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6\20260630 기준\홈페이지\"/>
    </mc:Choice>
  </mc:AlternateContent>
  <xr:revisionPtr revIDLastSave="0" documentId="13_ncr:1_{EEA74832-247A-4F6E-BD10-32D36E64B61C}" xr6:coauthVersionLast="47" xr6:coauthVersionMax="47" xr10:uidLastSave="{00000000-0000-0000-0000-000000000000}"/>
  <bookViews>
    <workbookView xWindow="-120" yWindow="-120" windowWidth="29040" windowHeight="15720" firstSheet="14" activeTab="23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5" r:id="rId14"/>
    <sheet name="2020년" sheetId="16" r:id="rId15"/>
    <sheet name="2021년" sheetId="17" r:id="rId16"/>
    <sheet name="2022.하반기" sheetId="18" r:id="rId17"/>
    <sheet name="2023.상반기" sheetId="19" r:id="rId18"/>
    <sheet name="2023.하반기" sheetId="20" r:id="rId19"/>
    <sheet name="2024.상반기" sheetId="21" r:id="rId20"/>
    <sheet name="2024.하반기" sheetId="22" r:id="rId21"/>
    <sheet name="2025.상반기" sheetId="23" r:id="rId22"/>
    <sheet name="2025.하반기" sheetId="24" r:id="rId23"/>
    <sheet name="2026.상반기" sheetId="25" r:id="rId24"/>
  </sheets>
  <externalReferences>
    <externalReference r:id="rId25"/>
    <externalReference r:id="rId26"/>
  </externalReferences>
  <definedNames>
    <definedName name="_E1" localSheetId="17">#REF!</definedName>
    <definedName name="_E1" localSheetId="18">#REF!</definedName>
    <definedName name="_E1" localSheetId="19">#REF!</definedName>
    <definedName name="_E1" localSheetId="20">#REF!</definedName>
    <definedName name="_E1" localSheetId="21">#REF!</definedName>
    <definedName name="_E1" localSheetId="22">#REF!</definedName>
    <definedName name="_E1" localSheetId="23">#REF!</definedName>
    <definedName name="_E1">#REF!</definedName>
    <definedName name="_xlnm._FilterDatabase" localSheetId="11" hidden="1">'2017년'!$A$4:$BO$4</definedName>
    <definedName name="_xlnm._FilterDatabase" localSheetId="17" hidden="1">#REF!</definedName>
    <definedName name="_xlnm._FilterDatabase" localSheetId="18" hidden="1">#REF!</definedName>
    <definedName name="_xlnm._FilterDatabase" localSheetId="19" hidden="1">#REF!</definedName>
    <definedName name="_xlnm._FilterDatabase" localSheetId="20" hidden="1">#REF!</definedName>
    <definedName name="_xlnm._FilterDatabase" localSheetId="21" hidden="1">#REF!</definedName>
    <definedName name="_xlnm._FilterDatabase" localSheetId="22" hidden="1">#REF!</definedName>
    <definedName name="_xlnm._FilterDatabase" localSheetId="23" hidden="1">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2">'2008년'!$A:$A,'2008년'!$2:$4</definedName>
    <definedName name="_xlnm.Print_Titles" localSheetId="3">'2009년'!$A:$A,'2009년'!$1:$4</definedName>
    <definedName name="_xlnm.Print_Titles" localSheetId="4">'2010년'!$A:$A,'2010년'!$1:$4</definedName>
    <definedName name="_xlnm.Print_Titles" localSheetId="5">'2011년'!$A:$A,'2011년'!$1:$4</definedName>
    <definedName name="_xlnm.Print_Titles" localSheetId="6">'2012년'!$A:$A,'2012년'!$1:$4</definedName>
    <definedName name="_xlnm.Print_Titles" localSheetId="7">'2013년'!$A:$A,'2013년'!$1:$4</definedName>
    <definedName name="_xlnm.Print_Titles" localSheetId="10">'2016년'!$A:$A,'2016년'!$1:$4</definedName>
    <definedName name="_xlnm.Print_Titles" localSheetId="11">'[1]2. 동별, 연령별(외국인 제외)'!$A:$A,'[1]2. 동별, 연령별(외국인 제외)'!$1:$4</definedName>
    <definedName name="_xlnm.Print_Titles" localSheetId="12">'[2]2. 동별, 연령별(외국인 제외)'!$A:$A,'[2]2. 동별, 연령별(외국인 제외)'!$1:$4</definedName>
    <definedName name="_xlnm.Print_Titles" localSheetId="13">'2019년'!$A:$A,'2019년'!$1:$3</definedName>
    <definedName name="_xlnm.Print_Titles" localSheetId="14">'2020년'!$A:$A,'2020년'!$1:$3</definedName>
    <definedName name="_xlnm.Print_Titles" localSheetId="15">'2021년'!$A:$A,'2021년'!$1:$3</definedName>
    <definedName name="_xlnm.Print_Titles" localSheetId="16">'2022.하반기'!$A:$A,'2022.하반기'!$3:$4</definedName>
    <definedName name="_xlnm.Print_Titles" localSheetId="17">'2023.상반기'!$A:$A,'2023.상반기'!$3:$4</definedName>
    <definedName name="_xlnm.Print_Titles" localSheetId="18">'2023.하반기'!$A:$A,'2023.하반기'!$3:$4</definedName>
    <definedName name="_xlnm.Print_Titles" localSheetId="19">'2024.상반기'!$A:$A,'2024.상반기'!#REF!</definedName>
    <definedName name="_xlnm.Print_Titles" localSheetId="20">'2024.하반기'!$A:$A,'2024.하반기'!#REF!</definedName>
    <definedName name="_xlnm.Print_Titles" localSheetId="21">'2025.상반기'!$A:$A,'2025.상반기'!#REF!</definedName>
    <definedName name="_xlnm.Print_Titles" localSheetId="22">'2025.하반기'!$A:$A,'2025.하반기'!#REF!</definedName>
    <definedName name="_xlnm.Print_Titles" localSheetId="23">'2026.상반기'!$A:$A,'2026.상반기'!#REF!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 localSheetId="18">#REF!</definedName>
    <definedName name="전체" localSheetId="19">#REF!</definedName>
    <definedName name="전체" localSheetId="20">#REF!</definedName>
    <definedName name="전체" localSheetId="21">#REF!</definedName>
    <definedName name="전체" localSheetId="22">#REF!</definedName>
    <definedName name="전체" localSheetId="23">#REF!</definedName>
    <definedName name="전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M125" i="17" l="1"/>
  <c r="BJ125" i="17"/>
  <c r="BG125" i="17"/>
  <c r="BD125" i="17"/>
  <c r="BA125" i="17"/>
  <c r="AX125" i="17"/>
  <c r="AU125" i="17"/>
  <c r="AR125" i="17"/>
  <c r="AO125" i="17"/>
  <c r="AL125" i="17"/>
  <c r="AI125" i="17"/>
  <c r="AF125" i="17"/>
  <c r="AC125" i="17"/>
  <c r="Z125" i="17"/>
  <c r="W125" i="17"/>
  <c r="T125" i="17"/>
  <c r="Q125" i="17"/>
  <c r="N125" i="17"/>
  <c r="K125" i="17"/>
  <c r="H125" i="17"/>
  <c r="E125" i="17"/>
  <c r="D125" i="17"/>
  <c r="C125" i="17"/>
  <c r="BM124" i="17"/>
  <c r="BJ124" i="17"/>
  <c r="BG124" i="17"/>
  <c r="BD124" i="17"/>
  <c r="BA124" i="17"/>
  <c r="AX124" i="17"/>
  <c r="AU124" i="17"/>
  <c r="AR124" i="17"/>
  <c r="AO124" i="17"/>
  <c r="AL124" i="17"/>
  <c r="AI124" i="17"/>
  <c r="AF124" i="17"/>
  <c r="AC124" i="17"/>
  <c r="Z124" i="17"/>
  <c r="W124" i="17"/>
  <c r="T124" i="17"/>
  <c r="Q124" i="17"/>
  <c r="N124" i="17"/>
  <c r="K124" i="17"/>
  <c r="H124" i="17"/>
  <c r="E124" i="17"/>
  <c r="D124" i="17"/>
  <c r="C124" i="17"/>
  <c r="B124" i="17" s="1"/>
  <c r="BM123" i="17"/>
  <c r="BJ123" i="17"/>
  <c r="BG123" i="17"/>
  <c r="BD123" i="17"/>
  <c r="BA123" i="17"/>
  <c r="AX123" i="17"/>
  <c r="AU123" i="17"/>
  <c r="AR123" i="17"/>
  <c r="AO123" i="17"/>
  <c r="AL123" i="17"/>
  <c r="AI123" i="17"/>
  <c r="AF123" i="17"/>
  <c r="AC123" i="17"/>
  <c r="Z123" i="17"/>
  <c r="W123" i="17"/>
  <c r="T123" i="17"/>
  <c r="Q123" i="17"/>
  <c r="N123" i="17"/>
  <c r="K123" i="17"/>
  <c r="H123" i="17"/>
  <c r="E123" i="17"/>
  <c r="D123" i="17"/>
  <c r="C123" i="17"/>
  <c r="B123" i="17" s="1"/>
  <c r="BM122" i="17"/>
  <c r="BJ122" i="17"/>
  <c r="BG122" i="17"/>
  <c r="BD122" i="17"/>
  <c r="BA122" i="17"/>
  <c r="AX122" i="17"/>
  <c r="AU122" i="17"/>
  <c r="AR122" i="17"/>
  <c r="AO122" i="17"/>
  <c r="AL122" i="17"/>
  <c r="AI122" i="17"/>
  <c r="AF122" i="17"/>
  <c r="AC122" i="17"/>
  <c r="AC119" i="17" s="1"/>
  <c r="Z122" i="17"/>
  <c r="W122" i="17"/>
  <c r="W119" i="17" s="1"/>
  <c r="T122" i="17"/>
  <c r="Q122" i="17"/>
  <c r="N122" i="17"/>
  <c r="K122" i="17"/>
  <c r="K119" i="17" s="1"/>
  <c r="H122" i="17"/>
  <c r="E122" i="17"/>
  <c r="D122" i="17"/>
  <c r="C122" i="17"/>
  <c r="B122" i="17" s="1"/>
  <c r="BM121" i="17"/>
  <c r="BJ121" i="17"/>
  <c r="BJ119" i="17" s="1"/>
  <c r="BG121" i="17"/>
  <c r="BD121" i="17"/>
  <c r="BD119" i="17" s="1"/>
  <c r="BA121" i="17"/>
  <c r="AX121" i="17"/>
  <c r="AX119" i="17" s="1"/>
  <c r="AU121" i="17"/>
  <c r="AR121" i="17"/>
  <c r="AO121" i="17"/>
  <c r="AL121" i="17"/>
  <c r="AL119" i="17" s="1"/>
  <c r="AI121" i="17"/>
  <c r="AF121" i="17"/>
  <c r="AC121" i="17"/>
  <c r="Z121" i="17"/>
  <c r="W121" i="17"/>
  <c r="T121" i="17"/>
  <c r="T119" i="17" s="1"/>
  <c r="Q121" i="17"/>
  <c r="N121" i="17"/>
  <c r="K121" i="17"/>
  <c r="H121" i="17"/>
  <c r="E121" i="17"/>
  <c r="D121" i="17"/>
  <c r="D119" i="17" s="1"/>
  <c r="C121" i="17"/>
  <c r="BM120" i="17"/>
  <c r="BJ120" i="17"/>
  <c r="BG120" i="17"/>
  <c r="BD120" i="17"/>
  <c r="BA120" i="17"/>
  <c r="BA119" i="17" s="1"/>
  <c r="AX120" i="17"/>
  <c r="AU120" i="17"/>
  <c r="AR120" i="17"/>
  <c r="AO120" i="17"/>
  <c r="AL120" i="17"/>
  <c r="AI120" i="17"/>
  <c r="AI119" i="17" s="1"/>
  <c r="AF120" i="17"/>
  <c r="AC120" i="17"/>
  <c r="Z120" i="17"/>
  <c r="W120" i="17"/>
  <c r="T120" i="17"/>
  <c r="Q120" i="17"/>
  <c r="Q119" i="17" s="1"/>
  <c r="N120" i="17"/>
  <c r="K120" i="17"/>
  <c r="H120" i="17"/>
  <c r="E120" i="17"/>
  <c r="D120" i="17"/>
  <c r="C120" i="17"/>
  <c r="C119" i="17" s="1"/>
  <c r="BO119" i="17"/>
  <c r="BN119" i="17"/>
  <c r="BL119" i="17"/>
  <c r="BK119" i="17"/>
  <c r="BI119" i="17"/>
  <c r="BH119" i="17"/>
  <c r="BF119" i="17"/>
  <c r="BE119" i="17"/>
  <c r="BC119" i="17"/>
  <c r="BB119" i="17"/>
  <c r="AZ119" i="17"/>
  <c r="AY119" i="17"/>
  <c r="AW119" i="17"/>
  <c r="AV119" i="17"/>
  <c r="AT119" i="17"/>
  <c r="AS119" i="17"/>
  <c r="AQ119" i="17"/>
  <c r="AP119" i="17"/>
  <c r="AN119" i="17"/>
  <c r="AM119" i="17"/>
  <c r="AK119" i="17"/>
  <c r="AJ119" i="17"/>
  <c r="AH119" i="17"/>
  <c r="AG119" i="17"/>
  <c r="AE119" i="17"/>
  <c r="AD119" i="17"/>
  <c r="AB119" i="17"/>
  <c r="AA119" i="17"/>
  <c r="Y119" i="17"/>
  <c r="X119" i="17"/>
  <c r="V119" i="17"/>
  <c r="U119" i="17"/>
  <c r="S119" i="17"/>
  <c r="R119" i="17"/>
  <c r="P119" i="17"/>
  <c r="O119" i="17"/>
  <c r="M119" i="17"/>
  <c r="L119" i="17"/>
  <c r="J119" i="17"/>
  <c r="I119" i="17"/>
  <c r="G119" i="17"/>
  <c r="F119" i="17"/>
  <c r="E119" i="17"/>
  <c r="BM118" i="17"/>
  <c r="BJ118" i="17"/>
  <c r="BG118" i="17"/>
  <c r="BD118" i="17"/>
  <c r="BA118" i="17"/>
  <c r="AX118" i="17"/>
  <c r="AU118" i="17"/>
  <c r="AR118" i="17"/>
  <c r="AO118" i="17"/>
  <c r="AL118" i="17"/>
  <c r="AI118" i="17"/>
  <c r="AF118" i="17"/>
  <c r="AC118" i="17"/>
  <c r="Z118" i="17"/>
  <c r="W118" i="17"/>
  <c r="T118" i="17"/>
  <c r="Q118" i="17"/>
  <c r="N118" i="17"/>
  <c r="K118" i="17"/>
  <c r="H118" i="17"/>
  <c r="E118" i="17"/>
  <c r="D118" i="17"/>
  <c r="C118" i="17"/>
  <c r="B118" i="17" s="1"/>
  <c r="BM117" i="17"/>
  <c r="BJ117" i="17"/>
  <c r="BG117" i="17"/>
  <c r="BD117" i="17"/>
  <c r="BA117" i="17"/>
  <c r="AX117" i="17"/>
  <c r="AU117" i="17"/>
  <c r="AR117" i="17"/>
  <c r="AO117" i="17"/>
  <c r="AL117" i="17"/>
  <c r="AI117" i="17"/>
  <c r="AF117" i="17"/>
  <c r="AC117" i="17"/>
  <c r="Z117" i="17"/>
  <c r="W117" i="17"/>
  <c r="T117" i="17"/>
  <c r="Q117" i="17"/>
  <c r="N117" i="17"/>
  <c r="K117" i="17"/>
  <c r="H117" i="17"/>
  <c r="E117" i="17"/>
  <c r="D117" i="17"/>
  <c r="C117" i="17"/>
  <c r="B117" i="17" s="1"/>
  <c r="BM116" i="17"/>
  <c r="BM113" i="17" s="1"/>
  <c r="BJ116" i="17"/>
  <c r="BG116" i="17"/>
  <c r="BD116" i="17"/>
  <c r="BA116" i="17"/>
  <c r="AX116" i="17"/>
  <c r="AU116" i="17"/>
  <c r="AR116" i="17"/>
  <c r="AO116" i="17"/>
  <c r="AL116" i="17"/>
  <c r="AI116" i="17"/>
  <c r="AF116" i="17"/>
  <c r="AC116" i="17"/>
  <c r="Z116" i="17"/>
  <c r="W116" i="17"/>
  <c r="T116" i="17"/>
  <c r="Q116" i="17"/>
  <c r="N116" i="17"/>
  <c r="N113" i="17" s="1"/>
  <c r="K116" i="17"/>
  <c r="H116" i="17"/>
  <c r="E116" i="17"/>
  <c r="D116" i="17"/>
  <c r="C116" i="17"/>
  <c r="B116" i="17" s="1"/>
  <c r="BM115" i="17"/>
  <c r="BJ115" i="17"/>
  <c r="BG115" i="17"/>
  <c r="BD115" i="17"/>
  <c r="BA115" i="17"/>
  <c r="AX115" i="17"/>
  <c r="AX113" i="17" s="1"/>
  <c r="AU115" i="17"/>
  <c r="AU113" i="17" s="1"/>
  <c r="AR115" i="17"/>
  <c r="AO115" i="17"/>
  <c r="AL115" i="17"/>
  <c r="AL113" i="17" s="1"/>
  <c r="AI115" i="17"/>
  <c r="AF115" i="17"/>
  <c r="AC115" i="17"/>
  <c r="Z115" i="17"/>
  <c r="W115" i="17"/>
  <c r="T115" i="17"/>
  <c r="Q115" i="17"/>
  <c r="N115" i="17"/>
  <c r="K115" i="17"/>
  <c r="H115" i="17"/>
  <c r="E115" i="17"/>
  <c r="D115" i="17"/>
  <c r="C115" i="17"/>
  <c r="BM114" i="17"/>
  <c r="BJ114" i="17"/>
  <c r="BG114" i="17"/>
  <c r="BG113" i="17" s="1"/>
  <c r="BD114" i="17"/>
  <c r="BA114" i="17"/>
  <c r="BA113" i="17" s="1"/>
  <c r="AX114" i="17"/>
  <c r="AU114" i="17"/>
  <c r="AR114" i="17"/>
  <c r="AR113" i="17" s="1"/>
  <c r="AO114" i="17"/>
  <c r="AO113" i="17" s="1"/>
  <c r="AL114" i="17"/>
  <c r="AI114" i="17"/>
  <c r="AI113" i="17" s="1"/>
  <c r="AF114" i="17"/>
  <c r="AC114" i="17"/>
  <c r="Z114" i="17"/>
  <c r="W114" i="17"/>
  <c r="T114" i="17"/>
  <c r="Q114" i="17"/>
  <c r="Q113" i="17" s="1"/>
  <c r="N114" i="17"/>
  <c r="K114" i="17"/>
  <c r="K113" i="17" s="1"/>
  <c r="H114" i="17"/>
  <c r="H113" i="17" s="1"/>
  <c r="E114" i="17"/>
  <c r="E113" i="17" s="1"/>
  <c r="D114" i="17"/>
  <c r="C114" i="17"/>
  <c r="BO113" i="17"/>
  <c r="BN113" i="17"/>
  <c r="BL113" i="17"/>
  <c r="BK113" i="17"/>
  <c r="BJ113" i="17"/>
  <c r="BI113" i="17"/>
  <c r="BH113" i="17"/>
  <c r="BF113" i="17"/>
  <c r="BE113" i="17"/>
  <c r="BD113" i="17"/>
  <c r="BC113" i="17"/>
  <c r="BB113" i="17"/>
  <c r="AZ113" i="17"/>
  <c r="AY113" i="17"/>
  <c r="AW113" i="17"/>
  <c r="AV113" i="17"/>
  <c r="AT113" i="17"/>
  <c r="AS113" i="17"/>
  <c r="AQ113" i="17"/>
  <c r="AP113" i="17"/>
  <c r="AN113" i="17"/>
  <c r="AM113" i="17"/>
  <c r="AK113" i="17"/>
  <c r="AJ113" i="17"/>
  <c r="AH113" i="17"/>
  <c r="AG113" i="17"/>
  <c r="AE113" i="17"/>
  <c r="AD113" i="17"/>
  <c r="AC113" i="17"/>
  <c r="AB113" i="17"/>
  <c r="AA113" i="17"/>
  <c r="Z113" i="17"/>
  <c r="Y113" i="17"/>
  <c r="X113" i="17"/>
  <c r="W113" i="17"/>
  <c r="V113" i="17"/>
  <c r="U113" i="17"/>
  <c r="T113" i="17"/>
  <c r="S113" i="17"/>
  <c r="R113" i="17"/>
  <c r="P113" i="17"/>
  <c r="O113" i="17"/>
  <c r="M113" i="17"/>
  <c r="L113" i="17"/>
  <c r="J113" i="17"/>
  <c r="I113" i="17"/>
  <c r="G113" i="17"/>
  <c r="F113" i="17"/>
  <c r="D113" i="17"/>
  <c r="BM112" i="17"/>
  <c r="BJ112" i="17"/>
  <c r="BG112" i="17"/>
  <c r="BD112" i="17"/>
  <c r="BA112" i="17"/>
  <c r="AX112" i="17"/>
  <c r="AU112" i="17"/>
  <c r="AR112" i="17"/>
  <c r="AO112" i="17"/>
  <c r="AL112" i="17"/>
  <c r="AI112" i="17"/>
  <c r="AF112" i="17"/>
  <c r="AC112" i="17"/>
  <c r="Z112" i="17"/>
  <c r="W112" i="17"/>
  <c r="T112" i="17"/>
  <c r="Q112" i="17"/>
  <c r="N112" i="17"/>
  <c r="K112" i="17"/>
  <c r="H112" i="17"/>
  <c r="E112" i="17"/>
  <c r="D112" i="17"/>
  <c r="C112" i="17"/>
  <c r="B112" i="17" s="1"/>
  <c r="BM111" i="17"/>
  <c r="BJ111" i="17"/>
  <c r="BG111" i="17"/>
  <c r="BD111" i="17"/>
  <c r="BA111" i="17"/>
  <c r="AX111" i="17"/>
  <c r="AU111" i="17"/>
  <c r="AR111" i="17"/>
  <c r="AO111" i="17"/>
  <c r="AL111" i="17"/>
  <c r="AI111" i="17"/>
  <c r="AF111" i="17"/>
  <c r="AC111" i="17"/>
  <c r="Z111" i="17"/>
  <c r="W111" i="17"/>
  <c r="T111" i="17"/>
  <c r="Q111" i="17"/>
  <c r="N111" i="17"/>
  <c r="K111" i="17"/>
  <c r="H111" i="17"/>
  <c r="E111" i="17"/>
  <c r="D111" i="17"/>
  <c r="C111" i="17"/>
  <c r="BM110" i="17"/>
  <c r="BJ110" i="17"/>
  <c r="BG110" i="17"/>
  <c r="BD110" i="17"/>
  <c r="BD107" i="17" s="1"/>
  <c r="BA110" i="17"/>
  <c r="AX110" i="17"/>
  <c r="AU110" i="17"/>
  <c r="AR110" i="17"/>
  <c r="AO110" i="17"/>
  <c r="AL110" i="17"/>
  <c r="AL107" i="17" s="1"/>
  <c r="AI110" i="17"/>
  <c r="AF110" i="17"/>
  <c r="AC110" i="17"/>
  <c r="Z110" i="17"/>
  <c r="W110" i="17"/>
  <c r="T110" i="17"/>
  <c r="T107" i="17" s="1"/>
  <c r="Q110" i="17"/>
  <c r="N110" i="17"/>
  <c r="K110" i="17"/>
  <c r="H110" i="17"/>
  <c r="E110" i="17"/>
  <c r="D110" i="17"/>
  <c r="D107" i="17" s="1"/>
  <c r="C110" i="17"/>
  <c r="BM109" i="17"/>
  <c r="BJ109" i="17"/>
  <c r="BG109" i="17"/>
  <c r="BD109" i="17"/>
  <c r="BA109" i="17"/>
  <c r="AX109" i="17"/>
  <c r="AU109" i="17"/>
  <c r="AR109" i="17"/>
  <c r="AR107" i="17" s="1"/>
  <c r="AO109" i="17"/>
  <c r="AL109" i="17"/>
  <c r="AI109" i="17"/>
  <c r="AF109" i="17"/>
  <c r="AC109" i="17"/>
  <c r="Z109" i="17"/>
  <c r="Z107" i="17" s="1"/>
  <c r="W109" i="17"/>
  <c r="T109" i="17"/>
  <c r="Q109" i="17"/>
  <c r="N109" i="17"/>
  <c r="K109" i="17"/>
  <c r="H109" i="17"/>
  <c r="E109" i="17"/>
  <c r="D109" i="17"/>
  <c r="C109" i="17"/>
  <c r="B109" i="17" s="1"/>
  <c r="BM108" i="17"/>
  <c r="BM107" i="17" s="1"/>
  <c r="BJ108" i="17"/>
  <c r="BG108" i="17"/>
  <c r="BG107" i="17" s="1"/>
  <c r="BD108" i="17"/>
  <c r="BA108" i="17"/>
  <c r="AX108" i="17"/>
  <c r="AX107" i="17" s="1"/>
  <c r="AU108" i="17"/>
  <c r="AR108" i="17"/>
  <c r="AO108" i="17"/>
  <c r="AL108" i="17"/>
  <c r="AI108" i="17"/>
  <c r="AF108" i="17"/>
  <c r="AF107" i="17" s="1"/>
  <c r="AC108" i="17"/>
  <c r="AC107" i="17" s="1"/>
  <c r="Z108" i="17"/>
  <c r="W108" i="17"/>
  <c r="W107" i="17" s="1"/>
  <c r="T108" i="17"/>
  <c r="Q108" i="17"/>
  <c r="N108" i="17"/>
  <c r="N107" i="17" s="1"/>
  <c r="K108" i="17"/>
  <c r="H108" i="17"/>
  <c r="E108" i="17"/>
  <c r="D108" i="17"/>
  <c r="C108" i="17"/>
  <c r="BO107" i="17"/>
  <c r="BN107" i="17"/>
  <c r="BL107" i="17"/>
  <c r="BK107" i="17"/>
  <c r="BI107" i="17"/>
  <c r="BH107" i="17"/>
  <c r="BF107" i="17"/>
  <c r="BE107" i="17"/>
  <c r="BC107" i="17"/>
  <c r="BB107" i="17"/>
  <c r="AZ107" i="17"/>
  <c r="AY107" i="17"/>
  <c r="AW107" i="17"/>
  <c r="AV107" i="17"/>
  <c r="AU107" i="17"/>
  <c r="AT107" i="17"/>
  <c r="AS107" i="17"/>
  <c r="AQ107" i="17"/>
  <c r="AP107" i="17"/>
  <c r="AO107" i="17"/>
  <c r="AN107" i="17"/>
  <c r="AM107" i="17"/>
  <c r="AK107" i="17"/>
  <c r="AJ107" i="17"/>
  <c r="AH107" i="17"/>
  <c r="AG107" i="17"/>
  <c r="AE107" i="17"/>
  <c r="AD107" i="17"/>
  <c r="AB107" i="17"/>
  <c r="AA107" i="17"/>
  <c r="Y107" i="17"/>
  <c r="X107" i="17"/>
  <c r="V107" i="17"/>
  <c r="U107" i="17"/>
  <c r="S107" i="17"/>
  <c r="R107" i="17"/>
  <c r="P107" i="17"/>
  <c r="O107" i="17"/>
  <c r="M107" i="17"/>
  <c r="L107" i="17"/>
  <c r="K107" i="17"/>
  <c r="J107" i="17"/>
  <c r="I107" i="17"/>
  <c r="H107" i="17"/>
  <c r="G107" i="17"/>
  <c r="F107" i="17"/>
  <c r="E107" i="17"/>
  <c r="BM106" i="17"/>
  <c r="BJ106" i="17"/>
  <c r="BG106" i="17"/>
  <c r="BD106" i="17"/>
  <c r="BA106" i="17"/>
  <c r="AX106" i="17"/>
  <c r="AU106" i="17"/>
  <c r="AR106" i="17"/>
  <c r="AO106" i="17"/>
  <c r="AL106" i="17"/>
  <c r="AI106" i="17"/>
  <c r="AF106" i="17"/>
  <c r="AC106" i="17"/>
  <c r="Z106" i="17"/>
  <c r="W106" i="17"/>
  <c r="T106" i="17"/>
  <c r="Q106" i="17"/>
  <c r="N106" i="17"/>
  <c r="K106" i="17"/>
  <c r="H106" i="17"/>
  <c r="E106" i="17"/>
  <c r="D106" i="17"/>
  <c r="C106" i="17"/>
  <c r="B106" i="17" s="1"/>
  <c r="BM105" i="17"/>
  <c r="BJ105" i="17"/>
  <c r="BG105" i="17"/>
  <c r="BD105" i="17"/>
  <c r="BA105" i="17"/>
  <c r="AX105" i="17"/>
  <c r="AU105" i="17"/>
  <c r="AR105" i="17"/>
  <c r="AO105" i="17"/>
  <c r="AL105" i="17"/>
  <c r="AI105" i="17"/>
  <c r="AF105" i="17"/>
  <c r="AC105" i="17"/>
  <c r="Z105" i="17"/>
  <c r="W105" i="17"/>
  <c r="T105" i="17"/>
  <c r="Q105" i="17"/>
  <c r="N105" i="17"/>
  <c r="K105" i="17"/>
  <c r="H105" i="17"/>
  <c r="E105" i="17"/>
  <c r="E101" i="17" s="1"/>
  <c r="D105" i="17"/>
  <c r="C105" i="17"/>
  <c r="BM104" i="17"/>
  <c r="BJ104" i="17"/>
  <c r="BG104" i="17"/>
  <c r="BD104" i="17"/>
  <c r="BA104" i="17"/>
  <c r="AX104" i="17"/>
  <c r="AU104" i="17"/>
  <c r="AR104" i="17"/>
  <c r="AO104" i="17"/>
  <c r="AL104" i="17"/>
  <c r="AI104" i="17"/>
  <c r="AF104" i="17"/>
  <c r="AC104" i="17"/>
  <c r="Z104" i="17"/>
  <c r="W104" i="17"/>
  <c r="T104" i="17"/>
  <c r="Q104" i="17"/>
  <c r="N104" i="17"/>
  <c r="K104" i="17"/>
  <c r="H104" i="17"/>
  <c r="E104" i="17"/>
  <c r="D104" i="17"/>
  <c r="C104" i="17"/>
  <c r="BM103" i="17"/>
  <c r="BJ103" i="17"/>
  <c r="BG103" i="17"/>
  <c r="BD103" i="17"/>
  <c r="BA103" i="17"/>
  <c r="AX103" i="17"/>
  <c r="AU103" i="17"/>
  <c r="AU101" i="17" s="1"/>
  <c r="AR103" i="17"/>
  <c r="AO103" i="17"/>
  <c r="AO101" i="17" s="1"/>
  <c r="AL103" i="17"/>
  <c r="AL101" i="17" s="1"/>
  <c r="AI103" i="17"/>
  <c r="AF103" i="17"/>
  <c r="AC103" i="17"/>
  <c r="AC101" i="17" s="1"/>
  <c r="Z103" i="17"/>
  <c r="W103" i="17"/>
  <c r="T103" i="17"/>
  <c r="T101" i="17" s="1"/>
  <c r="Q103" i="17"/>
  <c r="N103" i="17"/>
  <c r="K103" i="17"/>
  <c r="K101" i="17" s="1"/>
  <c r="H103" i="17"/>
  <c r="E103" i="17"/>
  <c r="D103" i="17"/>
  <c r="C103" i="17"/>
  <c r="BM102" i="17"/>
  <c r="BJ102" i="17"/>
  <c r="BJ101" i="17" s="1"/>
  <c r="BG102" i="17"/>
  <c r="BD102" i="17"/>
  <c r="BA102" i="17"/>
  <c r="BA101" i="17" s="1"/>
  <c r="AX102" i="17"/>
  <c r="AX101" i="17" s="1"/>
  <c r="AU102" i="17"/>
  <c r="AR102" i="17"/>
  <c r="AR101" i="17" s="1"/>
  <c r="AO102" i="17"/>
  <c r="AL102" i="17"/>
  <c r="AI102" i="17"/>
  <c r="AI101" i="17" s="1"/>
  <c r="AF102" i="17"/>
  <c r="AF101" i="17" s="1"/>
  <c r="AC102" i="17"/>
  <c r="Z102" i="17"/>
  <c r="Z101" i="17" s="1"/>
  <c r="W102" i="17"/>
  <c r="T102" i="17"/>
  <c r="Q102" i="17"/>
  <c r="Q101" i="17" s="1"/>
  <c r="N102" i="17"/>
  <c r="N101" i="17" s="1"/>
  <c r="K102" i="17"/>
  <c r="H102" i="17"/>
  <c r="H101" i="17" s="1"/>
  <c r="E102" i="17"/>
  <c r="D102" i="17"/>
  <c r="C102" i="17"/>
  <c r="B102" i="17" s="1"/>
  <c r="BO101" i="17"/>
  <c r="BN101" i="17"/>
  <c r="BM101" i="17"/>
  <c r="BL101" i="17"/>
  <c r="BK101" i="17"/>
  <c r="BI101" i="17"/>
  <c r="BH101" i="17"/>
  <c r="BG101" i="17"/>
  <c r="BF101" i="17"/>
  <c r="BE101" i="17"/>
  <c r="BD101" i="17"/>
  <c r="BC101" i="17"/>
  <c r="BB101" i="17"/>
  <c r="AZ101" i="17"/>
  <c r="AY101" i="17"/>
  <c r="AW101" i="17"/>
  <c r="AV101" i="17"/>
  <c r="AT101" i="17"/>
  <c r="AS101" i="17"/>
  <c r="AQ101" i="17"/>
  <c r="AP101" i="17"/>
  <c r="AN101" i="17"/>
  <c r="AM101" i="17"/>
  <c r="AK101" i="17"/>
  <c r="AJ101" i="17"/>
  <c r="AH101" i="17"/>
  <c r="AG101" i="17"/>
  <c r="AE101" i="17"/>
  <c r="AD101" i="17"/>
  <c r="AB101" i="17"/>
  <c r="AA101" i="17"/>
  <c r="Y101" i="17"/>
  <c r="X101" i="17"/>
  <c r="W101" i="17"/>
  <c r="V101" i="17"/>
  <c r="U101" i="17"/>
  <c r="S101" i="17"/>
  <c r="R101" i="17"/>
  <c r="P101" i="17"/>
  <c r="O101" i="17"/>
  <c r="M101" i="17"/>
  <c r="L101" i="17"/>
  <c r="J101" i="17"/>
  <c r="I101" i="17"/>
  <c r="G101" i="17"/>
  <c r="F101" i="17"/>
  <c r="D101" i="17"/>
  <c r="BM100" i="17"/>
  <c r="BJ100" i="17"/>
  <c r="BG100" i="17"/>
  <c r="BD100" i="17"/>
  <c r="BA100" i="17"/>
  <c r="AX100" i="17"/>
  <c r="AU100" i="17"/>
  <c r="AR100" i="17"/>
  <c r="AO100" i="17"/>
  <c r="AL100" i="17"/>
  <c r="AI100" i="17"/>
  <c r="AF100" i="17"/>
  <c r="AC100" i="17"/>
  <c r="Z100" i="17"/>
  <c r="W100" i="17"/>
  <c r="T100" i="17"/>
  <c r="Q100" i="17"/>
  <c r="N100" i="17"/>
  <c r="K100" i="17"/>
  <c r="H100" i="17"/>
  <c r="E100" i="17"/>
  <c r="D100" i="17"/>
  <c r="C100" i="17"/>
  <c r="B100" i="17" s="1"/>
  <c r="BM99" i="17"/>
  <c r="BJ99" i="17"/>
  <c r="BG99" i="17"/>
  <c r="BD99" i="17"/>
  <c r="BA99" i="17"/>
  <c r="AX99" i="17"/>
  <c r="AX95" i="17" s="1"/>
  <c r="AU99" i="17"/>
  <c r="AR99" i="17"/>
  <c r="AO99" i="17"/>
  <c r="AL99" i="17"/>
  <c r="AI99" i="17"/>
  <c r="AF99" i="17"/>
  <c r="AC99" i="17"/>
  <c r="Z99" i="17"/>
  <c r="W99" i="17"/>
  <c r="T99" i="17"/>
  <c r="Q99" i="17"/>
  <c r="N99" i="17"/>
  <c r="K99" i="17"/>
  <c r="H99" i="17"/>
  <c r="E99" i="17"/>
  <c r="D99" i="17"/>
  <c r="C99" i="17"/>
  <c r="B99" i="17" s="1"/>
  <c r="BM98" i="17"/>
  <c r="BM95" i="17" s="1"/>
  <c r="BJ98" i="17"/>
  <c r="BG98" i="17"/>
  <c r="BD98" i="17"/>
  <c r="BA98" i="17"/>
  <c r="AX98" i="17"/>
  <c r="AU98" i="17"/>
  <c r="AR98" i="17"/>
  <c r="AO98" i="17"/>
  <c r="AL98" i="17"/>
  <c r="AL95" i="17" s="1"/>
  <c r="AI98" i="17"/>
  <c r="AF98" i="17"/>
  <c r="AC98" i="17"/>
  <c r="Z98" i="17"/>
  <c r="W98" i="17"/>
  <c r="T98" i="17"/>
  <c r="Q98" i="17"/>
  <c r="N98" i="17"/>
  <c r="K98" i="17"/>
  <c r="K95" i="17" s="1"/>
  <c r="H98" i="17"/>
  <c r="E98" i="17"/>
  <c r="D98" i="17"/>
  <c r="C98" i="17"/>
  <c r="BM97" i="17"/>
  <c r="BJ97" i="17"/>
  <c r="BG97" i="17"/>
  <c r="BD97" i="17"/>
  <c r="BA97" i="17"/>
  <c r="AX97" i="17"/>
  <c r="AU97" i="17"/>
  <c r="AR97" i="17"/>
  <c r="AR95" i="17" s="1"/>
  <c r="AO97" i="17"/>
  <c r="AL97" i="17"/>
  <c r="AI97" i="17"/>
  <c r="AF97" i="17"/>
  <c r="AC97" i="17"/>
  <c r="Z97" i="17"/>
  <c r="Z95" i="17" s="1"/>
  <c r="W97" i="17"/>
  <c r="T97" i="17"/>
  <c r="Q97" i="17"/>
  <c r="N97" i="17"/>
  <c r="K97" i="17"/>
  <c r="H97" i="17"/>
  <c r="H95" i="17" s="1"/>
  <c r="E97" i="17"/>
  <c r="D97" i="17"/>
  <c r="C97" i="17"/>
  <c r="B97" i="17" s="1"/>
  <c r="BM96" i="17"/>
  <c r="BJ96" i="17"/>
  <c r="BG96" i="17"/>
  <c r="BG95" i="17" s="1"/>
  <c r="BD96" i="17"/>
  <c r="BA96" i="17"/>
  <c r="AX96" i="17"/>
  <c r="AU96" i="17"/>
  <c r="AR96" i="17"/>
  <c r="AO96" i="17"/>
  <c r="AO95" i="17" s="1"/>
  <c r="AL96" i="17"/>
  <c r="AI96" i="17"/>
  <c r="AF96" i="17"/>
  <c r="AC96" i="17"/>
  <c r="Z96" i="17"/>
  <c r="W96" i="17"/>
  <c r="W95" i="17" s="1"/>
  <c r="T96" i="17"/>
  <c r="Q96" i="17"/>
  <c r="N96" i="17"/>
  <c r="K96" i="17"/>
  <c r="H96" i="17"/>
  <c r="E96" i="17"/>
  <c r="E95" i="17" s="1"/>
  <c r="D96" i="17"/>
  <c r="C96" i="17"/>
  <c r="BO95" i="17"/>
  <c r="BN95" i="17"/>
  <c r="BL95" i="17"/>
  <c r="BK95" i="17"/>
  <c r="BI95" i="17"/>
  <c r="BH95" i="17"/>
  <c r="BF95" i="17"/>
  <c r="BE95" i="17"/>
  <c r="BC95" i="17"/>
  <c r="BB95" i="17"/>
  <c r="AZ95" i="17"/>
  <c r="AY95" i="17"/>
  <c r="AW95" i="17"/>
  <c r="AV95" i="17"/>
  <c r="AT95" i="17"/>
  <c r="AS95" i="17"/>
  <c r="AQ95" i="17"/>
  <c r="AP95" i="17"/>
  <c r="AN95" i="17"/>
  <c r="AM95" i="17"/>
  <c r="AK95" i="17"/>
  <c r="AJ95" i="17"/>
  <c r="AH95" i="17"/>
  <c r="AG95" i="17"/>
  <c r="AE95" i="17"/>
  <c r="AD95" i="17"/>
  <c r="AB95" i="17"/>
  <c r="AA95" i="17"/>
  <c r="Y95" i="17"/>
  <c r="X95" i="17"/>
  <c r="V95" i="17"/>
  <c r="U95" i="17"/>
  <c r="S95" i="17"/>
  <c r="R95" i="17"/>
  <c r="P95" i="17"/>
  <c r="O95" i="17"/>
  <c r="M95" i="17"/>
  <c r="L95" i="17"/>
  <c r="J95" i="17"/>
  <c r="I95" i="17"/>
  <c r="G95" i="17"/>
  <c r="F95" i="17"/>
  <c r="D95" i="17"/>
  <c r="BM94" i="17"/>
  <c r="BJ94" i="17"/>
  <c r="BG94" i="17"/>
  <c r="BD94" i="17"/>
  <c r="BA94" i="17"/>
  <c r="AX94" i="17"/>
  <c r="AU94" i="17"/>
  <c r="AR94" i="17"/>
  <c r="AO94" i="17"/>
  <c r="AL94" i="17"/>
  <c r="AI94" i="17"/>
  <c r="AF94" i="17"/>
  <c r="AC94" i="17"/>
  <c r="Z94" i="17"/>
  <c r="W94" i="17"/>
  <c r="T94" i="17"/>
  <c r="Q94" i="17"/>
  <c r="N94" i="17"/>
  <c r="K94" i="17"/>
  <c r="H94" i="17"/>
  <c r="E94" i="17"/>
  <c r="D94" i="17"/>
  <c r="C94" i="17"/>
  <c r="B94" i="17" s="1"/>
  <c r="BM93" i="17"/>
  <c r="BJ93" i="17"/>
  <c r="BG93" i="17"/>
  <c r="BD93" i="17"/>
  <c r="BA93" i="17"/>
  <c r="AX93" i="17"/>
  <c r="AX89" i="17" s="1"/>
  <c r="AU93" i="17"/>
  <c r="AR93" i="17"/>
  <c r="AO93" i="17"/>
  <c r="AL93" i="17"/>
  <c r="AI93" i="17"/>
  <c r="AF93" i="17"/>
  <c r="AC93" i="17"/>
  <c r="Z93" i="17"/>
  <c r="W93" i="17"/>
  <c r="T93" i="17"/>
  <c r="Q93" i="17"/>
  <c r="N93" i="17"/>
  <c r="K93" i="17"/>
  <c r="H93" i="17"/>
  <c r="E93" i="17"/>
  <c r="D93" i="17"/>
  <c r="C93" i="17"/>
  <c r="B93" i="17" s="1"/>
  <c r="BM92" i="17"/>
  <c r="BJ92" i="17"/>
  <c r="BG92" i="17"/>
  <c r="BD92" i="17"/>
  <c r="BA92" i="17"/>
  <c r="AX92" i="17"/>
  <c r="AU92" i="17"/>
  <c r="AR92" i="17"/>
  <c r="AO92" i="17"/>
  <c r="AL92" i="17"/>
  <c r="AI92" i="17"/>
  <c r="AF92" i="17"/>
  <c r="AC92" i="17"/>
  <c r="Z92" i="17"/>
  <c r="W92" i="17"/>
  <c r="T92" i="17"/>
  <c r="Q92" i="17"/>
  <c r="N92" i="17"/>
  <c r="K92" i="17"/>
  <c r="K89" i="17" s="1"/>
  <c r="H92" i="17"/>
  <c r="E92" i="17"/>
  <c r="D92" i="17"/>
  <c r="C92" i="17"/>
  <c r="BM91" i="17"/>
  <c r="BJ91" i="17"/>
  <c r="BG91" i="17"/>
  <c r="BD91" i="17"/>
  <c r="BA91" i="17"/>
  <c r="AX91" i="17"/>
  <c r="AU91" i="17"/>
  <c r="AR91" i="17"/>
  <c r="AR89" i="17" s="1"/>
  <c r="AO91" i="17"/>
  <c r="AL91" i="17"/>
  <c r="AI91" i="17"/>
  <c r="AF91" i="17"/>
  <c r="AC91" i="17"/>
  <c r="Z91" i="17"/>
  <c r="W91" i="17"/>
  <c r="T91" i="17"/>
  <c r="Q91" i="17"/>
  <c r="N91" i="17"/>
  <c r="K91" i="17"/>
  <c r="H91" i="17"/>
  <c r="E91" i="17"/>
  <c r="D91" i="17"/>
  <c r="C91" i="17"/>
  <c r="B91" i="17" s="1"/>
  <c r="BM90" i="17"/>
  <c r="BJ90" i="17"/>
  <c r="BG90" i="17"/>
  <c r="BD90" i="17"/>
  <c r="BD89" i="17" s="1"/>
  <c r="BA90" i="17"/>
  <c r="AX90" i="17"/>
  <c r="AU90" i="17"/>
  <c r="AR90" i="17"/>
  <c r="AO90" i="17"/>
  <c r="AL90" i="17"/>
  <c r="AI90" i="17"/>
  <c r="AF90" i="17"/>
  <c r="AC90" i="17"/>
  <c r="Z90" i="17"/>
  <c r="W90" i="17"/>
  <c r="T90" i="17"/>
  <c r="T89" i="17" s="1"/>
  <c r="Q90" i="17"/>
  <c r="N90" i="17"/>
  <c r="K90" i="17"/>
  <c r="H90" i="17"/>
  <c r="E90" i="17"/>
  <c r="D90" i="17"/>
  <c r="D89" i="17" s="1"/>
  <c r="C90" i="17"/>
  <c r="BO89" i="17"/>
  <c r="BN89" i="17"/>
  <c r="BL89" i="17"/>
  <c r="BK89" i="17"/>
  <c r="BI89" i="17"/>
  <c r="BH89" i="17"/>
  <c r="BF89" i="17"/>
  <c r="BE89" i="17"/>
  <c r="BC89" i="17"/>
  <c r="BB89" i="17"/>
  <c r="AZ89" i="17"/>
  <c r="AY89" i="17"/>
  <c r="AW89" i="17"/>
  <c r="AV89" i="17"/>
  <c r="AT89" i="17"/>
  <c r="AS89" i="17"/>
  <c r="AQ89" i="17"/>
  <c r="AP89" i="17"/>
  <c r="AN89" i="17"/>
  <c r="AM89" i="17"/>
  <c r="AL89" i="17"/>
  <c r="AK89" i="17"/>
  <c r="AJ89" i="17"/>
  <c r="AH89" i="17"/>
  <c r="AG89" i="17"/>
  <c r="AE89" i="17"/>
  <c r="AD89" i="17"/>
  <c r="AB89" i="17"/>
  <c r="AA89" i="17"/>
  <c r="Y89" i="17"/>
  <c r="X89" i="17"/>
  <c r="V89" i="17"/>
  <c r="U89" i="17"/>
  <c r="S89" i="17"/>
  <c r="R89" i="17"/>
  <c r="P89" i="17"/>
  <c r="O89" i="17"/>
  <c r="M89" i="17"/>
  <c r="L89" i="17"/>
  <c r="J89" i="17"/>
  <c r="I89" i="17"/>
  <c r="G89" i="17"/>
  <c r="F89" i="17"/>
  <c r="E89" i="17"/>
  <c r="BM88" i="17"/>
  <c r="BJ88" i="17"/>
  <c r="BG88" i="17"/>
  <c r="BD88" i="17"/>
  <c r="BA88" i="17"/>
  <c r="AX88" i="17"/>
  <c r="AU88" i="17"/>
  <c r="AR88" i="17"/>
  <c r="AO88" i="17"/>
  <c r="AL88" i="17"/>
  <c r="AI88" i="17"/>
  <c r="AF88" i="17"/>
  <c r="AC88" i="17"/>
  <c r="Z88" i="17"/>
  <c r="W88" i="17"/>
  <c r="T88" i="17"/>
  <c r="T83" i="17" s="1"/>
  <c r="Q88" i="17"/>
  <c r="N88" i="17"/>
  <c r="K88" i="17"/>
  <c r="H88" i="17"/>
  <c r="E88" i="17"/>
  <c r="D88" i="17"/>
  <c r="C88" i="17"/>
  <c r="BM87" i="17"/>
  <c r="BJ87" i="17"/>
  <c r="BG87" i="17"/>
  <c r="BD87" i="17"/>
  <c r="BA87" i="17"/>
  <c r="AX87" i="17"/>
  <c r="AU87" i="17"/>
  <c r="AR87" i="17"/>
  <c r="AO87" i="17"/>
  <c r="AL87" i="17"/>
  <c r="AI87" i="17"/>
  <c r="AF87" i="17"/>
  <c r="AC87" i="17"/>
  <c r="Z87" i="17"/>
  <c r="W87" i="17"/>
  <c r="T87" i="17"/>
  <c r="Q87" i="17"/>
  <c r="N87" i="17"/>
  <c r="K87" i="17"/>
  <c r="H87" i="17"/>
  <c r="E87" i="17"/>
  <c r="D87" i="17"/>
  <c r="C87" i="17"/>
  <c r="B87" i="17" s="1"/>
  <c r="BM86" i="17"/>
  <c r="BJ86" i="17"/>
  <c r="BG86" i="17"/>
  <c r="BD86" i="17"/>
  <c r="BA86" i="17"/>
  <c r="AX86" i="17"/>
  <c r="AU86" i="17"/>
  <c r="AR86" i="17"/>
  <c r="AO86" i="17"/>
  <c r="AL86" i="17"/>
  <c r="AI86" i="17"/>
  <c r="AF86" i="17"/>
  <c r="AC86" i="17"/>
  <c r="Z86" i="17"/>
  <c r="W86" i="17"/>
  <c r="T86" i="17"/>
  <c r="Q86" i="17"/>
  <c r="N86" i="17"/>
  <c r="K86" i="17"/>
  <c r="H86" i="17"/>
  <c r="E86" i="17"/>
  <c r="D86" i="17"/>
  <c r="C86" i="17"/>
  <c r="B86" i="17" s="1"/>
  <c r="BM85" i="17"/>
  <c r="BJ85" i="17"/>
  <c r="BG85" i="17"/>
  <c r="BD85" i="17"/>
  <c r="BA85" i="17"/>
  <c r="AX85" i="17"/>
  <c r="AU85" i="17"/>
  <c r="AR85" i="17"/>
  <c r="AO85" i="17"/>
  <c r="AL85" i="17"/>
  <c r="AI85" i="17"/>
  <c r="AF85" i="17"/>
  <c r="AC85" i="17"/>
  <c r="Z85" i="17"/>
  <c r="W85" i="17"/>
  <c r="W83" i="17" s="1"/>
  <c r="T85" i="17"/>
  <c r="Q85" i="17"/>
  <c r="N85" i="17"/>
  <c r="K85" i="17"/>
  <c r="H85" i="17"/>
  <c r="E85" i="17"/>
  <c r="E83" i="17" s="1"/>
  <c r="D85" i="17"/>
  <c r="C85" i="17"/>
  <c r="B85" i="17" s="1"/>
  <c r="BM84" i="17"/>
  <c r="BJ84" i="17"/>
  <c r="BJ83" i="17" s="1"/>
  <c r="BG84" i="17"/>
  <c r="BD84" i="17"/>
  <c r="BA84" i="17"/>
  <c r="AX84" i="17"/>
  <c r="AU84" i="17"/>
  <c r="AU83" i="17" s="1"/>
  <c r="AR84" i="17"/>
  <c r="AO84" i="17"/>
  <c r="AL84" i="17"/>
  <c r="AI84" i="17"/>
  <c r="AF84" i="17"/>
  <c r="AC84" i="17"/>
  <c r="Z84" i="17"/>
  <c r="Z83" i="17" s="1"/>
  <c r="W84" i="17"/>
  <c r="T84" i="17"/>
  <c r="Q84" i="17"/>
  <c r="N84" i="17"/>
  <c r="K84" i="17"/>
  <c r="H84" i="17"/>
  <c r="H83" i="17" s="1"/>
  <c r="E84" i="17"/>
  <c r="D84" i="17"/>
  <c r="C84" i="17"/>
  <c r="BO83" i="17"/>
  <c r="BN83" i="17"/>
  <c r="BM83" i="17"/>
  <c r="BL83" i="17"/>
  <c r="BK83" i="17"/>
  <c r="BI83" i="17"/>
  <c r="BH83" i="17"/>
  <c r="BH4" i="17" s="1"/>
  <c r="BG83" i="17"/>
  <c r="BF83" i="17"/>
  <c r="BE83" i="17"/>
  <c r="BC83" i="17"/>
  <c r="BB83" i="17"/>
  <c r="AZ83" i="17"/>
  <c r="AY83" i="17"/>
  <c r="AX83" i="17"/>
  <c r="AW83" i="17"/>
  <c r="AV83" i="17"/>
  <c r="AT83" i="17"/>
  <c r="AS83" i="17"/>
  <c r="AR83" i="17"/>
  <c r="AQ83" i="17"/>
  <c r="AP83" i="17"/>
  <c r="AO83" i="17"/>
  <c r="AN83" i="17"/>
  <c r="AM83" i="17"/>
  <c r="AL83" i="17"/>
  <c r="AK83" i="17"/>
  <c r="AJ83" i="17"/>
  <c r="AH83" i="17"/>
  <c r="AG83" i="17"/>
  <c r="AE83" i="17"/>
  <c r="AD83" i="17"/>
  <c r="AB83" i="17"/>
  <c r="AA83" i="17"/>
  <c r="Y83" i="17"/>
  <c r="X83" i="17"/>
  <c r="V83" i="17"/>
  <c r="U83" i="17"/>
  <c r="S83" i="17"/>
  <c r="R83" i="17"/>
  <c r="P83" i="17"/>
  <c r="O83" i="17"/>
  <c r="M83" i="17"/>
  <c r="L83" i="17"/>
  <c r="J83" i="17"/>
  <c r="I83" i="17"/>
  <c r="G83" i="17"/>
  <c r="F83" i="17"/>
  <c r="D83" i="17"/>
  <c r="BM82" i="17"/>
  <c r="BJ82" i="17"/>
  <c r="BG82" i="17"/>
  <c r="BD82" i="17"/>
  <c r="BA82" i="17"/>
  <c r="AX82" i="17"/>
  <c r="AU82" i="17"/>
  <c r="AR82" i="17"/>
  <c r="AO82" i="17"/>
  <c r="AL82" i="17"/>
  <c r="AI82" i="17"/>
  <c r="AF82" i="17"/>
  <c r="AC82" i="17"/>
  <c r="Z82" i="17"/>
  <c r="W82" i="17"/>
  <c r="T82" i="17"/>
  <c r="Q82" i="17"/>
  <c r="N82" i="17"/>
  <c r="K82" i="17"/>
  <c r="H82" i="17"/>
  <c r="E82" i="17"/>
  <c r="D82" i="17"/>
  <c r="C82" i="17"/>
  <c r="BM81" i="17"/>
  <c r="BJ81" i="17"/>
  <c r="BG81" i="17"/>
  <c r="BD81" i="17"/>
  <c r="BA81" i="17"/>
  <c r="AX81" i="17"/>
  <c r="AU81" i="17"/>
  <c r="AR81" i="17"/>
  <c r="AO81" i="17"/>
  <c r="AL81" i="17"/>
  <c r="AI81" i="17"/>
  <c r="AF81" i="17"/>
  <c r="AC81" i="17"/>
  <c r="Z81" i="17"/>
  <c r="W81" i="17"/>
  <c r="T81" i="17"/>
  <c r="Q81" i="17"/>
  <c r="N81" i="17"/>
  <c r="K81" i="17"/>
  <c r="H81" i="17"/>
  <c r="E81" i="17"/>
  <c r="D81" i="17"/>
  <c r="C81" i="17"/>
  <c r="BM80" i="17"/>
  <c r="BJ80" i="17"/>
  <c r="BG80" i="17"/>
  <c r="BD80" i="17"/>
  <c r="BA80" i="17"/>
  <c r="AX80" i="17"/>
  <c r="AU80" i="17"/>
  <c r="AR80" i="17"/>
  <c r="AR77" i="17" s="1"/>
  <c r="AO80" i="17"/>
  <c r="AL80" i="17"/>
  <c r="AI80" i="17"/>
  <c r="AF80" i="17"/>
  <c r="AC80" i="17"/>
  <c r="Z80" i="17"/>
  <c r="W80" i="17"/>
  <c r="T80" i="17"/>
  <c r="Q80" i="17"/>
  <c r="N80" i="17"/>
  <c r="K80" i="17"/>
  <c r="H80" i="17"/>
  <c r="E80" i="17"/>
  <c r="D80" i="17"/>
  <c r="C80" i="17"/>
  <c r="B80" i="17" s="1"/>
  <c r="BM79" i="17"/>
  <c r="BJ79" i="17"/>
  <c r="BG79" i="17"/>
  <c r="BD79" i="17"/>
  <c r="BA79" i="17"/>
  <c r="AX79" i="17"/>
  <c r="AX77" i="17" s="1"/>
  <c r="AU79" i="17"/>
  <c r="AR79" i="17"/>
  <c r="AO79" i="17"/>
  <c r="AO77" i="17" s="1"/>
  <c r="AL79" i="17"/>
  <c r="AI79" i="17"/>
  <c r="AF79" i="17"/>
  <c r="AC79" i="17"/>
  <c r="Z79" i="17"/>
  <c r="W79" i="17"/>
  <c r="T79" i="17"/>
  <c r="Q79" i="17"/>
  <c r="N79" i="17"/>
  <c r="K79" i="17"/>
  <c r="H79" i="17"/>
  <c r="E79" i="17"/>
  <c r="D79" i="17"/>
  <c r="C79" i="17"/>
  <c r="B79" i="17" s="1"/>
  <c r="BM78" i="17"/>
  <c r="BM77" i="17" s="1"/>
  <c r="BJ78" i="17"/>
  <c r="BG78" i="17"/>
  <c r="BD78" i="17"/>
  <c r="BA78" i="17"/>
  <c r="AX78" i="17"/>
  <c r="AU78" i="17"/>
  <c r="AU77" i="17" s="1"/>
  <c r="AR78" i="17"/>
  <c r="AO78" i="17"/>
  <c r="AL78" i="17"/>
  <c r="AL77" i="17" s="1"/>
  <c r="AI78" i="17"/>
  <c r="AF78" i="17"/>
  <c r="AC78" i="17"/>
  <c r="AC77" i="17" s="1"/>
  <c r="Z78" i="17"/>
  <c r="W78" i="17"/>
  <c r="T78" i="17"/>
  <c r="Q78" i="17"/>
  <c r="N78" i="17"/>
  <c r="K78" i="17"/>
  <c r="K77" i="17" s="1"/>
  <c r="H78" i="17"/>
  <c r="H77" i="17" s="1"/>
  <c r="E78" i="17"/>
  <c r="D78" i="17"/>
  <c r="C78" i="17"/>
  <c r="BO77" i="17"/>
  <c r="BN77" i="17"/>
  <c r="BL77" i="17"/>
  <c r="BK77" i="17"/>
  <c r="BI77" i="17"/>
  <c r="BH77" i="17"/>
  <c r="BG77" i="17"/>
  <c r="BF77" i="17"/>
  <c r="BE77" i="17"/>
  <c r="BC77" i="17"/>
  <c r="BB77" i="17"/>
  <c r="AZ77" i="17"/>
  <c r="AY77" i="17"/>
  <c r="AW77" i="17"/>
  <c r="AV77" i="17"/>
  <c r="AT77" i="17"/>
  <c r="AS77" i="17"/>
  <c r="AQ77" i="17"/>
  <c r="AP77" i="17"/>
  <c r="AN77" i="17"/>
  <c r="AM77" i="17"/>
  <c r="AK77" i="17"/>
  <c r="AJ77" i="17"/>
  <c r="AH77" i="17"/>
  <c r="AG77" i="17"/>
  <c r="AE77" i="17"/>
  <c r="AD77" i="17"/>
  <c r="AB77" i="17"/>
  <c r="AA77" i="17"/>
  <c r="Y77" i="17"/>
  <c r="X77" i="17"/>
  <c r="V77" i="17"/>
  <c r="U77" i="17"/>
  <c r="S77" i="17"/>
  <c r="R77" i="17"/>
  <c r="P77" i="17"/>
  <c r="O77" i="17"/>
  <c r="N77" i="17"/>
  <c r="M77" i="17"/>
  <c r="L77" i="17"/>
  <c r="J77" i="17"/>
  <c r="I77" i="17"/>
  <c r="G77" i="17"/>
  <c r="F77" i="17"/>
  <c r="BM76" i="17"/>
  <c r="BJ76" i="17"/>
  <c r="BG76" i="17"/>
  <c r="BD76" i="17"/>
  <c r="BA76" i="17"/>
  <c r="AX76" i="17"/>
  <c r="AU76" i="17"/>
  <c r="AR76" i="17"/>
  <c r="AO76" i="17"/>
  <c r="AL76" i="17"/>
  <c r="AI76" i="17"/>
  <c r="AF76" i="17"/>
  <c r="AC76" i="17"/>
  <c r="Z76" i="17"/>
  <c r="W76" i="17"/>
  <c r="T76" i="17"/>
  <c r="Q76" i="17"/>
  <c r="N76" i="17"/>
  <c r="K76" i="17"/>
  <c r="H76" i="17"/>
  <c r="E76" i="17"/>
  <c r="D76" i="17"/>
  <c r="C76" i="17"/>
  <c r="B76" i="17" s="1"/>
  <c r="BM75" i="17"/>
  <c r="BJ75" i="17"/>
  <c r="BG75" i="17"/>
  <c r="BD75" i="17"/>
  <c r="BA75" i="17"/>
  <c r="AX75" i="17"/>
  <c r="AU75" i="17"/>
  <c r="AR75" i="17"/>
  <c r="AO75" i="17"/>
  <c r="AL75" i="17"/>
  <c r="AI75" i="17"/>
  <c r="AF75" i="17"/>
  <c r="AC75" i="17"/>
  <c r="AC71" i="17" s="1"/>
  <c r="Z75" i="17"/>
  <c r="W75" i="17"/>
  <c r="T75" i="17"/>
  <c r="Q75" i="17"/>
  <c r="N75" i="17"/>
  <c r="K75" i="17"/>
  <c r="H75" i="17"/>
  <c r="E75" i="17"/>
  <c r="D75" i="17"/>
  <c r="C75" i="17"/>
  <c r="BM74" i="17"/>
  <c r="BJ74" i="17"/>
  <c r="BG74" i="17"/>
  <c r="BD74" i="17"/>
  <c r="BA74" i="17"/>
  <c r="AX74" i="17"/>
  <c r="AU74" i="17"/>
  <c r="AR74" i="17"/>
  <c r="AO74" i="17"/>
  <c r="AL74" i="17"/>
  <c r="AI74" i="17"/>
  <c r="AF74" i="17"/>
  <c r="AC74" i="17"/>
  <c r="Z74" i="17"/>
  <c r="W74" i="17"/>
  <c r="T74" i="17"/>
  <c r="Q74" i="17"/>
  <c r="N74" i="17"/>
  <c r="K74" i="17"/>
  <c r="H74" i="17"/>
  <c r="E74" i="17"/>
  <c r="D74" i="17"/>
  <c r="C74" i="17"/>
  <c r="B74" i="17" s="1"/>
  <c r="BM73" i="17"/>
  <c r="BJ73" i="17"/>
  <c r="BG73" i="17"/>
  <c r="BD73" i="17"/>
  <c r="BA73" i="17"/>
  <c r="AX73" i="17"/>
  <c r="AU73" i="17"/>
  <c r="AR73" i="17"/>
  <c r="AO73" i="17"/>
  <c r="AL73" i="17"/>
  <c r="AI73" i="17"/>
  <c r="AF73" i="17"/>
  <c r="AC73" i="17"/>
  <c r="Z73" i="17"/>
  <c r="W73" i="17"/>
  <c r="T73" i="17"/>
  <c r="Q73" i="17"/>
  <c r="N73" i="17"/>
  <c r="K73" i="17"/>
  <c r="H73" i="17"/>
  <c r="E73" i="17"/>
  <c r="D73" i="17"/>
  <c r="C73" i="17"/>
  <c r="BM72" i="17"/>
  <c r="BJ72" i="17"/>
  <c r="BG72" i="17"/>
  <c r="BD72" i="17"/>
  <c r="BD71" i="17" s="1"/>
  <c r="BA72" i="17"/>
  <c r="BA71" i="17" s="1"/>
  <c r="AX72" i="17"/>
  <c r="AU72" i="17"/>
  <c r="AR72" i="17"/>
  <c r="AO72" i="17"/>
  <c r="AL72" i="17"/>
  <c r="AI72" i="17"/>
  <c r="AF72" i="17"/>
  <c r="AC72" i="17"/>
  <c r="Z72" i="17"/>
  <c r="W72" i="17"/>
  <c r="T72" i="17"/>
  <c r="Q72" i="17"/>
  <c r="N72" i="17"/>
  <c r="K72" i="17"/>
  <c r="H72" i="17"/>
  <c r="H71" i="17" s="1"/>
  <c r="E72" i="17"/>
  <c r="D72" i="17"/>
  <c r="D71" i="17" s="1"/>
  <c r="C72" i="17"/>
  <c r="C71" i="17" s="1"/>
  <c r="BO71" i="17"/>
  <c r="BN71" i="17"/>
  <c r="BL71" i="17"/>
  <c r="BK71" i="17"/>
  <c r="BJ71" i="17"/>
  <c r="BI71" i="17"/>
  <c r="BH71" i="17"/>
  <c r="BF71" i="17"/>
  <c r="BE71" i="17"/>
  <c r="BC71" i="17"/>
  <c r="BB71" i="17"/>
  <c r="AZ71" i="17"/>
  <c r="AY71" i="17"/>
  <c r="AX71" i="17"/>
  <c r="AW71" i="17"/>
  <c r="AV71" i="17"/>
  <c r="AU71" i="17"/>
  <c r="AT71" i="17"/>
  <c r="AS71" i="17"/>
  <c r="AR71" i="17"/>
  <c r="AQ71" i="17"/>
  <c r="AP71" i="17"/>
  <c r="AO71" i="17"/>
  <c r="AN71" i="17"/>
  <c r="AM71" i="17"/>
  <c r="AL71" i="17"/>
  <c r="AK71" i="17"/>
  <c r="AJ71" i="17"/>
  <c r="AH71" i="17"/>
  <c r="AG71" i="17"/>
  <c r="AE71" i="17"/>
  <c r="AD71" i="17"/>
  <c r="AB71" i="17"/>
  <c r="AA71" i="17"/>
  <c r="Y71" i="17"/>
  <c r="X71" i="17"/>
  <c r="W71" i="17"/>
  <c r="V71" i="17"/>
  <c r="U71" i="17"/>
  <c r="S71" i="17"/>
  <c r="R71" i="17"/>
  <c r="P71" i="17"/>
  <c r="O71" i="17"/>
  <c r="M71" i="17"/>
  <c r="L71" i="17"/>
  <c r="J71" i="17"/>
  <c r="I71" i="17"/>
  <c r="G71" i="17"/>
  <c r="F71" i="17"/>
  <c r="BM70" i="17"/>
  <c r="BJ70" i="17"/>
  <c r="BG70" i="17"/>
  <c r="BD70" i="17"/>
  <c r="BA70" i="17"/>
  <c r="AX70" i="17"/>
  <c r="AX65" i="17" s="1"/>
  <c r="AU70" i="17"/>
  <c r="AR70" i="17"/>
  <c r="AO70" i="17"/>
  <c r="AL70" i="17"/>
  <c r="AI70" i="17"/>
  <c r="AF70" i="17"/>
  <c r="AC70" i="17"/>
  <c r="Z70" i="17"/>
  <c r="W70" i="17"/>
  <c r="T70" i="17"/>
  <c r="Q70" i="17"/>
  <c r="N70" i="17"/>
  <c r="K70" i="17"/>
  <c r="H70" i="17"/>
  <c r="E70" i="17"/>
  <c r="D70" i="17"/>
  <c r="C70" i="17"/>
  <c r="B70" i="17" s="1"/>
  <c r="BM69" i="17"/>
  <c r="BJ69" i="17"/>
  <c r="BJ65" i="17" s="1"/>
  <c r="BG69" i="17"/>
  <c r="BD69" i="17"/>
  <c r="BA69" i="17"/>
  <c r="AX69" i="17"/>
  <c r="AU69" i="17"/>
  <c r="AR69" i="17"/>
  <c r="AO69" i="17"/>
  <c r="AL69" i="17"/>
  <c r="AI69" i="17"/>
  <c r="AF69" i="17"/>
  <c r="AC69" i="17"/>
  <c r="Z69" i="17"/>
  <c r="W69" i="17"/>
  <c r="T69" i="17"/>
  <c r="Q69" i="17"/>
  <c r="N69" i="17"/>
  <c r="K69" i="17"/>
  <c r="H69" i="17"/>
  <c r="E69" i="17"/>
  <c r="D69" i="17"/>
  <c r="C69" i="17"/>
  <c r="BM68" i="17"/>
  <c r="BJ68" i="17"/>
  <c r="BG68" i="17"/>
  <c r="BD68" i="17"/>
  <c r="BA68" i="17"/>
  <c r="AX68" i="17"/>
  <c r="AU68" i="17"/>
  <c r="AR68" i="17"/>
  <c r="AR65" i="17" s="1"/>
  <c r="AO68" i="17"/>
  <c r="AL68" i="17"/>
  <c r="AI68" i="17"/>
  <c r="AF68" i="17"/>
  <c r="AC68" i="17"/>
  <c r="Z68" i="17"/>
  <c r="W68" i="17"/>
  <c r="T68" i="17"/>
  <c r="Q68" i="17"/>
  <c r="N68" i="17"/>
  <c r="K68" i="17"/>
  <c r="H68" i="17"/>
  <c r="E68" i="17"/>
  <c r="D68" i="17"/>
  <c r="C68" i="17"/>
  <c r="B68" i="17" s="1"/>
  <c r="BM67" i="17"/>
  <c r="BJ67" i="17"/>
  <c r="BG67" i="17"/>
  <c r="BD67" i="17"/>
  <c r="BA67" i="17"/>
  <c r="AX67" i="17"/>
  <c r="AU67" i="17"/>
  <c r="AR67" i="17"/>
  <c r="AO67" i="17"/>
  <c r="AL67" i="17"/>
  <c r="AI67" i="17"/>
  <c r="AF67" i="17"/>
  <c r="AC67" i="17"/>
  <c r="Z67" i="17"/>
  <c r="Z65" i="17" s="1"/>
  <c r="W67" i="17"/>
  <c r="W65" i="17" s="1"/>
  <c r="T67" i="17"/>
  <c r="Q67" i="17"/>
  <c r="N67" i="17"/>
  <c r="K67" i="17"/>
  <c r="H67" i="17"/>
  <c r="E67" i="17"/>
  <c r="D67" i="17"/>
  <c r="C67" i="17"/>
  <c r="BM66" i="17"/>
  <c r="BJ66" i="17"/>
  <c r="BG66" i="17"/>
  <c r="BG65" i="17" s="1"/>
  <c r="BD66" i="17"/>
  <c r="BA66" i="17"/>
  <c r="BA65" i="17" s="1"/>
  <c r="AX66" i="17"/>
  <c r="AU66" i="17"/>
  <c r="AR66" i="17"/>
  <c r="AO66" i="17"/>
  <c r="AL66" i="17"/>
  <c r="AL65" i="17" s="1"/>
  <c r="AI66" i="17"/>
  <c r="AI65" i="17" s="1"/>
  <c r="AF66" i="17"/>
  <c r="AC66" i="17"/>
  <c r="Z66" i="17"/>
  <c r="W66" i="17"/>
  <c r="T66" i="17"/>
  <c r="Q66" i="17"/>
  <c r="Q65" i="17" s="1"/>
  <c r="N66" i="17"/>
  <c r="K66" i="17"/>
  <c r="H66" i="17"/>
  <c r="E66" i="17"/>
  <c r="D66" i="17"/>
  <c r="D65" i="17" s="1"/>
  <c r="C66" i="17"/>
  <c r="BO65" i="17"/>
  <c r="BN65" i="17"/>
  <c r="BL65" i="17"/>
  <c r="BK65" i="17"/>
  <c r="BI65" i="17"/>
  <c r="BH65" i="17"/>
  <c r="BF65" i="17"/>
  <c r="BE65" i="17"/>
  <c r="BD65" i="17"/>
  <c r="BC65" i="17"/>
  <c r="BB65" i="17"/>
  <c r="AZ65" i="17"/>
  <c r="AY65" i="17"/>
  <c r="AW65" i="17"/>
  <c r="AV65" i="17"/>
  <c r="AU65" i="17"/>
  <c r="AT65" i="17"/>
  <c r="AS65" i="17"/>
  <c r="AQ65" i="17"/>
  <c r="AP65" i="17"/>
  <c r="AO65" i="17"/>
  <c r="AN65" i="17"/>
  <c r="AM65" i="17"/>
  <c r="AK65" i="17"/>
  <c r="AJ65" i="17"/>
  <c r="AH65" i="17"/>
  <c r="AG65" i="17"/>
  <c r="AE65" i="17"/>
  <c r="AD65" i="17"/>
  <c r="AC65" i="17"/>
  <c r="AB65" i="17"/>
  <c r="AA65" i="17"/>
  <c r="Y65" i="17"/>
  <c r="X65" i="17"/>
  <c r="V65" i="17"/>
  <c r="U65" i="17"/>
  <c r="S65" i="17"/>
  <c r="R65" i="17"/>
  <c r="P65" i="17"/>
  <c r="O65" i="17"/>
  <c r="N65" i="17"/>
  <c r="M65" i="17"/>
  <c r="L65" i="17"/>
  <c r="K65" i="17"/>
  <c r="J65" i="17"/>
  <c r="I65" i="17"/>
  <c r="H65" i="17"/>
  <c r="G65" i="17"/>
  <c r="F65" i="17"/>
  <c r="E65" i="17"/>
  <c r="BM64" i="17"/>
  <c r="BJ64" i="17"/>
  <c r="BG64" i="17"/>
  <c r="BD64" i="17"/>
  <c r="BA64" i="17"/>
  <c r="AX64" i="17"/>
  <c r="AU64" i="17"/>
  <c r="AR64" i="17"/>
  <c r="AO64" i="17"/>
  <c r="AL64" i="17"/>
  <c r="AI64" i="17"/>
  <c r="AF64" i="17"/>
  <c r="AC64" i="17"/>
  <c r="Z64" i="17"/>
  <c r="W64" i="17"/>
  <c r="T64" i="17"/>
  <c r="Q64" i="17"/>
  <c r="N64" i="17"/>
  <c r="K64" i="17"/>
  <c r="H64" i="17"/>
  <c r="E64" i="17"/>
  <c r="D64" i="17"/>
  <c r="C64" i="17"/>
  <c r="BM63" i="17"/>
  <c r="BJ63" i="17"/>
  <c r="BG63" i="17"/>
  <c r="BD63" i="17"/>
  <c r="BA63" i="17"/>
  <c r="AX63" i="17"/>
  <c r="AU63" i="17"/>
  <c r="AR63" i="17"/>
  <c r="AO63" i="17"/>
  <c r="AL63" i="17"/>
  <c r="AI63" i="17"/>
  <c r="AF63" i="17"/>
  <c r="AC63" i="17"/>
  <c r="Z63" i="17"/>
  <c r="W63" i="17"/>
  <c r="T63" i="17"/>
  <c r="Q63" i="17"/>
  <c r="N63" i="17"/>
  <c r="K63" i="17"/>
  <c r="H63" i="17"/>
  <c r="E63" i="17"/>
  <c r="D63" i="17"/>
  <c r="C63" i="17"/>
  <c r="B63" i="17" s="1"/>
  <c r="BM62" i="17"/>
  <c r="BJ62" i="17"/>
  <c r="BG62" i="17"/>
  <c r="BD62" i="17"/>
  <c r="BA62" i="17"/>
  <c r="AX62" i="17"/>
  <c r="AU62" i="17"/>
  <c r="AR62" i="17"/>
  <c r="AO62" i="17"/>
  <c r="AL62" i="17"/>
  <c r="AI62" i="17"/>
  <c r="AF62" i="17"/>
  <c r="AC62" i="17"/>
  <c r="Z62" i="17"/>
  <c r="W62" i="17"/>
  <c r="T62" i="17"/>
  <c r="Q62" i="17"/>
  <c r="N62" i="17"/>
  <c r="K62" i="17"/>
  <c r="H62" i="17"/>
  <c r="E62" i="17"/>
  <c r="D62" i="17"/>
  <c r="C62" i="17"/>
  <c r="B62" i="17" s="1"/>
  <c r="BM61" i="17"/>
  <c r="BJ61" i="17"/>
  <c r="BG61" i="17"/>
  <c r="BD61" i="17"/>
  <c r="BA61" i="17"/>
  <c r="AX61" i="17"/>
  <c r="AU61" i="17"/>
  <c r="AR61" i="17"/>
  <c r="AO61" i="17"/>
  <c r="AL61" i="17"/>
  <c r="AI61" i="17"/>
  <c r="AF61" i="17"/>
  <c r="AC61" i="17"/>
  <c r="Z61" i="17"/>
  <c r="W61" i="17"/>
  <c r="T61" i="17"/>
  <c r="T59" i="17" s="1"/>
  <c r="Q61" i="17"/>
  <c r="N61" i="17"/>
  <c r="K61" i="17"/>
  <c r="H61" i="17"/>
  <c r="E61" i="17"/>
  <c r="D61" i="17"/>
  <c r="C61" i="17"/>
  <c r="BM60" i="17"/>
  <c r="BJ60" i="17"/>
  <c r="BJ59" i="17" s="1"/>
  <c r="BG60" i="17"/>
  <c r="BG59" i="17" s="1"/>
  <c r="BD60" i="17"/>
  <c r="BA60" i="17"/>
  <c r="AX60" i="17"/>
  <c r="AU60" i="17"/>
  <c r="AR60" i="17"/>
  <c r="AR59" i="17" s="1"/>
  <c r="AO60" i="17"/>
  <c r="AO59" i="17" s="1"/>
  <c r="AL60" i="17"/>
  <c r="AI60" i="17"/>
  <c r="AF60" i="17"/>
  <c r="AC60" i="17"/>
  <c r="Z60" i="17"/>
  <c r="Z59" i="17" s="1"/>
  <c r="W60" i="17"/>
  <c r="W59" i="17" s="1"/>
  <c r="T60" i="17"/>
  <c r="Q60" i="17"/>
  <c r="N60" i="17"/>
  <c r="K60" i="17"/>
  <c r="H60" i="17"/>
  <c r="H59" i="17" s="1"/>
  <c r="E60" i="17"/>
  <c r="E59" i="17" s="1"/>
  <c r="D60" i="17"/>
  <c r="C60" i="17"/>
  <c r="BO59" i="17"/>
  <c r="BN59" i="17"/>
  <c r="BL59" i="17"/>
  <c r="BK59" i="17"/>
  <c r="BI59" i="17"/>
  <c r="BH59" i="17"/>
  <c r="BF59" i="17"/>
  <c r="BE59" i="17"/>
  <c r="BC59" i="17"/>
  <c r="BB59" i="17"/>
  <c r="AZ59" i="17"/>
  <c r="AY59" i="17"/>
  <c r="AW59" i="17"/>
  <c r="AV59" i="17"/>
  <c r="AT59" i="17"/>
  <c r="AS59" i="17"/>
  <c r="AQ59" i="17"/>
  <c r="AP59" i="17"/>
  <c r="AN59" i="17"/>
  <c r="AM59" i="17"/>
  <c r="AK59" i="17"/>
  <c r="AJ59" i="17"/>
  <c r="AH59" i="17"/>
  <c r="AG59" i="17"/>
  <c r="AE59" i="17"/>
  <c r="AD59" i="17"/>
  <c r="AB59" i="17"/>
  <c r="AA59" i="17"/>
  <c r="Y59" i="17"/>
  <c r="X59" i="17"/>
  <c r="V59" i="17"/>
  <c r="U59" i="17"/>
  <c r="S59" i="17"/>
  <c r="R59" i="17"/>
  <c r="P59" i="17"/>
  <c r="O59" i="17"/>
  <c r="M59" i="17"/>
  <c r="L59" i="17"/>
  <c r="J59" i="17"/>
  <c r="I59" i="17"/>
  <c r="G59" i="17"/>
  <c r="F59" i="17"/>
  <c r="BM58" i="17"/>
  <c r="BJ58" i="17"/>
  <c r="BG58" i="17"/>
  <c r="BD58" i="17"/>
  <c r="BA58" i="17"/>
  <c r="AX58" i="17"/>
  <c r="AU58" i="17"/>
  <c r="AR58" i="17"/>
  <c r="AO58" i="17"/>
  <c r="AL58" i="17"/>
  <c r="AI58" i="17"/>
  <c r="AF58" i="17"/>
  <c r="AC58" i="17"/>
  <c r="Z58" i="17"/>
  <c r="W58" i="17"/>
  <c r="T58" i="17"/>
  <c r="Q58" i="17"/>
  <c r="N58" i="17"/>
  <c r="K58" i="17"/>
  <c r="H58" i="17"/>
  <c r="E58" i="17"/>
  <c r="D58" i="17"/>
  <c r="B58" i="17" s="1"/>
  <c r="C58" i="17"/>
  <c r="BM57" i="17"/>
  <c r="BJ57" i="17"/>
  <c r="BG57" i="17"/>
  <c r="BD57" i="17"/>
  <c r="BA57" i="17"/>
  <c r="AX57" i="17"/>
  <c r="AU57" i="17"/>
  <c r="AR57" i="17"/>
  <c r="AO57" i="17"/>
  <c r="AL57" i="17"/>
  <c r="AI57" i="17"/>
  <c r="AF57" i="17"/>
  <c r="AC57" i="17"/>
  <c r="Z57" i="17"/>
  <c r="W57" i="17"/>
  <c r="T57" i="17"/>
  <c r="Q57" i="17"/>
  <c r="N57" i="17"/>
  <c r="K57" i="17"/>
  <c r="H57" i="17"/>
  <c r="E57" i="17"/>
  <c r="D57" i="17"/>
  <c r="B57" i="17" s="1"/>
  <c r="C57" i="17"/>
  <c r="BM56" i="17"/>
  <c r="BJ56" i="17"/>
  <c r="BG56" i="17"/>
  <c r="BD56" i="17"/>
  <c r="BA56" i="17"/>
  <c r="AX56" i="17"/>
  <c r="AU56" i="17"/>
  <c r="AR56" i="17"/>
  <c r="AO56" i="17"/>
  <c r="AL56" i="17"/>
  <c r="AI56" i="17"/>
  <c r="AF56" i="17"/>
  <c r="AC56" i="17"/>
  <c r="Z56" i="17"/>
  <c r="W56" i="17"/>
  <c r="T56" i="17"/>
  <c r="Q56" i="17"/>
  <c r="N56" i="17"/>
  <c r="K56" i="17"/>
  <c r="H56" i="17"/>
  <c r="E56" i="17"/>
  <c r="D56" i="17"/>
  <c r="B56" i="17" s="1"/>
  <c r="C56" i="17"/>
  <c r="BM55" i="17"/>
  <c r="BJ55" i="17"/>
  <c r="BG55" i="17"/>
  <c r="BD55" i="17"/>
  <c r="BA55" i="17"/>
  <c r="AX55" i="17"/>
  <c r="AU55" i="17"/>
  <c r="AR55" i="17"/>
  <c r="AO55" i="17"/>
  <c r="AL55" i="17"/>
  <c r="AI55" i="17"/>
  <c r="AF55" i="17"/>
  <c r="AC55" i="17"/>
  <c r="Z55" i="17"/>
  <c r="W55" i="17"/>
  <c r="T55" i="17"/>
  <c r="Q55" i="17"/>
  <c r="N55" i="17"/>
  <c r="K55" i="17"/>
  <c r="H55" i="17"/>
  <c r="E55" i="17"/>
  <c r="D55" i="17"/>
  <c r="B55" i="17" s="1"/>
  <c r="C55" i="17"/>
  <c r="BM54" i="17"/>
  <c r="BM53" i="17" s="1"/>
  <c r="BJ54" i="17"/>
  <c r="BG54" i="17"/>
  <c r="BD54" i="17"/>
  <c r="BA54" i="17"/>
  <c r="BA53" i="17" s="1"/>
  <c r="AX54" i="17"/>
  <c r="AX53" i="17" s="1"/>
  <c r="AU54" i="17"/>
  <c r="AU53" i="17" s="1"/>
  <c r="AR54" i="17"/>
  <c r="AR53" i="17" s="1"/>
  <c r="AO54" i="17"/>
  <c r="AL54" i="17"/>
  <c r="AL53" i="17" s="1"/>
  <c r="AI54" i="17"/>
  <c r="AI53" i="17" s="1"/>
  <c r="AF54" i="17"/>
  <c r="AF53" i="17" s="1"/>
  <c r="AC54" i="17"/>
  <c r="AC53" i="17" s="1"/>
  <c r="Z54" i="17"/>
  <c r="W54" i="17"/>
  <c r="T54" i="17"/>
  <c r="Q54" i="17"/>
  <c r="Q53" i="17" s="1"/>
  <c r="N54" i="17"/>
  <c r="K54" i="17"/>
  <c r="K53" i="17" s="1"/>
  <c r="H54" i="17"/>
  <c r="E54" i="17"/>
  <c r="D54" i="17"/>
  <c r="B54" i="17" s="1"/>
  <c r="C54" i="17"/>
  <c r="C53" i="17" s="1"/>
  <c r="BO53" i="17"/>
  <c r="BN53" i="17"/>
  <c r="BL53" i="17"/>
  <c r="BK53" i="17"/>
  <c r="BI53" i="17"/>
  <c r="BH53" i="17"/>
  <c r="BG53" i="17"/>
  <c r="BF53" i="17"/>
  <c r="BE53" i="17"/>
  <c r="BC53" i="17"/>
  <c r="BB53" i="17"/>
  <c r="AZ53" i="17"/>
  <c r="AY53" i="17"/>
  <c r="AW53" i="17"/>
  <c r="AV53" i="17"/>
  <c r="AT53" i="17"/>
  <c r="AS53" i="17"/>
  <c r="AQ53" i="17"/>
  <c r="AP53" i="17"/>
  <c r="AO53" i="17"/>
  <c r="AN53" i="17"/>
  <c r="AM53" i="17"/>
  <c r="AK53" i="17"/>
  <c r="AJ53" i="17"/>
  <c r="AJ4" i="17" s="1"/>
  <c r="AH53" i="17"/>
  <c r="AG53" i="17"/>
  <c r="AE53" i="17"/>
  <c r="AD53" i="17"/>
  <c r="AB53" i="17"/>
  <c r="AA53" i="17"/>
  <c r="Y53" i="17"/>
  <c r="X53" i="17"/>
  <c r="W53" i="17"/>
  <c r="V53" i="17"/>
  <c r="U53" i="17"/>
  <c r="S53" i="17"/>
  <c r="R53" i="17"/>
  <c r="P53" i="17"/>
  <c r="O53" i="17"/>
  <c r="N53" i="17"/>
  <c r="M53" i="17"/>
  <c r="L53" i="17"/>
  <c r="J53" i="17"/>
  <c r="I53" i="17"/>
  <c r="G53" i="17"/>
  <c r="F53" i="17"/>
  <c r="E53" i="17"/>
  <c r="D53" i="17"/>
  <c r="BM52" i="17"/>
  <c r="BJ52" i="17"/>
  <c r="BG52" i="17"/>
  <c r="BD52" i="17"/>
  <c r="BA52" i="17"/>
  <c r="AX52" i="17"/>
  <c r="AU52" i="17"/>
  <c r="AR52" i="17"/>
  <c r="AO52" i="17"/>
  <c r="AL52" i="17"/>
  <c r="AI52" i="17"/>
  <c r="AF52" i="17"/>
  <c r="AC52" i="17"/>
  <c r="Z52" i="17"/>
  <c r="W52" i="17"/>
  <c r="T52" i="17"/>
  <c r="Q52" i="17"/>
  <c r="N52" i="17"/>
  <c r="K52" i="17"/>
  <c r="H52" i="17"/>
  <c r="E52" i="17"/>
  <c r="D52" i="17"/>
  <c r="C52" i="17"/>
  <c r="B52" i="17" s="1"/>
  <c r="BM51" i="17"/>
  <c r="BJ51" i="17"/>
  <c r="BG51" i="17"/>
  <c r="BD51" i="17"/>
  <c r="BA51" i="17"/>
  <c r="AX51" i="17"/>
  <c r="AU51" i="17"/>
  <c r="AR51" i="17"/>
  <c r="AO51" i="17"/>
  <c r="AL51" i="17"/>
  <c r="AI51" i="17"/>
  <c r="AF51" i="17"/>
  <c r="AC51" i="17"/>
  <c r="Z51" i="17"/>
  <c r="W51" i="17"/>
  <c r="T51" i="17"/>
  <c r="Q51" i="17"/>
  <c r="N51" i="17"/>
  <c r="K51" i="17"/>
  <c r="H51" i="17"/>
  <c r="E51" i="17"/>
  <c r="D51" i="17"/>
  <c r="C51" i="17"/>
  <c r="BM50" i="17"/>
  <c r="BJ50" i="17"/>
  <c r="BG50" i="17"/>
  <c r="BD50" i="17"/>
  <c r="BA50" i="17"/>
  <c r="AX50" i="17"/>
  <c r="AU50" i="17"/>
  <c r="AR50" i="17"/>
  <c r="AO50" i="17"/>
  <c r="AL50" i="17"/>
  <c r="AI50" i="17"/>
  <c r="AF50" i="17"/>
  <c r="AC50" i="17"/>
  <c r="Z50" i="17"/>
  <c r="Z47" i="17" s="1"/>
  <c r="W50" i="17"/>
  <c r="T50" i="17"/>
  <c r="Q50" i="17"/>
  <c r="N50" i="17"/>
  <c r="K50" i="17"/>
  <c r="H50" i="17"/>
  <c r="H47" i="17" s="1"/>
  <c r="E50" i="17"/>
  <c r="D50" i="17"/>
  <c r="C50" i="17"/>
  <c r="B50" i="17" s="1"/>
  <c r="BM49" i="17"/>
  <c r="BJ49" i="17"/>
  <c r="BG49" i="17"/>
  <c r="BG47" i="17" s="1"/>
  <c r="BD49" i="17"/>
  <c r="BA49" i="17"/>
  <c r="AX49" i="17"/>
  <c r="AU49" i="17"/>
  <c r="AR49" i="17"/>
  <c r="AO49" i="17"/>
  <c r="AO47" i="17" s="1"/>
  <c r="AL49" i="17"/>
  <c r="AI49" i="17"/>
  <c r="AF49" i="17"/>
  <c r="AC49" i="17"/>
  <c r="Z49" i="17"/>
  <c r="W49" i="17"/>
  <c r="T49" i="17"/>
  <c r="Q49" i="17"/>
  <c r="N49" i="17"/>
  <c r="N47" i="17" s="1"/>
  <c r="K49" i="17"/>
  <c r="H49" i="17"/>
  <c r="E49" i="17"/>
  <c r="D49" i="17"/>
  <c r="C49" i="17"/>
  <c r="BM48" i="17"/>
  <c r="BJ48" i="17"/>
  <c r="BG48" i="17"/>
  <c r="BD48" i="17"/>
  <c r="BA48" i="17"/>
  <c r="AX48" i="17"/>
  <c r="AU48" i="17"/>
  <c r="AR48" i="17"/>
  <c r="AO48" i="17"/>
  <c r="AL48" i="17"/>
  <c r="AL47" i="17" s="1"/>
  <c r="AI48" i="17"/>
  <c r="AF48" i="17"/>
  <c r="AC48" i="17"/>
  <c r="Z48" i="17"/>
  <c r="W48" i="17"/>
  <c r="T48" i="17"/>
  <c r="T47" i="17" s="1"/>
  <c r="Q48" i="17"/>
  <c r="N48" i="17"/>
  <c r="K48" i="17"/>
  <c r="H48" i="17"/>
  <c r="E48" i="17"/>
  <c r="D48" i="17"/>
  <c r="D47" i="17" s="1"/>
  <c r="C48" i="17"/>
  <c r="BO47" i="17"/>
  <c r="BN47" i="17"/>
  <c r="BL47" i="17"/>
  <c r="BK47" i="17"/>
  <c r="BJ47" i="17"/>
  <c r="BI47" i="17"/>
  <c r="BH47" i="17"/>
  <c r="BF47" i="17"/>
  <c r="BE47" i="17"/>
  <c r="BD47" i="17"/>
  <c r="BC47" i="17"/>
  <c r="BB47" i="17"/>
  <c r="AZ47" i="17"/>
  <c r="AY47" i="17"/>
  <c r="AW47" i="17"/>
  <c r="AV47" i="17"/>
  <c r="AV4" i="17" s="1"/>
  <c r="AT47" i="17"/>
  <c r="AS47" i="17"/>
  <c r="AQ47" i="17"/>
  <c r="AP47" i="17"/>
  <c r="AN47" i="17"/>
  <c r="AM47" i="17"/>
  <c r="AK47" i="17"/>
  <c r="AJ47" i="17"/>
  <c r="AH47" i="17"/>
  <c r="AG47" i="17"/>
  <c r="AE47" i="17"/>
  <c r="AD47" i="17"/>
  <c r="AB47" i="17"/>
  <c r="AA47" i="17"/>
  <c r="Y47" i="17"/>
  <c r="X47" i="17"/>
  <c r="V47" i="17"/>
  <c r="U47" i="17"/>
  <c r="S47" i="17"/>
  <c r="R47" i="17"/>
  <c r="P47" i="17"/>
  <c r="O47" i="17"/>
  <c r="M47" i="17"/>
  <c r="L47" i="17"/>
  <c r="J47" i="17"/>
  <c r="I47" i="17"/>
  <c r="G47" i="17"/>
  <c r="F47" i="17"/>
  <c r="BM46" i="17"/>
  <c r="BJ46" i="17"/>
  <c r="BG46" i="17"/>
  <c r="BD46" i="17"/>
  <c r="BA46" i="17"/>
  <c r="AX46" i="17"/>
  <c r="AU46" i="17"/>
  <c r="AR46" i="17"/>
  <c r="AO46" i="17"/>
  <c r="AL46" i="17"/>
  <c r="AI46" i="17"/>
  <c r="AF46" i="17"/>
  <c r="AC46" i="17"/>
  <c r="Z46" i="17"/>
  <c r="W46" i="17"/>
  <c r="T46" i="17"/>
  <c r="Q46" i="17"/>
  <c r="N46" i="17"/>
  <c r="K46" i="17"/>
  <c r="H46" i="17"/>
  <c r="E46" i="17"/>
  <c r="D46" i="17"/>
  <c r="C46" i="17"/>
  <c r="B46" i="17" s="1"/>
  <c r="BM45" i="17"/>
  <c r="BJ45" i="17"/>
  <c r="BG45" i="17"/>
  <c r="BD45" i="17"/>
  <c r="BA45" i="17"/>
  <c r="AX45" i="17"/>
  <c r="AU45" i="17"/>
  <c r="AR45" i="17"/>
  <c r="AO45" i="17"/>
  <c r="AL45" i="17"/>
  <c r="AL41" i="17" s="1"/>
  <c r="AI45" i="17"/>
  <c r="AF45" i="17"/>
  <c r="AC45" i="17"/>
  <c r="Z45" i="17"/>
  <c r="W45" i="17"/>
  <c r="T45" i="17"/>
  <c r="Q45" i="17"/>
  <c r="N45" i="17"/>
  <c r="K45" i="17"/>
  <c r="H45" i="17"/>
  <c r="E45" i="17"/>
  <c r="D45" i="17"/>
  <c r="D41" i="17" s="1"/>
  <c r="C45" i="17"/>
  <c r="BM44" i="17"/>
  <c r="BJ44" i="17"/>
  <c r="BG44" i="17"/>
  <c r="BD44" i="17"/>
  <c r="BA44" i="17"/>
  <c r="AX44" i="17"/>
  <c r="AU44" i="17"/>
  <c r="AR44" i="17"/>
  <c r="AO44" i="17"/>
  <c r="AL44" i="17"/>
  <c r="AI44" i="17"/>
  <c r="AF44" i="17"/>
  <c r="AC44" i="17"/>
  <c r="Z44" i="17"/>
  <c r="W44" i="17"/>
  <c r="T44" i="17"/>
  <c r="Q44" i="17"/>
  <c r="N44" i="17"/>
  <c r="K44" i="17"/>
  <c r="H44" i="17"/>
  <c r="E44" i="17"/>
  <c r="D44" i="17"/>
  <c r="C44" i="17"/>
  <c r="B44" i="17" s="1"/>
  <c r="BM43" i="17"/>
  <c r="BJ43" i="17"/>
  <c r="BJ41" i="17" s="1"/>
  <c r="BG43" i="17"/>
  <c r="BD43" i="17"/>
  <c r="BA43" i="17"/>
  <c r="AX43" i="17"/>
  <c r="AU43" i="17"/>
  <c r="AR43" i="17"/>
  <c r="AR41" i="17" s="1"/>
  <c r="AO43" i="17"/>
  <c r="AL43" i="17"/>
  <c r="AI43" i="17"/>
  <c r="AF43" i="17"/>
  <c r="AF41" i="17" s="1"/>
  <c r="AC43" i="17"/>
  <c r="Z43" i="17"/>
  <c r="Z41" i="17" s="1"/>
  <c r="W43" i="17"/>
  <c r="T43" i="17"/>
  <c r="Q43" i="17"/>
  <c r="N43" i="17"/>
  <c r="K43" i="17"/>
  <c r="H43" i="17"/>
  <c r="H41" i="17" s="1"/>
  <c r="E43" i="17"/>
  <c r="D43" i="17"/>
  <c r="C43" i="17"/>
  <c r="B43" i="17" s="1"/>
  <c r="BM42" i="17"/>
  <c r="BM41" i="17" s="1"/>
  <c r="BJ42" i="17"/>
  <c r="BG42" i="17"/>
  <c r="BG41" i="17" s="1"/>
  <c r="BD42" i="17"/>
  <c r="BA42" i="17"/>
  <c r="AX42" i="17"/>
  <c r="AU42" i="17"/>
  <c r="AU41" i="17" s="1"/>
  <c r="AR42" i="17"/>
  <c r="AO42" i="17"/>
  <c r="AL42" i="17"/>
  <c r="AI42" i="17"/>
  <c r="AF42" i="17"/>
  <c r="AC42" i="17"/>
  <c r="AC41" i="17" s="1"/>
  <c r="Z42" i="17"/>
  <c r="W42" i="17"/>
  <c r="T42" i="17"/>
  <c r="Q42" i="17"/>
  <c r="N42" i="17"/>
  <c r="K42" i="17"/>
  <c r="K41" i="17" s="1"/>
  <c r="H42" i="17"/>
  <c r="E42" i="17"/>
  <c r="E41" i="17" s="1"/>
  <c r="D42" i="17"/>
  <c r="C42" i="17"/>
  <c r="BO41" i="17"/>
  <c r="BN41" i="17"/>
  <c r="BL41" i="17"/>
  <c r="BK41" i="17"/>
  <c r="BI41" i="17"/>
  <c r="BH41" i="17"/>
  <c r="BF41" i="17"/>
  <c r="BE41" i="17"/>
  <c r="BC41" i="17"/>
  <c r="BB41" i="17"/>
  <c r="AZ41" i="17"/>
  <c r="AY41" i="17"/>
  <c r="AW41" i="17"/>
  <c r="AV41" i="17"/>
  <c r="AT41" i="17"/>
  <c r="AS41" i="17"/>
  <c r="AQ41" i="17"/>
  <c r="AP41" i="17"/>
  <c r="AP4" i="17" s="1"/>
  <c r="AN41" i="17"/>
  <c r="AM41" i="17"/>
  <c r="AK41" i="17"/>
  <c r="AJ41" i="17"/>
  <c r="AH41" i="17"/>
  <c r="AG41" i="17"/>
  <c r="AE41" i="17"/>
  <c r="AD41" i="17"/>
  <c r="AB41" i="17"/>
  <c r="AA41" i="17"/>
  <c r="Y41" i="17"/>
  <c r="X41" i="17"/>
  <c r="V41" i="17"/>
  <c r="U41" i="17"/>
  <c r="S41" i="17"/>
  <c r="R41" i="17"/>
  <c r="P41" i="17"/>
  <c r="O41" i="17"/>
  <c r="M41" i="17"/>
  <c r="L41" i="17"/>
  <c r="J41" i="17"/>
  <c r="I41" i="17"/>
  <c r="G41" i="17"/>
  <c r="F41" i="17"/>
  <c r="BM40" i="17"/>
  <c r="BJ40" i="17"/>
  <c r="BG40" i="17"/>
  <c r="BD40" i="17"/>
  <c r="BA40" i="17"/>
  <c r="AX40" i="17"/>
  <c r="AU40" i="17"/>
  <c r="AR40" i="17"/>
  <c r="AO40" i="17"/>
  <c r="AL40" i="17"/>
  <c r="AI40" i="17"/>
  <c r="AF40" i="17"/>
  <c r="AC40" i="17"/>
  <c r="Z40" i="17"/>
  <c r="W40" i="17"/>
  <c r="T40" i="17"/>
  <c r="Q40" i="17"/>
  <c r="N40" i="17"/>
  <c r="K40" i="17"/>
  <c r="H40" i="17"/>
  <c r="E40" i="17"/>
  <c r="D40" i="17"/>
  <c r="C40" i="17"/>
  <c r="B40" i="17"/>
  <c r="BM39" i="17"/>
  <c r="BJ39" i="17"/>
  <c r="BG39" i="17"/>
  <c r="BD39" i="17"/>
  <c r="BA39" i="17"/>
  <c r="AX39" i="17"/>
  <c r="AU39" i="17"/>
  <c r="AR39" i="17"/>
  <c r="AO39" i="17"/>
  <c r="AL39" i="17"/>
  <c r="AI39" i="17"/>
  <c r="AF39" i="17"/>
  <c r="AC39" i="17"/>
  <c r="Z39" i="17"/>
  <c r="W39" i="17"/>
  <c r="T39" i="17"/>
  <c r="Q39" i="17"/>
  <c r="N39" i="17"/>
  <c r="K39" i="17"/>
  <c r="H39" i="17"/>
  <c r="E39" i="17"/>
  <c r="D39" i="17"/>
  <c r="C39" i="17"/>
  <c r="B39" i="17"/>
  <c r="BM38" i="17"/>
  <c r="BJ38" i="17"/>
  <c r="BG38" i="17"/>
  <c r="BD38" i="17"/>
  <c r="BA38" i="17"/>
  <c r="AX38" i="17"/>
  <c r="AU38" i="17"/>
  <c r="AR38" i="17"/>
  <c r="AO38" i="17"/>
  <c r="AL38" i="17"/>
  <c r="AI38" i="17"/>
  <c r="AF38" i="17"/>
  <c r="AC38" i="17"/>
  <c r="Z38" i="17"/>
  <c r="W38" i="17"/>
  <c r="T38" i="17"/>
  <c r="Q38" i="17"/>
  <c r="N38" i="17"/>
  <c r="K38" i="17"/>
  <c r="H38" i="17"/>
  <c r="E38" i="17"/>
  <c r="D38" i="17"/>
  <c r="C38" i="17"/>
  <c r="B38" i="17"/>
  <c r="BM37" i="17"/>
  <c r="BJ37" i="17"/>
  <c r="BG37" i="17"/>
  <c r="BD37" i="17"/>
  <c r="BA37" i="17"/>
  <c r="AX37" i="17"/>
  <c r="AU37" i="17"/>
  <c r="AR37" i="17"/>
  <c r="AO37" i="17"/>
  <c r="AL37" i="17"/>
  <c r="AI37" i="17"/>
  <c r="AF37" i="17"/>
  <c r="AC37" i="17"/>
  <c r="Z37" i="17"/>
  <c r="W37" i="17"/>
  <c r="T37" i="17"/>
  <c r="Q37" i="17"/>
  <c r="N37" i="17"/>
  <c r="K37" i="17"/>
  <c r="H37" i="17"/>
  <c r="E37" i="17"/>
  <c r="D37" i="17"/>
  <c r="C37" i="17"/>
  <c r="B37" i="17"/>
  <c r="BM36" i="17"/>
  <c r="BM35" i="17" s="1"/>
  <c r="BJ36" i="17"/>
  <c r="BG36" i="17"/>
  <c r="BD36" i="17"/>
  <c r="BA36" i="17"/>
  <c r="BA35" i="17" s="1"/>
  <c r="AX36" i="17"/>
  <c r="AX35" i="17" s="1"/>
  <c r="AU36" i="17"/>
  <c r="AU35" i="17" s="1"/>
  <c r="AR36" i="17"/>
  <c r="AO36" i="17"/>
  <c r="AL36" i="17"/>
  <c r="AI36" i="17"/>
  <c r="AI35" i="17" s="1"/>
  <c r="AF36" i="17"/>
  <c r="AF35" i="17" s="1"/>
  <c r="AC36" i="17"/>
  <c r="AC35" i="17" s="1"/>
  <c r="Z36" i="17"/>
  <c r="W36" i="17"/>
  <c r="T36" i="17"/>
  <c r="Q36" i="17"/>
  <c r="Q35" i="17" s="1"/>
  <c r="N36" i="17"/>
  <c r="N35" i="17" s="1"/>
  <c r="K36" i="17"/>
  <c r="K35" i="17" s="1"/>
  <c r="H36" i="17"/>
  <c r="H35" i="17" s="1"/>
  <c r="E36" i="17"/>
  <c r="D36" i="17"/>
  <c r="D35" i="17" s="1"/>
  <c r="C36" i="17"/>
  <c r="C35" i="17" s="1"/>
  <c r="B36" i="17"/>
  <c r="B35" i="17" s="1"/>
  <c r="BO35" i="17"/>
  <c r="BN35" i="17"/>
  <c r="BL35" i="17"/>
  <c r="BK35" i="17"/>
  <c r="BJ35" i="17"/>
  <c r="BI35" i="17"/>
  <c r="BH35" i="17"/>
  <c r="BG35" i="17"/>
  <c r="BF35" i="17"/>
  <c r="BE35" i="17"/>
  <c r="BD35" i="17"/>
  <c r="BC35" i="17"/>
  <c r="BB35" i="17"/>
  <c r="AZ35" i="17"/>
  <c r="AY35" i="17"/>
  <c r="AW35" i="17"/>
  <c r="AV35" i="17"/>
  <c r="AT35" i="17"/>
  <c r="AS35" i="17"/>
  <c r="AR35" i="17"/>
  <c r="AQ35" i="17"/>
  <c r="AP35" i="17"/>
  <c r="AO35" i="17"/>
  <c r="AN35" i="17"/>
  <c r="AM35" i="17"/>
  <c r="AL35" i="17"/>
  <c r="AK35" i="17"/>
  <c r="AJ35" i="17"/>
  <c r="AH35" i="17"/>
  <c r="AG35" i="17"/>
  <c r="AE35" i="17"/>
  <c r="AD35" i="17"/>
  <c r="AB35" i="17"/>
  <c r="AA35" i="17"/>
  <c r="Z35" i="17"/>
  <c r="Y35" i="17"/>
  <c r="X35" i="17"/>
  <c r="W35" i="17"/>
  <c r="V35" i="17"/>
  <c r="U35" i="17"/>
  <c r="T35" i="17"/>
  <c r="S35" i="17"/>
  <c r="R35" i="17"/>
  <c r="P35" i="17"/>
  <c r="O35" i="17"/>
  <c r="M35" i="17"/>
  <c r="L35" i="17"/>
  <c r="J35" i="17"/>
  <c r="I35" i="17"/>
  <c r="G35" i="17"/>
  <c r="F35" i="17"/>
  <c r="E35" i="17"/>
  <c r="BM34" i="17"/>
  <c r="BJ34" i="17"/>
  <c r="BG34" i="17"/>
  <c r="BD34" i="17"/>
  <c r="BA34" i="17"/>
  <c r="AX34" i="17"/>
  <c r="AU34" i="17"/>
  <c r="AR34" i="17"/>
  <c r="AO34" i="17"/>
  <c r="AL34" i="17"/>
  <c r="AI34" i="17"/>
  <c r="AF34" i="17"/>
  <c r="AC34" i="17"/>
  <c r="Z34" i="17"/>
  <c r="W34" i="17"/>
  <c r="T34" i="17"/>
  <c r="Q34" i="17"/>
  <c r="N34" i="17"/>
  <c r="K34" i="17"/>
  <c r="H34" i="17"/>
  <c r="E34" i="17"/>
  <c r="D34" i="17"/>
  <c r="C34" i="17"/>
  <c r="BM33" i="17"/>
  <c r="BJ33" i="17"/>
  <c r="BG33" i="17"/>
  <c r="BD33" i="17"/>
  <c r="BA33" i="17"/>
  <c r="AX33" i="17"/>
  <c r="AU33" i="17"/>
  <c r="AR33" i="17"/>
  <c r="AO33" i="17"/>
  <c r="AL33" i="17"/>
  <c r="AI33" i="17"/>
  <c r="AF33" i="17"/>
  <c r="AC33" i="17"/>
  <c r="Z33" i="17"/>
  <c r="W33" i="17"/>
  <c r="T33" i="17"/>
  <c r="Q33" i="17"/>
  <c r="N33" i="17"/>
  <c r="K33" i="17"/>
  <c r="H33" i="17"/>
  <c r="E33" i="17"/>
  <c r="D33" i="17"/>
  <c r="C33" i="17"/>
  <c r="BM32" i="17"/>
  <c r="BJ32" i="17"/>
  <c r="BG32" i="17"/>
  <c r="BD32" i="17"/>
  <c r="BA32" i="17"/>
  <c r="AX32" i="17"/>
  <c r="AU32" i="17"/>
  <c r="AR32" i="17"/>
  <c r="AO32" i="17"/>
  <c r="AL32" i="17"/>
  <c r="AI32" i="17"/>
  <c r="AF32" i="17"/>
  <c r="AC32" i="17"/>
  <c r="Z32" i="17"/>
  <c r="W32" i="17"/>
  <c r="T32" i="17"/>
  <c r="Q32" i="17"/>
  <c r="N32" i="17"/>
  <c r="K32" i="17"/>
  <c r="H32" i="17"/>
  <c r="E32" i="17"/>
  <c r="D32" i="17"/>
  <c r="C32" i="17"/>
  <c r="B32" i="17" s="1"/>
  <c r="BM31" i="17"/>
  <c r="BJ31" i="17"/>
  <c r="BG31" i="17"/>
  <c r="BD31" i="17"/>
  <c r="BA31" i="17"/>
  <c r="AX31" i="17"/>
  <c r="AU31" i="17"/>
  <c r="AR31" i="17"/>
  <c r="AO31" i="17"/>
  <c r="AL31" i="17"/>
  <c r="AI31" i="17"/>
  <c r="AF31" i="17"/>
  <c r="AC31" i="17"/>
  <c r="Z31" i="17"/>
  <c r="W31" i="17"/>
  <c r="T31" i="17"/>
  <c r="Q31" i="17"/>
  <c r="N31" i="17"/>
  <c r="K31" i="17"/>
  <c r="H31" i="17"/>
  <c r="E31" i="17"/>
  <c r="D31" i="17"/>
  <c r="C31" i="17"/>
  <c r="BM30" i="17"/>
  <c r="BM29" i="17" s="1"/>
  <c r="BJ30" i="17"/>
  <c r="BG30" i="17"/>
  <c r="BG29" i="17" s="1"/>
  <c r="BD30" i="17"/>
  <c r="BA30" i="17"/>
  <c r="AX30" i="17"/>
  <c r="AU30" i="17"/>
  <c r="AU29" i="17" s="1"/>
  <c r="AR30" i="17"/>
  <c r="AR29" i="17" s="1"/>
  <c r="AO30" i="17"/>
  <c r="AO29" i="17" s="1"/>
  <c r="AL30" i="17"/>
  <c r="AI30" i="17"/>
  <c r="AF30" i="17"/>
  <c r="AC30" i="17"/>
  <c r="AC29" i="17" s="1"/>
  <c r="Z30" i="17"/>
  <c r="W30" i="17"/>
  <c r="W29" i="17" s="1"/>
  <c r="T30" i="17"/>
  <c r="Q30" i="17"/>
  <c r="N30" i="17"/>
  <c r="K30" i="17"/>
  <c r="K29" i="17" s="1"/>
  <c r="H30" i="17"/>
  <c r="E30" i="17"/>
  <c r="E29" i="17" s="1"/>
  <c r="D30" i="17"/>
  <c r="C30" i="17"/>
  <c r="BO29" i="17"/>
  <c r="BN29" i="17"/>
  <c r="BL29" i="17"/>
  <c r="BK29" i="17"/>
  <c r="BI29" i="17"/>
  <c r="BH29" i="17"/>
  <c r="BF29" i="17"/>
  <c r="BE29" i="17"/>
  <c r="BC29" i="17"/>
  <c r="BB29" i="17"/>
  <c r="AZ29" i="17"/>
  <c r="AY29" i="17"/>
  <c r="AX29" i="17"/>
  <c r="AW29" i="17"/>
  <c r="AV29" i="17"/>
  <c r="AT29" i="17"/>
  <c r="AS29" i="17"/>
  <c r="AQ29" i="17"/>
  <c r="AQ4" i="17" s="1"/>
  <c r="AP29" i="17"/>
  <c r="AN29" i="17"/>
  <c r="AM29" i="17"/>
  <c r="AK29" i="17"/>
  <c r="AJ29" i="17"/>
  <c r="AH29" i="17"/>
  <c r="AG29" i="17"/>
  <c r="AE29" i="17"/>
  <c r="AD29" i="17"/>
  <c r="AB29" i="17"/>
  <c r="AA29" i="17"/>
  <c r="Z29" i="17"/>
  <c r="Y29" i="17"/>
  <c r="X29" i="17"/>
  <c r="V29" i="17"/>
  <c r="U29" i="17"/>
  <c r="S29" i="17"/>
  <c r="R29" i="17"/>
  <c r="P29" i="17"/>
  <c r="O29" i="17"/>
  <c r="N29" i="17"/>
  <c r="M29" i="17"/>
  <c r="L29" i="17"/>
  <c r="J29" i="17"/>
  <c r="I29" i="17"/>
  <c r="G29" i="17"/>
  <c r="F29" i="17"/>
  <c r="BM28" i="17"/>
  <c r="BJ28" i="17"/>
  <c r="BG28" i="17"/>
  <c r="BD28" i="17"/>
  <c r="BA28" i="17"/>
  <c r="AX28" i="17"/>
  <c r="AU28" i="17"/>
  <c r="AR28" i="17"/>
  <c r="AO28" i="17"/>
  <c r="AL28" i="17"/>
  <c r="AI28" i="17"/>
  <c r="AF28" i="17"/>
  <c r="AC28" i="17"/>
  <c r="Z28" i="17"/>
  <c r="W28" i="17"/>
  <c r="T28" i="17"/>
  <c r="Q28" i="17"/>
  <c r="N28" i="17"/>
  <c r="K28" i="17"/>
  <c r="H28" i="17"/>
  <c r="E28" i="17"/>
  <c r="D28" i="17"/>
  <c r="C28" i="17"/>
  <c r="BM27" i="17"/>
  <c r="BJ27" i="17"/>
  <c r="BG27" i="17"/>
  <c r="BD27" i="17"/>
  <c r="BA27" i="17"/>
  <c r="AX27" i="17"/>
  <c r="AU27" i="17"/>
  <c r="AR27" i="17"/>
  <c r="AO27" i="17"/>
  <c r="AL27" i="17"/>
  <c r="AI27" i="17"/>
  <c r="AF27" i="17"/>
  <c r="AC27" i="17"/>
  <c r="Z27" i="17"/>
  <c r="W27" i="17"/>
  <c r="T27" i="17"/>
  <c r="Q27" i="17"/>
  <c r="N27" i="17"/>
  <c r="K27" i="17"/>
  <c r="H27" i="17"/>
  <c r="E27" i="17"/>
  <c r="D27" i="17"/>
  <c r="C27" i="17"/>
  <c r="B27" i="17" s="1"/>
  <c r="BM26" i="17"/>
  <c r="BJ26" i="17"/>
  <c r="BG26" i="17"/>
  <c r="BD26" i="17"/>
  <c r="BA26" i="17"/>
  <c r="AX26" i="17"/>
  <c r="AX23" i="17" s="1"/>
  <c r="AU26" i="17"/>
  <c r="AR26" i="17"/>
  <c r="AO26" i="17"/>
  <c r="AL26" i="17"/>
  <c r="AI26" i="17"/>
  <c r="AF26" i="17"/>
  <c r="AC26" i="17"/>
  <c r="Z26" i="17"/>
  <c r="W26" i="17"/>
  <c r="T26" i="17"/>
  <c r="Q26" i="17"/>
  <c r="N26" i="17"/>
  <c r="K26" i="17"/>
  <c r="H26" i="17"/>
  <c r="E26" i="17"/>
  <c r="D26" i="17"/>
  <c r="C26" i="17"/>
  <c r="B26" i="17" s="1"/>
  <c r="BM25" i="17"/>
  <c r="BJ25" i="17"/>
  <c r="BG25" i="17"/>
  <c r="BD25" i="17"/>
  <c r="BA25" i="17"/>
  <c r="AX25" i="17"/>
  <c r="AU25" i="17"/>
  <c r="AR25" i="17"/>
  <c r="AO25" i="17"/>
  <c r="AL25" i="17"/>
  <c r="AI25" i="17"/>
  <c r="AF25" i="17"/>
  <c r="AC25" i="17"/>
  <c r="Z25" i="17"/>
  <c r="W25" i="17"/>
  <c r="T25" i="17"/>
  <c r="Q25" i="17"/>
  <c r="N25" i="17"/>
  <c r="K25" i="17"/>
  <c r="H25" i="17"/>
  <c r="E25" i="17"/>
  <c r="D25" i="17"/>
  <c r="C25" i="17"/>
  <c r="BM24" i="17"/>
  <c r="BJ24" i="17"/>
  <c r="BJ23" i="17" s="1"/>
  <c r="BG24" i="17"/>
  <c r="BD24" i="17"/>
  <c r="BA24" i="17"/>
  <c r="AX24" i="17"/>
  <c r="AU24" i="17"/>
  <c r="AR24" i="17"/>
  <c r="AO24" i="17"/>
  <c r="AL24" i="17"/>
  <c r="AI24" i="17"/>
  <c r="AF24" i="17"/>
  <c r="AC24" i="17"/>
  <c r="Z24" i="17"/>
  <c r="W24" i="17"/>
  <c r="W23" i="17" s="1"/>
  <c r="T24" i="17"/>
  <c r="Q24" i="17"/>
  <c r="N24" i="17"/>
  <c r="K24" i="17"/>
  <c r="H24" i="17"/>
  <c r="H23" i="17" s="1"/>
  <c r="E24" i="17"/>
  <c r="D24" i="17"/>
  <c r="C24" i="17"/>
  <c r="BO23" i="17"/>
  <c r="BN23" i="17"/>
  <c r="BL23" i="17"/>
  <c r="BK23" i="17"/>
  <c r="BI23" i="17"/>
  <c r="BH23" i="17"/>
  <c r="BG23" i="17"/>
  <c r="BF23" i="17"/>
  <c r="BE23" i="17"/>
  <c r="BC23" i="17"/>
  <c r="BB23" i="17"/>
  <c r="AZ23" i="17"/>
  <c r="AY23" i="17"/>
  <c r="AW23" i="17"/>
  <c r="AV23" i="17"/>
  <c r="AT23" i="17"/>
  <c r="AS23" i="17"/>
  <c r="AR23" i="17"/>
  <c r="AQ23" i="17"/>
  <c r="AP23" i="17"/>
  <c r="AO23" i="17"/>
  <c r="AN23" i="17"/>
  <c r="AM23" i="17"/>
  <c r="AK23" i="17"/>
  <c r="AJ23" i="17"/>
  <c r="AH23" i="17"/>
  <c r="AG23" i="17"/>
  <c r="AE23" i="17"/>
  <c r="AD23" i="17"/>
  <c r="AB23" i="17"/>
  <c r="AB4" i="17" s="1"/>
  <c r="AA23" i="17"/>
  <c r="Z23" i="17"/>
  <c r="Y23" i="17"/>
  <c r="X23" i="17"/>
  <c r="V23" i="17"/>
  <c r="V4" i="17" s="1"/>
  <c r="U23" i="17"/>
  <c r="S23" i="17"/>
  <c r="S4" i="17" s="1"/>
  <c r="R23" i="17"/>
  <c r="P23" i="17"/>
  <c r="O23" i="17"/>
  <c r="N23" i="17"/>
  <c r="M23" i="17"/>
  <c r="L23" i="17"/>
  <c r="J23" i="17"/>
  <c r="I23" i="17"/>
  <c r="G23" i="17"/>
  <c r="F23" i="17"/>
  <c r="E23" i="17"/>
  <c r="BM22" i="17"/>
  <c r="BJ22" i="17"/>
  <c r="BG22" i="17"/>
  <c r="BD22" i="17"/>
  <c r="BA22" i="17"/>
  <c r="AX22" i="17"/>
  <c r="AU22" i="17"/>
  <c r="AR22" i="17"/>
  <c r="AO22" i="17"/>
  <c r="AL22" i="17"/>
  <c r="AI22" i="17"/>
  <c r="AF22" i="17"/>
  <c r="AC22" i="17"/>
  <c r="Z22" i="17"/>
  <c r="W22" i="17"/>
  <c r="T22" i="17"/>
  <c r="Q22" i="17"/>
  <c r="N22" i="17"/>
  <c r="K22" i="17"/>
  <c r="H22" i="17"/>
  <c r="E22" i="17"/>
  <c r="D22" i="17"/>
  <c r="B22" i="17" s="1"/>
  <c r="C22" i="17"/>
  <c r="BM21" i="17"/>
  <c r="BJ21" i="17"/>
  <c r="BG21" i="17"/>
  <c r="BD21" i="17"/>
  <c r="BA21" i="17"/>
  <c r="AX21" i="17"/>
  <c r="AU21" i="17"/>
  <c r="AR21" i="17"/>
  <c r="AO21" i="17"/>
  <c r="AL21" i="17"/>
  <c r="AI21" i="17"/>
  <c r="AF21" i="17"/>
  <c r="AC21" i="17"/>
  <c r="Z21" i="17"/>
  <c r="W21" i="17"/>
  <c r="T21" i="17"/>
  <c r="Q21" i="17"/>
  <c r="N21" i="17"/>
  <c r="K21" i="17"/>
  <c r="H21" i="17"/>
  <c r="E21" i="17"/>
  <c r="D21" i="17"/>
  <c r="B21" i="17" s="1"/>
  <c r="C21" i="17"/>
  <c r="BM20" i="17"/>
  <c r="BJ20" i="17"/>
  <c r="BG20" i="17"/>
  <c r="BD20" i="17"/>
  <c r="BA20" i="17"/>
  <c r="AX20" i="17"/>
  <c r="AU20" i="17"/>
  <c r="AR20" i="17"/>
  <c r="AO20" i="17"/>
  <c r="AL20" i="17"/>
  <c r="AI20" i="17"/>
  <c r="AF20" i="17"/>
  <c r="AC20" i="17"/>
  <c r="Z20" i="17"/>
  <c r="W20" i="17"/>
  <c r="T20" i="17"/>
  <c r="Q20" i="17"/>
  <c r="N20" i="17"/>
  <c r="K20" i="17"/>
  <c r="H20" i="17"/>
  <c r="E20" i="17"/>
  <c r="D20" i="17"/>
  <c r="B20" i="17" s="1"/>
  <c r="C20" i="17"/>
  <c r="BM19" i="17"/>
  <c r="BJ19" i="17"/>
  <c r="BG19" i="17"/>
  <c r="BD19" i="17"/>
  <c r="BA19" i="17"/>
  <c r="AX19" i="17"/>
  <c r="AU19" i="17"/>
  <c r="AR19" i="17"/>
  <c r="AO19" i="17"/>
  <c r="AL19" i="17"/>
  <c r="AI19" i="17"/>
  <c r="AF19" i="17"/>
  <c r="AC19" i="17"/>
  <c r="Z19" i="17"/>
  <c r="W19" i="17"/>
  <c r="T19" i="17"/>
  <c r="Q19" i="17"/>
  <c r="N19" i="17"/>
  <c r="K19" i="17"/>
  <c r="H19" i="17"/>
  <c r="E19" i="17"/>
  <c r="D19" i="17"/>
  <c r="B19" i="17" s="1"/>
  <c r="C19" i="17"/>
  <c r="BM18" i="17"/>
  <c r="BM17" i="17" s="1"/>
  <c r="BJ18" i="17"/>
  <c r="BJ17" i="17" s="1"/>
  <c r="BG18" i="17"/>
  <c r="BD18" i="17"/>
  <c r="BD17" i="17" s="1"/>
  <c r="BA18" i="17"/>
  <c r="BA17" i="17" s="1"/>
  <c r="AX18" i="17"/>
  <c r="AX17" i="17" s="1"/>
  <c r="AU18" i="17"/>
  <c r="AU17" i="17" s="1"/>
  <c r="AR18" i="17"/>
  <c r="AO18" i="17"/>
  <c r="AO17" i="17" s="1"/>
  <c r="AL18" i="17"/>
  <c r="AL17" i="17" s="1"/>
  <c r="AI18" i="17"/>
  <c r="AI17" i="17" s="1"/>
  <c r="AF18" i="17"/>
  <c r="AF17" i="17" s="1"/>
  <c r="AC18" i="17"/>
  <c r="AC17" i="17" s="1"/>
  <c r="Z18" i="17"/>
  <c r="Z17" i="17" s="1"/>
  <c r="W18" i="17"/>
  <c r="T18" i="17"/>
  <c r="T17" i="17" s="1"/>
  <c r="Q18" i="17"/>
  <c r="Q17" i="17" s="1"/>
  <c r="N18" i="17"/>
  <c r="N17" i="17" s="1"/>
  <c r="K18" i="17"/>
  <c r="H18" i="17"/>
  <c r="E18" i="17"/>
  <c r="E17" i="17" s="1"/>
  <c r="D18" i="17"/>
  <c r="B18" i="17" s="1"/>
  <c r="B17" i="17" s="1"/>
  <c r="C18" i="17"/>
  <c r="BO17" i="17"/>
  <c r="BN17" i="17"/>
  <c r="BL17" i="17"/>
  <c r="BK17" i="17"/>
  <c r="BI17" i="17"/>
  <c r="BH17" i="17"/>
  <c r="BG17" i="17"/>
  <c r="BF17" i="17"/>
  <c r="BE17" i="17"/>
  <c r="BC17" i="17"/>
  <c r="BC4" i="17" s="1"/>
  <c r="BB17" i="17"/>
  <c r="AZ17" i="17"/>
  <c r="AY17" i="17"/>
  <c r="AW17" i="17"/>
  <c r="AV17" i="17"/>
  <c r="AT17" i="17"/>
  <c r="AS17" i="17"/>
  <c r="AR17" i="17"/>
  <c r="AQ17" i="17"/>
  <c r="AP17" i="17"/>
  <c r="AN17" i="17"/>
  <c r="AM17" i="17"/>
  <c r="AK17" i="17"/>
  <c r="AJ17" i="17"/>
  <c r="AH17" i="17"/>
  <c r="AG17" i="17"/>
  <c r="AE17" i="17"/>
  <c r="AD17" i="17"/>
  <c r="AB17" i="17"/>
  <c r="AA17" i="17"/>
  <c r="Y17" i="17"/>
  <c r="X17" i="17"/>
  <c r="W17" i="17"/>
  <c r="V17" i="17"/>
  <c r="U17" i="17"/>
  <c r="S17" i="17"/>
  <c r="R17" i="17"/>
  <c r="P17" i="17"/>
  <c r="O17" i="17"/>
  <c r="M17" i="17"/>
  <c r="L17" i="17"/>
  <c r="K17" i="17"/>
  <c r="J17" i="17"/>
  <c r="I17" i="17"/>
  <c r="H17" i="17"/>
  <c r="G17" i="17"/>
  <c r="F17" i="17"/>
  <c r="C17" i="17"/>
  <c r="BM16" i="17"/>
  <c r="BJ16" i="17"/>
  <c r="BG16" i="17"/>
  <c r="BD16" i="17"/>
  <c r="BA16" i="17"/>
  <c r="AX16" i="17"/>
  <c r="AU16" i="17"/>
  <c r="AR16" i="17"/>
  <c r="AO16" i="17"/>
  <c r="AL16" i="17"/>
  <c r="AI16" i="17"/>
  <c r="AF16" i="17"/>
  <c r="AC16" i="17"/>
  <c r="Z16" i="17"/>
  <c r="W16" i="17"/>
  <c r="T16" i="17"/>
  <c r="Q16" i="17"/>
  <c r="N16" i="17"/>
  <c r="K16" i="17"/>
  <c r="H16" i="17"/>
  <c r="E16" i="17"/>
  <c r="D16" i="17"/>
  <c r="C16" i="17"/>
  <c r="B16" i="17"/>
  <c r="BM15" i="17"/>
  <c r="BJ15" i="17"/>
  <c r="BG15" i="17"/>
  <c r="BD15" i="17"/>
  <c r="BA15" i="17"/>
  <c r="AX15" i="17"/>
  <c r="AU15" i="17"/>
  <c r="AR15" i="17"/>
  <c r="AO15" i="17"/>
  <c r="AL15" i="17"/>
  <c r="AI15" i="17"/>
  <c r="AF15" i="17"/>
  <c r="AC15" i="17"/>
  <c r="Z15" i="17"/>
  <c r="W15" i="17"/>
  <c r="T15" i="17"/>
  <c r="Q15" i="17"/>
  <c r="N15" i="17"/>
  <c r="K15" i="17"/>
  <c r="H15" i="17"/>
  <c r="E15" i="17"/>
  <c r="D15" i="17"/>
  <c r="C15" i="17"/>
  <c r="B15" i="17"/>
  <c r="BM14" i="17"/>
  <c r="BJ14" i="17"/>
  <c r="BG14" i="17"/>
  <c r="BD14" i="17"/>
  <c r="BA14" i="17"/>
  <c r="AX14" i="17"/>
  <c r="AU14" i="17"/>
  <c r="AR14" i="17"/>
  <c r="AO14" i="17"/>
  <c r="AL14" i="17"/>
  <c r="AI14" i="17"/>
  <c r="AF14" i="17"/>
  <c r="AC14" i="17"/>
  <c r="Z14" i="17"/>
  <c r="W14" i="17"/>
  <c r="T14" i="17"/>
  <c r="Q14" i="17"/>
  <c r="N14" i="17"/>
  <c r="K14" i="17"/>
  <c r="H14" i="17"/>
  <c r="E14" i="17"/>
  <c r="D14" i="17"/>
  <c r="C14" i="17"/>
  <c r="B14" i="17"/>
  <c r="BM13" i="17"/>
  <c r="BJ13" i="17"/>
  <c r="BG13" i="17"/>
  <c r="BD13" i="17"/>
  <c r="BA13" i="17"/>
  <c r="AX13" i="17"/>
  <c r="AU13" i="17"/>
  <c r="AR13" i="17"/>
  <c r="AO13" i="17"/>
  <c r="AL13" i="17"/>
  <c r="AI13" i="17"/>
  <c r="AF13" i="17"/>
  <c r="AC13" i="17"/>
  <c r="Z13" i="17"/>
  <c r="W13" i="17"/>
  <c r="T13" i="17"/>
  <c r="Q13" i="17"/>
  <c r="N13" i="17"/>
  <c r="K13" i="17"/>
  <c r="H13" i="17"/>
  <c r="E13" i="17"/>
  <c r="D13" i="17"/>
  <c r="C13" i="17"/>
  <c r="B13" i="17"/>
  <c r="BM12" i="17"/>
  <c r="BJ12" i="17"/>
  <c r="BG12" i="17"/>
  <c r="BD12" i="17"/>
  <c r="BA12" i="17"/>
  <c r="BA11" i="17" s="1"/>
  <c r="AX12" i="17"/>
  <c r="AX11" i="17" s="1"/>
  <c r="AU12" i="17"/>
  <c r="AR12" i="17"/>
  <c r="AR11" i="17" s="1"/>
  <c r="AO12" i="17"/>
  <c r="AL12" i="17"/>
  <c r="AI12" i="17"/>
  <c r="AI11" i="17" s="1"/>
  <c r="AF12" i="17"/>
  <c r="AF11" i="17" s="1"/>
  <c r="AC12" i="17"/>
  <c r="Z12" i="17"/>
  <c r="Z11" i="17" s="1"/>
  <c r="W12" i="17"/>
  <c r="T12" i="17"/>
  <c r="Q12" i="17"/>
  <c r="Q11" i="17" s="1"/>
  <c r="N12" i="17"/>
  <c r="N11" i="17" s="1"/>
  <c r="K12" i="17"/>
  <c r="H12" i="17"/>
  <c r="H11" i="17" s="1"/>
  <c r="E12" i="17"/>
  <c r="D12" i="17"/>
  <c r="D11" i="17" s="1"/>
  <c r="C12" i="17"/>
  <c r="B12" i="17"/>
  <c r="B11" i="17" s="1"/>
  <c r="BO11" i="17"/>
  <c r="BN11" i="17"/>
  <c r="BM11" i="17"/>
  <c r="BL11" i="17"/>
  <c r="BK11" i="17"/>
  <c r="BJ11" i="17"/>
  <c r="BI11" i="17"/>
  <c r="BH11" i="17"/>
  <c r="BG11" i="17"/>
  <c r="BF11" i="17"/>
  <c r="BE11" i="17"/>
  <c r="BD11" i="17"/>
  <c r="BC11" i="17"/>
  <c r="BB11" i="17"/>
  <c r="AZ11" i="17"/>
  <c r="AY11" i="17"/>
  <c r="AW11" i="17"/>
  <c r="AV11" i="17"/>
  <c r="AU11" i="17"/>
  <c r="AT11" i="17"/>
  <c r="AS11" i="17"/>
  <c r="AQ11" i="17"/>
  <c r="AP11" i="17"/>
  <c r="AO11" i="17"/>
  <c r="AN11" i="17"/>
  <c r="AM11" i="17"/>
  <c r="AL11" i="17"/>
  <c r="AK11" i="17"/>
  <c r="AJ11" i="17"/>
  <c r="AH11" i="17"/>
  <c r="AG11" i="17"/>
  <c r="AE11" i="17"/>
  <c r="AD11" i="17"/>
  <c r="AC11" i="17"/>
  <c r="AB11" i="17"/>
  <c r="AA11" i="17"/>
  <c r="Y11" i="17"/>
  <c r="X11" i="17"/>
  <c r="W11" i="17"/>
  <c r="V11" i="17"/>
  <c r="U11" i="17"/>
  <c r="T11" i="17"/>
  <c r="S11" i="17"/>
  <c r="R11" i="17"/>
  <c r="R4" i="17" s="1"/>
  <c r="P11" i="17"/>
  <c r="O11" i="17"/>
  <c r="M11" i="17"/>
  <c r="L11" i="17"/>
  <c r="K11" i="17"/>
  <c r="J11" i="17"/>
  <c r="I11" i="17"/>
  <c r="G11" i="17"/>
  <c r="F11" i="17"/>
  <c r="E11" i="17"/>
  <c r="C11" i="17"/>
  <c r="BM10" i="17"/>
  <c r="BJ10" i="17"/>
  <c r="BG10" i="17"/>
  <c r="BD10" i="17"/>
  <c r="BA10" i="17"/>
  <c r="AX10" i="17"/>
  <c r="AU10" i="17"/>
  <c r="AR10" i="17"/>
  <c r="AO10" i="17"/>
  <c r="AL10" i="17"/>
  <c r="AI10" i="17"/>
  <c r="AF10" i="17"/>
  <c r="AC10" i="17"/>
  <c r="Z10" i="17"/>
  <c r="W10" i="17"/>
  <c r="T10" i="17"/>
  <c r="Q10" i="17"/>
  <c r="N10" i="17"/>
  <c r="K10" i="17"/>
  <c r="H10" i="17"/>
  <c r="E10" i="17"/>
  <c r="D10" i="17"/>
  <c r="C10" i="17"/>
  <c r="B10" i="17" s="1"/>
  <c r="BM9" i="17"/>
  <c r="BJ9" i="17"/>
  <c r="BG9" i="17"/>
  <c r="BD9" i="17"/>
  <c r="BA9" i="17"/>
  <c r="AX9" i="17"/>
  <c r="AU9" i="17"/>
  <c r="AR9" i="17"/>
  <c r="AO9" i="17"/>
  <c r="AL9" i="17"/>
  <c r="AI9" i="17"/>
  <c r="AF9" i="17"/>
  <c r="AC9" i="17"/>
  <c r="Z9" i="17"/>
  <c r="W9" i="17"/>
  <c r="T9" i="17"/>
  <c r="Q9" i="17"/>
  <c r="N9" i="17"/>
  <c r="K9" i="17"/>
  <c r="H9" i="17"/>
  <c r="E9" i="17"/>
  <c r="D9" i="17"/>
  <c r="C9" i="17"/>
  <c r="B9" i="17" s="1"/>
  <c r="BM8" i="17"/>
  <c r="BJ8" i="17"/>
  <c r="BG8" i="17"/>
  <c r="BD8" i="17"/>
  <c r="BA8" i="17"/>
  <c r="AX8" i="17"/>
  <c r="AU8" i="17"/>
  <c r="AR8" i="17"/>
  <c r="AO8" i="17"/>
  <c r="AL8" i="17"/>
  <c r="AI8" i="17"/>
  <c r="AF8" i="17"/>
  <c r="AC8" i="17"/>
  <c r="Z8" i="17"/>
  <c r="W8" i="17"/>
  <c r="T8" i="17"/>
  <c r="Q8" i="17"/>
  <c r="N8" i="17"/>
  <c r="K8" i="17"/>
  <c r="H8" i="17"/>
  <c r="E8" i="17"/>
  <c r="D8" i="17"/>
  <c r="C8" i="17"/>
  <c r="B8" i="17" s="1"/>
  <c r="BM7" i="17"/>
  <c r="BJ7" i="17"/>
  <c r="BG7" i="17"/>
  <c r="BD7" i="17"/>
  <c r="BA7" i="17"/>
  <c r="AX7" i="17"/>
  <c r="AU7" i="17"/>
  <c r="AR7" i="17"/>
  <c r="AO7" i="17"/>
  <c r="AL7" i="17"/>
  <c r="AI7" i="17"/>
  <c r="AF7" i="17"/>
  <c r="AC7" i="17"/>
  <c r="Z7" i="17"/>
  <c r="W7" i="17"/>
  <c r="T7" i="17"/>
  <c r="Q7" i="17"/>
  <c r="N7" i="17"/>
  <c r="K7" i="17"/>
  <c r="H7" i="17"/>
  <c r="E7" i="17"/>
  <c r="D7" i="17"/>
  <c r="C7" i="17"/>
  <c r="B7" i="17" s="1"/>
  <c r="BM6" i="17"/>
  <c r="BJ6" i="17"/>
  <c r="BG6" i="17"/>
  <c r="BD6" i="17"/>
  <c r="BA6" i="17"/>
  <c r="BA5" i="17" s="1"/>
  <c r="AX6" i="17"/>
  <c r="AU6" i="17"/>
  <c r="AR6" i="17"/>
  <c r="AO6" i="17"/>
  <c r="AL6" i="17"/>
  <c r="AI6" i="17"/>
  <c r="AI5" i="17" s="1"/>
  <c r="AF6" i="17"/>
  <c r="AF5" i="17" s="1"/>
  <c r="AC6" i="17"/>
  <c r="Z6" i="17"/>
  <c r="W6" i="17"/>
  <c r="T6" i="17"/>
  <c r="Q6" i="17"/>
  <c r="Q5" i="17" s="1"/>
  <c r="N6" i="17"/>
  <c r="K6" i="17"/>
  <c r="H6" i="17"/>
  <c r="E6" i="17"/>
  <c r="D6" i="17"/>
  <c r="D5" i="17" s="1"/>
  <c r="C6" i="17"/>
  <c r="B6" i="17" s="1"/>
  <c r="BO5" i="17"/>
  <c r="BN5" i="17"/>
  <c r="BM5" i="17"/>
  <c r="BL5" i="17"/>
  <c r="BK5" i="17"/>
  <c r="BJ5" i="17"/>
  <c r="BI5" i="17"/>
  <c r="BH5" i="17"/>
  <c r="BG5" i="17"/>
  <c r="BF5" i="17"/>
  <c r="BE5" i="17"/>
  <c r="BD5" i="17"/>
  <c r="BC5" i="17"/>
  <c r="BB5" i="17"/>
  <c r="BB4" i="17" s="1"/>
  <c r="AZ5" i="17"/>
  <c r="AY5" i="17"/>
  <c r="AX5" i="17"/>
  <c r="AW5" i="17"/>
  <c r="AV5" i="17"/>
  <c r="AU5" i="17"/>
  <c r="AT5" i="17"/>
  <c r="AS5" i="17"/>
  <c r="AR5" i="17"/>
  <c r="AQ5" i="17"/>
  <c r="AP5" i="17"/>
  <c r="AO5" i="17"/>
  <c r="AN5" i="17"/>
  <c r="AM5" i="17"/>
  <c r="AL5" i="17"/>
  <c r="AK5" i="17"/>
  <c r="AJ5" i="17"/>
  <c r="AH5" i="17"/>
  <c r="AG5" i="17"/>
  <c r="AE5" i="17"/>
  <c r="AD5" i="17"/>
  <c r="AD4" i="17" s="1"/>
  <c r="AC5" i="17"/>
  <c r="AB5" i="17"/>
  <c r="AA5" i="17"/>
  <c r="Z5" i="17"/>
  <c r="Y5" i="17"/>
  <c r="X5" i="17"/>
  <c r="W5" i="17"/>
  <c r="V5" i="17"/>
  <c r="U5" i="17"/>
  <c r="T5" i="17"/>
  <c r="S5" i="17"/>
  <c r="R5" i="17"/>
  <c r="P5" i="17"/>
  <c r="O5" i="17"/>
  <c r="N5" i="17"/>
  <c r="M5" i="17"/>
  <c r="L5" i="17"/>
  <c r="L4" i="17" s="1"/>
  <c r="K5" i="17"/>
  <c r="J5" i="17"/>
  <c r="I5" i="17"/>
  <c r="H5" i="17"/>
  <c r="G5" i="17"/>
  <c r="F5" i="17"/>
  <c r="F4" i="17" s="1"/>
  <c r="E5" i="17"/>
  <c r="X4" i="17"/>
  <c r="B5" i="17" l="1"/>
  <c r="BL4" i="17"/>
  <c r="O4" i="17"/>
  <c r="AM4" i="17"/>
  <c r="AS4" i="17"/>
  <c r="AZ4" i="17"/>
  <c r="C23" i="17"/>
  <c r="Q23" i="17"/>
  <c r="AI23" i="17"/>
  <c r="BA23" i="17"/>
  <c r="BD23" i="17"/>
  <c r="N41" i="17"/>
  <c r="AX41" i="17"/>
  <c r="T41" i="17"/>
  <c r="E47" i="17"/>
  <c r="W47" i="17"/>
  <c r="AR47" i="17"/>
  <c r="AR4" i="17" s="1"/>
  <c r="C59" i="17"/>
  <c r="Q59" i="17"/>
  <c r="AI59" i="17"/>
  <c r="BA59" i="17"/>
  <c r="D59" i="17"/>
  <c r="AL59" i="17"/>
  <c r="BD59" i="17"/>
  <c r="K71" i="17"/>
  <c r="BM71" i="17"/>
  <c r="AF77" i="17"/>
  <c r="N89" i="17"/>
  <c r="AF89" i="17"/>
  <c r="AF4" i="17" s="1"/>
  <c r="BJ95" i="17"/>
  <c r="AC95" i="17"/>
  <c r="AU95" i="17"/>
  <c r="B104" i="17"/>
  <c r="B110" i="17"/>
  <c r="C5" i="17"/>
  <c r="BN4" i="17"/>
  <c r="D17" i="17"/>
  <c r="BF4" i="17"/>
  <c r="M4" i="17"/>
  <c r="AK4" i="17"/>
  <c r="B30" i="17"/>
  <c r="B29" i="17" s="1"/>
  <c r="C29" i="17"/>
  <c r="Q29" i="17"/>
  <c r="AI29" i="17"/>
  <c r="BA29" i="17"/>
  <c r="BD41" i="17"/>
  <c r="BM65" i="17"/>
  <c r="BD83" i="17"/>
  <c r="C89" i="17"/>
  <c r="B103" i="17"/>
  <c r="B101" i="17" s="1"/>
  <c r="AO119" i="17"/>
  <c r="BG119" i="17"/>
  <c r="BG4" i="17" s="1"/>
  <c r="Z119" i="17"/>
  <c r="BM119" i="17"/>
  <c r="AA4" i="17"/>
  <c r="AY4" i="17"/>
  <c r="B28" i="17"/>
  <c r="AT4" i="17"/>
  <c r="K47" i="17"/>
  <c r="AC47" i="17"/>
  <c r="AU47" i="17"/>
  <c r="BM47" i="17"/>
  <c r="AX47" i="17"/>
  <c r="B53" i="17"/>
  <c r="T53" i="17"/>
  <c r="BD53" i="17"/>
  <c r="B64" i="17"/>
  <c r="D77" i="17"/>
  <c r="T77" i="17"/>
  <c r="BD77" i="17"/>
  <c r="E77" i="17"/>
  <c r="E4" i="17" s="1"/>
  <c r="W77" i="17"/>
  <c r="N95" i="17"/>
  <c r="AF95" i="17"/>
  <c r="H119" i="17"/>
  <c r="AR119" i="17"/>
  <c r="AU119" i="17"/>
  <c r="U4" i="17"/>
  <c r="AX4" i="17"/>
  <c r="AN4" i="17"/>
  <c r="BK4" i="17"/>
  <c r="W41" i="17"/>
  <c r="W4" i="17" s="1"/>
  <c r="AO41" i="17"/>
  <c r="AO4" i="17" s="1"/>
  <c r="B66" i="17"/>
  <c r="C65" i="17"/>
  <c r="T71" i="17"/>
  <c r="E71" i="17"/>
  <c r="C77" i="17"/>
  <c r="W89" i="17"/>
  <c r="AO89" i="17"/>
  <c r="BG89" i="17"/>
  <c r="Z89" i="17"/>
  <c r="BM89" i="17"/>
  <c r="BI4" i="17"/>
  <c r="K23" i="17"/>
  <c r="AC23" i="17"/>
  <c r="AU23" i="17"/>
  <c r="BM23" i="17"/>
  <c r="AF23" i="17"/>
  <c r="I4" i="17"/>
  <c r="P4" i="17"/>
  <c r="BE4" i="17"/>
  <c r="H29" i="17"/>
  <c r="BJ29" i="17"/>
  <c r="BJ4" i="17" s="1"/>
  <c r="B34" i="17"/>
  <c r="B48" i="17"/>
  <c r="B47" i="17" s="1"/>
  <c r="C47" i="17"/>
  <c r="Q47" i="17"/>
  <c r="AI47" i="17"/>
  <c r="BA47" i="17"/>
  <c r="H53" i="17"/>
  <c r="Z53" i="17"/>
  <c r="Z4" i="17" s="1"/>
  <c r="BJ53" i="17"/>
  <c r="N59" i="17"/>
  <c r="AF59" i="17"/>
  <c r="T65" i="17"/>
  <c r="BG71" i="17"/>
  <c r="Z71" i="17"/>
  <c r="Z77" i="17"/>
  <c r="BJ77" i="17"/>
  <c r="B81" i="17"/>
  <c r="K83" i="17"/>
  <c r="AC83" i="17"/>
  <c r="H89" i="17"/>
  <c r="H4" i="17" s="1"/>
  <c r="BJ89" i="17"/>
  <c r="AC89" i="17"/>
  <c r="AU89" i="17"/>
  <c r="T95" i="17"/>
  <c r="BD95" i="17"/>
  <c r="C101" i="17"/>
  <c r="BJ107" i="17"/>
  <c r="B114" i="17"/>
  <c r="C113" i="17"/>
  <c r="AH4" i="17"/>
  <c r="AW4" i="17"/>
  <c r="D23" i="17"/>
  <c r="D4" i="17" s="1"/>
  <c r="T23" i="17"/>
  <c r="T4" i="17" s="1"/>
  <c r="AL23" i="17"/>
  <c r="AG4" i="17"/>
  <c r="D29" i="17"/>
  <c r="T29" i="17"/>
  <c r="AL29" i="17"/>
  <c r="BD29" i="17"/>
  <c r="BD4" i="17" s="1"/>
  <c r="J4" i="17"/>
  <c r="B45" i="17"/>
  <c r="AF47" i="17"/>
  <c r="B49" i="17"/>
  <c r="AF65" i="17"/>
  <c r="B67" i="17"/>
  <c r="B65" i="17" s="1"/>
  <c r="N71" i="17"/>
  <c r="AF71" i="17"/>
  <c r="B73" i="17"/>
  <c r="B82" i="17"/>
  <c r="B88" i="17"/>
  <c r="B90" i="17"/>
  <c r="B89" i="17" s="1"/>
  <c r="Q89" i="17"/>
  <c r="AI89" i="17"/>
  <c r="BA89" i="17"/>
  <c r="C95" i="17"/>
  <c r="Q95" i="17"/>
  <c r="AI95" i="17"/>
  <c r="BA95" i="17"/>
  <c r="B105" i="17"/>
  <c r="B111" i="17"/>
  <c r="B125" i="17"/>
  <c r="B33" i="17"/>
  <c r="G4" i="17"/>
  <c r="C41" i="17"/>
  <c r="Q41" i="17"/>
  <c r="AI41" i="17"/>
  <c r="BA41" i="17"/>
  <c r="K59" i="17"/>
  <c r="AC59" i="17"/>
  <c r="AU59" i="17"/>
  <c r="BM59" i="17"/>
  <c r="N83" i="17"/>
  <c r="AF83" i="17"/>
  <c r="C107" i="17"/>
  <c r="Q107" i="17"/>
  <c r="AI107" i="17"/>
  <c r="BA107" i="17"/>
  <c r="AE4" i="17"/>
  <c r="Y4" i="17"/>
  <c r="B25" i="17"/>
  <c r="BO4" i="17"/>
  <c r="AF29" i="17"/>
  <c r="B31" i="17"/>
  <c r="B51" i="17"/>
  <c r="AX59" i="17"/>
  <c r="B61" i="17"/>
  <c r="B69" i="17"/>
  <c r="B75" i="17"/>
  <c r="B78" i="17"/>
  <c r="Q77" i="17"/>
  <c r="AI77" i="17"/>
  <c r="BA77" i="17"/>
  <c r="C83" i="17"/>
  <c r="Q83" i="17"/>
  <c r="AI83" i="17"/>
  <c r="BA83" i="17"/>
  <c r="B92" i="17"/>
  <c r="B98" i="17"/>
  <c r="AF113" i="17"/>
  <c r="B115" i="17"/>
  <c r="N119" i="17"/>
  <c r="AF119" i="17"/>
  <c r="B121" i="17"/>
  <c r="C4" i="17"/>
  <c r="B77" i="17"/>
  <c r="B24" i="17"/>
  <c r="B23" i="17" s="1"/>
  <c r="B60" i="17"/>
  <c r="B72" i="17"/>
  <c r="B84" i="17"/>
  <c r="B96" i="17"/>
  <c r="B108" i="17"/>
  <c r="B107" i="17" s="1"/>
  <c r="B120" i="17"/>
  <c r="B119" i="17" s="1"/>
  <c r="AI71" i="17"/>
  <c r="Q71" i="17"/>
  <c r="B42" i="17"/>
  <c r="B41" i="17" s="1"/>
  <c r="BO5" i="16"/>
  <c r="BN5" i="16"/>
  <c r="BM5" i="16"/>
  <c r="BL5" i="16"/>
  <c r="BK5" i="16"/>
  <c r="BJ5" i="16"/>
  <c r="BI5" i="16"/>
  <c r="BH5" i="16"/>
  <c r="BG5" i="16"/>
  <c r="BF5" i="16"/>
  <c r="BE5" i="16"/>
  <c r="BD5" i="16"/>
  <c r="BC5" i="16"/>
  <c r="BB5" i="16"/>
  <c r="BA5" i="16"/>
  <c r="AZ5" i="16"/>
  <c r="AY5" i="16"/>
  <c r="AX5" i="16"/>
  <c r="AW5" i="16"/>
  <c r="AV5" i="16"/>
  <c r="AU5" i="16"/>
  <c r="AT5" i="16"/>
  <c r="AS5" i="16"/>
  <c r="AR5" i="16"/>
  <c r="AQ5" i="16"/>
  <c r="AP5" i="16"/>
  <c r="AO5" i="16"/>
  <c r="AN5" i="16"/>
  <c r="AM5" i="16"/>
  <c r="AL5" i="16"/>
  <c r="AK5" i="16"/>
  <c r="AJ5" i="16"/>
  <c r="AI5" i="16"/>
  <c r="AH5" i="16"/>
  <c r="AG5" i="16"/>
  <c r="AF5" i="16"/>
  <c r="AE5" i="16"/>
  <c r="AD5" i="16"/>
  <c r="AC5" i="16"/>
  <c r="AB5" i="16"/>
  <c r="AA5" i="16"/>
  <c r="Z5" i="16"/>
  <c r="Y5" i="16"/>
  <c r="X5" i="16"/>
  <c r="W5" i="16"/>
  <c r="V5" i="16"/>
  <c r="U5" i="16"/>
  <c r="T5" i="16"/>
  <c r="S5" i="16"/>
  <c r="R5" i="16"/>
  <c r="Q5" i="16"/>
  <c r="P5" i="16"/>
  <c r="O5" i="16"/>
  <c r="N5" i="16"/>
  <c r="M5" i="16"/>
  <c r="L5" i="16"/>
  <c r="K5" i="16"/>
  <c r="J5" i="16"/>
  <c r="I5" i="16"/>
  <c r="H5" i="16"/>
  <c r="G5" i="16"/>
  <c r="F5" i="16"/>
  <c r="E5" i="16"/>
  <c r="BO119" i="16"/>
  <c r="BN119" i="16"/>
  <c r="BM119" i="16"/>
  <c r="BO113" i="16"/>
  <c r="BN113" i="16"/>
  <c r="BM113" i="16"/>
  <c r="BO107" i="16"/>
  <c r="BN107" i="16"/>
  <c r="BM107" i="16"/>
  <c r="BO101" i="16"/>
  <c r="BN101" i="16"/>
  <c r="BM101" i="16"/>
  <c r="BO95" i="16"/>
  <c r="BN95" i="16"/>
  <c r="BM95" i="16"/>
  <c r="BO89" i="16"/>
  <c r="BN89" i="16"/>
  <c r="BM89" i="16"/>
  <c r="BO83" i="16"/>
  <c r="BN83" i="16"/>
  <c r="BM83" i="16"/>
  <c r="BO77" i="16"/>
  <c r="BN77" i="16"/>
  <c r="BM77" i="16"/>
  <c r="BO71" i="16"/>
  <c r="BN71" i="16"/>
  <c r="BM71" i="16"/>
  <c r="BO65" i="16"/>
  <c r="BN65" i="16"/>
  <c r="BM65" i="16"/>
  <c r="BO59" i="16"/>
  <c r="BN59" i="16"/>
  <c r="BM59" i="16"/>
  <c r="BO53" i="16"/>
  <c r="BN53" i="16"/>
  <c r="BM53" i="16"/>
  <c r="BO47" i="16"/>
  <c r="BN47" i="16"/>
  <c r="BM47" i="16"/>
  <c r="BO41" i="16"/>
  <c r="BN41" i="16"/>
  <c r="BM41" i="16"/>
  <c r="BO35" i="16"/>
  <c r="BN35" i="16"/>
  <c r="BM35" i="16"/>
  <c r="BO29" i="16"/>
  <c r="BN29" i="16"/>
  <c r="BM29" i="16"/>
  <c r="BO23" i="16"/>
  <c r="BN23" i="16"/>
  <c r="BM23" i="16"/>
  <c r="BO17" i="16"/>
  <c r="BN17" i="16"/>
  <c r="BM17" i="16"/>
  <c r="BO11" i="16"/>
  <c r="BN11" i="16"/>
  <c r="BM11" i="16"/>
  <c r="BO4" i="16"/>
  <c r="BN4" i="16"/>
  <c r="BM4" i="16"/>
  <c r="BL119" i="16"/>
  <c r="BK119" i="16"/>
  <c r="BJ119" i="16"/>
  <c r="BL113" i="16"/>
  <c r="BK113" i="16"/>
  <c r="BJ113" i="16"/>
  <c r="BL107" i="16"/>
  <c r="BK107" i="16"/>
  <c r="BJ107" i="16"/>
  <c r="BL101" i="16"/>
  <c r="BK101" i="16"/>
  <c r="BJ101" i="16"/>
  <c r="BL95" i="16"/>
  <c r="BK95" i="16"/>
  <c r="BJ95" i="16"/>
  <c r="BL89" i="16"/>
  <c r="BK89" i="16"/>
  <c r="BJ89" i="16"/>
  <c r="BL83" i="16"/>
  <c r="BK83" i="16"/>
  <c r="BJ83" i="16"/>
  <c r="BL77" i="16"/>
  <c r="BK77" i="16"/>
  <c r="BJ77" i="16"/>
  <c r="BL71" i="16"/>
  <c r="BK71" i="16"/>
  <c r="BJ71" i="16"/>
  <c r="BL65" i="16"/>
  <c r="BK65" i="16"/>
  <c r="BJ65" i="16"/>
  <c r="BL59" i="16"/>
  <c r="BK59" i="16"/>
  <c r="BJ59" i="16"/>
  <c r="BL53" i="16"/>
  <c r="BK53" i="16"/>
  <c r="BJ53" i="16"/>
  <c r="BL47" i="16"/>
  <c r="BK47" i="16"/>
  <c r="BJ47" i="16"/>
  <c r="BL41" i="16"/>
  <c r="BK41" i="16"/>
  <c r="BJ41" i="16"/>
  <c r="BL35" i="16"/>
  <c r="BK35" i="16"/>
  <c r="BJ35" i="16"/>
  <c r="BL29" i="16"/>
  <c r="BK29" i="16"/>
  <c r="BJ29" i="16"/>
  <c r="BL23" i="16"/>
  <c r="BK23" i="16"/>
  <c r="BJ23" i="16"/>
  <c r="BL17" i="16"/>
  <c r="BK17" i="16"/>
  <c r="BJ17" i="16"/>
  <c r="BL11" i="16"/>
  <c r="BK11" i="16"/>
  <c r="BJ11" i="16"/>
  <c r="BL4" i="16"/>
  <c r="BK4" i="16"/>
  <c r="BJ4" i="16"/>
  <c r="BI119" i="16"/>
  <c r="BH119" i="16"/>
  <c r="BG119" i="16"/>
  <c r="BI113" i="16"/>
  <c r="BH113" i="16"/>
  <c r="BG113" i="16"/>
  <c r="BI107" i="16"/>
  <c r="BH107" i="16"/>
  <c r="BG107" i="16"/>
  <c r="BI101" i="16"/>
  <c r="BH101" i="16"/>
  <c r="BG101" i="16"/>
  <c r="BI95" i="16"/>
  <c r="BH95" i="16"/>
  <c r="BG95" i="16"/>
  <c r="BI89" i="16"/>
  <c r="BH89" i="16"/>
  <c r="BG89" i="16"/>
  <c r="BI83" i="16"/>
  <c r="BH83" i="16"/>
  <c r="BG83" i="16"/>
  <c r="BI77" i="16"/>
  <c r="BH77" i="16"/>
  <c r="BG77" i="16"/>
  <c r="BI71" i="16"/>
  <c r="BH71" i="16"/>
  <c r="BG71" i="16"/>
  <c r="BI65" i="16"/>
  <c r="BH65" i="16"/>
  <c r="BG65" i="16"/>
  <c r="BI59" i="16"/>
  <c r="BH59" i="16"/>
  <c r="BG59" i="16"/>
  <c r="BI53" i="16"/>
  <c r="BH53" i="16"/>
  <c r="BG53" i="16"/>
  <c r="BI47" i="16"/>
  <c r="BH47" i="16"/>
  <c r="BG47" i="16"/>
  <c r="BI41" i="16"/>
  <c r="BH41" i="16"/>
  <c r="BG41" i="16"/>
  <c r="BI35" i="16"/>
  <c r="BH35" i="16"/>
  <c r="BG35" i="16"/>
  <c r="BI29" i="16"/>
  <c r="BH29" i="16"/>
  <c r="BG29" i="16"/>
  <c r="BI23" i="16"/>
  <c r="BH23" i="16"/>
  <c r="BG23" i="16"/>
  <c r="BI17" i="16"/>
  <c r="BH17" i="16"/>
  <c r="BG17" i="16"/>
  <c r="BI11" i="16"/>
  <c r="BH11" i="16"/>
  <c r="BG11" i="16"/>
  <c r="BI4" i="16"/>
  <c r="BH4" i="16"/>
  <c r="BG4" i="16"/>
  <c r="BF119" i="16"/>
  <c r="BE119" i="16"/>
  <c r="BD119" i="16"/>
  <c r="BF113" i="16"/>
  <c r="BE113" i="16"/>
  <c r="BD113" i="16"/>
  <c r="BF107" i="16"/>
  <c r="BE107" i="16"/>
  <c r="BD107" i="16"/>
  <c r="BF101" i="16"/>
  <c r="BE101" i="16"/>
  <c r="BD101" i="16"/>
  <c r="BF95" i="16"/>
  <c r="BE95" i="16"/>
  <c r="BD95" i="16"/>
  <c r="BF89" i="16"/>
  <c r="BE89" i="16"/>
  <c r="BD89" i="16"/>
  <c r="BF83" i="16"/>
  <c r="BE83" i="16"/>
  <c r="BD83" i="16"/>
  <c r="BF77" i="16"/>
  <c r="BE77" i="16"/>
  <c r="BD77" i="16"/>
  <c r="BF71" i="16"/>
  <c r="BE71" i="16"/>
  <c r="BD71" i="16"/>
  <c r="BF65" i="16"/>
  <c r="BE65" i="16"/>
  <c r="BD65" i="16"/>
  <c r="BF59" i="16"/>
  <c r="BE59" i="16"/>
  <c r="BD59" i="16"/>
  <c r="BF53" i="16"/>
  <c r="BE53" i="16"/>
  <c r="BD53" i="16"/>
  <c r="BF47" i="16"/>
  <c r="BE47" i="16"/>
  <c r="BD47" i="16"/>
  <c r="BF41" i="16"/>
  <c r="BE41" i="16"/>
  <c r="BD41" i="16"/>
  <c r="BF35" i="16"/>
  <c r="BE35" i="16"/>
  <c r="BD35" i="16"/>
  <c r="BF29" i="16"/>
  <c r="BE29" i="16"/>
  <c r="BD29" i="16"/>
  <c r="BF23" i="16"/>
  <c r="BE23" i="16"/>
  <c r="BD23" i="16"/>
  <c r="BF17" i="16"/>
  <c r="BE17" i="16"/>
  <c r="BD17" i="16"/>
  <c r="BF11" i="16"/>
  <c r="BE11" i="16"/>
  <c r="BD11" i="16"/>
  <c r="BF4" i="16"/>
  <c r="BE4" i="16"/>
  <c r="BD4" i="16"/>
  <c r="BC119" i="16"/>
  <c r="BB119" i="16"/>
  <c r="BA119" i="16"/>
  <c r="BC113" i="16"/>
  <c r="BB113" i="16"/>
  <c r="BA113" i="16"/>
  <c r="BC107" i="16"/>
  <c r="BB107" i="16"/>
  <c r="BA107" i="16"/>
  <c r="BC101" i="16"/>
  <c r="BB101" i="16"/>
  <c r="BA101" i="16"/>
  <c r="BC95" i="16"/>
  <c r="BB95" i="16"/>
  <c r="BA95" i="16"/>
  <c r="BC89" i="16"/>
  <c r="BB89" i="16"/>
  <c r="BA89" i="16"/>
  <c r="BC83" i="16"/>
  <c r="BB83" i="16"/>
  <c r="BA83" i="16"/>
  <c r="BC77" i="16"/>
  <c r="BB77" i="16"/>
  <c r="BA77" i="16"/>
  <c r="BC71" i="16"/>
  <c r="BB71" i="16"/>
  <c r="BA71" i="16"/>
  <c r="BC65" i="16"/>
  <c r="BB65" i="16"/>
  <c r="BA65" i="16"/>
  <c r="BC59" i="16"/>
  <c r="BB59" i="16"/>
  <c r="BA59" i="16"/>
  <c r="BC53" i="16"/>
  <c r="BB53" i="16"/>
  <c r="BA53" i="16"/>
  <c r="BC47" i="16"/>
  <c r="BB47" i="16"/>
  <c r="BA47" i="16"/>
  <c r="BC41" i="16"/>
  <c r="BB41" i="16"/>
  <c r="BA41" i="16"/>
  <c r="BC35" i="16"/>
  <c r="BB35" i="16"/>
  <c r="BA35" i="16"/>
  <c r="BC29" i="16"/>
  <c r="BB29" i="16"/>
  <c r="BA29" i="16"/>
  <c r="BC23" i="16"/>
  <c r="BB23" i="16"/>
  <c r="BA23" i="16"/>
  <c r="BC17" i="16"/>
  <c r="BB17" i="16"/>
  <c r="BA17" i="16"/>
  <c r="BC11" i="16"/>
  <c r="BB11" i="16"/>
  <c r="BA11" i="16"/>
  <c r="BC4" i="16"/>
  <c r="BB4" i="16"/>
  <c r="BA4" i="16"/>
  <c r="AZ119" i="16"/>
  <c r="AY119" i="16"/>
  <c r="AX119" i="16"/>
  <c r="AZ113" i="16"/>
  <c r="AY113" i="16"/>
  <c r="AX113" i="16"/>
  <c r="AZ107" i="16"/>
  <c r="AY107" i="16"/>
  <c r="AX107" i="16"/>
  <c r="AZ101" i="16"/>
  <c r="AY101" i="16"/>
  <c r="AX101" i="16"/>
  <c r="AZ95" i="16"/>
  <c r="AY95" i="16"/>
  <c r="AX95" i="16"/>
  <c r="AZ89" i="16"/>
  <c r="AY89" i="16"/>
  <c r="AX89" i="16"/>
  <c r="AZ83" i="16"/>
  <c r="AY83" i="16"/>
  <c r="AX83" i="16"/>
  <c r="AZ77" i="16"/>
  <c r="AY77" i="16"/>
  <c r="AX77" i="16"/>
  <c r="AZ71" i="16"/>
  <c r="AY71" i="16"/>
  <c r="AX71" i="16"/>
  <c r="AZ65" i="16"/>
  <c r="AY65" i="16"/>
  <c r="AX65" i="16"/>
  <c r="AZ59" i="16"/>
  <c r="AY59" i="16"/>
  <c r="AX59" i="16"/>
  <c r="AZ53" i="16"/>
  <c r="AY53" i="16"/>
  <c r="AX53" i="16"/>
  <c r="AZ47" i="16"/>
  <c r="AY47" i="16"/>
  <c r="AX47" i="16"/>
  <c r="AZ41" i="16"/>
  <c r="AY41" i="16"/>
  <c r="AX41" i="16"/>
  <c r="AZ35" i="16"/>
  <c r="AY35" i="16"/>
  <c r="AX35" i="16"/>
  <c r="AZ29" i="16"/>
  <c r="AY29" i="16"/>
  <c r="AX29" i="16"/>
  <c r="AZ23" i="16"/>
  <c r="AY23" i="16"/>
  <c r="AX23" i="16"/>
  <c r="AZ17" i="16"/>
  <c r="AY17" i="16"/>
  <c r="AX17" i="16"/>
  <c r="AZ11" i="16"/>
  <c r="AY11" i="16"/>
  <c r="AX11" i="16"/>
  <c r="AZ4" i="16"/>
  <c r="AY4" i="16"/>
  <c r="AX4" i="16"/>
  <c r="AW119" i="16"/>
  <c r="AV119" i="16"/>
  <c r="AU119" i="16"/>
  <c r="AW113" i="16"/>
  <c r="AV113" i="16"/>
  <c r="AU113" i="16"/>
  <c r="AW107" i="16"/>
  <c r="AV107" i="16"/>
  <c r="AU107" i="16"/>
  <c r="AW101" i="16"/>
  <c r="AV101" i="16"/>
  <c r="AU101" i="16"/>
  <c r="AW95" i="16"/>
  <c r="AV95" i="16"/>
  <c r="AU95" i="16"/>
  <c r="AW89" i="16"/>
  <c r="AV89" i="16"/>
  <c r="AU89" i="16"/>
  <c r="AW83" i="16"/>
  <c r="AV83" i="16"/>
  <c r="AU83" i="16"/>
  <c r="AW77" i="16"/>
  <c r="AV77" i="16"/>
  <c r="AU77" i="16"/>
  <c r="AW71" i="16"/>
  <c r="AV71" i="16"/>
  <c r="AU71" i="16"/>
  <c r="AW65" i="16"/>
  <c r="AV65" i="16"/>
  <c r="AU65" i="16"/>
  <c r="AW59" i="16"/>
  <c r="AV59" i="16"/>
  <c r="AU59" i="16"/>
  <c r="AW53" i="16"/>
  <c r="AV53" i="16"/>
  <c r="AU53" i="16"/>
  <c r="AW47" i="16"/>
  <c r="AV47" i="16"/>
  <c r="AU47" i="16"/>
  <c r="AW41" i="16"/>
  <c r="AV41" i="16"/>
  <c r="AU41" i="16"/>
  <c r="AW35" i="16"/>
  <c r="AV35" i="16"/>
  <c r="AU35" i="16"/>
  <c r="AW29" i="16"/>
  <c r="AV29" i="16"/>
  <c r="AU29" i="16"/>
  <c r="AW23" i="16"/>
  <c r="AV23" i="16"/>
  <c r="AU23" i="16"/>
  <c r="AW17" i="16"/>
  <c r="AV17" i="16"/>
  <c r="AU17" i="16"/>
  <c r="AW11" i="16"/>
  <c r="AV11" i="16"/>
  <c r="AU11" i="16"/>
  <c r="AW4" i="16"/>
  <c r="AV4" i="16"/>
  <c r="AU4" i="16"/>
  <c r="AT119" i="16"/>
  <c r="AS119" i="16"/>
  <c r="AR119" i="16"/>
  <c r="AT113" i="16"/>
  <c r="AS113" i="16"/>
  <c r="AR113" i="16"/>
  <c r="AT107" i="16"/>
  <c r="AS107" i="16"/>
  <c r="AR107" i="16"/>
  <c r="AT101" i="16"/>
  <c r="AS101" i="16"/>
  <c r="AR101" i="16"/>
  <c r="AT95" i="16"/>
  <c r="AS95" i="16"/>
  <c r="AR95" i="16"/>
  <c r="AT89" i="16"/>
  <c r="AS89" i="16"/>
  <c r="AR89" i="16"/>
  <c r="AT83" i="16"/>
  <c r="AS83" i="16"/>
  <c r="AR83" i="16"/>
  <c r="AT77" i="16"/>
  <c r="AS77" i="16"/>
  <c r="AR77" i="16"/>
  <c r="AT71" i="16"/>
  <c r="AS71" i="16"/>
  <c r="AR71" i="16"/>
  <c r="AT65" i="16"/>
  <c r="AS65" i="16"/>
  <c r="AR65" i="16"/>
  <c r="AT59" i="16"/>
  <c r="AS59" i="16"/>
  <c r="AR59" i="16"/>
  <c r="AT53" i="16"/>
  <c r="AS53" i="16"/>
  <c r="AR53" i="16"/>
  <c r="AT47" i="16"/>
  <c r="AS47" i="16"/>
  <c r="AR47" i="16"/>
  <c r="AT41" i="16"/>
  <c r="AS41" i="16"/>
  <c r="AR41" i="16"/>
  <c r="AT35" i="16"/>
  <c r="AS35" i="16"/>
  <c r="AR35" i="16"/>
  <c r="AT29" i="16"/>
  <c r="AS29" i="16"/>
  <c r="AR29" i="16"/>
  <c r="AT23" i="16"/>
  <c r="AS23" i="16"/>
  <c r="AR23" i="16"/>
  <c r="AT17" i="16"/>
  <c r="AS17" i="16"/>
  <c r="AR17" i="16"/>
  <c r="AT11" i="16"/>
  <c r="AS11" i="16"/>
  <c r="AR11" i="16"/>
  <c r="AT4" i="16"/>
  <c r="AS4" i="16"/>
  <c r="AR4" i="16"/>
  <c r="AQ119" i="16"/>
  <c r="AP119" i="16"/>
  <c r="AO119" i="16"/>
  <c r="AQ113" i="16"/>
  <c r="AP113" i="16"/>
  <c r="AO113" i="16"/>
  <c r="AQ107" i="16"/>
  <c r="AP107" i="16"/>
  <c r="AO107" i="16"/>
  <c r="AQ101" i="16"/>
  <c r="AP101" i="16"/>
  <c r="AO101" i="16"/>
  <c r="AQ95" i="16"/>
  <c r="AP95" i="16"/>
  <c r="AO95" i="16"/>
  <c r="AQ89" i="16"/>
  <c r="AP89" i="16"/>
  <c r="AO89" i="16"/>
  <c r="AQ83" i="16"/>
  <c r="AP83" i="16"/>
  <c r="AO83" i="16"/>
  <c r="AQ77" i="16"/>
  <c r="AP77" i="16"/>
  <c r="AO77" i="16"/>
  <c r="AQ71" i="16"/>
  <c r="AP71" i="16"/>
  <c r="AO71" i="16"/>
  <c r="AQ65" i="16"/>
  <c r="AP65" i="16"/>
  <c r="AO65" i="16"/>
  <c r="AQ59" i="16"/>
  <c r="AP59" i="16"/>
  <c r="AO59" i="16"/>
  <c r="AQ53" i="16"/>
  <c r="AP53" i="16"/>
  <c r="AO53" i="16"/>
  <c r="AQ47" i="16"/>
  <c r="AP47" i="16"/>
  <c r="AO47" i="16"/>
  <c r="AQ41" i="16"/>
  <c r="AP41" i="16"/>
  <c r="AO41" i="16"/>
  <c r="AQ35" i="16"/>
  <c r="AP35" i="16"/>
  <c r="AO35" i="16"/>
  <c r="AQ29" i="16"/>
  <c r="AP29" i="16"/>
  <c r="AO29" i="16"/>
  <c r="AQ23" i="16"/>
  <c r="AP23" i="16"/>
  <c r="AO23" i="16"/>
  <c r="AQ17" i="16"/>
  <c r="AP17" i="16"/>
  <c r="AO17" i="16"/>
  <c r="AQ11" i="16"/>
  <c r="AP11" i="16"/>
  <c r="AO11" i="16"/>
  <c r="AQ4" i="16"/>
  <c r="AP4" i="16"/>
  <c r="AO4" i="16"/>
  <c r="AN119" i="16"/>
  <c r="AM119" i="16"/>
  <c r="AL119" i="16"/>
  <c r="AN113" i="16"/>
  <c r="AM113" i="16"/>
  <c r="AL113" i="16"/>
  <c r="AN107" i="16"/>
  <c r="AM107" i="16"/>
  <c r="AL107" i="16"/>
  <c r="AN101" i="16"/>
  <c r="AM101" i="16"/>
  <c r="AL101" i="16"/>
  <c r="AN95" i="16"/>
  <c r="AM95" i="16"/>
  <c r="AL95" i="16"/>
  <c r="AN89" i="16"/>
  <c r="AM89" i="16"/>
  <c r="AL89" i="16"/>
  <c r="AN83" i="16"/>
  <c r="AM83" i="16"/>
  <c r="AL83" i="16"/>
  <c r="AN77" i="16"/>
  <c r="AM77" i="16"/>
  <c r="AL77" i="16"/>
  <c r="AN71" i="16"/>
  <c r="AM71" i="16"/>
  <c r="AL71" i="16"/>
  <c r="AN65" i="16"/>
  <c r="AM65" i="16"/>
  <c r="AL65" i="16"/>
  <c r="AN59" i="16"/>
  <c r="AM59" i="16"/>
  <c r="AL59" i="16"/>
  <c r="AN53" i="16"/>
  <c r="AM53" i="16"/>
  <c r="AL53" i="16"/>
  <c r="AN47" i="16"/>
  <c r="AM47" i="16"/>
  <c r="AL47" i="16"/>
  <c r="AN41" i="16"/>
  <c r="AM41" i="16"/>
  <c r="AL41" i="16"/>
  <c r="AN35" i="16"/>
  <c r="AM35" i="16"/>
  <c r="AL35" i="16"/>
  <c r="AN29" i="16"/>
  <c r="AM29" i="16"/>
  <c r="AL29" i="16"/>
  <c r="AN23" i="16"/>
  <c r="AM23" i="16"/>
  <c r="AL23" i="16"/>
  <c r="AN17" i="16"/>
  <c r="AM17" i="16"/>
  <c r="AL17" i="16"/>
  <c r="AN11" i="16"/>
  <c r="AM11" i="16"/>
  <c r="AL11" i="16"/>
  <c r="AN4" i="16"/>
  <c r="AM4" i="16"/>
  <c r="AL4" i="16"/>
  <c r="AK119" i="16"/>
  <c r="AJ119" i="16"/>
  <c r="AI119" i="16"/>
  <c r="AK113" i="16"/>
  <c r="AJ113" i="16"/>
  <c r="AI113" i="16"/>
  <c r="AK107" i="16"/>
  <c r="AJ107" i="16"/>
  <c r="AI107" i="16"/>
  <c r="AK101" i="16"/>
  <c r="AJ101" i="16"/>
  <c r="AI101" i="16"/>
  <c r="AK95" i="16"/>
  <c r="AJ95" i="16"/>
  <c r="AI95" i="16"/>
  <c r="AK89" i="16"/>
  <c r="AJ89" i="16"/>
  <c r="AI89" i="16"/>
  <c r="AK83" i="16"/>
  <c r="AJ83" i="16"/>
  <c r="AI83" i="16"/>
  <c r="AK77" i="16"/>
  <c r="AJ77" i="16"/>
  <c r="AI77" i="16"/>
  <c r="AK71" i="16"/>
  <c r="AJ71" i="16"/>
  <c r="AI71" i="16"/>
  <c r="AK65" i="16"/>
  <c r="AJ65" i="16"/>
  <c r="AI65" i="16"/>
  <c r="AK59" i="16"/>
  <c r="AJ59" i="16"/>
  <c r="AI59" i="16"/>
  <c r="AK53" i="16"/>
  <c r="AJ53" i="16"/>
  <c r="AI53" i="16"/>
  <c r="AK47" i="16"/>
  <c r="AJ47" i="16"/>
  <c r="AI47" i="16"/>
  <c r="AK41" i="16"/>
  <c r="AJ41" i="16"/>
  <c r="AI41" i="16"/>
  <c r="AK35" i="16"/>
  <c r="AJ35" i="16"/>
  <c r="AI35" i="16"/>
  <c r="AK29" i="16"/>
  <c r="AJ29" i="16"/>
  <c r="AI29" i="16"/>
  <c r="AK23" i="16"/>
  <c r="AJ23" i="16"/>
  <c r="AI23" i="16"/>
  <c r="AK17" i="16"/>
  <c r="AJ17" i="16"/>
  <c r="AI17" i="16"/>
  <c r="AK11" i="16"/>
  <c r="AJ11" i="16"/>
  <c r="AI11" i="16"/>
  <c r="AK4" i="16"/>
  <c r="AJ4" i="16"/>
  <c r="AI4" i="16"/>
  <c r="AH119" i="16"/>
  <c r="AG119" i="16"/>
  <c r="AF119" i="16"/>
  <c r="AH113" i="16"/>
  <c r="AG113" i="16"/>
  <c r="AF113" i="16"/>
  <c r="AH107" i="16"/>
  <c r="AG107" i="16"/>
  <c r="AF107" i="16"/>
  <c r="AH101" i="16"/>
  <c r="AG101" i="16"/>
  <c r="AF101" i="16"/>
  <c r="AH95" i="16"/>
  <c r="AG95" i="16"/>
  <c r="AF95" i="16"/>
  <c r="AH89" i="16"/>
  <c r="AG89" i="16"/>
  <c r="AF89" i="16"/>
  <c r="AH83" i="16"/>
  <c r="AG83" i="16"/>
  <c r="AF83" i="16"/>
  <c r="AH77" i="16"/>
  <c r="AG77" i="16"/>
  <c r="AF77" i="16"/>
  <c r="AH71" i="16"/>
  <c r="AG71" i="16"/>
  <c r="AF71" i="16"/>
  <c r="AH65" i="16"/>
  <c r="AG65" i="16"/>
  <c r="AF65" i="16"/>
  <c r="AH59" i="16"/>
  <c r="AG59" i="16"/>
  <c r="AF59" i="16"/>
  <c r="AH53" i="16"/>
  <c r="AG53" i="16"/>
  <c r="AF53" i="16"/>
  <c r="AH47" i="16"/>
  <c r="AG47" i="16"/>
  <c r="AF47" i="16"/>
  <c r="AH41" i="16"/>
  <c r="AG41" i="16"/>
  <c r="AF41" i="16"/>
  <c r="AH35" i="16"/>
  <c r="AG35" i="16"/>
  <c r="AF35" i="16"/>
  <c r="AH29" i="16"/>
  <c r="AG29" i="16"/>
  <c r="AF29" i="16"/>
  <c r="AH23" i="16"/>
  <c r="AG23" i="16"/>
  <c r="AF23" i="16"/>
  <c r="AH17" i="16"/>
  <c r="AG17" i="16"/>
  <c r="AF17" i="16"/>
  <c r="AH11" i="16"/>
  <c r="AG11" i="16"/>
  <c r="AF11" i="16"/>
  <c r="AH4" i="16"/>
  <c r="AG4" i="16"/>
  <c r="AF4" i="16"/>
  <c r="AE119" i="16"/>
  <c r="AD119" i="16"/>
  <c r="AC119" i="16"/>
  <c r="AE113" i="16"/>
  <c r="AD113" i="16"/>
  <c r="AC113" i="16"/>
  <c r="AE107" i="16"/>
  <c r="AD107" i="16"/>
  <c r="AC107" i="16"/>
  <c r="AE101" i="16"/>
  <c r="AD101" i="16"/>
  <c r="AC101" i="16"/>
  <c r="AE95" i="16"/>
  <c r="AD95" i="16"/>
  <c r="AC95" i="16"/>
  <c r="AE89" i="16"/>
  <c r="AD89" i="16"/>
  <c r="AC89" i="16"/>
  <c r="AE83" i="16"/>
  <c r="AD83" i="16"/>
  <c r="AC83" i="16"/>
  <c r="AE77" i="16"/>
  <c r="AD77" i="16"/>
  <c r="AC77" i="16"/>
  <c r="AE71" i="16"/>
  <c r="AD71" i="16"/>
  <c r="AC71" i="16"/>
  <c r="AE65" i="16"/>
  <c r="AD65" i="16"/>
  <c r="AC65" i="16"/>
  <c r="AE59" i="16"/>
  <c r="AD59" i="16"/>
  <c r="AC59" i="16"/>
  <c r="AE53" i="16"/>
  <c r="AD53" i="16"/>
  <c r="AC53" i="16"/>
  <c r="AE47" i="16"/>
  <c r="AD47" i="16"/>
  <c r="AC47" i="16"/>
  <c r="AE41" i="16"/>
  <c r="AD41" i="16"/>
  <c r="AC41" i="16"/>
  <c r="AE35" i="16"/>
  <c r="AD35" i="16"/>
  <c r="AC35" i="16"/>
  <c r="AE29" i="16"/>
  <c r="AD29" i="16"/>
  <c r="AC29" i="16"/>
  <c r="AE23" i="16"/>
  <c r="AD23" i="16"/>
  <c r="AC23" i="16"/>
  <c r="AE17" i="16"/>
  <c r="AD17" i="16"/>
  <c r="AC17" i="16"/>
  <c r="AE11" i="16"/>
  <c r="AD11" i="16"/>
  <c r="AC11" i="16"/>
  <c r="AE4" i="16"/>
  <c r="AD4" i="16"/>
  <c r="AC4" i="16"/>
  <c r="AB119" i="16"/>
  <c r="AA119" i="16"/>
  <c r="Z119" i="16"/>
  <c r="AB113" i="16"/>
  <c r="AA113" i="16"/>
  <c r="Z113" i="16"/>
  <c r="AB107" i="16"/>
  <c r="AA107" i="16"/>
  <c r="Z107" i="16"/>
  <c r="AB101" i="16"/>
  <c r="AA101" i="16"/>
  <c r="Z101" i="16"/>
  <c r="AB95" i="16"/>
  <c r="AA95" i="16"/>
  <c r="Z95" i="16"/>
  <c r="AB89" i="16"/>
  <c r="AA89" i="16"/>
  <c r="Z89" i="16"/>
  <c r="AB83" i="16"/>
  <c r="AA83" i="16"/>
  <c r="Z83" i="16"/>
  <c r="AB77" i="16"/>
  <c r="AA77" i="16"/>
  <c r="Z77" i="16"/>
  <c r="AB71" i="16"/>
  <c r="AA71" i="16"/>
  <c r="Z71" i="16"/>
  <c r="AB65" i="16"/>
  <c r="AA65" i="16"/>
  <c r="Z65" i="16"/>
  <c r="AB59" i="16"/>
  <c r="AA59" i="16"/>
  <c r="Z59" i="16"/>
  <c r="AB53" i="16"/>
  <c r="AA53" i="16"/>
  <c r="Z53" i="16"/>
  <c r="AB47" i="16"/>
  <c r="AA47" i="16"/>
  <c r="Z47" i="16"/>
  <c r="AB41" i="16"/>
  <c r="AA41" i="16"/>
  <c r="Z41" i="16"/>
  <c r="AB35" i="16"/>
  <c r="AA35" i="16"/>
  <c r="Z35" i="16"/>
  <c r="AB29" i="16"/>
  <c r="AA29" i="16"/>
  <c r="Z29" i="16"/>
  <c r="AB23" i="16"/>
  <c r="AA23" i="16"/>
  <c r="Z23" i="16"/>
  <c r="AB17" i="16"/>
  <c r="AA17" i="16"/>
  <c r="Z17" i="16"/>
  <c r="AB11" i="16"/>
  <c r="AA11" i="16"/>
  <c r="Z11" i="16"/>
  <c r="AB4" i="16"/>
  <c r="AA4" i="16"/>
  <c r="Z4" i="16"/>
  <c r="Y119" i="16"/>
  <c r="X119" i="16"/>
  <c r="W119" i="16"/>
  <c r="Y113" i="16"/>
  <c r="X113" i="16"/>
  <c r="W113" i="16"/>
  <c r="Y107" i="16"/>
  <c r="X107" i="16"/>
  <c r="W107" i="16"/>
  <c r="Y101" i="16"/>
  <c r="X101" i="16"/>
  <c r="W101" i="16"/>
  <c r="Y95" i="16"/>
  <c r="X95" i="16"/>
  <c r="W95" i="16"/>
  <c r="Y89" i="16"/>
  <c r="X89" i="16"/>
  <c r="W89" i="16"/>
  <c r="Y83" i="16"/>
  <c r="X83" i="16"/>
  <c r="W83" i="16"/>
  <c r="Y77" i="16"/>
  <c r="X77" i="16"/>
  <c r="W77" i="16"/>
  <c r="Y71" i="16"/>
  <c r="X71" i="16"/>
  <c r="W71" i="16"/>
  <c r="Y65" i="16"/>
  <c r="X65" i="16"/>
  <c r="W65" i="16"/>
  <c r="Y59" i="16"/>
  <c r="X59" i="16"/>
  <c r="W59" i="16"/>
  <c r="Y53" i="16"/>
  <c r="X53" i="16"/>
  <c r="W53" i="16"/>
  <c r="Y47" i="16"/>
  <c r="X47" i="16"/>
  <c r="W47" i="16"/>
  <c r="Y41" i="16"/>
  <c r="X41" i="16"/>
  <c r="W41" i="16"/>
  <c r="Y35" i="16"/>
  <c r="X35" i="16"/>
  <c r="W35" i="16"/>
  <c r="Y29" i="16"/>
  <c r="X29" i="16"/>
  <c r="W29" i="16"/>
  <c r="Y23" i="16"/>
  <c r="X23" i="16"/>
  <c r="W23" i="16"/>
  <c r="Y17" i="16"/>
  <c r="X17" i="16"/>
  <c r="W17" i="16"/>
  <c r="Y11" i="16"/>
  <c r="X11" i="16"/>
  <c r="W11" i="16"/>
  <c r="Y4" i="16"/>
  <c r="X4" i="16"/>
  <c r="W4" i="16"/>
  <c r="V119" i="16"/>
  <c r="U119" i="16"/>
  <c r="T119" i="16"/>
  <c r="V113" i="16"/>
  <c r="U113" i="16"/>
  <c r="T113" i="16"/>
  <c r="V107" i="16"/>
  <c r="U107" i="16"/>
  <c r="T107" i="16"/>
  <c r="V101" i="16"/>
  <c r="U101" i="16"/>
  <c r="T101" i="16"/>
  <c r="V95" i="16"/>
  <c r="U95" i="16"/>
  <c r="T95" i="16"/>
  <c r="V89" i="16"/>
  <c r="U89" i="16"/>
  <c r="T89" i="16"/>
  <c r="V83" i="16"/>
  <c r="U83" i="16"/>
  <c r="T83" i="16"/>
  <c r="V77" i="16"/>
  <c r="U77" i="16"/>
  <c r="T77" i="16"/>
  <c r="V71" i="16"/>
  <c r="U71" i="16"/>
  <c r="T71" i="16"/>
  <c r="V65" i="16"/>
  <c r="U65" i="16"/>
  <c r="T65" i="16"/>
  <c r="V59" i="16"/>
  <c r="U59" i="16"/>
  <c r="T59" i="16"/>
  <c r="V53" i="16"/>
  <c r="U53" i="16"/>
  <c r="T53" i="16"/>
  <c r="V47" i="16"/>
  <c r="U47" i="16"/>
  <c r="T47" i="16"/>
  <c r="V41" i="16"/>
  <c r="U41" i="16"/>
  <c r="T41" i="16"/>
  <c r="V35" i="16"/>
  <c r="U35" i="16"/>
  <c r="T35" i="16"/>
  <c r="V29" i="16"/>
  <c r="U29" i="16"/>
  <c r="T29" i="16"/>
  <c r="V23" i="16"/>
  <c r="U23" i="16"/>
  <c r="T23" i="16"/>
  <c r="V17" i="16"/>
  <c r="U17" i="16"/>
  <c r="T17" i="16"/>
  <c r="V11" i="16"/>
  <c r="U11" i="16"/>
  <c r="T11" i="16"/>
  <c r="V4" i="16"/>
  <c r="U4" i="16"/>
  <c r="T4" i="16"/>
  <c r="S119" i="16"/>
  <c r="R119" i="16"/>
  <c r="Q119" i="16"/>
  <c r="S113" i="16"/>
  <c r="R113" i="16"/>
  <c r="Q113" i="16"/>
  <c r="S107" i="16"/>
  <c r="R107" i="16"/>
  <c r="Q107" i="16"/>
  <c r="S101" i="16"/>
  <c r="R101" i="16"/>
  <c r="Q101" i="16"/>
  <c r="S95" i="16"/>
  <c r="R95" i="16"/>
  <c r="Q95" i="16"/>
  <c r="S89" i="16"/>
  <c r="R89" i="16"/>
  <c r="Q89" i="16"/>
  <c r="S83" i="16"/>
  <c r="R83" i="16"/>
  <c r="Q83" i="16"/>
  <c r="S77" i="16"/>
  <c r="R77" i="16"/>
  <c r="Q77" i="16"/>
  <c r="S71" i="16"/>
  <c r="R71" i="16"/>
  <c r="Q71" i="16"/>
  <c r="S65" i="16"/>
  <c r="R65" i="16"/>
  <c r="Q65" i="16"/>
  <c r="S59" i="16"/>
  <c r="R59" i="16"/>
  <c r="Q59" i="16"/>
  <c r="S53" i="16"/>
  <c r="R53" i="16"/>
  <c r="Q53" i="16"/>
  <c r="S47" i="16"/>
  <c r="R47" i="16"/>
  <c r="Q47" i="16"/>
  <c r="S41" i="16"/>
  <c r="R41" i="16"/>
  <c r="Q41" i="16"/>
  <c r="S35" i="16"/>
  <c r="R35" i="16"/>
  <c r="Q35" i="16"/>
  <c r="S29" i="16"/>
  <c r="R29" i="16"/>
  <c r="Q29" i="16"/>
  <c r="S23" i="16"/>
  <c r="R23" i="16"/>
  <c r="Q23" i="16"/>
  <c r="S17" i="16"/>
  <c r="R17" i="16"/>
  <c r="Q17" i="16"/>
  <c r="S11" i="16"/>
  <c r="R11" i="16"/>
  <c r="Q11" i="16"/>
  <c r="S4" i="16"/>
  <c r="R4" i="16"/>
  <c r="Q4" i="16"/>
  <c r="P119" i="16"/>
  <c r="O119" i="16"/>
  <c r="N119" i="16"/>
  <c r="P113" i="16"/>
  <c r="O113" i="16"/>
  <c r="N113" i="16"/>
  <c r="P107" i="16"/>
  <c r="O107" i="16"/>
  <c r="N107" i="16"/>
  <c r="P101" i="16"/>
  <c r="O101" i="16"/>
  <c r="N101" i="16"/>
  <c r="P95" i="16"/>
  <c r="O95" i="16"/>
  <c r="N95" i="16"/>
  <c r="P89" i="16"/>
  <c r="O89" i="16"/>
  <c r="N89" i="16"/>
  <c r="P83" i="16"/>
  <c r="O83" i="16"/>
  <c r="N83" i="16"/>
  <c r="P77" i="16"/>
  <c r="O77" i="16"/>
  <c r="N77" i="16"/>
  <c r="P71" i="16"/>
  <c r="O71" i="16"/>
  <c r="N71" i="16"/>
  <c r="P65" i="16"/>
  <c r="O65" i="16"/>
  <c r="N65" i="16"/>
  <c r="P59" i="16"/>
  <c r="O59" i="16"/>
  <c r="N59" i="16"/>
  <c r="P53" i="16"/>
  <c r="O53" i="16"/>
  <c r="N53" i="16"/>
  <c r="P47" i="16"/>
  <c r="O47" i="16"/>
  <c r="N47" i="16"/>
  <c r="P41" i="16"/>
  <c r="O41" i="16"/>
  <c r="N41" i="16"/>
  <c r="P35" i="16"/>
  <c r="O35" i="16"/>
  <c r="N35" i="16"/>
  <c r="P29" i="16"/>
  <c r="O29" i="16"/>
  <c r="N29" i="16"/>
  <c r="P23" i="16"/>
  <c r="O23" i="16"/>
  <c r="N23" i="16"/>
  <c r="P17" i="16"/>
  <c r="O17" i="16"/>
  <c r="N17" i="16"/>
  <c r="P11" i="16"/>
  <c r="O11" i="16"/>
  <c r="N11" i="16"/>
  <c r="P4" i="16"/>
  <c r="O4" i="16"/>
  <c r="N4" i="16"/>
  <c r="M119" i="16"/>
  <c r="L119" i="16"/>
  <c r="K119" i="16"/>
  <c r="M113" i="16"/>
  <c r="L113" i="16"/>
  <c r="K113" i="16"/>
  <c r="M107" i="16"/>
  <c r="L107" i="16"/>
  <c r="K107" i="16"/>
  <c r="M101" i="16"/>
  <c r="L101" i="16"/>
  <c r="K101" i="16"/>
  <c r="M95" i="16"/>
  <c r="L95" i="16"/>
  <c r="K95" i="16"/>
  <c r="M89" i="16"/>
  <c r="L89" i="16"/>
  <c r="K89" i="16"/>
  <c r="M83" i="16"/>
  <c r="L83" i="16"/>
  <c r="K83" i="16"/>
  <c r="M77" i="16"/>
  <c r="L77" i="16"/>
  <c r="K77" i="16"/>
  <c r="M71" i="16"/>
  <c r="L71" i="16"/>
  <c r="K71" i="16"/>
  <c r="M65" i="16"/>
  <c r="L65" i="16"/>
  <c r="K65" i="16"/>
  <c r="M59" i="16"/>
  <c r="L59" i="16"/>
  <c r="K59" i="16"/>
  <c r="M53" i="16"/>
  <c r="L53" i="16"/>
  <c r="K53" i="16"/>
  <c r="M47" i="16"/>
  <c r="L47" i="16"/>
  <c r="K47" i="16"/>
  <c r="M41" i="16"/>
  <c r="L41" i="16"/>
  <c r="K41" i="16"/>
  <c r="M35" i="16"/>
  <c r="L35" i="16"/>
  <c r="K35" i="16"/>
  <c r="M29" i="16"/>
  <c r="L29" i="16"/>
  <c r="K29" i="16"/>
  <c r="M23" i="16"/>
  <c r="L23" i="16"/>
  <c r="K23" i="16"/>
  <c r="M17" i="16"/>
  <c r="L17" i="16"/>
  <c r="K17" i="16"/>
  <c r="M11" i="16"/>
  <c r="L11" i="16"/>
  <c r="K11" i="16"/>
  <c r="M4" i="16"/>
  <c r="L4" i="16"/>
  <c r="K4" i="16"/>
  <c r="J119" i="16"/>
  <c r="I119" i="16"/>
  <c r="H119" i="16"/>
  <c r="J113" i="16"/>
  <c r="I113" i="16"/>
  <c r="H113" i="16"/>
  <c r="J107" i="16"/>
  <c r="I107" i="16"/>
  <c r="H107" i="16"/>
  <c r="J101" i="16"/>
  <c r="I101" i="16"/>
  <c r="H101" i="16"/>
  <c r="J95" i="16"/>
  <c r="I95" i="16"/>
  <c r="H95" i="16"/>
  <c r="J89" i="16"/>
  <c r="I89" i="16"/>
  <c r="H89" i="16"/>
  <c r="J83" i="16"/>
  <c r="I83" i="16"/>
  <c r="H83" i="16"/>
  <c r="J77" i="16"/>
  <c r="I77" i="16"/>
  <c r="H77" i="16"/>
  <c r="J71" i="16"/>
  <c r="I71" i="16"/>
  <c r="H71" i="16"/>
  <c r="J65" i="16"/>
  <c r="I65" i="16"/>
  <c r="H65" i="16"/>
  <c r="J59" i="16"/>
  <c r="I59" i="16"/>
  <c r="H59" i="16"/>
  <c r="J53" i="16"/>
  <c r="I53" i="16"/>
  <c r="H53" i="16"/>
  <c r="J47" i="16"/>
  <c r="I47" i="16"/>
  <c r="H47" i="16"/>
  <c r="J41" i="16"/>
  <c r="I41" i="16"/>
  <c r="H41" i="16"/>
  <c r="J35" i="16"/>
  <c r="I35" i="16"/>
  <c r="H35" i="16"/>
  <c r="J29" i="16"/>
  <c r="I29" i="16"/>
  <c r="H29" i="16"/>
  <c r="J23" i="16"/>
  <c r="I23" i="16"/>
  <c r="H23" i="16"/>
  <c r="J17" i="16"/>
  <c r="I17" i="16"/>
  <c r="H17" i="16"/>
  <c r="J11" i="16"/>
  <c r="I11" i="16"/>
  <c r="H11" i="16"/>
  <c r="J4" i="16"/>
  <c r="I4" i="16"/>
  <c r="H4" i="16"/>
  <c r="G119" i="16"/>
  <c r="F119" i="16"/>
  <c r="E119" i="16"/>
  <c r="G113" i="16"/>
  <c r="F113" i="16"/>
  <c r="E113" i="16"/>
  <c r="G107" i="16"/>
  <c r="F107" i="16"/>
  <c r="E107" i="16"/>
  <c r="G101" i="16"/>
  <c r="F101" i="16"/>
  <c r="E101" i="16"/>
  <c r="G95" i="16"/>
  <c r="F95" i="16"/>
  <c r="E95" i="16"/>
  <c r="G89" i="16"/>
  <c r="F89" i="16"/>
  <c r="E89" i="16"/>
  <c r="G83" i="16"/>
  <c r="F83" i="16"/>
  <c r="E83" i="16"/>
  <c r="G77" i="16"/>
  <c r="F77" i="16"/>
  <c r="E77" i="16"/>
  <c r="G71" i="16"/>
  <c r="F71" i="16"/>
  <c r="E71" i="16"/>
  <c r="G65" i="16"/>
  <c r="F65" i="16"/>
  <c r="E65" i="16"/>
  <c r="G59" i="16"/>
  <c r="F59" i="16"/>
  <c r="E59" i="16"/>
  <c r="G53" i="16"/>
  <c r="F53" i="16"/>
  <c r="E53" i="16"/>
  <c r="G47" i="16"/>
  <c r="F47" i="16"/>
  <c r="E47" i="16"/>
  <c r="G41" i="16"/>
  <c r="F41" i="16"/>
  <c r="E41" i="16"/>
  <c r="G35" i="16"/>
  <c r="F35" i="16"/>
  <c r="E35" i="16"/>
  <c r="G29" i="16"/>
  <c r="F29" i="16"/>
  <c r="E29" i="16"/>
  <c r="G23" i="16"/>
  <c r="F23" i="16"/>
  <c r="E23" i="16"/>
  <c r="G17" i="16"/>
  <c r="F17" i="16"/>
  <c r="E17" i="16"/>
  <c r="G11" i="16"/>
  <c r="F11" i="16"/>
  <c r="E11" i="16"/>
  <c r="G4" i="16"/>
  <c r="F4" i="16"/>
  <c r="E4" i="16"/>
  <c r="D125" i="16"/>
  <c r="C125" i="16"/>
  <c r="D124" i="16"/>
  <c r="C124" i="16"/>
  <c r="D123" i="16"/>
  <c r="C123" i="16"/>
  <c r="D122" i="16"/>
  <c r="C122" i="16"/>
  <c r="D121" i="16"/>
  <c r="C121" i="16"/>
  <c r="D120" i="16"/>
  <c r="C120" i="16"/>
  <c r="D118" i="16"/>
  <c r="C118" i="16"/>
  <c r="D117" i="16"/>
  <c r="C117" i="16"/>
  <c r="D116" i="16"/>
  <c r="C116" i="16"/>
  <c r="D115" i="16"/>
  <c r="C115" i="16"/>
  <c r="D114" i="16"/>
  <c r="C114" i="16"/>
  <c r="D112" i="16"/>
  <c r="C112" i="16"/>
  <c r="D111" i="16"/>
  <c r="C111" i="16"/>
  <c r="D110" i="16"/>
  <c r="C110" i="16"/>
  <c r="D109" i="16"/>
  <c r="C109" i="16"/>
  <c r="D108" i="16"/>
  <c r="C108" i="16"/>
  <c r="D106" i="16"/>
  <c r="C106" i="16"/>
  <c r="D105" i="16"/>
  <c r="C105" i="16"/>
  <c r="D104" i="16"/>
  <c r="C104" i="16"/>
  <c r="D103" i="16"/>
  <c r="C103" i="16"/>
  <c r="D102" i="16"/>
  <c r="C102" i="16"/>
  <c r="D100" i="16"/>
  <c r="C100" i="16"/>
  <c r="D99" i="16"/>
  <c r="C99" i="16"/>
  <c r="D98" i="16"/>
  <c r="C98" i="16"/>
  <c r="D97" i="16"/>
  <c r="C97" i="16"/>
  <c r="D96" i="16"/>
  <c r="C96" i="16"/>
  <c r="D94" i="16"/>
  <c r="C94" i="16"/>
  <c r="D93" i="16"/>
  <c r="C93" i="16"/>
  <c r="D92" i="16"/>
  <c r="C92" i="16"/>
  <c r="D91" i="16"/>
  <c r="C91" i="16"/>
  <c r="D90" i="16"/>
  <c r="C90" i="16"/>
  <c r="D88" i="16"/>
  <c r="C88" i="16"/>
  <c r="D87" i="16"/>
  <c r="C87" i="16"/>
  <c r="D86" i="16"/>
  <c r="C86" i="16"/>
  <c r="D85" i="16"/>
  <c r="C85" i="16"/>
  <c r="D84" i="16"/>
  <c r="C84" i="16"/>
  <c r="D82" i="16"/>
  <c r="C82" i="16"/>
  <c r="D81" i="16"/>
  <c r="C81" i="16"/>
  <c r="D80" i="16"/>
  <c r="C80" i="16"/>
  <c r="D79" i="16"/>
  <c r="C79" i="16"/>
  <c r="D78" i="16"/>
  <c r="C78" i="16"/>
  <c r="D76" i="16"/>
  <c r="C76" i="16"/>
  <c r="D75" i="16"/>
  <c r="C75" i="16"/>
  <c r="D74" i="16"/>
  <c r="C74" i="16"/>
  <c r="D73" i="16"/>
  <c r="C73" i="16"/>
  <c r="D72" i="16"/>
  <c r="C72" i="16"/>
  <c r="D70" i="16"/>
  <c r="C70" i="16"/>
  <c r="D69" i="16"/>
  <c r="C69" i="16"/>
  <c r="D68" i="16"/>
  <c r="C68" i="16"/>
  <c r="D67" i="16"/>
  <c r="C67" i="16"/>
  <c r="D66" i="16"/>
  <c r="C66" i="16"/>
  <c r="D64" i="16"/>
  <c r="C64" i="16"/>
  <c r="D63" i="16"/>
  <c r="C63" i="16"/>
  <c r="D62" i="16"/>
  <c r="C62" i="16"/>
  <c r="D61" i="16"/>
  <c r="C61" i="16"/>
  <c r="D60" i="16"/>
  <c r="C60" i="16"/>
  <c r="D58" i="16"/>
  <c r="C58" i="16"/>
  <c r="D57" i="16"/>
  <c r="C57" i="16"/>
  <c r="D56" i="16"/>
  <c r="C56" i="16"/>
  <c r="D55" i="16"/>
  <c r="C55" i="16"/>
  <c r="D54" i="16"/>
  <c r="C54" i="16"/>
  <c r="D52" i="16"/>
  <c r="C52" i="16"/>
  <c r="D51" i="16"/>
  <c r="C51" i="16"/>
  <c r="D50" i="16"/>
  <c r="C50" i="16"/>
  <c r="D49" i="16"/>
  <c r="C49" i="16"/>
  <c r="D48" i="16"/>
  <c r="C48" i="16"/>
  <c r="D46" i="16"/>
  <c r="C46" i="16"/>
  <c r="D45" i="16"/>
  <c r="C45" i="16"/>
  <c r="D44" i="16"/>
  <c r="C44" i="16"/>
  <c r="D43" i="16"/>
  <c r="C43" i="16"/>
  <c r="D42" i="16"/>
  <c r="C42" i="16"/>
  <c r="D40" i="16"/>
  <c r="C40" i="16"/>
  <c r="D39" i="16"/>
  <c r="C39" i="16"/>
  <c r="D38" i="16"/>
  <c r="C38" i="16"/>
  <c r="D37" i="16"/>
  <c r="C37" i="16"/>
  <c r="D36" i="16"/>
  <c r="C36" i="16"/>
  <c r="D34" i="16"/>
  <c r="C34" i="16"/>
  <c r="D33" i="16"/>
  <c r="C33" i="16"/>
  <c r="D32" i="16"/>
  <c r="C32" i="16"/>
  <c r="D31" i="16"/>
  <c r="C31" i="16"/>
  <c r="D30" i="16"/>
  <c r="C30" i="16"/>
  <c r="D28" i="16"/>
  <c r="C28" i="16"/>
  <c r="D27" i="16"/>
  <c r="C27" i="16"/>
  <c r="D26" i="16"/>
  <c r="C26" i="16"/>
  <c r="D25" i="16"/>
  <c r="C25" i="16"/>
  <c r="D24" i="16"/>
  <c r="C24" i="16"/>
  <c r="D22" i="16"/>
  <c r="C22" i="16"/>
  <c r="D21" i="16"/>
  <c r="C21" i="16"/>
  <c r="D20" i="16"/>
  <c r="C20" i="16"/>
  <c r="D19" i="16"/>
  <c r="C19" i="16"/>
  <c r="D18" i="16"/>
  <c r="C18" i="16"/>
  <c r="D16" i="16"/>
  <c r="C16" i="16"/>
  <c r="D15" i="16"/>
  <c r="C15" i="16"/>
  <c r="D14" i="16"/>
  <c r="C14" i="16"/>
  <c r="D13" i="16"/>
  <c r="C13" i="16"/>
  <c r="D12" i="16"/>
  <c r="C12" i="16"/>
  <c r="D10" i="16"/>
  <c r="C10" i="16"/>
  <c r="D9" i="16"/>
  <c r="C9" i="16"/>
  <c r="D8" i="16"/>
  <c r="C8" i="16"/>
  <c r="D7" i="16"/>
  <c r="C7" i="16"/>
  <c r="D6" i="16"/>
  <c r="C6" i="16"/>
  <c r="K4" i="17" l="1"/>
  <c r="B95" i="17"/>
  <c r="BA4" i="17"/>
  <c r="B83" i="17"/>
  <c r="BM4" i="17"/>
  <c r="B32" i="16"/>
  <c r="Q4" i="17"/>
  <c r="B71" i="17"/>
  <c r="AU4" i="17"/>
  <c r="AI4" i="17"/>
  <c r="B59" i="17"/>
  <c r="B4" i="17" s="1"/>
  <c r="N4" i="17"/>
  <c r="AL4" i="17"/>
  <c r="B113" i="17"/>
  <c r="AC4" i="17"/>
  <c r="B15" i="16"/>
  <c r="B9" i="16"/>
  <c r="B14" i="16"/>
  <c r="B16" i="16"/>
  <c r="B26" i="16"/>
  <c r="B28" i="16"/>
  <c r="B38" i="16"/>
  <c r="C71" i="16"/>
  <c r="B44" i="16"/>
  <c r="B46" i="16"/>
  <c r="B49" i="16"/>
  <c r="B51" i="16"/>
  <c r="B54" i="16"/>
  <c r="B58" i="16"/>
  <c r="B66" i="16"/>
  <c r="B75" i="16"/>
  <c r="B78" i="16"/>
  <c r="B97" i="16"/>
  <c r="B99" i="16"/>
  <c r="B104" i="16"/>
  <c r="B106" i="16"/>
  <c r="B109" i="16"/>
  <c r="B82" i="16"/>
  <c r="B112" i="16"/>
  <c r="B115" i="16"/>
  <c r="B120" i="16"/>
  <c r="B122" i="16"/>
  <c r="B43" i="16"/>
  <c r="B70" i="16"/>
  <c r="B111" i="16"/>
  <c r="B6" i="16"/>
  <c r="B22" i="16"/>
  <c r="B30" i="16"/>
  <c r="B34" i="16"/>
  <c r="B55" i="16"/>
  <c r="B60" i="16"/>
  <c r="B64" i="16"/>
  <c r="B67" i="16"/>
  <c r="B72" i="16"/>
  <c r="B74" i="16"/>
  <c r="B76" i="16"/>
  <c r="B79" i="16"/>
  <c r="B84" i="16"/>
  <c r="B86" i="16"/>
  <c r="B88" i="16"/>
  <c r="B91" i="16"/>
  <c r="B93" i="16"/>
  <c r="B96" i="16"/>
  <c r="B100" i="16"/>
  <c r="B105" i="16"/>
  <c r="B110" i="16"/>
  <c r="B24" i="16"/>
  <c r="B33" i="16"/>
  <c r="B8" i="16"/>
  <c r="D35" i="16"/>
  <c r="B124" i="16"/>
  <c r="B19" i="16"/>
  <c r="B31" i="16"/>
  <c r="D41" i="16"/>
  <c r="B7" i="16"/>
  <c r="D5" i="16"/>
  <c r="B37" i="16"/>
  <c r="B52" i="16"/>
  <c r="D89" i="16"/>
  <c r="C119" i="16"/>
  <c r="B125" i="16"/>
  <c r="B25" i="16"/>
  <c r="B61" i="16"/>
  <c r="B63" i="16"/>
  <c r="B62" i="16"/>
  <c r="B68" i="16"/>
  <c r="B103" i="16"/>
  <c r="B10" i="16"/>
  <c r="B13" i="16"/>
  <c r="B18" i="16"/>
  <c r="B20" i="16"/>
  <c r="B56" i="16"/>
  <c r="D71" i="16"/>
  <c r="B80" i="16"/>
  <c r="B85" i="16"/>
  <c r="B87" i="16"/>
  <c r="B92" i="16"/>
  <c r="B94" i="16"/>
  <c r="B108" i="16"/>
  <c r="B114" i="16"/>
  <c r="B116" i="16"/>
  <c r="B118" i="16"/>
  <c r="D29" i="16"/>
  <c r="C35" i="16"/>
  <c r="C41" i="16"/>
  <c r="D65" i="16"/>
  <c r="D77" i="16"/>
  <c r="D83" i="16"/>
  <c r="B90" i="16"/>
  <c r="D107" i="16"/>
  <c r="B123" i="16"/>
  <c r="C17" i="16"/>
  <c r="C83" i="16"/>
  <c r="D11" i="16"/>
  <c r="C53" i="16"/>
  <c r="B12" i="16"/>
  <c r="B21" i="16"/>
  <c r="B27" i="16"/>
  <c r="C29" i="16"/>
  <c r="B40" i="16"/>
  <c r="D47" i="16"/>
  <c r="D95" i="16"/>
  <c r="B102" i="16"/>
  <c r="C107" i="16"/>
  <c r="D113" i="16"/>
  <c r="C65" i="16"/>
  <c r="D17" i="16"/>
  <c r="D23" i="16"/>
  <c r="B39" i="16"/>
  <c r="B42" i="16"/>
  <c r="B45" i="16"/>
  <c r="C47" i="16"/>
  <c r="B50" i="16"/>
  <c r="B57" i="16"/>
  <c r="B98" i="16"/>
  <c r="D101" i="16"/>
  <c r="B117" i="16"/>
  <c r="B121" i="16"/>
  <c r="D119" i="16"/>
  <c r="C113" i="16"/>
  <c r="C101" i="16"/>
  <c r="C95" i="16"/>
  <c r="C89" i="16"/>
  <c r="C77" i="16"/>
  <c r="B81" i="16"/>
  <c r="B73" i="16"/>
  <c r="B69" i="16"/>
  <c r="D59" i="16"/>
  <c r="C4" i="16"/>
  <c r="D4" i="16"/>
  <c r="D53" i="16"/>
  <c r="B48" i="16"/>
  <c r="B36" i="16"/>
  <c r="C23" i="16"/>
  <c r="C11" i="16"/>
  <c r="C59" i="16"/>
  <c r="C5" i="16"/>
  <c r="BM126" i="13"/>
  <c r="BJ126" i="13"/>
  <c r="BG126" i="13"/>
  <c r="BD126" i="13"/>
  <c r="BA126" i="13"/>
  <c r="AX126" i="13"/>
  <c r="AU126" i="13"/>
  <c r="AR126" i="13"/>
  <c r="AO126" i="13"/>
  <c r="AL126" i="13"/>
  <c r="AI126" i="13"/>
  <c r="AF126" i="13"/>
  <c r="AC126" i="13"/>
  <c r="Z126" i="13"/>
  <c r="W126" i="13"/>
  <c r="T126" i="13"/>
  <c r="Q126" i="13"/>
  <c r="N126" i="13"/>
  <c r="K126" i="13"/>
  <c r="H126" i="13"/>
  <c r="E126" i="13"/>
  <c r="D126" i="13"/>
  <c r="C126" i="13"/>
  <c r="B126" i="13" s="1"/>
  <c r="BM125" i="13"/>
  <c r="BJ125" i="13"/>
  <c r="BG125" i="13"/>
  <c r="BD125" i="13"/>
  <c r="BA125" i="13"/>
  <c r="AX125" i="13"/>
  <c r="AU125" i="13"/>
  <c r="AR125" i="13"/>
  <c r="AO125" i="13"/>
  <c r="AL125" i="13"/>
  <c r="AI125" i="13"/>
  <c r="AF125" i="13"/>
  <c r="AC125" i="13"/>
  <c r="Z125" i="13"/>
  <c r="W125" i="13"/>
  <c r="T125" i="13"/>
  <c r="Q125" i="13"/>
  <c r="N125" i="13"/>
  <c r="K125" i="13"/>
  <c r="H125" i="13"/>
  <c r="E125" i="13"/>
  <c r="D125" i="13"/>
  <c r="C125" i="13"/>
  <c r="B125" i="13" s="1"/>
  <c r="BM124" i="13"/>
  <c r="BJ124" i="13"/>
  <c r="BG124" i="13"/>
  <c r="BD124" i="13"/>
  <c r="BA124" i="13"/>
  <c r="AX124" i="13"/>
  <c r="AU124" i="13"/>
  <c r="AR124" i="13"/>
  <c r="AO124" i="13"/>
  <c r="AL124" i="13"/>
  <c r="AI124" i="13"/>
  <c r="AF124" i="13"/>
  <c r="AC124" i="13"/>
  <c r="Z124" i="13"/>
  <c r="W124" i="13"/>
  <c r="T124" i="13"/>
  <c r="Q124" i="13"/>
  <c r="N124" i="13"/>
  <c r="K124" i="13"/>
  <c r="H124" i="13"/>
  <c r="E124" i="13"/>
  <c r="D124" i="13"/>
  <c r="C124" i="13"/>
  <c r="BM123" i="13"/>
  <c r="BJ123" i="13"/>
  <c r="BG123" i="13"/>
  <c r="BD123" i="13"/>
  <c r="BA123" i="13"/>
  <c r="AX123" i="13"/>
  <c r="AU123" i="13"/>
  <c r="AR123" i="13"/>
  <c r="AO123" i="13"/>
  <c r="AL123" i="13"/>
  <c r="AI123" i="13"/>
  <c r="AF123" i="13"/>
  <c r="AC123" i="13"/>
  <c r="Z123" i="13"/>
  <c r="W123" i="13"/>
  <c r="T123" i="13"/>
  <c r="Q123" i="13"/>
  <c r="N123" i="13"/>
  <c r="K123" i="13"/>
  <c r="H123" i="13"/>
  <c r="E123" i="13"/>
  <c r="D123" i="13"/>
  <c r="C123" i="13"/>
  <c r="B123" i="13" s="1"/>
  <c r="BM122" i="13"/>
  <c r="BJ122" i="13"/>
  <c r="BG122" i="13"/>
  <c r="BD122" i="13"/>
  <c r="BA122" i="13"/>
  <c r="AX122" i="13"/>
  <c r="AU122" i="13"/>
  <c r="AR122" i="13"/>
  <c r="AO122" i="13"/>
  <c r="AL122" i="13"/>
  <c r="AI122" i="13"/>
  <c r="AF122" i="13"/>
  <c r="AC122" i="13"/>
  <c r="Z122" i="13"/>
  <c r="W122" i="13"/>
  <c r="T122" i="13"/>
  <c r="Q122" i="13"/>
  <c r="N122" i="13"/>
  <c r="K122" i="13"/>
  <c r="H122" i="13"/>
  <c r="E122" i="13"/>
  <c r="D122" i="13"/>
  <c r="C122" i="13"/>
  <c r="B122" i="13" s="1"/>
  <c r="BM121" i="13"/>
  <c r="BM120" i="13" s="1"/>
  <c r="BJ121" i="13"/>
  <c r="BG121" i="13"/>
  <c r="BD121" i="13"/>
  <c r="BD120" i="13" s="1"/>
  <c r="BA121" i="13"/>
  <c r="BA120" i="13" s="1"/>
  <c r="AX121" i="13"/>
  <c r="AX120" i="13" s="1"/>
  <c r="AU121" i="13"/>
  <c r="AU120" i="13" s="1"/>
  <c r="AR121" i="13"/>
  <c r="AO121" i="13"/>
  <c r="AL121" i="13"/>
  <c r="AL120" i="13" s="1"/>
  <c r="AI121" i="13"/>
  <c r="AF121" i="13"/>
  <c r="AF120" i="13" s="1"/>
  <c r="AC121" i="13"/>
  <c r="AC120" i="13" s="1"/>
  <c r="Z121" i="13"/>
  <c r="W121" i="13"/>
  <c r="T121" i="13"/>
  <c r="T120" i="13" s="1"/>
  <c r="Q121" i="13"/>
  <c r="Q120" i="13" s="1"/>
  <c r="N121" i="13"/>
  <c r="N120" i="13" s="1"/>
  <c r="K121" i="13"/>
  <c r="K120" i="13" s="1"/>
  <c r="H121" i="13"/>
  <c r="E121" i="13"/>
  <c r="D121" i="13"/>
  <c r="D120" i="13" s="1"/>
  <c r="C121" i="13"/>
  <c r="BO120" i="13"/>
  <c r="BN120" i="13"/>
  <c r="BL120" i="13"/>
  <c r="BK120" i="13"/>
  <c r="BJ120" i="13"/>
  <c r="BI120" i="13"/>
  <c r="BH120" i="13"/>
  <c r="BF120" i="13"/>
  <c r="BE120" i="13"/>
  <c r="BC120" i="13"/>
  <c r="BB120" i="13"/>
  <c r="AZ120" i="13"/>
  <c r="AY120" i="13"/>
  <c r="AW120" i="13"/>
  <c r="AV120" i="13"/>
  <c r="AT120" i="13"/>
  <c r="AS120" i="13"/>
  <c r="AR120" i="13"/>
  <c r="AQ120" i="13"/>
  <c r="AP120" i="13"/>
  <c r="AN120" i="13"/>
  <c r="AM120" i="13"/>
  <c r="AK120" i="13"/>
  <c r="AJ120" i="13"/>
  <c r="AI120" i="13"/>
  <c r="AH120" i="13"/>
  <c r="AG120" i="13"/>
  <c r="AE120" i="13"/>
  <c r="AD120" i="13"/>
  <c r="AB120" i="13"/>
  <c r="AA120" i="13"/>
  <c r="Z120" i="13"/>
  <c r="Y120" i="13"/>
  <c r="X120" i="13"/>
  <c r="V120" i="13"/>
  <c r="U120" i="13"/>
  <c r="S120" i="13"/>
  <c r="R120" i="13"/>
  <c r="P120" i="13"/>
  <c r="O120" i="13"/>
  <c r="M120" i="13"/>
  <c r="L120" i="13"/>
  <c r="J120" i="13"/>
  <c r="I120" i="13"/>
  <c r="H120" i="13"/>
  <c r="G120" i="13"/>
  <c r="F120" i="13"/>
  <c r="C120" i="13"/>
  <c r="BM119" i="13"/>
  <c r="BJ119" i="13"/>
  <c r="BG119" i="13"/>
  <c r="BD119" i="13"/>
  <c r="BA119" i="13"/>
  <c r="AX119" i="13"/>
  <c r="AU119" i="13"/>
  <c r="AR119" i="13"/>
  <c r="AO119" i="13"/>
  <c r="AL119" i="13"/>
  <c r="AI119" i="13"/>
  <c r="AF119" i="13"/>
  <c r="AC119" i="13"/>
  <c r="Z119" i="13"/>
  <c r="W119" i="13"/>
  <c r="T119" i="13"/>
  <c r="T114" i="13" s="1"/>
  <c r="Q119" i="13"/>
  <c r="N119" i="13"/>
  <c r="K119" i="13"/>
  <c r="H119" i="13"/>
  <c r="E119" i="13"/>
  <c r="D119" i="13"/>
  <c r="B119" i="13" s="1"/>
  <c r="C119" i="13"/>
  <c r="BM118" i="13"/>
  <c r="BJ118" i="13"/>
  <c r="BG118" i="13"/>
  <c r="BD118" i="13"/>
  <c r="BA118" i="13"/>
  <c r="BA114" i="13" s="1"/>
  <c r="AX118" i="13"/>
  <c r="AU118" i="13"/>
  <c r="AR118" i="13"/>
  <c r="AO118" i="13"/>
  <c r="AL118" i="13"/>
  <c r="AI118" i="13"/>
  <c r="AF118" i="13"/>
  <c r="AC118" i="13"/>
  <c r="Z118" i="13"/>
  <c r="W118" i="13"/>
  <c r="T118" i="13"/>
  <c r="Q118" i="13"/>
  <c r="Q114" i="13" s="1"/>
  <c r="N118" i="13"/>
  <c r="K118" i="13"/>
  <c r="H118" i="13"/>
  <c r="E118" i="13"/>
  <c r="D118" i="13"/>
  <c r="C118" i="13"/>
  <c r="B118" i="13" s="1"/>
  <c r="BM117" i="13"/>
  <c r="BJ117" i="13"/>
  <c r="BG117" i="13"/>
  <c r="BD117" i="13"/>
  <c r="BA117" i="13"/>
  <c r="AX117" i="13"/>
  <c r="AX114" i="13" s="1"/>
  <c r="AU117" i="13"/>
  <c r="AR117" i="13"/>
  <c r="AO117" i="13"/>
  <c r="AL117" i="13"/>
  <c r="AI117" i="13"/>
  <c r="AF117" i="13"/>
  <c r="AF114" i="13" s="1"/>
  <c r="AC117" i="13"/>
  <c r="Z117" i="13"/>
  <c r="W117" i="13"/>
  <c r="T117" i="13"/>
  <c r="Q117" i="13"/>
  <c r="N117" i="13"/>
  <c r="N114" i="13" s="1"/>
  <c r="K117" i="13"/>
  <c r="H117" i="13"/>
  <c r="E117" i="13"/>
  <c r="D117" i="13"/>
  <c r="C117" i="13"/>
  <c r="BM116" i="13"/>
  <c r="BJ116" i="13"/>
  <c r="BG116" i="13"/>
  <c r="BD116" i="13"/>
  <c r="BA116" i="13"/>
  <c r="AX116" i="13"/>
  <c r="AU116" i="13"/>
  <c r="AR116" i="13"/>
  <c r="AO116" i="13"/>
  <c r="AL116" i="13"/>
  <c r="AI116" i="13"/>
  <c r="AF116" i="13"/>
  <c r="AC116" i="13"/>
  <c r="Z116" i="13"/>
  <c r="W116" i="13"/>
  <c r="T116" i="13"/>
  <c r="Q116" i="13"/>
  <c r="N116" i="13"/>
  <c r="K116" i="13"/>
  <c r="H116" i="13"/>
  <c r="E116" i="13"/>
  <c r="D116" i="13"/>
  <c r="C116" i="13"/>
  <c r="BM115" i="13"/>
  <c r="BJ115" i="13"/>
  <c r="BG115" i="13"/>
  <c r="BG114" i="13" s="1"/>
  <c r="BD115" i="13"/>
  <c r="BA115" i="13"/>
  <c r="AX115" i="13"/>
  <c r="AU115" i="13"/>
  <c r="AR115" i="13"/>
  <c r="AO115" i="13"/>
  <c r="AL115" i="13"/>
  <c r="AI115" i="13"/>
  <c r="AF115" i="13"/>
  <c r="AC115" i="13"/>
  <c r="Z115" i="13"/>
  <c r="W115" i="13"/>
  <c r="W114" i="13" s="1"/>
  <c r="T115" i="13"/>
  <c r="Q115" i="13"/>
  <c r="N115" i="13"/>
  <c r="K115" i="13"/>
  <c r="H115" i="13"/>
  <c r="E115" i="13"/>
  <c r="D115" i="13"/>
  <c r="C115" i="13"/>
  <c r="BO114" i="13"/>
  <c r="BN114" i="13"/>
  <c r="BL114" i="13"/>
  <c r="BK114" i="13"/>
  <c r="BI114" i="13"/>
  <c r="BH114" i="13"/>
  <c r="BF114" i="13"/>
  <c r="BE114" i="13"/>
  <c r="BD114" i="13"/>
  <c r="BC114" i="13"/>
  <c r="BB114" i="13"/>
  <c r="AZ114" i="13"/>
  <c r="AY114" i="13"/>
  <c r="AW114" i="13"/>
  <c r="AV114" i="13"/>
  <c r="AT114" i="13"/>
  <c r="AS114" i="13"/>
  <c r="AQ114" i="13"/>
  <c r="AP114" i="13"/>
  <c r="AO114" i="13"/>
  <c r="AN114" i="13"/>
  <c r="AM114" i="13"/>
  <c r="AK114" i="13"/>
  <c r="AJ114" i="13"/>
  <c r="AH114" i="13"/>
  <c r="AG114" i="13"/>
  <c r="AE114" i="13"/>
  <c r="AD114" i="13"/>
  <c r="AB114" i="13"/>
  <c r="AA114" i="13"/>
  <c r="Y114" i="13"/>
  <c r="X114" i="13"/>
  <c r="V114" i="13"/>
  <c r="U114" i="13"/>
  <c r="S114" i="13"/>
  <c r="R114" i="13"/>
  <c r="P114" i="13"/>
  <c r="O114" i="13"/>
  <c r="M114" i="13"/>
  <c r="L114" i="13"/>
  <c r="J114" i="13"/>
  <c r="I114" i="13"/>
  <c r="G114" i="13"/>
  <c r="F114" i="13"/>
  <c r="E114" i="13"/>
  <c r="BM113" i="13"/>
  <c r="BJ113" i="13"/>
  <c r="BG113" i="13"/>
  <c r="BD113" i="13"/>
  <c r="BA113" i="13"/>
  <c r="AX113" i="13"/>
  <c r="AU113" i="13"/>
  <c r="AR113" i="13"/>
  <c r="AO113" i="13"/>
  <c r="AL113" i="13"/>
  <c r="AI113" i="13"/>
  <c r="AF113" i="13"/>
  <c r="AC113" i="13"/>
  <c r="Z113" i="13"/>
  <c r="W113" i="13"/>
  <c r="T113" i="13"/>
  <c r="Q113" i="13"/>
  <c r="N113" i="13"/>
  <c r="K113" i="13"/>
  <c r="H113" i="13"/>
  <c r="E113" i="13"/>
  <c r="D113" i="13"/>
  <c r="C113" i="13"/>
  <c r="B113" i="13" s="1"/>
  <c r="BM112" i="13"/>
  <c r="BJ112" i="13"/>
  <c r="BG112" i="13"/>
  <c r="BD112" i="13"/>
  <c r="BA112" i="13"/>
  <c r="AX112" i="13"/>
  <c r="AU112" i="13"/>
  <c r="AR112" i="13"/>
  <c r="AO112" i="13"/>
  <c r="AL112" i="13"/>
  <c r="AI112" i="13"/>
  <c r="AF112" i="13"/>
  <c r="AF108" i="13" s="1"/>
  <c r="AC112" i="13"/>
  <c r="Z112" i="13"/>
  <c r="W112" i="13"/>
  <c r="T112" i="13"/>
  <c r="Q112" i="13"/>
  <c r="N112" i="13"/>
  <c r="K112" i="13"/>
  <c r="H112" i="13"/>
  <c r="E112" i="13"/>
  <c r="D112" i="13"/>
  <c r="C112" i="13"/>
  <c r="BM111" i="13"/>
  <c r="BJ111" i="13"/>
  <c r="BG111" i="13"/>
  <c r="BD111" i="13"/>
  <c r="BA111" i="13"/>
  <c r="AX111" i="13"/>
  <c r="AU111" i="13"/>
  <c r="AR111" i="13"/>
  <c r="AO111" i="13"/>
  <c r="AL111" i="13"/>
  <c r="AI111" i="13"/>
  <c r="AF111" i="13"/>
  <c r="AC111" i="13"/>
  <c r="Z111" i="13"/>
  <c r="W111" i="13"/>
  <c r="T111" i="13"/>
  <c r="Q111" i="13"/>
  <c r="N111" i="13"/>
  <c r="K111" i="13"/>
  <c r="H111" i="13"/>
  <c r="E111" i="13"/>
  <c r="D111" i="13"/>
  <c r="C111" i="13"/>
  <c r="BM110" i="13"/>
  <c r="BJ110" i="13"/>
  <c r="BG110" i="13"/>
  <c r="BD110" i="13"/>
  <c r="BA110" i="13"/>
  <c r="AX110" i="13"/>
  <c r="AU110" i="13"/>
  <c r="AR110" i="13"/>
  <c r="AO110" i="13"/>
  <c r="AL110" i="13"/>
  <c r="AI110" i="13"/>
  <c r="AF110" i="13"/>
  <c r="AC110" i="13"/>
  <c r="Z110" i="13"/>
  <c r="W110" i="13"/>
  <c r="T110" i="13"/>
  <c r="Q110" i="13"/>
  <c r="N110" i="13"/>
  <c r="K110" i="13"/>
  <c r="H110" i="13"/>
  <c r="E110" i="13"/>
  <c r="D110" i="13"/>
  <c r="C110" i="13"/>
  <c r="BM109" i="13"/>
  <c r="BJ109" i="13"/>
  <c r="BG109" i="13"/>
  <c r="BD109" i="13"/>
  <c r="BD108" i="13" s="1"/>
  <c r="BA109" i="13"/>
  <c r="AX109" i="13"/>
  <c r="AU109" i="13"/>
  <c r="AR109" i="13"/>
  <c r="AO109" i="13"/>
  <c r="AL109" i="13"/>
  <c r="AL108" i="13" s="1"/>
  <c r="AI109" i="13"/>
  <c r="AF109" i="13"/>
  <c r="AC109" i="13"/>
  <c r="Z109" i="13"/>
  <c r="W109" i="13"/>
  <c r="T109" i="13"/>
  <c r="T108" i="13" s="1"/>
  <c r="Q109" i="13"/>
  <c r="N109" i="13"/>
  <c r="K109" i="13"/>
  <c r="H109" i="13"/>
  <c r="E109" i="13"/>
  <c r="D109" i="13"/>
  <c r="D108" i="13" s="1"/>
  <c r="C109" i="13"/>
  <c r="BO108" i="13"/>
  <c r="BN108" i="13"/>
  <c r="BL108" i="13"/>
  <c r="BK108" i="13"/>
  <c r="BI108" i="13"/>
  <c r="BH108" i="13"/>
  <c r="BF108" i="13"/>
  <c r="BE108" i="13"/>
  <c r="BC108" i="13"/>
  <c r="BB108" i="13"/>
  <c r="AZ108" i="13"/>
  <c r="AY108" i="13"/>
  <c r="AW108" i="13"/>
  <c r="AV108" i="13"/>
  <c r="AT108" i="13"/>
  <c r="AS108" i="13"/>
  <c r="AQ108" i="13"/>
  <c r="AP108" i="13"/>
  <c r="AN108" i="13"/>
  <c r="AM108" i="13"/>
  <c r="AK108" i="13"/>
  <c r="AJ108" i="13"/>
  <c r="AH108" i="13"/>
  <c r="AG108" i="13"/>
  <c r="AE108" i="13"/>
  <c r="AD108" i="13"/>
  <c r="AB108" i="13"/>
  <c r="AA108" i="13"/>
  <c r="Y108" i="13"/>
  <c r="X108" i="13"/>
  <c r="W108" i="13"/>
  <c r="V108" i="13"/>
  <c r="U108" i="13"/>
  <c r="S108" i="13"/>
  <c r="R108" i="13"/>
  <c r="P108" i="13"/>
  <c r="O108" i="13"/>
  <c r="M108" i="13"/>
  <c r="L108" i="13"/>
  <c r="J108" i="13"/>
  <c r="I108" i="13"/>
  <c r="G108" i="13"/>
  <c r="F108" i="13"/>
  <c r="BM107" i="13"/>
  <c r="BJ107" i="13"/>
  <c r="BG107" i="13"/>
  <c r="BD107" i="13"/>
  <c r="BA107" i="13"/>
  <c r="AX107" i="13"/>
  <c r="AU107" i="13"/>
  <c r="AR107" i="13"/>
  <c r="AR102" i="13" s="1"/>
  <c r="AO107" i="13"/>
  <c r="AL107" i="13"/>
  <c r="AI107" i="13"/>
  <c r="AF107" i="13"/>
  <c r="AC107" i="13"/>
  <c r="Z107" i="13"/>
  <c r="W107" i="13"/>
  <c r="T107" i="13"/>
  <c r="Q107" i="13"/>
  <c r="N107" i="13"/>
  <c r="K107" i="13"/>
  <c r="H107" i="13"/>
  <c r="E107" i="13"/>
  <c r="D107" i="13"/>
  <c r="C107" i="13"/>
  <c r="BM106" i="13"/>
  <c r="BJ106" i="13"/>
  <c r="BG106" i="13"/>
  <c r="BD106" i="13"/>
  <c r="BA106" i="13"/>
  <c r="AX106" i="13"/>
  <c r="AU106" i="13"/>
  <c r="AR106" i="13"/>
  <c r="AO106" i="13"/>
  <c r="AL106" i="13"/>
  <c r="AI106" i="13"/>
  <c r="AF106" i="13"/>
  <c r="AC106" i="13"/>
  <c r="Z106" i="13"/>
  <c r="W106" i="13"/>
  <c r="T106" i="13"/>
  <c r="Q106" i="13"/>
  <c r="N106" i="13"/>
  <c r="K106" i="13"/>
  <c r="H106" i="13"/>
  <c r="E106" i="13"/>
  <c r="D106" i="13"/>
  <c r="B106" i="13" s="1"/>
  <c r="C106" i="13"/>
  <c r="BM105" i="13"/>
  <c r="BJ105" i="13"/>
  <c r="BG105" i="13"/>
  <c r="BD105" i="13"/>
  <c r="BA105" i="13"/>
  <c r="AX105" i="13"/>
  <c r="AU105" i="13"/>
  <c r="AR105" i="13"/>
  <c r="AO105" i="13"/>
  <c r="AL105" i="13"/>
  <c r="AI105" i="13"/>
  <c r="AF105" i="13"/>
  <c r="AC105" i="13"/>
  <c r="Z105" i="13"/>
  <c r="W105" i="13"/>
  <c r="T105" i="13"/>
  <c r="Q105" i="13"/>
  <c r="N105" i="13"/>
  <c r="K105" i="13"/>
  <c r="H105" i="13"/>
  <c r="E105" i="13"/>
  <c r="D105" i="13"/>
  <c r="C105" i="13"/>
  <c r="BM104" i="13"/>
  <c r="BJ104" i="13"/>
  <c r="BG104" i="13"/>
  <c r="BD104" i="13"/>
  <c r="BA104" i="13"/>
  <c r="BA102" i="13" s="1"/>
  <c r="AX104" i="13"/>
  <c r="AU104" i="13"/>
  <c r="AR104" i="13"/>
  <c r="AO104" i="13"/>
  <c r="AL104" i="13"/>
  <c r="AI104" i="13"/>
  <c r="AF104" i="13"/>
  <c r="AC104" i="13"/>
  <c r="Z104" i="13"/>
  <c r="W104" i="13"/>
  <c r="T104" i="13"/>
  <c r="T102" i="13" s="1"/>
  <c r="Q104" i="13"/>
  <c r="N104" i="13"/>
  <c r="K104" i="13"/>
  <c r="H104" i="13"/>
  <c r="E104" i="13"/>
  <c r="D104" i="13"/>
  <c r="C104" i="13"/>
  <c r="BM103" i="13"/>
  <c r="BJ103" i="13"/>
  <c r="BG103" i="13"/>
  <c r="BD103" i="13"/>
  <c r="BA103" i="13"/>
  <c r="AX103" i="13"/>
  <c r="AU103" i="13"/>
  <c r="AU102" i="13" s="1"/>
  <c r="AR103" i="13"/>
  <c r="AO103" i="13"/>
  <c r="AL103" i="13"/>
  <c r="AI103" i="13"/>
  <c r="AF103" i="13"/>
  <c r="AC103" i="13"/>
  <c r="Z103" i="13"/>
  <c r="W103" i="13"/>
  <c r="T103" i="13"/>
  <c r="Q103" i="13"/>
  <c r="N103" i="13"/>
  <c r="K103" i="13"/>
  <c r="H103" i="13"/>
  <c r="E103" i="13"/>
  <c r="D103" i="13"/>
  <c r="C103" i="13"/>
  <c r="BO102" i="13"/>
  <c r="BN102" i="13"/>
  <c r="BL102" i="13"/>
  <c r="BK102" i="13"/>
  <c r="BI102" i="13"/>
  <c r="BH102" i="13"/>
  <c r="BG102" i="13"/>
  <c r="BF102" i="13"/>
  <c r="BE102" i="13"/>
  <c r="BC102" i="13"/>
  <c r="BB102" i="13"/>
  <c r="AZ102" i="13"/>
  <c r="AY102" i="13"/>
  <c r="AW102" i="13"/>
  <c r="AV102" i="13"/>
  <c r="AT102" i="13"/>
  <c r="AS102" i="13"/>
  <c r="AQ102" i="13"/>
  <c r="AP102" i="13"/>
  <c r="AN102" i="13"/>
  <c r="AM102" i="13"/>
  <c r="AK102" i="13"/>
  <c r="AJ102" i="13"/>
  <c r="AH102" i="13"/>
  <c r="AG102" i="13"/>
  <c r="AE102" i="13"/>
  <c r="AD102" i="13"/>
  <c r="AB102" i="13"/>
  <c r="AA102" i="13"/>
  <c r="Y102" i="13"/>
  <c r="X102" i="13"/>
  <c r="V102" i="13"/>
  <c r="U102" i="13"/>
  <c r="S102" i="13"/>
  <c r="R102" i="13"/>
  <c r="P102" i="13"/>
  <c r="O102" i="13"/>
  <c r="M102" i="13"/>
  <c r="L102" i="13"/>
  <c r="J102" i="13"/>
  <c r="I102" i="13"/>
  <c r="G102" i="13"/>
  <c r="F102" i="13"/>
  <c r="BM101" i="13"/>
  <c r="BJ101" i="13"/>
  <c r="BG101" i="13"/>
  <c r="BD101" i="13"/>
  <c r="BA101" i="13"/>
  <c r="AX101" i="13"/>
  <c r="AU101" i="13"/>
  <c r="AR101" i="13"/>
  <c r="AO101" i="13"/>
  <c r="AL101" i="13"/>
  <c r="AI101" i="13"/>
  <c r="AF101" i="13"/>
  <c r="AC101" i="13"/>
  <c r="Z101" i="13"/>
  <c r="W101" i="13"/>
  <c r="T101" i="13"/>
  <c r="Q101" i="13"/>
  <c r="N101" i="13"/>
  <c r="K101" i="13"/>
  <c r="H101" i="13"/>
  <c r="E101" i="13"/>
  <c r="D101" i="13"/>
  <c r="C101" i="13"/>
  <c r="BM100" i="13"/>
  <c r="BJ100" i="13"/>
  <c r="BG100" i="13"/>
  <c r="BD100" i="13"/>
  <c r="BA100" i="13"/>
  <c r="AX100" i="13"/>
  <c r="AU100" i="13"/>
  <c r="AR100" i="13"/>
  <c r="AO100" i="13"/>
  <c r="AL100" i="13"/>
  <c r="AI100" i="13"/>
  <c r="AF100" i="13"/>
  <c r="AC100" i="13"/>
  <c r="Z100" i="13"/>
  <c r="W100" i="13"/>
  <c r="T100" i="13"/>
  <c r="Q100" i="13"/>
  <c r="N100" i="13"/>
  <c r="K100" i="13"/>
  <c r="H100" i="13"/>
  <c r="E100" i="13"/>
  <c r="D100" i="13"/>
  <c r="C100" i="13"/>
  <c r="BM99" i="13"/>
  <c r="BJ99" i="13"/>
  <c r="BG99" i="13"/>
  <c r="BD99" i="13"/>
  <c r="BA99" i="13"/>
  <c r="AX99" i="13"/>
  <c r="AU99" i="13"/>
  <c r="AR99" i="13"/>
  <c r="AO99" i="13"/>
  <c r="AL99" i="13"/>
  <c r="AI99" i="13"/>
  <c r="AF99" i="13"/>
  <c r="AC99" i="13"/>
  <c r="Z99" i="13"/>
  <c r="W99" i="13"/>
  <c r="T99" i="13"/>
  <c r="Q99" i="13"/>
  <c r="N99" i="13"/>
  <c r="K99" i="13"/>
  <c r="H99" i="13"/>
  <c r="E99" i="13"/>
  <c r="D99" i="13"/>
  <c r="C99" i="13"/>
  <c r="BM98" i="13"/>
  <c r="BJ98" i="13"/>
  <c r="BG98" i="13"/>
  <c r="BD98" i="13"/>
  <c r="BA98" i="13"/>
  <c r="AX98" i="13"/>
  <c r="AU98" i="13"/>
  <c r="AR98" i="13"/>
  <c r="AO98" i="13"/>
  <c r="AL98" i="13"/>
  <c r="AI98" i="13"/>
  <c r="AF98" i="13"/>
  <c r="AC98" i="13"/>
  <c r="Z98" i="13"/>
  <c r="W98" i="13"/>
  <c r="T98" i="13"/>
  <c r="Q98" i="13"/>
  <c r="N98" i="13"/>
  <c r="K98" i="13"/>
  <c r="H98" i="13"/>
  <c r="E98" i="13"/>
  <c r="D98" i="13"/>
  <c r="C98" i="13"/>
  <c r="B98" i="13" s="1"/>
  <c r="BM97" i="13"/>
  <c r="BM96" i="13" s="1"/>
  <c r="BJ97" i="13"/>
  <c r="BG97" i="13"/>
  <c r="BD97" i="13"/>
  <c r="BA97" i="13"/>
  <c r="AX97" i="13"/>
  <c r="AX96" i="13" s="1"/>
  <c r="AU97" i="13"/>
  <c r="AR97" i="13"/>
  <c r="AO97" i="13"/>
  <c r="AL97" i="13"/>
  <c r="AI97" i="13"/>
  <c r="AF97" i="13"/>
  <c r="AF96" i="13" s="1"/>
  <c r="AC97" i="13"/>
  <c r="AC96" i="13" s="1"/>
  <c r="Z97" i="13"/>
  <c r="W97" i="13"/>
  <c r="T97" i="13"/>
  <c r="Q97" i="13"/>
  <c r="N97" i="13"/>
  <c r="K97" i="13"/>
  <c r="K96" i="13" s="1"/>
  <c r="H97" i="13"/>
  <c r="E97" i="13"/>
  <c r="D97" i="13"/>
  <c r="C97" i="13"/>
  <c r="BO96" i="13"/>
  <c r="BN96" i="13"/>
  <c r="BL96" i="13"/>
  <c r="BK96" i="13"/>
  <c r="BI96" i="13"/>
  <c r="BH96" i="13"/>
  <c r="BF96" i="13"/>
  <c r="BE96" i="13"/>
  <c r="BC96" i="13"/>
  <c r="BB96" i="13"/>
  <c r="BA96" i="13"/>
  <c r="AZ96" i="13"/>
  <c r="AY96" i="13"/>
  <c r="AW96" i="13"/>
  <c r="AV96" i="13"/>
  <c r="AU96" i="13"/>
  <c r="AT96" i="13"/>
  <c r="AS96" i="13"/>
  <c r="AQ96" i="13"/>
  <c r="AP96" i="13"/>
  <c r="AN96" i="13"/>
  <c r="AM96" i="13"/>
  <c r="AK96" i="13"/>
  <c r="AJ96" i="13"/>
  <c r="AH96" i="13"/>
  <c r="AG96" i="13"/>
  <c r="AE96" i="13"/>
  <c r="AD96" i="13"/>
  <c r="AB96" i="13"/>
  <c r="AA96" i="13"/>
  <c r="Y96" i="13"/>
  <c r="X96" i="13"/>
  <c r="V96" i="13"/>
  <c r="U96" i="13"/>
  <c r="T96" i="13"/>
  <c r="S96" i="13"/>
  <c r="R96" i="13"/>
  <c r="P96" i="13"/>
  <c r="O96" i="13"/>
  <c r="N96" i="13"/>
  <c r="M96" i="13"/>
  <c r="L96" i="13"/>
  <c r="J96" i="13"/>
  <c r="I96" i="13"/>
  <c r="G96" i="13"/>
  <c r="F96" i="13"/>
  <c r="BM95" i="13"/>
  <c r="BJ95" i="13"/>
  <c r="BG95" i="13"/>
  <c r="BD95" i="13"/>
  <c r="BA95" i="13"/>
  <c r="AX95" i="13"/>
  <c r="AU95" i="13"/>
  <c r="AR95" i="13"/>
  <c r="AO95" i="13"/>
  <c r="AO90" i="13" s="1"/>
  <c r="AL95" i="13"/>
  <c r="AI95" i="13"/>
  <c r="AF95" i="13"/>
  <c r="AC95" i="13"/>
  <c r="Z95" i="13"/>
  <c r="W95" i="13"/>
  <c r="W90" i="13" s="1"/>
  <c r="T95" i="13"/>
  <c r="Q95" i="13"/>
  <c r="N95" i="13"/>
  <c r="K95" i="13"/>
  <c r="H95" i="13"/>
  <c r="E95" i="13"/>
  <c r="D95" i="13"/>
  <c r="B95" i="13" s="1"/>
  <c r="C95" i="13"/>
  <c r="BM94" i="13"/>
  <c r="BJ94" i="13"/>
  <c r="BG94" i="13"/>
  <c r="BD94" i="13"/>
  <c r="BA94" i="13"/>
  <c r="AX94" i="13"/>
  <c r="AU94" i="13"/>
  <c r="AR94" i="13"/>
  <c r="AO94" i="13"/>
  <c r="AL94" i="13"/>
  <c r="AI94" i="13"/>
  <c r="AF94" i="13"/>
  <c r="AC94" i="13"/>
  <c r="Z94" i="13"/>
  <c r="W94" i="13"/>
  <c r="T94" i="13"/>
  <c r="Q94" i="13"/>
  <c r="N94" i="13"/>
  <c r="K94" i="13"/>
  <c r="H94" i="13"/>
  <c r="E94" i="13"/>
  <c r="D94" i="13"/>
  <c r="C94" i="13"/>
  <c r="BM93" i="13"/>
  <c r="BJ93" i="13"/>
  <c r="BG93" i="13"/>
  <c r="BD93" i="13"/>
  <c r="BA93" i="13"/>
  <c r="AX93" i="13"/>
  <c r="AU93" i="13"/>
  <c r="AR93" i="13"/>
  <c r="AO93" i="13"/>
  <c r="AL93" i="13"/>
  <c r="AI93" i="13"/>
  <c r="AF93" i="13"/>
  <c r="AC93" i="13"/>
  <c r="Z93" i="13"/>
  <c r="W93" i="13"/>
  <c r="T93" i="13"/>
  <c r="Q93" i="13"/>
  <c r="N93" i="13"/>
  <c r="K93" i="13"/>
  <c r="H93" i="13"/>
  <c r="E93" i="13"/>
  <c r="D93" i="13"/>
  <c r="C93" i="13"/>
  <c r="BM92" i="13"/>
  <c r="BJ92" i="13"/>
  <c r="BG92" i="13"/>
  <c r="BD92" i="13"/>
  <c r="BA92" i="13"/>
  <c r="AX92" i="13"/>
  <c r="AU92" i="13"/>
  <c r="AR92" i="13"/>
  <c r="AO92" i="13"/>
  <c r="AL92" i="13"/>
  <c r="AI92" i="13"/>
  <c r="AF92" i="13"/>
  <c r="AC92" i="13"/>
  <c r="Z92" i="13"/>
  <c r="W92" i="13"/>
  <c r="T92" i="13"/>
  <c r="Q92" i="13"/>
  <c r="N92" i="13"/>
  <c r="K92" i="13"/>
  <c r="H92" i="13"/>
  <c r="E92" i="13"/>
  <c r="D92" i="13"/>
  <c r="B92" i="13" s="1"/>
  <c r="C92" i="13"/>
  <c r="BM91" i="13"/>
  <c r="BJ91" i="13"/>
  <c r="BJ90" i="13" s="1"/>
  <c r="BG91" i="13"/>
  <c r="BD91" i="13"/>
  <c r="BA91" i="13"/>
  <c r="AX91" i="13"/>
  <c r="AU91" i="13"/>
  <c r="AR91" i="13"/>
  <c r="AR90" i="13" s="1"/>
  <c r="AO91" i="13"/>
  <c r="AL91" i="13"/>
  <c r="AI91" i="13"/>
  <c r="AF91" i="13"/>
  <c r="AC91" i="13"/>
  <c r="Z91" i="13"/>
  <c r="Z90" i="13" s="1"/>
  <c r="W91" i="13"/>
  <c r="T91" i="13"/>
  <c r="Q91" i="13"/>
  <c r="N91" i="13"/>
  <c r="K91" i="13"/>
  <c r="H91" i="13"/>
  <c r="H90" i="13" s="1"/>
  <c r="E91" i="13"/>
  <c r="E90" i="13" s="1"/>
  <c r="D91" i="13"/>
  <c r="C91" i="13"/>
  <c r="BO90" i="13"/>
  <c r="BN90" i="13"/>
  <c r="BL90" i="13"/>
  <c r="BK90" i="13"/>
  <c r="BI90" i="13"/>
  <c r="BH90" i="13"/>
  <c r="BF90" i="13"/>
  <c r="BE90" i="13"/>
  <c r="BC90" i="13"/>
  <c r="BB90" i="13"/>
  <c r="AZ90" i="13"/>
  <c r="AY90" i="13"/>
  <c r="AW90" i="13"/>
  <c r="AV90" i="13"/>
  <c r="AT90" i="13"/>
  <c r="AS90" i="13"/>
  <c r="AQ90" i="13"/>
  <c r="AP90" i="13"/>
  <c r="AN90" i="13"/>
  <c r="AM90" i="13"/>
  <c r="AK90" i="13"/>
  <c r="AJ90" i="13"/>
  <c r="AH90" i="13"/>
  <c r="AG90" i="13"/>
  <c r="AE90" i="13"/>
  <c r="AD90" i="13"/>
  <c r="AB90" i="13"/>
  <c r="AA90" i="13"/>
  <c r="Y90" i="13"/>
  <c r="X90" i="13"/>
  <c r="V90" i="13"/>
  <c r="U90" i="13"/>
  <c r="S90" i="13"/>
  <c r="R90" i="13"/>
  <c r="P90" i="13"/>
  <c r="O90" i="13"/>
  <c r="M90" i="13"/>
  <c r="L90" i="13"/>
  <c r="J90" i="13"/>
  <c r="I90" i="13"/>
  <c r="G90" i="13"/>
  <c r="F90" i="13"/>
  <c r="BM89" i="13"/>
  <c r="BJ89" i="13"/>
  <c r="BG89" i="13"/>
  <c r="BD89" i="13"/>
  <c r="BA89" i="13"/>
  <c r="AX89" i="13"/>
  <c r="AU89" i="13"/>
  <c r="AR89" i="13"/>
  <c r="AO89" i="13"/>
  <c r="AL89" i="13"/>
  <c r="AI89" i="13"/>
  <c r="AF89" i="13"/>
  <c r="AC89" i="13"/>
  <c r="Z89" i="13"/>
  <c r="W89" i="13"/>
  <c r="T89" i="13"/>
  <c r="Q89" i="13"/>
  <c r="N89" i="13"/>
  <c r="K89" i="13"/>
  <c r="H89" i="13"/>
  <c r="E89" i="13"/>
  <c r="D89" i="13"/>
  <c r="C89" i="13"/>
  <c r="BM88" i="13"/>
  <c r="BJ88" i="13"/>
  <c r="BG88" i="13"/>
  <c r="BD88" i="13"/>
  <c r="BA88" i="13"/>
  <c r="AX88" i="13"/>
  <c r="AU88" i="13"/>
  <c r="AR88" i="13"/>
  <c r="AO88" i="13"/>
  <c r="AL88" i="13"/>
  <c r="AI88" i="13"/>
  <c r="AF88" i="13"/>
  <c r="AC88" i="13"/>
  <c r="Z88" i="13"/>
  <c r="W88" i="13"/>
  <c r="T88" i="13"/>
  <c r="Q88" i="13"/>
  <c r="N88" i="13"/>
  <c r="K88" i="13"/>
  <c r="H88" i="13"/>
  <c r="E88" i="13"/>
  <c r="D88" i="13"/>
  <c r="C88" i="13"/>
  <c r="BM87" i="13"/>
  <c r="BJ87" i="13"/>
  <c r="BG87" i="13"/>
  <c r="BD87" i="13"/>
  <c r="BA87" i="13"/>
  <c r="AX87" i="13"/>
  <c r="AU87" i="13"/>
  <c r="AR87" i="13"/>
  <c r="AO87" i="13"/>
  <c r="AL87" i="13"/>
  <c r="AI87" i="13"/>
  <c r="AF87" i="13"/>
  <c r="AC87" i="13"/>
  <c r="Z87" i="13"/>
  <c r="W87" i="13"/>
  <c r="T87" i="13"/>
  <c r="Q87" i="13"/>
  <c r="N87" i="13"/>
  <c r="K87" i="13"/>
  <c r="H87" i="13"/>
  <c r="E87" i="13"/>
  <c r="D87" i="13"/>
  <c r="C87" i="13"/>
  <c r="BM86" i="13"/>
  <c r="BJ86" i="13"/>
  <c r="BG86" i="13"/>
  <c r="BD86" i="13"/>
  <c r="BA86" i="13"/>
  <c r="AX86" i="13"/>
  <c r="AU86" i="13"/>
  <c r="AR86" i="13"/>
  <c r="AO86" i="13"/>
  <c r="AL86" i="13"/>
  <c r="AI86" i="13"/>
  <c r="AF86" i="13"/>
  <c r="AC86" i="13"/>
  <c r="Z86" i="13"/>
  <c r="W86" i="13"/>
  <c r="T86" i="13"/>
  <c r="Q86" i="13"/>
  <c r="N86" i="13"/>
  <c r="K86" i="13"/>
  <c r="H86" i="13"/>
  <c r="E86" i="13"/>
  <c r="D86" i="13"/>
  <c r="C86" i="13"/>
  <c r="BM85" i="13"/>
  <c r="BJ85" i="13"/>
  <c r="BG85" i="13"/>
  <c r="BD85" i="13"/>
  <c r="BA85" i="13"/>
  <c r="AX85" i="13"/>
  <c r="AU85" i="13"/>
  <c r="AU84" i="13" s="1"/>
  <c r="AR85" i="13"/>
  <c r="AO85" i="13"/>
  <c r="AL85" i="13"/>
  <c r="AI85" i="13"/>
  <c r="AF85" i="13"/>
  <c r="AF84" i="13" s="1"/>
  <c r="AC85" i="13"/>
  <c r="Z85" i="13"/>
  <c r="W85" i="13"/>
  <c r="T85" i="13"/>
  <c r="Q85" i="13"/>
  <c r="N85" i="13"/>
  <c r="N84" i="13" s="1"/>
  <c r="K85" i="13"/>
  <c r="K84" i="13" s="1"/>
  <c r="H85" i="13"/>
  <c r="E85" i="13"/>
  <c r="D85" i="13"/>
  <c r="C85" i="13"/>
  <c r="BO84" i="13"/>
  <c r="BN84" i="13"/>
  <c r="BL84" i="13"/>
  <c r="BK84" i="13"/>
  <c r="BI84" i="13"/>
  <c r="BH84" i="13"/>
  <c r="BF84" i="13"/>
  <c r="BE84" i="13"/>
  <c r="BC84" i="13"/>
  <c r="BB84" i="13"/>
  <c r="AZ84" i="13"/>
  <c r="AY84" i="13"/>
  <c r="AX84" i="13"/>
  <c r="AW84" i="13"/>
  <c r="AV84" i="13"/>
  <c r="AT84" i="13"/>
  <c r="AS84" i="13"/>
  <c r="AQ84" i="13"/>
  <c r="AP84" i="13"/>
  <c r="AN84" i="13"/>
  <c r="AM84" i="13"/>
  <c r="AK84" i="13"/>
  <c r="AJ84" i="13"/>
  <c r="AH84" i="13"/>
  <c r="AG84" i="13"/>
  <c r="AE84" i="13"/>
  <c r="AD84" i="13"/>
  <c r="AC84" i="13"/>
  <c r="AB84" i="13"/>
  <c r="AA84" i="13"/>
  <c r="Y84" i="13"/>
  <c r="X84" i="13"/>
  <c r="W84" i="13"/>
  <c r="V84" i="13"/>
  <c r="U84" i="13"/>
  <c r="S84" i="13"/>
  <c r="R84" i="13"/>
  <c r="P84" i="13"/>
  <c r="O84" i="13"/>
  <c r="M84" i="13"/>
  <c r="L84" i="13"/>
  <c r="J84" i="13"/>
  <c r="I84" i="13"/>
  <c r="G84" i="13"/>
  <c r="F84" i="13"/>
  <c r="C84" i="13"/>
  <c r="BM83" i="13"/>
  <c r="BJ83" i="13"/>
  <c r="BG83" i="13"/>
  <c r="BD83" i="13"/>
  <c r="BA83" i="13"/>
  <c r="AX83" i="13"/>
  <c r="AU83" i="13"/>
  <c r="AR83" i="13"/>
  <c r="AO83" i="13"/>
  <c r="AL83" i="13"/>
  <c r="AI83" i="13"/>
  <c r="AF83" i="13"/>
  <c r="AC83" i="13"/>
  <c r="Z83" i="13"/>
  <c r="W83" i="13"/>
  <c r="T83" i="13"/>
  <c r="Q83" i="13"/>
  <c r="N83" i="13"/>
  <c r="K83" i="13"/>
  <c r="H83" i="13"/>
  <c r="E83" i="13"/>
  <c r="D83" i="13"/>
  <c r="C83" i="13"/>
  <c r="BM82" i="13"/>
  <c r="BJ82" i="13"/>
  <c r="BG82" i="13"/>
  <c r="BD82" i="13"/>
  <c r="BA82" i="13"/>
  <c r="AX82" i="13"/>
  <c r="AU82" i="13"/>
  <c r="AR82" i="13"/>
  <c r="AO82" i="13"/>
  <c r="AL82" i="13"/>
  <c r="AI82" i="13"/>
  <c r="AF82" i="13"/>
  <c r="AC82" i="13"/>
  <c r="Z82" i="13"/>
  <c r="W82" i="13"/>
  <c r="T82" i="13"/>
  <c r="Q82" i="13"/>
  <c r="N82" i="13"/>
  <c r="K82" i="13"/>
  <c r="H82" i="13"/>
  <c r="E82" i="13"/>
  <c r="D82" i="13"/>
  <c r="B82" i="13" s="1"/>
  <c r="C82" i="13"/>
  <c r="BM81" i="13"/>
  <c r="BJ81" i="13"/>
  <c r="BG81" i="13"/>
  <c r="BD81" i="13"/>
  <c r="BA81" i="13"/>
  <c r="AX81" i="13"/>
  <c r="AU81" i="13"/>
  <c r="AR81" i="13"/>
  <c r="AO81" i="13"/>
  <c r="AL81" i="13"/>
  <c r="AI81" i="13"/>
  <c r="AF81" i="13"/>
  <c r="AC81" i="13"/>
  <c r="Z81" i="13"/>
  <c r="W81" i="13"/>
  <c r="T81" i="13"/>
  <c r="Q81" i="13"/>
  <c r="N81" i="13"/>
  <c r="K81" i="13"/>
  <c r="H81" i="13"/>
  <c r="E81" i="13"/>
  <c r="D81" i="13"/>
  <c r="B81" i="13" s="1"/>
  <c r="C81" i="13"/>
  <c r="BM80" i="13"/>
  <c r="BJ80" i="13"/>
  <c r="BG80" i="13"/>
  <c r="BD80" i="13"/>
  <c r="BA80" i="13"/>
  <c r="AX80" i="13"/>
  <c r="AU80" i="13"/>
  <c r="AR80" i="13"/>
  <c r="AO80" i="13"/>
  <c r="AL80" i="13"/>
  <c r="AI80" i="13"/>
  <c r="AF80" i="13"/>
  <c r="AC80" i="13"/>
  <c r="Z80" i="13"/>
  <c r="W80" i="13"/>
  <c r="T80" i="13"/>
  <c r="Q80" i="13"/>
  <c r="N80" i="13"/>
  <c r="K80" i="13"/>
  <c r="H80" i="13"/>
  <c r="E80" i="13"/>
  <c r="D80" i="13"/>
  <c r="C80" i="13"/>
  <c r="BM79" i="13"/>
  <c r="BJ79" i="13"/>
  <c r="BG79" i="13"/>
  <c r="BD79" i="13"/>
  <c r="BA79" i="13"/>
  <c r="AX79" i="13"/>
  <c r="AU79" i="13"/>
  <c r="AR79" i="13"/>
  <c r="AO79" i="13"/>
  <c r="AL79" i="13"/>
  <c r="AI79" i="13"/>
  <c r="AF79" i="13"/>
  <c r="AC79" i="13"/>
  <c r="Z79" i="13"/>
  <c r="W79" i="13"/>
  <c r="T79" i="13"/>
  <c r="Q79" i="13"/>
  <c r="N79" i="13"/>
  <c r="K79" i="13"/>
  <c r="H79" i="13"/>
  <c r="E79" i="13"/>
  <c r="D79" i="13"/>
  <c r="C79" i="13"/>
  <c r="BO78" i="13"/>
  <c r="BN78" i="13"/>
  <c r="BL78" i="13"/>
  <c r="BK78" i="13"/>
  <c r="BI78" i="13"/>
  <c r="BH78" i="13"/>
  <c r="BF78" i="13"/>
  <c r="BE78" i="13"/>
  <c r="BC78" i="13"/>
  <c r="BB78" i="13"/>
  <c r="AZ78" i="13"/>
  <c r="AY78" i="13"/>
  <c r="AW78" i="13"/>
  <c r="AV78" i="13"/>
  <c r="AT78" i="13"/>
  <c r="AS78" i="13"/>
  <c r="AQ78" i="13"/>
  <c r="AP78" i="13"/>
  <c r="AN78" i="13"/>
  <c r="AM78" i="13"/>
  <c r="AK78" i="13"/>
  <c r="AJ78" i="13"/>
  <c r="AH78" i="13"/>
  <c r="AG78" i="13"/>
  <c r="AE78" i="13"/>
  <c r="AD78" i="13"/>
  <c r="AB78" i="13"/>
  <c r="AA78" i="13"/>
  <c r="Y78" i="13"/>
  <c r="X78" i="13"/>
  <c r="V78" i="13"/>
  <c r="U78" i="13"/>
  <c r="S78" i="13"/>
  <c r="R78" i="13"/>
  <c r="P78" i="13"/>
  <c r="O78" i="13"/>
  <c r="M78" i="13"/>
  <c r="L78" i="13"/>
  <c r="J78" i="13"/>
  <c r="I78" i="13"/>
  <c r="G78" i="13"/>
  <c r="F78" i="13"/>
  <c r="BM77" i="13"/>
  <c r="BJ77" i="13"/>
  <c r="BG77" i="13"/>
  <c r="BD77" i="13"/>
  <c r="BA77" i="13"/>
  <c r="AX77" i="13"/>
  <c r="AU77" i="13"/>
  <c r="AR77" i="13"/>
  <c r="AO77" i="13"/>
  <c r="AL77" i="13"/>
  <c r="AI77" i="13"/>
  <c r="AF77" i="13"/>
  <c r="AC77" i="13"/>
  <c r="Z77" i="13"/>
  <c r="W77" i="13"/>
  <c r="T77" i="13"/>
  <c r="Q77" i="13"/>
  <c r="N77" i="13"/>
  <c r="K77" i="13"/>
  <c r="H77" i="13"/>
  <c r="E77" i="13"/>
  <c r="D77" i="13"/>
  <c r="C77" i="13"/>
  <c r="B77" i="13"/>
  <c r="BM76" i="13"/>
  <c r="BJ76" i="13"/>
  <c r="BG76" i="13"/>
  <c r="BD76" i="13"/>
  <c r="BA76" i="13"/>
  <c r="AX76" i="13"/>
  <c r="AU76" i="13"/>
  <c r="AR76" i="13"/>
  <c r="AO76" i="13"/>
  <c r="AL76" i="13"/>
  <c r="AI76" i="13"/>
  <c r="AF76" i="13"/>
  <c r="AC76" i="13"/>
  <c r="Z76" i="13"/>
  <c r="W76" i="13"/>
  <c r="T76" i="13"/>
  <c r="Q76" i="13"/>
  <c r="N76" i="13"/>
  <c r="K76" i="13"/>
  <c r="H76" i="13"/>
  <c r="E76" i="13"/>
  <c r="D76" i="13"/>
  <c r="C76" i="13"/>
  <c r="B76" i="13"/>
  <c r="BM75" i="13"/>
  <c r="BJ75" i="13"/>
  <c r="BG75" i="13"/>
  <c r="BD75" i="13"/>
  <c r="BA75" i="13"/>
  <c r="AX75" i="13"/>
  <c r="AU75" i="13"/>
  <c r="AR75" i="13"/>
  <c r="AO75" i="13"/>
  <c r="AL75" i="13"/>
  <c r="AI75" i="13"/>
  <c r="AF75" i="13"/>
  <c r="AC75" i="13"/>
  <c r="Z75" i="13"/>
  <c r="W75" i="13"/>
  <c r="T75" i="13"/>
  <c r="Q75" i="13"/>
  <c r="N75" i="13"/>
  <c r="K75" i="13"/>
  <c r="H75" i="13"/>
  <c r="E75" i="13"/>
  <c r="D75" i="13"/>
  <c r="C75" i="13"/>
  <c r="B75" i="13"/>
  <c r="BM74" i="13"/>
  <c r="BJ74" i="13"/>
  <c r="BG74" i="13"/>
  <c r="BD74" i="13"/>
  <c r="BA74" i="13"/>
  <c r="AX74" i="13"/>
  <c r="AU74" i="13"/>
  <c r="AR74" i="13"/>
  <c r="AO74" i="13"/>
  <c r="AL74" i="13"/>
  <c r="AI74" i="13"/>
  <c r="AF74" i="13"/>
  <c r="AC74" i="13"/>
  <c r="Z74" i="13"/>
  <c r="W74" i="13"/>
  <c r="T74" i="13"/>
  <c r="Q74" i="13"/>
  <c r="N74" i="13"/>
  <c r="K74" i="13"/>
  <c r="H74" i="13"/>
  <c r="E74" i="13"/>
  <c r="D74" i="13"/>
  <c r="C74" i="13"/>
  <c r="B74" i="13"/>
  <c r="BM73" i="13"/>
  <c r="BM72" i="13" s="1"/>
  <c r="BJ73" i="13"/>
  <c r="BG73" i="13"/>
  <c r="BD73" i="13"/>
  <c r="BA73" i="13"/>
  <c r="BA72" i="13" s="1"/>
  <c r="AX73" i="13"/>
  <c r="AX72" i="13" s="1"/>
  <c r="AU73" i="13"/>
  <c r="AU72" i="13" s="1"/>
  <c r="AR73" i="13"/>
  <c r="AR72" i="13" s="1"/>
  <c r="AO73" i="13"/>
  <c r="AL73" i="13"/>
  <c r="AL72" i="13" s="1"/>
  <c r="AI73" i="13"/>
  <c r="AF73" i="13"/>
  <c r="AF72" i="13" s="1"/>
  <c r="AC73" i="13"/>
  <c r="AC72" i="13" s="1"/>
  <c r="Z73" i="13"/>
  <c r="W73" i="13"/>
  <c r="T73" i="13"/>
  <c r="Q73" i="13"/>
  <c r="Q72" i="13" s="1"/>
  <c r="N73" i="13"/>
  <c r="N72" i="13" s="1"/>
  <c r="K73" i="13"/>
  <c r="K72" i="13" s="1"/>
  <c r="H73" i="13"/>
  <c r="E73" i="13"/>
  <c r="D73" i="13"/>
  <c r="C73" i="13"/>
  <c r="C72" i="13" s="1"/>
  <c r="B73" i="13"/>
  <c r="B72" i="13" s="1"/>
  <c r="BO72" i="13"/>
  <c r="BN72" i="13"/>
  <c r="BL72" i="13"/>
  <c r="BK72" i="13"/>
  <c r="BJ72" i="13"/>
  <c r="BI72" i="13"/>
  <c r="BH72" i="13"/>
  <c r="BG72" i="13"/>
  <c r="BF72" i="13"/>
  <c r="BE72" i="13"/>
  <c r="BD72" i="13"/>
  <c r="BC72" i="13"/>
  <c r="BB72" i="13"/>
  <c r="AZ72" i="13"/>
  <c r="AY72" i="13"/>
  <c r="AW72" i="13"/>
  <c r="AV72" i="13"/>
  <c r="AT72" i="13"/>
  <c r="AS72" i="13"/>
  <c r="AQ72" i="13"/>
  <c r="AP72" i="13"/>
  <c r="AO72" i="13"/>
  <c r="AN72" i="13"/>
  <c r="AM72" i="13"/>
  <c r="AK72" i="13"/>
  <c r="AJ72" i="13"/>
  <c r="AI72" i="13"/>
  <c r="AH72" i="13"/>
  <c r="AG72" i="13"/>
  <c r="AE72" i="13"/>
  <c r="AD72" i="13"/>
  <c r="AB72" i="13"/>
  <c r="AA72" i="13"/>
  <c r="Z72" i="13"/>
  <c r="Y72" i="13"/>
  <c r="X72" i="13"/>
  <c r="W72" i="13"/>
  <c r="V72" i="13"/>
  <c r="U72" i="13"/>
  <c r="T72" i="13"/>
  <c r="S72" i="13"/>
  <c r="R72" i="13"/>
  <c r="P72" i="13"/>
  <c r="O72" i="13"/>
  <c r="M72" i="13"/>
  <c r="L72" i="13"/>
  <c r="J72" i="13"/>
  <c r="I72" i="13"/>
  <c r="H72" i="13"/>
  <c r="G72" i="13"/>
  <c r="F72" i="13"/>
  <c r="E72" i="13"/>
  <c r="D72" i="13"/>
  <c r="BM71" i="13"/>
  <c r="BJ71" i="13"/>
  <c r="BG71" i="13"/>
  <c r="BD71" i="13"/>
  <c r="BA71" i="13"/>
  <c r="AX71" i="13"/>
  <c r="AU71" i="13"/>
  <c r="AR71" i="13"/>
  <c r="AO71" i="13"/>
  <c r="AL71" i="13"/>
  <c r="AI71" i="13"/>
  <c r="AI66" i="13" s="1"/>
  <c r="AF71" i="13"/>
  <c r="AC71" i="13"/>
  <c r="Z71" i="13"/>
  <c r="W71" i="13"/>
  <c r="T71" i="13"/>
  <c r="Q71" i="13"/>
  <c r="N71" i="13"/>
  <c r="K71" i="13"/>
  <c r="H71" i="13"/>
  <c r="E71" i="13"/>
  <c r="D71" i="13"/>
  <c r="C71" i="13"/>
  <c r="BM70" i="13"/>
  <c r="BJ70" i="13"/>
  <c r="BG70" i="13"/>
  <c r="BD70" i="13"/>
  <c r="BA70" i="13"/>
  <c r="AX70" i="13"/>
  <c r="AU70" i="13"/>
  <c r="AR70" i="13"/>
  <c r="AO70" i="13"/>
  <c r="AL70" i="13"/>
  <c r="AI70" i="13"/>
  <c r="AF70" i="13"/>
  <c r="AC70" i="13"/>
  <c r="Z70" i="13"/>
  <c r="W70" i="13"/>
  <c r="T70" i="13"/>
  <c r="Q70" i="13"/>
  <c r="N70" i="13"/>
  <c r="K70" i="13"/>
  <c r="H70" i="13"/>
  <c r="E70" i="13"/>
  <c r="D70" i="13"/>
  <c r="C70" i="13"/>
  <c r="BM69" i="13"/>
  <c r="BJ69" i="13"/>
  <c r="BG69" i="13"/>
  <c r="BD69" i="13"/>
  <c r="BA69" i="13"/>
  <c r="AX69" i="13"/>
  <c r="AU69" i="13"/>
  <c r="AU66" i="13" s="1"/>
  <c r="AR69" i="13"/>
  <c r="AO69" i="13"/>
  <c r="AL69" i="13"/>
  <c r="AI69" i="13"/>
  <c r="AF69" i="13"/>
  <c r="AC69" i="13"/>
  <c r="AC66" i="13" s="1"/>
  <c r="Z69" i="13"/>
  <c r="W69" i="13"/>
  <c r="T69" i="13"/>
  <c r="Q69" i="13"/>
  <c r="N69" i="13"/>
  <c r="K69" i="13"/>
  <c r="H69" i="13"/>
  <c r="E69" i="13"/>
  <c r="D69" i="13"/>
  <c r="B69" i="13" s="1"/>
  <c r="C69" i="13"/>
  <c r="BM68" i="13"/>
  <c r="BJ68" i="13"/>
  <c r="BG68" i="13"/>
  <c r="BD68" i="13"/>
  <c r="BA68" i="13"/>
  <c r="AX68" i="13"/>
  <c r="AU68" i="13"/>
  <c r="AR68" i="13"/>
  <c r="AO68" i="13"/>
  <c r="AL68" i="13"/>
  <c r="AI68" i="13"/>
  <c r="AF68" i="13"/>
  <c r="AC68" i="13"/>
  <c r="Z68" i="13"/>
  <c r="W68" i="13"/>
  <c r="T68" i="13"/>
  <c r="Q68" i="13"/>
  <c r="N68" i="13"/>
  <c r="K68" i="13"/>
  <c r="H68" i="13"/>
  <c r="E68" i="13"/>
  <c r="D68" i="13"/>
  <c r="C68" i="13"/>
  <c r="BM67" i="13"/>
  <c r="BJ67" i="13"/>
  <c r="BG67" i="13"/>
  <c r="BD67" i="13"/>
  <c r="BA67" i="13"/>
  <c r="AX67" i="13"/>
  <c r="AU67" i="13"/>
  <c r="AR67" i="13"/>
  <c r="AO67" i="13"/>
  <c r="AL67" i="13"/>
  <c r="AI67" i="13"/>
  <c r="AF67" i="13"/>
  <c r="AC67" i="13"/>
  <c r="Z67" i="13"/>
  <c r="W67" i="13"/>
  <c r="T67" i="13"/>
  <c r="Q67" i="13"/>
  <c r="N67" i="13"/>
  <c r="K67" i="13"/>
  <c r="H67" i="13"/>
  <c r="E67" i="13"/>
  <c r="D67" i="13"/>
  <c r="C67" i="13"/>
  <c r="BO66" i="13"/>
  <c r="BN66" i="13"/>
  <c r="BL66" i="13"/>
  <c r="BK66" i="13"/>
  <c r="BI66" i="13"/>
  <c r="BH66" i="13"/>
  <c r="BF66" i="13"/>
  <c r="BE66" i="13"/>
  <c r="BC66" i="13"/>
  <c r="BB66" i="13"/>
  <c r="AZ66" i="13"/>
  <c r="AY66" i="13"/>
  <c r="AW66" i="13"/>
  <c r="AV66" i="13"/>
  <c r="AT66" i="13"/>
  <c r="AS66" i="13"/>
  <c r="AQ66" i="13"/>
  <c r="AP66" i="13"/>
  <c r="AN66" i="13"/>
  <c r="AM66" i="13"/>
  <c r="AK66" i="13"/>
  <c r="AJ66" i="13"/>
  <c r="AH66" i="13"/>
  <c r="AG66" i="13"/>
  <c r="AE66" i="13"/>
  <c r="AD66" i="13"/>
  <c r="AB66" i="13"/>
  <c r="AA66" i="13"/>
  <c r="Y66" i="13"/>
  <c r="X66" i="13"/>
  <c r="V66" i="13"/>
  <c r="U66" i="13"/>
  <c r="S66" i="13"/>
  <c r="R66" i="13"/>
  <c r="P66" i="13"/>
  <c r="O66" i="13"/>
  <c r="M66" i="13"/>
  <c r="L66" i="13"/>
  <c r="J66" i="13"/>
  <c r="I66" i="13"/>
  <c r="G66" i="13"/>
  <c r="F66" i="13"/>
  <c r="BM65" i="13"/>
  <c r="BJ65" i="13"/>
  <c r="BG65" i="13"/>
  <c r="BD65" i="13"/>
  <c r="BA65" i="13"/>
  <c r="AX65" i="13"/>
  <c r="AU65" i="13"/>
  <c r="AR65" i="13"/>
  <c r="AO65" i="13"/>
  <c r="AL65" i="13"/>
  <c r="AI65" i="13"/>
  <c r="AF65" i="13"/>
  <c r="AC65" i="13"/>
  <c r="Z65" i="13"/>
  <c r="W65" i="13"/>
  <c r="T65" i="13"/>
  <c r="Q65" i="13"/>
  <c r="N65" i="13"/>
  <c r="K65" i="13"/>
  <c r="H65" i="13"/>
  <c r="E65" i="13"/>
  <c r="D65" i="13"/>
  <c r="C65" i="13"/>
  <c r="BM64" i="13"/>
  <c r="BJ64" i="13"/>
  <c r="BG64" i="13"/>
  <c r="BD64" i="13"/>
  <c r="BA64" i="13"/>
  <c r="AX64" i="13"/>
  <c r="AU64" i="13"/>
  <c r="AR64" i="13"/>
  <c r="AO64" i="13"/>
  <c r="AL64" i="13"/>
  <c r="AI64" i="13"/>
  <c r="AF64" i="13"/>
  <c r="AC64" i="13"/>
  <c r="Z64" i="13"/>
  <c r="W64" i="13"/>
  <c r="T64" i="13"/>
  <c r="Q64" i="13"/>
  <c r="N64" i="13"/>
  <c r="K64" i="13"/>
  <c r="H64" i="13"/>
  <c r="E64" i="13"/>
  <c r="D64" i="13"/>
  <c r="C64" i="13"/>
  <c r="BM63" i="13"/>
  <c r="BJ63" i="13"/>
  <c r="BG63" i="13"/>
  <c r="BD63" i="13"/>
  <c r="BA63" i="13"/>
  <c r="AX63" i="13"/>
  <c r="AU63" i="13"/>
  <c r="AR63" i="13"/>
  <c r="AO63" i="13"/>
  <c r="AL63" i="13"/>
  <c r="AI63" i="13"/>
  <c r="AF63" i="13"/>
  <c r="AC63" i="13"/>
  <c r="Z63" i="13"/>
  <c r="W63" i="13"/>
  <c r="T63" i="13"/>
  <c r="Q63" i="13"/>
  <c r="N63" i="13"/>
  <c r="K63" i="13"/>
  <c r="H63" i="13"/>
  <c r="E63" i="13"/>
  <c r="E60" i="13" s="1"/>
  <c r="D63" i="13"/>
  <c r="C63" i="13"/>
  <c r="BM62" i="13"/>
  <c r="BJ62" i="13"/>
  <c r="BG62" i="13"/>
  <c r="BD62" i="13"/>
  <c r="BA62" i="13"/>
  <c r="AX62" i="13"/>
  <c r="AU62" i="13"/>
  <c r="AR62" i="13"/>
  <c r="AO62" i="13"/>
  <c r="AL62" i="13"/>
  <c r="AI62" i="13"/>
  <c r="AF62" i="13"/>
  <c r="AC62" i="13"/>
  <c r="Z62" i="13"/>
  <c r="W62" i="13"/>
  <c r="T62" i="13"/>
  <c r="Q62" i="13"/>
  <c r="N62" i="13"/>
  <c r="K62" i="13"/>
  <c r="H62" i="13"/>
  <c r="E62" i="13"/>
  <c r="D62" i="13"/>
  <c r="C62" i="13"/>
  <c r="B62" i="13" s="1"/>
  <c r="BM61" i="13"/>
  <c r="BJ61" i="13"/>
  <c r="BG61" i="13"/>
  <c r="BD61" i="13"/>
  <c r="BA61" i="13"/>
  <c r="AX61" i="13"/>
  <c r="AX60" i="13" s="1"/>
  <c r="AU61" i="13"/>
  <c r="AR61" i="13"/>
  <c r="AO61" i="13"/>
  <c r="AL61" i="13"/>
  <c r="AI61" i="13"/>
  <c r="AF61" i="13"/>
  <c r="AF60" i="13" s="1"/>
  <c r="AC61" i="13"/>
  <c r="Z61" i="13"/>
  <c r="W61" i="13"/>
  <c r="T61" i="13"/>
  <c r="Q61" i="13"/>
  <c r="N61" i="13"/>
  <c r="K61" i="13"/>
  <c r="H61" i="13"/>
  <c r="E61" i="13"/>
  <c r="D61" i="13"/>
  <c r="C61" i="13"/>
  <c r="BO60" i="13"/>
  <c r="BN60" i="13"/>
  <c r="BL60" i="13"/>
  <c r="BK60" i="13"/>
  <c r="BI60" i="13"/>
  <c r="BH60" i="13"/>
  <c r="BG60" i="13"/>
  <c r="BF60" i="13"/>
  <c r="BE60" i="13"/>
  <c r="BC60" i="13"/>
  <c r="BB60" i="13"/>
  <c r="AZ60" i="13"/>
  <c r="AY60" i="13"/>
  <c r="AW60" i="13"/>
  <c r="AV60" i="13"/>
  <c r="AT60" i="13"/>
  <c r="AS60" i="13"/>
  <c r="AQ60" i="13"/>
  <c r="AP60" i="13"/>
  <c r="AN60" i="13"/>
  <c r="AM60" i="13"/>
  <c r="AK60" i="13"/>
  <c r="AJ60" i="13"/>
  <c r="AH60" i="13"/>
  <c r="AG60" i="13"/>
  <c r="AE60" i="13"/>
  <c r="AD60" i="13"/>
  <c r="AB60" i="13"/>
  <c r="AA60" i="13"/>
  <c r="Y60" i="13"/>
  <c r="X60" i="13"/>
  <c r="V60" i="13"/>
  <c r="U60" i="13"/>
  <c r="S60" i="13"/>
  <c r="R60" i="13"/>
  <c r="P60" i="13"/>
  <c r="O60" i="13"/>
  <c r="N60" i="13"/>
  <c r="M60" i="13"/>
  <c r="L60" i="13"/>
  <c r="J60" i="13"/>
  <c r="I60" i="13"/>
  <c r="G60" i="13"/>
  <c r="F60" i="13"/>
  <c r="BM59" i="13"/>
  <c r="BJ59" i="13"/>
  <c r="BG59" i="13"/>
  <c r="BD59" i="13"/>
  <c r="BA59" i="13"/>
  <c r="AX59" i="13"/>
  <c r="AU59" i="13"/>
  <c r="AR59" i="13"/>
  <c r="AO59" i="13"/>
  <c r="AL59" i="13"/>
  <c r="AI59" i="13"/>
  <c r="AF59" i="13"/>
  <c r="AC59" i="13"/>
  <c r="Z59" i="13"/>
  <c r="W59" i="13"/>
  <c r="T59" i="13"/>
  <c r="Q59" i="13"/>
  <c r="N59" i="13"/>
  <c r="K59" i="13"/>
  <c r="H59" i="13"/>
  <c r="E59" i="13"/>
  <c r="D59" i="13"/>
  <c r="C59" i="13"/>
  <c r="BM58" i="13"/>
  <c r="BJ58" i="13"/>
  <c r="BG58" i="13"/>
  <c r="BD58" i="13"/>
  <c r="BA58" i="13"/>
  <c r="AX58" i="13"/>
  <c r="AU58" i="13"/>
  <c r="AR58" i="13"/>
  <c r="AO58" i="13"/>
  <c r="AL58" i="13"/>
  <c r="AI58" i="13"/>
  <c r="AF58" i="13"/>
  <c r="AC58" i="13"/>
  <c r="Z58" i="13"/>
  <c r="W58" i="13"/>
  <c r="T58" i="13"/>
  <c r="Q58" i="13"/>
  <c r="N58" i="13"/>
  <c r="K58" i="13"/>
  <c r="H58" i="13"/>
  <c r="E58" i="13"/>
  <c r="D58" i="13"/>
  <c r="C58" i="13"/>
  <c r="BM57" i="13"/>
  <c r="BJ57" i="13"/>
  <c r="BG57" i="13"/>
  <c r="BD57" i="13"/>
  <c r="BA57" i="13"/>
  <c r="AX57" i="13"/>
  <c r="AU57" i="13"/>
  <c r="AR57" i="13"/>
  <c r="AO57" i="13"/>
  <c r="AL57" i="13"/>
  <c r="AI57" i="13"/>
  <c r="AF57" i="13"/>
  <c r="AC57" i="13"/>
  <c r="Z57" i="13"/>
  <c r="W57" i="13"/>
  <c r="T57" i="13"/>
  <c r="Q57" i="13"/>
  <c r="N57" i="13"/>
  <c r="K57" i="13"/>
  <c r="H57" i="13"/>
  <c r="E57" i="13"/>
  <c r="D57" i="13"/>
  <c r="C57" i="13"/>
  <c r="BM56" i="13"/>
  <c r="BJ56" i="13"/>
  <c r="BG56" i="13"/>
  <c r="BD56" i="13"/>
  <c r="BA56" i="13"/>
  <c r="AX56" i="13"/>
  <c r="AU56" i="13"/>
  <c r="AR56" i="13"/>
  <c r="AO56" i="13"/>
  <c r="AL56" i="13"/>
  <c r="AI56" i="13"/>
  <c r="AF56" i="13"/>
  <c r="AC56" i="13"/>
  <c r="Z56" i="13"/>
  <c r="W56" i="13"/>
  <c r="T56" i="13"/>
  <c r="Q56" i="13"/>
  <c r="N56" i="13"/>
  <c r="K56" i="13"/>
  <c r="H56" i="13"/>
  <c r="E56" i="13"/>
  <c r="D56" i="13"/>
  <c r="C56" i="13"/>
  <c r="BM55" i="13"/>
  <c r="BJ55" i="13"/>
  <c r="BG55" i="13"/>
  <c r="BD55" i="13"/>
  <c r="BA55" i="13"/>
  <c r="AX55" i="13"/>
  <c r="AU55" i="13"/>
  <c r="AR55" i="13"/>
  <c r="AR54" i="13" s="1"/>
  <c r="AO55" i="13"/>
  <c r="AL55" i="13"/>
  <c r="AI55" i="13"/>
  <c r="AF55" i="13"/>
  <c r="AC55" i="13"/>
  <c r="Z55" i="13"/>
  <c r="Z54" i="13" s="1"/>
  <c r="W55" i="13"/>
  <c r="T55" i="13"/>
  <c r="Q55" i="13"/>
  <c r="N55" i="13"/>
  <c r="K55" i="13"/>
  <c r="H55" i="13"/>
  <c r="H54" i="13" s="1"/>
  <c r="E55" i="13"/>
  <c r="D55" i="13"/>
  <c r="C55" i="13"/>
  <c r="BO54" i="13"/>
  <c r="BN54" i="13"/>
  <c r="BL54" i="13"/>
  <c r="BK54" i="13"/>
  <c r="BI54" i="13"/>
  <c r="BH54" i="13"/>
  <c r="BF54" i="13"/>
  <c r="BE54" i="13"/>
  <c r="BC54" i="13"/>
  <c r="BB54" i="13"/>
  <c r="AZ54" i="13"/>
  <c r="AY54" i="13"/>
  <c r="AW54" i="13"/>
  <c r="AV54" i="13"/>
  <c r="AT54" i="13"/>
  <c r="AS54" i="13"/>
  <c r="AQ54" i="13"/>
  <c r="AP54" i="13"/>
  <c r="AN54" i="13"/>
  <c r="AM54" i="13"/>
  <c r="AK54" i="13"/>
  <c r="AJ54" i="13"/>
  <c r="AH54" i="13"/>
  <c r="AG54" i="13"/>
  <c r="AF54" i="13"/>
  <c r="AE54" i="13"/>
  <c r="AD54" i="13"/>
  <c r="AB54" i="13"/>
  <c r="AA54" i="13"/>
  <c r="Y54" i="13"/>
  <c r="X54" i="13"/>
  <c r="V54" i="13"/>
  <c r="U54" i="13"/>
  <c r="S54" i="13"/>
  <c r="R54" i="13"/>
  <c r="P54" i="13"/>
  <c r="O54" i="13"/>
  <c r="M54" i="13"/>
  <c r="L54" i="13"/>
  <c r="J54" i="13"/>
  <c r="I54" i="13"/>
  <c r="G54" i="13"/>
  <c r="F54" i="13"/>
  <c r="BM53" i="13"/>
  <c r="BJ53" i="13"/>
  <c r="BG53" i="13"/>
  <c r="BD53" i="13"/>
  <c r="BA53" i="13"/>
  <c r="AX53" i="13"/>
  <c r="AU53" i="13"/>
  <c r="AR53" i="13"/>
  <c r="AO53" i="13"/>
  <c r="AL53" i="13"/>
  <c r="AI53" i="13"/>
  <c r="AF53" i="13"/>
  <c r="AC53" i="13"/>
  <c r="Z53" i="13"/>
  <c r="W53" i="13"/>
  <c r="W48" i="13" s="1"/>
  <c r="T53" i="13"/>
  <c r="Q53" i="13"/>
  <c r="N53" i="13"/>
  <c r="K53" i="13"/>
  <c r="H53" i="13"/>
  <c r="E53" i="13"/>
  <c r="D53" i="13"/>
  <c r="C53" i="13"/>
  <c r="BM52" i="13"/>
  <c r="BJ52" i="13"/>
  <c r="BG52" i="13"/>
  <c r="BD52" i="13"/>
  <c r="BA52" i="13"/>
  <c r="AX52" i="13"/>
  <c r="AU52" i="13"/>
  <c r="AR52" i="13"/>
  <c r="AO52" i="13"/>
  <c r="AL52" i="13"/>
  <c r="AI52" i="13"/>
  <c r="AF52" i="13"/>
  <c r="AC52" i="13"/>
  <c r="Z52" i="13"/>
  <c r="W52" i="13"/>
  <c r="T52" i="13"/>
  <c r="Q52" i="13"/>
  <c r="N52" i="13"/>
  <c r="K52" i="13"/>
  <c r="H52" i="13"/>
  <c r="E52" i="13"/>
  <c r="D52" i="13"/>
  <c r="C52" i="13"/>
  <c r="B52" i="13" s="1"/>
  <c r="BM51" i="13"/>
  <c r="BJ51" i="13"/>
  <c r="BG51" i="13"/>
  <c r="BD51" i="13"/>
  <c r="BA51" i="13"/>
  <c r="AX51" i="13"/>
  <c r="AU51" i="13"/>
  <c r="AR51" i="13"/>
  <c r="AO51" i="13"/>
  <c r="AL51" i="13"/>
  <c r="AI51" i="13"/>
  <c r="AF51" i="13"/>
  <c r="AC51" i="13"/>
  <c r="Z51" i="13"/>
  <c r="W51" i="13"/>
  <c r="T51" i="13"/>
  <c r="Q51" i="13"/>
  <c r="N51" i="13"/>
  <c r="K51" i="13"/>
  <c r="H51" i="13"/>
  <c r="E51" i="13"/>
  <c r="D51" i="13"/>
  <c r="C51" i="13"/>
  <c r="BM50" i="13"/>
  <c r="BJ50" i="13"/>
  <c r="BG50" i="13"/>
  <c r="BD50" i="13"/>
  <c r="BA50" i="13"/>
  <c r="AX50" i="13"/>
  <c r="AU50" i="13"/>
  <c r="AR50" i="13"/>
  <c r="AO50" i="13"/>
  <c r="AL50" i="13"/>
  <c r="AI50" i="13"/>
  <c r="AF50" i="13"/>
  <c r="AC50" i="13"/>
  <c r="Z50" i="13"/>
  <c r="W50" i="13"/>
  <c r="T50" i="13"/>
  <c r="Q50" i="13"/>
  <c r="N50" i="13"/>
  <c r="K50" i="13"/>
  <c r="H50" i="13"/>
  <c r="E50" i="13"/>
  <c r="D50" i="13"/>
  <c r="C50" i="13"/>
  <c r="B50" i="13" s="1"/>
  <c r="BM49" i="13"/>
  <c r="BJ49" i="13"/>
  <c r="BG49" i="13"/>
  <c r="BD49" i="13"/>
  <c r="BA49" i="13"/>
  <c r="AX49" i="13"/>
  <c r="AU49" i="13"/>
  <c r="AR49" i="13"/>
  <c r="AO49" i="13"/>
  <c r="AL49" i="13"/>
  <c r="AI49" i="13"/>
  <c r="AF49" i="13"/>
  <c r="AC49" i="13"/>
  <c r="Z49" i="13"/>
  <c r="W49" i="13"/>
  <c r="T49" i="13"/>
  <c r="Q49" i="13"/>
  <c r="N49" i="13"/>
  <c r="K49" i="13"/>
  <c r="H49" i="13"/>
  <c r="E49" i="13"/>
  <c r="E48" i="13" s="1"/>
  <c r="D49" i="13"/>
  <c r="D48" i="13" s="1"/>
  <c r="C49" i="13"/>
  <c r="BO48" i="13"/>
  <c r="BN48" i="13"/>
  <c r="BL48" i="13"/>
  <c r="BK48" i="13"/>
  <c r="BI48" i="13"/>
  <c r="BH48" i="13"/>
  <c r="BF48" i="13"/>
  <c r="BE48" i="13"/>
  <c r="BC48" i="13"/>
  <c r="BB48" i="13"/>
  <c r="AZ48" i="13"/>
  <c r="AY48" i="13"/>
  <c r="AX48" i="13"/>
  <c r="AW48" i="13"/>
  <c r="AV48" i="13"/>
  <c r="AT48" i="13"/>
  <c r="AS48" i="13"/>
  <c r="AQ48" i="13"/>
  <c r="AP48" i="13"/>
  <c r="AO48" i="13"/>
  <c r="AN48" i="13"/>
  <c r="AM48" i="13"/>
  <c r="AK48" i="13"/>
  <c r="AJ48" i="13"/>
  <c r="AH48" i="13"/>
  <c r="AG48" i="13"/>
  <c r="AE48" i="13"/>
  <c r="AD48" i="13"/>
  <c r="AB48" i="13"/>
  <c r="AA48" i="13"/>
  <c r="Y48" i="13"/>
  <c r="X48" i="13"/>
  <c r="V48" i="13"/>
  <c r="U48" i="13"/>
  <c r="S48" i="13"/>
  <c r="R48" i="13"/>
  <c r="P48" i="13"/>
  <c r="O48" i="13"/>
  <c r="M48" i="13"/>
  <c r="L48" i="13"/>
  <c r="J48" i="13"/>
  <c r="I48" i="13"/>
  <c r="G48" i="13"/>
  <c r="F48" i="13"/>
  <c r="BM47" i="13"/>
  <c r="BJ47" i="13"/>
  <c r="BG47" i="13"/>
  <c r="BD47" i="13"/>
  <c r="BA47" i="13"/>
  <c r="AX47" i="13"/>
  <c r="AU47" i="13"/>
  <c r="AR47" i="13"/>
  <c r="AO47" i="13"/>
  <c r="AL47" i="13"/>
  <c r="AI47" i="13"/>
  <c r="AF47" i="13"/>
  <c r="AC47" i="13"/>
  <c r="Z47" i="13"/>
  <c r="W47" i="13"/>
  <c r="T47" i="13"/>
  <c r="Q47" i="13"/>
  <c r="N47" i="13"/>
  <c r="K47" i="13"/>
  <c r="H47" i="13"/>
  <c r="E47" i="13"/>
  <c r="D47" i="13"/>
  <c r="C47" i="13"/>
  <c r="BM46" i="13"/>
  <c r="BJ46" i="13"/>
  <c r="BG46" i="13"/>
  <c r="BD46" i="13"/>
  <c r="BA46" i="13"/>
  <c r="AX46" i="13"/>
  <c r="AU46" i="13"/>
  <c r="AR46" i="13"/>
  <c r="AO46" i="13"/>
  <c r="AL46" i="13"/>
  <c r="AI46" i="13"/>
  <c r="AF46" i="13"/>
  <c r="AC46" i="13"/>
  <c r="Z46" i="13"/>
  <c r="W46" i="13"/>
  <c r="T46" i="13"/>
  <c r="Q46" i="13"/>
  <c r="N46" i="13"/>
  <c r="K46" i="13"/>
  <c r="H46" i="13"/>
  <c r="E46" i="13"/>
  <c r="D46" i="13"/>
  <c r="B46" i="13" s="1"/>
  <c r="C46" i="13"/>
  <c r="BM45" i="13"/>
  <c r="BJ45" i="13"/>
  <c r="BG45" i="13"/>
  <c r="BD45" i="13"/>
  <c r="BA45" i="13"/>
  <c r="AX45" i="13"/>
  <c r="AU45" i="13"/>
  <c r="AR45" i="13"/>
  <c r="AO45" i="13"/>
  <c r="AL45" i="13"/>
  <c r="AI45" i="13"/>
  <c r="AF45" i="13"/>
  <c r="AC45" i="13"/>
  <c r="Z45" i="13"/>
  <c r="W45" i="13"/>
  <c r="T45" i="13"/>
  <c r="Q45" i="13"/>
  <c r="N45" i="13"/>
  <c r="K45" i="13"/>
  <c r="H45" i="13"/>
  <c r="E45" i="13"/>
  <c r="D45" i="13"/>
  <c r="B45" i="13" s="1"/>
  <c r="C45" i="13"/>
  <c r="BM44" i="13"/>
  <c r="BJ44" i="13"/>
  <c r="BG44" i="13"/>
  <c r="BD44" i="13"/>
  <c r="BA44" i="13"/>
  <c r="AX44" i="13"/>
  <c r="AU44" i="13"/>
  <c r="AR44" i="13"/>
  <c r="AO44" i="13"/>
  <c r="AL44" i="13"/>
  <c r="AI44" i="13"/>
  <c r="AF44" i="13"/>
  <c r="AC44" i="13"/>
  <c r="Z44" i="13"/>
  <c r="W44" i="13"/>
  <c r="T44" i="13"/>
  <c r="Q44" i="13"/>
  <c r="N44" i="13"/>
  <c r="K44" i="13"/>
  <c r="H44" i="13"/>
  <c r="E44" i="13"/>
  <c r="D44" i="13"/>
  <c r="C44" i="13"/>
  <c r="BM43" i="13"/>
  <c r="BJ43" i="13"/>
  <c r="BG43" i="13"/>
  <c r="BD43" i="13"/>
  <c r="BA43" i="13"/>
  <c r="AX43" i="13"/>
  <c r="AU43" i="13"/>
  <c r="AR43" i="13"/>
  <c r="AO43" i="13"/>
  <c r="AL43" i="13"/>
  <c r="AI43" i="13"/>
  <c r="AF43" i="13"/>
  <c r="AC43" i="13"/>
  <c r="Z43" i="13"/>
  <c r="W43" i="13"/>
  <c r="T43" i="13"/>
  <c r="Q43" i="13"/>
  <c r="N43" i="13"/>
  <c r="K43" i="13"/>
  <c r="H43" i="13"/>
  <c r="E43" i="13"/>
  <c r="D43" i="13"/>
  <c r="C43" i="13"/>
  <c r="BO42" i="13"/>
  <c r="BN42" i="13"/>
  <c r="BL42" i="13"/>
  <c r="BK42" i="13"/>
  <c r="BI42" i="13"/>
  <c r="BH42" i="13"/>
  <c r="BF42" i="13"/>
  <c r="BE42" i="13"/>
  <c r="BC42" i="13"/>
  <c r="BB42" i="13"/>
  <c r="AZ42" i="13"/>
  <c r="AY42" i="13"/>
  <c r="AW42" i="13"/>
  <c r="AV42" i="13"/>
  <c r="AT42" i="13"/>
  <c r="AS42" i="13"/>
  <c r="AQ42" i="13"/>
  <c r="AP42" i="13"/>
  <c r="AN42" i="13"/>
  <c r="AM42" i="13"/>
  <c r="AK42" i="13"/>
  <c r="AJ42" i="13"/>
  <c r="AH42" i="13"/>
  <c r="AG42" i="13"/>
  <c r="AE42" i="13"/>
  <c r="AD42" i="13"/>
  <c r="AB42" i="13"/>
  <c r="AA42" i="13"/>
  <c r="Y42" i="13"/>
  <c r="X42" i="13"/>
  <c r="V42" i="13"/>
  <c r="U42" i="13"/>
  <c r="S42" i="13"/>
  <c r="R42" i="13"/>
  <c r="P42" i="13"/>
  <c r="O42" i="13"/>
  <c r="M42" i="13"/>
  <c r="L42" i="13"/>
  <c r="J42" i="13"/>
  <c r="I42" i="13"/>
  <c r="G42" i="13"/>
  <c r="F42" i="13"/>
  <c r="BM41" i="13"/>
  <c r="BJ41" i="13"/>
  <c r="BG41" i="13"/>
  <c r="BD41" i="13"/>
  <c r="BA41" i="13"/>
  <c r="AX41" i="13"/>
  <c r="AU41" i="13"/>
  <c r="AR41" i="13"/>
  <c r="AO41" i="13"/>
  <c r="AL41" i="13"/>
  <c r="AI41" i="13"/>
  <c r="AF41" i="13"/>
  <c r="AC41" i="13"/>
  <c r="Z41" i="13"/>
  <c r="W41" i="13"/>
  <c r="T41" i="13"/>
  <c r="Q41" i="13"/>
  <c r="N41" i="13"/>
  <c r="K41" i="13"/>
  <c r="H41" i="13"/>
  <c r="E41" i="13"/>
  <c r="D41" i="13"/>
  <c r="C41" i="13"/>
  <c r="B41" i="13"/>
  <c r="BM40" i="13"/>
  <c r="BJ40" i="13"/>
  <c r="BG40" i="13"/>
  <c r="BD40" i="13"/>
  <c r="BA40" i="13"/>
  <c r="AX40" i="13"/>
  <c r="AU40" i="13"/>
  <c r="AR40" i="13"/>
  <c r="AO40" i="13"/>
  <c r="AL40" i="13"/>
  <c r="AI40" i="13"/>
  <c r="AF40" i="13"/>
  <c r="AC40" i="13"/>
  <c r="Z40" i="13"/>
  <c r="W40" i="13"/>
  <c r="T40" i="13"/>
  <c r="Q40" i="13"/>
  <c r="N40" i="13"/>
  <c r="K40" i="13"/>
  <c r="H40" i="13"/>
  <c r="E40" i="13"/>
  <c r="D40" i="13"/>
  <c r="C40" i="13"/>
  <c r="B40" i="13"/>
  <c r="BM39" i="13"/>
  <c r="BJ39" i="13"/>
  <c r="BG39" i="13"/>
  <c r="BD39" i="13"/>
  <c r="BA39" i="13"/>
  <c r="AX39" i="13"/>
  <c r="AU39" i="13"/>
  <c r="AR39" i="13"/>
  <c r="AO39" i="13"/>
  <c r="AL39" i="13"/>
  <c r="AI39" i="13"/>
  <c r="AF39" i="13"/>
  <c r="AC39" i="13"/>
  <c r="Z39" i="13"/>
  <c r="W39" i="13"/>
  <c r="T39" i="13"/>
  <c r="Q39" i="13"/>
  <c r="N39" i="13"/>
  <c r="K39" i="13"/>
  <c r="H39" i="13"/>
  <c r="E39" i="13"/>
  <c r="D39" i="13"/>
  <c r="C39" i="13"/>
  <c r="B39" i="13"/>
  <c r="BM38" i="13"/>
  <c r="BJ38" i="13"/>
  <c r="BG38" i="13"/>
  <c r="BD38" i="13"/>
  <c r="BA38" i="13"/>
  <c r="AX38" i="13"/>
  <c r="AU38" i="13"/>
  <c r="AR38" i="13"/>
  <c r="AO38" i="13"/>
  <c r="AL38" i="13"/>
  <c r="AI38" i="13"/>
  <c r="AF38" i="13"/>
  <c r="AC38" i="13"/>
  <c r="Z38" i="13"/>
  <c r="W38" i="13"/>
  <c r="T38" i="13"/>
  <c r="Q38" i="13"/>
  <c r="N38" i="13"/>
  <c r="K38" i="13"/>
  <c r="H38" i="13"/>
  <c r="E38" i="13"/>
  <c r="D38" i="13"/>
  <c r="C38" i="13"/>
  <c r="B38" i="13"/>
  <c r="BM37" i="13"/>
  <c r="BM36" i="13" s="1"/>
  <c r="BJ37" i="13"/>
  <c r="BJ36" i="13" s="1"/>
  <c r="BG37" i="13"/>
  <c r="BD37" i="13"/>
  <c r="BA37" i="13"/>
  <c r="AX37" i="13"/>
  <c r="AX36" i="13" s="1"/>
  <c r="AU37" i="13"/>
  <c r="AU36" i="13" s="1"/>
  <c r="AR37" i="13"/>
  <c r="AR36" i="13" s="1"/>
  <c r="AO37" i="13"/>
  <c r="AL37" i="13"/>
  <c r="AI37" i="13"/>
  <c r="AF37" i="13"/>
  <c r="AF36" i="13" s="1"/>
  <c r="AC37" i="13"/>
  <c r="AC36" i="13" s="1"/>
  <c r="Z37" i="13"/>
  <c r="Z36" i="13" s="1"/>
  <c r="W37" i="13"/>
  <c r="T37" i="13"/>
  <c r="Q37" i="13"/>
  <c r="N37" i="13"/>
  <c r="N36" i="13" s="1"/>
  <c r="K37" i="13"/>
  <c r="K36" i="13" s="1"/>
  <c r="H37" i="13"/>
  <c r="E37" i="13"/>
  <c r="E36" i="13" s="1"/>
  <c r="D37" i="13"/>
  <c r="C37" i="13"/>
  <c r="B37" i="13"/>
  <c r="B36" i="13" s="1"/>
  <c r="BO36" i="13"/>
  <c r="BN36" i="13"/>
  <c r="BL36" i="13"/>
  <c r="BK36" i="13"/>
  <c r="BI36" i="13"/>
  <c r="BH36" i="13"/>
  <c r="BG36" i="13"/>
  <c r="BF36" i="13"/>
  <c r="BE36" i="13"/>
  <c r="BD36" i="13"/>
  <c r="BC36" i="13"/>
  <c r="BB36" i="13"/>
  <c r="BA36" i="13"/>
  <c r="AZ36" i="13"/>
  <c r="AY36" i="13"/>
  <c r="AW36" i="13"/>
  <c r="AV36" i="13"/>
  <c r="AT36" i="13"/>
  <c r="AS36" i="13"/>
  <c r="AQ36" i="13"/>
  <c r="AP36" i="13"/>
  <c r="AO36" i="13"/>
  <c r="AN36" i="13"/>
  <c r="AM36" i="13"/>
  <c r="AL36" i="13"/>
  <c r="AK36" i="13"/>
  <c r="AJ36" i="13"/>
  <c r="AI36" i="13"/>
  <c r="AH36" i="13"/>
  <c r="AG36" i="13"/>
  <c r="AE36" i="13"/>
  <c r="AD36" i="13"/>
  <c r="AB36" i="13"/>
  <c r="AA36" i="13"/>
  <c r="Y36" i="13"/>
  <c r="X36" i="13"/>
  <c r="W36" i="13"/>
  <c r="V36" i="13"/>
  <c r="U36" i="13"/>
  <c r="T36" i="13"/>
  <c r="S36" i="13"/>
  <c r="R36" i="13"/>
  <c r="Q36" i="13"/>
  <c r="P36" i="13"/>
  <c r="O36" i="13"/>
  <c r="M36" i="13"/>
  <c r="L36" i="13"/>
  <c r="J36" i="13"/>
  <c r="I36" i="13"/>
  <c r="H36" i="13"/>
  <c r="G36" i="13"/>
  <c r="F36" i="13"/>
  <c r="D36" i="13"/>
  <c r="C36" i="13"/>
  <c r="BM35" i="13"/>
  <c r="BM30" i="13" s="1"/>
  <c r="BJ35" i="13"/>
  <c r="BG35" i="13"/>
  <c r="BD35" i="13"/>
  <c r="BA35" i="13"/>
  <c r="AX35" i="13"/>
  <c r="AU35" i="13"/>
  <c r="AU30" i="13" s="1"/>
  <c r="AR35" i="13"/>
  <c r="AO35" i="13"/>
  <c r="AL35" i="13"/>
  <c r="AI35" i="13"/>
  <c r="AF35" i="13"/>
  <c r="AF30" i="13" s="1"/>
  <c r="AC35" i="13"/>
  <c r="AC30" i="13" s="1"/>
  <c r="Z35" i="13"/>
  <c r="W35" i="13"/>
  <c r="T35" i="13"/>
  <c r="Q35" i="13"/>
  <c r="N35" i="13"/>
  <c r="K35" i="13"/>
  <c r="K30" i="13" s="1"/>
  <c r="H35" i="13"/>
  <c r="E35" i="13"/>
  <c r="D35" i="13"/>
  <c r="C35" i="13"/>
  <c r="BM34" i="13"/>
  <c r="BJ34" i="13"/>
  <c r="BG34" i="13"/>
  <c r="BD34" i="13"/>
  <c r="BA34" i="13"/>
  <c r="AX34" i="13"/>
  <c r="AU34" i="13"/>
  <c r="AR34" i="13"/>
  <c r="AR30" i="13" s="1"/>
  <c r="AO34" i="13"/>
  <c r="AL34" i="13"/>
  <c r="AI34" i="13"/>
  <c r="AF34" i="13"/>
  <c r="AC34" i="13"/>
  <c r="Z34" i="13"/>
  <c r="W34" i="13"/>
  <c r="T34" i="13"/>
  <c r="Q34" i="13"/>
  <c r="N34" i="13"/>
  <c r="K34" i="13"/>
  <c r="H34" i="13"/>
  <c r="H30" i="13" s="1"/>
  <c r="E34" i="13"/>
  <c r="D34" i="13"/>
  <c r="C34" i="13"/>
  <c r="BM33" i="13"/>
  <c r="BJ33" i="13"/>
  <c r="BG33" i="13"/>
  <c r="BD33" i="13"/>
  <c r="BA33" i="13"/>
  <c r="AX33" i="13"/>
  <c r="AU33" i="13"/>
  <c r="AR33" i="13"/>
  <c r="AO33" i="13"/>
  <c r="AO30" i="13" s="1"/>
  <c r="AL33" i="13"/>
  <c r="AI33" i="13"/>
  <c r="AF33" i="13"/>
  <c r="AC33" i="13"/>
  <c r="Z33" i="13"/>
  <c r="W33" i="13"/>
  <c r="T33" i="13"/>
  <c r="Q33" i="13"/>
  <c r="N33" i="13"/>
  <c r="K33" i="13"/>
  <c r="H33" i="13"/>
  <c r="E33" i="13"/>
  <c r="E30" i="13" s="1"/>
  <c r="D33" i="13"/>
  <c r="B33" i="13" s="1"/>
  <c r="C33" i="13"/>
  <c r="BM32" i="13"/>
  <c r="BJ32" i="13"/>
  <c r="BG32" i="13"/>
  <c r="BD32" i="13"/>
  <c r="BD30" i="13" s="1"/>
  <c r="BA32" i="13"/>
  <c r="AX32" i="13"/>
  <c r="AU32" i="13"/>
  <c r="AR32" i="13"/>
  <c r="AO32" i="13"/>
  <c r="AL32" i="13"/>
  <c r="AL30" i="13" s="1"/>
  <c r="AI32" i="13"/>
  <c r="AF32" i="13"/>
  <c r="AC32" i="13"/>
  <c r="Z32" i="13"/>
  <c r="W32" i="13"/>
  <c r="T32" i="13"/>
  <c r="T30" i="13" s="1"/>
  <c r="Q32" i="13"/>
  <c r="N32" i="13"/>
  <c r="K32" i="13"/>
  <c r="H32" i="13"/>
  <c r="E32" i="13"/>
  <c r="D32" i="13"/>
  <c r="B32" i="13" s="1"/>
  <c r="C32" i="13"/>
  <c r="BM31" i="13"/>
  <c r="BJ31" i="13"/>
  <c r="BG31" i="13"/>
  <c r="BD31" i="13"/>
  <c r="BA31" i="13"/>
  <c r="BA30" i="13" s="1"/>
  <c r="AX31" i="13"/>
  <c r="AU31" i="13"/>
  <c r="AR31" i="13"/>
  <c r="AO31" i="13"/>
  <c r="AL31" i="13"/>
  <c r="AI31" i="13"/>
  <c r="AI30" i="13" s="1"/>
  <c r="AF31" i="13"/>
  <c r="AC31" i="13"/>
  <c r="Z31" i="13"/>
  <c r="W31" i="13"/>
  <c r="T31" i="13"/>
  <c r="Q31" i="13"/>
  <c r="Q30" i="13" s="1"/>
  <c r="N31" i="13"/>
  <c r="K31" i="13"/>
  <c r="H31" i="13"/>
  <c r="E31" i="13"/>
  <c r="D31" i="13"/>
  <c r="C31" i="13"/>
  <c r="C30" i="13" s="1"/>
  <c r="BO30" i="13"/>
  <c r="BN30" i="13"/>
  <c r="BL30" i="13"/>
  <c r="BK30" i="13"/>
  <c r="BI30" i="13"/>
  <c r="BH30" i="13"/>
  <c r="BF30" i="13"/>
  <c r="BE30" i="13"/>
  <c r="BC30" i="13"/>
  <c r="BB30" i="13"/>
  <c r="AZ30" i="13"/>
  <c r="AY30" i="13"/>
  <c r="AW30" i="13"/>
  <c r="AV30" i="13"/>
  <c r="AT30" i="13"/>
  <c r="AS30" i="13"/>
  <c r="AQ30" i="13"/>
  <c r="AP30" i="13"/>
  <c r="AN30" i="13"/>
  <c r="AM30" i="13"/>
  <c r="AK30" i="13"/>
  <c r="AJ30" i="13"/>
  <c r="AH30" i="13"/>
  <c r="AG30" i="13"/>
  <c r="AE30" i="13"/>
  <c r="AD30" i="13"/>
  <c r="AB30" i="13"/>
  <c r="AA30" i="13"/>
  <c r="Y30" i="13"/>
  <c r="X30" i="13"/>
  <c r="V30" i="13"/>
  <c r="U30" i="13"/>
  <c r="S30" i="13"/>
  <c r="R30" i="13"/>
  <c r="P30" i="13"/>
  <c r="O30" i="13"/>
  <c r="M30" i="13"/>
  <c r="L30" i="13"/>
  <c r="J30" i="13"/>
  <c r="I30" i="13"/>
  <c r="G30" i="13"/>
  <c r="F30" i="13"/>
  <c r="BM29" i="13"/>
  <c r="BJ29" i="13"/>
  <c r="BG29" i="13"/>
  <c r="BD29" i="13"/>
  <c r="BA29" i="13"/>
  <c r="AX29" i="13"/>
  <c r="AU29" i="13"/>
  <c r="AR29" i="13"/>
  <c r="AO29" i="13"/>
  <c r="AO24" i="13" s="1"/>
  <c r="AL29" i="13"/>
  <c r="AI29" i="13"/>
  <c r="AF29" i="13"/>
  <c r="AC29" i="13"/>
  <c r="Z29" i="13"/>
  <c r="W29" i="13"/>
  <c r="T29" i="13"/>
  <c r="Q29" i="13"/>
  <c r="N29" i="13"/>
  <c r="K29" i="13"/>
  <c r="H29" i="13"/>
  <c r="E29" i="13"/>
  <c r="D29" i="13"/>
  <c r="C29" i="13"/>
  <c r="BM28" i="13"/>
  <c r="BJ28" i="13"/>
  <c r="BG28" i="13"/>
  <c r="BD28" i="13"/>
  <c r="BA28" i="13"/>
  <c r="AX28" i="13"/>
  <c r="AU28" i="13"/>
  <c r="AR28" i="13"/>
  <c r="AO28" i="13"/>
  <c r="AL28" i="13"/>
  <c r="AI28" i="13"/>
  <c r="AF28" i="13"/>
  <c r="AC28" i="13"/>
  <c r="Z28" i="13"/>
  <c r="W28" i="13"/>
  <c r="T28" i="13"/>
  <c r="Q28" i="13"/>
  <c r="N28" i="13"/>
  <c r="K28" i="13"/>
  <c r="H28" i="13"/>
  <c r="E28" i="13"/>
  <c r="D28" i="13"/>
  <c r="C28" i="13"/>
  <c r="BM27" i="13"/>
  <c r="BJ27" i="13"/>
  <c r="BG27" i="13"/>
  <c r="BD27" i="13"/>
  <c r="BA27" i="13"/>
  <c r="AX27" i="13"/>
  <c r="AU27" i="13"/>
  <c r="AR27" i="13"/>
  <c r="AO27" i="13"/>
  <c r="AL27" i="13"/>
  <c r="AI27" i="13"/>
  <c r="AF27" i="13"/>
  <c r="AC27" i="13"/>
  <c r="Z27" i="13"/>
  <c r="W27" i="13"/>
  <c r="T27" i="13"/>
  <c r="Q27" i="13"/>
  <c r="N27" i="13"/>
  <c r="K27" i="13"/>
  <c r="H27" i="13"/>
  <c r="E27" i="13"/>
  <c r="D27" i="13"/>
  <c r="C27" i="13"/>
  <c r="BM26" i="13"/>
  <c r="BJ26" i="13"/>
  <c r="BG26" i="13"/>
  <c r="BD26" i="13"/>
  <c r="BA26" i="13"/>
  <c r="AX26" i="13"/>
  <c r="AU26" i="13"/>
  <c r="AR26" i="13"/>
  <c r="AO26" i="13"/>
  <c r="AL26" i="13"/>
  <c r="AI26" i="13"/>
  <c r="AF26" i="13"/>
  <c r="AC26" i="13"/>
  <c r="Z26" i="13"/>
  <c r="W26" i="13"/>
  <c r="T26" i="13"/>
  <c r="Q26" i="13"/>
  <c r="N26" i="13"/>
  <c r="K26" i="13"/>
  <c r="H26" i="13"/>
  <c r="E26" i="13"/>
  <c r="D26" i="13"/>
  <c r="C26" i="13"/>
  <c r="B26" i="13"/>
  <c r="BM25" i="13"/>
  <c r="BM24" i="13" s="1"/>
  <c r="BJ25" i="13"/>
  <c r="BG25" i="13"/>
  <c r="BD25" i="13"/>
  <c r="BA25" i="13"/>
  <c r="AX25" i="13"/>
  <c r="AU25" i="13"/>
  <c r="AR25" i="13"/>
  <c r="AO25" i="13"/>
  <c r="AL25" i="13"/>
  <c r="AI25" i="13"/>
  <c r="AF25" i="13"/>
  <c r="AC25" i="13"/>
  <c r="Z25" i="13"/>
  <c r="W25" i="13"/>
  <c r="W24" i="13" s="1"/>
  <c r="T25" i="13"/>
  <c r="Q25" i="13"/>
  <c r="N25" i="13"/>
  <c r="K25" i="13"/>
  <c r="K24" i="13" s="1"/>
  <c r="H25" i="13"/>
  <c r="E25" i="13"/>
  <c r="D25" i="13"/>
  <c r="C25" i="13"/>
  <c r="B25" i="13"/>
  <c r="BO24" i="13"/>
  <c r="BN24" i="13"/>
  <c r="BL24" i="13"/>
  <c r="BK24" i="13"/>
  <c r="BJ24" i="13"/>
  <c r="BI24" i="13"/>
  <c r="BH24" i="13"/>
  <c r="BF24" i="13"/>
  <c r="BE24" i="13"/>
  <c r="BC24" i="13"/>
  <c r="BB24" i="13"/>
  <c r="AZ24" i="13"/>
  <c r="AY24" i="13"/>
  <c r="AW24" i="13"/>
  <c r="AV24" i="13"/>
  <c r="AT24" i="13"/>
  <c r="AS24" i="13"/>
  <c r="AQ24" i="13"/>
  <c r="AP24" i="13"/>
  <c r="AN24" i="13"/>
  <c r="AM24" i="13"/>
  <c r="AK24" i="13"/>
  <c r="AJ24" i="13"/>
  <c r="AH24" i="13"/>
  <c r="AG24" i="13"/>
  <c r="AE24" i="13"/>
  <c r="AD24" i="13"/>
  <c r="AC24" i="13"/>
  <c r="AB24" i="13"/>
  <c r="AA24" i="13"/>
  <c r="Y24" i="13"/>
  <c r="X24" i="13"/>
  <c r="V24" i="13"/>
  <c r="U24" i="13"/>
  <c r="S24" i="13"/>
  <c r="R24" i="13"/>
  <c r="P24" i="13"/>
  <c r="O24" i="13"/>
  <c r="M24" i="13"/>
  <c r="L24" i="13"/>
  <c r="J24" i="13"/>
  <c r="I24" i="13"/>
  <c r="G24" i="13"/>
  <c r="F24" i="13"/>
  <c r="E24" i="13"/>
  <c r="BM23" i="13"/>
  <c r="BJ23" i="13"/>
  <c r="BG23" i="13"/>
  <c r="BD23" i="13"/>
  <c r="BA23" i="13"/>
  <c r="AX23" i="13"/>
  <c r="AU23" i="13"/>
  <c r="AR23" i="13"/>
  <c r="AO23" i="13"/>
  <c r="AL23" i="13"/>
  <c r="AI23" i="13"/>
  <c r="AF23" i="13"/>
  <c r="AC23" i="13"/>
  <c r="Z23" i="13"/>
  <c r="W23" i="13"/>
  <c r="T23" i="13"/>
  <c r="Q23" i="13"/>
  <c r="N23" i="13"/>
  <c r="K23" i="13"/>
  <c r="H23" i="13"/>
  <c r="E23" i="13"/>
  <c r="D23" i="13"/>
  <c r="C23" i="13"/>
  <c r="BM22" i="13"/>
  <c r="BJ22" i="13"/>
  <c r="BG22" i="13"/>
  <c r="BD22" i="13"/>
  <c r="BA22" i="13"/>
  <c r="AX22" i="13"/>
  <c r="AU22" i="13"/>
  <c r="AR22" i="13"/>
  <c r="AO22" i="13"/>
  <c r="AL22" i="13"/>
  <c r="AI22" i="13"/>
  <c r="AF22" i="13"/>
  <c r="AC22" i="13"/>
  <c r="Z22" i="13"/>
  <c r="W22" i="13"/>
  <c r="T22" i="13"/>
  <c r="Q22" i="13"/>
  <c r="N22" i="13"/>
  <c r="K22" i="13"/>
  <c r="H22" i="13"/>
  <c r="E22" i="13"/>
  <c r="D22" i="13"/>
  <c r="C22" i="13"/>
  <c r="BM21" i="13"/>
  <c r="BJ21" i="13"/>
  <c r="BG21" i="13"/>
  <c r="BD21" i="13"/>
  <c r="BA21" i="13"/>
  <c r="AX21" i="13"/>
  <c r="AU21" i="13"/>
  <c r="AR21" i="13"/>
  <c r="AO21" i="13"/>
  <c r="AL21" i="13"/>
  <c r="AI21" i="13"/>
  <c r="AF21" i="13"/>
  <c r="AC21" i="13"/>
  <c r="Z21" i="13"/>
  <c r="W21" i="13"/>
  <c r="T21" i="13"/>
  <c r="Q21" i="13"/>
  <c r="N21" i="13"/>
  <c r="K21" i="13"/>
  <c r="H21" i="13"/>
  <c r="E21" i="13"/>
  <c r="D21" i="13"/>
  <c r="C21" i="13"/>
  <c r="BM20" i="13"/>
  <c r="BJ20" i="13"/>
  <c r="BG20" i="13"/>
  <c r="BD20" i="13"/>
  <c r="BA20" i="13"/>
  <c r="AX20" i="13"/>
  <c r="AU20" i="13"/>
  <c r="AR20" i="13"/>
  <c r="AO20" i="13"/>
  <c r="AL20" i="13"/>
  <c r="AI20" i="13"/>
  <c r="AF20" i="13"/>
  <c r="AC20" i="13"/>
  <c r="Z20" i="13"/>
  <c r="W20" i="13"/>
  <c r="T20" i="13"/>
  <c r="Q20" i="13"/>
  <c r="N20" i="13"/>
  <c r="K20" i="13"/>
  <c r="H20" i="13"/>
  <c r="E20" i="13"/>
  <c r="D20" i="13"/>
  <c r="B20" i="13" s="1"/>
  <c r="C20" i="13"/>
  <c r="BM19" i="13"/>
  <c r="BJ19" i="13"/>
  <c r="BG19" i="13"/>
  <c r="BD19" i="13"/>
  <c r="BA19" i="13"/>
  <c r="AX19" i="13"/>
  <c r="AU19" i="13"/>
  <c r="AR19" i="13"/>
  <c r="AO19" i="13"/>
  <c r="AL19" i="13"/>
  <c r="AI19" i="13"/>
  <c r="AF19" i="13"/>
  <c r="AC19" i="13"/>
  <c r="Z19" i="13"/>
  <c r="W19" i="13"/>
  <c r="T19" i="13"/>
  <c r="Q19" i="13"/>
  <c r="N19" i="13"/>
  <c r="K19" i="13"/>
  <c r="H19" i="13"/>
  <c r="E19" i="13"/>
  <c r="D19" i="13"/>
  <c r="C19" i="13"/>
  <c r="BO18" i="13"/>
  <c r="BN18" i="13"/>
  <c r="BL18" i="13"/>
  <c r="BK18" i="13"/>
  <c r="BI18" i="13"/>
  <c r="BH18" i="13"/>
  <c r="BF18" i="13"/>
  <c r="BE18" i="13"/>
  <c r="BC18" i="13"/>
  <c r="BB18" i="13"/>
  <c r="AZ18" i="13"/>
  <c r="AY18" i="13"/>
  <c r="AW18" i="13"/>
  <c r="AV18" i="13"/>
  <c r="AT18" i="13"/>
  <c r="AS18" i="13"/>
  <c r="AQ18" i="13"/>
  <c r="AP18" i="13"/>
  <c r="AN18" i="13"/>
  <c r="AM18" i="13"/>
  <c r="AK18" i="13"/>
  <c r="AJ18" i="13"/>
  <c r="AH18" i="13"/>
  <c r="AG18" i="13"/>
  <c r="AE18" i="13"/>
  <c r="AD18" i="13"/>
  <c r="AB18" i="13"/>
  <c r="AA18" i="13"/>
  <c r="Y18" i="13"/>
  <c r="X18" i="13"/>
  <c r="V18" i="13"/>
  <c r="U18" i="13"/>
  <c r="S18" i="13"/>
  <c r="R18" i="13"/>
  <c r="P18" i="13"/>
  <c r="O18" i="13"/>
  <c r="M18" i="13"/>
  <c r="L18" i="13"/>
  <c r="J18" i="13"/>
  <c r="I18" i="13"/>
  <c r="G18" i="13"/>
  <c r="F18" i="13"/>
  <c r="BM17" i="13"/>
  <c r="BJ17" i="13"/>
  <c r="BG17" i="13"/>
  <c r="BD17" i="13"/>
  <c r="BA17" i="13"/>
  <c r="AX17" i="13"/>
  <c r="AU17" i="13"/>
  <c r="AR17" i="13"/>
  <c r="AO17" i="13"/>
  <c r="AL17" i="13"/>
  <c r="AI17" i="13"/>
  <c r="AF17" i="13"/>
  <c r="AC17" i="13"/>
  <c r="Z17" i="13"/>
  <c r="W17" i="13"/>
  <c r="T17" i="13"/>
  <c r="T12" i="13" s="1"/>
  <c r="Q17" i="13"/>
  <c r="N17" i="13"/>
  <c r="K17" i="13"/>
  <c r="H17" i="13"/>
  <c r="E17" i="13"/>
  <c r="D17" i="13"/>
  <c r="C17" i="13"/>
  <c r="BM16" i="13"/>
  <c r="BJ16" i="13"/>
  <c r="BG16" i="13"/>
  <c r="BD16" i="13"/>
  <c r="BA16" i="13"/>
  <c r="AX16" i="13"/>
  <c r="AU16" i="13"/>
  <c r="AR16" i="13"/>
  <c r="AO16" i="13"/>
  <c r="AL16" i="13"/>
  <c r="AI16" i="13"/>
  <c r="AF16" i="13"/>
  <c r="AC16" i="13"/>
  <c r="Z16" i="13"/>
  <c r="W16" i="13"/>
  <c r="T16" i="13"/>
  <c r="Q16" i="13"/>
  <c r="N16" i="13"/>
  <c r="K16" i="13"/>
  <c r="H16" i="13"/>
  <c r="E16" i="13"/>
  <c r="D16" i="13"/>
  <c r="C16" i="13"/>
  <c r="B16" i="13" s="1"/>
  <c r="BM15" i="13"/>
  <c r="BJ15" i="13"/>
  <c r="BG15" i="13"/>
  <c r="BD15" i="13"/>
  <c r="BA15" i="13"/>
  <c r="AX15" i="13"/>
  <c r="AU15" i="13"/>
  <c r="AR15" i="13"/>
  <c r="AO15" i="13"/>
  <c r="AL15" i="13"/>
  <c r="AI15" i="13"/>
  <c r="AF15" i="13"/>
  <c r="AC15" i="13"/>
  <c r="Z15" i="13"/>
  <c r="W15" i="13"/>
  <c r="T15" i="13"/>
  <c r="Q15" i="13"/>
  <c r="N15" i="13"/>
  <c r="K15" i="13"/>
  <c r="H15" i="13"/>
  <c r="E15" i="13"/>
  <c r="D15" i="13"/>
  <c r="C15" i="13"/>
  <c r="BM14" i="13"/>
  <c r="BJ14" i="13"/>
  <c r="BG14" i="13"/>
  <c r="BD14" i="13"/>
  <c r="BA14" i="13"/>
  <c r="AX14" i="13"/>
  <c r="AU14" i="13"/>
  <c r="AU12" i="13" s="1"/>
  <c r="AR14" i="13"/>
  <c r="AO14" i="13"/>
  <c r="AL14" i="13"/>
  <c r="AI14" i="13"/>
  <c r="AF14" i="13"/>
  <c r="AC14" i="13"/>
  <c r="Z14" i="13"/>
  <c r="W14" i="13"/>
  <c r="T14" i="13"/>
  <c r="Q14" i="13"/>
  <c r="N14" i="13"/>
  <c r="K14" i="13"/>
  <c r="H14" i="13"/>
  <c r="E14" i="13"/>
  <c r="D14" i="13"/>
  <c r="C14" i="13"/>
  <c r="B14" i="13" s="1"/>
  <c r="BM13" i="13"/>
  <c r="BJ13" i="13"/>
  <c r="BJ12" i="13" s="1"/>
  <c r="BG13" i="13"/>
  <c r="BD13" i="13"/>
  <c r="BA13" i="13"/>
  <c r="AX13" i="13"/>
  <c r="AU13" i="13"/>
  <c r="AR13" i="13"/>
  <c r="AR12" i="13" s="1"/>
  <c r="AO13" i="13"/>
  <c r="AL13" i="13"/>
  <c r="AI13" i="13"/>
  <c r="AF13" i="13"/>
  <c r="AC13" i="13"/>
  <c r="Z13" i="13"/>
  <c r="Z12" i="13" s="1"/>
  <c r="W13" i="13"/>
  <c r="W12" i="13" s="1"/>
  <c r="T13" i="13"/>
  <c r="Q13" i="13"/>
  <c r="N13" i="13"/>
  <c r="K13" i="13"/>
  <c r="H13" i="13"/>
  <c r="H12" i="13" s="1"/>
  <c r="E13" i="13"/>
  <c r="E12" i="13" s="1"/>
  <c r="D13" i="13"/>
  <c r="C13" i="13"/>
  <c r="B13" i="13" s="1"/>
  <c r="BO12" i="13"/>
  <c r="BN12" i="13"/>
  <c r="BM12" i="13"/>
  <c r="BL12" i="13"/>
  <c r="BK12" i="13"/>
  <c r="BI12" i="13"/>
  <c r="BH12" i="13"/>
  <c r="BG12" i="13"/>
  <c r="BF12" i="13"/>
  <c r="BE12" i="13"/>
  <c r="BC12" i="13"/>
  <c r="BB12" i="13"/>
  <c r="AZ12" i="13"/>
  <c r="AY12" i="13"/>
  <c r="AW12" i="13"/>
  <c r="AV12" i="13"/>
  <c r="AT12" i="13"/>
  <c r="AS12" i="13"/>
  <c r="AQ12" i="13"/>
  <c r="AP12" i="13"/>
  <c r="AO12" i="13"/>
  <c r="AN12" i="13"/>
  <c r="AM12" i="13"/>
  <c r="AK12" i="13"/>
  <c r="AJ12" i="13"/>
  <c r="AH12" i="13"/>
  <c r="AG12" i="13"/>
  <c r="AE12" i="13"/>
  <c r="AD12" i="13"/>
  <c r="AB12" i="13"/>
  <c r="AA12" i="13"/>
  <c r="Y12" i="13"/>
  <c r="X12" i="13"/>
  <c r="V12" i="13"/>
  <c r="U12" i="13"/>
  <c r="S12" i="13"/>
  <c r="R12" i="13"/>
  <c r="P12" i="13"/>
  <c r="O12" i="13"/>
  <c r="M12" i="13"/>
  <c r="L12" i="13"/>
  <c r="J12" i="13"/>
  <c r="I12" i="13"/>
  <c r="G12" i="13"/>
  <c r="F12" i="13"/>
  <c r="BM11" i="13"/>
  <c r="BJ11" i="13"/>
  <c r="BG11" i="13"/>
  <c r="BD11" i="13"/>
  <c r="BA11" i="13"/>
  <c r="AX11" i="13"/>
  <c r="AU11" i="13"/>
  <c r="AR11" i="13"/>
  <c r="AO11" i="13"/>
  <c r="AL11" i="13"/>
  <c r="AI11" i="13"/>
  <c r="AF11" i="13"/>
  <c r="AC11" i="13"/>
  <c r="Z11" i="13"/>
  <c r="W11" i="13"/>
  <c r="T11" i="13"/>
  <c r="Q11" i="13"/>
  <c r="N11" i="13"/>
  <c r="K11" i="13"/>
  <c r="H11" i="13"/>
  <c r="E11" i="13"/>
  <c r="D11" i="13"/>
  <c r="C11" i="13"/>
  <c r="BM10" i="13"/>
  <c r="BJ10" i="13"/>
  <c r="BJ6" i="13" s="1"/>
  <c r="BG10" i="13"/>
  <c r="BD10" i="13"/>
  <c r="BA10" i="13"/>
  <c r="AX10" i="13"/>
  <c r="AU10" i="13"/>
  <c r="AR10" i="13"/>
  <c r="AO10" i="13"/>
  <c r="AL10" i="13"/>
  <c r="AI10" i="13"/>
  <c r="AF10" i="13"/>
  <c r="AC10" i="13"/>
  <c r="Z10" i="13"/>
  <c r="W10" i="13"/>
  <c r="T10" i="13"/>
  <c r="Q10" i="13"/>
  <c r="N10" i="13"/>
  <c r="K10" i="13"/>
  <c r="H10" i="13"/>
  <c r="E10" i="13"/>
  <c r="D10" i="13"/>
  <c r="C10" i="13"/>
  <c r="BM9" i="13"/>
  <c r="BJ9" i="13"/>
  <c r="BG9" i="13"/>
  <c r="BD9" i="13"/>
  <c r="BA9" i="13"/>
  <c r="AX9" i="13"/>
  <c r="AU9" i="13"/>
  <c r="AR9" i="13"/>
  <c r="AO9" i="13"/>
  <c r="AL9" i="13"/>
  <c r="AI9" i="13"/>
  <c r="AF9" i="13"/>
  <c r="AC9" i="13"/>
  <c r="Z9" i="13"/>
  <c r="W9" i="13"/>
  <c r="T9" i="13"/>
  <c r="Q9" i="13"/>
  <c r="N9" i="13"/>
  <c r="K9" i="13"/>
  <c r="H9" i="13"/>
  <c r="E9" i="13"/>
  <c r="D9" i="13"/>
  <c r="C9" i="13"/>
  <c r="BM8" i="13"/>
  <c r="BJ8" i="13"/>
  <c r="BG8" i="13"/>
  <c r="BD8" i="13"/>
  <c r="BA8" i="13"/>
  <c r="AX8" i="13"/>
  <c r="AU8" i="13"/>
  <c r="AR8" i="13"/>
  <c r="AO8" i="13"/>
  <c r="AL8" i="13"/>
  <c r="AI8" i="13"/>
  <c r="AF8" i="13"/>
  <c r="AC8" i="13"/>
  <c r="Z8" i="13"/>
  <c r="W8" i="13"/>
  <c r="T8" i="13"/>
  <c r="T6" i="13" s="1"/>
  <c r="Q8" i="13"/>
  <c r="N8" i="13"/>
  <c r="K8" i="13"/>
  <c r="H8" i="13"/>
  <c r="E8" i="13"/>
  <c r="D8" i="13"/>
  <c r="B8" i="13" s="1"/>
  <c r="C8" i="13"/>
  <c r="BM7" i="13"/>
  <c r="BJ7" i="13"/>
  <c r="BG7" i="13"/>
  <c r="BD7" i="13"/>
  <c r="BA7" i="13"/>
  <c r="BA6" i="13" s="1"/>
  <c r="AX7" i="13"/>
  <c r="AU7" i="13"/>
  <c r="AR7" i="13"/>
  <c r="AO7" i="13"/>
  <c r="AL7" i="13"/>
  <c r="AI7" i="13"/>
  <c r="AI6" i="13" s="1"/>
  <c r="AF7" i="13"/>
  <c r="AC7" i="13"/>
  <c r="Z7" i="13"/>
  <c r="W7" i="13"/>
  <c r="T7" i="13"/>
  <c r="Q7" i="13"/>
  <c r="Q6" i="13" s="1"/>
  <c r="N7" i="13"/>
  <c r="K7" i="13"/>
  <c r="H7" i="13"/>
  <c r="E7" i="13"/>
  <c r="D7" i="13"/>
  <c r="C7" i="13"/>
  <c r="C6" i="13" s="1"/>
  <c r="BO6" i="13"/>
  <c r="BN6" i="13"/>
  <c r="BL6" i="13"/>
  <c r="BK6" i="13"/>
  <c r="BI6" i="13"/>
  <c r="BH6" i="13"/>
  <c r="BF6" i="13"/>
  <c r="BE6" i="13"/>
  <c r="BC6" i="13"/>
  <c r="BB6" i="13"/>
  <c r="AZ6" i="13"/>
  <c r="AY6" i="13"/>
  <c r="AY5" i="13" s="1"/>
  <c r="AW6" i="13"/>
  <c r="AV6" i="13"/>
  <c r="AT6" i="13"/>
  <c r="AS6" i="13"/>
  <c r="AQ6" i="13"/>
  <c r="AQ5" i="13" s="1"/>
  <c r="AP6" i="13"/>
  <c r="AN6" i="13"/>
  <c r="AM6" i="13"/>
  <c r="AK6" i="13"/>
  <c r="AJ6" i="13"/>
  <c r="AH6" i="13"/>
  <c r="AG6" i="13"/>
  <c r="AE6" i="13"/>
  <c r="AD6" i="13"/>
  <c r="AB6" i="13"/>
  <c r="AA6" i="13"/>
  <c r="Y6" i="13"/>
  <c r="X6" i="13"/>
  <c r="V6" i="13"/>
  <c r="U6" i="13"/>
  <c r="S6" i="13"/>
  <c r="R6" i="13"/>
  <c r="P6" i="13"/>
  <c r="O6" i="13"/>
  <c r="O5" i="13" s="1"/>
  <c r="M6" i="13"/>
  <c r="L6" i="13"/>
  <c r="J6" i="13"/>
  <c r="I6" i="13"/>
  <c r="G6" i="13"/>
  <c r="G5" i="13" s="1"/>
  <c r="F6" i="13"/>
  <c r="BM126" i="12"/>
  <c r="BJ126" i="12"/>
  <c r="BG126" i="12"/>
  <c r="BD126" i="12"/>
  <c r="BA126" i="12"/>
  <c r="AX126" i="12"/>
  <c r="AU126" i="12"/>
  <c r="AR126" i="12"/>
  <c r="AO126" i="12"/>
  <c r="AL126" i="12"/>
  <c r="AI126" i="12"/>
  <c r="AF126" i="12"/>
  <c r="AC126" i="12"/>
  <c r="Z126" i="12"/>
  <c r="W126" i="12"/>
  <c r="T126" i="12"/>
  <c r="Q126" i="12"/>
  <c r="N126" i="12"/>
  <c r="K126" i="12"/>
  <c r="H126" i="12"/>
  <c r="E126" i="12"/>
  <c r="D126" i="12"/>
  <c r="B126" i="12" s="1"/>
  <c r="C126" i="12"/>
  <c r="E125" i="12"/>
  <c r="D125" i="12"/>
  <c r="C125" i="12"/>
  <c r="E124" i="12"/>
  <c r="D124" i="12"/>
  <c r="C124" i="12"/>
  <c r="E123" i="12"/>
  <c r="D123" i="12"/>
  <c r="C123" i="12"/>
  <c r="B123" i="12" s="1"/>
  <c r="E122" i="12"/>
  <c r="E120" i="12" s="1"/>
  <c r="D122" i="12"/>
  <c r="C122" i="12"/>
  <c r="B122" i="12" s="1"/>
  <c r="E121" i="12"/>
  <c r="D121" i="12"/>
  <c r="C121" i="12"/>
  <c r="BO120" i="12"/>
  <c r="BN120" i="12"/>
  <c r="BM120" i="12"/>
  <c r="BL120" i="12"/>
  <c r="BK120" i="12"/>
  <c r="BJ120" i="12"/>
  <c r="BI120" i="12"/>
  <c r="BH120" i="12"/>
  <c r="BG120" i="12"/>
  <c r="BF120" i="12"/>
  <c r="BE120" i="12"/>
  <c r="BD120" i="12"/>
  <c r="BC120" i="12"/>
  <c r="BB120" i="12"/>
  <c r="BA120" i="12"/>
  <c r="AZ120" i="12"/>
  <c r="AY120" i="12"/>
  <c r="AX120" i="12"/>
  <c r="AW120" i="12"/>
  <c r="AV120" i="12"/>
  <c r="AU120" i="12"/>
  <c r="AT120" i="12"/>
  <c r="AS120" i="12"/>
  <c r="AR120" i="12"/>
  <c r="AQ120" i="12"/>
  <c r="AP120" i="12"/>
  <c r="AO120" i="12"/>
  <c r="AN120" i="12"/>
  <c r="AM120" i="12"/>
  <c r="AL120" i="12"/>
  <c r="AK120" i="12"/>
  <c r="AJ120" i="12"/>
  <c r="AI120" i="12"/>
  <c r="AH120" i="12"/>
  <c r="AG120" i="12"/>
  <c r="AF120" i="12"/>
  <c r="AE120" i="12"/>
  <c r="AD120" i="12"/>
  <c r="AC120" i="12"/>
  <c r="AB120" i="12"/>
  <c r="AA120" i="12"/>
  <c r="Z120" i="12"/>
  <c r="Y120" i="12"/>
  <c r="X120" i="12"/>
  <c r="W120" i="12"/>
  <c r="V120" i="12"/>
  <c r="U120" i="12"/>
  <c r="T120" i="12"/>
  <c r="S120" i="12"/>
  <c r="R120" i="12"/>
  <c r="Q120" i="12"/>
  <c r="P120" i="12"/>
  <c r="O120" i="12"/>
  <c r="N120" i="12"/>
  <c r="M120" i="12"/>
  <c r="L120" i="12"/>
  <c r="K120" i="12"/>
  <c r="J120" i="12"/>
  <c r="I120" i="12"/>
  <c r="H120" i="12"/>
  <c r="G120" i="12"/>
  <c r="F120" i="12"/>
  <c r="E119" i="12"/>
  <c r="D119" i="12"/>
  <c r="C119" i="12"/>
  <c r="E118" i="12"/>
  <c r="D118" i="12"/>
  <c r="C118" i="12"/>
  <c r="B118" i="12"/>
  <c r="E117" i="12"/>
  <c r="D117" i="12"/>
  <c r="C117" i="12"/>
  <c r="E116" i="12"/>
  <c r="D116" i="12"/>
  <c r="C116" i="12"/>
  <c r="B116" i="12"/>
  <c r="E115" i="12"/>
  <c r="D115" i="12"/>
  <c r="B115" i="12" s="1"/>
  <c r="C115" i="12"/>
  <c r="BO114" i="12"/>
  <c r="BN114" i="12"/>
  <c r="BM114" i="12"/>
  <c r="BL114" i="12"/>
  <c r="BK114" i="12"/>
  <c r="BJ114" i="12"/>
  <c r="BI114" i="12"/>
  <c r="BH114" i="12"/>
  <c r="BG114" i="12"/>
  <c r="BF114" i="12"/>
  <c r="BE114" i="12"/>
  <c r="BD114" i="12"/>
  <c r="BC114" i="12"/>
  <c r="BB114" i="12"/>
  <c r="BA114" i="12"/>
  <c r="AZ114" i="12"/>
  <c r="AY114" i="12"/>
  <c r="AX114" i="12"/>
  <c r="AW114" i="12"/>
  <c r="AV114" i="12"/>
  <c r="AU114" i="12"/>
  <c r="AT114" i="12"/>
  <c r="AS114" i="12"/>
  <c r="AR114" i="12"/>
  <c r="AQ114" i="12"/>
  <c r="AP114" i="12"/>
  <c r="AO114" i="12"/>
  <c r="AN114" i="12"/>
  <c r="AM114" i="12"/>
  <c r="AL114" i="12"/>
  <c r="AK114" i="12"/>
  <c r="AJ114" i="12"/>
  <c r="AI114" i="12"/>
  <c r="AH114" i="12"/>
  <c r="AG114" i="12"/>
  <c r="AF114" i="12"/>
  <c r="AE114" i="12"/>
  <c r="AD114" i="12"/>
  <c r="AC114" i="12"/>
  <c r="AB114" i="12"/>
  <c r="AA114" i="12"/>
  <c r="Z114" i="12"/>
  <c r="Y114" i="12"/>
  <c r="X114" i="12"/>
  <c r="W114" i="12"/>
  <c r="V114" i="12"/>
  <c r="U114" i="12"/>
  <c r="T114" i="12"/>
  <c r="S114" i="12"/>
  <c r="R114" i="12"/>
  <c r="Q114" i="12"/>
  <c r="P114" i="12"/>
  <c r="O114" i="12"/>
  <c r="N114" i="12"/>
  <c r="M114" i="12"/>
  <c r="L114" i="12"/>
  <c r="K114" i="12"/>
  <c r="J114" i="12"/>
  <c r="I114" i="12"/>
  <c r="H114" i="12"/>
  <c r="G114" i="12"/>
  <c r="F114" i="12"/>
  <c r="E113" i="12"/>
  <c r="D113" i="12"/>
  <c r="C113" i="12"/>
  <c r="E112" i="12"/>
  <c r="D112" i="12"/>
  <c r="C112" i="12"/>
  <c r="E111" i="12"/>
  <c r="D111" i="12"/>
  <c r="C111" i="12"/>
  <c r="E110" i="12"/>
  <c r="D110" i="12"/>
  <c r="C110" i="12"/>
  <c r="E109" i="12"/>
  <c r="D109" i="12"/>
  <c r="C109" i="12"/>
  <c r="BO108" i="12"/>
  <c r="BN108" i="12"/>
  <c r="BM108" i="12"/>
  <c r="BL108" i="12"/>
  <c r="BK108" i="12"/>
  <c r="BJ108" i="12"/>
  <c r="BI108" i="12"/>
  <c r="BH108" i="12"/>
  <c r="BG108" i="12"/>
  <c r="BF108" i="12"/>
  <c r="BE108" i="12"/>
  <c r="BD108" i="12"/>
  <c r="BC108" i="12"/>
  <c r="BB108" i="12"/>
  <c r="BA108" i="12"/>
  <c r="AZ108" i="12"/>
  <c r="AY108" i="12"/>
  <c r="AX108" i="12"/>
  <c r="AW108" i="12"/>
  <c r="AV108" i="12"/>
  <c r="AU108" i="12"/>
  <c r="AT108" i="12"/>
  <c r="AS108" i="12"/>
  <c r="AR108" i="12"/>
  <c r="AQ108" i="12"/>
  <c r="AP108" i="12"/>
  <c r="AO108" i="12"/>
  <c r="AN108" i="12"/>
  <c r="AM108" i="12"/>
  <c r="AL108" i="12"/>
  <c r="AK108" i="12"/>
  <c r="AJ108" i="12"/>
  <c r="AI108" i="12"/>
  <c r="AH108" i="12"/>
  <c r="AG108" i="12"/>
  <c r="AF108" i="12"/>
  <c r="AE108" i="12"/>
  <c r="AD108" i="12"/>
  <c r="AC108" i="12"/>
  <c r="AB108" i="12"/>
  <c r="AA108" i="12"/>
  <c r="Z108" i="12"/>
  <c r="Y108" i="12"/>
  <c r="X108" i="12"/>
  <c r="W108" i="12"/>
  <c r="V108" i="12"/>
  <c r="U108" i="12"/>
  <c r="T108" i="12"/>
  <c r="S108" i="12"/>
  <c r="R108" i="12"/>
  <c r="Q108" i="12"/>
  <c r="P108" i="12"/>
  <c r="O108" i="12"/>
  <c r="N108" i="12"/>
  <c r="M108" i="12"/>
  <c r="L108" i="12"/>
  <c r="K108" i="12"/>
  <c r="J108" i="12"/>
  <c r="I108" i="12"/>
  <c r="H108" i="12"/>
  <c r="G108" i="12"/>
  <c r="F108" i="12"/>
  <c r="E107" i="12"/>
  <c r="D107" i="12"/>
  <c r="C107" i="12"/>
  <c r="E106" i="12"/>
  <c r="D106" i="12"/>
  <c r="C106" i="12"/>
  <c r="B106" i="12"/>
  <c r="E105" i="12"/>
  <c r="D105" i="12"/>
  <c r="C105" i="12"/>
  <c r="E104" i="12"/>
  <c r="D104" i="12"/>
  <c r="D102" i="12" s="1"/>
  <c r="C104" i="12"/>
  <c r="E103" i="12"/>
  <c r="D103" i="12"/>
  <c r="C103" i="12"/>
  <c r="B103" i="12" s="1"/>
  <c r="BO102" i="12"/>
  <c r="BN102" i="12"/>
  <c r="BM102" i="12"/>
  <c r="BL102" i="12"/>
  <c r="BK102" i="12"/>
  <c r="BJ102" i="12"/>
  <c r="BI102" i="12"/>
  <c r="BH102" i="12"/>
  <c r="BG102" i="12"/>
  <c r="BF102" i="12"/>
  <c r="BE102" i="12"/>
  <c r="BD102" i="12"/>
  <c r="BC102" i="12"/>
  <c r="BB102" i="12"/>
  <c r="BA102" i="12"/>
  <c r="AZ102" i="12"/>
  <c r="AY102" i="12"/>
  <c r="AX102" i="12"/>
  <c r="AW102" i="12"/>
  <c r="AV102" i="12"/>
  <c r="AU102" i="12"/>
  <c r="AT102" i="12"/>
  <c r="AS102" i="12"/>
  <c r="AR102" i="12"/>
  <c r="AQ102" i="12"/>
  <c r="AP102" i="12"/>
  <c r="AO102" i="12"/>
  <c r="AN102" i="12"/>
  <c r="AM102" i="12"/>
  <c r="AL102" i="12"/>
  <c r="AK102" i="12"/>
  <c r="AJ102" i="12"/>
  <c r="AI102" i="12"/>
  <c r="AH102" i="12"/>
  <c r="AG102" i="12"/>
  <c r="AF102" i="12"/>
  <c r="AE102" i="12"/>
  <c r="AD102" i="12"/>
  <c r="AC102" i="12"/>
  <c r="AB102" i="12"/>
  <c r="AA102" i="12"/>
  <c r="Z102" i="12"/>
  <c r="Y102" i="12"/>
  <c r="X102" i="12"/>
  <c r="W102" i="12"/>
  <c r="V102" i="12"/>
  <c r="U102" i="12"/>
  <c r="T102" i="12"/>
  <c r="S102" i="12"/>
  <c r="R102" i="12"/>
  <c r="Q102" i="12"/>
  <c r="P102" i="12"/>
  <c r="O102" i="12"/>
  <c r="N102" i="12"/>
  <c r="M102" i="12"/>
  <c r="L102" i="12"/>
  <c r="K102" i="12"/>
  <c r="J102" i="12"/>
  <c r="I102" i="12"/>
  <c r="H102" i="12"/>
  <c r="G102" i="12"/>
  <c r="F102" i="12"/>
  <c r="E101" i="12"/>
  <c r="D101" i="12"/>
  <c r="B101" i="12" s="1"/>
  <c r="C101" i="12"/>
  <c r="E100" i="12"/>
  <c r="D100" i="12"/>
  <c r="C100" i="12"/>
  <c r="E99" i="12"/>
  <c r="D99" i="12"/>
  <c r="B99" i="12" s="1"/>
  <c r="C99" i="12"/>
  <c r="E98" i="12"/>
  <c r="D98" i="12"/>
  <c r="C98" i="12"/>
  <c r="E97" i="12"/>
  <c r="E96" i="12" s="1"/>
  <c r="D97" i="12"/>
  <c r="B97" i="12" s="1"/>
  <c r="C97" i="12"/>
  <c r="BO96" i="12"/>
  <c r="BN96" i="12"/>
  <c r="BM96" i="12"/>
  <c r="BL96" i="12"/>
  <c r="BK96" i="12"/>
  <c r="BJ96" i="12"/>
  <c r="BI96" i="12"/>
  <c r="BH96" i="12"/>
  <c r="BG96" i="12"/>
  <c r="BF96" i="12"/>
  <c r="BE96" i="12"/>
  <c r="BD96" i="12"/>
  <c r="BC96" i="12"/>
  <c r="BB96" i="12"/>
  <c r="BA96" i="12"/>
  <c r="AZ96" i="12"/>
  <c r="AY96" i="12"/>
  <c r="AX96" i="12"/>
  <c r="AW96" i="12"/>
  <c r="AV96" i="12"/>
  <c r="AU96" i="12"/>
  <c r="AT96" i="12"/>
  <c r="AS96" i="12"/>
  <c r="AR96" i="12"/>
  <c r="AQ96" i="12"/>
  <c r="AP96" i="12"/>
  <c r="AO96" i="12"/>
  <c r="AN96" i="12"/>
  <c r="AM96" i="12"/>
  <c r="AL96" i="12"/>
  <c r="AK96" i="12"/>
  <c r="AJ96" i="12"/>
  <c r="AI96" i="12"/>
  <c r="AH96" i="12"/>
  <c r="AG96" i="12"/>
  <c r="AF96" i="12"/>
  <c r="AE96" i="12"/>
  <c r="AD96" i="12"/>
  <c r="AC96" i="12"/>
  <c r="AB96" i="12"/>
  <c r="AA96" i="12"/>
  <c r="Z96" i="12"/>
  <c r="Y96" i="12"/>
  <c r="X96" i="12"/>
  <c r="W96" i="12"/>
  <c r="V96" i="12"/>
  <c r="U96" i="12"/>
  <c r="T96" i="12"/>
  <c r="S96" i="12"/>
  <c r="R96" i="12"/>
  <c r="Q96" i="12"/>
  <c r="P96" i="12"/>
  <c r="O96" i="12"/>
  <c r="N96" i="12"/>
  <c r="M96" i="12"/>
  <c r="L96" i="12"/>
  <c r="K96" i="12"/>
  <c r="J96" i="12"/>
  <c r="I96" i="12"/>
  <c r="H96" i="12"/>
  <c r="G96" i="12"/>
  <c r="F96" i="12"/>
  <c r="C96" i="12"/>
  <c r="E95" i="12"/>
  <c r="D95" i="12"/>
  <c r="B95" i="12" s="1"/>
  <c r="C95" i="12"/>
  <c r="E94" i="12"/>
  <c r="D94" i="12"/>
  <c r="C94" i="12"/>
  <c r="E93" i="12"/>
  <c r="D93" i="12"/>
  <c r="C93" i="12"/>
  <c r="B93" i="12" s="1"/>
  <c r="E92" i="12"/>
  <c r="E90" i="12" s="1"/>
  <c r="D92" i="12"/>
  <c r="B92" i="12" s="1"/>
  <c r="C92" i="12"/>
  <c r="E91" i="12"/>
  <c r="D91" i="12"/>
  <c r="C91" i="12"/>
  <c r="BO90" i="12"/>
  <c r="BN90" i="12"/>
  <c r="BM90" i="12"/>
  <c r="BL90" i="12"/>
  <c r="BK90" i="12"/>
  <c r="BJ90" i="12"/>
  <c r="BI90" i="12"/>
  <c r="BH90" i="12"/>
  <c r="BG90" i="12"/>
  <c r="BF90" i="12"/>
  <c r="BE90" i="12"/>
  <c r="BD90" i="12"/>
  <c r="BC90" i="12"/>
  <c r="BB90" i="12"/>
  <c r="BA90" i="12"/>
  <c r="AZ90" i="12"/>
  <c r="AY90" i="12"/>
  <c r="AX90" i="12"/>
  <c r="AW90" i="12"/>
  <c r="AV90" i="12"/>
  <c r="AU90" i="12"/>
  <c r="AT90" i="12"/>
  <c r="AS90" i="12"/>
  <c r="AR90" i="12"/>
  <c r="AQ90" i="12"/>
  <c r="AP90" i="12"/>
  <c r="AO90" i="12"/>
  <c r="AN90" i="12"/>
  <c r="AM90" i="12"/>
  <c r="AL90" i="12"/>
  <c r="AK90" i="12"/>
  <c r="AJ90" i="12"/>
  <c r="AI90" i="12"/>
  <c r="AH90" i="12"/>
  <c r="AG90" i="12"/>
  <c r="AF90" i="12"/>
  <c r="AE90" i="12"/>
  <c r="AD90" i="12"/>
  <c r="AC90" i="12"/>
  <c r="AB90" i="12"/>
  <c r="AA90" i="12"/>
  <c r="Z90" i="12"/>
  <c r="Y90" i="12"/>
  <c r="X90" i="12"/>
  <c r="W90" i="12"/>
  <c r="V90" i="12"/>
  <c r="U90" i="12"/>
  <c r="T90" i="12"/>
  <c r="S90" i="12"/>
  <c r="R90" i="12"/>
  <c r="Q90" i="12"/>
  <c r="P90" i="12"/>
  <c r="O90" i="12"/>
  <c r="N90" i="12"/>
  <c r="M90" i="12"/>
  <c r="L90" i="12"/>
  <c r="K90" i="12"/>
  <c r="J90" i="12"/>
  <c r="I90" i="12"/>
  <c r="H90" i="12"/>
  <c r="G90" i="12"/>
  <c r="F90" i="12"/>
  <c r="E89" i="12"/>
  <c r="D89" i="12"/>
  <c r="B89" i="12" s="1"/>
  <c r="C89" i="12"/>
  <c r="E88" i="12"/>
  <c r="D88" i="12"/>
  <c r="C88" i="12"/>
  <c r="E87" i="12"/>
  <c r="D87" i="12"/>
  <c r="B87" i="12" s="1"/>
  <c r="C87" i="12"/>
  <c r="E86" i="12"/>
  <c r="D86" i="12"/>
  <c r="C86" i="12"/>
  <c r="E85" i="12"/>
  <c r="D85" i="12"/>
  <c r="C85" i="12"/>
  <c r="BO84" i="12"/>
  <c r="BN84" i="12"/>
  <c r="BM84" i="12"/>
  <c r="BL84" i="12"/>
  <c r="BK84" i="12"/>
  <c r="BJ84" i="12"/>
  <c r="BI84" i="12"/>
  <c r="BH84" i="12"/>
  <c r="BG84" i="12"/>
  <c r="BF84" i="12"/>
  <c r="BE84" i="12"/>
  <c r="BD84" i="12"/>
  <c r="BC84" i="12"/>
  <c r="BB84" i="12"/>
  <c r="BA84" i="12"/>
  <c r="AZ84" i="12"/>
  <c r="AY84" i="12"/>
  <c r="AX84" i="12"/>
  <c r="AW84" i="12"/>
  <c r="AV84" i="12"/>
  <c r="AU84" i="12"/>
  <c r="AT84" i="12"/>
  <c r="AS84" i="12"/>
  <c r="AR84" i="12"/>
  <c r="AQ84" i="12"/>
  <c r="AP84" i="12"/>
  <c r="AO84" i="12"/>
  <c r="AN84" i="12"/>
  <c r="AM84" i="12"/>
  <c r="AL84" i="12"/>
  <c r="AK84" i="12"/>
  <c r="AJ84" i="12"/>
  <c r="AI84" i="12"/>
  <c r="AH84" i="12"/>
  <c r="AG84" i="12"/>
  <c r="AF84" i="12"/>
  <c r="AE84" i="12"/>
  <c r="AD84" i="12"/>
  <c r="AC84" i="12"/>
  <c r="AB84" i="12"/>
  <c r="AA84" i="12"/>
  <c r="Z84" i="12"/>
  <c r="Y84" i="12"/>
  <c r="X84" i="12"/>
  <c r="W84" i="12"/>
  <c r="V84" i="12"/>
  <c r="U84" i="12"/>
  <c r="T84" i="12"/>
  <c r="S84" i="12"/>
  <c r="R84" i="12"/>
  <c r="Q84" i="12"/>
  <c r="P84" i="12"/>
  <c r="O84" i="12"/>
  <c r="N84" i="12"/>
  <c r="M84" i="12"/>
  <c r="L84" i="12"/>
  <c r="K84" i="12"/>
  <c r="J84" i="12"/>
  <c r="I84" i="12"/>
  <c r="H84" i="12"/>
  <c r="G84" i="12"/>
  <c r="F84" i="12"/>
  <c r="E84" i="12"/>
  <c r="E83" i="12"/>
  <c r="D83" i="12"/>
  <c r="C83" i="12"/>
  <c r="B83" i="12" s="1"/>
  <c r="E82" i="12"/>
  <c r="D82" i="12"/>
  <c r="C82" i="12"/>
  <c r="E81" i="12"/>
  <c r="D81" i="12"/>
  <c r="C81" i="12"/>
  <c r="E80" i="12"/>
  <c r="E78" i="12" s="1"/>
  <c r="D80" i="12"/>
  <c r="C80" i="12"/>
  <c r="B80" i="12" s="1"/>
  <c r="E79" i="12"/>
  <c r="D79" i="12"/>
  <c r="C79" i="12"/>
  <c r="B79" i="12" s="1"/>
  <c r="BO78" i="12"/>
  <c r="BN78" i="12"/>
  <c r="BM78" i="12"/>
  <c r="BL78" i="12"/>
  <c r="BK78" i="12"/>
  <c r="BJ78" i="12"/>
  <c r="BI78" i="12"/>
  <c r="BH78" i="12"/>
  <c r="BG78" i="12"/>
  <c r="BF78" i="12"/>
  <c r="BE78" i="12"/>
  <c r="BD78" i="12"/>
  <c r="BC78" i="12"/>
  <c r="BB78" i="12"/>
  <c r="BA78" i="12"/>
  <c r="AZ78" i="12"/>
  <c r="AY78" i="12"/>
  <c r="AX78" i="12"/>
  <c r="AW78" i="12"/>
  <c r="AV78" i="12"/>
  <c r="AU78" i="12"/>
  <c r="AT78" i="12"/>
  <c r="AS78" i="12"/>
  <c r="AR78" i="12"/>
  <c r="AQ78" i="12"/>
  <c r="AP78" i="12"/>
  <c r="AO78" i="12"/>
  <c r="AN78" i="12"/>
  <c r="AM78" i="12"/>
  <c r="AL78" i="12"/>
  <c r="AK78" i="12"/>
  <c r="AJ78" i="12"/>
  <c r="AI78" i="12"/>
  <c r="AH78" i="12"/>
  <c r="AG78" i="12"/>
  <c r="AF78" i="12"/>
  <c r="AE78" i="12"/>
  <c r="AD78" i="12"/>
  <c r="AC78" i="12"/>
  <c r="AB78" i="12"/>
  <c r="AA78" i="12"/>
  <c r="Z78" i="12"/>
  <c r="Y78" i="12"/>
  <c r="X78" i="12"/>
  <c r="W78" i="12"/>
  <c r="V78" i="12"/>
  <c r="U78" i="12"/>
  <c r="T78" i="12"/>
  <c r="S78" i="12"/>
  <c r="R78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E77" i="12"/>
  <c r="D77" i="12"/>
  <c r="C77" i="12"/>
  <c r="E76" i="12"/>
  <c r="D76" i="12"/>
  <c r="C76" i="12"/>
  <c r="E75" i="12"/>
  <c r="D75" i="12"/>
  <c r="C75" i="12"/>
  <c r="E74" i="12"/>
  <c r="E72" i="12" s="1"/>
  <c r="D74" i="12"/>
  <c r="C74" i="12"/>
  <c r="E73" i="12"/>
  <c r="D73" i="12"/>
  <c r="C73" i="12"/>
  <c r="C72" i="12" s="1"/>
  <c r="BO72" i="12"/>
  <c r="BN72" i="12"/>
  <c r="BM72" i="12"/>
  <c r="BL72" i="12"/>
  <c r="BK72" i="12"/>
  <c r="BJ72" i="12"/>
  <c r="BI72" i="12"/>
  <c r="BH72" i="12"/>
  <c r="BG72" i="12"/>
  <c r="BF72" i="12"/>
  <c r="BE72" i="12"/>
  <c r="BD72" i="12"/>
  <c r="BC72" i="12"/>
  <c r="BB72" i="12"/>
  <c r="BA72" i="12"/>
  <c r="AZ72" i="12"/>
  <c r="AY72" i="12"/>
  <c r="AX72" i="12"/>
  <c r="AW72" i="12"/>
  <c r="AV72" i="12"/>
  <c r="AU72" i="12"/>
  <c r="AT72" i="12"/>
  <c r="AS72" i="12"/>
  <c r="AR72" i="12"/>
  <c r="AQ72" i="12"/>
  <c r="AP72" i="12"/>
  <c r="AO72" i="12"/>
  <c r="AN72" i="12"/>
  <c r="AM72" i="12"/>
  <c r="AL72" i="12"/>
  <c r="AK72" i="12"/>
  <c r="AJ72" i="12"/>
  <c r="AI72" i="12"/>
  <c r="AH72" i="12"/>
  <c r="AG72" i="12"/>
  <c r="AF72" i="12"/>
  <c r="AE72" i="12"/>
  <c r="AD72" i="12"/>
  <c r="AC72" i="12"/>
  <c r="AB72" i="12"/>
  <c r="AA72" i="12"/>
  <c r="Z72" i="12"/>
  <c r="Y72" i="12"/>
  <c r="X72" i="12"/>
  <c r="W72" i="12"/>
  <c r="V72" i="12"/>
  <c r="U72" i="12"/>
  <c r="T72" i="12"/>
  <c r="S72" i="12"/>
  <c r="R72" i="12"/>
  <c r="Q72" i="12"/>
  <c r="P72" i="12"/>
  <c r="O72" i="12"/>
  <c r="N72" i="12"/>
  <c r="M72" i="12"/>
  <c r="L72" i="12"/>
  <c r="K72" i="12"/>
  <c r="J72" i="12"/>
  <c r="I72" i="12"/>
  <c r="H72" i="12"/>
  <c r="G72" i="12"/>
  <c r="F72" i="12"/>
  <c r="E71" i="12"/>
  <c r="D71" i="12"/>
  <c r="C71" i="12"/>
  <c r="E70" i="12"/>
  <c r="D70" i="12"/>
  <c r="C70" i="12"/>
  <c r="E69" i="12"/>
  <c r="D69" i="12"/>
  <c r="C69" i="12"/>
  <c r="B69" i="12" s="1"/>
  <c r="E68" i="12"/>
  <c r="D68" i="12"/>
  <c r="C68" i="12"/>
  <c r="E67" i="12"/>
  <c r="D67" i="12"/>
  <c r="C67" i="12"/>
  <c r="B67" i="12"/>
  <c r="BO66" i="12"/>
  <c r="BN66" i="12"/>
  <c r="BM66" i="12"/>
  <c r="BL66" i="12"/>
  <c r="BK66" i="12"/>
  <c r="BJ66" i="12"/>
  <c r="BI66" i="12"/>
  <c r="BH66" i="12"/>
  <c r="BG66" i="12"/>
  <c r="BF66" i="12"/>
  <c r="BE66" i="12"/>
  <c r="BD66" i="12"/>
  <c r="BC66" i="12"/>
  <c r="BB66" i="12"/>
  <c r="BA66" i="12"/>
  <c r="AZ66" i="12"/>
  <c r="AY66" i="12"/>
  <c r="AX66" i="12"/>
  <c r="AW66" i="12"/>
  <c r="AV66" i="12"/>
  <c r="AU66" i="12"/>
  <c r="AT66" i="12"/>
  <c r="AS66" i="12"/>
  <c r="AR66" i="12"/>
  <c r="AQ66" i="12"/>
  <c r="AP66" i="12"/>
  <c r="AO66" i="12"/>
  <c r="AN66" i="12"/>
  <c r="AM66" i="12"/>
  <c r="AL66" i="12"/>
  <c r="AK66" i="12"/>
  <c r="AJ66" i="12"/>
  <c r="AI66" i="12"/>
  <c r="AH66" i="12"/>
  <c r="AG66" i="12"/>
  <c r="AF66" i="12"/>
  <c r="AE66" i="12"/>
  <c r="AD66" i="12"/>
  <c r="AC66" i="12"/>
  <c r="AB66" i="12"/>
  <c r="AA66" i="12"/>
  <c r="Z66" i="12"/>
  <c r="Y66" i="12"/>
  <c r="X66" i="12"/>
  <c r="W66" i="12"/>
  <c r="V66" i="12"/>
  <c r="U66" i="12"/>
  <c r="T66" i="12"/>
  <c r="S66" i="12"/>
  <c r="R66" i="12"/>
  <c r="Q66" i="12"/>
  <c r="P66" i="12"/>
  <c r="O66" i="12"/>
  <c r="N66" i="12"/>
  <c r="M66" i="12"/>
  <c r="L66" i="12"/>
  <c r="K66" i="12"/>
  <c r="J66" i="12"/>
  <c r="I66" i="12"/>
  <c r="H66" i="12"/>
  <c r="G66" i="12"/>
  <c r="F66" i="12"/>
  <c r="E65" i="12"/>
  <c r="D65" i="12"/>
  <c r="C65" i="12"/>
  <c r="E64" i="12"/>
  <c r="D64" i="12"/>
  <c r="B64" i="12" s="1"/>
  <c r="C64" i="12"/>
  <c r="E63" i="12"/>
  <c r="D63" i="12"/>
  <c r="C63" i="12"/>
  <c r="E62" i="12"/>
  <c r="E60" i="12" s="1"/>
  <c r="D62" i="12"/>
  <c r="B62" i="12" s="1"/>
  <c r="C62" i="12"/>
  <c r="E61" i="12"/>
  <c r="D61" i="12"/>
  <c r="C61" i="12"/>
  <c r="C60" i="12" s="1"/>
  <c r="BO60" i="12"/>
  <c r="BN60" i="12"/>
  <c r="BM60" i="12"/>
  <c r="BL60" i="12"/>
  <c r="BK60" i="12"/>
  <c r="BJ60" i="12"/>
  <c r="BI60" i="12"/>
  <c r="BH60" i="12"/>
  <c r="BG60" i="12"/>
  <c r="BF60" i="12"/>
  <c r="BE60" i="12"/>
  <c r="BD60" i="12"/>
  <c r="BC60" i="12"/>
  <c r="BB60" i="12"/>
  <c r="BA60" i="12"/>
  <c r="AZ60" i="12"/>
  <c r="AY60" i="12"/>
  <c r="AX60" i="12"/>
  <c r="AW60" i="12"/>
  <c r="AV60" i="12"/>
  <c r="AU60" i="12"/>
  <c r="AT60" i="12"/>
  <c r="AS60" i="12"/>
  <c r="AR60" i="12"/>
  <c r="AQ60" i="12"/>
  <c r="AP60" i="12"/>
  <c r="AO60" i="12"/>
  <c r="AN60" i="12"/>
  <c r="AM60" i="12"/>
  <c r="AL60" i="12"/>
  <c r="AK60" i="12"/>
  <c r="AJ60" i="12"/>
  <c r="AI60" i="12"/>
  <c r="AH60" i="12"/>
  <c r="AG60" i="12"/>
  <c r="AF60" i="12"/>
  <c r="AE60" i="12"/>
  <c r="AD60" i="12"/>
  <c r="AC60" i="12"/>
  <c r="AB60" i="12"/>
  <c r="AA60" i="12"/>
  <c r="Z60" i="12"/>
  <c r="Y60" i="12"/>
  <c r="X60" i="12"/>
  <c r="W60" i="12"/>
  <c r="V60" i="12"/>
  <c r="U60" i="12"/>
  <c r="T60" i="12"/>
  <c r="S60" i="12"/>
  <c r="R60" i="12"/>
  <c r="Q60" i="12"/>
  <c r="P60" i="12"/>
  <c r="O60" i="12"/>
  <c r="N60" i="12"/>
  <c r="M60" i="12"/>
  <c r="L60" i="12"/>
  <c r="K60" i="12"/>
  <c r="J60" i="12"/>
  <c r="I60" i="12"/>
  <c r="H60" i="12"/>
  <c r="G60" i="12"/>
  <c r="F60" i="12"/>
  <c r="E59" i="12"/>
  <c r="D59" i="12"/>
  <c r="C59" i="12"/>
  <c r="E58" i="12"/>
  <c r="D58" i="12"/>
  <c r="C58" i="12"/>
  <c r="E57" i="12"/>
  <c r="D57" i="12"/>
  <c r="C57" i="12"/>
  <c r="B57" i="12" s="1"/>
  <c r="E56" i="12"/>
  <c r="D56" i="12"/>
  <c r="C56" i="12"/>
  <c r="E55" i="12"/>
  <c r="D55" i="12"/>
  <c r="C55" i="12"/>
  <c r="B55" i="12" s="1"/>
  <c r="BO54" i="12"/>
  <c r="BN54" i="12"/>
  <c r="BM54" i="12"/>
  <c r="BL54" i="12"/>
  <c r="BK54" i="12"/>
  <c r="BJ54" i="12"/>
  <c r="BI54" i="12"/>
  <c r="BH54" i="12"/>
  <c r="BG54" i="12"/>
  <c r="BF54" i="12"/>
  <c r="BE54" i="12"/>
  <c r="BD54" i="12"/>
  <c r="BC54" i="12"/>
  <c r="BB54" i="12"/>
  <c r="BA54" i="12"/>
  <c r="AZ54" i="12"/>
  <c r="AY54" i="12"/>
  <c r="AX54" i="12"/>
  <c r="AW54" i="12"/>
  <c r="AV54" i="12"/>
  <c r="AU54" i="12"/>
  <c r="AT54" i="12"/>
  <c r="AS54" i="12"/>
  <c r="AR54" i="12"/>
  <c r="AQ54" i="12"/>
  <c r="AP54" i="12"/>
  <c r="AO54" i="12"/>
  <c r="AN54" i="12"/>
  <c r="AM54" i="12"/>
  <c r="AL54" i="12"/>
  <c r="AK54" i="12"/>
  <c r="AJ54" i="12"/>
  <c r="AI54" i="12"/>
  <c r="AH54" i="12"/>
  <c r="AG54" i="12"/>
  <c r="AF54" i="12"/>
  <c r="AE54" i="12"/>
  <c r="AD54" i="12"/>
  <c r="AC54" i="12"/>
  <c r="AB54" i="12"/>
  <c r="AA54" i="12"/>
  <c r="Z54" i="12"/>
  <c r="Y54" i="12"/>
  <c r="X54" i="12"/>
  <c r="W54" i="12"/>
  <c r="V54" i="12"/>
  <c r="U54" i="12"/>
  <c r="T54" i="12"/>
  <c r="S54" i="12"/>
  <c r="R54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3" i="12"/>
  <c r="D53" i="12"/>
  <c r="C53" i="12"/>
  <c r="E52" i="12"/>
  <c r="D52" i="12"/>
  <c r="C52" i="12"/>
  <c r="E51" i="12"/>
  <c r="D51" i="12"/>
  <c r="C51" i="12"/>
  <c r="E50" i="12"/>
  <c r="E48" i="12" s="1"/>
  <c r="D50" i="12"/>
  <c r="C50" i="12"/>
  <c r="C48" i="12" s="1"/>
  <c r="E49" i="12"/>
  <c r="D49" i="12"/>
  <c r="C49" i="12"/>
  <c r="BO48" i="12"/>
  <c r="BN48" i="12"/>
  <c r="BM48" i="12"/>
  <c r="BL48" i="12"/>
  <c r="BK48" i="12"/>
  <c r="BJ48" i="12"/>
  <c r="BI48" i="12"/>
  <c r="BH48" i="12"/>
  <c r="BG48" i="12"/>
  <c r="BF48" i="12"/>
  <c r="BE48" i="12"/>
  <c r="BD48" i="12"/>
  <c r="BC48" i="12"/>
  <c r="BB48" i="12"/>
  <c r="BA48" i="12"/>
  <c r="AZ48" i="12"/>
  <c r="AY48" i="12"/>
  <c r="AX48" i="12"/>
  <c r="AW48" i="12"/>
  <c r="AV48" i="12"/>
  <c r="AU48" i="12"/>
  <c r="AT48" i="12"/>
  <c r="AS48" i="12"/>
  <c r="AR48" i="12"/>
  <c r="AQ48" i="12"/>
  <c r="AP48" i="12"/>
  <c r="AO48" i="12"/>
  <c r="AN48" i="12"/>
  <c r="AM48" i="12"/>
  <c r="AL48" i="12"/>
  <c r="AK48" i="12"/>
  <c r="AJ48" i="12"/>
  <c r="AI48" i="12"/>
  <c r="AH48" i="12"/>
  <c r="AG48" i="12"/>
  <c r="AF48" i="12"/>
  <c r="AE48" i="12"/>
  <c r="AD48" i="12"/>
  <c r="AC48" i="12"/>
  <c r="AB48" i="12"/>
  <c r="AA48" i="12"/>
  <c r="Z48" i="12"/>
  <c r="Y48" i="12"/>
  <c r="X48" i="12"/>
  <c r="W48" i="12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7" i="12"/>
  <c r="D47" i="12"/>
  <c r="C47" i="12"/>
  <c r="E46" i="12"/>
  <c r="D46" i="12"/>
  <c r="B46" i="12" s="1"/>
  <c r="C46" i="12"/>
  <c r="E45" i="12"/>
  <c r="D45" i="12"/>
  <c r="B45" i="12" s="1"/>
  <c r="C45" i="12"/>
  <c r="E44" i="12"/>
  <c r="E42" i="12" s="1"/>
  <c r="D44" i="12"/>
  <c r="B44" i="12" s="1"/>
  <c r="C44" i="12"/>
  <c r="E43" i="12"/>
  <c r="D43" i="12"/>
  <c r="C43" i="12"/>
  <c r="BO42" i="12"/>
  <c r="BN42" i="12"/>
  <c r="BM42" i="12"/>
  <c r="BL42" i="12"/>
  <c r="BK42" i="12"/>
  <c r="BJ42" i="12"/>
  <c r="BI42" i="12"/>
  <c r="BH42" i="12"/>
  <c r="BG42" i="12"/>
  <c r="BF42" i="12"/>
  <c r="BE42" i="12"/>
  <c r="BD42" i="12"/>
  <c r="BC42" i="12"/>
  <c r="BB42" i="12"/>
  <c r="BA42" i="12"/>
  <c r="AZ42" i="12"/>
  <c r="AY42" i="12"/>
  <c r="AX42" i="12"/>
  <c r="AW42" i="12"/>
  <c r="AV42" i="12"/>
  <c r="AU42" i="12"/>
  <c r="AT42" i="12"/>
  <c r="AS42" i="12"/>
  <c r="AR42" i="12"/>
  <c r="AQ42" i="12"/>
  <c r="AP42" i="12"/>
  <c r="AO42" i="12"/>
  <c r="AN42" i="12"/>
  <c r="AM42" i="12"/>
  <c r="AL42" i="12"/>
  <c r="AK42" i="12"/>
  <c r="AJ42" i="12"/>
  <c r="AI42" i="12"/>
  <c r="AH42" i="12"/>
  <c r="AG42" i="12"/>
  <c r="AF42" i="12"/>
  <c r="AE42" i="12"/>
  <c r="AD42" i="12"/>
  <c r="AC42" i="12"/>
  <c r="AB42" i="12"/>
  <c r="AA42" i="12"/>
  <c r="Z42" i="12"/>
  <c r="Y42" i="12"/>
  <c r="X42" i="12"/>
  <c r="W42" i="12"/>
  <c r="V42" i="12"/>
  <c r="U42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C42" i="12"/>
  <c r="E41" i="12"/>
  <c r="D41" i="12"/>
  <c r="C41" i="12"/>
  <c r="B41" i="12"/>
  <c r="E40" i="12"/>
  <c r="D40" i="12"/>
  <c r="C40" i="12"/>
  <c r="E39" i="12"/>
  <c r="D39" i="12"/>
  <c r="C39" i="12"/>
  <c r="E38" i="12"/>
  <c r="D38" i="12"/>
  <c r="C38" i="12"/>
  <c r="E37" i="12"/>
  <c r="D37" i="12"/>
  <c r="C37" i="12"/>
  <c r="B37" i="12" s="1"/>
  <c r="BO36" i="12"/>
  <c r="BN36" i="12"/>
  <c r="BM36" i="12"/>
  <c r="BL36" i="12"/>
  <c r="BK36" i="12"/>
  <c r="BJ36" i="12"/>
  <c r="BI36" i="12"/>
  <c r="BH36" i="12"/>
  <c r="BG36" i="12"/>
  <c r="BF36" i="12"/>
  <c r="BE36" i="12"/>
  <c r="BD36" i="12"/>
  <c r="BC36" i="12"/>
  <c r="BB36" i="12"/>
  <c r="BA36" i="12"/>
  <c r="AZ36" i="12"/>
  <c r="AY36" i="12"/>
  <c r="AX36" i="12"/>
  <c r="AW36" i="12"/>
  <c r="AV36" i="12"/>
  <c r="AU36" i="12"/>
  <c r="AT36" i="12"/>
  <c r="AS36" i="12"/>
  <c r="AR36" i="12"/>
  <c r="AQ36" i="12"/>
  <c r="AP36" i="12"/>
  <c r="AO36" i="12"/>
  <c r="AN36" i="12"/>
  <c r="AM36" i="12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5" i="12"/>
  <c r="D35" i="12"/>
  <c r="C35" i="12"/>
  <c r="E34" i="12"/>
  <c r="D34" i="12"/>
  <c r="C34" i="12"/>
  <c r="E33" i="12"/>
  <c r="D33" i="12"/>
  <c r="C33" i="12"/>
  <c r="E32" i="12"/>
  <c r="E30" i="12" s="1"/>
  <c r="D32" i="12"/>
  <c r="B32" i="12" s="1"/>
  <c r="C32" i="12"/>
  <c r="E31" i="12"/>
  <c r="D31" i="12"/>
  <c r="C31" i="12"/>
  <c r="C30" i="12" s="1"/>
  <c r="BO30" i="12"/>
  <c r="BN30" i="12"/>
  <c r="BM30" i="12"/>
  <c r="BL30" i="12"/>
  <c r="BK30" i="12"/>
  <c r="BJ30" i="12"/>
  <c r="BI30" i="12"/>
  <c r="BH30" i="12"/>
  <c r="BG30" i="12"/>
  <c r="BF30" i="12"/>
  <c r="BE30" i="12"/>
  <c r="BD30" i="12"/>
  <c r="BC30" i="12"/>
  <c r="BB30" i="12"/>
  <c r="BA30" i="12"/>
  <c r="AZ30" i="12"/>
  <c r="AY30" i="12"/>
  <c r="AX30" i="12"/>
  <c r="AW30" i="12"/>
  <c r="AV30" i="12"/>
  <c r="AU30" i="12"/>
  <c r="AT30" i="12"/>
  <c r="AS30" i="12"/>
  <c r="AR30" i="12"/>
  <c r="AQ30" i="12"/>
  <c r="AP30" i="12"/>
  <c r="AO30" i="12"/>
  <c r="AN30" i="12"/>
  <c r="AM30" i="12"/>
  <c r="AL30" i="12"/>
  <c r="AK30" i="12"/>
  <c r="AJ30" i="12"/>
  <c r="AI30" i="12"/>
  <c r="AH30" i="12"/>
  <c r="AG30" i="12"/>
  <c r="AF30" i="12"/>
  <c r="AE30" i="12"/>
  <c r="AD30" i="12"/>
  <c r="AC30" i="12"/>
  <c r="AB30" i="12"/>
  <c r="AA30" i="12"/>
  <c r="Z30" i="12"/>
  <c r="Y30" i="12"/>
  <c r="X30" i="12"/>
  <c r="W30" i="12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29" i="12"/>
  <c r="D29" i="12"/>
  <c r="C29" i="12"/>
  <c r="E28" i="12"/>
  <c r="D28" i="12"/>
  <c r="C28" i="12"/>
  <c r="E27" i="12"/>
  <c r="D27" i="12"/>
  <c r="C27" i="12"/>
  <c r="B27" i="12" s="1"/>
  <c r="E26" i="12"/>
  <c r="E24" i="12" s="1"/>
  <c r="D26" i="12"/>
  <c r="C26" i="12"/>
  <c r="E25" i="12"/>
  <c r="D25" i="12"/>
  <c r="C25" i="12"/>
  <c r="C24" i="12" s="1"/>
  <c r="B25" i="12"/>
  <c r="BO24" i="12"/>
  <c r="BN24" i="12"/>
  <c r="BM24" i="12"/>
  <c r="BL24" i="12"/>
  <c r="BK24" i="12"/>
  <c r="BJ24" i="12"/>
  <c r="BI24" i="12"/>
  <c r="BH24" i="12"/>
  <c r="BG24" i="12"/>
  <c r="BF24" i="12"/>
  <c r="BE24" i="12"/>
  <c r="BD24" i="12"/>
  <c r="BC24" i="12"/>
  <c r="BB24" i="12"/>
  <c r="BA24" i="12"/>
  <c r="AZ24" i="12"/>
  <c r="AY24" i="12"/>
  <c r="AX24" i="12"/>
  <c r="AW24" i="12"/>
  <c r="AV24" i="12"/>
  <c r="AU24" i="12"/>
  <c r="AT24" i="12"/>
  <c r="AS24" i="12"/>
  <c r="AR24" i="12"/>
  <c r="AQ24" i="12"/>
  <c r="AP24" i="12"/>
  <c r="AO24" i="12"/>
  <c r="AN24" i="12"/>
  <c r="AM24" i="12"/>
  <c r="AL24" i="12"/>
  <c r="AK24" i="12"/>
  <c r="AJ24" i="12"/>
  <c r="AI24" i="12"/>
  <c r="AH24" i="12"/>
  <c r="AG24" i="12"/>
  <c r="AF24" i="12"/>
  <c r="AE24" i="12"/>
  <c r="AD24" i="12"/>
  <c r="AC24" i="12"/>
  <c r="AB24" i="12"/>
  <c r="AA24" i="12"/>
  <c r="Z24" i="12"/>
  <c r="Y24" i="12"/>
  <c r="X24" i="12"/>
  <c r="W24" i="12"/>
  <c r="V24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3" i="12"/>
  <c r="D23" i="12"/>
  <c r="C23" i="12"/>
  <c r="E22" i="12"/>
  <c r="D22" i="12"/>
  <c r="C22" i="12"/>
  <c r="E21" i="12"/>
  <c r="D21" i="12"/>
  <c r="C21" i="12"/>
  <c r="E20" i="12"/>
  <c r="E18" i="12" s="1"/>
  <c r="D20" i="12"/>
  <c r="C20" i="12"/>
  <c r="E19" i="12"/>
  <c r="D19" i="12"/>
  <c r="C19" i="12"/>
  <c r="BO18" i="12"/>
  <c r="BN18" i="12"/>
  <c r="BM18" i="12"/>
  <c r="BL18" i="12"/>
  <c r="BK18" i="12"/>
  <c r="BJ18" i="12"/>
  <c r="BI18" i="12"/>
  <c r="BH18" i="12"/>
  <c r="BG18" i="12"/>
  <c r="BF18" i="12"/>
  <c r="BE18" i="12"/>
  <c r="BD18" i="12"/>
  <c r="BC18" i="12"/>
  <c r="BB18" i="12"/>
  <c r="BA18" i="12"/>
  <c r="AZ18" i="12"/>
  <c r="AY18" i="12"/>
  <c r="AX18" i="12"/>
  <c r="AW18" i="12"/>
  <c r="AV18" i="12"/>
  <c r="AU18" i="12"/>
  <c r="AT18" i="12"/>
  <c r="AS18" i="12"/>
  <c r="AR18" i="12"/>
  <c r="AQ18" i="12"/>
  <c r="AP18" i="12"/>
  <c r="AO18" i="12"/>
  <c r="AN18" i="12"/>
  <c r="AM18" i="12"/>
  <c r="AL18" i="12"/>
  <c r="AK18" i="12"/>
  <c r="AJ18" i="12"/>
  <c r="AI18" i="12"/>
  <c r="AH18" i="12"/>
  <c r="AG18" i="12"/>
  <c r="AF18" i="12"/>
  <c r="AE18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7" i="12"/>
  <c r="D17" i="12"/>
  <c r="C17" i="12"/>
  <c r="B17" i="12" s="1"/>
  <c r="E16" i="12"/>
  <c r="D16" i="12"/>
  <c r="B16" i="12" s="1"/>
  <c r="C16" i="12"/>
  <c r="E15" i="12"/>
  <c r="D15" i="12"/>
  <c r="C15" i="12"/>
  <c r="B15" i="12" s="1"/>
  <c r="E14" i="12"/>
  <c r="D14" i="12"/>
  <c r="C14" i="12"/>
  <c r="E13" i="12"/>
  <c r="D13" i="12"/>
  <c r="C13" i="12"/>
  <c r="C12" i="12" s="1"/>
  <c r="BO12" i="12"/>
  <c r="BN12" i="12"/>
  <c r="BM12" i="12"/>
  <c r="BL12" i="12"/>
  <c r="BK12" i="12"/>
  <c r="BJ12" i="12"/>
  <c r="BI12" i="12"/>
  <c r="BH12" i="12"/>
  <c r="BG12" i="12"/>
  <c r="BF12" i="12"/>
  <c r="BE12" i="12"/>
  <c r="BD12" i="12"/>
  <c r="BC12" i="12"/>
  <c r="BB12" i="12"/>
  <c r="BA12" i="12"/>
  <c r="AZ12" i="12"/>
  <c r="AY12" i="12"/>
  <c r="AX12" i="12"/>
  <c r="AW12" i="12"/>
  <c r="AV12" i="12"/>
  <c r="AU12" i="12"/>
  <c r="AT12" i="12"/>
  <c r="AS12" i="12"/>
  <c r="AR12" i="12"/>
  <c r="AQ12" i="12"/>
  <c r="AP12" i="12"/>
  <c r="AO12" i="12"/>
  <c r="AN12" i="12"/>
  <c r="AM12" i="12"/>
  <c r="AL12" i="12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F12" i="12"/>
  <c r="E11" i="12"/>
  <c r="D11" i="12"/>
  <c r="C11" i="12"/>
  <c r="B11" i="12" s="1"/>
  <c r="E10" i="12"/>
  <c r="D10" i="12"/>
  <c r="C10" i="12"/>
  <c r="E9" i="12"/>
  <c r="D9" i="12"/>
  <c r="C9" i="12"/>
  <c r="B9" i="12" s="1"/>
  <c r="E8" i="12"/>
  <c r="D8" i="12"/>
  <c r="C8" i="12"/>
  <c r="E7" i="12"/>
  <c r="D7" i="12"/>
  <c r="C7" i="12"/>
  <c r="B7" i="12" s="1"/>
  <c r="BO6" i="12"/>
  <c r="BN6" i="12"/>
  <c r="BM6" i="12"/>
  <c r="BL6" i="12"/>
  <c r="BK6" i="12"/>
  <c r="BJ6" i="12"/>
  <c r="BI6" i="12"/>
  <c r="BH6" i="12"/>
  <c r="BG6" i="12"/>
  <c r="BF6" i="12"/>
  <c r="BE6" i="12"/>
  <c r="BD6" i="12"/>
  <c r="BC6" i="12"/>
  <c r="BB6" i="12"/>
  <c r="BA6" i="12"/>
  <c r="AZ6" i="12"/>
  <c r="AY6" i="12"/>
  <c r="AX6" i="12"/>
  <c r="AW6" i="12"/>
  <c r="AV6" i="12"/>
  <c r="AU6" i="12"/>
  <c r="AT6" i="12"/>
  <c r="AS6" i="12"/>
  <c r="AR6" i="12"/>
  <c r="AQ6" i="12"/>
  <c r="AP6" i="12"/>
  <c r="AO6" i="12"/>
  <c r="AN6" i="12"/>
  <c r="AM6" i="12"/>
  <c r="AL6" i="12"/>
  <c r="AK6" i="12"/>
  <c r="AJ6" i="12"/>
  <c r="AI6" i="12"/>
  <c r="AH6" i="12"/>
  <c r="AG6" i="12"/>
  <c r="AF6" i="12"/>
  <c r="AE6" i="12"/>
  <c r="AD6" i="12"/>
  <c r="AC6" i="12"/>
  <c r="AB6" i="12"/>
  <c r="AA6" i="12"/>
  <c r="Z6" i="12"/>
  <c r="Y6" i="12"/>
  <c r="X6" i="12"/>
  <c r="W6" i="12"/>
  <c r="V6" i="12"/>
  <c r="U6" i="12"/>
  <c r="T6" i="12"/>
  <c r="S6" i="12"/>
  <c r="R6" i="12"/>
  <c r="Q6" i="12"/>
  <c r="P6" i="12"/>
  <c r="O6" i="12"/>
  <c r="N6" i="12"/>
  <c r="M6" i="12"/>
  <c r="L6" i="12"/>
  <c r="K6" i="12"/>
  <c r="J6" i="12"/>
  <c r="I6" i="12"/>
  <c r="H6" i="12"/>
  <c r="G6" i="12"/>
  <c r="F6" i="12"/>
  <c r="BM126" i="11"/>
  <c r="BJ126" i="11"/>
  <c r="BG126" i="11"/>
  <c r="BD126" i="11"/>
  <c r="BA126" i="11"/>
  <c r="AX126" i="11"/>
  <c r="AU126" i="11"/>
  <c r="AR126" i="11"/>
  <c r="AO126" i="11"/>
  <c r="AL126" i="11"/>
  <c r="AI126" i="11"/>
  <c r="AF126" i="11"/>
  <c r="AC126" i="11"/>
  <c r="Z126" i="11"/>
  <c r="W126" i="11"/>
  <c r="T126" i="11"/>
  <c r="Q126" i="11"/>
  <c r="N126" i="11"/>
  <c r="K126" i="11"/>
  <c r="H126" i="11"/>
  <c r="E126" i="11"/>
  <c r="B126" i="11"/>
  <c r="BM125" i="11"/>
  <c r="BJ125" i="11"/>
  <c r="BG125" i="11"/>
  <c r="BD125" i="11"/>
  <c r="BA125" i="11"/>
  <c r="AX125" i="11"/>
  <c r="AU125" i="11"/>
  <c r="AR125" i="11"/>
  <c r="AO125" i="11"/>
  <c r="AL125" i="11"/>
  <c r="AI125" i="11"/>
  <c r="AF125" i="11"/>
  <c r="AC125" i="11"/>
  <c r="Z125" i="11"/>
  <c r="W125" i="11"/>
  <c r="T125" i="11"/>
  <c r="Q125" i="11"/>
  <c r="N125" i="11"/>
  <c r="K125" i="11"/>
  <c r="H125" i="11"/>
  <c r="E125" i="11"/>
  <c r="D125" i="11"/>
  <c r="C125" i="11"/>
  <c r="BM124" i="11"/>
  <c r="BJ124" i="11"/>
  <c r="BG124" i="11"/>
  <c r="BD124" i="11"/>
  <c r="BA124" i="11"/>
  <c r="AX124" i="11"/>
  <c r="AU124" i="11"/>
  <c r="AR124" i="11"/>
  <c r="AO124" i="11"/>
  <c r="AL124" i="11"/>
  <c r="AI124" i="11"/>
  <c r="AF124" i="11"/>
  <c r="AC124" i="11"/>
  <c r="Z124" i="11"/>
  <c r="W124" i="11"/>
  <c r="T124" i="11"/>
  <c r="Q124" i="11"/>
  <c r="N124" i="11"/>
  <c r="K124" i="11"/>
  <c r="H124" i="11"/>
  <c r="E124" i="11"/>
  <c r="D124" i="11"/>
  <c r="C124" i="11"/>
  <c r="B124" i="11" s="1"/>
  <c r="BM123" i="11"/>
  <c r="BJ123" i="11"/>
  <c r="BG123" i="11"/>
  <c r="BD123" i="11"/>
  <c r="BA123" i="11"/>
  <c r="AX123" i="11"/>
  <c r="AU123" i="11"/>
  <c r="AR123" i="11"/>
  <c r="AO123" i="11"/>
  <c r="AL123" i="11"/>
  <c r="AI123" i="11"/>
  <c r="AF123" i="11"/>
  <c r="AC123" i="11"/>
  <c r="Z123" i="11"/>
  <c r="W123" i="11"/>
  <c r="T123" i="11"/>
  <c r="Q123" i="11"/>
  <c r="N123" i="11"/>
  <c r="K123" i="11"/>
  <c r="H123" i="11"/>
  <c r="E123" i="11"/>
  <c r="D123" i="11"/>
  <c r="C123" i="11"/>
  <c r="BM122" i="11"/>
  <c r="BJ122" i="11"/>
  <c r="BG122" i="11"/>
  <c r="BD122" i="11"/>
  <c r="BA122" i="11"/>
  <c r="AX122" i="11"/>
  <c r="AU122" i="11"/>
  <c r="AR122" i="11"/>
  <c r="AO122" i="11"/>
  <c r="AL122" i="11"/>
  <c r="AI122" i="11"/>
  <c r="AF122" i="11"/>
  <c r="AC122" i="11"/>
  <c r="Z122" i="11"/>
  <c r="W122" i="11"/>
  <c r="T122" i="11"/>
  <c r="Q122" i="11"/>
  <c r="N122" i="11"/>
  <c r="K122" i="11"/>
  <c r="H122" i="11"/>
  <c r="E122" i="11"/>
  <c r="D122" i="11"/>
  <c r="C122" i="11"/>
  <c r="B122" i="11" s="1"/>
  <c r="BM121" i="11"/>
  <c r="BJ121" i="11"/>
  <c r="BG121" i="11"/>
  <c r="BD121" i="11"/>
  <c r="BA121" i="11"/>
  <c r="AX121" i="11"/>
  <c r="AU121" i="11"/>
  <c r="AR121" i="11"/>
  <c r="AO121" i="11"/>
  <c r="AL121" i="11"/>
  <c r="AI121" i="11"/>
  <c r="AF121" i="11"/>
  <c r="AC121" i="11"/>
  <c r="Z121" i="11"/>
  <c r="W121" i="11"/>
  <c r="T121" i="11"/>
  <c r="Q121" i="11"/>
  <c r="N121" i="11"/>
  <c r="K121" i="11"/>
  <c r="H121" i="11"/>
  <c r="E121" i="11"/>
  <c r="D121" i="11"/>
  <c r="C121" i="11"/>
  <c r="BO120" i="11"/>
  <c r="BN120" i="11"/>
  <c r="BL120" i="11"/>
  <c r="BK120" i="11"/>
  <c r="BI120" i="11"/>
  <c r="BH120" i="11"/>
  <c r="BF120" i="11"/>
  <c r="BE120" i="11"/>
  <c r="BC120" i="11"/>
  <c r="BB120" i="11"/>
  <c r="AZ120" i="11"/>
  <c r="AY120" i="11"/>
  <c r="AW120" i="11"/>
  <c r="AV120" i="11"/>
  <c r="AT120" i="11"/>
  <c r="AS120" i="11"/>
  <c r="AQ120" i="11"/>
  <c r="AP120" i="11"/>
  <c r="AN120" i="11"/>
  <c r="AM120" i="11"/>
  <c r="AK120" i="11"/>
  <c r="AJ120" i="11"/>
  <c r="AH120" i="11"/>
  <c r="AG120" i="11"/>
  <c r="AE120" i="11"/>
  <c r="AD120" i="11"/>
  <c r="AB120" i="11"/>
  <c r="AA120" i="11"/>
  <c r="Y120" i="11"/>
  <c r="X120" i="11"/>
  <c r="V120" i="11"/>
  <c r="U120" i="11"/>
  <c r="S120" i="11"/>
  <c r="R120" i="11"/>
  <c r="P120" i="11"/>
  <c r="O120" i="11"/>
  <c r="M120" i="11"/>
  <c r="L120" i="11"/>
  <c r="J120" i="11"/>
  <c r="I120" i="11"/>
  <c r="G120" i="11"/>
  <c r="F120" i="11"/>
  <c r="BM119" i="11"/>
  <c r="BJ119" i="11"/>
  <c r="BG119" i="11"/>
  <c r="BG114" i="11" s="1"/>
  <c r="BD119" i="11"/>
  <c r="BA119" i="11"/>
  <c r="AX119" i="11"/>
  <c r="AU119" i="11"/>
  <c r="AR119" i="11"/>
  <c r="AO119" i="11"/>
  <c r="AL119" i="11"/>
  <c r="AI119" i="11"/>
  <c r="AF119" i="11"/>
  <c r="AC119" i="11"/>
  <c r="Z119" i="11"/>
  <c r="W119" i="11"/>
  <c r="W114" i="11" s="1"/>
  <c r="T119" i="11"/>
  <c r="Q119" i="11"/>
  <c r="N119" i="11"/>
  <c r="K119" i="11"/>
  <c r="H119" i="11"/>
  <c r="E119" i="11"/>
  <c r="D119" i="11"/>
  <c r="B119" i="11" s="1"/>
  <c r="C119" i="11"/>
  <c r="BM118" i="11"/>
  <c r="BJ118" i="11"/>
  <c r="BG118" i="11"/>
  <c r="BD118" i="11"/>
  <c r="BA118" i="11"/>
  <c r="AX118" i="11"/>
  <c r="AU118" i="11"/>
  <c r="AR118" i="11"/>
  <c r="AO118" i="11"/>
  <c r="AL118" i="11"/>
  <c r="AI118" i="11"/>
  <c r="AF118" i="11"/>
  <c r="AC118" i="11"/>
  <c r="Z118" i="11"/>
  <c r="W118" i="11"/>
  <c r="T118" i="11"/>
  <c r="Q118" i="11"/>
  <c r="N118" i="11"/>
  <c r="K118" i="11"/>
  <c r="H118" i="11"/>
  <c r="E118" i="11"/>
  <c r="D118" i="11"/>
  <c r="C118" i="11"/>
  <c r="BM117" i="11"/>
  <c r="BJ117" i="11"/>
  <c r="BG117" i="11"/>
  <c r="BD117" i="11"/>
  <c r="BA117" i="11"/>
  <c r="AX117" i="11"/>
  <c r="AU117" i="11"/>
  <c r="AR117" i="11"/>
  <c r="AO117" i="11"/>
  <c r="AL117" i="11"/>
  <c r="AI117" i="11"/>
  <c r="AF117" i="11"/>
  <c r="AC117" i="11"/>
  <c r="Z117" i="11"/>
  <c r="W117" i="11"/>
  <c r="T117" i="11"/>
  <c r="Q117" i="11"/>
  <c r="N117" i="11"/>
  <c r="K117" i="11"/>
  <c r="H117" i="11"/>
  <c r="E117" i="11"/>
  <c r="D117" i="11"/>
  <c r="C117" i="11"/>
  <c r="BM116" i="11"/>
  <c r="BJ116" i="11"/>
  <c r="BG116" i="11"/>
  <c r="BD116" i="11"/>
  <c r="BA116" i="11"/>
  <c r="AX116" i="11"/>
  <c r="AU116" i="11"/>
  <c r="AR116" i="11"/>
  <c r="AO116" i="11"/>
  <c r="AL116" i="11"/>
  <c r="AI116" i="11"/>
  <c r="AF116" i="11"/>
  <c r="AC116" i="11"/>
  <c r="Z116" i="11"/>
  <c r="W116" i="11"/>
  <c r="T116" i="11"/>
  <c r="Q116" i="11"/>
  <c r="N116" i="11"/>
  <c r="K116" i="11"/>
  <c r="H116" i="11"/>
  <c r="E116" i="11"/>
  <c r="D116" i="11"/>
  <c r="C116" i="11"/>
  <c r="BM115" i="11"/>
  <c r="BJ115" i="11"/>
  <c r="BJ114" i="11" s="1"/>
  <c r="BG115" i="11"/>
  <c r="BD115" i="11"/>
  <c r="BA115" i="11"/>
  <c r="AX115" i="11"/>
  <c r="AU115" i="11"/>
  <c r="AR115" i="11"/>
  <c r="AR114" i="11" s="1"/>
  <c r="AO115" i="11"/>
  <c r="AL115" i="11"/>
  <c r="AI115" i="11"/>
  <c r="AF115" i="11"/>
  <c r="AC115" i="11"/>
  <c r="Z115" i="11"/>
  <c r="W115" i="11"/>
  <c r="T115" i="11"/>
  <c r="Q115" i="11"/>
  <c r="N115" i="11"/>
  <c r="K115" i="11"/>
  <c r="H115" i="11"/>
  <c r="H114" i="11" s="1"/>
  <c r="E115" i="11"/>
  <c r="D115" i="11"/>
  <c r="C115" i="11"/>
  <c r="BO114" i="11"/>
  <c r="BN114" i="11"/>
  <c r="BL114" i="11"/>
  <c r="BK114" i="11"/>
  <c r="BI114" i="11"/>
  <c r="BH114" i="11"/>
  <c r="BF114" i="11"/>
  <c r="BE114" i="11"/>
  <c r="BC114" i="11"/>
  <c r="BB114" i="11"/>
  <c r="AZ114" i="11"/>
  <c r="AY114" i="11"/>
  <c r="AW114" i="11"/>
  <c r="AV114" i="11"/>
  <c r="AT114" i="11"/>
  <c r="AS114" i="11"/>
  <c r="AQ114" i="11"/>
  <c r="AP114" i="11"/>
  <c r="AN114" i="11"/>
  <c r="AM114" i="11"/>
  <c r="AK114" i="11"/>
  <c r="AJ114" i="11"/>
  <c r="AH114" i="11"/>
  <c r="AG114" i="11"/>
  <c r="AE114" i="11"/>
  <c r="AD114" i="11"/>
  <c r="AB114" i="11"/>
  <c r="AA114" i="11"/>
  <c r="Y114" i="11"/>
  <c r="X114" i="11"/>
  <c r="V114" i="11"/>
  <c r="U114" i="11"/>
  <c r="S114" i="11"/>
  <c r="R114" i="11"/>
  <c r="P114" i="11"/>
  <c r="O114" i="11"/>
  <c r="M114" i="11"/>
  <c r="L114" i="11"/>
  <c r="J114" i="11"/>
  <c r="I114" i="11"/>
  <c r="G114" i="11"/>
  <c r="F114" i="11"/>
  <c r="BM113" i="11"/>
  <c r="BM108" i="11" s="1"/>
  <c r="BJ113" i="11"/>
  <c r="BG113" i="11"/>
  <c r="BD113" i="11"/>
  <c r="BA113" i="11"/>
  <c r="AX113" i="11"/>
  <c r="AU113" i="11"/>
  <c r="AR113" i="11"/>
  <c r="AO113" i="11"/>
  <c r="AL113" i="11"/>
  <c r="AI113" i="11"/>
  <c r="AF113" i="11"/>
  <c r="AC113" i="11"/>
  <c r="AC108" i="11" s="1"/>
  <c r="Z113" i="11"/>
  <c r="W113" i="11"/>
  <c r="T113" i="11"/>
  <c r="Q113" i="11"/>
  <c r="N113" i="11"/>
  <c r="K113" i="11"/>
  <c r="H113" i="11"/>
  <c r="E113" i="11"/>
  <c r="D113" i="11"/>
  <c r="C113" i="11"/>
  <c r="BM112" i="11"/>
  <c r="BJ112" i="11"/>
  <c r="BJ108" i="11" s="1"/>
  <c r="BG112" i="11"/>
  <c r="BD112" i="11"/>
  <c r="BA112" i="11"/>
  <c r="AX112" i="11"/>
  <c r="AU112" i="11"/>
  <c r="AR112" i="11"/>
  <c r="AR108" i="11" s="1"/>
  <c r="AO112" i="11"/>
  <c r="AL112" i="11"/>
  <c r="AI112" i="11"/>
  <c r="AF112" i="11"/>
  <c r="AC112" i="11"/>
  <c r="Z112" i="11"/>
  <c r="Z108" i="11" s="1"/>
  <c r="W112" i="11"/>
  <c r="T112" i="11"/>
  <c r="Q112" i="11"/>
  <c r="N112" i="11"/>
  <c r="K112" i="11"/>
  <c r="H112" i="11"/>
  <c r="H108" i="11" s="1"/>
  <c r="E112" i="11"/>
  <c r="D112" i="11"/>
  <c r="C112" i="11"/>
  <c r="B112" i="11" s="1"/>
  <c r="BM111" i="11"/>
  <c r="BJ111" i="11"/>
  <c r="BG111" i="11"/>
  <c r="BD111" i="11"/>
  <c r="BA111" i="11"/>
  <c r="AX111" i="11"/>
  <c r="AU111" i="11"/>
  <c r="AR111" i="11"/>
  <c r="AO111" i="11"/>
  <c r="AO108" i="11" s="1"/>
  <c r="AL111" i="11"/>
  <c r="AI111" i="11"/>
  <c r="AF111" i="11"/>
  <c r="AC111" i="11"/>
  <c r="Z111" i="11"/>
  <c r="W111" i="11"/>
  <c r="T111" i="11"/>
  <c r="Q111" i="11"/>
  <c r="N111" i="11"/>
  <c r="K111" i="11"/>
  <c r="H111" i="11"/>
  <c r="E111" i="11"/>
  <c r="E108" i="11" s="1"/>
  <c r="D111" i="11"/>
  <c r="C111" i="11"/>
  <c r="BM110" i="11"/>
  <c r="BJ110" i="11"/>
  <c r="BG110" i="11"/>
  <c r="BD110" i="11"/>
  <c r="BD108" i="11" s="1"/>
  <c r="BA110" i="11"/>
  <c r="AX110" i="11"/>
  <c r="AU110" i="11"/>
  <c r="AR110" i="11"/>
  <c r="AO110" i="11"/>
  <c r="AL110" i="11"/>
  <c r="AL108" i="11" s="1"/>
  <c r="AI110" i="11"/>
  <c r="AF110" i="11"/>
  <c r="AC110" i="11"/>
  <c r="Z110" i="11"/>
  <c r="W110" i="11"/>
  <c r="T110" i="11"/>
  <c r="T108" i="11" s="1"/>
  <c r="Q110" i="11"/>
  <c r="N110" i="11"/>
  <c r="K110" i="11"/>
  <c r="H110" i="11"/>
  <c r="E110" i="11"/>
  <c r="D110" i="11"/>
  <c r="D108" i="11" s="1"/>
  <c r="C110" i="11"/>
  <c r="BM109" i="11"/>
  <c r="BJ109" i="11"/>
  <c r="BG109" i="11"/>
  <c r="BD109" i="11"/>
  <c r="BA109" i="11"/>
  <c r="BA108" i="11" s="1"/>
  <c r="AX109" i="11"/>
  <c r="AX108" i="11" s="1"/>
  <c r="AU109" i="11"/>
  <c r="AR109" i="11"/>
  <c r="AO109" i="11"/>
  <c r="AL109" i="11"/>
  <c r="AI109" i="11"/>
  <c r="AI108" i="11" s="1"/>
  <c r="AF109" i="11"/>
  <c r="AF108" i="11" s="1"/>
  <c r="AC109" i="11"/>
  <c r="Z109" i="11"/>
  <c r="W109" i="11"/>
  <c r="T109" i="11"/>
  <c r="Q109" i="11"/>
  <c r="Q108" i="11" s="1"/>
  <c r="N109" i="11"/>
  <c r="N108" i="11" s="1"/>
  <c r="K109" i="11"/>
  <c r="H109" i="11"/>
  <c r="E109" i="11"/>
  <c r="D109" i="11"/>
  <c r="C109" i="11"/>
  <c r="C108" i="11" s="1"/>
  <c r="BO108" i="11"/>
  <c r="BN108" i="11"/>
  <c r="BL108" i="11"/>
  <c r="BK108" i="11"/>
  <c r="BI108" i="11"/>
  <c r="BH108" i="11"/>
  <c r="BF108" i="11"/>
  <c r="BE108" i="11"/>
  <c r="BC108" i="11"/>
  <c r="BB108" i="11"/>
  <c r="AZ108" i="11"/>
  <c r="AY108" i="11"/>
  <c r="AW108" i="11"/>
  <c r="AV108" i="11"/>
  <c r="AT108" i="11"/>
  <c r="AS108" i="11"/>
  <c r="AQ108" i="11"/>
  <c r="AP108" i="11"/>
  <c r="AN108" i="11"/>
  <c r="AM108" i="11"/>
  <c r="AK108" i="11"/>
  <c r="AJ108" i="11"/>
  <c r="AH108" i="11"/>
  <c r="AG108" i="11"/>
  <c r="AE108" i="11"/>
  <c r="AD108" i="11"/>
  <c r="AB108" i="11"/>
  <c r="AA108" i="11"/>
  <c r="Y108" i="11"/>
  <c r="X108" i="11"/>
  <c r="V108" i="11"/>
  <c r="U108" i="11"/>
  <c r="S108" i="11"/>
  <c r="R108" i="11"/>
  <c r="P108" i="11"/>
  <c r="O108" i="11"/>
  <c r="M108" i="11"/>
  <c r="L108" i="11"/>
  <c r="J108" i="11"/>
  <c r="I108" i="11"/>
  <c r="G108" i="11"/>
  <c r="F108" i="11"/>
  <c r="BM107" i="11"/>
  <c r="BJ107" i="11"/>
  <c r="BJ102" i="11" s="1"/>
  <c r="BG107" i="11"/>
  <c r="BD107" i="11"/>
  <c r="BA107" i="11"/>
  <c r="AX107" i="11"/>
  <c r="AU107" i="11"/>
  <c r="AR107" i="11"/>
  <c r="AO107" i="11"/>
  <c r="AL107" i="11"/>
  <c r="AI107" i="11"/>
  <c r="AF107" i="11"/>
  <c r="AC107" i="11"/>
  <c r="Z107" i="11"/>
  <c r="W107" i="11"/>
  <c r="T107" i="11"/>
  <c r="Q107" i="11"/>
  <c r="N107" i="11"/>
  <c r="K107" i="11"/>
  <c r="H107" i="11"/>
  <c r="E107" i="11"/>
  <c r="D107" i="11"/>
  <c r="B107" i="11" s="1"/>
  <c r="C107" i="11"/>
  <c r="BM106" i="11"/>
  <c r="BJ106" i="11"/>
  <c r="BG106" i="11"/>
  <c r="BD106" i="11"/>
  <c r="BA106" i="11"/>
  <c r="AX106" i="11"/>
  <c r="AU106" i="11"/>
  <c r="AR106" i="11"/>
  <c r="AO106" i="11"/>
  <c r="AL106" i="11"/>
  <c r="AI106" i="11"/>
  <c r="AF106" i="11"/>
  <c r="AC106" i="11"/>
  <c r="Z106" i="11"/>
  <c r="W106" i="11"/>
  <c r="T106" i="11"/>
  <c r="Q106" i="11"/>
  <c r="N106" i="11"/>
  <c r="K106" i="11"/>
  <c r="H106" i="11"/>
  <c r="E106" i="11"/>
  <c r="D106" i="11"/>
  <c r="B106" i="11" s="1"/>
  <c r="C106" i="11"/>
  <c r="BM105" i="11"/>
  <c r="BJ105" i="11"/>
  <c r="BG105" i="11"/>
  <c r="BD105" i="11"/>
  <c r="BA105" i="11"/>
  <c r="AX105" i="11"/>
  <c r="AU105" i="11"/>
  <c r="AR105" i="11"/>
  <c r="AO105" i="11"/>
  <c r="AL105" i="11"/>
  <c r="AI105" i="11"/>
  <c r="AF105" i="11"/>
  <c r="AC105" i="11"/>
  <c r="Z105" i="11"/>
  <c r="W105" i="11"/>
  <c r="T105" i="11"/>
  <c r="Q105" i="11"/>
  <c r="N105" i="11"/>
  <c r="K105" i="11"/>
  <c r="H105" i="11"/>
  <c r="E105" i="11"/>
  <c r="D105" i="11"/>
  <c r="C105" i="11"/>
  <c r="BM104" i="11"/>
  <c r="BJ104" i="11"/>
  <c r="BG104" i="11"/>
  <c r="BD104" i="11"/>
  <c r="BA104" i="11"/>
  <c r="AX104" i="11"/>
  <c r="AU104" i="11"/>
  <c r="AR104" i="11"/>
  <c r="AO104" i="11"/>
  <c r="AL104" i="11"/>
  <c r="AI104" i="11"/>
  <c r="AF104" i="11"/>
  <c r="AF102" i="11" s="1"/>
  <c r="AC104" i="11"/>
  <c r="Z104" i="11"/>
  <c r="W104" i="11"/>
  <c r="T104" i="11"/>
  <c r="Q104" i="11"/>
  <c r="N104" i="11"/>
  <c r="K104" i="11"/>
  <c r="H104" i="11"/>
  <c r="E104" i="11"/>
  <c r="D104" i="11"/>
  <c r="C104" i="11"/>
  <c r="BM103" i="11"/>
  <c r="BJ103" i="11"/>
  <c r="BG103" i="11"/>
  <c r="BD103" i="11"/>
  <c r="BA103" i="11"/>
  <c r="AX103" i="11"/>
  <c r="AU103" i="11"/>
  <c r="AU102" i="11" s="1"/>
  <c r="AR103" i="11"/>
  <c r="AO103" i="11"/>
  <c r="AL103" i="11"/>
  <c r="AI103" i="11"/>
  <c r="AF103" i="11"/>
  <c r="AC103" i="11"/>
  <c r="Z103" i="11"/>
  <c r="W103" i="11"/>
  <c r="T103" i="11"/>
  <c r="Q103" i="11"/>
  <c r="N103" i="11"/>
  <c r="K103" i="11"/>
  <c r="K102" i="11" s="1"/>
  <c r="H103" i="11"/>
  <c r="E103" i="11"/>
  <c r="D103" i="11"/>
  <c r="C103" i="11"/>
  <c r="BO102" i="11"/>
  <c r="BN102" i="11"/>
  <c r="BL102" i="11"/>
  <c r="BK102" i="11"/>
  <c r="BI102" i="11"/>
  <c r="BH102" i="11"/>
  <c r="BF102" i="11"/>
  <c r="BE102" i="11"/>
  <c r="BC102" i="11"/>
  <c r="BB102" i="11"/>
  <c r="AZ102" i="11"/>
  <c r="AY102" i="11"/>
  <c r="AW102" i="11"/>
  <c r="AV102" i="11"/>
  <c r="AT102" i="11"/>
  <c r="AS102" i="11"/>
  <c r="AQ102" i="11"/>
  <c r="AP102" i="11"/>
  <c r="AN102" i="11"/>
  <c r="AM102" i="11"/>
  <c r="AK102" i="11"/>
  <c r="AJ102" i="11"/>
  <c r="AH102" i="11"/>
  <c r="AG102" i="11"/>
  <c r="AE102" i="11"/>
  <c r="AD102" i="11"/>
  <c r="AB102" i="11"/>
  <c r="AA102" i="11"/>
  <c r="Y102" i="11"/>
  <c r="X102" i="11"/>
  <c r="V102" i="11"/>
  <c r="U102" i="11"/>
  <c r="S102" i="11"/>
  <c r="R102" i="11"/>
  <c r="P102" i="11"/>
  <c r="O102" i="11"/>
  <c r="M102" i="11"/>
  <c r="L102" i="11"/>
  <c r="J102" i="11"/>
  <c r="I102" i="11"/>
  <c r="G102" i="11"/>
  <c r="F102" i="11"/>
  <c r="BM101" i="11"/>
  <c r="BJ101" i="11"/>
  <c r="BG101" i="11"/>
  <c r="BD101" i="11"/>
  <c r="BA101" i="11"/>
  <c r="AX101" i="11"/>
  <c r="AU101" i="11"/>
  <c r="AR101" i="11"/>
  <c r="AO101" i="11"/>
  <c r="AL101" i="11"/>
  <c r="AI101" i="11"/>
  <c r="AF101" i="11"/>
  <c r="AC101" i="11"/>
  <c r="Z101" i="11"/>
  <c r="W101" i="11"/>
  <c r="T101" i="11"/>
  <c r="Q101" i="11"/>
  <c r="N101" i="11"/>
  <c r="K101" i="11"/>
  <c r="H101" i="11"/>
  <c r="E101" i="11"/>
  <c r="D101" i="11"/>
  <c r="C101" i="11"/>
  <c r="B101" i="11" s="1"/>
  <c r="BM100" i="11"/>
  <c r="BJ100" i="11"/>
  <c r="BG100" i="11"/>
  <c r="BD100" i="11"/>
  <c r="BA100" i="11"/>
  <c r="AX100" i="11"/>
  <c r="AU100" i="11"/>
  <c r="AR100" i="11"/>
  <c r="AO100" i="11"/>
  <c r="AL100" i="11"/>
  <c r="AI100" i="11"/>
  <c r="AF100" i="11"/>
  <c r="AF96" i="11" s="1"/>
  <c r="AC100" i="11"/>
  <c r="Z100" i="11"/>
  <c r="W100" i="11"/>
  <c r="T100" i="11"/>
  <c r="Q100" i="11"/>
  <c r="N100" i="11"/>
  <c r="K100" i="11"/>
  <c r="H100" i="11"/>
  <c r="E100" i="11"/>
  <c r="D100" i="11"/>
  <c r="C100" i="11"/>
  <c r="B100" i="11" s="1"/>
  <c r="BM99" i="11"/>
  <c r="BM96" i="11" s="1"/>
  <c r="BJ99" i="11"/>
  <c r="BG99" i="11"/>
  <c r="BD99" i="11"/>
  <c r="BA99" i="11"/>
  <c r="AX99" i="11"/>
  <c r="AU99" i="11"/>
  <c r="AR99" i="11"/>
  <c r="AO99" i="11"/>
  <c r="AL99" i="11"/>
  <c r="AI99" i="11"/>
  <c r="AF99" i="11"/>
  <c r="AC99" i="11"/>
  <c r="Z99" i="11"/>
  <c r="W99" i="11"/>
  <c r="T99" i="11"/>
  <c r="Q99" i="11"/>
  <c r="N99" i="11"/>
  <c r="K99" i="11"/>
  <c r="H99" i="11"/>
  <c r="E99" i="11"/>
  <c r="D99" i="11"/>
  <c r="C99" i="11"/>
  <c r="BM98" i="11"/>
  <c r="BJ98" i="11"/>
  <c r="BG98" i="11"/>
  <c r="BD98" i="11"/>
  <c r="BA98" i="11"/>
  <c r="AX98" i="11"/>
  <c r="AU98" i="11"/>
  <c r="AR98" i="11"/>
  <c r="AR96" i="11" s="1"/>
  <c r="AO98" i="11"/>
  <c r="AL98" i="11"/>
  <c r="AI98" i="11"/>
  <c r="AF98" i="11"/>
  <c r="AC98" i="11"/>
  <c r="Z98" i="11"/>
  <c r="Z96" i="11" s="1"/>
  <c r="W98" i="11"/>
  <c r="T98" i="11"/>
  <c r="Q98" i="11"/>
  <c r="N98" i="11"/>
  <c r="K98" i="11"/>
  <c r="H98" i="11"/>
  <c r="E98" i="11"/>
  <c r="D98" i="11"/>
  <c r="C98" i="11"/>
  <c r="BM97" i="11"/>
  <c r="BJ97" i="11"/>
  <c r="BG97" i="11"/>
  <c r="BG96" i="11" s="1"/>
  <c r="BD97" i="11"/>
  <c r="BA97" i="11"/>
  <c r="AX97" i="11"/>
  <c r="AU97" i="11"/>
  <c r="AR97" i="11"/>
  <c r="AO97" i="11"/>
  <c r="AO96" i="11" s="1"/>
  <c r="AL97" i="11"/>
  <c r="AI97" i="11"/>
  <c r="AF97" i="11"/>
  <c r="AC97" i="11"/>
  <c r="Z97" i="11"/>
  <c r="W97" i="11"/>
  <c r="W96" i="11" s="1"/>
  <c r="T97" i="11"/>
  <c r="Q97" i="11"/>
  <c r="N97" i="11"/>
  <c r="K97" i="11"/>
  <c r="H97" i="11"/>
  <c r="E97" i="11"/>
  <c r="E96" i="11" s="1"/>
  <c r="D97" i="11"/>
  <c r="C97" i="11"/>
  <c r="BO96" i="11"/>
  <c r="BN96" i="11"/>
  <c r="BL96" i="11"/>
  <c r="BK96" i="11"/>
  <c r="BI96" i="11"/>
  <c r="BH96" i="11"/>
  <c r="BF96" i="11"/>
  <c r="BE96" i="11"/>
  <c r="BC96" i="11"/>
  <c r="BB96" i="11"/>
  <c r="AZ96" i="11"/>
  <c r="AY96" i="11"/>
  <c r="AW96" i="11"/>
  <c r="AV96" i="11"/>
  <c r="AT96" i="11"/>
  <c r="AS96" i="11"/>
  <c r="AQ96" i="11"/>
  <c r="AP96" i="11"/>
  <c r="AN96" i="11"/>
  <c r="AM96" i="11"/>
  <c r="AK96" i="11"/>
  <c r="AJ96" i="11"/>
  <c r="AH96" i="11"/>
  <c r="AG96" i="11"/>
  <c r="AE96" i="11"/>
  <c r="AD96" i="11"/>
  <c r="AB96" i="11"/>
  <c r="AA96" i="11"/>
  <c r="Y96" i="11"/>
  <c r="X96" i="11"/>
  <c r="V96" i="11"/>
  <c r="U96" i="11"/>
  <c r="S96" i="11"/>
  <c r="R96" i="11"/>
  <c r="P96" i="11"/>
  <c r="O96" i="11"/>
  <c r="M96" i="11"/>
  <c r="L96" i="11"/>
  <c r="J96" i="11"/>
  <c r="I96" i="11"/>
  <c r="G96" i="11"/>
  <c r="F96" i="11"/>
  <c r="BM95" i="11"/>
  <c r="BJ95" i="11"/>
  <c r="BG95" i="11"/>
  <c r="BD95" i="11"/>
  <c r="BA95" i="11"/>
  <c r="AX95" i="11"/>
  <c r="AU95" i="11"/>
  <c r="AR95" i="11"/>
  <c r="AO95" i="11"/>
  <c r="AL95" i="11"/>
  <c r="AI95" i="11"/>
  <c r="AF95" i="11"/>
  <c r="AC95" i="11"/>
  <c r="Z95" i="11"/>
  <c r="W95" i="11"/>
  <c r="T95" i="11"/>
  <c r="Q95" i="11"/>
  <c r="N95" i="11"/>
  <c r="K95" i="11"/>
  <c r="H95" i="11"/>
  <c r="E95" i="11"/>
  <c r="D95" i="11"/>
  <c r="B95" i="11" s="1"/>
  <c r="C95" i="11"/>
  <c r="BM94" i="11"/>
  <c r="BJ94" i="11"/>
  <c r="BG94" i="11"/>
  <c r="BD94" i="11"/>
  <c r="BD90" i="11" s="1"/>
  <c r="BA94" i="11"/>
  <c r="AX94" i="11"/>
  <c r="AU94" i="11"/>
  <c r="AR94" i="11"/>
  <c r="AO94" i="11"/>
  <c r="AL94" i="11"/>
  <c r="AI94" i="11"/>
  <c r="AF94" i="11"/>
  <c r="AC94" i="11"/>
  <c r="Z94" i="11"/>
  <c r="W94" i="11"/>
  <c r="T94" i="11"/>
  <c r="Q94" i="11"/>
  <c r="N94" i="11"/>
  <c r="K94" i="11"/>
  <c r="H94" i="11"/>
  <c r="E94" i="11"/>
  <c r="D94" i="11"/>
  <c r="C94" i="11"/>
  <c r="BM93" i="11"/>
  <c r="BJ93" i="11"/>
  <c r="BG93" i="11"/>
  <c r="BD93" i="11"/>
  <c r="BA93" i="11"/>
  <c r="AX93" i="11"/>
  <c r="AU93" i="11"/>
  <c r="AR93" i="11"/>
  <c r="AO93" i="11"/>
  <c r="AL93" i="11"/>
  <c r="AI93" i="11"/>
  <c r="AI90" i="11" s="1"/>
  <c r="AF93" i="11"/>
  <c r="AC93" i="11"/>
  <c r="Z93" i="11"/>
  <c r="W93" i="11"/>
  <c r="T93" i="11"/>
  <c r="Q93" i="11"/>
  <c r="N93" i="11"/>
  <c r="K93" i="11"/>
  <c r="H93" i="11"/>
  <c r="E93" i="11"/>
  <c r="D93" i="11"/>
  <c r="C93" i="11"/>
  <c r="BM92" i="11"/>
  <c r="BJ92" i="11"/>
  <c r="BG92" i="11"/>
  <c r="BD92" i="11"/>
  <c r="BA92" i="11"/>
  <c r="AX92" i="11"/>
  <c r="AU92" i="11"/>
  <c r="AR92" i="11"/>
  <c r="AO92" i="11"/>
  <c r="AL92" i="11"/>
  <c r="AI92" i="11"/>
  <c r="AF92" i="11"/>
  <c r="AC92" i="11"/>
  <c r="Z92" i="11"/>
  <c r="W92" i="11"/>
  <c r="T92" i="11"/>
  <c r="Q92" i="11"/>
  <c r="N92" i="11"/>
  <c r="K92" i="11"/>
  <c r="H92" i="11"/>
  <c r="E92" i="11"/>
  <c r="D92" i="11"/>
  <c r="C92" i="11"/>
  <c r="BM91" i="11"/>
  <c r="BJ91" i="11"/>
  <c r="BJ90" i="11" s="1"/>
  <c r="BG91" i="11"/>
  <c r="BD91" i="11"/>
  <c r="BA91" i="11"/>
  <c r="AX91" i="11"/>
  <c r="AU91" i="11"/>
  <c r="AR91" i="11"/>
  <c r="AR90" i="11" s="1"/>
  <c r="AO91" i="11"/>
  <c r="AL91" i="11"/>
  <c r="AI91" i="11"/>
  <c r="AF91" i="11"/>
  <c r="AC91" i="11"/>
  <c r="Z91" i="11"/>
  <c r="Z90" i="11" s="1"/>
  <c r="W91" i="11"/>
  <c r="T91" i="11"/>
  <c r="Q91" i="11"/>
  <c r="N91" i="11"/>
  <c r="K91" i="11"/>
  <c r="H91" i="11"/>
  <c r="H90" i="11" s="1"/>
  <c r="E91" i="11"/>
  <c r="D91" i="11"/>
  <c r="C91" i="11"/>
  <c r="BO90" i="11"/>
  <c r="BN90" i="11"/>
  <c r="BL90" i="11"/>
  <c r="BK90" i="11"/>
  <c r="BI90" i="11"/>
  <c r="BH90" i="11"/>
  <c r="BF90" i="11"/>
  <c r="BE90" i="11"/>
  <c r="BC90" i="11"/>
  <c r="BB90" i="11"/>
  <c r="AZ90" i="11"/>
  <c r="AY90" i="11"/>
  <c r="AX90" i="11"/>
  <c r="AW90" i="11"/>
  <c r="AV90" i="11"/>
  <c r="AT90" i="11"/>
  <c r="AS90" i="11"/>
  <c r="AQ90" i="11"/>
  <c r="AP90" i="11"/>
  <c r="AN90" i="11"/>
  <c r="AM90" i="11"/>
  <c r="AK90" i="11"/>
  <c r="AJ90" i="11"/>
  <c r="AH90" i="11"/>
  <c r="AG90" i="11"/>
  <c r="AE90" i="11"/>
  <c r="AD90" i="11"/>
  <c r="AB90" i="11"/>
  <c r="AA90" i="11"/>
  <c r="Y90" i="11"/>
  <c r="X90" i="11"/>
  <c r="V90" i="11"/>
  <c r="U90" i="11"/>
  <c r="S90" i="11"/>
  <c r="R90" i="11"/>
  <c r="P90" i="11"/>
  <c r="O90" i="11"/>
  <c r="M90" i="11"/>
  <c r="L90" i="11"/>
  <c r="J90" i="11"/>
  <c r="I90" i="11"/>
  <c r="G90" i="11"/>
  <c r="F90" i="11"/>
  <c r="BM89" i="11"/>
  <c r="BJ89" i="11"/>
  <c r="BG89" i="11"/>
  <c r="BD89" i="11"/>
  <c r="BA89" i="11"/>
  <c r="AX89" i="11"/>
  <c r="AU89" i="11"/>
  <c r="AR89" i="11"/>
  <c r="AO89" i="11"/>
  <c r="AL89" i="11"/>
  <c r="AI89" i="11"/>
  <c r="AF89" i="11"/>
  <c r="AC89" i="11"/>
  <c r="Z89" i="11"/>
  <c r="W89" i="11"/>
  <c r="T89" i="11"/>
  <c r="Q89" i="11"/>
  <c r="N89" i="11"/>
  <c r="K89" i="11"/>
  <c r="H89" i="11"/>
  <c r="E89" i="11"/>
  <c r="D89" i="11"/>
  <c r="C89" i="11"/>
  <c r="BM88" i="11"/>
  <c r="BJ88" i="11"/>
  <c r="BG88" i="11"/>
  <c r="BD88" i="11"/>
  <c r="BA88" i="11"/>
  <c r="AX88" i="11"/>
  <c r="AU88" i="11"/>
  <c r="AR88" i="11"/>
  <c r="AO88" i="11"/>
  <c r="AL88" i="11"/>
  <c r="AI88" i="11"/>
  <c r="AF88" i="11"/>
  <c r="AC88" i="11"/>
  <c r="Z88" i="11"/>
  <c r="W88" i="11"/>
  <c r="T88" i="11"/>
  <c r="Q88" i="11"/>
  <c r="N88" i="11"/>
  <c r="K88" i="11"/>
  <c r="H88" i="11"/>
  <c r="E88" i="11"/>
  <c r="D88" i="11"/>
  <c r="C88" i="11"/>
  <c r="BM87" i="11"/>
  <c r="BJ87" i="11"/>
  <c r="BG87" i="11"/>
  <c r="BD87" i="11"/>
  <c r="BA87" i="11"/>
  <c r="BA84" i="11" s="1"/>
  <c r="AX87" i="11"/>
  <c r="AU87" i="11"/>
  <c r="AR87" i="11"/>
  <c r="AO87" i="11"/>
  <c r="AL87" i="11"/>
  <c r="AI87" i="11"/>
  <c r="AF87" i="11"/>
  <c r="AC87" i="11"/>
  <c r="Z87" i="11"/>
  <c r="Z84" i="11" s="1"/>
  <c r="W87" i="11"/>
  <c r="T87" i="11"/>
  <c r="Q87" i="11"/>
  <c r="Q84" i="11" s="1"/>
  <c r="N87" i="11"/>
  <c r="K87" i="11"/>
  <c r="H87" i="11"/>
  <c r="E87" i="11"/>
  <c r="D87" i="11"/>
  <c r="C87" i="11"/>
  <c r="BM86" i="11"/>
  <c r="BJ86" i="11"/>
  <c r="BG86" i="11"/>
  <c r="BD86" i="11"/>
  <c r="BA86" i="11"/>
  <c r="AX86" i="11"/>
  <c r="AX84" i="11" s="1"/>
  <c r="AU86" i="11"/>
  <c r="AR86" i="11"/>
  <c r="AO86" i="11"/>
  <c r="AL86" i="11"/>
  <c r="AI86" i="11"/>
  <c r="AF86" i="11"/>
  <c r="AC86" i="11"/>
  <c r="Z86" i="11"/>
  <c r="W86" i="11"/>
  <c r="T86" i="11"/>
  <c r="Q86" i="11"/>
  <c r="N86" i="11"/>
  <c r="K86" i="11"/>
  <c r="H86" i="11"/>
  <c r="E86" i="11"/>
  <c r="D86" i="11"/>
  <c r="C86" i="11"/>
  <c r="BM85" i="11"/>
  <c r="BM84" i="11" s="1"/>
  <c r="BJ85" i="11"/>
  <c r="BJ84" i="11" s="1"/>
  <c r="BG85" i="11"/>
  <c r="BD85" i="11"/>
  <c r="BD84" i="11" s="1"/>
  <c r="BA85" i="11"/>
  <c r="AX85" i="11"/>
  <c r="AU85" i="11"/>
  <c r="AU84" i="11" s="1"/>
  <c r="AR85" i="11"/>
  <c r="AO85" i="11"/>
  <c r="AL85" i="11"/>
  <c r="AL84" i="11" s="1"/>
  <c r="AI85" i="11"/>
  <c r="AF85" i="11"/>
  <c r="AC85" i="11"/>
  <c r="AC84" i="11" s="1"/>
  <c r="Z85" i="11"/>
  <c r="W85" i="11"/>
  <c r="T85" i="11"/>
  <c r="T84" i="11" s="1"/>
  <c r="Q85" i="11"/>
  <c r="N85" i="11"/>
  <c r="K85" i="11"/>
  <c r="K84" i="11" s="1"/>
  <c r="H85" i="11"/>
  <c r="E85" i="11"/>
  <c r="D85" i="11"/>
  <c r="C85" i="11"/>
  <c r="BO84" i="11"/>
  <c r="BN84" i="11"/>
  <c r="BL84" i="11"/>
  <c r="BK84" i="11"/>
  <c r="BI84" i="11"/>
  <c r="BH84" i="11"/>
  <c r="BF84" i="11"/>
  <c r="BE84" i="11"/>
  <c r="BC84" i="11"/>
  <c r="BB84" i="11"/>
  <c r="AZ84" i="11"/>
  <c r="AY84" i="11"/>
  <c r="AW84" i="11"/>
  <c r="AV84" i="11"/>
  <c r="AT84" i="11"/>
  <c r="AS84" i="11"/>
  <c r="AQ84" i="11"/>
  <c r="AP84" i="11"/>
  <c r="AN84" i="11"/>
  <c r="AM84" i="11"/>
  <c r="AK84" i="11"/>
  <c r="AJ84" i="11"/>
  <c r="AH84" i="11"/>
  <c r="AG84" i="11"/>
  <c r="AE84" i="11"/>
  <c r="AD84" i="11"/>
  <c r="AB84" i="11"/>
  <c r="AA84" i="11"/>
  <c r="Y84" i="11"/>
  <c r="X84" i="11"/>
  <c r="V84" i="11"/>
  <c r="U84" i="11"/>
  <c r="S84" i="11"/>
  <c r="R84" i="11"/>
  <c r="P84" i="11"/>
  <c r="O84" i="11"/>
  <c r="N84" i="11"/>
  <c r="M84" i="11"/>
  <c r="L84" i="11"/>
  <c r="J84" i="11"/>
  <c r="I84" i="11"/>
  <c r="G84" i="11"/>
  <c r="F84" i="11"/>
  <c r="BM83" i="11"/>
  <c r="BJ83" i="11"/>
  <c r="BG83" i="11"/>
  <c r="BD83" i="11"/>
  <c r="BA83" i="11"/>
  <c r="AX83" i="11"/>
  <c r="AU83" i="11"/>
  <c r="AR83" i="11"/>
  <c r="AO83" i="11"/>
  <c r="AL83" i="11"/>
  <c r="AI83" i="11"/>
  <c r="AF83" i="11"/>
  <c r="AC83" i="11"/>
  <c r="Z83" i="11"/>
  <c r="W83" i="11"/>
  <c r="T83" i="11"/>
  <c r="Q83" i="11"/>
  <c r="N83" i="11"/>
  <c r="K83" i="11"/>
  <c r="H83" i="11"/>
  <c r="E83" i="11"/>
  <c r="D83" i="11"/>
  <c r="C83" i="11"/>
  <c r="BM82" i="11"/>
  <c r="BJ82" i="11"/>
  <c r="BG82" i="11"/>
  <c r="BD82" i="11"/>
  <c r="BA82" i="11"/>
  <c r="AX82" i="11"/>
  <c r="AU82" i="11"/>
  <c r="AR82" i="11"/>
  <c r="AO82" i="11"/>
  <c r="AL82" i="11"/>
  <c r="AI82" i="11"/>
  <c r="AF82" i="11"/>
  <c r="AC82" i="11"/>
  <c r="Z82" i="11"/>
  <c r="W82" i="11"/>
  <c r="T82" i="11"/>
  <c r="Q82" i="11"/>
  <c r="N82" i="11"/>
  <c r="K82" i="11"/>
  <c r="H82" i="11"/>
  <c r="E82" i="11"/>
  <c r="D82" i="11"/>
  <c r="C82" i="11"/>
  <c r="BM81" i="11"/>
  <c r="BJ81" i="11"/>
  <c r="BG81" i="11"/>
  <c r="BD81" i="11"/>
  <c r="BA81" i="11"/>
  <c r="AX81" i="11"/>
  <c r="AU81" i="11"/>
  <c r="AR81" i="11"/>
  <c r="AO81" i="11"/>
  <c r="AL81" i="11"/>
  <c r="AI81" i="11"/>
  <c r="AF81" i="11"/>
  <c r="AC81" i="11"/>
  <c r="Z81" i="11"/>
  <c r="W81" i="11"/>
  <c r="T81" i="11"/>
  <c r="Q81" i="11"/>
  <c r="N81" i="11"/>
  <c r="K81" i="11"/>
  <c r="H81" i="11"/>
  <c r="E81" i="11"/>
  <c r="D81" i="11"/>
  <c r="C81" i="11"/>
  <c r="BM80" i="11"/>
  <c r="BJ80" i="11"/>
  <c r="BG80" i="11"/>
  <c r="BD80" i="11"/>
  <c r="BA80" i="11"/>
  <c r="AX80" i="11"/>
  <c r="AU80" i="11"/>
  <c r="AR80" i="11"/>
  <c r="AO80" i="11"/>
  <c r="AL80" i="11"/>
  <c r="AI80" i="11"/>
  <c r="AF80" i="11"/>
  <c r="AC80" i="11"/>
  <c r="Z80" i="11"/>
  <c r="W80" i="11"/>
  <c r="T80" i="11"/>
  <c r="Q80" i="11"/>
  <c r="N80" i="11"/>
  <c r="K80" i="11"/>
  <c r="H80" i="11"/>
  <c r="E80" i="11"/>
  <c r="D80" i="11"/>
  <c r="C80" i="11"/>
  <c r="BM79" i="11"/>
  <c r="BJ79" i="11"/>
  <c r="BG79" i="11"/>
  <c r="BD79" i="11"/>
  <c r="BA79" i="11"/>
  <c r="AX79" i="11"/>
  <c r="AU79" i="11"/>
  <c r="AR79" i="11"/>
  <c r="AO79" i="11"/>
  <c r="AL79" i="11"/>
  <c r="AI79" i="11"/>
  <c r="AF79" i="11"/>
  <c r="AC79" i="11"/>
  <c r="Z79" i="11"/>
  <c r="W79" i="11"/>
  <c r="T79" i="11"/>
  <c r="Q79" i="11"/>
  <c r="N79" i="11"/>
  <c r="K79" i="11"/>
  <c r="H79" i="11"/>
  <c r="E79" i="11"/>
  <c r="D79" i="11"/>
  <c r="C79" i="11"/>
  <c r="BO78" i="11"/>
  <c r="BN78" i="11"/>
  <c r="BL78" i="11"/>
  <c r="BK78" i="11"/>
  <c r="BJ78" i="11"/>
  <c r="BI78" i="11"/>
  <c r="BH78" i="11"/>
  <c r="BF78" i="11"/>
  <c r="BE78" i="11"/>
  <c r="BC78" i="11"/>
  <c r="BB78" i="11"/>
  <c r="AZ78" i="11"/>
  <c r="AY78" i="11"/>
  <c r="AW78" i="11"/>
  <c r="AV78" i="11"/>
  <c r="AT78" i="11"/>
  <c r="AS78" i="11"/>
  <c r="AQ78" i="11"/>
  <c r="AP78" i="11"/>
  <c r="AN78" i="11"/>
  <c r="AM78" i="11"/>
  <c r="AK78" i="11"/>
  <c r="AJ78" i="11"/>
  <c r="AH78" i="11"/>
  <c r="AG78" i="11"/>
  <c r="AE78" i="11"/>
  <c r="AD78" i="11"/>
  <c r="AB78" i="11"/>
  <c r="AA78" i="11"/>
  <c r="Y78" i="11"/>
  <c r="X78" i="11"/>
  <c r="V78" i="11"/>
  <c r="U78" i="11"/>
  <c r="S78" i="11"/>
  <c r="R78" i="11"/>
  <c r="P78" i="11"/>
  <c r="O78" i="11"/>
  <c r="M78" i="11"/>
  <c r="L78" i="11"/>
  <c r="J78" i="11"/>
  <c r="I78" i="11"/>
  <c r="G78" i="11"/>
  <c r="F78" i="11"/>
  <c r="BM77" i="11"/>
  <c r="BJ77" i="11"/>
  <c r="BG77" i="11"/>
  <c r="BD77" i="11"/>
  <c r="BA77" i="11"/>
  <c r="AX77" i="11"/>
  <c r="AU77" i="11"/>
  <c r="AR77" i="11"/>
  <c r="AO77" i="11"/>
  <c r="AL77" i="11"/>
  <c r="AI77" i="11"/>
  <c r="AF77" i="11"/>
  <c r="AC77" i="11"/>
  <c r="Z77" i="11"/>
  <c r="W77" i="11"/>
  <c r="T77" i="11"/>
  <c r="Q77" i="11"/>
  <c r="N77" i="11"/>
  <c r="K77" i="11"/>
  <c r="H77" i="11"/>
  <c r="E77" i="11"/>
  <c r="D77" i="11"/>
  <c r="C77" i="11"/>
  <c r="BM76" i="11"/>
  <c r="BJ76" i="11"/>
  <c r="BG76" i="11"/>
  <c r="BD76" i="11"/>
  <c r="BA76" i="11"/>
  <c r="AX76" i="11"/>
  <c r="AU76" i="11"/>
  <c r="AR76" i="11"/>
  <c r="AO76" i="11"/>
  <c r="AL76" i="11"/>
  <c r="AI76" i="11"/>
  <c r="AF76" i="11"/>
  <c r="AC76" i="11"/>
  <c r="Z76" i="11"/>
  <c r="W76" i="11"/>
  <c r="T76" i="11"/>
  <c r="Q76" i="11"/>
  <c r="N76" i="11"/>
  <c r="K76" i="11"/>
  <c r="H76" i="11"/>
  <c r="E76" i="11"/>
  <c r="D76" i="11"/>
  <c r="C76" i="11"/>
  <c r="BM75" i="11"/>
  <c r="BJ75" i="11"/>
  <c r="BG75" i="11"/>
  <c r="BD75" i="11"/>
  <c r="BA75" i="11"/>
  <c r="AX75" i="11"/>
  <c r="AX72" i="11" s="1"/>
  <c r="AU75" i="11"/>
  <c r="AR75" i="11"/>
  <c r="AO75" i="11"/>
  <c r="AL75" i="11"/>
  <c r="AI75" i="11"/>
  <c r="AF75" i="11"/>
  <c r="AC75" i="11"/>
  <c r="Z75" i="11"/>
  <c r="W75" i="11"/>
  <c r="T75" i="11"/>
  <c r="Q75" i="11"/>
  <c r="N75" i="11"/>
  <c r="N72" i="11" s="1"/>
  <c r="K75" i="11"/>
  <c r="H75" i="11"/>
  <c r="E75" i="11"/>
  <c r="D75" i="11"/>
  <c r="C75" i="11"/>
  <c r="BM74" i="11"/>
  <c r="BJ74" i="11"/>
  <c r="BG74" i="11"/>
  <c r="BD74" i="11"/>
  <c r="BA74" i="11"/>
  <c r="AX74" i="11"/>
  <c r="AU74" i="11"/>
  <c r="AR74" i="11"/>
  <c r="AO74" i="11"/>
  <c r="AL74" i="11"/>
  <c r="AI74" i="11"/>
  <c r="AF74" i="11"/>
  <c r="AC74" i="11"/>
  <c r="Z74" i="11"/>
  <c r="W74" i="11"/>
  <c r="T74" i="11"/>
  <c r="Q74" i="11"/>
  <c r="N74" i="11"/>
  <c r="K74" i="11"/>
  <c r="H74" i="11"/>
  <c r="E74" i="11"/>
  <c r="D74" i="11"/>
  <c r="C74" i="11"/>
  <c r="BM73" i="11"/>
  <c r="BJ73" i="11"/>
  <c r="BJ72" i="11" s="1"/>
  <c r="BG73" i="11"/>
  <c r="BD73" i="11"/>
  <c r="BA73" i="11"/>
  <c r="AX73" i="11"/>
  <c r="AU73" i="11"/>
  <c r="AR73" i="11"/>
  <c r="AR72" i="11" s="1"/>
  <c r="AO73" i="11"/>
  <c r="AL73" i="11"/>
  <c r="AI73" i="11"/>
  <c r="AF73" i="11"/>
  <c r="AC73" i="11"/>
  <c r="Z73" i="11"/>
  <c r="Z72" i="11" s="1"/>
  <c r="W73" i="11"/>
  <c r="T73" i="11"/>
  <c r="Q73" i="11"/>
  <c r="N73" i="11"/>
  <c r="K73" i="11"/>
  <c r="H73" i="11"/>
  <c r="H72" i="11" s="1"/>
  <c r="E73" i="11"/>
  <c r="E72" i="11" s="1"/>
  <c r="D73" i="11"/>
  <c r="C73" i="11"/>
  <c r="BO72" i="11"/>
  <c r="BN72" i="11"/>
  <c r="BL72" i="11"/>
  <c r="BK72" i="11"/>
  <c r="BI72" i="11"/>
  <c r="BH72" i="11"/>
  <c r="BF72" i="11"/>
  <c r="BE72" i="11"/>
  <c r="BC72" i="11"/>
  <c r="BB72" i="11"/>
  <c r="AZ72" i="11"/>
  <c r="AY72" i="11"/>
  <c r="AW72" i="11"/>
  <c r="AV72" i="11"/>
  <c r="AT72" i="11"/>
  <c r="AS72" i="11"/>
  <c r="AQ72" i="11"/>
  <c r="AP72" i="11"/>
  <c r="AO72" i="11"/>
  <c r="AN72" i="11"/>
  <c r="AM72" i="11"/>
  <c r="AK72" i="11"/>
  <c r="AJ72" i="11"/>
  <c r="AH72" i="11"/>
  <c r="AG72" i="11"/>
  <c r="AE72" i="11"/>
  <c r="AD72" i="11"/>
  <c r="AB72" i="11"/>
  <c r="AA72" i="11"/>
  <c r="Y72" i="11"/>
  <c r="X72" i="11"/>
  <c r="V72" i="11"/>
  <c r="U72" i="11"/>
  <c r="S72" i="11"/>
  <c r="R72" i="11"/>
  <c r="P72" i="11"/>
  <c r="O72" i="11"/>
  <c r="M72" i="11"/>
  <c r="L72" i="11"/>
  <c r="J72" i="11"/>
  <c r="I72" i="11"/>
  <c r="G72" i="11"/>
  <c r="F72" i="11"/>
  <c r="BM71" i="11"/>
  <c r="BJ71" i="11"/>
  <c r="BG71" i="11"/>
  <c r="BD71" i="11"/>
  <c r="BA71" i="11"/>
  <c r="AX71" i="11"/>
  <c r="AU71" i="11"/>
  <c r="AR71" i="11"/>
  <c r="AO71" i="11"/>
  <c r="AL71" i="11"/>
  <c r="AI71" i="11"/>
  <c r="AF71" i="11"/>
  <c r="AC71" i="11"/>
  <c r="Z71" i="11"/>
  <c r="W71" i="11"/>
  <c r="T71" i="11"/>
  <c r="Q71" i="11"/>
  <c r="N71" i="11"/>
  <c r="K71" i="11"/>
  <c r="H71" i="11"/>
  <c r="E71" i="11"/>
  <c r="D71" i="11"/>
  <c r="C71" i="11"/>
  <c r="B71" i="11" s="1"/>
  <c r="BM70" i="11"/>
  <c r="BJ70" i="11"/>
  <c r="BG70" i="11"/>
  <c r="BD70" i="11"/>
  <c r="BA70" i="11"/>
  <c r="AX70" i="11"/>
  <c r="AU70" i="11"/>
  <c r="AR70" i="11"/>
  <c r="AO70" i="11"/>
  <c r="AL70" i="11"/>
  <c r="AI70" i="11"/>
  <c r="AF70" i="11"/>
  <c r="AC70" i="11"/>
  <c r="Z70" i="11"/>
  <c r="W70" i="11"/>
  <c r="T70" i="11"/>
  <c r="Q70" i="11"/>
  <c r="N70" i="11"/>
  <c r="K70" i="11"/>
  <c r="H70" i="11"/>
  <c r="E70" i="11"/>
  <c r="D70" i="11"/>
  <c r="C70" i="11"/>
  <c r="B70" i="11" s="1"/>
  <c r="BM69" i="11"/>
  <c r="BJ69" i="11"/>
  <c r="BG69" i="11"/>
  <c r="BD69" i="11"/>
  <c r="BA69" i="11"/>
  <c r="AX69" i="11"/>
  <c r="AU69" i="11"/>
  <c r="AR69" i="11"/>
  <c r="AO69" i="11"/>
  <c r="AL69" i="11"/>
  <c r="AI69" i="11"/>
  <c r="AF69" i="11"/>
  <c r="AC69" i="11"/>
  <c r="Z69" i="11"/>
  <c r="W69" i="11"/>
  <c r="T69" i="11"/>
  <c r="T66" i="11" s="1"/>
  <c r="Q69" i="11"/>
  <c r="N69" i="11"/>
  <c r="K69" i="11"/>
  <c r="H69" i="11"/>
  <c r="E69" i="11"/>
  <c r="D69" i="11"/>
  <c r="D66" i="11" s="1"/>
  <c r="C69" i="11"/>
  <c r="BM68" i="11"/>
  <c r="BJ68" i="11"/>
  <c r="BG68" i="11"/>
  <c r="BD68" i="11"/>
  <c r="BA68" i="11"/>
  <c r="AX68" i="11"/>
  <c r="AU68" i="11"/>
  <c r="AR68" i="11"/>
  <c r="AO68" i="11"/>
  <c r="AL68" i="11"/>
  <c r="AI68" i="11"/>
  <c r="AF68" i="11"/>
  <c r="AC68" i="11"/>
  <c r="Z68" i="11"/>
  <c r="W68" i="11"/>
  <c r="T68" i="11"/>
  <c r="Q68" i="11"/>
  <c r="N68" i="11"/>
  <c r="K68" i="11"/>
  <c r="K66" i="11" s="1"/>
  <c r="H68" i="11"/>
  <c r="E68" i="11"/>
  <c r="D68" i="11"/>
  <c r="C68" i="11"/>
  <c r="B68" i="11" s="1"/>
  <c r="BM67" i="11"/>
  <c r="BJ67" i="11"/>
  <c r="BG67" i="11"/>
  <c r="BD67" i="11"/>
  <c r="BA67" i="11"/>
  <c r="AX67" i="11"/>
  <c r="AU67" i="11"/>
  <c r="AR67" i="11"/>
  <c r="AO67" i="11"/>
  <c r="AL67" i="11"/>
  <c r="AI67" i="11"/>
  <c r="AF67" i="11"/>
  <c r="AF66" i="11" s="1"/>
  <c r="AC67" i="11"/>
  <c r="Z67" i="11"/>
  <c r="W67" i="11"/>
  <c r="T67" i="11"/>
  <c r="Q67" i="11"/>
  <c r="N67" i="11"/>
  <c r="N66" i="11" s="1"/>
  <c r="K67" i="11"/>
  <c r="H67" i="11"/>
  <c r="E67" i="11"/>
  <c r="D67" i="11"/>
  <c r="C67" i="11"/>
  <c r="B67" i="11" s="1"/>
  <c r="BO66" i="11"/>
  <c r="BN66" i="11"/>
  <c r="BL66" i="11"/>
  <c r="BK66" i="11"/>
  <c r="BI66" i="11"/>
  <c r="BH66" i="11"/>
  <c r="BF66" i="11"/>
  <c r="BE66" i="11"/>
  <c r="BC66" i="11"/>
  <c r="BB66" i="11"/>
  <c r="AZ66" i="11"/>
  <c r="AY66" i="11"/>
  <c r="AX66" i="11"/>
  <c r="AW66" i="11"/>
  <c r="AV66" i="11"/>
  <c r="AU66" i="11"/>
  <c r="AT66" i="11"/>
  <c r="AS66" i="11"/>
  <c r="AQ66" i="11"/>
  <c r="AP66" i="11"/>
  <c r="AN66" i="11"/>
  <c r="AM66" i="11"/>
  <c r="AK66" i="11"/>
  <c r="AJ66" i="11"/>
  <c r="AI66" i="11"/>
  <c r="AH66" i="11"/>
  <c r="AG66" i="11"/>
  <c r="AE66" i="11"/>
  <c r="AD66" i="11"/>
  <c r="AB66" i="11"/>
  <c r="AA66" i="11"/>
  <c r="Y66" i="11"/>
  <c r="X66" i="11"/>
  <c r="V66" i="11"/>
  <c r="U66" i="11"/>
  <c r="S66" i="11"/>
  <c r="R66" i="11"/>
  <c r="P66" i="11"/>
  <c r="O66" i="11"/>
  <c r="M66" i="11"/>
  <c r="L66" i="11"/>
  <c r="J66" i="11"/>
  <c r="I66" i="11"/>
  <c r="G66" i="11"/>
  <c r="F66" i="11"/>
  <c r="BM65" i="11"/>
  <c r="BJ65" i="11"/>
  <c r="BG65" i="11"/>
  <c r="BD65" i="11"/>
  <c r="BA65" i="11"/>
  <c r="AX65" i="11"/>
  <c r="AU65" i="11"/>
  <c r="AR65" i="11"/>
  <c r="AO65" i="11"/>
  <c r="AL65" i="11"/>
  <c r="AI65" i="11"/>
  <c r="AF65" i="11"/>
  <c r="AC65" i="11"/>
  <c r="Z65" i="11"/>
  <c r="W65" i="11"/>
  <c r="T65" i="11"/>
  <c r="Q65" i="11"/>
  <c r="N65" i="11"/>
  <c r="K65" i="11"/>
  <c r="H65" i="11"/>
  <c r="E65" i="11"/>
  <c r="D65" i="11"/>
  <c r="C65" i="11"/>
  <c r="B65" i="11" s="1"/>
  <c r="BM64" i="11"/>
  <c r="BJ64" i="11"/>
  <c r="BG64" i="11"/>
  <c r="BD64" i="11"/>
  <c r="BA64" i="11"/>
  <c r="AX64" i="11"/>
  <c r="AU64" i="11"/>
  <c r="AR64" i="11"/>
  <c r="AO64" i="11"/>
  <c r="AL64" i="11"/>
  <c r="AI64" i="11"/>
  <c r="AF64" i="11"/>
  <c r="AC64" i="11"/>
  <c r="Z64" i="11"/>
  <c r="W64" i="11"/>
  <c r="T64" i="11"/>
  <c r="Q64" i="11"/>
  <c r="N64" i="11"/>
  <c r="K64" i="11"/>
  <c r="H64" i="11"/>
  <c r="E64" i="11"/>
  <c r="D64" i="11"/>
  <c r="C64" i="11"/>
  <c r="BM63" i="11"/>
  <c r="BJ63" i="11"/>
  <c r="BG63" i="11"/>
  <c r="BD63" i="11"/>
  <c r="BA63" i="11"/>
  <c r="AX63" i="11"/>
  <c r="AU63" i="11"/>
  <c r="AR63" i="11"/>
  <c r="AO63" i="11"/>
  <c r="AL63" i="11"/>
  <c r="AI63" i="11"/>
  <c r="AF63" i="11"/>
  <c r="AC63" i="11"/>
  <c r="Z63" i="11"/>
  <c r="W63" i="11"/>
  <c r="T63" i="11"/>
  <c r="Q63" i="11"/>
  <c r="N63" i="11"/>
  <c r="K63" i="11"/>
  <c r="H63" i="11"/>
  <c r="E63" i="11"/>
  <c r="D63" i="11"/>
  <c r="C63" i="11"/>
  <c r="B63" i="11" s="1"/>
  <c r="BM62" i="11"/>
  <c r="BJ62" i="11"/>
  <c r="BG62" i="11"/>
  <c r="BG60" i="11" s="1"/>
  <c r="BD62" i="11"/>
  <c r="BA62" i="11"/>
  <c r="BA60" i="11" s="1"/>
  <c r="AX62" i="11"/>
  <c r="AU62" i="11"/>
  <c r="AR62" i="11"/>
  <c r="AO62" i="11"/>
  <c r="AO60" i="11" s="1"/>
  <c r="AL62" i="11"/>
  <c r="AI62" i="11"/>
  <c r="AI60" i="11" s="1"/>
  <c r="AF62" i="11"/>
  <c r="AC62" i="11"/>
  <c r="Z62" i="11"/>
  <c r="W62" i="11"/>
  <c r="W60" i="11" s="1"/>
  <c r="T62" i="11"/>
  <c r="Q62" i="11"/>
  <c r="Q60" i="11" s="1"/>
  <c r="N62" i="11"/>
  <c r="K62" i="11"/>
  <c r="H62" i="11"/>
  <c r="E62" i="11"/>
  <c r="E60" i="11" s="1"/>
  <c r="D62" i="11"/>
  <c r="C62" i="11"/>
  <c r="B62" i="11" s="1"/>
  <c r="BM61" i="11"/>
  <c r="BJ61" i="11"/>
  <c r="BG61" i="11"/>
  <c r="BD61" i="11"/>
  <c r="BD60" i="11" s="1"/>
  <c r="BA61" i="11"/>
  <c r="AX61" i="11"/>
  <c r="AX60" i="11" s="1"/>
  <c r="AU61" i="11"/>
  <c r="AR61" i="11"/>
  <c r="AO61" i="11"/>
  <c r="AL61" i="11"/>
  <c r="AL60" i="11" s="1"/>
  <c r="AI61" i="11"/>
  <c r="AF61" i="11"/>
  <c r="AF60" i="11" s="1"/>
  <c r="AC61" i="11"/>
  <c r="Z61" i="11"/>
  <c r="W61" i="11"/>
  <c r="T61" i="11"/>
  <c r="T60" i="11" s="1"/>
  <c r="Q61" i="11"/>
  <c r="N61" i="11"/>
  <c r="N60" i="11" s="1"/>
  <c r="K61" i="11"/>
  <c r="H61" i="11"/>
  <c r="E61" i="11"/>
  <c r="D61" i="11"/>
  <c r="C61" i="11"/>
  <c r="BO60" i="11"/>
  <c r="BN60" i="11"/>
  <c r="BL60" i="11"/>
  <c r="BK60" i="11"/>
  <c r="BI60" i="11"/>
  <c r="BH60" i="11"/>
  <c r="BF60" i="11"/>
  <c r="BE60" i="11"/>
  <c r="BC60" i="11"/>
  <c r="BB60" i="11"/>
  <c r="AZ60" i="11"/>
  <c r="AY60" i="11"/>
  <c r="AW60" i="11"/>
  <c r="AV60" i="11"/>
  <c r="AT60" i="11"/>
  <c r="AS60" i="11"/>
  <c r="AQ60" i="11"/>
  <c r="AP60" i="11"/>
  <c r="AN60" i="11"/>
  <c r="AM60" i="11"/>
  <c r="AK60" i="11"/>
  <c r="AJ60" i="11"/>
  <c r="AH60" i="11"/>
  <c r="AG60" i="11"/>
  <c r="AE60" i="11"/>
  <c r="AD60" i="11"/>
  <c r="AB60" i="11"/>
  <c r="AA60" i="11"/>
  <c r="Y60" i="11"/>
  <c r="X60" i="11"/>
  <c r="V60" i="11"/>
  <c r="U60" i="11"/>
  <c r="S60" i="11"/>
  <c r="R60" i="11"/>
  <c r="P60" i="11"/>
  <c r="O60" i="11"/>
  <c r="M60" i="11"/>
  <c r="L60" i="11"/>
  <c r="J60" i="11"/>
  <c r="I60" i="11"/>
  <c r="G60" i="11"/>
  <c r="F60" i="11"/>
  <c r="D60" i="11"/>
  <c r="BM59" i="11"/>
  <c r="BJ59" i="11"/>
  <c r="BG59" i="11"/>
  <c r="BD59" i="11"/>
  <c r="BA59" i="11"/>
  <c r="AX59" i="11"/>
  <c r="AU59" i="11"/>
  <c r="AR59" i="11"/>
  <c r="AO59" i="11"/>
  <c r="AL59" i="11"/>
  <c r="AI59" i="11"/>
  <c r="AF59" i="11"/>
  <c r="AC59" i="11"/>
  <c r="Z59" i="11"/>
  <c r="W59" i="11"/>
  <c r="T59" i="11"/>
  <c r="Q59" i="11"/>
  <c r="N59" i="11"/>
  <c r="K59" i="11"/>
  <c r="H59" i="11"/>
  <c r="E59" i="11"/>
  <c r="D59" i="11"/>
  <c r="C59" i="11"/>
  <c r="BM58" i="11"/>
  <c r="BJ58" i="11"/>
  <c r="BG58" i="11"/>
  <c r="BD58" i="11"/>
  <c r="BA58" i="11"/>
  <c r="AX58" i="11"/>
  <c r="AU58" i="11"/>
  <c r="AR58" i="11"/>
  <c r="AO58" i="11"/>
  <c r="AL58" i="11"/>
  <c r="AI58" i="11"/>
  <c r="AF58" i="11"/>
  <c r="AC58" i="11"/>
  <c r="Z58" i="11"/>
  <c r="W58" i="11"/>
  <c r="T58" i="11"/>
  <c r="Q58" i="11"/>
  <c r="N58" i="11"/>
  <c r="K58" i="11"/>
  <c r="H58" i="11"/>
  <c r="E58" i="11"/>
  <c r="D58" i="11"/>
  <c r="C58" i="11"/>
  <c r="BM57" i="11"/>
  <c r="BJ57" i="11"/>
  <c r="BG57" i="11"/>
  <c r="BD57" i="11"/>
  <c r="BA57" i="11"/>
  <c r="AX57" i="11"/>
  <c r="AU57" i="11"/>
  <c r="AR57" i="11"/>
  <c r="AO57" i="11"/>
  <c r="AL57" i="11"/>
  <c r="AI57" i="11"/>
  <c r="AF57" i="11"/>
  <c r="AC57" i="11"/>
  <c r="AC54" i="11" s="1"/>
  <c r="Z57" i="11"/>
  <c r="W57" i="11"/>
  <c r="T57" i="11"/>
  <c r="Q57" i="11"/>
  <c r="N57" i="11"/>
  <c r="K57" i="11"/>
  <c r="H57" i="11"/>
  <c r="E57" i="11"/>
  <c r="D57" i="11"/>
  <c r="B57" i="11" s="1"/>
  <c r="C57" i="11"/>
  <c r="BM56" i="11"/>
  <c r="BJ56" i="11"/>
  <c r="BG56" i="11"/>
  <c r="BD56" i="11"/>
  <c r="BA56" i="11"/>
  <c r="AX56" i="11"/>
  <c r="AU56" i="11"/>
  <c r="AR56" i="11"/>
  <c r="AO56" i="11"/>
  <c r="AL56" i="11"/>
  <c r="AI56" i="11"/>
  <c r="AF56" i="11"/>
  <c r="AC56" i="11"/>
  <c r="Z56" i="11"/>
  <c r="W56" i="11"/>
  <c r="T56" i="11"/>
  <c r="Q56" i="11"/>
  <c r="N56" i="11"/>
  <c r="K56" i="11"/>
  <c r="H56" i="11"/>
  <c r="H54" i="11" s="1"/>
  <c r="E56" i="11"/>
  <c r="D56" i="11"/>
  <c r="C56" i="11"/>
  <c r="BM55" i="11"/>
  <c r="BJ55" i="11"/>
  <c r="BG55" i="11"/>
  <c r="BD55" i="11"/>
  <c r="BA55" i="11"/>
  <c r="AX55" i="11"/>
  <c r="AU55" i="11"/>
  <c r="AR55" i="11"/>
  <c r="AO55" i="11"/>
  <c r="AO54" i="11" s="1"/>
  <c r="AL55" i="11"/>
  <c r="AI55" i="11"/>
  <c r="AF55" i="11"/>
  <c r="AC55" i="11"/>
  <c r="Z55" i="11"/>
  <c r="W55" i="11"/>
  <c r="T55" i="11"/>
  <c r="Q55" i="11"/>
  <c r="N55" i="11"/>
  <c r="K55" i="11"/>
  <c r="H55" i="11"/>
  <c r="E55" i="11"/>
  <c r="D55" i="11"/>
  <c r="C55" i="11"/>
  <c r="B55" i="11" s="1"/>
  <c r="BO54" i="11"/>
  <c r="BN54" i="11"/>
  <c r="BL54" i="11"/>
  <c r="BK54" i="11"/>
  <c r="BI54" i="11"/>
  <c r="BH54" i="11"/>
  <c r="BF54" i="11"/>
  <c r="BE54" i="11"/>
  <c r="BC54" i="11"/>
  <c r="BB54" i="11"/>
  <c r="AZ54" i="11"/>
  <c r="AY54" i="11"/>
  <c r="AW54" i="11"/>
  <c r="AV54" i="11"/>
  <c r="AT54" i="11"/>
  <c r="AS54" i="11"/>
  <c r="AQ54" i="11"/>
  <c r="AP54" i="11"/>
  <c r="AN54" i="11"/>
  <c r="AM54" i="11"/>
  <c r="AK54" i="11"/>
  <c r="AJ54" i="11"/>
  <c r="AH54" i="11"/>
  <c r="AG54" i="11"/>
  <c r="AE54" i="11"/>
  <c r="AD54" i="11"/>
  <c r="AB54" i="11"/>
  <c r="AA54" i="11"/>
  <c r="Y54" i="11"/>
  <c r="X54" i="11"/>
  <c r="V54" i="11"/>
  <c r="U54" i="11"/>
  <c r="S54" i="11"/>
  <c r="R54" i="11"/>
  <c r="P54" i="11"/>
  <c r="O54" i="11"/>
  <c r="M54" i="11"/>
  <c r="L54" i="11"/>
  <c r="J54" i="11"/>
  <c r="I54" i="11"/>
  <c r="G54" i="11"/>
  <c r="F54" i="11"/>
  <c r="BM53" i="11"/>
  <c r="BJ53" i="11"/>
  <c r="BG53" i="11"/>
  <c r="BD53" i="11"/>
  <c r="BA53" i="11"/>
  <c r="AX53" i="11"/>
  <c r="AU53" i="11"/>
  <c r="AR53" i="11"/>
  <c r="AO53" i="11"/>
  <c r="AL53" i="11"/>
  <c r="AI53" i="11"/>
  <c r="AF53" i="11"/>
  <c r="AC53" i="11"/>
  <c r="Z53" i="11"/>
  <c r="W53" i="11"/>
  <c r="T53" i="11"/>
  <c r="Q53" i="11"/>
  <c r="N53" i="11"/>
  <c r="K53" i="11"/>
  <c r="H53" i="11"/>
  <c r="E53" i="11"/>
  <c r="D53" i="11"/>
  <c r="C53" i="11"/>
  <c r="BM52" i="11"/>
  <c r="BJ52" i="11"/>
  <c r="BG52" i="11"/>
  <c r="BD52" i="11"/>
  <c r="BA52" i="11"/>
  <c r="AX52" i="11"/>
  <c r="AU52" i="11"/>
  <c r="AR52" i="11"/>
  <c r="AO52" i="11"/>
  <c r="AL52" i="11"/>
  <c r="AI52" i="11"/>
  <c r="AF52" i="11"/>
  <c r="AC52" i="11"/>
  <c r="Z52" i="11"/>
  <c r="W52" i="11"/>
  <c r="T52" i="11"/>
  <c r="Q52" i="11"/>
  <c r="N52" i="11"/>
  <c r="K52" i="11"/>
  <c r="H52" i="11"/>
  <c r="E52" i="11"/>
  <c r="D52" i="11"/>
  <c r="C52" i="11"/>
  <c r="B52" i="11" s="1"/>
  <c r="BM51" i="11"/>
  <c r="BJ51" i="11"/>
  <c r="BG51" i="11"/>
  <c r="BD51" i="11"/>
  <c r="BA51" i="11"/>
  <c r="AX51" i="11"/>
  <c r="AU51" i="11"/>
  <c r="AR51" i="11"/>
  <c r="AO51" i="11"/>
  <c r="AL51" i="11"/>
  <c r="AI51" i="11"/>
  <c r="AF51" i="11"/>
  <c r="AC51" i="11"/>
  <c r="Z51" i="11"/>
  <c r="W51" i="11"/>
  <c r="T51" i="11"/>
  <c r="Q51" i="11"/>
  <c r="N51" i="11"/>
  <c r="K51" i="11"/>
  <c r="H51" i="11"/>
  <c r="E51" i="11"/>
  <c r="D51" i="11"/>
  <c r="C51" i="11"/>
  <c r="B51" i="11" s="1"/>
  <c r="BM50" i="11"/>
  <c r="BJ50" i="11"/>
  <c r="BG50" i="11"/>
  <c r="BD50" i="11"/>
  <c r="BA50" i="11"/>
  <c r="AX50" i="11"/>
  <c r="AU50" i="11"/>
  <c r="AR50" i="11"/>
  <c r="AO50" i="11"/>
  <c r="AL50" i="11"/>
  <c r="AL48" i="11" s="1"/>
  <c r="AI50" i="11"/>
  <c r="AF50" i="11"/>
  <c r="AC50" i="11"/>
  <c r="Z50" i="11"/>
  <c r="W50" i="11"/>
  <c r="T50" i="11"/>
  <c r="T48" i="11" s="1"/>
  <c r="Q50" i="11"/>
  <c r="N50" i="11"/>
  <c r="K50" i="11"/>
  <c r="H50" i="11"/>
  <c r="E50" i="11"/>
  <c r="D50" i="11"/>
  <c r="D48" i="11" s="1"/>
  <c r="C50" i="11"/>
  <c r="BM49" i="11"/>
  <c r="BJ49" i="11"/>
  <c r="BG49" i="11"/>
  <c r="BD49" i="11"/>
  <c r="BA49" i="11"/>
  <c r="AX49" i="11"/>
  <c r="AU49" i="11"/>
  <c r="AR49" i="11"/>
  <c r="AO49" i="11"/>
  <c r="AL49" i="11"/>
  <c r="AI49" i="11"/>
  <c r="AF49" i="11"/>
  <c r="AC49" i="11"/>
  <c r="Z49" i="11"/>
  <c r="W49" i="11"/>
  <c r="T49" i="11"/>
  <c r="Q49" i="11"/>
  <c r="N49" i="11"/>
  <c r="K49" i="11"/>
  <c r="H49" i="11"/>
  <c r="E49" i="11"/>
  <c r="D49" i="11"/>
  <c r="C49" i="11"/>
  <c r="BO48" i="11"/>
  <c r="BN48" i="11"/>
  <c r="BL48" i="11"/>
  <c r="BK48" i="11"/>
  <c r="BI48" i="11"/>
  <c r="BH48" i="11"/>
  <c r="BF48" i="11"/>
  <c r="BE48" i="11"/>
  <c r="BC48" i="11"/>
  <c r="BB48" i="11"/>
  <c r="AZ48" i="11"/>
  <c r="AY48" i="11"/>
  <c r="AW48" i="11"/>
  <c r="AV48" i="11"/>
  <c r="AT48" i="11"/>
  <c r="AS48" i="11"/>
  <c r="AQ48" i="11"/>
  <c r="AP48" i="11"/>
  <c r="AN48" i="11"/>
  <c r="AM48" i="11"/>
  <c r="AK48" i="11"/>
  <c r="AJ48" i="11"/>
  <c r="AH48" i="11"/>
  <c r="AG48" i="11"/>
  <c r="AE48" i="11"/>
  <c r="AD48" i="11"/>
  <c r="AB48" i="11"/>
  <c r="AA48" i="11"/>
  <c r="Y48" i="11"/>
  <c r="X48" i="11"/>
  <c r="V48" i="11"/>
  <c r="U48" i="11"/>
  <c r="S48" i="11"/>
  <c r="R48" i="11"/>
  <c r="P48" i="11"/>
  <c r="O48" i="11"/>
  <c r="M48" i="11"/>
  <c r="L48" i="11"/>
  <c r="J48" i="11"/>
  <c r="I48" i="11"/>
  <c r="G48" i="11"/>
  <c r="F48" i="11"/>
  <c r="BM47" i="11"/>
  <c r="BJ47" i="11"/>
  <c r="BG47" i="11"/>
  <c r="BD47" i="11"/>
  <c r="BA47" i="11"/>
  <c r="AX47" i="11"/>
  <c r="AU47" i="11"/>
  <c r="AR47" i="11"/>
  <c r="AO47" i="11"/>
  <c r="AL47" i="11"/>
  <c r="AI47" i="11"/>
  <c r="AF47" i="11"/>
  <c r="AC47" i="11"/>
  <c r="Z47" i="11"/>
  <c r="W47" i="11"/>
  <c r="T47" i="11"/>
  <c r="Q47" i="11"/>
  <c r="N47" i="11"/>
  <c r="K47" i="11"/>
  <c r="H47" i="11"/>
  <c r="E47" i="11"/>
  <c r="D47" i="11"/>
  <c r="C47" i="11"/>
  <c r="BM46" i="11"/>
  <c r="BJ46" i="11"/>
  <c r="BG46" i="11"/>
  <c r="BD46" i="11"/>
  <c r="BA46" i="11"/>
  <c r="AX46" i="11"/>
  <c r="AU46" i="11"/>
  <c r="AR46" i="11"/>
  <c r="AO46" i="11"/>
  <c r="AL46" i="11"/>
  <c r="AI46" i="11"/>
  <c r="AF46" i="11"/>
  <c r="AC46" i="11"/>
  <c r="Z46" i="11"/>
  <c r="W46" i="11"/>
  <c r="T46" i="11"/>
  <c r="Q46" i="11"/>
  <c r="N46" i="11"/>
  <c r="K46" i="11"/>
  <c r="H46" i="11"/>
  <c r="E46" i="11"/>
  <c r="D46" i="11"/>
  <c r="C46" i="11"/>
  <c r="BM45" i="11"/>
  <c r="BJ45" i="11"/>
  <c r="BG45" i="11"/>
  <c r="BD45" i="11"/>
  <c r="BA45" i="11"/>
  <c r="AX45" i="11"/>
  <c r="AU45" i="11"/>
  <c r="AR45" i="11"/>
  <c r="AO45" i="11"/>
  <c r="AL45" i="11"/>
  <c r="AI45" i="11"/>
  <c r="AF45" i="11"/>
  <c r="AC45" i="11"/>
  <c r="Z45" i="11"/>
  <c r="W45" i="11"/>
  <c r="T45" i="11"/>
  <c r="Q45" i="11"/>
  <c r="N45" i="11"/>
  <c r="K45" i="11"/>
  <c r="H45" i="11"/>
  <c r="E45" i="11"/>
  <c r="D45" i="11"/>
  <c r="C45" i="11"/>
  <c r="BM44" i="11"/>
  <c r="BJ44" i="11"/>
  <c r="BG44" i="11"/>
  <c r="BD44" i="11"/>
  <c r="BA44" i="11"/>
  <c r="AX44" i="11"/>
  <c r="AU44" i="11"/>
  <c r="AR44" i="11"/>
  <c r="AO44" i="11"/>
  <c r="AL44" i="11"/>
  <c r="AI44" i="11"/>
  <c r="AF44" i="11"/>
  <c r="AC44" i="11"/>
  <c r="Z44" i="11"/>
  <c r="W44" i="11"/>
  <c r="T44" i="11"/>
  <c r="Q44" i="11"/>
  <c r="N44" i="11"/>
  <c r="K44" i="11"/>
  <c r="H44" i="11"/>
  <c r="E44" i="11"/>
  <c r="D44" i="11"/>
  <c r="C44" i="11"/>
  <c r="BM43" i="11"/>
  <c r="BJ43" i="11"/>
  <c r="BG43" i="11"/>
  <c r="BD43" i="11"/>
  <c r="BA43" i="11"/>
  <c r="AX43" i="11"/>
  <c r="AU43" i="11"/>
  <c r="AR43" i="11"/>
  <c r="AO43" i="11"/>
  <c r="AL43" i="11"/>
  <c r="AI43" i="11"/>
  <c r="AF43" i="11"/>
  <c r="AC43" i="11"/>
  <c r="Z43" i="11"/>
  <c r="W43" i="11"/>
  <c r="T43" i="11"/>
  <c r="Q43" i="11"/>
  <c r="N43" i="11"/>
  <c r="K43" i="11"/>
  <c r="H43" i="11"/>
  <c r="E43" i="11"/>
  <c r="E42" i="11" s="1"/>
  <c r="D43" i="11"/>
  <c r="C43" i="11"/>
  <c r="BO42" i="11"/>
  <c r="BN42" i="11"/>
  <c r="BL42" i="11"/>
  <c r="BK42" i="11"/>
  <c r="BI42" i="11"/>
  <c r="BH42" i="11"/>
  <c r="BF42" i="11"/>
  <c r="BE42" i="11"/>
  <c r="BC42" i="11"/>
  <c r="BB42" i="11"/>
  <c r="AZ42" i="11"/>
  <c r="AY42" i="11"/>
  <c r="AW42" i="11"/>
  <c r="AV42" i="11"/>
  <c r="AT42" i="11"/>
  <c r="AS42" i="11"/>
  <c r="AQ42" i="11"/>
  <c r="AP42" i="11"/>
  <c r="AN42" i="11"/>
  <c r="AM42" i="11"/>
  <c r="AK42" i="11"/>
  <c r="AJ42" i="11"/>
  <c r="AH42" i="11"/>
  <c r="AG42" i="11"/>
  <c r="AE42" i="11"/>
  <c r="AD42" i="11"/>
  <c r="AB42" i="11"/>
  <c r="AA42" i="11"/>
  <c r="Y42" i="11"/>
  <c r="X42" i="11"/>
  <c r="V42" i="11"/>
  <c r="U42" i="11"/>
  <c r="S42" i="11"/>
  <c r="R42" i="11"/>
  <c r="P42" i="11"/>
  <c r="O42" i="11"/>
  <c r="M42" i="11"/>
  <c r="L42" i="11"/>
  <c r="J42" i="11"/>
  <c r="I42" i="11"/>
  <c r="G42" i="11"/>
  <c r="F42" i="11"/>
  <c r="BM41" i="11"/>
  <c r="BJ41" i="11"/>
  <c r="BG41" i="11"/>
  <c r="BD41" i="11"/>
  <c r="BA41" i="11"/>
  <c r="AX41" i="11"/>
  <c r="AU41" i="11"/>
  <c r="AR41" i="11"/>
  <c r="AO41" i="11"/>
  <c r="AL41" i="11"/>
  <c r="AI41" i="11"/>
  <c r="AF41" i="11"/>
  <c r="AC41" i="11"/>
  <c r="Z41" i="11"/>
  <c r="W41" i="11"/>
  <c r="T41" i="11"/>
  <c r="Q41" i="11"/>
  <c r="N41" i="11"/>
  <c r="K41" i="11"/>
  <c r="H41" i="11"/>
  <c r="E41" i="11"/>
  <c r="D41" i="11"/>
  <c r="B41" i="11" s="1"/>
  <c r="C41" i="11"/>
  <c r="BM40" i="11"/>
  <c r="BJ40" i="11"/>
  <c r="BG40" i="11"/>
  <c r="BD40" i="11"/>
  <c r="BA40" i="11"/>
  <c r="AX40" i="11"/>
  <c r="AU40" i="11"/>
  <c r="AR40" i="11"/>
  <c r="AO40" i="11"/>
  <c r="AL40" i="11"/>
  <c r="AI40" i="11"/>
  <c r="AF40" i="11"/>
  <c r="AC40" i="11"/>
  <c r="Z40" i="11"/>
  <c r="W40" i="11"/>
  <c r="T40" i="11"/>
  <c r="Q40" i="11"/>
  <c r="N40" i="11"/>
  <c r="K40" i="11"/>
  <c r="H40" i="11"/>
  <c r="E40" i="11"/>
  <c r="D40" i="11"/>
  <c r="C40" i="11"/>
  <c r="BM39" i="11"/>
  <c r="BJ39" i="11"/>
  <c r="BG39" i="11"/>
  <c r="BD39" i="11"/>
  <c r="BA39" i="11"/>
  <c r="AX39" i="11"/>
  <c r="AU39" i="11"/>
  <c r="AR39" i="11"/>
  <c r="AO39" i="11"/>
  <c r="AL39" i="11"/>
  <c r="AI39" i="11"/>
  <c r="AF39" i="11"/>
  <c r="AC39" i="11"/>
  <c r="Z39" i="11"/>
  <c r="W39" i="11"/>
  <c r="T39" i="11"/>
  <c r="Q39" i="11"/>
  <c r="N39" i="11"/>
  <c r="K39" i="11"/>
  <c r="H39" i="11"/>
  <c r="E39" i="11"/>
  <c r="D39" i="11"/>
  <c r="C39" i="11"/>
  <c r="BM38" i="11"/>
  <c r="BJ38" i="11"/>
  <c r="BG38" i="11"/>
  <c r="BD38" i="11"/>
  <c r="BA38" i="11"/>
  <c r="AX38" i="11"/>
  <c r="AU38" i="11"/>
  <c r="AR38" i="11"/>
  <c r="AO38" i="11"/>
  <c r="AL38" i="11"/>
  <c r="AI38" i="11"/>
  <c r="AF38" i="11"/>
  <c r="AC38" i="11"/>
  <c r="Z38" i="11"/>
  <c r="W38" i="11"/>
  <c r="T38" i="11"/>
  <c r="Q38" i="11"/>
  <c r="N38" i="11"/>
  <c r="K38" i="11"/>
  <c r="H38" i="11"/>
  <c r="E38" i="11"/>
  <c r="D38" i="11"/>
  <c r="C38" i="11"/>
  <c r="BM37" i="11"/>
  <c r="BJ37" i="11"/>
  <c r="BG37" i="11"/>
  <c r="BD37" i="11"/>
  <c r="BA37" i="11"/>
  <c r="AX37" i="11"/>
  <c r="AU37" i="11"/>
  <c r="AR37" i="11"/>
  <c r="AO37" i="11"/>
  <c r="AL37" i="11"/>
  <c r="AI37" i="11"/>
  <c r="AF37" i="11"/>
  <c r="AC37" i="11"/>
  <c r="Z37" i="11"/>
  <c r="W37" i="11"/>
  <c r="T37" i="11"/>
  <c r="Q37" i="11"/>
  <c r="N37" i="11"/>
  <c r="K37" i="11"/>
  <c r="H37" i="11"/>
  <c r="E37" i="11"/>
  <c r="D37" i="11"/>
  <c r="C37" i="11"/>
  <c r="BO36" i="11"/>
  <c r="BN36" i="11"/>
  <c r="BL36" i="11"/>
  <c r="BK36" i="11"/>
  <c r="BI36" i="11"/>
  <c r="BH36" i="11"/>
  <c r="BF36" i="11"/>
  <c r="BE36" i="11"/>
  <c r="BC36" i="11"/>
  <c r="BB36" i="11"/>
  <c r="AZ36" i="11"/>
  <c r="AY36" i="11"/>
  <c r="AW36" i="11"/>
  <c r="AV36" i="11"/>
  <c r="AT36" i="11"/>
  <c r="AS36" i="11"/>
  <c r="AQ36" i="11"/>
  <c r="AP36" i="11"/>
  <c r="AN36" i="11"/>
  <c r="AM36" i="11"/>
  <c r="AK36" i="11"/>
  <c r="AJ36" i="11"/>
  <c r="AH36" i="11"/>
  <c r="AG36" i="11"/>
  <c r="AE36" i="11"/>
  <c r="AD36" i="11"/>
  <c r="AB36" i="11"/>
  <c r="AA36" i="11"/>
  <c r="Y36" i="11"/>
  <c r="X36" i="11"/>
  <c r="V36" i="11"/>
  <c r="U36" i="11"/>
  <c r="S36" i="11"/>
  <c r="R36" i="11"/>
  <c r="P36" i="11"/>
  <c r="O36" i="11"/>
  <c r="M36" i="11"/>
  <c r="L36" i="11"/>
  <c r="J36" i="11"/>
  <c r="I36" i="11"/>
  <c r="G36" i="11"/>
  <c r="F36" i="11"/>
  <c r="BM35" i="11"/>
  <c r="BJ35" i="11"/>
  <c r="BG35" i="11"/>
  <c r="BD35" i="11"/>
  <c r="BA35" i="11"/>
  <c r="AX35" i="11"/>
  <c r="AU35" i="11"/>
  <c r="AR35" i="11"/>
  <c r="AO35" i="11"/>
  <c r="AL35" i="11"/>
  <c r="AI35" i="11"/>
  <c r="AF35" i="11"/>
  <c r="AC35" i="11"/>
  <c r="Z35" i="11"/>
  <c r="W35" i="11"/>
  <c r="T35" i="11"/>
  <c r="Q35" i="11"/>
  <c r="N35" i="11"/>
  <c r="K35" i="11"/>
  <c r="H35" i="11"/>
  <c r="E35" i="11"/>
  <c r="D35" i="11"/>
  <c r="C35" i="11"/>
  <c r="BM34" i="11"/>
  <c r="BJ34" i="11"/>
  <c r="BG34" i="11"/>
  <c r="BD34" i="11"/>
  <c r="BA34" i="11"/>
  <c r="AX34" i="11"/>
  <c r="AU34" i="11"/>
  <c r="AR34" i="11"/>
  <c r="AO34" i="11"/>
  <c r="AL34" i="11"/>
  <c r="AI34" i="11"/>
  <c r="AF34" i="11"/>
  <c r="AC34" i="11"/>
  <c r="Z34" i="11"/>
  <c r="W34" i="11"/>
  <c r="T34" i="11"/>
  <c r="Q34" i="11"/>
  <c r="N34" i="11"/>
  <c r="K34" i="11"/>
  <c r="H34" i="11"/>
  <c r="E34" i="11"/>
  <c r="D34" i="11"/>
  <c r="C34" i="11"/>
  <c r="BM33" i="11"/>
  <c r="BJ33" i="11"/>
  <c r="BG33" i="11"/>
  <c r="BD33" i="11"/>
  <c r="BA33" i="11"/>
  <c r="AX33" i="11"/>
  <c r="AU33" i="11"/>
  <c r="AR33" i="11"/>
  <c r="AR30" i="11" s="1"/>
  <c r="AO33" i="11"/>
  <c r="AL33" i="11"/>
  <c r="AI33" i="11"/>
  <c r="AF33" i="11"/>
  <c r="AC33" i="11"/>
  <c r="Z33" i="11"/>
  <c r="Z30" i="11" s="1"/>
  <c r="W33" i="11"/>
  <c r="T33" i="11"/>
  <c r="Q33" i="11"/>
  <c r="N33" i="11"/>
  <c r="K33" i="11"/>
  <c r="H33" i="11"/>
  <c r="H30" i="11" s="1"/>
  <c r="E33" i="11"/>
  <c r="D33" i="11"/>
  <c r="C33" i="11"/>
  <c r="B33" i="11" s="1"/>
  <c r="BM32" i="11"/>
  <c r="BJ32" i="11"/>
  <c r="BG32" i="11"/>
  <c r="BD32" i="11"/>
  <c r="BA32" i="11"/>
  <c r="AX32" i="11"/>
  <c r="AU32" i="11"/>
  <c r="AR32" i="11"/>
  <c r="AO32" i="11"/>
  <c r="AL32" i="11"/>
  <c r="AI32" i="11"/>
  <c r="AF32" i="11"/>
  <c r="AC32" i="11"/>
  <c r="Z32" i="11"/>
  <c r="W32" i="11"/>
  <c r="T32" i="11"/>
  <c r="Q32" i="11"/>
  <c r="N32" i="11"/>
  <c r="K32" i="11"/>
  <c r="H32" i="11"/>
  <c r="E32" i="11"/>
  <c r="D32" i="11"/>
  <c r="C32" i="11"/>
  <c r="BM31" i="11"/>
  <c r="BJ31" i="11"/>
  <c r="BG31" i="11"/>
  <c r="BD31" i="11"/>
  <c r="BA31" i="11"/>
  <c r="AX31" i="11"/>
  <c r="AU31" i="11"/>
  <c r="AR31" i="11"/>
  <c r="AO31" i="11"/>
  <c r="AL31" i="11"/>
  <c r="AI31" i="11"/>
  <c r="AF31" i="11"/>
  <c r="AC31" i="11"/>
  <c r="Z31" i="11"/>
  <c r="W31" i="11"/>
  <c r="T31" i="11"/>
  <c r="Q31" i="11"/>
  <c r="N31" i="11"/>
  <c r="K31" i="11"/>
  <c r="H31" i="11"/>
  <c r="E31" i="11"/>
  <c r="D31" i="11"/>
  <c r="C31" i="11"/>
  <c r="BO30" i="11"/>
  <c r="BN30" i="11"/>
  <c r="BL30" i="11"/>
  <c r="BK30" i="11"/>
  <c r="BJ30" i="11"/>
  <c r="BI30" i="11"/>
  <c r="BH30" i="11"/>
  <c r="BF30" i="11"/>
  <c r="BE30" i="11"/>
  <c r="BC30" i="11"/>
  <c r="BB30" i="11"/>
  <c r="AZ30" i="11"/>
  <c r="AY30" i="11"/>
  <c r="AW30" i="11"/>
  <c r="AV30" i="11"/>
  <c r="AT30" i="11"/>
  <c r="AS30" i="11"/>
  <c r="AQ30" i="11"/>
  <c r="AP30" i="11"/>
  <c r="AN30" i="11"/>
  <c r="AM30" i="11"/>
  <c r="AK30" i="11"/>
  <c r="AJ30" i="11"/>
  <c r="AH30" i="11"/>
  <c r="AG30" i="11"/>
  <c r="AE30" i="11"/>
  <c r="AD30" i="11"/>
  <c r="AB30" i="11"/>
  <c r="AA30" i="11"/>
  <c r="Y30" i="11"/>
  <c r="X30" i="11"/>
  <c r="V30" i="11"/>
  <c r="U30" i="11"/>
  <c r="S30" i="11"/>
  <c r="R30" i="11"/>
  <c r="P30" i="11"/>
  <c r="O30" i="11"/>
  <c r="M30" i="11"/>
  <c r="L30" i="11"/>
  <c r="J30" i="11"/>
  <c r="I30" i="11"/>
  <c r="G30" i="11"/>
  <c r="F30" i="11"/>
  <c r="BM29" i="11"/>
  <c r="BJ29" i="11"/>
  <c r="BG29" i="11"/>
  <c r="BD29" i="11"/>
  <c r="BA29" i="11"/>
  <c r="AX29" i="11"/>
  <c r="AU29" i="11"/>
  <c r="AR29" i="11"/>
  <c r="AO29" i="11"/>
  <c r="AL29" i="11"/>
  <c r="AI29" i="11"/>
  <c r="AF29" i="11"/>
  <c r="AC29" i="11"/>
  <c r="Z29" i="11"/>
  <c r="W29" i="11"/>
  <c r="T29" i="11"/>
  <c r="Q29" i="11"/>
  <c r="N29" i="11"/>
  <c r="K29" i="11"/>
  <c r="H29" i="11"/>
  <c r="E29" i="11"/>
  <c r="D29" i="11"/>
  <c r="C29" i="11"/>
  <c r="BM28" i="11"/>
  <c r="BJ28" i="11"/>
  <c r="BJ24" i="11" s="1"/>
  <c r="BG28" i="11"/>
  <c r="BD28" i="11"/>
  <c r="BA28" i="11"/>
  <c r="AX28" i="11"/>
  <c r="AU28" i="11"/>
  <c r="AR28" i="11"/>
  <c r="AO28" i="11"/>
  <c r="AL28" i="11"/>
  <c r="AI28" i="11"/>
  <c r="AF28" i="11"/>
  <c r="AC28" i="11"/>
  <c r="Z28" i="11"/>
  <c r="W28" i="11"/>
  <c r="T28" i="11"/>
  <c r="Q28" i="11"/>
  <c r="N28" i="11"/>
  <c r="K28" i="11"/>
  <c r="H28" i="11"/>
  <c r="E28" i="11"/>
  <c r="D28" i="11"/>
  <c r="C28" i="11"/>
  <c r="BM27" i="11"/>
  <c r="BJ27" i="11"/>
  <c r="BG27" i="11"/>
  <c r="BD27" i="11"/>
  <c r="BA27" i="11"/>
  <c r="AX27" i="11"/>
  <c r="AU27" i="11"/>
  <c r="AR27" i="11"/>
  <c r="AO27" i="11"/>
  <c r="AL27" i="11"/>
  <c r="AI27" i="11"/>
  <c r="AF27" i="11"/>
  <c r="AC27" i="11"/>
  <c r="Z27" i="11"/>
  <c r="W27" i="11"/>
  <c r="T27" i="11"/>
  <c r="Q27" i="11"/>
  <c r="N27" i="11"/>
  <c r="K27" i="11"/>
  <c r="H27" i="11"/>
  <c r="E27" i="11"/>
  <c r="D27" i="11"/>
  <c r="C27" i="11"/>
  <c r="B27" i="11" s="1"/>
  <c r="BM26" i="11"/>
  <c r="BJ26" i="11"/>
  <c r="BG26" i="11"/>
  <c r="BD26" i="11"/>
  <c r="BD24" i="11" s="1"/>
  <c r="BA26" i="11"/>
  <c r="AX26" i="11"/>
  <c r="AU26" i="11"/>
  <c r="AR26" i="11"/>
  <c r="AO26" i="11"/>
  <c r="AL26" i="11"/>
  <c r="AI26" i="11"/>
  <c r="AF26" i="11"/>
  <c r="AC26" i="11"/>
  <c r="Z26" i="11"/>
  <c r="W26" i="11"/>
  <c r="T26" i="11"/>
  <c r="Q26" i="11"/>
  <c r="N26" i="11"/>
  <c r="K26" i="11"/>
  <c r="H26" i="11"/>
  <c r="E26" i="11"/>
  <c r="D26" i="11"/>
  <c r="D24" i="11" s="1"/>
  <c r="C26" i="11"/>
  <c r="BM25" i="11"/>
  <c r="BJ25" i="11"/>
  <c r="BG25" i="11"/>
  <c r="BD25" i="11"/>
  <c r="BA25" i="11"/>
  <c r="BA24" i="11" s="1"/>
  <c r="AX25" i="11"/>
  <c r="AU25" i="11"/>
  <c r="AR25" i="11"/>
  <c r="AO25" i="11"/>
  <c r="AL25" i="11"/>
  <c r="AI25" i="11"/>
  <c r="AI24" i="11" s="1"/>
  <c r="AF25" i="11"/>
  <c r="AC25" i="11"/>
  <c r="Z25" i="11"/>
  <c r="W25" i="11"/>
  <c r="T25" i="11"/>
  <c r="Q25" i="11"/>
  <c r="Q24" i="11" s="1"/>
  <c r="N25" i="11"/>
  <c r="K25" i="11"/>
  <c r="H25" i="11"/>
  <c r="E25" i="11"/>
  <c r="D25" i="11"/>
  <c r="C25" i="11"/>
  <c r="BO24" i="11"/>
  <c r="BN24" i="11"/>
  <c r="BL24" i="11"/>
  <c r="BK24" i="11"/>
  <c r="BI24" i="11"/>
  <c r="BH24" i="11"/>
  <c r="BF24" i="11"/>
  <c r="BE24" i="11"/>
  <c r="BC24" i="11"/>
  <c r="BB24" i="11"/>
  <c r="AZ24" i="11"/>
  <c r="AY24" i="11"/>
  <c r="AW24" i="11"/>
  <c r="AV24" i="11"/>
  <c r="AT24" i="11"/>
  <c r="AS24" i="11"/>
  <c r="AQ24" i="11"/>
  <c r="AP24" i="11"/>
  <c r="AN24" i="11"/>
  <c r="AM24" i="11"/>
  <c r="AK24" i="11"/>
  <c r="AJ24" i="11"/>
  <c r="AH24" i="11"/>
  <c r="AG24" i="11"/>
  <c r="AE24" i="11"/>
  <c r="AD24" i="11"/>
  <c r="AB24" i="11"/>
  <c r="AA24" i="11"/>
  <c r="Y24" i="11"/>
  <c r="X24" i="11"/>
  <c r="V24" i="11"/>
  <c r="U24" i="11"/>
  <c r="S24" i="11"/>
  <c r="R24" i="11"/>
  <c r="P24" i="11"/>
  <c r="O24" i="11"/>
  <c r="M24" i="11"/>
  <c r="L24" i="11"/>
  <c r="J24" i="11"/>
  <c r="I24" i="11"/>
  <c r="G24" i="11"/>
  <c r="F24" i="11"/>
  <c r="BM23" i="11"/>
  <c r="BJ23" i="11"/>
  <c r="BG23" i="11"/>
  <c r="BD23" i="11"/>
  <c r="BA23" i="11"/>
  <c r="AX23" i="11"/>
  <c r="AU23" i="11"/>
  <c r="AR23" i="11"/>
  <c r="AO23" i="11"/>
  <c r="AL23" i="11"/>
  <c r="AI23" i="11"/>
  <c r="AF23" i="11"/>
  <c r="AC23" i="11"/>
  <c r="Z23" i="11"/>
  <c r="W23" i="11"/>
  <c r="T23" i="11"/>
  <c r="Q23" i="11"/>
  <c r="N23" i="11"/>
  <c r="K23" i="11"/>
  <c r="H23" i="11"/>
  <c r="E23" i="11"/>
  <c r="D23" i="11"/>
  <c r="C23" i="11"/>
  <c r="BM22" i="11"/>
  <c r="BJ22" i="11"/>
  <c r="BG22" i="11"/>
  <c r="BD22" i="11"/>
  <c r="BA22" i="11"/>
  <c r="AX22" i="11"/>
  <c r="AU22" i="11"/>
  <c r="AR22" i="11"/>
  <c r="AO22" i="11"/>
  <c r="AL22" i="11"/>
  <c r="AI22" i="11"/>
  <c r="AF22" i="11"/>
  <c r="AC22" i="11"/>
  <c r="Z22" i="11"/>
  <c r="W22" i="11"/>
  <c r="T22" i="11"/>
  <c r="Q22" i="11"/>
  <c r="N22" i="11"/>
  <c r="K22" i="11"/>
  <c r="H22" i="11"/>
  <c r="E22" i="11"/>
  <c r="D22" i="11"/>
  <c r="C22" i="11"/>
  <c r="BM21" i="11"/>
  <c r="BJ21" i="11"/>
  <c r="BG21" i="11"/>
  <c r="BD21" i="11"/>
  <c r="BA21" i="11"/>
  <c r="AX21" i="11"/>
  <c r="AU21" i="11"/>
  <c r="AR21" i="11"/>
  <c r="AO21" i="11"/>
  <c r="AL21" i="11"/>
  <c r="AI21" i="11"/>
  <c r="AF21" i="11"/>
  <c r="AC21" i="11"/>
  <c r="Z21" i="11"/>
  <c r="W21" i="11"/>
  <c r="T21" i="11"/>
  <c r="Q21" i="11"/>
  <c r="N21" i="11"/>
  <c r="K21" i="11"/>
  <c r="H21" i="11"/>
  <c r="E21" i="11"/>
  <c r="D21" i="11"/>
  <c r="C21" i="11"/>
  <c r="B21" i="11" s="1"/>
  <c r="BM20" i="11"/>
  <c r="BJ20" i="11"/>
  <c r="BG20" i="11"/>
  <c r="BD20" i="11"/>
  <c r="BA20" i="11"/>
  <c r="AX20" i="11"/>
  <c r="AU20" i="11"/>
  <c r="AR20" i="11"/>
  <c r="AO20" i="11"/>
  <c r="AL20" i="11"/>
  <c r="AI20" i="11"/>
  <c r="AF20" i="11"/>
  <c r="AC20" i="11"/>
  <c r="Z20" i="11"/>
  <c r="W20" i="11"/>
  <c r="T20" i="11"/>
  <c r="Q20" i="11"/>
  <c r="N20" i="11"/>
  <c r="K20" i="11"/>
  <c r="H20" i="11"/>
  <c r="E20" i="11"/>
  <c r="D20" i="11"/>
  <c r="C20" i="11"/>
  <c r="BM19" i="11"/>
  <c r="BJ19" i="11"/>
  <c r="BG19" i="11"/>
  <c r="BD19" i="11"/>
  <c r="BA19" i="11"/>
  <c r="AX19" i="11"/>
  <c r="AU19" i="11"/>
  <c r="AR19" i="11"/>
  <c r="AO19" i="11"/>
  <c r="AL19" i="11"/>
  <c r="AL18" i="11" s="1"/>
  <c r="AI19" i="11"/>
  <c r="AF19" i="11"/>
  <c r="AC19" i="11"/>
  <c r="Z19" i="11"/>
  <c r="W19" i="11"/>
  <c r="T19" i="11"/>
  <c r="Q19" i="11"/>
  <c r="N19" i="11"/>
  <c r="K19" i="11"/>
  <c r="H19" i="11"/>
  <c r="E19" i="11"/>
  <c r="D19" i="11"/>
  <c r="C19" i="11"/>
  <c r="BO18" i="11"/>
  <c r="BN18" i="11"/>
  <c r="BL18" i="11"/>
  <c r="BK18" i="11"/>
  <c r="BI18" i="11"/>
  <c r="BH18" i="11"/>
  <c r="BF18" i="11"/>
  <c r="BE18" i="11"/>
  <c r="BC18" i="11"/>
  <c r="BB18" i="11"/>
  <c r="AZ18" i="11"/>
  <c r="AY18" i="11"/>
  <c r="AW18" i="11"/>
  <c r="AV18" i="11"/>
  <c r="AT18" i="11"/>
  <c r="AS18" i="11"/>
  <c r="AR18" i="11"/>
  <c r="AQ18" i="11"/>
  <c r="AP18" i="11"/>
  <c r="AN18" i="11"/>
  <c r="AM18" i="11"/>
  <c r="AK18" i="11"/>
  <c r="AJ18" i="11"/>
  <c r="AH18" i="11"/>
  <c r="AG18" i="11"/>
  <c r="AE18" i="11"/>
  <c r="AD18" i="11"/>
  <c r="AD5" i="11" s="1"/>
  <c r="AB18" i="11"/>
  <c r="AA18" i="11"/>
  <c r="Y18" i="11"/>
  <c r="X18" i="11"/>
  <c r="V18" i="11"/>
  <c r="U18" i="11"/>
  <c r="S18" i="11"/>
  <c r="R18" i="11"/>
  <c r="P18" i="11"/>
  <c r="O18" i="11"/>
  <c r="M18" i="11"/>
  <c r="L18" i="11"/>
  <c r="J18" i="11"/>
  <c r="I18" i="11"/>
  <c r="G18" i="11"/>
  <c r="F18" i="11"/>
  <c r="BM17" i="11"/>
  <c r="BJ17" i="11"/>
  <c r="BG17" i="11"/>
  <c r="BD17" i="11"/>
  <c r="BA17" i="11"/>
  <c r="AX17" i="11"/>
  <c r="AU17" i="11"/>
  <c r="AR17" i="11"/>
  <c r="AO17" i="11"/>
  <c r="AL17" i="11"/>
  <c r="AI17" i="11"/>
  <c r="AF17" i="11"/>
  <c r="AC17" i="11"/>
  <c r="Z17" i="11"/>
  <c r="W17" i="11"/>
  <c r="T17" i="11"/>
  <c r="Q17" i="11"/>
  <c r="N17" i="11"/>
  <c r="K17" i="11"/>
  <c r="H17" i="11"/>
  <c r="E17" i="11"/>
  <c r="D17" i="11"/>
  <c r="C17" i="11"/>
  <c r="B17" i="11" s="1"/>
  <c r="BM16" i="11"/>
  <c r="BJ16" i="11"/>
  <c r="BG16" i="11"/>
  <c r="BD16" i="11"/>
  <c r="BA16" i="11"/>
  <c r="AX16" i="11"/>
  <c r="AU16" i="11"/>
  <c r="AR16" i="11"/>
  <c r="AO16" i="11"/>
  <c r="AL16" i="11"/>
  <c r="AI16" i="11"/>
  <c r="AF16" i="11"/>
  <c r="AC16" i="11"/>
  <c r="Z16" i="11"/>
  <c r="W16" i="11"/>
  <c r="T16" i="11"/>
  <c r="Q16" i="11"/>
  <c r="N16" i="11"/>
  <c r="K16" i="11"/>
  <c r="H16" i="11"/>
  <c r="E16" i="11"/>
  <c r="D16" i="11"/>
  <c r="C16" i="11"/>
  <c r="BM15" i="11"/>
  <c r="BJ15" i="11"/>
  <c r="BG15" i="11"/>
  <c r="BD15" i="11"/>
  <c r="BA15" i="11"/>
  <c r="AX15" i="11"/>
  <c r="AU15" i="11"/>
  <c r="AR15" i="11"/>
  <c r="AO15" i="11"/>
  <c r="AL15" i="11"/>
  <c r="AI15" i="11"/>
  <c r="AF15" i="11"/>
  <c r="AC15" i="11"/>
  <c r="Z15" i="11"/>
  <c r="W15" i="11"/>
  <c r="T15" i="11"/>
  <c r="Q15" i="11"/>
  <c r="N15" i="11"/>
  <c r="K15" i="11"/>
  <c r="H15" i="11"/>
  <c r="E15" i="11"/>
  <c r="D15" i="11"/>
  <c r="C15" i="11"/>
  <c r="BM14" i="11"/>
  <c r="BJ14" i="11"/>
  <c r="BG14" i="11"/>
  <c r="BD14" i="11"/>
  <c r="BA14" i="11"/>
  <c r="AX14" i="11"/>
  <c r="AU14" i="11"/>
  <c r="AR14" i="11"/>
  <c r="AO14" i="11"/>
  <c r="AL14" i="11"/>
  <c r="AI14" i="11"/>
  <c r="AF14" i="11"/>
  <c r="AC14" i="11"/>
  <c r="Z14" i="11"/>
  <c r="W14" i="11"/>
  <c r="T14" i="11"/>
  <c r="Q14" i="11"/>
  <c r="N14" i="11"/>
  <c r="K14" i="11"/>
  <c r="H14" i="11"/>
  <c r="E14" i="11"/>
  <c r="D14" i="11"/>
  <c r="C14" i="11"/>
  <c r="BM13" i="11"/>
  <c r="BJ13" i="11"/>
  <c r="BG13" i="11"/>
  <c r="BD13" i="11"/>
  <c r="BA13" i="11"/>
  <c r="AX13" i="11"/>
  <c r="AU13" i="11"/>
  <c r="AR13" i="11"/>
  <c r="AO13" i="11"/>
  <c r="AL13" i="11"/>
  <c r="AI13" i="11"/>
  <c r="AF13" i="11"/>
  <c r="AF12" i="11" s="1"/>
  <c r="AC13" i="11"/>
  <c r="Z13" i="11"/>
  <c r="W13" i="11"/>
  <c r="T13" i="11"/>
  <c r="Q13" i="11"/>
  <c r="N13" i="11"/>
  <c r="K13" i="11"/>
  <c r="H13" i="11"/>
  <c r="E13" i="11"/>
  <c r="D13" i="11"/>
  <c r="C13" i="11"/>
  <c r="BO12" i="11"/>
  <c r="BN12" i="11"/>
  <c r="BL12" i="11"/>
  <c r="BK12" i="11"/>
  <c r="BI12" i="11"/>
  <c r="BH12" i="11"/>
  <c r="BF12" i="11"/>
  <c r="BE12" i="11"/>
  <c r="BC12" i="11"/>
  <c r="BB12" i="11"/>
  <c r="AZ12" i="11"/>
  <c r="AY12" i="11"/>
  <c r="AW12" i="11"/>
  <c r="AV12" i="11"/>
  <c r="AT12" i="11"/>
  <c r="AS12" i="11"/>
  <c r="AQ12" i="11"/>
  <c r="AP12" i="11"/>
  <c r="AN12" i="11"/>
  <c r="AM12" i="11"/>
  <c r="AK12" i="11"/>
  <c r="AJ12" i="11"/>
  <c r="AH12" i="11"/>
  <c r="AG12" i="11"/>
  <c r="AE12" i="11"/>
  <c r="AD12" i="11"/>
  <c r="AB12" i="11"/>
  <c r="AA12" i="11"/>
  <c r="Y12" i="11"/>
  <c r="X12" i="11"/>
  <c r="V12" i="11"/>
  <c r="U12" i="11"/>
  <c r="S12" i="11"/>
  <c r="R12" i="11"/>
  <c r="P12" i="11"/>
  <c r="O12" i="11"/>
  <c r="N12" i="11"/>
  <c r="M12" i="11"/>
  <c r="L12" i="11"/>
  <c r="J12" i="11"/>
  <c r="I12" i="11"/>
  <c r="G12" i="11"/>
  <c r="F12" i="11"/>
  <c r="BM11" i="11"/>
  <c r="BJ11" i="11"/>
  <c r="BG11" i="11"/>
  <c r="BD11" i="11"/>
  <c r="BA11" i="11"/>
  <c r="AX11" i="11"/>
  <c r="AU11" i="11"/>
  <c r="AR11" i="11"/>
  <c r="AO11" i="11"/>
  <c r="AO6" i="11" s="1"/>
  <c r="AL11" i="11"/>
  <c r="AI11" i="11"/>
  <c r="AF11" i="11"/>
  <c r="AC11" i="11"/>
  <c r="Z11" i="11"/>
  <c r="W11" i="11"/>
  <c r="T11" i="11"/>
  <c r="Q11" i="11"/>
  <c r="N11" i="11"/>
  <c r="K11" i="11"/>
  <c r="H11" i="11"/>
  <c r="E11" i="11"/>
  <c r="D11" i="11"/>
  <c r="C11" i="11"/>
  <c r="BM10" i="11"/>
  <c r="BJ10" i="11"/>
  <c r="BG10" i="11"/>
  <c r="BD10" i="11"/>
  <c r="BA10" i="11"/>
  <c r="AX10" i="11"/>
  <c r="AU10" i="11"/>
  <c r="AR10" i="11"/>
  <c r="AO10" i="11"/>
  <c r="AL10" i="11"/>
  <c r="AI10" i="11"/>
  <c r="AF10" i="11"/>
  <c r="AC10" i="11"/>
  <c r="Z10" i="11"/>
  <c r="W10" i="11"/>
  <c r="T10" i="11"/>
  <c r="Q10" i="11"/>
  <c r="N10" i="11"/>
  <c r="K10" i="11"/>
  <c r="H10" i="11"/>
  <c r="E10" i="11"/>
  <c r="D10" i="11"/>
  <c r="C10" i="11"/>
  <c r="BM9" i="11"/>
  <c r="BJ9" i="11"/>
  <c r="BG9" i="11"/>
  <c r="BD9" i="11"/>
  <c r="BA9" i="11"/>
  <c r="AX9" i="11"/>
  <c r="AU9" i="11"/>
  <c r="AR9" i="11"/>
  <c r="AO9" i="11"/>
  <c r="AL9" i="11"/>
  <c r="AI9" i="11"/>
  <c r="AI6" i="11" s="1"/>
  <c r="AF9" i="11"/>
  <c r="AC9" i="11"/>
  <c r="Z9" i="11"/>
  <c r="W9" i="11"/>
  <c r="T9" i="11"/>
  <c r="Q9" i="11"/>
  <c r="N9" i="11"/>
  <c r="K9" i="11"/>
  <c r="H9" i="11"/>
  <c r="E9" i="11"/>
  <c r="D9" i="11"/>
  <c r="C9" i="11"/>
  <c r="B9" i="11" s="1"/>
  <c r="BM8" i="11"/>
  <c r="BJ8" i="11"/>
  <c r="BG8" i="11"/>
  <c r="BD8" i="11"/>
  <c r="BA8" i="11"/>
  <c r="AX8" i="11"/>
  <c r="AX6" i="11" s="1"/>
  <c r="AU8" i="11"/>
  <c r="AR8" i="11"/>
  <c r="AO8" i="11"/>
  <c r="AL8" i="11"/>
  <c r="AI8" i="11"/>
  <c r="AF8" i="11"/>
  <c r="AF6" i="11" s="1"/>
  <c r="AC8" i="11"/>
  <c r="Z8" i="11"/>
  <c r="W8" i="11"/>
  <c r="T8" i="11"/>
  <c r="Q8" i="11"/>
  <c r="N8" i="11"/>
  <c r="N6" i="11" s="1"/>
  <c r="K8" i="11"/>
  <c r="H8" i="11"/>
  <c r="E8" i="11"/>
  <c r="D8" i="11"/>
  <c r="C8" i="11"/>
  <c r="BM7" i="11"/>
  <c r="BM6" i="11" s="1"/>
  <c r="BJ7" i="11"/>
  <c r="BG7" i="11"/>
  <c r="BD7" i="11"/>
  <c r="BA7" i="11"/>
  <c r="AX7" i="11"/>
  <c r="AU7" i="11"/>
  <c r="AU6" i="11" s="1"/>
  <c r="AR7" i="11"/>
  <c r="AO7" i="11"/>
  <c r="AL7" i="11"/>
  <c r="AI7" i="11"/>
  <c r="AF7" i="11"/>
  <c r="AC7" i="11"/>
  <c r="AC6" i="11" s="1"/>
  <c r="Z7" i="11"/>
  <c r="W7" i="11"/>
  <c r="T7" i="11"/>
  <c r="Q7" i="11"/>
  <c r="N7" i="11"/>
  <c r="K7" i="11"/>
  <c r="K6" i="11" s="1"/>
  <c r="H7" i="11"/>
  <c r="E7" i="11"/>
  <c r="D7" i="11"/>
  <c r="C7" i="11"/>
  <c r="BO6" i="11"/>
  <c r="BN6" i="11"/>
  <c r="BL6" i="11"/>
  <c r="BK6" i="11"/>
  <c r="BI6" i="11"/>
  <c r="BH6" i="11"/>
  <c r="BF6" i="11"/>
  <c r="BE6" i="11"/>
  <c r="BC6" i="11"/>
  <c r="BB6" i="11"/>
  <c r="AZ6" i="11"/>
  <c r="AY6" i="11"/>
  <c r="AW6" i="11"/>
  <c r="AV6" i="11"/>
  <c r="AT6" i="11"/>
  <c r="AS6" i="11"/>
  <c r="AQ6" i="11"/>
  <c r="AP6" i="11"/>
  <c r="AN6" i="11"/>
  <c r="AM6" i="11"/>
  <c r="AK6" i="11"/>
  <c r="AJ6" i="11"/>
  <c r="AH6" i="11"/>
  <c r="AG6" i="11"/>
  <c r="AE6" i="11"/>
  <c r="AE5" i="11" s="1"/>
  <c r="AD6" i="11"/>
  <c r="AB6" i="11"/>
  <c r="AA6" i="11"/>
  <c r="Y6" i="11"/>
  <c r="X6" i="11"/>
  <c r="V6" i="11"/>
  <c r="U6" i="11"/>
  <c r="S6" i="11"/>
  <c r="R6" i="11"/>
  <c r="R5" i="11" s="1"/>
  <c r="P6" i="11"/>
  <c r="O6" i="11"/>
  <c r="M6" i="11"/>
  <c r="L6" i="11"/>
  <c r="J6" i="11"/>
  <c r="I6" i="11"/>
  <c r="G6" i="11"/>
  <c r="F6" i="11"/>
  <c r="E6" i="11"/>
  <c r="BM127" i="10"/>
  <c r="BJ127" i="10"/>
  <c r="BG127" i="10"/>
  <c r="BD127" i="10"/>
  <c r="BA127" i="10"/>
  <c r="AX127" i="10"/>
  <c r="AU127" i="10"/>
  <c r="AR127" i="10"/>
  <c r="AO127" i="10"/>
  <c r="AL127" i="10"/>
  <c r="AI127" i="10"/>
  <c r="AF127" i="10"/>
  <c r="AC127" i="10"/>
  <c r="Z127" i="10"/>
  <c r="W127" i="10"/>
  <c r="T127" i="10"/>
  <c r="Q127" i="10"/>
  <c r="N127" i="10"/>
  <c r="K127" i="10"/>
  <c r="H127" i="10"/>
  <c r="E127" i="10"/>
  <c r="D127" i="10"/>
  <c r="C127" i="10"/>
  <c r="BM126" i="10"/>
  <c r="BJ126" i="10"/>
  <c r="BG126" i="10"/>
  <c r="BD126" i="10"/>
  <c r="BA126" i="10"/>
  <c r="AX126" i="10"/>
  <c r="AU126" i="10"/>
  <c r="AR126" i="10"/>
  <c r="AO126" i="10"/>
  <c r="AL126" i="10"/>
  <c r="AI126" i="10"/>
  <c r="AF126" i="10"/>
  <c r="AC126" i="10"/>
  <c r="Z126" i="10"/>
  <c r="W126" i="10"/>
  <c r="T126" i="10"/>
  <c r="Q126" i="10"/>
  <c r="N126" i="10"/>
  <c r="K126" i="10"/>
  <c r="H126" i="10"/>
  <c r="E126" i="10"/>
  <c r="D126" i="10"/>
  <c r="C126" i="10"/>
  <c r="B126" i="10" s="1"/>
  <c r="BM125" i="10"/>
  <c r="BJ125" i="10"/>
  <c r="BG125" i="10"/>
  <c r="BD125" i="10"/>
  <c r="BA125" i="10"/>
  <c r="AX125" i="10"/>
  <c r="AU125" i="10"/>
  <c r="AR125" i="10"/>
  <c r="AO125" i="10"/>
  <c r="AL125" i="10"/>
  <c r="AI125" i="10"/>
  <c r="AF125" i="10"/>
  <c r="AC125" i="10"/>
  <c r="Z125" i="10"/>
  <c r="W125" i="10"/>
  <c r="T125" i="10"/>
  <c r="Q125" i="10"/>
  <c r="N125" i="10"/>
  <c r="K125" i="10"/>
  <c r="H125" i="10"/>
  <c r="E125" i="10"/>
  <c r="D125" i="10"/>
  <c r="C125" i="10"/>
  <c r="BM124" i="10"/>
  <c r="BJ124" i="10"/>
  <c r="BG124" i="10"/>
  <c r="BD124" i="10"/>
  <c r="BA124" i="10"/>
  <c r="AX124" i="10"/>
  <c r="AU124" i="10"/>
  <c r="AR124" i="10"/>
  <c r="AO124" i="10"/>
  <c r="AL124" i="10"/>
  <c r="AI124" i="10"/>
  <c r="AF124" i="10"/>
  <c r="AC124" i="10"/>
  <c r="Z124" i="10"/>
  <c r="W124" i="10"/>
  <c r="T124" i="10"/>
  <c r="Q124" i="10"/>
  <c r="N124" i="10"/>
  <c r="K124" i="10"/>
  <c r="H124" i="10"/>
  <c r="E124" i="10"/>
  <c r="D124" i="10"/>
  <c r="C124" i="10"/>
  <c r="BM123" i="10"/>
  <c r="BJ123" i="10"/>
  <c r="BJ121" i="10" s="1"/>
  <c r="BG123" i="10"/>
  <c r="BD123" i="10"/>
  <c r="BA123" i="10"/>
  <c r="BA121" i="10" s="1"/>
  <c r="AX123" i="10"/>
  <c r="AU123" i="10"/>
  <c r="AR123" i="10"/>
  <c r="AO123" i="10"/>
  <c r="AL123" i="10"/>
  <c r="AI123" i="10"/>
  <c r="AF123" i="10"/>
  <c r="AC123" i="10"/>
  <c r="Z123" i="10"/>
  <c r="Z121" i="10" s="1"/>
  <c r="W123" i="10"/>
  <c r="T123" i="10"/>
  <c r="Q123" i="10"/>
  <c r="N123" i="10"/>
  <c r="K123" i="10"/>
  <c r="H123" i="10"/>
  <c r="E123" i="10"/>
  <c r="D123" i="10"/>
  <c r="C123" i="10"/>
  <c r="B123" i="10" s="1"/>
  <c r="BM122" i="10"/>
  <c r="BJ122" i="10"/>
  <c r="BG122" i="10"/>
  <c r="BD122" i="10"/>
  <c r="BA122" i="10"/>
  <c r="AX122" i="10"/>
  <c r="AU122" i="10"/>
  <c r="AR122" i="10"/>
  <c r="AO122" i="10"/>
  <c r="AO121" i="10" s="1"/>
  <c r="AL122" i="10"/>
  <c r="AI122" i="10"/>
  <c r="AF122" i="10"/>
  <c r="AC122" i="10"/>
  <c r="Z122" i="10"/>
  <c r="W122" i="10"/>
  <c r="T122" i="10"/>
  <c r="Q122" i="10"/>
  <c r="N122" i="10"/>
  <c r="K122" i="10"/>
  <c r="H122" i="10"/>
  <c r="E122" i="10"/>
  <c r="D122" i="10"/>
  <c r="C122" i="10"/>
  <c r="BO121" i="10"/>
  <c r="BN121" i="10"/>
  <c r="BL121" i="10"/>
  <c r="BK121" i="10"/>
  <c r="BI121" i="10"/>
  <c r="BH121" i="10"/>
  <c r="BF121" i="10"/>
  <c r="BE121" i="10"/>
  <c r="BC121" i="10"/>
  <c r="BB121" i="10"/>
  <c r="AZ121" i="10"/>
  <c r="AY121" i="10"/>
  <c r="AW121" i="10"/>
  <c r="AV121" i="10"/>
  <c r="AT121" i="10"/>
  <c r="AS121" i="10"/>
  <c r="AQ121" i="10"/>
  <c r="AP121" i="10"/>
  <c r="AN121" i="10"/>
  <c r="AM121" i="10"/>
  <c r="AK121" i="10"/>
  <c r="AJ121" i="10"/>
  <c r="AH121" i="10"/>
  <c r="AG121" i="10"/>
  <c r="AE121" i="10"/>
  <c r="AD121" i="10"/>
  <c r="AB121" i="10"/>
  <c r="AA121" i="10"/>
  <c r="Y121" i="10"/>
  <c r="X121" i="10"/>
  <c r="V121" i="10"/>
  <c r="U121" i="10"/>
  <c r="S121" i="10"/>
  <c r="R121" i="10"/>
  <c r="P121" i="10"/>
  <c r="O121" i="10"/>
  <c r="M121" i="10"/>
  <c r="L121" i="10"/>
  <c r="J121" i="10"/>
  <c r="I121" i="10"/>
  <c r="H121" i="10"/>
  <c r="G121" i="10"/>
  <c r="F121" i="10"/>
  <c r="BM120" i="10"/>
  <c r="BJ120" i="10"/>
  <c r="BG120" i="10"/>
  <c r="BD120" i="10"/>
  <c r="BA120" i="10"/>
  <c r="AX120" i="10"/>
  <c r="AU120" i="10"/>
  <c r="AR120" i="10"/>
  <c r="AO120" i="10"/>
  <c r="AL120" i="10"/>
  <c r="AI120" i="10"/>
  <c r="AF120" i="10"/>
  <c r="AC120" i="10"/>
  <c r="Z120" i="10"/>
  <c r="W120" i="10"/>
  <c r="T120" i="10"/>
  <c r="Q120" i="10"/>
  <c r="N120" i="10"/>
  <c r="K120" i="10"/>
  <c r="H120" i="10"/>
  <c r="E120" i="10"/>
  <c r="D120" i="10"/>
  <c r="C120" i="10"/>
  <c r="BM119" i="10"/>
  <c r="BJ119" i="10"/>
  <c r="BG119" i="10"/>
  <c r="BD119" i="10"/>
  <c r="BA119" i="10"/>
  <c r="AX119" i="10"/>
  <c r="AU119" i="10"/>
  <c r="AR119" i="10"/>
  <c r="AO119" i="10"/>
  <c r="AL119" i="10"/>
  <c r="AI119" i="10"/>
  <c r="AF119" i="10"/>
  <c r="AC119" i="10"/>
  <c r="Z119" i="10"/>
  <c r="W119" i="10"/>
  <c r="T119" i="10"/>
  <c r="Q119" i="10"/>
  <c r="N119" i="10"/>
  <c r="K119" i="10"/>
  <c r="H119" i="10"/>
  <c r="E119" i="10"/>
  <c r="D119" i="10"/>
  <c r="C119" i="10"/>
  <c r="BM118" i="10"/>
  <c r="BJ118" i="10"/>
  <c r="BG118" i="10"/>
  <c r="BD118" i="10"/>
  <c r="BA118" i="10"/>
  <c r="AX118" i="10"/>
  <c r="AU118" i="10"/>
  <c r="AR118" i="10"/>
  <c r="AO118" i="10"/>
  <c r="AL118" i="10"/>
  <c r="AI118" i="10"/>
  <c r="AF118" i="10"/>
  <c r="AC118" i="10"/>
  <c r="Z118" i="10"/>
  <c r="W118" i="10"/>
  <c r="T118" i="10"/>
  <c r="Q118" i="10"/>
  <c r="N118" i="10"/>
  <c r="K118" i="10"/>
  <c r="H118" i="10"/>
  <c r="E118" i="10"/>
  <c r="D118" i="10"/>
  <c r="C118" i="10"/>
  <c r="BM117" i="10"/>
  <c r="BJ117" i="10"/>
  <c r="BG117" i="10"/>
  <c r="BD117" i="10"/>
  <c r="BA117" i="10"/>
  <c r="AX117" i="10"/>
  <c r="AU117" i="10"/>
  <c r="AR117" i="10"/>
  <c r="AO117" i="10"/>
  <c r="AL117" i="10"/>
  <c r="AI117" i="10"/>
  <c r="AF117" i="10"/>
  <c r="AC117" i="10"/>
  <c r="Z117" i="10"/>
  <c r="W117" i="10"/>
  <c r="T117" i="10"/>
  <c r="Q117" i="10"/>
  <c r="N117" i="10"/>
  <c r="K117" i="10"/>
  <c r="H117" i="10"/>
  <c r="E117" i="10"/>
  <c r="D117" i="10"/>
  <c r="C117" i="10"/>
  <c r="BM116" i="10"/>
  <c r="BJ116" i="10"/>
  <c r="BG116" i="10"/>
  <c r="BD116" i="10"/>
  <c r="BA116" i="10"/>
  <c r="AX116" i="10"/>
  <c r="AU116" i="10"/>
  <c r="AR116" i="10"/>
  <c r="AO116" i="10"/>
  <c r="AL116" i="10"/>
  <c r="AI116" i="10"/>
  <c r="AF116" i="10"/>
  <c r="AC116" i="10"/>
  <c r="Z116" i="10"/>
  <c r="W116" i="10"/>
  <c r="T116" i="10"/>
  <c r="Q116" i="10"/>
  <c r="N116" i="10"/>
  <c r="K116" i="10"/>
  <c r="H116" i="10"/>
  <c r="E116" i="10"/>
  <c r="D116" i="10"/>
  <c r="C116" i="10"/>
  <c r="BO115" i="10"/>
  <c r="BN115" i="10"/>
  <c r="BL115" i="10"/>
  <c r="BK115" i="10"/>
  <c r="BI115" i="10"/>
  <c r="BH115" i="10"/>
  <c r="BF115" i="10"/>
  <c r="BE115" i="10"/>
  <c r="BC115" i="10"/>
  <c r="BB115" i="10"/>
  <c r="AZ115" i="10"/>
  <c r="AY115" i="10"/>
  <c r="AW115" i="10"/>
  <c r="AV115" i="10"/>
  <c r="AT115" i="10"/>
  <c r="AS115" i="10"/>
  <c r="AQ115" i="10"/>
  <c r="AP115" i="10"/>
  <c r="AN115" i="10"/>
  <c r="AM115" i="10"/>
  <c r="AK115" i="10"/>
  <c r="AJ115" i="10"/>
  <c r="AH115" i="10"/>
  <c r="AG115" i="10"/>
  <c r="AE115" i="10"/>
  <c r="AD115" i="10"/>
  <c r="AB115" i="10"/>
  <c r="AA115" i="10"/>
  <c r="Y115" i="10"/>
  <c r="X115" i="10"/>
  <c r="V115" i="10"/>
  <c r="U115" i="10"/>
  <c r="S115" i="10"/>
  <c r="R115" i="10"/>
  <c r="P115" i="10"/>
  <c r="O115" i="10"/>
  <c r="M115" i="10"/>
  <c r="L115" i="10"/>
  <c r="J115" i="10"/>
  <c r="I115" i="10"/>
  <c r="G115" i="10"/>
  <c r="F115" i="10"/>
  <c r="BM114" i="10"/>
  <c r="BJ114" i="10"/>
  <c r="BG114" i="10"/>
  <c r="BD114" i="10"/>
  <c r="BA114" i="10"/>
  <c r="AX114" i="10"/>
  <c r="AU114" i="10"/>
  <c r="AR114" i="10"/>
  <c r="AO114" i="10"/>
  <c r="AL114" i="10"/>
  <c r="AI114" i="10"/>
  <c r="AF114" i="10"/>
  <c r="AC114" i="10"/>
  <c r="Z114" i="10"/>
  <c r="W114" i="10"/>
  <c r="T114" i="10"/>
  <c r="Q114" i="10"/>
  <c r="N114" i="10"/>
  <c r="K114" i="10"/>
  <c r="H114" i="10"/>
  <c r="E114" i="10"/>
  <c r="D114" i="10"/>
  <c r="C114" i="10"/>
  <c r="BM113" i="10"/>
  <c r="BJ113" i="10"/>
  <c r="BJ109" i="10" s="1"/>
  <c r="BG113" i="10"/>
  <c r="BD113" i="10"/>
  <c r="BA113" i="10"/>
  <c r="AX113" i="10"/>
  <c r="AU113" i="10"/>
  <c r="AR113" i="10"/>
  <c r="AO113" i="10"/>
  <c r="AL113" i="10"/>
  <c r="AI113" i="10"/>
  <c r="AF113" i="10"/>
  <c r="AC113" i="10"/>
  <c r="Z113" i="10"/>
  <c r="Z109" i="10" s="1"/>
  <c r="W113" i="10"/>
  <c r="T113" i="10"/>
  <c r="Q113" i="10"/>
  <c r="N113" i="10"/>
  <c r="K113" i="10"/>
  <c r="H113" i="10"/>
  <c r="H109" i="10" s="1"/>
  <c r="E113" i="10"/>
  <c r="D113" i="10"/>
  <c r="C113" i="10"/>
  <c r="B113" i="10" s="1"/>
  <c r="BM112" i="10"/>
  <c r="BJ112" i="10"/>
  <c r="BG112" i="10"/>
  <c r="BD112" i="10"/>
  <c r="BA112" i="10"/>
  <c r="AX112" i="10"/>
  <c r="AU112" i="10"/>
  <c r="AR112" i="10"/>
  <c r="AO112" i="10"/>
  <c r="AL112" i="10"/>
  <c r="AI112" i="10"/>
  <c r="AF112" i="10"/>
  <c r="AC112" i="10"/>
  <c r="Z112" i="10"/>
  <c r="W112" i="10"/>
  <c r="T112" i="10"/>
  <c r="Q112" i="10"/>
  <c r="N112" i="10"/>
  <c r="K112" i="10"/>
  <c r="H112" i="10"/>
  <c r="E112" i="10"/>
  <c r="D112" i="10"/>
  <c r="C112" i="10"/>
  <c r="BM111" i="10"/>
  <c r="BJ111" i="10"/>
  <c r="BG111" i="10"/>
  <c r="BD111" i="10"/>
  <c r="BA111" i="10"/>
  <c r="AX111" i="10"/>
  <c r="AU111" i="10"/>
  <c r="AR111" i="10"/>
  <c r="AO111" i="10"/>
  <c r="AL111" i="10"/>
  <c r="AL109" i="10" s="1"/>
  <c r="AI111" i="10"/>
  <c r="AF111" i="10"/>
  <c r="AC111" i="10"/>
  <c r="Z111" i="10"/>
  <c r="W111" i="10"/>
  <c r="T111" i="10"/>
  <c r="Q111" i="10"/>
  <c r="N111" i="10"/>
  <c r="K111" i="10"/>
  <c r="H111" i="10"/>
  <c r="E111" i="10"/>
  <c r="D111" i="10"/>
  <c r="C111" i="10"/>
  <c r="BM110" i="10"/>
  <c r="BJ110" i="10"/>
  <c r="BG110" i="10"/>
  <c r="BD110" i="10"/>
  <c r="BA110" i="10"/>
  <c r="AX110" i="10"/>
  <c r="AU110" i="10"/>
  <c r="AR110" i="10"/>
  <c r="AR109" i="10" s="1"/>
  <c r="AO110" i="10"/>
  <c r="AL110" i="10"/>
  <c r="AI110" i="10"/>
  <c r="AF110" i="10"/>
  <c r="AC110" i="10"/>
  <c r="Z110" i="10"/>
  <c r="W110" i="10"/>
  <c r="T110" i="10"/>
  <c r="Q110" i="10"/>
  <c r="N110" i="10"/>
  <c r="K110" i="10"/>
  <c r="H110" i="10"/>
  <c r="E110" i="10"/>
  <c r="D110" i="10"/>
  <c r="C110" i="10"/>
  <c r="B110" i="10" s="1"/>
  <c r="BO109" i="10"/>
  <c r="BN109" i="10"/>
  <c r="BL109" i="10"/>
  <c r="BK109" i="10"/>
  <c r="BI109" i="10"/>
  <c r="BH109" i="10"/>
  <c r="BF109" i="10"/>
  <c r="BE109" i="10"/>
  <c r="BC109" i="10"/>
  <c r="BB109" i="10"/>
  <c r="AZ109" i="10"/>
  <c r="AY109" i="10"/>
  <c r="AW109" i="10"/>
  <c r="AV109" i="10"/>
  <c r="AT109" i="10"/>
  <c r="AS109" i="10"/>
  <c r="AQ109" i="10"/>
  <c r="AP109" i="10"/>
  <c r="AN109" i="10"/>
  <c r="AM109" i="10"/>
  <c r="AK109" i="10"/>
  <c r="AJ109" i="10"/>
  <c r="AH109" i="10"/>
  <c r="AG109" i="10"/>
  <c r="AE109" i="10"/>
  <c r="AD109" i="10"/>
  <c r="AB109" i="10"/>
  <c r="AA109" i="10"/>
  <c r="Y109" i="10"/>
  <c r="X109" i="10"/>
  <c r="V109" i="10"/>
  <c r="U109" i="10"/>
  <c r="S109" i="10"/>
  <c r="R109" i="10"/>
  <c r="P109" i="10"/>
  <c r="O109" i="10"/>
  <c r="M109" i="10"/>
  <c r="L109" i="10"/>
  <c r="J109" i="10"/>
  <c r="I109" i="10"/>
  <c r="G109" i="10"/>
  <c r="F109" i="10"/>
  <c r="BM108" i="10"/>
  <c r="BJ108" i="10"/>
  <c r="BG108" i="10"/>
  <c r="BD108" i="10"/>
  <c r="BA108" i="10"/>
  <c r="AX108" i="10"/>
  <c r="AU108" i="10"/>
  <c r="AR108" i="10"/>
  <c r="AO108" i="10"/>
  <c r="AL108" i="10"/>
  <c r="AI108" i="10"/>
  <c r="AF108" i="10"/>
  <c r="AC108" i="10"/>
  <c r="Z108" i="10"/>
  <c r="W108" i="10"/>
  <c r="T108" i="10"/>
  <c r="Q108" i="10"/>
  <c r="N108" i="10"/>
  <c r="K108" i="10"/>
  <c r="H108" i="10"/>
  <c r="E108" i="10"/>
  <c r="D108" i="10"/>
  <c r="C108" i="10"/>
  <c r="BM107" i="10"/>
  <c r="BJ107" i="10"/>
  <c r="BG107" i="10"/>
  <c r="BD107" i="10"/>
  <c r="BA107" i="10"/>
  <c r="AX107" i="10"/>
  <c r="AU107" i="10"/>
  <c r="AR107" i="10"/>
  <c r="AO107" i="10"/>
  <c r="AL107" i="10"/>
  <c r="AI107" i="10"/>
  <c r="AF107" i="10"/>
  <c r="AC107" i="10"/>
  <c r="Z107" i="10"/>
  <c r="W107" i="10"/>
  <c r="T107" i="10"/>
  <c r="Q107" i="10"/>
  <c r="N107" i="10"/>
  <c r="K107" i="10"/>
  <c r="H107" i="10"/>
  <c r="E107" i="10"/>
  <c r="D107" i="10"/>
  <c r="C107" i="10"/>
  <c r="BM106" i="10"/>
  <c r="BJ106" i="10"/>
  <c r="BG106" i="10"/>
  <c r="BD106" i="10"/>
  <c r="BA106" i="10"/>
  <c r="AX106" i="10"/>
  <c r="AU106" i="10"/>
  <c r="AR106" i="10"/>
  <c r="AO106" i="10"/>
  <c r="AL106" i="10"/>
  <c r="AI106" i="10"/>
  <c r="AF106" i="10"/>
  <c r="AC106" i="10"/>
  <c r="Z106" i="10"/>
  <c r="W106" i="10"/>
  <c r="T106" i="10"/>
  <c r="Q106" i="10"/>
  <c r="N106" i="10"/>
  <c r="K106" i="10"/>
  <c r="H106" i="10"/>
  <c r="E106" i="10"/>
  <c r="D106" i="10"/>
  <c r="C106" i="10"/>
  <c r="BM105" i="10"/>
  <c r="BJ105" i="10"/>
  <c r="BG105" i="10"/>
  <c r="BD105" i="10"/>
  <c r="BA105" i="10"/>
  <c r="AX105" i="10"/>
  <c r="AU105" i="10"/>
  <c r="AR105" i="10"/>
  <c r="AO105" i="10"/>
  <c r="AL105" i="10"/>
  <c r="AI105" i="10"/>
  <c r="AF105" i="10"/>
  <c r="AC105" i="10"/>
  <c r="Z105" i="10"/>
  <c r="W105" i="10"/>
  <c r="T105" i="10"/>
  <c r="Q105" i="10"/>
  <c r="N105" i="10"/>
  <c r="K105" i="10"/>
  <c r="H105" i="10"/>
  <c r="E105" i="10"/>
  <c r="D105" i="10"/>
  <c r="C105" i="10"/>
  <c r="BM104" i="10"/>
  <c r="BJ104" i="10"/>
  <c r="BG104" i="10"/>
  <c r="BD104" i="10"/>
  <c r="BA104" i="10"/>
  <c r="AX104" i="10"/>
  <c r="AU104" i="10"/>
  <c r="AR104" i="10"/>
  <c r="AO104" i="10"/>
  <c r="AL104" i="10"/>
  <c r="AI104" i="10"/>
  <c r="AF104" i="10"/>
  <c r="AC104" i="10"/>
  <c r="Z104" i="10"/>
  <c r="W104" i="10"/>
  <c r="T104" i="10"/>
  <c r="Q104" i="10"/>
  <c r="N104" i="10"/>
  <c r="K104" i="10"/>
  <c r="H104" i="10"/>
  <c r="H103" i="10" s="1"/>
  <c r="E104" i="10"/>
  <c r="D104" i="10"/>
  <c r="C104" i="10"/>
  <c r="BO103" i="10"/>
  <c r="BN103" i="10"/>
  <c r="BL103" i="10"/>
  <c r="BK103" i="10"/>
  <c r="BI103" i="10"/>
  <c r="BH103" i="10"/>
  <c r="BF103" i="10"/>
  <c r="BE103" i="10"/>
  <c r="BC103" i="10"/>
  <c r="BB103" i="10"/>
  <c r="AZ103" i="10"/>
  <c r="AY103" i="10"/>
  <c r="AW103" i="10"/>
  <c r="AV103" i="10"/>
  <c r="AT103" i="10"/>
  <c r="AS103" i="10"/>
  <c r="AQ103" i="10"/>
  <c r="AP103" i="10"/>
  <c r="AN103" i="10"/>
  <c r="AM103" i="10"/>
  <c r="AK103" i="10"/>
  <c r="AJ103" i="10"/>
  <c r="AH103" i="10"/>
  <c r="AG103" i="10"/>
  <c r="AE103" i="10"/>
  <c r="AD103" i="10"/>
  <c r="AB103" i="10"/>
  <c r="AA103" i="10"/>
  <c r="Y103" i="10"/>
  <c r="X103" i="10"/>
  <c r="V103" i="10"/>
  <c r="U103" i="10"/>
  <c r="S103" i="10"/>
  <c r="R103" i="10"/>
  <c r="P103" i="10"/>
  <c r="O103" i="10"/>
  <c r="M103" i="10"/>
  <c r="L103" i="10"/>
  <c r="J103" i="10"/>
  <c r="I103" i="10"/>
  <c r="G103" i="10"/>
  <c r="F103" i="10"/>
  <c r="BM102" i="10"/>
  <c r="BJ102" i="10"/>
  <c r="BG102" i="10"/>
  <c r="BD102" i="10"/>
  <c r="BA102" i="10"/>
  <c r="AX102" i="10"/>
  <c r="AU102" i="10"/>
  <c r="AR102" i="10"/>
  <c r="AO102" i="10"/>
  <c r="AL102" i="10"/>
  <c r="AI102" i="10"/>
  <c r="AF102" i="10"/>
  <c r="AC102" i="10"/>
  <c r="Z102" i="10"/>
  <c r="W102" i="10"/>
  <c r="T102" i="10"/>
  <c r="Q102" i="10"/>
  <c r="N102" i="10"/>
  <c r="K102" i="10"/>
  <c r="H102" i="10"/>
  <c r="E102" i="10"/>
  <c r="D102" i="10"/>
  <c r="C102" i="10"/>
  <c r="BM101" i="10"/>
  <c r="BJ101" i="10"/>
  <c r="BJ97" i="10" s="1"/>
  <c r="BG101" i="10"/>
  <c r="BD101" i="10"/>
  <c r="BA101" i="10"/>
  <c r="AX101" i="10"/>
  <c r="AU101" i="10"/>
  <c r="AR101" i="10"/>
  <c r="AO101" i="10"/>
  <c r="AL101" i="10"/>
  <c r="AI101" i="10"/>
  <c r="AF101" i="10"/>
  <c r="AC101" i="10"/>
  <c r="Z101" i="10"/>
  <c r="Z97" i="10" s="1"/>
  <c r="W101" i="10"/>
  <c r="T101" i="10"/>
  <c r="Q101" i="10"/>
  <c r="N101" i="10"/>
  <c r="K101" i="10"/>
  <c r="H101" i="10"/>
  <c r="H97" i="10" s="1"/>
  <c r="E101" i="10"/>
  <c r="D101" i="10"/>
  <c r="C101" i="10"/>
  <c r="BM100" i="10"/>
  <c r="BJ100" i="10"/>
  <c r="BG100" i="10"/>
  <c r="BD100" i="10"/>
  <c r="BA100" i="10"/>
  <c r="AX100" i="10"/>
  <c r="AU100" i="10"/>
  <c r="AR100" i="10"/>
  <c r="AO100" i="10"/>
  <c r="AL100" i="10"/>
  <c r="AI100" i="10"/>
  <c r="AF100" i="10"/>
  <c r="AC100" i="10"/>
  <c r="Z100" i="10"/>
  <c r="W100" i="10"/>
  <c r="T100" i="10"/>
  <c r="Q100" i="10"/>
  <c r="N100" i="10"/>
  <c r="K100" i="10"/>
  <c r="H100" i="10"/>
  <c r="E100" i="10"/>
  <c r="D100" i="10"/>
  <c r="C100" i="10"/>
  <c r="BM99" i="10"/>
  <c r="BJ99" i="10"/>
  <c r="BG99" i="10"/>
  <c r="BD99" i="10"/>
  <c r="BA99" i="10"/>
  <c r="AX99" i="10"/>
  <c r="AX97" i="10" s="1"/>
  <c r="AU99" i="10"/>
  <c r="AR99" i="10"/>
  <c r="AO99" i="10"/>
  <c r="AL99" i="10"/>
  <c r="AL97" i="10" s="1"/>
  <c r="AI99" i="10"/>
  <c r="AF99" i="10"/>
  <c r="AC99" i="10"/>
  <c r="Z99" i="10"/>
  <c r="W99" i="10"/>
  <c r="T99" i="10"/>
  <c r="Q99" i="10"/>
  <c r="N99" i="10"/>
  <c r="K99" i="10"/>
  <c r="H99" i="10"/>
  <c r="E99" i="10"/>
  <c r="D99" i="10"/>
  <c r="C99" i="10"/>
  <c r="BM98" i="10"/>
  <c r="BJ98" i="10"/>
  <c r="BG98" i="10"/>
  <c r="BD98" i="10"/>
  <c r="BA98" i="10"/>
  <c r="AX98" i="10"/>
  <c r="AU98" i="10"/>
  <c r="AR98" i="10"/>
  <c r="AO98" i="10"/>
  <c r="AL98" i="10"/>
  <c r="AI98" i="10"/>
  <c r="AF98" i="10"/>
  <c r="AC98" i="10"/>
  <c r="Z98" i="10"/>
  <c r="W98" i="10"/>
  <c r="T98" i="10"/>
  <c r="Q98" i="10"/>
  <c r="N98" i="10"/>
  <c r="N97" i="10" s="1"/>
  <c r="K98" i="10"/>
  <c r="H98" i="10"/>
  <c r="E98" i="10"/>
  <c r="D98" i="10"/>
  <c r="C98" i="10"/>
  <c r="B98" i="10" s="1"/>
  <c r="BO97" i="10"/>
  <c r="BN97" i="10"/>
  <c r="BL97" i="10"/>
  <c r="BK97" i="10"/>
  <c r="BI97" i="10"/>
  <c r="BH97" i="10"/>
  <c r="BF97" i="10"/>
  <c r="BE97" i="10"/>
  <c r="BC97" i="10"/>
  <c r="BB97" i="10"/>
  <c r="AZ97" i="10"/>
  <c r="AY97" i="10"/>
  <c r="AW97" i="10"/>
  <c r="AV97" i="10"/>
  <c r="AT97" i="10"/>
  <c r="AS97" i="10"/>
  <c r="AR97" i="10"/>
  <c r="AQ97" i="10"/>
  <c r="AP97" i="10"/>
  <c r="AN97" i="10"/>
  <c r="AM97" i="10"/>
  <c r="AK97" i="10"/>
  <c r="AJ97" i="10"/>
  <c r="AH97" i="10"/>
  <c r="AG97" i="10"/>
  <c r="AE97" i="10"/>
  <c r="AD97" i="10"/>
  <c r="AB97" i="10"/>
  <c r="AA97" i="10"/>
  <c r="Y97" i="10"/>
  <c r="X97" i="10"/>
  <c r="V97" i="10"/>
  <c r="U97" i="10"/>
  <c r="S97" i="10"/>
  <c r="R97" i="10"/>
  <c r="P97" i="10"/>
  <c r="O97" i="10"/>
  <c r="M97" i="10"/>
  <c r="L97" i="10"/>
  <c r="J97" i="10"/>
  <c r="I97" i="10"/>
  <c r="G97" i="10"/>
  <c r="F97" i="10"/>
  <c r="BM96" i="10"/>
  <c r="BJ96" i="10"/>
  <c r="BG96" i="10"/>
  <c r="BD96" i="10"/>
  <c r="BA96" i="10"/>
  <c r="AX96" i="10"/>
  <c r="AU96" i="10"/>
  <c r="AR96" i="10"/>
  <c r="AO96" i="10"/>
  <c r="AL96" i="10"/>
  <c r="AI96" i="10"/>
  <c r="AF96" i="10"/>
  <c r="AC96" i="10"/>
  <c r="Z96" i="10"/>
  <c r="W96" i="10"/>
  <c r="T96" i="10"/>
  <c r="Q96" i="10"/>
  <c r="N96" i="10"/>
  <c r="K96" i="10"/>
  <c r="H96" i="10"/>
  <c r="E96" i="10"/>
  <c r="D96" i="10"/>
  <c r="C96" i="10"/>
  <c r="B96" i="10" s="1"/>
  <c r="BM95" i="10"/>
  <c r="BJ95" i="10"/>
  <c r="BG95" i="10"/>
  <c r="BD95" i="10"/>
  <c r="BA95" i="10"/>
  <c r="AX95" i="10"/>
  <c r="AU95" i="10"/>
  <c r="AR95" i="10"/>
  <c r="AO95" i="10"/>
  <c r="AL95" i="10"/>
  <c r="AI95" i="10"/>
  <c r="AF95" i="10"/>
  <c r="AC95" i="10"/>
  <c r="Z95" i="10"/>
  <c r="W95" i="10"/>
  <c r="T95" i="10"/>
  <c r="Q95" i="10"/>
  <c r="N95" i="10"/>
  <c r="K95" i="10"/>
  <c r="H95" i="10"/>
  <c r="E95" i="10"/>
  <c r="D95" i="10"/>
  <c r="C95" i="10"/>
  <c r="B95" i="10" s="1"/>
  <c r="BM94" i="10"/>
  <c r="BJ94" i="10"/>
  <c r="BG94" i="10"/>
  <c r="BD94" i="10"/>
  <c r="BA94" i="10"/>
  <c r="AX94" i="10"/>
  <c r="AU94" i="10"/>
  <c r="AR94" i="10"/>
  <c r="AO94" i="10"/>
  <c r="AL94" i="10"/>
  <c r="AI94" i="10"/>
  <c r="AF94" i="10"/>
  <c r="AC94" i="10"/>
  <c r="Z94" i="10"/>
  <c r="W94" i="10"/>
  <c r="T94" i="10"/>
  <c r="Q94" i="10"/>
  <c r="N94" i="10"/>
  <c r="K94" i="10"/>
  <c r="H94" i="10"/>
  <c r="E94" i="10"/>
  <c r="D94" i="10"/>
  <c r="C94" i="10"/>
  <c r="BM93" i="10"/>
  <c r="BJ93" i="10"/>
  <c r="BG93" i="10"/>
  <c r="BD93" i="10"/>
  <c r="BA93" i="10"/>
  <c r="AX93" i="10"/>
  <c r="AU93" i="10"/>
  <c r="AR93" i="10"/>
  <c r="AR91" i="10" s="1"/>
  <c r="AO93" i="10"/>
  <c r="AL93" i="10"/>
  <c r="AI93" i="10"/>
  <c r="AF93" i="10"/>
  <c r="AC93" i="10"/>
  <c r="Z93" i="10"/>
  <c r="Z91" i="10" s="1"/>
  <c r="W93" i="10"/>
  <c r="T93" i="10"/>
  <c r="Q93" i="10"/>
  <c r="N93" i="10"/>
  <c r="K93" i="10"/>
  <c r="H93" i="10"/>
  <c r="H91" i="10" s="1"/>
  <c r="E93" i="10"/>
  <c r="D93" i="10"/>
  <c r="C93" i="10"/>
  <c r="BM92" i="10"/>
  <c r="BJ92" i="10"/>
  <c r="BG92" i="10"/>
  <c r="BD92" i="10"/>
  <c r="BA92" i="10"/>
  <c r="BA91" i="10" s="1"/>
  <c r="AX92" i="10"/>
  <c r="AX91" i="10" s="1"/>
  <c r="AU92" i="10"/>
  <c r="AR92" i="10"/>
  <c r="AO92" i="10"/>
  <c r="AL92" i="10"/>
  <c r="AI92" i="10"/>
  <c r="AI91" i="10" s="1"/>
  <c r="AF92" i="10"/>
  <c r="AC92" i="10"/>
  <c r="Z92" i="10"/>
  <c r="W92" i="10"/>
  <c r="T92" i="10"/>
  <c r="T91" i="10" s="1"/>
  <c r="Q92" i="10"/>
  <c r="Q91" i="10" s="1"/>
  <c r="N92" i="10"/>
  <c r="N91" i="10" s="1"/>
  <c r="K92" i="10"/>
  <c r="H92" i="10"/>
  <c r="E92" i="10"/>
  <c r="D92" i="10"/>
  <c r="C92" i="10"/>
  <c r="BO91" i="10"/>
  <c r="BN91" i="10"/>
  <c r="BL91" i="10"/>
  <c r="BK91" i="10"/>
  <c r="BI91" i="10"/>
  <c r="BH91" i="10"/>
  <c r="BF91" i="10"/>
  <c r="BE91" i="10"/>
  <c r="BC91" i="10"/>
  <c r="BB91" i="10"/>
  <c r="AZ91" i="10"/>
  <c r="AY91" i="10"/>
  <c r="AW91" i="10"/>
  <c r="AV91" i="10"/>
  <c r="AT91" i="10"/>
  <c r="AS91" i="10"/>
  <c r="AQ91" i="10"/>
  <c r="AP91" i="10"/>
  <c r="AN91" i="10"/>
  <c r="AM91" i="10"/>
  <c r="AK91" i="10"/>
  <c r="AJ91" i="10"/>
  <c r="AH91" i="10"/>
  <c r="AG91" i="10"/>
  <c r="AF91" i="10"/>
  <c r="AE91" i="10"/>
  <c r="AD91" i="10"/>
  <c r="AB91" i="10"/>
  <c r="AA91" i="10"/>
  <c r="Y91" i="10"/>
  <c r="X91" i="10"/>
  <c r="V91" i="10"/>
  <c r="U91" i="10"/>
  <c r="S91" i="10"/>
  <c r="R91" i="10"/>
  <c r="P91" i="10"/>
  <c r="O91" i="10"/>
  <c r="M91" i="10"/>
  <c r="L91" i="10"/>
  <c r="J91" i="10"/>
  <c r="I91" i="10"/>
  <c r="G91" i="10"/>
  <c r="F91" i="10"/>
  <c r="C91" i="10"/>
  <c r="BM90" i="10"/>
  <c r="BJ90" i="10"/>
  <c r="BG90" i="10"/>
  <c r="BD90" i="10"/>
  <c r="BA90" i="10"/>
  <c r="AX90" i="10"/>
  <c r="AU90" i="10"/>
  <c r="AR90" i="10"/>
  <c r="AO90" i="10"/>
  <c r="AL90" i="10"/>
  <c r="AI90" i="10"/>
  <c r="AF90" i="10"/>
  <c r="AC90" i="10"/>
  <c r="Z90" i="10"/>
  <c r="W90" i="10"/>
  <c r="T90" i="10"/>
  <c r="Q90" i="10"/>
  <c r="N90" i="10"/>
  <c r="K90" i="10"/>
  <c r="H90" i="10"/>
  <c r="E90" i="10"/>
  <c r="D90" i="10"/>
  <c r="C90" i="10"/>
  <c r="BM89" i="10"/>
  <c r="BJ89" i="10"/>
  <c r="BG89" i="10"/>
  <c r="BD89" i="10"/>
  <c r="BA89" i="10"/>
  <c r="AX89" i="10"/>
  <c r="AU89" i="10"/>
  <c r="AR89" i="10"/>
  <c r="AO89" i="10"/>
  <c r="AL89" i="10"/>
  <c r="AI89" i="10"/>
  <c r="AF89" i="10"/>
  <c r="AC89" i="10"/>
  <c r="Z89" i="10"/>
  <c r="W89" i="10"/>
  <c r="T89" i="10"/>
  <c r="Q89" i="10"/>
  <c r="N89" i="10"/>
  <c r="K89" i="10"/>
  <c r="H89" i="10"/>
  <c r="E89" i="10"/>
  <c r="D89" i="10"/>
  <c r="C89" i="10"/>
  <c r="BM88" i="10"/>
  <c r="BJ88" i="10"/>
  <c r="BG88" i="10"/>
  <c r="BD88" i="10"/>
  <c r="BA88" i="10"/>
  <c r="AX88" i="10"/>
  <c r="AU88" i="10"/>
  <c r="AR88" i="10"/>
  <c r="AR85" i="10" s="1"/>
  <c r="AO88" i="10"/>
  <c r="AL88" i="10"/>
  <c r="AI88" i="10"/>
  <c r="AF88" i="10"/>
  <c r="AC88" i="10"/>
  <c r="Z88" i="10"/>
  <c r="W88" i="10"/>
  <c r="T88" i="10"/>
  <c r="Q88" i="10"/>
  <c r="N88" i="10"/>
  <c r="K88" i="10"/>
  <c r="H88" i="10"/>
  <c r="E88" i="10"/>
  <c r="D88" i="10"/>
  <c r="C88" i="10"/>
  <c r="BM87" i="10"/>
  <c r="BJ87" i="10"/>
  <c r="BG87" i="10"/>
  <c r="BD87" i="10"/>
  <c r="BA87" i="10"/>
  <c r="AX87" i="10"/>
  <c r="AU87" i="10"/>
  <c r="AR87" i="10"/>
  <c r="AO87" i="10"/>
  <c r="AL87" i="10"/>
  <c r="AI87" i="10"/>
  <c r="AF87" i="10"/>
  <c r="AC87" i="10"/>
  <c r="Z87" i="10"/>
  <c r="W87" i="10"/>
  <c r="T87" i="10"/>
  <c r="Q87" i="10"/>
  <c r="N87" i="10"/>
  <c r="K87" i="10"/>
  <c r="H87" i="10"/>
  <c r="E87" i="10"/>
  <c r="D87" i="10"/>
  <c r="C87" i="10"/>
  <c r="BM86" i="10"/>
  <c r="BJ86" i="10"/>
  <c r="BG86" i="10"/>
  <c r="BD86" i="10"/>
  <c r="BD85" i="10" s="1"/>
  <c r="BA86" i="10"/>
  <c r="AX86" i="10"/>
  <c r="AU86" i="10"/>
  <c r="AR86" i="10"/>
  <c r="AO86" i="10"/>
  <c r="AL86" i="10"/>
  <c r="AL85" i="10" s="1"/>
  <c r="AI86" i="10"/>
  <c r="AF86" i="10"/>
  <c r="AC86" i="10"/>
  <c r="Z86" i="10"/>
  <c r="W86" i="10"/>
  <c r="T86" i="10"/>
  <c r="T85" i="10" s="1"/>
  <c r="Q86" i="10"/>
  <c r="N86" i="10"/>
  <c r="K86" i="10"/>
  <c r="H86" i="10"/>
  <c r="E86" i="10"/>
  <c r="D86" i="10"/>
  <c r="C86" i="10"/>
  <c r="BO85" i="10"/>
  <c r="BN85" i="10"/>
  <c r="BL85" i="10"/>
  <c r="BK85" i="10"/>
  <c r="BI85" i="10"/>
  <c r="BH85" i="10"/>
  <c r="BF85" i="10"/>
  <c r="BE85" i="10"/>
  <c r="BC85" i="10"/>
  <c r="BB85" i="10"/>
  <c r="AZ85" i="10"/>
  <c r="AY85" i="10"/>
  <c r="AW85" i="10"/>
  <c r="AV85" i="10"/>
  <c r="AT85" i="10"/>
  <c r="AS85" i="10"/>
  <c r="AQ85" i="10"/>
  <c r="AP85" i="10"/>
  <c r="AN85" i="10"/>
  <c r="AM85" i="10"/>
  <c r="AK85" i="10"/>
  <c r="AJ85" i="10"/>
  <c r="AH85" i="10"/>
  <c r="AG85" i="10"/>
  <c r="AE85" i="10"/>
  <c r="AD85" i="10"/>
  <c r="AB85" i="10"/>
  <c r="AA85" i="10"/>
  <c r="Y85" i="10"/>
  <c r="X85" i="10"/>
  <c r="V85" i="10"/>
  <c r="U85" i="10"/>
  <c r="S85" i="10"/>
  <c r="R85" i="10"/>
  <c r="P85" i="10"/>
  <c r="O85" i="10"/>
  <c r="M85" i="10"/>
  <c r="L85" i="10"/>
  <c r="J85" i="10"/>
  <c r="I85" i="10"/>
  <c r="H85" i="10"/>
  <c r="G85" i="10"/>
  <c r="F85" i="10"/>
  <c r="BM84" i="10"/>
  <c r="BJ84" i="10"/>
  <c r="BG84" i="10"/>
  <c r="BD84" i="10"/>
  <c r="BA84" i="10"/>
  <c r="AX84" i="10"/>
  <c r="AU84" i="10"/>
  <c r="AR84" i="10"/>
  <c r="AO84" i="10"/>
  <c r="AL84" i="10"/>
  <c r="AI84" i="10"/>
  <c r="AF84" i="10"/>
  <c r="AC84" i="10"/>
  <c r="Z84" i="10"/>
  <c r="W84" i="10"/>
  <c r="T84" i="10"/>
  <c r="Q84" i="10"/>
  <c r="N84" i="10"/>
  <c r="K84" i="10"/>
  <c r="H84" i="10"/>
  <c r="E84" i="10"/>
  <c r="D84" i="10"/>
  <c r="B84" i="10" s="1"/>
  <c r="C84" i="10"/>
  <c r="BM83" i="10"/>
  <c r="BJ83" i="10"/>
  <c r="BG83" i="10"/>
  <c r="BD83" i="10"/>
  <c r="BA83" i="10"/>
  <c r="AX83" i="10"/>
  <c r="AU83" i="10"/>
  <c r="AR83" i="10"/>
  <c r="AO83" i="10"/>
  <c r="AL83" i="10"/>
  <c r="AI83" i="10"/>
  <c r="AF83" i="10"/>
  <c r="AC83" i="10"/>
  <c r="Z83" i="10"/>
  <c r="W83" i="10"/>
  <c r="T83" i="10"/>
  <c r="Q83" i="10"/>
  <c r="N83" i="10"/>
  <c r="K83" i="10"/>
  <c r="H83" i="10"/>
  <c r="E83" i="10"/>
  <c r="D83" i="10"/>
  <c r="C83" i="10"/>
  <c r="BM82" i="10"/>
  <c r="BJ82" i="10"/>
  <c r="BG82" i="10"/>
  <c r="BD82" i="10"/>
  <c r="BA82" i="10"/>
  <c r="BA79" i="10" s="1"/>
  <c r="AX82" i="10"/>
  <c r="AU82" i="10"/>
  <c r="AR82" i="10"/>
  <c r="AO82" i="10"/>
  <c r="AL82" i="10"/>
  <c r="AI82" i="10"/>
  <c r="AI79" i="10" s="1"/>
  <c r="AF82" i="10"/>
  <c r="AC82" i="10"/>
  <c r="Z82" i="10"/>
  <c r="W82" i="10"/>
  <c r="T82" i="10"/>
  <c r="Q82" i="10"/>
  <c r="Q79" i="10" s="1"/>
  <c r="N82" i="10"/>
  <c r="K82" i="10"/>
  <c r="H82" i="10"/>
  <c r="E82" i="10"/>
  <c r="D82" i="10"/>
  <c r="C82" i="10"/>
  <c r="BM81" i="10"/>
  <c r="BJ81" i="10"/>
  <c r="BG81" i="10"/>
  <c r="BD81" i="10"/>
  <c r="BA81" i="10"/>
  <c r="AX81" i="10"/>
  <c r="AU81" i="10"/>
  <c r="AR81" i="10"/>
  <c r="AO81" i="10"/>
  <c r="AL81" i="10"/>
  <c r="AI81" i="10"/>
  <c r="AF81" i="10"/>
  <c r="AC81" i="10"/>
  <c r="Z81" i="10"/>
  <c r="W81" i="10"/>
  <c r="T81" i="10"/>
  <c r="Q81" i="10"/>
  <c r="N81" i="10"/>
  <c r="K81" i="10"/>
  <c r="H81" i="10"/>
  <c r="E81" i="10"/>
  <c r="D81" i="10"/>
  <c r="C81" i="10"/>
  <c r="BM80" i="10"/>
  <c r="BJ80" i="10"/>
  <c r="BG80" i="10"/>
  <c r="BD80" i="10"/>
  <c r="BA80" i="10"/>
  <c r="AX80" i="10"/>
  <c r="AU80" i="10"/>
  <c r="AU79" i="10" s="1"/>
  <c r="AR80" i="10"/>
  <c r="AO80" i="10"/>
  <c r="AO79" i="10" s="1"/>
  <c r="AL80" i="10"/>
  <c r="AI80" i="10"/>
  <c r="AF80" i="10"/>
  <c r="AC80" i="10"/>
  <c r="Z80" i="10"/>
  <c r="W80" i="10"/>
  <c r="T80" i="10"/>
  <c r="Q80" i="10"/>
  <c r="N80" i="10"/>
  <c r="K80" i="10"/>
  <c r="K79" i="10" s="1"/>
  <c r="H80" i="10"/>
  <c r="E80" i="10"/>
  <c r="E79" i="10" s="1"/>
  <c r="D80" i="10"/>
  <c r="C80" i="10"/>
  <c r="BO79" i="10"/>
  <c r="BN79" i="10"/>
  <c r="BL79" i="10"/>
  <c r="BK79" i="10"/>
  <c r="BI79" i="10"/>
  <c r="BH79" i="10"/>
  <c r="BF79" i="10"/>
  <c r="BE79" i="10"/>
  <c r="BC79" i="10"/>
  <c r="BB79" i="10"/>
  <c r="AZ79" i="10"/>
  <c r="AY79" i="10"/>
  <c r="AW79" i="10"/>
  <c r="AV79" i="10"/>
  <c r="AT79" i="10"/>
  <c r="AS79" i="10"/>
  <c r="AQ79" i="10"/>
  <c r="AP79" i="10"/>
  <c r="AN79" i="10"/>
  <c r="AM79" i="10"/>
  <c r="AK79" i="10"/>
  <c r="AJ79" i="10"/>
  <c r="AH79" i="10"/>
  <c r="AG79" i="10"/>
  <c r="AE79" i="10"/>
  <c r="AD79" i="10"/>
  <c r="AB79" i="10"/>
  <c r="AA79" i="10"/>
  <c r="Y79" i="10"/>
  <c r="X79" i="10"/>
  <c r="V79" i="10"/>
  <c r="U79" i="10"/>
  <c r="S79" i="10"/>
  <c r="R79" i="10"/>
  <c r="P79" i="10"/>
  <c r="O79" i="10"/>
  <c r="M79" i="10"/>
  <c r="L79" i="10"/>
  <c r="J79" i="10"/>
  <c r="I79" i="10"/>
  <c r="G79" i="10"/>
  <c r="F79" i="10"/>
  <c r="D79" i="10"/>
  <c r="BM78" i="10"/>
  <c r="BJ78" i="10"/>
  <c r="BG78" i="10"/>
  <c r="BD78" i="10"/>
  <c r="BA78" i="10"/>
  <c r="AX78" i="10"/>
  <c r="AU78" i="10"/>
  <c r="AR78" i="10"/>
  <c r="AO78" i="10"/>
  <c r="AL78" i="10"/>
  <c r="AI78" i="10"/>
  <c r="AF78" i="10"/>
  <c r="AC78" i="10"/>
  <c r="Z78" i="10"/>
  <c r="W78" i="10"/>
  <c r="T78" i="10"/>
  <c r="Q78" i="10"/>
  <c r="N78" i="10"/>
  <c r="K78" i="10"/>
  <c r="H78" i="10"/>
  <c r="E78" i="10"/>
  <c r="D78" i="10"/>
  <c r="C78" i="10"/>
  <c r="B78" i="10" s="1"/>
  <c r="BM77" i="10"/>
  <c r="BJ77" i="10"/>
  <c r="BG77" i="10"/>
  <c r="BD77" i="10"/>
  <c r="BA77" i="10"/>
  <c r="AX77" i="10"/>
  <c r="AU77" i="10"/>
  <c r="AR77" i="10"/>
  <c r="AO77" i="10"/>
  <c r="AL77" i="10"/>
  <c r="AI77" i="10"/>
  <c r="AF77" i="10"/>
  <c r="AC77" i="10"/>
  <c r="Z77" i="10"/>
  <c r="W77" i="10"/>
  <c r="T77" i="10"/>
  <c r="Q77" i="10"/>
  <c r="N77" i="10"/>
  <c r="K77" i="10"/>
  <c r="H77" i="10"/>
  <c r="E77" i="10"/>
  <c r="D77" i="10"/>
  <c r="C77" i="10"/>
  <c r="BM76" i="10"/>
  <c r="BJ76" i="10"/>
  <c r="BG76" i="10"/>
  <c r="BD76" i="10"/>
  <c r="BA76" i="10"/>
  <c r="AX76" i="10"/>
  <c r="AU76" i="10"/>
  <c r="AR76" i="10"/>
  <c r="AO76" i="10"/>
  <c r="AL76" i="10"/>
  <c r="AI76" i="10"/>
  <c r="AF76" i="10"/>
  <c r="AC76" i="10"/>
  <c r="Z76" i="10"/>
  <c r="W76" i="10"/>
  <c r="T76" i="10"/>
  <c r="Q76" i="10"/>
  <c r="N76" i="10"/>
  <c r="K76" i="10"/>
  <c r="H76" i="10"/>
  <c r="E76" i="10"/>
  <c r="D76" i="10"/>
  <c r="C76" i="10"/>
  <c r="BM75" i="10"/>
  <c r="BJ75" i="10"/>
  <c r="BG75" i="10"/>
  <c r="BD75" i="10"/>
  <c r="BA75" i="10"/>
  <c r="AX75" i="10"/>
  <c r="AU75" i="10"/>
  <c r="AR75" i="10"/>
  <c r="AO75" i="10"/>
  <c r="AL75" i="10"/>
  <c r="AI75" i="10"/>
  <c r="AF75" i="10"/>
  <c r="AC75" i="10"/>
  <c r="Z75" i="10"/>
  <c r="Z73" i="10" s="1"/>
  <c r="W75" i="10"/>
  <c r="T75" i="10"/>
  <c r="Q75" i="10"/>
  <c r="N75" i="10"/>
  <c r="K75" i="10"/>
  <c r="H75" i="10"/>
  <c r="E75" i="10"/>
  <c r="D75" i="10"/>
  <c r="C75" i="10"/>
  <c r="BM74" i="10"/>
  <c r="BJ74" i="10"/>
  <c r="BG74" i="10"/>
  <c r="BD74" i="10"/>
  <c r="BA74" i="10"/>
  <c r="AX74" i="10"/>
  <c r="AU74" i="10"/>
  <c r="AR74" i="10"/>
  <c r="AO74" i="10"/>
  <c r="AL74" i="10"/>
  <c r="AI74" i="10"/>
  <c r="AF74" i="10"/>
  <c r="AC74" i="10"/>
  <c r="Z74" i="10"/>
  <c r="W74" i="10"/>
  <c r="T74" i="10"/>
  <c r="Q74" i="10"/>
  <c r="N74" i="10"/>
  <c r="K74" i="10"/>
  <c r="H74" i="10"/>
  <c r="E74" i="10"/>
  <c r="D74" i="10"/>
  <c r="C74" i="10"/>
  <c r="BO73" i="10"/>
  <c r="BN73" i="10"/>
  <c r="BL73" i="10"/>
  <c r="BK73" i="10"/>
  <c r="BI73" i="10"/>
  <c r="BH73" i="10"/>
  <c r="BF73" i="10"/>
  <c r="BE73" i="10"/>
  <c r="BC73" i="10"/>
  <c r="BB73" i="10"/>
  <c r="AZ73" i="10"/>
  <c r="AY73" i="10"/>
  <c r="AW73" i="10"/>
  <c r="AV73" i="10"/>
  <c r="AT73" i="10"/>
  <c r="AS73" i="10"/>
  <c r="AQ73" i="10"/>
  <c r="AP73" i="10"/>
  <c r="AN73" i="10"/>
  <c r="AM73" i="10"/>
  <c r="AK73" i="10"/>
  <c r="AJ73" i="10"/>
  <c r="AH73" i="10"/>
  <c r="AG73" i="10"/>
  <c r="AE73" i="10"/>
  <c r="AD73" i="10"/>
  <c r="AB73" i="10"/>
  <c r="AA73" i="10"/>
  <c r="Y73" i="10"/>
  <c r="X73" i="10"/>
  <c r="V73" i="10"/>
  <c r="U73" i="10"/>
  <c r="T73" i="10"/>
  <c r="S73" i="10"/>
  <c r="R73" i="10"/>
  <c r="P73" i="10"/>
  <c r="O73" i="10"/>
  <c r="M73" i="10"/>
  <c r="L73" i="10"/>
  <c r="J73" i="10"/>
  <c r="I73" i="10"/>
  <c r="G73" i="10"/>
  <c r="F73" i="10"/>
  <c r="BM72" i="10"/>
  <c r="BJ72" i="10"/>
  <c r="BG72" i="10"/>
  <c r="BD72" i="10"/>
  <c r="BA72" i="10"/>
  <c r="AX72" i="10"/>
  <c r="AU72" i="10"/>
  <c r="AR72" i="10"/>
  <c r="AO72" i="10"/>
  <c r="AL72" i="10"/>
  <c r="AI72" i="10"/>
  <c r="AF72" i="10"/>
  <c r="AC72" i="10"/>
  <c r="Z72" i="10"/>
  <c r="W72" i="10"/>
  <c r="T72" i="10"/>
  <c r="Q72" i="10"/>
  <c r="N72" i="10"/>
  <c r="K72" i="10"/>
  <c r="H72" i="10"/>
  <c r="E72" i="10"/>
  <c r="D72" i="10"/>
  <c r="C72" i="10"/>
  <c r="B72" i="10" s="1"/>
  <c r="BM71" i="10"/>
  <c r="BJ71" i="10"/>
  <c r="BG71" i="10"/>
  <c r="BD71" i="10"/>
  <c r="BA71" i="10"/>
  <c r="AX71" i="10"/>
  <c r="AU71" i="10"/>
  <c r="AR71" i="10"/>
  <c r="AO71" i="10"/>
  <c r="AL71" i="10"/>
  <c r="AI71" i="10"/>
  <c r="AF71" i="10"/>
  <c r="AC71" i="10"/>
  <c r="Z71" i="10"/>
  <c r="W71" i="10"/>
  <c r="T71" i="10"/>
  <c r="Q71" i="10"/>
  <c r="N71" i="10"/>
  <c r="K71" i="10"/>
  <c r="H71" i="10"/>
  <c r="E71" i="10"/>
  <c r="D71" i="10"/>
  <c r="C71" i="10"/>
  <c r="BM70" i="10"/>
  <c r="BJ70" i="10"/>
  <c r="BG70" i="10"/>
  <c r="BD70" i="10"/>
  <c r="BA70" i="10"/>
  <c r="AX70" i="10"/>
  <c r="AU70" i="10"/>
  <c r="AR70" i="10"/>
  <c r="AO70" i="10"/>
  <c r="AL70" i="10"/>
  <c r="AI70" i="10"/>
  <c r="AF70" i="10"/>
  <c r="AC70" i="10"/>
  <c r="Z70" i="10"/>
  <c r="W70" i="10"/>
  <c r="T70" i="10"/>
  <c r="Q70" i="10"/>
  <c r="N70" i="10"/>
  <c r="K70" i="10"/>
  <c r="H70" i="10"/>
  <c r="E70" i="10"/>
  <c r="D70" i="10"/>
  <c r="C70" i="10"/>
  <c r="BM69" i="10"/>
  <c r="BJ69" i="10"/>
  <c r="BG69" i="10"/>
  <c r="BD69" i="10"/>
  <c r="BA69" i="10"/>
  <c r="AX69" i="10"/>
  <c r="AU69" i="10"/>
  <c r="AR69" i="10"/>
  <c r="AO69" i="10"/>
  <c r="AL69" i="10"/>
  <c r="AI69" i="10"/>
  <c r="AF69" i="10"/>
  <c r="AC69" i="10"/>
  <c r="Z69" i="10"/>
  <c r="W69" i="10"/>
  <c r="T69" i="10"/>
  <c r="Q69" i="10"/>
  <c r="N69" i="10"/>
  <c r="K69" i="10"/>
  <c r="H69" i="10"/>
  <c r="E69" i="10"/>
  <c r="D69" i="10"/>
  <c r="C69" i="10"/>
  <c r="BM68" i="10"/>
  <c r="BJ68" i="10"/>
  <c r="BG68" i="10"/>
  <c r="BD68" i="10"/>
  <c r="BD67" i="10" s="1"/>
  <c r="BA68" i="10"/>
  <c r="AX68" i="10"/>
  <c r="AX67" i="10" s="1"/>
  <c r="AU68" i="10"/>
  <c r="AR68" i="10"/>
  <c r="AO68" i="10"/>
  <c r="AL68" i="10"/>
  <c r="AL67" i="10" s="1"/>
  <c r="AI68" i="10"/>
  <c r="AF68" i="10"/>
  <c r="AC68" i="10"/>
  <c r="Z68" i="10"/>
  <c r="W68" i="10"/>
  <c r="T68" i="10"/>
  <c r="Q68" i="10"/>
  <c r="N68" i="10"/>
  <c r="N67" i="10" s="1"/>
  <c r="K68" i="10"/>
  <c r="H68" i="10"/>
  <c r="E68" i="10"/>
  <c r="D68" i="10"/>
  <c r="D67" i="10" s="1"/>
  <c r="C68" i="10"/>
  <c r="BO67" i="10"/>
  <c r="BN67" i="10"/>
  <c r="BL67" i="10"/>
  <c r="BK67" i="10"/>
  <c r="BI67" i="10"/>
  <c r="BH67" i="10"/>
  <c r="BF67" i="10"/>
  <c r="BE67" i="10"/>
  <c r="BC67" i="10"/>
  <c r="BB67" i="10"/>
  <c r="AZ67" i="10"/>
  <c r="AY67" i="10"/>
  <c r="AW67" i="10"/>
  <c r="AV67" i="10"/>
  <c r="AT67" i="10"/>
  <c r="AS67" i="10"/>
  <c r="AQ67" i="10"/>
  <c r="AP67" i="10"/>
  <c r="AN67" i="10"/>
  <c r="AM67" i="10"/>
  <c r="AK67" i="10"/>
  <c r="AJ67" i="10"/>
  <c r="AH67" i="10"/>
  <c r="AG67" i="10"/>
  <c r="AE67" i="10"/>
  <c r="AD67" i="10"/>
  <c r="AB67" i="10"/>
  <c r="AA67" i="10"/>
  <c r="Y67" i="10"/>
  <c r="X67" i="10"/>
  <c r="V67" i="10"/>
  <c r="U67" i="10"/>
  <c r="T67" i="10"/>
  <c r="S67" i="10"/>
  <c r="R67" i="10"/>
  <c r="P67" i="10"/>
  <c r="O67" i="10"/>
  <c r="M67" i="10"/>
  <c r="L67" i="10"/>
  <c r="J67" i="10"/>
  <c r="I67" i="10"/>
  <c r="G67" i="10"/>
  <c r="F67" i="10"/>
  <c r="BM66" i="10"/>
  <c r="BJ66" i="10"/>
  <c r="BG66" i="10"/>
  <c r="BD66" i="10"/>
  <c r="BA66" i="10"/>
  <c r="AX66" i="10"/>
  <c r="AU66" i="10"/>
  <c r="AR66" i="10"/>
  <c r="AO66" i="10"/>
  <c r="AL66" i="10"/>
  <c r="AI66" i="10"/>
  <c r="AF66" i="10"/>
  <c r="AC66" i="10"/>
  <c r="AC61" i="10" s="1"/>
  <c r="Z66" i="10"/>
  <c r="W66" i="10"/>
  <c r="T66" i="10"/>
  <c r="Q66" i="10"/>
  <c r="N66" i="10"/>
  <c r="K66" i="10"/>
  <c r="H66" i="10"/>
  <c r="E66" i="10"/>
  <c r="D66" i="10"/>
  <c r="B66" i="10" s="1"/>
  <c r="C66" i="10"/>
  <c r="BM65" i="10"/>
  <c r="BJ65" i="10"/>
  <c r="BG65" i="10"/>
  <c r="BD65" i="10"/>
  <c r="BA65" i="10"/>
  <c r="AX65" i="10"/>
  <c r="AU65" i="10"/>
  <c r="AR65" i="10"/>
  <c r="AR61" i="10" s="1"/>
  <c r="AO65" i="10"/>
  <c r="AL65" i="10"/>
  <c r="AI65" i="10"/>
  <c r="AF65" i="10"/>
  <c r="AC65" i="10"/>
  <c r="Z65" i="10"/>
  <c r="W65" i="10"/>
  <c r="T65" i="10"/>
  <c r="Q65" i="10"/>
  <c r="N65" i="10"/>
  <c r="K65" i="10"/>
  <c r="H65" i="10"/>
  <c r="E65" i="10"/>
  <c r="D65" i="10"/>
  <c r="B65" i="10" s="1"/>
  <c r="C65" i="10"/>
  <c r="BM64" i="10"/>
  <c r="BJ64" i="10"/>
  <c r="BG64" i="10"/>
  <c r="BD64" i="10"/>
  <c r="BA64" i="10"/>
  <c r="AX64" i="10"/>
  <c r="AU64" i="10"/>
  <c r="AR64" i="10"/>
  <c r="AO64" i="10"/>
  <c r="AL64" i="10"/>
  <c r="AI64" i="10"/>
  <c r="AF64" i="10"/>
  <c r="AC64" i="10"/>
  <c r="Z64" i="10"/>
  <c r="W64" i="10"/>
  <c r="T64" i="10"/>
  <c r="Q64" i="10"/>
  <c r="N64" i="10"/>
  <c r="K64" i="10"/>
  <c r="H64" i="10"/>
  <c r="E64" i="10"/>
  <c r="D64" i="10"/>
  <c r="C64" i="10"/>
  <c r="BM63" i="10"/>
  <c r="BJ63" i="10"/>
  <c r="BG63" i="10"/>
  <c r="BD63" i="10"/>
  <c r="BA63" i="10"/>
  <c r="AX63" i="10"/>
  <c r="AU63" i="10"/>
  <c r="AR63" i="10"/>
  <c r="AO63" i="10"/>
  <c r="AL63" i="10"/>
  <c r="AI63" i="10"/>
  <c r="AF63" i="10"/>
  <c r="AC63" i="10"/>
  <c r="Z63" i="10"/>
  <c r="W63" i="10"/>
  <c r="T63" i="10"/>
  <c r="Q63" i="10"/>
  <c r="N63" i="10"/>
  <c r="N61" i="10" s="1"/>
  <c r="K63" i="10"/>
  <c r="H63" i="10"/>
  <c r="E63" i="10"/>
  <c r="D63" i="10"/>
  <c r="C63" i="10"/>
  <c r="BM62" i="10"/>
  <c r="BJ62" i="10"/>
  <c r="BG62" i="10"/>
  <c r="BD62" i="10"/>
  <c r="BA62" i="10"/>
  <c r="BA61" i="10" s="1"/>
  <c r="AX62" i="10"/>
  <c r="AU62" i="10"/>
  <c r="AR62" i="10"/>
  <c r="AO62" i="10"/>
  <c r="AL62" i="10"/>
  <c r="AI62" i="10"/>
  <c r="AI61" i="10" s="1"/>
  <c r="AF62" i="10"/>
  <c r="AF61" i="10" s="1"/>
  <c r="AC62" i="10"/>
  <c r="Z62" i="10"/>
  <c r="W62" i="10"/>
  <c r="T62" i="10"/>
  <c r="Q62" i="10"/>
  <c r="Q61" i="10" s="1"/>
  <c r="N62" i="10"/>
  <c r="K62" i="10"/>
  <c r="H62" i="10"/>
  <c r="E62" i="10"/>
  <c r="D62" i="10"/>
  <c r="C62" i="10"/>
  <c r="C61" i="10" s="1"/>
  <c r="BO61" i="10"/>
  <c r="BN61" i="10"/>
  <c r="BL61" i="10"/>
  <c r="BK61" i="10"/>
  <c r="BI61" i="10"/>
  <c r="BH61" i="10"/>
  <c r="BF61" i="10"/>
  <c r="BE61" i="10"/>
  <c r="BC61" i="10"/>
  <c r="BB61" i="10"/>
  <c r="AZ61" i="10"/>
  <c r="AY61" i="10"/>
  <c r="AX61" i="10"/>
  <c r="AW61" i="10"/>
  <c r="AV61" i="10"/>
  <c r="AT61" i="10"/>
  <c r="AS61" i="10"/>
  <c r="AQ61" i="10"/>
  <c r="AP61" i="10"/>
  <c r="AN61" i="10"/>
  <c r="AM61" i="10"/>
  <c r="AK61" i="10"/>
  <c r="AJ61" i="10"/>
  <c r="AH61" i="10"/>
  <c r="AG61" i="10"/>
  <c r="AE61" i="10"/>
  <c r="AD61" i="10"/>
  <c r="AB61" i="10"/>
  <c r="AA61" i="10"/>
  <c r="Y61" i="10"/>
  <c r="X61" i="10"/>
  <c r="V61" i="10"/>
  <c r="U61" i="10"/>
  <c r="S61" i="10"/>
  <c r="R61" i="10"/>
  <c r="P61" i="10"/>
  <c r="O61" i="10"/>
  <c r="M61" i="10"/>
  <c r="L61" i="10"/>
  <c r="J61" i="10"/>
  <c r="I61" i="10"/>
  <c r="G61" i="10"/>
  <c r="F61" i="10"/>
  <c r="BM60" i="10"/>
  <c r="BJ60" i="10"/>
  <c r="BG60" i="10"/>
  <c r="BD60" i="10"/>
  <c r="BA60" i="10"/>
  <c r="AX60" i="10"/>
  <c r="AU60" i="10"/>
  <c r="AR60" i="10"/>
  <c r="AO60" i="10"/>
  <c r="AL60" i="10"/>
  <c r="AI60" i="10"/>
  <c r="AF60" i="10"/>
  <c r="AC60" i="10"/>
  <c r="Z60" i="10"/>
  <c r="W60" i="10"/>
  <c r="T60" i="10"/>
  <c r="Q60" i="10"/>
  <c r="N60" i="10"/>
  <c r="K60" i="10"/>
  <c r="H60" i="10"/>
  <c r="E60" i="10"/>
  <c r="D60" i="10"/>
  <c r="C60" i="10"/>
  <c r="B60" i="10" s="1"/>
  <c r="BM59" i="10"/>
  <c r="BJ59" i="10"/>
  <c r="BG59" i="10"/>
  <c r="BD59" i="10"/>
  <c r="BA59" i="10"/>
  <c r="AX59" i="10"/>
  <c r="AU59" i="10"/>
  <c r="AR59" i="10"/>
  <c r="AO59" i="10"/>
  <c r="AL59" i="10"/>
  <c r="AI59" i="10"/>
  <c r="AF59" i="10"/>
  <c r="AC59" i="10"/>
  <c r="Z59" i="10"/>
  <c r="W59" i="10"/>
  <c r="T59" i="10"/>
  <c r="Q59" i="10"/>
  <c r="N59" i="10"/>
  <c r="K59" i="10"/>
  <c r="H59" i="10"/>
  <c r="E59" i="10"/>
  <c r="D59" i="10"/>
  <c r="C59" i="10"/>
  <c r="B59" i="10" s="1"/>
  <c r="BM58" i="10"/>
  <c r="BJ58" i="10"/>
  <c r="BG58" i="10"/>
  <c r="BD58" i="10"/>
  <c r="BA58" i="10"/>
  <c r="AX58" i="10"/>
  <c r="AU58" i="10"/>
  <c r="AR58" i="10"/>
  <c r="AO58" i="10"/>
  <c r="AL58" i="10"/>
  <c r="AI58" i="10"/>
  <c r="AF58" i="10"/>
  <c r="AC58" i="10"/>
  <c r="Z58" i="10"/>
  <c r="W58" i="10"/>
  <c r="T58" i="10"/>
  <c r="Q58" i="10"/>
  <c r="N58" i="10"/>
  <c r="K58" i="10"/>
  <c r="H58" i="10"/>
  <c r="E58" i="10"/>
  <c r="D58" i="10"/>
  <c r="C58" i="10"/>
  <c r="BM57" i="10"/>
  <c r="BJ57" i="10"/>
  <c r="BG57" i="10"/>
  <c r="BD57" i="10"/>
  <c r="BA57" i="10"/>
  <c r="AX57" i="10"/>
  <c r="AU57" i="10"/>
  <c r="AR57" i="10"/>
  <c r="AO57" i="10"/>
  <c r="AL57" i="10"/>
  <c r="AI57" i="10"/>
  <c r="AF57" i="10"/>
  <c r="AC57" i="10"/>
  <c r="Z57" i="10"/>
  <c r="W57" i="10"/>
  <c r="T57" i="10"/>
  <c r="Q57" i="10"/>
  <c r="N57" i="10"/>
  <c r="K57" i="10"/>
  <c r="H57" i="10"/>
  <c r="E57" i="10"/>
  <c r="D57" i="10"/>
  <c r="C57" i="10"/>
  <c r="BM56" i="10"/>
  <c r="BJ56" i="10"/>
  <c r="BG56" i="10"/>
  <c r="BD56" i="10"/>
  <c r="BA56" i="10"/>
  <c r="BA55" i="10" s="1"/>
  <c r="AX56" i="10"/>
  <c r="AU56" i="10"/>
  <c r="AR56" i="10"/>
  <c r="AO56" i="10"/>
  <c r="AL56" i="10"/>
  <c r="AI56" i="10"/>
  <c r="AF56" i="10"/>
  <c r="AC56" i="10"/>
  <c r="Z56" i="10"/>
  <c r="W56" i="10"/>
  <c r="T56" i="10"/>
  <c r="Q56" i="10"/>
  <c r="Q55" i="10" s="1"/>
  <c r="N56" i="10"/>
  <c r="K56" i="10"/>
  <c r="H56" i="10"/>
  <c r="E56" i="10"/>
  <c r="D56" i="10"/>
  <c r="C56" i="10"/>
  <c r="C55" i="10" s="1"/>
  <c r="BO55" i="10"/>
  <c r="BN55" i="10"/>
  <c r="BL55" i="10"/>
  <c r="BK55" i="10"/>
  <c r="BI55" i="10"/>
  <c r="BH55" i="10"/>
  <c r="BF55" i="10"/>
  <c r="BE55" i="10"/>
  <c r="BC55" i="10"/>
  <c r="BB55" i="10"/>
  <c r="AZ55" i="10"/>
  <c r="AY55" i="10"/>
  <c r="AW55" i="10"/>
  <c r="AV55" i="10"/>
  <c r="AT55" i="10"/>
  <c r="AS55" i="10"/>
  <c r="AQ55" i="10"/>
  <c r="AP55" i="10"/>
  <c r="AN55" i="10"/>
  <c r="AM55" i="10"/>
  <c r="AK55" i="10"/>
  <c r="AJ55" i="10"/>
  <c r="AI55" i="10"/>
  <c r="AH55" i="10"/>
  <c r="AG55" i="10"/>
  <c r="AE55" i="10"/>
  <c r="AD55" i="10"/>
  <c r="AB55" i="10"/>
  <c r="AA55" i="10"/>
  <c r="Y55" i="10"/>
  <c r="X55" i="10"/>
  <c r="V55" i="10"/>
  <c r="U55" i="10"/>
  <c r="S55" i="10"/>
  <c r="R55" i="10"/>
  <c r="P55" i="10"/>
  <c r="O55" i="10"/>
  <c r="M55" i="10"/>
  <c r="L55" i="10"/>
  <c r="J55" i="10"/>
  <c r="I55" i="10"/>
  <c r="G55" i="10"/>
  <c r="F55" i="10"/>
  <c r="BM54" i="10"/>
  <c r="BJ54" i="10"/>
  <c r="BG54" i="10"/>
  <c r="BD54" i="10"/>
  <c r="BA54" i="10"/>
  <c r="AX54" i="10"/>
  <c r="AU54" i="10"/>
  <c r="AR54" i="10"/>
  <c r="AO54" i="10"/>
  <c r="AL54" i="10"/>
  <c r="AI54" i="10"/>
  <c r="AF54" i="10"/>
  <c r="AC54" i="10"/>
  <c r="Z54" i="10"/>
  <c r="W54" i="10"/>
  <c r="T54" i="10"/>
  <c r="Q54" i="10"/>
  <c r="N54" i="10"/>
  <c r="K54" i="10"/>
  <c r="H54" i="10"/>
  <c r="E54" i="10"/>
  <c r="D54" i="10"/>
  <c r="C54" i="10"/>
  <c r="BM53" i="10"/>
  <c r="BJ53" i="10"/>
  <c r="BG53" i="10"/>
  <c r="BD53" i="10"/>
  <c r="BA53" i="10"/>
  <c r="AX53" i="10"/>
  <c r="AU53" i="10"/>
  <c r="AR53" i="10"/>
  <c r="AO53" i="10"/>
  <c r="AL53" i="10"/>
  <c r="AI53" i="10"/>
  <c r="AF53" i="10"/>
  <c r="AC53" i="10"/>
  <c r="Z53" i="10"/>
  <c r="W53" i="10"/>
  <c r="T53" i="10"/>
  <c r="Q53" i="10"/>
  <c r="N53" i="10"/>
  <c r="K53" i="10"/>
  <c r="H53" i="10"/>
  <c r="H49" i="10" s="1"/>
  <c r="E53" i="10"/>
  <c r="D53" i="10"/>
  <c r="C53" i="10"/>
  <c r="BM52" i="10"/>
  <c r="BJ52" i="10"/>
  <c r="BG52" i="10"/>
  <c r="BD52" i="10"/>
  <c r="BA52" i="10"/>
  <c r="AX52" i="10"/>
  <c r="AU52" i="10"/>
  <c r="AR52" i="10"/>
  <c r="AO52" i="10"/>
  <c r="AL52" i="10"/>
  <c r="AI52" i="10"/>
  <c r="AF52" i="10"/>
  <c r="AC52" i="10"/>
  <c r="Z52" i="10"/>
  <c r="W52" i="10"/>
  <c r="T52" i="10"/>
  <c r="Q52" i="10"/>
  <c r="N52" i="10"/>
  <c r="K52" i="10"/>
  <c r="H52" i="10"/>
  <c r="E52" i="10"/>
  <c r="D52" i="10"/>
  <c r="C52" i="10"/>
  <c r="BM51" i="10"/>
  <c r="BJ51" i="10"/>
  <c r="BG51" i="10"/>
  <c r="BD51" i="10"/>
  <c r="BA51" i="10"/>
  <c r="AX51" i="10"/>
  <c r="AU51" i="10"/>
  <c r="AR51" i="10"/>
  <c r="AO51" i="10"/>
  <c r="AL51" i="10"/>
  <c r="AI51" i="10"/>
  <c r="AF51" i="10"/>
  <c r="AF49" i="10" s="1"/>
  <c r="AC51" i="10"/>
  <c r="Z51" i="10"/>
  <c r="W51" i="10"/>
  <c r="T51" i="10"/>
  <c r="Q51" i="10"/>
  <c r="N51" i="10"/>
  <c r="K51" i="10"/>
  <c r="H51" i="10"/>
  <c r="E51" i="10"/>
  <c r="D51" i="10"/>
  <c r="C51" i="10"/>
  <c r="BM50" i="10"/>
  <c r="BJ50" i="10"/>
  <c r="BG50" i="10"/>
  <c r="BD50" i="10"/>
  <c r="BA50" i="10"/>
  <c r="AX50" i="10"/>
  <c r="AU50" i="10"/>
  <c r="AR50" i="10"/>
  <c r="AO50" i="10"/>
  <c r="AL50" i="10"/>
  <c r="AI50" i="10"/>
  <c r="AF50" i="10"/>
  <c r="AC50" i="10"/>
  <c r="Z50" i="10"/>
  <c r="W50" i="10"/>
  <c r="T50" i="10"/>
  <c r="Q50" i="10"/>
  <c r="N50" i="10"/>
  <c r="K50" i="10"/>
  <c r="H50" i="10"/>
  <c r="E50" i="10"/>
  <c r="D50" i="10"/>
  <c r="C50" i="10"/>
  <c r="B50" i="10" s="1"/>
  <c r="BO49" i="10"/>
  <c r="BN49" i="10"/>
  <c r="BL49" i="10"/>
  <c r="BK49" i="10"/>
  <c r="BI49" i="10"/>
  <c r="BH49" i="10"/>
  <c r="BF49" i="10"/>
  <c r="BE49" i="10"/>
  <c r="BC49" i="10"/>
  <c r="BB49" i="10"/>
  <c r="AZ49" i="10"/>
  <c r="AY49" i="10"/>
  <c r="AY6" i="10" s="1"/>
  <c r="AW49" i="10"/>
  <c r="AV49" i="10"/>
  <c r="AT49" i="10"/>
  <c r="AS49" i="10"/>
  <c r="AQ49" i="10"/>
  <c r="AP49" i="10"/>
  <c r="AN49" i="10"/>
  <c r="AM49" i="10"/>
  <c r="AK49" i="10"/>
  <c r="AJ49" i="10"/>
  <c r="AH49" i="10"/>
  <c r="AG49" i="10"/>
  <c r="AE49" i="10"/>
  <c r="AD49" i="10"/>
  <c r="AB49" i="10"/>
  <c r="AA49" i="10"/>
  <c r="Y49" i="10"/>
  <c r="X49" i="10"/>
  <c r="V49" i="10"/>
  <c r="U49" i="10"/>
  <c r="S49" i="10"/>
  <c r="R49" i="10"/>
  <c r="P49" i="10"/>
  <c r="O49" i="10"/>
  <c r="N49" i="10"/>
  <c r="M49" i="10"/>
  <c r="L49" i="10"/>
  <c r="J49" i="10"/>
  <c r="I49" i="10"/>
  <c r="G49" i="10"/>
  <c r="F49" i="10"/>
  <c r="BM48" i="10"/>
  <c r="BJ48" i="10"/>
  <c r="BG48" i="10"/>
  <c r="BD48" i="10"/>
  <c r="BA48" i="10"/>
  <c r="AX48" i="10"/>
  <c r="AU48" i="10"/>
  <c r="AR48" i="10"/>
  <c r="AO48" i="10"/>
  <c r="AL48" i="10"/>
  <c r="AI48" i="10"/>
  <c r="AF48" i="10"/>
  <c r="AC48" i="10"/>
  <c r="Z48" i="10"/>
  <c r="W48" i="10"/>
  <c r="T48" i="10"/>
  <c r="Q48" i="10"/>
  <c r="N48" i="10"/>
  <c r="K48" i="10"/>
  <c r="H48" i="10"/>
  <c r="E48" i="10"/>
  <c r="D48" i="10"/>
  <c r="C48" i="10"/>
  <c r="B48" i="10" s="1"/>
  <c r="BM47" i="10"/>
  <c r="BJ47" i="10"/>
  <c r="BG47" i="10"/>
  <c r="BD47" i="10"/>
  <c r="BA47" i="10"/>
  <c r="AX47" i="10"/>
  <c r="AU47" i="10"/>
  <c r="AR47" i="10"/>
  <c r="AO47" i="10"/>
  <c r="AO43" i="10" s="1"/>
  <c r="AL47" i="10"/>
  <c r="AI47" i="10"/>
  <c r="AF47" i="10"/>
  <c r="AC47" i="10"/>
  <c r="Z47" i="10"/>
  <c r="W47" i="10"/>
  <c r="T47" i="10"/>
  <c r="Q47" i="10"/>
  <c r="N47" i="10"/>
  <c r="K47" i="10"/>
  <c r="H47" i="10"/>
  <c r="E47" i="10"/>
  <c r="D47" i="10"/>
  <c r="C47" i="10"/>
  <c r="B47" i="10" s="1"/>
  <c r="BM46" i="10"/>
  <c r="BJ46" i="10"/>
  <c r="BG46" i="10"/>
  <c r="BD46" i="10"/>
  <c r="BA46" i="10"/>
  <c r="AX46" i="10"/>
  <c r="AU46" i="10"/>
  <c r="AR46" i="10"/>
  <c r="AO46" i="10"/>
  <c r="AL46" i="10"/>
  <c r="AI46" i="10"/>
  <c r="AF46" i="10"/>
  <c r="AC46" i="10"/>
  <c r="Z46" i="10"/>
  <c r="W46" i="10"/>
  <c r="T46" i="10"/>
  <c r="Q46" i="10"/>
  <c r="N46" i="10"/>
  <c r="K46" i="10"/>
  <c r="H46" i="10"/>
  <c r="E46" i="10"/>
  <c r="D46" i="10"/>
  <c r="D43" i="10" s="1"/>
  <c r="C46" i="10"/>
  <c r="BM45" i="10"/>
  <c r="BJ45" i="10"/>
  <c r="BG45" i="10"/>
  <c r="BD45" i="10"/>
  <c r="BA45" i="10"/>
  <c r="BA43" i="10" s="1"/>
  <c r="AX45" i="10"/>
  <c r="AU45" i="10"/>
  <c r="AR45" i="10"/>
  <c r="AO45" i="10"/>
  <c r="AL45" i="10"/>
  <c r="AI45" i="10"/>
  <c r="AI43" i="10" s="1"/>
  <c r="AF45" i="10"/>
  <c r="AC45" i="10"/>
  <c r="Z45" i="10"/>
  <c r="W45" i="10"/>
  <c r="T45" i="10"/>
  <c r="Q45" i="10"/>
  <c r="Q43" i="10" s="1"/>
  <c r="N45" i="10"/>
  <c r="K45" i="10"/>
  <c r="K43" i="10" s="1"/>
  <c r="H45" i="10"/>
  <c r="E45" i="10"/>
  <c r="D45" i="10"/>
  <c r="C45" i="10"/>
  <c r="BM44" i="10"/>
  <c r="BJ44" i="10"/>
  <c r="BG44" i="10"/>
  <c r="BD44" i="10"/>
  <c r="BA44" i="10"/>
  <c r="AX44" i="10"/>
  <c r="AX43" i="10" s="1"/>
  <c r="AU44" i="10"/>
  <c r="AU43" i="10" s="1"/>
  <c r="AR44" i="10"/>
  <c r="AO44" i="10"/>
  <c r="AL44" i="10"/>
  <c r="AI44" i="10"/>
  <c r="AF44" i="10"/>
  <c r="AF43" i="10" s="1"/>
  <c r="AC44" i="10"/>
  <c r="Z44" i="10"/>
  <c r="W44" i="10"/>
  <c r="T44" i="10"/>
  <c r="Q44" i="10"/>
  <c r="N44" i="10"/>
  <c r="N43" i="10" s="1"/>
  <c r="K44" i="10"/>
  <c r="H44" i="10"/>
  <c r="E44" i="10"/>
  <c r="D44" i="10"/>
  <c r="C44" i="10"/>
  <c r="BO43" i="10"/>
  <c r="BN43" i="10"/>
  <c r="BL43" i="10"/>
  <c r="BK43" i="10"/>
  <c r="BI43" i="10"/>
  <c r="BH43" i="10"/>
  <c r="BF43" i="10"/>
  <c r="BE43" i="10"/>
  <c r="BC43" i="10"/>
  <c r="BB43" i="10"/>
  <c r="AZ43" i="10"/>
  <c r="AY43" i="10"/>
  <c r="AW43" i="10"/>
  <c r="AV43" i="10"/>
  <c r="AT43" i="10"/>
  <c r="AS43" i="10"/>
  <c r="AQ43" i="10"/>
  <c r="AP43" i="10"/>
  <c r="AN43" i="10"/>
  <c r="AM43" i="10"/>
  <c r="AK43" i="10"/>
  <c r="AJ43" i="10"/>
  <c r="AH43" i="10"/>
  <c r="AG43" i="10"/>
  <c r="AE43" i="10"/>
  <c r="AD43" i="10"/>
  <c r="AB43" i="10"/>
  <c r="AA43" i="10"/>
  <c r="Y43" i="10"/>
  <c r="X43" i="10"/>
  <c r="V43" i="10"/>
  <c r="U43" i="10"/>
  <c r="S43" i="10"/>
  <c r="R43" i="10"/>
  <c r="P43" i="10"/>
  <c r="O43" i="10"/>
  <c r="M43" i="10"/>
  <c r="L43" i="10"/>
  <c r="J43" i="10"/>
  <c r="I43" i="10"/>
  <c r="G43" i="10"/>
  <c r="F43" i="10"/>
  <c r="E43" i="10"/>
  <c r="BM42" i="10"/>
  <c r="BJ42" i="10"/>
  <c r="BG42" i="10"/>
  <c r="BD42" i="10"/>
  <c r="BA42" i="10"/>
  <c r="AX42" i="10"/>
  <c r="AU42" i="10"/>
  <c r="AR42" i="10"/>
  <c r="AO42" i="10"/>
  <c r="AL42" i="10"/>
  <c r="AI42" i="10"/>
  <c r="AF42" i="10"/>
  <c r="AC42" i="10"/>
  <c r="Z42" i="10"/>
  <c r="W42" i="10"/>
  <c r="T42" i="10"/>
  <c r="T37" i="10" s="1"/>
  <c r="Q42" i="10"/>
  <c r="N42" i="10"/>
  <c r="K42" i="10"/>
  <c r="H42" i="10"/>
  <c r="E42" i="10"/>
  <c r="D42" i="10"/>
  <c r="C42" i="10"/>
  <c r="BM41" i="10"/>
  <c r="BJ41" i="10"/>
  <c r="BG41" i="10"/>
  <c r="BD41" i="10"/>
  <c r="BA41" i="10"/>
  <c r="AX41" i="10"/>
  <c r="AU41" i="10"/>
  <c r="AR41" i="10"/>
  <c r="AO41" i="10"/>
  <c r="AL41" i="10"/>
  <c r="AI41" i="10"/>
  <c r="AF41" i="10"/>
  <c r="AC41" i="10"/>
  <c r="Z41" i="10"/>
  <c r="W41" i="10"/>
  <c r="T41" i="10"/>
  <c r="Q41" i="10"/>
  <c r="N41" i="10"/>
  <c r="K41" i="10"/>
  <c r="H41" i="10"/>
  <c r="E41" i="10"/>
  <c r="D41" i="10"/>
  <c r="C41" i="10"/>
  <c r="BM40" i="10"/>
  <c r="BJ40" i="10"/>
  <c r="BG40" i="10"/>
  <c r="BD40" i="10"/>
  <c r="BA40" i="10"/>
  <c r="AX40" i="10"/>
  <c r="AU40" i="10"/>
  <c r="AR40" i="10"/>
  <c r="AO40" i="10"/>
  <c r="AL40" i="10"/>
  <c r="AI40" i="10"/>
  <c r="AF40" i="10"/>
  <c r="AF37" i="10" s="1"/>
  <c r="AC40" i="10"/>
  <c r="Z40" i="10"/>
  <c r="W40" i="10"/>
  <c r="T40" i="10"/>
  <c r="Q40" i="10"/>
  <c r="N40" i="10"/>
  <c r="K40" i="10"/>
  <c r="H40" i="10"/>
  <c r="E40" i="10"/>
  <c r="D40" i="10"/>
  <c r="C40" i="10"/>
  <c r="BM39" i="10"/>
  <c r="BJ39" i="10"/>
  <c r="BG39" i="10"/>
  <c r="BD39" i="10"/>
  <c r="BA39" i="10"/>
  <c r="AX39" i="10"/>
  <c r="AU39" i="10"/>
  <c r="AR39" i="10"/>
  <c r="AO39" i="10"/>
  <c r="AL39" i="10"/>
  <c r="AI39" i="10"/>
  <c r="AF39" i="10"/>
  <c r="AC39" i="10"/>
  <c r="Z39" i="10"/>
  <c r="W39" i="10"/>
  <c r="T39" i="10"/>
  <c r="Q39" i="10"/>
  <c r="N39" i="10"/>
  <c r="K39" i="10"/>
  <c r="H39" i="10"/>
  <c r="E39" i="10"/>
  <c r="D39" i="10"/>
  <c r="C39" i="10"/>
  <c r="BM38" i="10"/>
  <c r="BJ38" i="10"/>
  <c r="BG38" i="10"/>
  <c r="BD38" i="10"/>
  <c r="BA38" i="10"/>
  <c r="AX38" i="10"/>
  <c r="AU38" i="10"/>
  <c r="AR38" i="10"/>
  <c r="AR37" i="10" s="1"/>
  <c r="AO38" i="10"/>
  <c r="AL38" i="10"/>
  <c r="AI38" i="10"/>
  <c r="AF38" i="10"/>
  <c r="AC38" i="10"/>
  <c r="Z38" i="10"/>
  <c r="Z37" i="10" s="1"/>
  <c r="W38" i="10"/>
  <c r="T38" i="10"/>
  <c r="Q38" i="10"/>
  <c r="N38" i="10"/>
  <c r="K38" i="10"/>
  <c r="H38" i="10"/>
  <c r="H37" i="10" s="1"/>
  <c r="E38" i="10"/>
  <c r="D38" i="10"/>
  <c r="C38" i="10"/>
  <c r="BO37" i="10"/>
  <c r="BN37" i="10"/>
  <c r="BL37" i="10"/>
  <c r="BK37" i="10"/>
  <c r="BI37" i="10"/>
  <c r="BH37" i="10"/>
  <c r="BF37" i="10"/>
  <c r="BE37" i="10"/>
  <c r="BD37" i="10"/>
  <c r="BC37" i="10"/>
  <c r="BB37" i="10"/>
  <c r="AZ37" i="10"/>
  <c r="AY37" i="10"/>
  <c r="AW37" i="10"/>
  <c r="AV37" i="10"/>
  <c r="AT37" i="10"/>
  <c r="AS37" i="10"/>
  <c r="AQ37" i="10"/>
  <c r="AP37" i="10"/>
  <c r="AN37" i="10"/>
  <c r="AM37" i="10"/>
  <c r="AK37" i="10"/>
  <c r="AJ37" i="10"/>
  <c r="AH37" i="10"/>
  <c r="AG37" i="10"/>
  <c r="AE37" i="10"/>
  <c r="AD37" i="10"/>
  <c r="AB37" i="10"/>
  <c r="AA37" i="10"/>
  <c r="Y37" i="10"/>
  <c r="X37" i="10"/>
  <c r="V37" i="10"/>
  <c r="U37" i="10"/>
  <c r="S37" i="10"/>
  <c r="R37" i="10"/>
  <c r="P37" i="10"/>
  <c r="O37" i="10"/>
  <c r="M37" i="10"/>
  <c r="L37" i="10"/>
  <c r="J37" i="10"/>
  <c r="I37" i="10"/>
  <c r="G37" i="10"/>
  <c r="F37" i="10"/>
  <c r="BM36" i="10"/>
  <c r="BJ36" i="10"/>
  <c r="BG36" i="10"/>
  <c r="BD36" i="10"/>
  <c r="BA36" i="10"/>
  <c r="AX36" i="10"/>
  <c r="AU36" i="10"/>
  <c r="AR36" i="10"/>
  <c r="AO36" i="10"/>
  <c r="AL36" i="10"/>
  <c r="AI36" i="10"/>
  <c r="AF36" i="10"/>
  <c r="AC36" i="10"/>
  <c r="Z36" i="10"/>
  <c r="W36" i="10"/>
  <c r="T36" i="10"/>
  <c r="Q36" i="10"/>
  <c r="N36" i="10"/>
  <c r="K36" i="10"/>
  <c r="H36" i="10"/>
  <c r="E36" i="10"/>
  <c r="D36" i="10"/>
  <c r="C36" i="10"/>
  <c r="BM35" i="10"/>
  <c r="BJ35" i="10"/>
  <c r="BG35" i="10"/>
  <c r="BD35" i="10"/>
  <c r="BA35" i="10"/>
  <c r="AX35" i="10"/>
  <c r="AU35" i="10"/>
  <c r="AR35" i="10"/>
  <c r="AO35" i="10"/>
  <c r="AL35" i="10"/>
  <c r="AI35" i="10"/>
  <c r="AF35" i="10"/>
  <c r="AC35" i="10"/>
  <c r="Z35" i="10"/>
  <c r="W35" i="10"/>
  <c r="T35" i="10"/>
  <c r="Q35" i="10"/>
  <c r="N35" i="10"/>
  <c r="K35" i="10"/>
  <c r="H35" i="10"/>
  <c r="E35" i="10"/>
  <c r="D35" i="10"/>
  <c r="C35" i="10"/>
  <c r="BM34" i="10"/>
  <c r="BJ34" i="10"/>
  <c r="BG34" i="10"/>
  <c r="BD34" i="10"/>
  <c r="BA34" i="10"/>
  <c r="AX34" i="10"/>
  <c r="AU34" i="10"/>
  <c r="AR34" i="10"/>
  <c r="AO34" i="10"/>
  <c r="AL34" i="10"/>
  <c r="AI34" i="10"/>
  <c r="AF34" i="10"/>
  <c r="AC34" i="10"/>
  <c r="Z34" i="10"/>
  <c r="Z31" i="10" s="1"/>
  <c r="W34" i="10"/>
  <c r="T34" i="10"/>
  <c r="Q34" i="10"/>
  <c r="N34" i="10"/>
  <c r="K34" i="10"/>
  <c r="H34" i="10"/>
  <c r="E34" i="10"/>
  <c r="D34" i="10"/>
  <c r="C34" i="10"/>
  <c r="BM33" i="10"/>
  <c r="BJ33" i="10"/>
  <c r="BG33" i="10"/>
  <c r="BD33" i="10"/>
  <c r="BA33" i="10"/>
  <c r="AX33" i="10"/>
  <c r="AU33" i="10"/>
  <c r="AR33" i="10"/>
  <c r="AO33" i="10"/>
  <c r="AL33" i="10"/>
  <c r="AI33" i="10"/>
  <c r="AF33" i="10"/>
  <c r="AC33" i="10"/>
  <c r="Z33" i="10"/>
  <c r="W33" i="10"/>
  <c r="T33" i="10"/>
  <c r="Q33" i="10"/>
  <c r="N33" i="10"/>
  <c r="K33" i="10"/>
  <c r="H33" i="10"/>
  <c r="E33" i="10"/>
  <c r="D33" i="10"/>
  <c r="C33" i="10"/>
  <c r="BM32" i="10"/>
  <c r="BJ32" i="10"/>
  <c r="BG32" i="10"/>
  <c r="BD32" i="10"/>
  <c r="BD31" i="10" s="1"/>
  <c r="BA32" i="10"/>
  <c r="AX32" i="10"/>
  <c r="AX31" i="10" s="1"/>
  <c r="AU32" i="10"/>
  <c r="AR32" i="10"/>
  <c r="AO32" i="10"/>
  <c r="AL32" i="10"/>
  <c r="AL31" i="10" s="1"/>
  <c r="AI32" i="10"/>
  <c r="AF32" i="10"/>
  <c r="AF31" i="10" s="1"/>
  <c r="AC32" i="10"/>
  <c r="Z32" i="10"/>
  <c r="W32" i="10"/>
  <c r="T32" i="10"/>
  <c r="T31" i="10" s="1"/>
  <c r="Q32" i="10"/>
  <c r="N32" i="10"/>
  <c r="N31" i="10" s="1"/>
  <c r="K32" i="10"/>
  <c r="H32" i="10"/>
  <c r="E32" i="10"/>
  <c r="D32" i="10"/>
  <c r="D31" i="10" s="1"/>
  <c r="C32" i="10"/>
  <c r="BO31" i="10"/>
  <c r="BN31" i="10"/>
  <c r="BL31" i="10"/>
  <c r="BK31" i="10"/>
  <c r="BJ31" i="10"/>
  <c r="BI31" i="10"/>
  <c r="BH31" i="10"/>
  <c r="BF31" i="10"/>
  <c r="BE31" i="10"/>
  <c r="BC31" i="10"/>
  <c r="BB31" i="10"/>
  <c r="AZ31" i="10"/>
  <c r="AY31" i="10"/>
  <c r="AW31" i="10"/>
  <c r="AV31" i="10"/>
  <c r="AT31" i="10"/>
  <c r="AS31" i="10"/>
  <c r="AQ31" i="10"/>
  <c r="AP31" i="10"/>
  <c r="AN31" i="10"/>
  <c r="AM31" i="10"/>
  <c r="AK31" i="10"/>
  <c r="AJ31" i="10"/>
  <c r="AH31" i="10"/>
  <c r="AG31" i="10"/>
  <c r="AE31" i="10"/>
  <c r="AD31" i="10"/>
  <c r="AB31" i="10"/>
  <c r="AA31" i="10"/>
  <c r="Y31" i="10"/>
  <c r="X31" i="10"/>
  <c r="V31" i="10"/>
  <c r="U31" i="10"/>
  <c r="S31" i="10"/>
  <c r="R31" i="10"/>
  <c r="P31" i="10"/>
  <c r="O31" i="10"/>
  <c r="M31" i="10"/>
  <c r="L31" i="10"/>
  <c r="J31" i="10"/>
  <c r="I31" i="10"/>
  <c r="G31" i="10"/>
  <c r="F31" i="10"/>
  <c r="BM30" i="10"/>
  <c r="BJ30" i="10"/>
  <c r="BG30" i="10"/>
  <c r="BD30" i="10"/>
  <c r="BA30" i="10"/>
  <c r="AX30" i="10"/>
  <c r="AU30" i="10"/>
  <c r="AR30" i="10"/>
  <c r="AO30" i="10"/>
  <c r="AL30" i="10"/>
  <c r="AI30" i="10"/>
  <c r="AF30" i="10"/>
  <c r="AC30" i="10"/>
  <c r="Z30" i="10"/>
  <c r="W30" i="10"/>
  <c r="T30" i="10"/>
  <c r="Q30" i="10"/>
  <c r="N30" i="10"/>
  <c r="K30" i="10"/>
  <c r="H30" i="10"/>
  <c r="E30" i="10"/>
  <c r="D30" i="10"/>
  <c r="C30" i="10"/>
  <c r="BM29" i="10"/>
  <c r="BJ29" i="10"/>
  <c r="BG29" i="10"/>
  <c r="BD29" i="10"/>
  <c r="BA29" i="10"/>
  <c r="AX29" i="10"/>
  <c r="AU29" i="10"/>
  <c r="AR29" i="10"/>
  <c r="AO29" i="10"/>
  <c r="AL29" i="10"/>
  <c r="AI29" i="10"/>
  <c r="AF29" i="10"/>
  <c r="AC29" i="10"/>
  <c r="Z29" i="10"/>
  <c r="W29" i="10"/>
  <c r="T29" i="10"/>
  <c r="Q29" i="10"/>
  <c r="N29" i="10"/>
  <c r="K29" i="10"/>
  <c r="H29" i="10"/>
  <c r="E29" i="10"/>
  <c r="D29" i="10"/>
  <c r="C29" i="10"/>
  <c r="BM28" i="10"/>
  <c r="BJ28" i="10"/>
  <c r="BG28" i="10"/>
  <c r="BD28" i="10"/>
  <c r="BA28" i="10"/>
  <c r="AX28" i="10"/>
  <c r="AU28" i="10"/>
  <c r="AR28" i="10"/>
  <c r="AO28" i="10"/>
  <c r="AL28" i="10"/>
  <c r="AI28" i="10"/>
  <c r="AF28" i="10"/>
  <c r="AC28" i="10"/>
  <c r="Z28" i="10"/>
  <c r="W28" i="10"/>
  <c r="T28" i="10"/>
  <c r="Q28" i="10"/>
  <c r="N28" i="10"/>
  <c r="K28" i="10"/>
  <c r="H28" i="10"/>
  <c r="E28" i="10"/>
  <c r="D28" i="10"/>
  <c r="C28" i="10"/>
  <c r="B28" i="10" s="1"/>
  <c r="BM27" i="10"/>
  <c r="BJ27" i="10"/>
  <c r="BG27" i="10"/>
  <c r="BD27" i="10"/>
  <c r="BD25" i="10" s="1"/>
  <c r="BA27" i="10"/>
  <c r="AX27" i="10"/>
  <c r="AU27" i="10"/>
  <c r="AR27" i="10"/>
  <c r="AO27" i="10"/>
  <c r="AL27" i="10"/>
  <c r="AI27" i="10"/>
  <c r="AF27" i="10"/>
  <c r="AC27" i="10"/>
  <c r="Z27" i="10"/>
  <c r="W27" i="10"/>
  <c r="T27" i="10"/>
  <c r="Q27" i="10"/>
  <c r="N27" i="10"/>
  <c r="K27" i="10"/>
  <c r="H27" i="10"/>
  <c r="E27" i="10"/>
  <c r="D27" i="10"/>
  <c r="C27" i="10"/>
  <c r="BM26" i="10"/>
  <c r="BJ26" i="10"/>
  <c r="BG26" i="10"/>
  <c r="BD26" i="10"/>
  <c r="BA26" i="10"/>
  <c r="AX26" i="10"/>
  <c r="AU26" i="10"/>
  <c r="AR26" i="10"/>
  <c r="AO26" i="10"/>
  <c r="AL26" i="10"/>
  <c r="AI26" i="10"/>
  <c r="AF26" i="10"/>
  <c r="AC26" i="10"/>
  <c r="Z26" i="10"/>
  <c r="W26" i="10"/>
  <c r="T26" i="10"/>
  <c r="Q26" i="10"/>
  <c r="Q25" i="10" s="1"/>
  <c r="N26" i="10"/>
  <c r="K26" i="10"/>
  <c r="H26" i="10"/>
  <c r="E26" i="10"/>
  <c r="D26" i="10"/>
  <c r="C26" i="10"/>
  <c r="BO25" i="10"/>
  <c r="BN25" i="10"/>
  <c r="BL25" i="10"/>
  <c r="BK25" i="10"/>
  <c r="BI25" i="10"/>
  <c r="BH25" i="10"/>
  <c r="BF25" i="10"/>
  <c r="BE25" i="10"/>
  <c r="BC25" i="10"/>
  <c r="BB25" i="10"/>
  <c r="AZ25" i="10"/>
  <c r="AY25" i="10"/>
  <c r="AW25" i="10"/>
  <c r="AV25" i="10"/>
  <c r="AT25" i="10"/>
  <c r="AS25" i="10"/>
  <c r="AQ25" i="10"/>
  <c r="AP25" i="10"/>
  <c r="AN25" i="10"/>
  <c r="AM25" i="10"/>
  <c r="AK25" i="10"/>
  <c r="AJ25" i="10"/>
  <c r="AH25" i="10"/>
  <c r="AG25" i="10"/>
  <c r="AE25" i="10"/>
  <c r="AD25" i="10"/>
  <c r="AB25" i="10"/>
  <c r="AA25" i="10"/>
  <c r="Y25" i="10"/>
  <c r="X25" i="10"/>
  <c r="V25" i="10"/>
  <c r="U25" i="10"/>
  <c r="S25" i="10"/>
  <c r="R25" i="10"/>
  <c r="P25" i="10"/>
  <c r="O25" i="10"/>
  <c r="M25" i="10"/>
  <c r="L25" i="10"/>
  <c r="J25" i="10"/>
  <c r="I25" i="10"/>
  <c r="G25" i="10"/>
  <c r="F25" i="10"/>
  <c r="BM24" i="10"/>
  <c r="BJ24" i="10"/>
  <c r="BG24" i="10"/>
  <c r="BD24" i="10"/>
  <c r="BA24" i="10"/>
  <c r="AX24" i="10"/>
  <c r="AU24" i="10"/>
  <c r="AR24" i="10"/>
  <c r="AO24" i="10"/>
  <c r="AL24" i="10"/>
  <c r="AI24" i="10"/>
  <c r="AF24" i="10"/>
  <c r="AC24" i="10"/>
  <c r="Z24" i="10"/>
  <c r="W24" i="10"/>
  <c r="T24" i="10"/>
  <c r="Q24" i="10"/>
  <c r="N24" i="10"/>
  <c r="K24" i="10"/>
  <c r="H24" i="10"/>
  <c r="E24" i="10"/>
  <c r="D24" i="10"/>
  <c r="B24" i="10" s="1"/>
  <c r="C24" i="10"/>
  <c r="BM23" i="10"/>
  <c r="BJ23" i="10"/>
  <c r="BG23" i="10"/>
  <c r="BD23" i="10"/>
  <c r="BA23" i="10"/>
  <c r="AX23" i="10"/>
  <c r="AU23" i="10"/>
  <c r="AR23" i="10"/>
  <c r="AO23" i="10"/>
  <c r="AL23" i="10"/>
  <c r="AL19" i="10" s="1"/>
  <c r="AI23" i="10"/>
  <c r="AF23" i="10"/>
  <c r="AC23" i="10"/>
  <c r="Z23" i="10"/>
  <c r="W23" i="10"/>
  <c r="T23" i="10"/>
  <c r="Q23" i="10"/>
  <c r="N23" i="10"/>
  <c r="K23" i="10"/>
  <c r="H23" i="10"/>
  <c r="E23" i="10"/>
  <c r="D23" i="10"/>
  <c r="B23" i="10" s="1"/>
  <c r="C23" i="10"/>
  <c r="BM22" i="10"/>
  <c r="BJ22" i="10"/>
  <c r="BG22" i="10"/>
  <c r="BD22" i="10"/>
  <c r="BA22" i="10"/>
  <c r="AX22" i="10"/>
  <c r="AU22" i="10"/>
  <c r="AR22" i="10"/>
  <c r="AO22" i="10"/>
  <c r="AL22" i="10"/>
  <c r="AI22" i="10"/>
  <c r="AF22" i="10"/>
  <c r="AC22" i="10"/>
  <c r="Z22" i="10"/>
  <c r="W22" i="10"/>
  <c r="T22" i="10"/>
  <c r="Q22" i="10"/>
  <c r="N22" i="10"/>
  <c r="K22" i="10"/>
  <c r="H22" i="10"/>
  <c r="E22" i="10"/>
  <c r="D22" i="10"/>
  <c r="B22" i="10" s="1"/>
  <c r="C22" i="10"/>
  <c r="BM21" i="10"/>
  <c r="BJ21" i="10"/>
  <c r="BG21" i="10"/>
  <c r="BD21" i="10"/>
  <c r="BA21" i="10"/>
  <c r="AX21" i="10"/>
  <c r="AX19" i="10" s="1"/>
  <c r="AU21" i="10"/>
  <c r="AR21" i="10"/>
  <c r="AO21" i="10"/>
  <c r="AL21" i="10"/>
  <c r="AI21" i="10"/>
  <c r="AF21" i="10"/>
  <c r="AF19" i="10" s="1"/>
  <c r="AC21" i="10"/>
  <c r="Z21" i="10"/>
  <c r="W21" i="10"/>
  <c r="T21" i="10"/>
  <c r="Q21" i="10"/>
  <c r="N21" i="10"/>
  <c r="N19" i="10" s="1"/>
  <c r="K21" i="10"/>
  <c r="H21" i="10"/>
  <c r="E21" i="10"/>
  <c r="D21" i="10"/>
  <c r="C21" i="10"/>
  <c r="BM20" i="10"/>
  <c r="BM19" i="10" s="1"/>
  <c r="BJ20" i="10"/>
  <c r="BG20" i="10"/>
  <c r="BG19" i="10" s="1"/>
  <c r="BD20" i="10"/>
  <c r="BA20" i="10"/>
  <c r="BA19" i="10" s="1"/>
  <c r="AX20" i="10"/>
  <c r="AU20" i="10"/>
  <c r="AU19" i="10" s="1"/>
  <c r="AR20" i="10"/>
  <c r="AO20" i="10"/>
  <c r="AO19" i="10" s="1"/>
  <c r="AL20" i="10"/>
  <c r="AI20" i="10"/>
  <c r="AI19" i="10" s="1"/>
  <c r="AF20" i="10"/>
  <c r="AC20" i="10"/>
  <c r="Z20" i="10"/>
  <c r="W20" i="10"/>
  <c r="T20" i="10"/>
  <c r="Q20" i="10"/>
  <c r="Q19" i="10" s="1"/>
  <c r="N20" i="10"/>
  <c r="K20" i="10"/>
  <c r="H20" i="10"/>
  <c r="E20" i="10"/>
  <c r="E19" i="10" s="1"/>
  <c r="D20" i="10"/>
  <c r="C20" i="10"/>
  <c r="B20" i="10" s="1"/>
  <c r="BO19" i="10"/>
  <c r="BN19" i="10"/>
  <c r="BL19" i="10"/>
  <c r="BK19" i="10"/>
  <c r="BI19" i="10"/>
  <c r="BH19" i="10"/>
  <c r="BF19" i="10"/>
  <c r="BE19" i="10"/>
  <c r="BC19" i="10"/>
  <c r="BB19" i="10"/>
  <c r="AZ19" i="10"/>
  <c r="AY19" i="10"/>
  <c r="AW19" i="10"/>
  <c r="AV19" i="10"/>
  <c r="AT19" i="10"/>
  <c r="AS19" i="10"/>
  <c r="AQ19" i="10"/>
  <c r="AP19" i="10"/>
  <c r="AN19" i="10"/>
  <c r="AM19" i="10"/>
  <c r="AK19" i="10"/>
  <c r="AJ19" i="10"/>
  <c r="AH19" i="10"/>
  <c r="AG19" i="10"/>
  <c r="AE19" i="10"/>
  <c r="AD19" i="10"/>
  <c r="AC19" i="10"/>
  <c r="AB19" i="10"/>
  <c r="AA19" i="10"/>
  <c r="Y19" i="10"/>
  <c r="X19" i="10"/>
  <c r="W19" i="10"/>
  <c r="V19" i="10"/>
  <c r="U19" i="10"/>
  <c r="S19" i="10"/>
  <c r="R19" i="10"/>
  <c r="P19" i="10"/>
  <c r="O19" i="10"/>
  <c r="M19" i="10"/>
  <c r="L19" i="10"/>
  <c r="K19" i="10"/>
  <c r="J19" i="10"/>
  <c r="I19" i="10"/>
  <c r="G19" i="10"/>
  <c r="F19" i="10"/>
  <c r="C19" i="10"/>
  <c r="BM18" i="10"/>
  <c r="BJ18" i="10"/>
  <c r="BG18" i="10"/>
  <c r="BD18" i="10"/>
  <c r="BA18" i="10"/>
  <c r="AX18" i="10"/>
  <c r="AU18" i="10"/>
  <c r="AR18" i="10"/>
  <c r="AO18" i="10"/>
  <c r="AL18" i="10"/>
  <c r="AI18" i="10"/>
  <c r="AF18" i="10"/>
  <c r="AC18" i="10"/>
  <c r="Z18" i="10"/>
  <c r="W18" i="10"/>
  <c r="T18" i="10"/>
  <c r="Q18" i="10"/>
  <c r="N18" i="10"/>
  <c r="K18" i="10"/>
  <c r="H18" i="10"/>
  <c r="E18" i="10"/>
  <c r="D18" i="10"/>
  <c r="C18" i="10"/>
  <c r="BM17" i="10"/>
  <c r="BJ17" i="10"/>
  <c r="BG17" i="10"/>
  <c r="BD17" i="10"/>
  <c r="BA17" i="10"/>
  <c r="AX17" i="10"/>
  <c r="AU17" i="10"/>
  <c r="AU13" i="10" s="1"/>
  <c r="AR17" i="10"/>
  <c r="AO17" i="10"/>
  <c r="AL17" i="10"/>
  <c r="AI17" i="10"/>
  <c r="AF17" i="10"/>
  <c r="AC17" i="10"/>
  <c r="Z17" i="10"/>
  <c r="W17" i="10"/>
  <c r="T17" i="10"/>
  <c r="Q17" i="10"/>
  <c r="N17" i="10"/>
  <c r="K17" i="10"/>
  <c r="H17" i="10"/>
  <c r="E17" i="10"/>
  <c r="D17" i="10"/>
  <c r="C17" i="10"/>
  <c r="BM16" i="10"/>
  <c r="BJ16" i="10"/>
  <c r="BG16" i="10"/>
  <c r="BD16" i="10"/>
  <c r="BA16" i="10"/>
  <c r="AX16" i="10"/>
  <c r="AU16" i="10"/>
  <c r="AR16" i="10"/>
  <c r="AO16" i="10"/>
  <c r="AL16" i="10"/>
  <c r="AI16" i="10"/>
  <c r="AF16" i="10"/>
  <c r="AC16" i="10"/>
  <c r="Z16" i="10"/>
  <c r="W16" i="10"/>
  <c r="T16" i="10"/>
  <c r="Q16" i="10"/>
  <c r="N16" i="10"/>
  <c r="K16" i="10"/>
  <c r="H16" i="10"/>
  <c r="E16" i="10"/>
  <c r="D16" i="10"/>
  <c r="C16" i="10"/>
  <c r="BM15" i="10"/>
  <c r="BJ15" i="10"/>
  <c r="BG15" i="10"/>
  <c r="BD15" i="10"/>
  <c r="BA15" i="10"/>
  <c r="BA13" i="10" s="1"/>
  <c r="AX15" i="10"/>
  <c r="AU15" i="10"/>
  <c r="AR15" i="10"/>
  <c r="AO15" i="10"/>
  <c r="AO13" i="10" s="1"/>
  <c r="AL15" i="10"/>
  <c r="AI15" i="10"/>
  <c r="AI13" i="10" s="1"/>
  <c r="AF15" i="10"/>
  <c r="AC15" i="10"/>
  <c r="Z15" i="10"/>
  <c r="W15" i="10"/>
  <c r="T15" i="10"/>
  <c r="Q15" i="10"/>
  <c r="N15" i="10"/>
  <c r="K15" i="10"/>
  <c r="H15" i="10"/>
  <c r="E15" i="10"/>
  <c r="E13" i="10" s="1"/>
  <c r="D15" i="10"/>
  <c r="C15" i="10"/>
  <c r="BM14" i="10"/>
  <c r="BM13" i="10" s="1"/>
  <c r="BJ14" i="10"/>
  <c r="BG14" i="10"/>
  <c r="BD14" i="10"/>
  <c r="BA14" i="10"/>
  <c r="AX14" i="10"/>
  <c r="AU14" i="10"/>
  <c r="AR14" i="10"/>
  <c r="AO14" i="10"/>
  <c r="AL14" i="10"/>
  <c r="AI14" i="10"/>
  <c r="AF14" i="10"/>
  <c r="AC14" i="10"/>
  <c r="Z14" i="10"/>
  <c r="W14" i="10"/>
  <c r="T14" i="10"/>
  <c r="Q14" i="10"/>
  <c r="Q13" i="10" s="1"/>
  <c r="N14" i="10"/>
  <c r="K14" i="10"/>
  <c r="K13" i="10" s="1"/>
  <c r="H14" i="10"/>
  <c r="E14" i="10"/>
  <c r="D14" i="10"/>
  <c r="D13" i="10" s="1"/>
  <c r="C14" i="10"/>
  <c r="BO13" i="10"/>
  <c r="BN13" i="10"/>
  <c r="BL13" i="10"/>
  <c r="BK13" i="10"/>
  <c r="BI13" i="10"/>
  <c r="BH13" i="10"/>
  <c r="BF13" i="10"/>
  <c r="BE13" i="10"/>
  <c r="BC13" i="10"/>
  <c r="BB13" i="10"/>
  <c r="AZ13" i="10"/>
  <c r="AY13" i="10"/>
  <c r="AW13" i="10"/>
  <c r="AV13" i="10"/>
  <c r="AT13" i="10"/>
  <c r="AS13" i="10"/>
  <c r="AQ13" i="10"/>
  <c r="AP13" i="10"/>
  <c r="AN13" i="10"/>
  <c r="AM13" i="10"/>
  <c r="AK13" i="10"/>
  <c r="AJ13" i="10"/>
  <c r="AH13" i="10"/>
  <c r="AG13" i="10"/>
  <c r="AE13" i="10"/>
  <c r="AD13" i="10"/>
  <c r="AB13" i="10"/>
  <c r="AA13" i="10"/>
  <c r="Y13" i="10"/>
  <c r="X13" i="10"/>
  <c r="W13" i="10"/>
  <c r="V13" i="10"/>
  <c r="U13" i="10"/>
  <c r="S13" i="10"/>
  <c r="R13" i="10"/>
  <c r="P13" i="10"/>
  <c r="O13" i="10"/>
  <c r="M13" i="10"/>
  <c r="L13" i="10"/>
  <c r="J13" i="10"/>
  <c r="I13" i="10"/>
  <c r="G13" i="10"/>
  <c r="F13" i="10"/>
  <c r="BM12" i="10"/>
  <c r="BJ12" i="10"/>
  <c r="BG12" i="10"/>
  <c r="BD12" i="10"/>
  <c r="BA12" i="10"/>
  <c r="AX12" i="10"/>
  <c r="AU12" i="10"/>
  <c r="AR12" i="10"/>
  <c r="AO12" i="10"/>
  <c r="AL12" i="10"/>
  <c r="AI12" i="10"/>
  <c r="AF12" i="10"/>
  <c r="AC12" i="10"/>
  <c r="Z12" i="10"/>
  <c r="W12" i="10"/>
  <c r="T12" i="10"/>
  <c r="Q12" i="10"/>
  <c r="N12" i="10"/>
  <c r="K12" i="10"/>
  <c r="H12" i="10"/>
  <c r="E12" i="10"/>
  <c r="D12" i="10"/>
  <c r="C12" i="10"/>
  <c r="BM11" i="10"/>
  <c r="BJ11" i="10"/>
  <c r="BG11" i="10"/>
  <c r="BD11" i="10"/>
  <c r="BA11" i="10"/>
  <c r="AX11" i="10"/>
  <c r="AU11" i="10"/>
  <c r="AR11" i="10"/>
  <c r="AO11" i="10"/>
  <c r="AO7" i="10" s="1"/>
  <c r="AL11" i="10"/>
  <c r="AI11" i="10"/>
  <c r="AF11" i="10"/>
  <c r="AC11" i="10"/>
  <c r="Z11" i="10"/>
  <c r="W11" i="10"/>
  <c r="T11" i="10"/>
  <c r="Q11" i="10"/>
  <c r="N11" i="10"/>
  <c r="K11" i="10"/>
  <c r="H11" i="10"/>
  <c r="E11" i="10"/>
  <c r="E7" i="10" s="1"/>
  <c r="D11" i="10"/>
  <c r="C11" i="10"/>
  <c r="B11" i="10" s="1"/>
  <c r="BM10" i="10"/>
  <c r="BJ10" i="10"/>
  <c r="BG10" i="10"/>
  <c r="BD10" i="10"/>
  <c r="BD7" i="10" s="1"/>
  <c r="BA10" i="10"/>
  <c r="AX10" i="10"/>
  <c r="AU10" i="10"/>
  <c r="AR10" i="10"/>
  <c r="AO10" i="10"/>
  <c r="AL10" i="10"/>
  <c r="AL7" i="10" s="1"/>
  <c r="AI10" i="10"/>
  <c r="AF10" i="10"/>
  <c r="AC10" i="10"/>
  <c r="Z10" i="10"/>
  <c r="W10" i="10"/>
  <c r="T10" i="10"/>
  <c r="T7" i="10" s="1"/>
  <c r="Q10" i="10"/>
  <c r="N10" i="10"/>
  <c r="K10" i="10"/>
  <c r="H10" i="10"/>
  <c r="E10" i="10"/>
  <c r="D10" i="10"/>
  <c r="D7" i="10" s="1"/>
  <c r="C10" i="10"/>
  <c r="BM9" i="10"/>
  <c r="BJ9" i="10"/>
  <c r="BG9" i="10"/>
  <c r="BD9" i="10"/>
  <c r="BA9" i="10"/>
  <c r="BA7" i="10" s="1"/>
  <c r="AX9" i="10"/>
  <c r="AU9" i="10"/>
  <c r="AR9" i="10"/>
  <c r="AO9" i="10"/>
  <c r="AL9" i="10"/>
  <c r="AI9" i="10"/>
  <c r="AI7" i="10" s="1"/>
  <c r="AF9" i="10"/>
  <c r="AC9" i="10"/>
  <c r="AC7" i="10" s="1"/>
  <c r="Z9" i="10"/>
  <c r="W9" i="10"/>
  <c r="T9" i="10"/>
  <c r="Q9" i="10"/>
  <c r="Q7" i="10" s="1"/>
  <c r="N9" i="10"/>
  <c r="K9" i="10"/>
  <c r="H9" i="10"/>
  <c r="E9" i="10"/>
  <c r="D9" i="10"/>
  <c r="C9" i="10"/>
  <c r="B9" i="10" s="1"/>
  <c r="BM8" i="10"/>
  <c r="BJ8" i="10"/>
  <c r="BG8" i="10"/>
  <c r="BD8" i="10"/>
  <c r="BA8" i="10"/>
  <c r="AX8" i="10"/>
  <c r="AX7" i="10" s="1"/>
  <c r="AU8" i="10"/>
  <c r="AU7" i="10" s="1"/>
  <c r="AR8" i="10"/>
  <c r="AO8" i="10"/>
  <c r="AL8" i="10"/>
  <c r="AI8" i="10"/>
  <c r="AF8" i="10"/>
  <c r="AF7" i="10" s="1"/>
  <c r="AC8" i="10"/>
  <c r="Z8" i="10"/>
  <c r="W8" i="10"/>
  <c r="T8" i="10"/>
  <c r="Q8" i="10"/>
  <c r="N8" i="10"/>
  <c r="N7" i="10" s="1"/>
  <c r="K8" i="10"/>
  <c r="H8" i="10"/>
  <c r="E8" i="10"/>
  <c r="D8" i="10"/>
  <c r="C8" i="10"/>
  <c r="BO7" i="10"/>
  <c r="BN7" i="10"/>
  <c r="BM7" i="10"/>
  <c r="BL7" i="10"/>
  <c r="BK7" i="10"/>
  <c r="BI7" i="10"/>
  <c r="BH7" i="10"/>
  <c r="BF7" i="10"/>
  <c r="BE7" i="10"/>
  <c r="BC7" i="10"/>
  <c r="BB7" i="10"/>
  <c r="AZ7" i="10"/>
  <c r="AY7" i="10"/>
  <c r="AW7" i="10"/>
  <c r="AV7" i="10"/>
  <c r="AT7" i="10"/>
  <c r="AS7" i="10"/>
  <c r="AQ7" i="10"/>
  <c r="AP7" i="10"/>
  <c r="AN7" i="10"/>
  <c r="AM7" i="10"/>
  <c r="AK7" i="10"/>
  <c r="AJ7" i="10"/>
  <c r="AH7" i="10"/>
  <c r="AG7" i="10"/>
  <c r="AE7" i="10"/>
  <c r="AD7" i="10"/>
  <c r="AB7" i="10"/>
  <c r="AA7" i="10"/>
  <c r="Y7" i="10"/>
  <c r="X7" i="10"/>
  <c r="V7" i="10"/>
  <c r="U7" i="10"/>
  <c r="S7" i="10"/>
  <c r="R7" i="10"/>
  <c r="P7" i="10"/>
  <c r="O7" i="10"/>
  <c r="M7" i="10"/>
  <c r="M6" i="10" s="1"/>
  <c r="L7" i="10"/>
  <c r="K7" i="10"/>
  <c r="J7" i="10"/>
  <c r="I7" i="10"/>
  <c r="G7" i="10"/>
  <c r="F7" i="10"/>
  <c r="BM126" i="9"/>
  <c r="BJ126" i="9"/>
  <c r="BG126" i="9"/>
  <c r="BD126" i="9"/>
  <c r="BA126" i="9"/>
  <c r="AX126" i="9"/>
  <c r="AU126" i="9"/>
  <c r="AR126" i="9"/>
  <c r="AO126" i="9"/>
  <c r="AL126" i="9"/>
  <c r="AI126" i="9"/>
  <c r="AF126" i="9"/>
  <c r="AC126" i="9"/>
  <c r="Z126" i="9"/>
  <c r="W126" i="9"/>
  <c r="T126" i="9"/>
  <c r="Q126" i="9"/>
  <c r="N126" i="9"/>
  <c r="K126" i="9"/>
  <c r="H126" i="9"/>
  <c r="E126" i="9"/>
  <c r="D126" i="9"/>
  <c r="C126" i="9"/>
  <c r="BM125" i="9"/>
  <c r="BJ125" i="9"/>
  <c r="BG125" i="9"/>
  <c r="BD125" i="9"/>
  <c r="BA125" i="9"/>
  <c r="AX125" i="9"/>
  <c r="AU125" i="9"/>
  <c r="AR125" i="9"/>
  <c r="AO125" i="9"/>
  <c r="AL125" i="9"/>
  <c r="AI125" i="9"/>
  <c r="AF125" i="9"/>
  <c r="AC125" i="9"/>
  <c r="Z125" i="9"/>
  <c r="Z120" i="9" s="1"/>
  <c r="W125" i="9"/>
  <c r="T125" i="9"/>
  <c r="Q125" i="9"/>
  <c r="N125" i="9"/>
  <c r="K125" i="9"/>
  <c r="H125" i="9"/>
  <c r="E125" i="9"/>
  <c r="D125" i="9"/>
  <c r="C125" i="9"/>
  <c r="BM124" i="9"/>
  <c r="BJ124" i="9"/>
  <c r="BG124" i="9"/>
  <c r="BD124" i="9"/>
  <c r="BA124" i="9"/>
  <c r="AX124" i="9"/>
  <c r="AU124" i="9"/>
  <c r="AR124" i="9"/>
  <c r="AO124" i="9"/>
  <c r="AL124" i="9"/>
  <c r="AI124" i="9"/>
  <c r="AF124" i="9"/>
  <c r="AC124" i="9"/>
  <c r="Z124" i="9"/>
  <c r="W124" i="9"/>
  <c r="T124" i="9"/>
  <c r="Q124" i="9"/>
  <c r="N124" i="9"/>
  <c r="K124" i="9"/>
  <c r="H124" i="9"/>
  <c r="E124" i="9"/>
  <c r="D124" i="9"/>
  <c r="C124" i="9"/>
  <c r="B124" i="9" s="1"/>
  <c r="BM123" i="9"/>
  <c r="BJ123" i="9"/>
  <c r="BG123" i="9"/>
  <c r="BD123" i="9"/>
  <c r="BA123" i="9"/>
  <c r="AX123" i="9"/>
  <c r="AU123" i="9"/>
  <c r="AR123" i="9"/>
  <c r="AO123" i="9"/>
  <c r="AL123" i="9"/>
  <c r="AI123" i="9"/>
  <c r="AF123" i="9"/>
  <c r="AC123" i="9"/>
  <c r="Z123" i="9"/>
  <c r="W123" i="9"/>
  <c r="T123" i="9"/>
  <c r="T120" i="9" s="1"/>
  <c r="Q123" i="9"/>
  <c r="N123" i="9"/>
  <c r="K123" i="9"/>
  <c r="H123" i="9"/>
  <c r="E123" i="9"/>
  <c r="D123" i="9"/>
  <c r="D120" i="9" s="1"/>
  <c r="C123" i="9"/>
  <c r="BM122" i="9"/>
  <c r="BJ122" i="9"/>
  <c r="BG122" i="9"/>
  <c r="BD122" i="9"/>
  <c r="BA122" i="9"/>
  <c r="AX122" i="9"/>
  <c r="AU122" i="9"/>
  <c r="AR122" i="9"/>
  <c r="AO122" i="9"/>
  <c r="AL122" i="9"/>
  <c r="AI122" i="9"/>
  <c r="AF122" i="9"/>
  <c r="AC122" i="9"/>
  <c r="Z122" i="9"/>
  <c r="W122" i="9"/>
  <c r="T122" i="9"/>
  <c r="Q122" i="9"/>
  <c r="N122" i="9"/>
  <c r="K122" i="9"/>
  <c r="H122" i="9"/>
  <c r="E122" i="9"/>
  <c r="D122" i="9"/>
  <c r="C122" i="9"/>
  <c r="B122" i="9" s="1"/>
  <c r="BM121" i="9"/>
  <c r="BJ121" i="9"/>
  <c r="BG121" i="9"/>
  <c r="BD121" i="9"/>
  <c r="BA121" i="9"/>
  <c r="AX121" i="9"/>
  <c r="AU121" i="9"/>
  <c r="AR121" i="9"/>
  <c r="AO121" i="9"/>
  <c r="AL121" i="9"/>
  <c r="AI121" i="9"/>
  <c r="AF121" i="9"/>
  <c r="AC121" i="9"/>
  <c r="Z121" i="9"/>
  <c r="W121" i="9"/>
  <c r="T121" i="9"/>
  <c r="Q121" i="9"/>
  <c r="N121" i="9"/>
  <c r="N120" i="9" s="1"/>
  <c r="K121" i="9"/>
  <c r="H121" i="9"/>
  <c r="E121" i="9"/>
  <c r="D121" i="9"/>
  <c r="C121" i="9"/>
  <c r="BO120" i="9"/>
  <c r="BN120" i="9"/>
  <c r="BL120" i="9"/>
  <c r="BK120" i="9"/>
  <c r="BI120" i="9"/>
  <c r="BH120" i="9"/>
  <c r="BF120" i="9"/>
  <c r="BE120" i="9"/>
  <c r="BC120" i="9"/>
  <c r="BB120" i="9"/>
  <c r="AZ120" i="9"/>
  <c r="AY120" i="9"/>
  <c r="AX120" i="9"/>
  <c r="AW120" i="9"/>
  <c r="AV120" i="9"/>
  <c r="AT120" i="9"/>
  <c r="AS120" i="9"/>
  <c r="AQ120" i="9"/>
  <c r="AP120" i="9"/>
  <c r="AN120" i="9"/>
  <c r="AM120" i="9"/>
  <c r="AK120" i="9"/>
  <c r="AJ120" i="9"/>
  <c r="AH120" i="9"/>
  <c r="AG120" i="9"/>
  <c r="AE120" i="9"/>
  <c r="AD120" i="9"/>
  <c r="AB120" i="9"/>
  <c r="AA120" i="9"/>
  <c r="Y120" i="9"/>
  <c r="X120" i="9"/>
  <c r="V120" i="9"/>
  <c r="U120" i="9"/>
  <c r="S120" i="9"/>
  <c r="R120" i="9"/>
  <c r="P120" i="9"/>
  <c r="O120" i="9"/>
  <c r="M120" i="9"/>
  <c r="L120" i="9"/>
  <c r="J120" i="9"/>
  <c r="I120" i="9"/>
  <c r="G120" i="9"/>
  <c r="F120" i="9"/>
  <c r="BM119" i="9"/>
  <c r="BJ119" i="9"/>
  <c r="BG119" i="9"/>
  <c r="BD119" i="9"/>
  <c r="BA119" i="9"/>
  <c r="AX119" i="9"/>
  <c r="AU119" i="9"/>
  <c r="AR119" i="9"/>
  <c r="AO119" i="9"/>
  <c r="AL119" i="9"/>
  <c r="AI119" i="9"/>
  <c r="AF119" i="9"/>
  <c r="AC119" i="9"/>
  <c r="Z119" i="9"/>
  <c r="W119" i="9"/>
  <c r="T119" i="9"/>
  <c r="Q119" i="9"/>
  <c r="N119" i="9"/>
  <c r="K119" i="9"/>
  <c r="H119" i="9"/>
  <c r="E119" i="9"/>
  <c r="D119" i="9"/>
  <c r="C119" i="9"/>
  <c r="BM118" i="9"/>
  <c r="BJ118" i="9"/>
  <c r="BG118" i="9"/>
  <c r="BD118" i="9"/>
  <c r="BD114" i="9" s="1"/>
  <c r="BA118" i="9"/>
  <c r="AX118" i="9"/>
  <c r="AU118" i="9"/>
  <c r="AR118" i="9"/>
  <c r="AO118" i="9"/>
  <c r="AL118" i="9"/>
  <c r="AI118" i="9"/>
  <c r="AF118" i="9"/>
  <c r="AC118" i="9"/>
  <c r="Z118" i="9"/>
  <c r="W118" i="9"/>
  <c r="T118" i="9"/>
  <c r="Q118" i="9"/>
  <c r="N118" i="9"/>
  <c r="K118" i="9"/>
  <c r="H118" i="9"/>
  <c r="E118" i="9"/>
  <c r="D118" i="9"/>
  <c r="C118" i="9"/>
  <c r="BM117" i="9"/>
  <c r="BJ117" i="9"/>
  <c r="BG117" i="9"/>
  <c r="BD117" i="9"/>
  <c r="BA117" i="9"/>
  <c r="AX117" i="9"/>
  <c r="AU117" i="9"/>
  <c r="AR117" i="9"/>
  <c r="AO117" i="9"/>
  <c r="AL117" i="9"/>
  <c r="AI117" i="9"/>
  <c r="AF117" i="9"/>
  <c r="AC117" i="9"/>
  <c r="Z117" i="9"/>
  <c r="W117" i="9"/>
  <c r="T117" i="9"/>
  <c r="Q117" i="9"/>
  <c r="N117" i="9"/>
  <c r="K117" i="9"/>
  <c r="H117" i="9"/>
  <c r="E117" i="9"/>
  <c r="D117" i="9"/>
  <c r="C117" i="9"/>
  <c r="BM116" i="9"/>
  <c r="BJ116" i="9"/>
  <c r="BG116" i="9"/>
  <c r="BD116" i="9"/>
  <c r="BA116" i="9"/>
  <c r="AX116" i="9"/>
  <c r="AU116" i="9"/>
  <c r="AR116" i="9"/>
  <c r="AO116" i="9"/>
  <c r="AL116" i="9"/>
  <c r="AI116" i="9"/>
  <c r="AF116" i="9"/>
  <c r="AC116" i="9"/>
  <c r="Z116" i="9"/>
  <c r="Z114" i="9" s="1"/>
  <c r="W116" i="9"/>
  <c r="T116" i="9"/>
  <c r="Q116" i="9"/>
  <c r="N116" i="9"/>
  <c r="K116" i="9"/>
  <c r="H116" i="9"/>
  <c r="E116" i="9"/>
  <c r="D116" i="9"/>
  <c r="C116" i="9"/>
  <c r="BM115" i="9"/>
  <c r="BJ115" i="9"/>
  <c r="BG115" i="9"/>
  <c r="BD115" i="9"/>
  <c r="BA115" i="9"/>
  <c r="AX115" i="9"/>
  <c r="AU115" i="9"/>
  <c r="AR115" i="9"/>
  <c r="AO115" i="9"/>
  <c r="AL115" i="9"/>
  <c r="AI115" i="9"/>
  <c r="AF115" i="9"/>
  <c r="AC115" i="9"/>
  <c r="Z115" i="9"/>
  <c r="W115" i="9"/>
  <c r="T115" i="9"/>
  <c r="Q115" i="9"/>
  <c r="N115" i="9"/>
  <c r="K115" i="9"/>
  <c r="H115" i="9"/>
  <c r="E115" i="9"/>
  <c r="D115" i="9"/>
  <c r="C115" i="9"/>
  <c r="BO114" i="9"/>
  <c r="BN114" i="9"/>
  <c r="BL114" i="9"/>
  <c r="BK114" i="9"/>
  <c r="BI114" i="9"/>
  <c r="BH114" i="9"/>
  <c r="BF114" i="9"/>
  <c r="BE114" i="9"/>
  <c r="BC114" i="9"/>
  <c r="BB114" i="9"/>
  <c r="AZ114" i="9"/>
  <c r="AY114" i="9"/>
  <c r="AW114" i="9"/>
  <c r="AV114" i="9"/>
  <c r="AT114" i="9"/>
  <c r="AS114" i="9"/>
  <c r="AQ114" i="9"/>
  <c r="AP114" i="9"/>
  <c r="AN114" i="9"/>
  <c r="AM114" i="9"/>
  <c r="AK114" i="9"/>
  <c r="AJ114" i="9"/>
  <c r="AH114" i="9"/>
  <c r="AG114" i="9"/>
  <c r="AE114" i="9"/>
  <c r="AD114" i="9"/>
  <c r="AB114" i="9"/>
  <c r="AA114" i="9"/>
  <c r="Y114" i="9"/>
  <c r="X114" i="9"/>
  <c r="V114" i="9"/>
  <c r="U114" i="9"/>
  <c r="S114" i="9"/>
  <c r="R114" i="9"/>
  <c r="P114" i="9"/>
  <c r="O114" i="9"/>
  <c r="M114" i="9"/>
  <c r="L114" i="9"/>
  <c r="J114" i="9"/>
  <c r="I114" i="9"/>
  <c r="G114" i="9"/>
  <c r="F114" i="9"/>
  <c r="BM113" i="9"/>
  <c r="BJ113" i="9"/>
  <c r="BG113" i="9"/>
  <c r="BD113" i="9"/>
  <c r="BA113" i="9"/>
  <c r="AX113" i="9"/>
  <c r="AU113" i="9"/>
  <c r="AR113" i="9"/>
  <c r="AO113" i="9"/>
  <c r="AL113" i="9"/>
  <c r="AI113" i="9"/>
  <c r="AF113" i="9"/>
  <c r="AC113" i="9"/>
  <c r="Z113" i="9"/>
  <c r="W113" i="9"/>
  <c r="T113" i="9"/>
  <c r="Q113" i="9"/>
  <c r="N113" i="9"/>
  <c r="K113" i="9"/>
  <c r="H113" i="9"/>
  <c r="E113" i="9"/>
  <c r="D113" i="9"/>
  <c r="C113" i="9"/>
  <c r="B113" i="9" s="1"/>
  <c r="BM112" i="9"/>
  <c r="BJ112" i="9"/>
  <c r="BG112" i="9"/>
  <c r="BD112" i="9"/>
  <c r="BA112" i="9"/>
  <c r="AX112" i="9"/>
  <c r="AU112" i="9"/>
  <c r="AR112" i="9"/>
  <c r="AO112" i="9"/>
  <c r="AL112" i="9"/>
  <c r="AI112" i="9"/>
  <c r="AF112" i="9"/>
  <c r="AC112" i="9"/>
  <c r="Z112" i="9"/>
  <c r="W112" i="9"/>
  <c r="T112" i="9"/>
  <c r="Q112" i="9"/>
  <c r="N112" i="9"/>
  <c r="K112" i="9"/>
  <c r="H112" i="9"/>
  <c r="E112" i="9"/>
  <c r="D112" i="9"/>
  <c r="C112" i="9"/>
  <c r="B112" i="9" s="1"/>
  <c r="BM111" i="9"/>
  <c r="BJ111" i="9"/>
  <c r="BG111" i="9"/>
  <c r="BD111" i="9"/>
  <c r="BA111" i="9"/>
  <c r="AX111" i="9"/>
  <c r="AU111" i="9"/>
  <c r="AR111" i="9"/>
  <c r="AO111" i="9"/>
  <c r="AL111" i="9"/>
  <c r="AI111" i="9"/>
  <c r="AF111" i="9"/>
  <c r="AC111" i="9"/>
  <c r="Z111" i="9"/>
  <c r="W111" i="9"/>
  <c r="T111" i="9"/>
  <c r="Q111" i="9"/>
  <c r="N111" i="9"/>
  <c r="K111" i="9"/>
  <c r="H111" i="9"/>
  <c r="E111" i="9"/>
  <c r="D111" i="9"/>
  <c r="C111" i="9"/>
  <c r="B111" i="9" s="1"/>
  <c r="BM110" i="9"/>
  <c r="BJ110" i="9"/>
  <c r="BG110" i="9"/>
  <c r="BD110" i="9"/>
  <c r="BA110" i="9"/>
  <c r="AX110" i="9"/>
  <c r="AU110" i="9"/>
  <c r="AR110" i="9"/>
  <c r="AO110" i="9"/>
  <c r="AL110" i="9"/>
  <c r="AI110" i="9"/>
  <c r="AF110" i="9"/>
  <c r="AC110" i="9"/>
  <c r="Z110" i="9"/>
  <c r="W110" i="9"/>
  <c r="T110" i="9"/>
  <c r="Q110" i="9"/>
  <c r="N110" i="9"/>
  <c r="K110" i="9"/>
  <c r="H110" i="9"/>
  <c r="E110" i="9"/>
  <c r="D110" i="9"/>
  <c r="C110" i="9"/>
  <c r="B110" i="9" s="1"/>
  <c r="BM109" i="9"/>
  <c r="BJ109" i="9"/>
  <c r="BJ108" i="9" s="1"/>
  <c r="BG109" i="9"/>
  <c r="BD109" i="9"/>
  <c r="BA109" i="9"/>
  <c r="BA108" i="9" s="1"/>
  <c r="AX109" i="9"/>
  <c r="AU109" i="9"/>
  <c r="AR109" i="9"/>
  <c r="AO109" i="9"/>
  <c r="AO108" i="9" s="1"/>
  <c r="AL109" i="9"/>
  <c r="AI109" i="9"/>
  <c r="AI108" i="9" s="1"/>
  <c r="AF109" i="9"/>
  <c r="AC109" i="9"/>
  <c r="Z109" i="9"/>
  <c r="Z108" i="9" s="1"/>
  <c r="W109" i="9"/>
  <c r="T109" i="9"/>
  <c r="T108" i="9" s="1"/>
  <c r="Q109" i="9"/>
  <c r="Q108" i="9" s="1"/>
  <c r="N109" i="9"/>
  <c r="K109" i="9"/>
  <c r="H109" i="9"/>
  <c r="H108" i="9" s="1"/>
  <c r="E109" i="9"/>
  <c r="E108" i="9" s="1"/>
  <c r="D109" i="9"/>
  <c r="C109" i="9"/>
  <c r="B109" i="9" s="1"/>
  <c r="B108" i="9" s="1"/>
  <c r="BO108" i="9"/>
  <c r="BN108" i="9"/>
  <c r="BL108" i="9"/>
  <c r="BK108" i="9"/>
  <c r="BI108" i="9"/>
  <c r="BH108" i="9"/>
  <c r="BG108" i="9"/>
  <c r="BF108" i="9"/>
  <c r="BE108" i="9"/>
  <c r="BD108" i="9"/>
  <c r="BC108" i="9"/>
  <c r="BB108" i="9"/>
  <c r="AZ108" i="9"/>
  <c r="AY108" i="9"/>
  <c r="AX108" i="9"/>
  <c r="AW108" i="9"/>
  <c r="AV108" i="9"/>
  <c r="AT108" i="9"/>
  <c r="AS108" i="9"/>
  <c r="AR108" i="9"/>
  <c r="AQ108" i="9"/>
  <c r="AP108" i="9"/>
  <c r="AN108" i="9"/>
  <c r="AM108" i="9"/>
  <c r="AL108" i="9"/>
  <c r="AK108" i="9"/>
  <c r="AJ108" i="9"/>
  <c r="AH108" i="9"/>
  <c r="AG108" i="9"/>
  <c r="AF108" i="9"/>
  <c r="AE108" i="9"/>
  <c r="AD108" i="9"/>
  <c r="AB108" i="9"/>
  <c r="AA108" i="9"/>
  <c r="Y108" i="9"/>
  <c r="X108" i="9"/>
  <c r="W108" i="9"/>
  <c r="V108" i="9"/>
  <c r="U108" i="9"/>
  <c r="S108" i="9"/>
  <c r="R108" i="9"/>
  <c r="P108" i="9"/>
  <c r="O108" i="9"/>
  <c r="N108" i="9"/>
  <c r="M108" i="9"/>
  <c r="L108" i="9"/>
  <c r="J108" i="9"/>
  <c r="I108" i="9"/>
  <c r="G108" i="9"/>
  <c r="F108" i="9"/>
  <c r="D108" i="9"/>
  <c r="C108" i="9"/>
  <c r="BM107" i="9"/>
  <c r="BJ107" i="9"/>
  <c r="BG107" i="9"/>
  <c r="BD107" i="9"/>
  <c r="BA107" i="9"/>
  <c r="AX107" i="9"/>
  <c r="AU107" i="9"/>
  <c r="AR107" i="9"/>
  <c r="AO107" i="9"/>
  <c r="AL107" i="9"/>
  <c r="AI107" i="9"/>
  <c r="AF107" i="9"/>
  <c r="AC107" i="9"/>
  <c r="Z107" i="9"/>
  <c r="W107" i="9"/>
  <c r="T107" i="9"/>
  <c r="Q107" i="9"/>
  <c r="N107" i="9"/>
  <c r="K107" i="9"/>
  <c r="H107" i="9"/>
  <c r="E107" i="9"/>
  <c r="D107" i="9"/>
  <c r="C107" i="9"/>
  <c r="BM106" i="9"/>
  <c r="BJ106" i="9"/>
  <c r="BG106" i="9"/>
  <c r="BD106" i="9"/>
  <c r="BA106" i="9"/>
  <c r="AX106" i="9"/>
  <c r="AU106" i="9"/>
  <c r="AR106" i="9"/>
  <c r="AO106" i="9"/>
  <c r="AL106" i="9"/>
  <c r="AI106" i="9"/>
  <c r="AF106" i="9"/>
  <c r="AC106" i="9"/>
  <c r="Z106" i="9"/>
  <c r="W106" i="9"/>
  <c r="T106" i="9"/>
  <c r="Q106" i="9"/>
  <c r="N106" i="9"/>
  <c r="K106" i="9"/>
  <c r="H106" i="9"/>
  <c r="E106" i="9"/>
  <c r="D106" i="9"/>
  <c r="C106" i="9"/>
  <c r="BM105" i="9"/>
  <c r="BJ105" i="9"/>
  <c r="BG105" i="9"/>
  <c r="BD105" i="9"/>
  <c r="BA105" i="9"/>
  <c r="AX105" i="9"/>
  <c r="AU105" i="9"/>
  <c r="AR105" i="9"/>
  <c r="AO105" i="9"/>
  <c r="AL105" i="9"/>
  <c r="AI105" i="9"/>
  <c r="AF105" i="9"/>
  <c r="AC105" i="9"/>
  <c r="Z105" i="9"/>
  <c r="W105" i="9"/>
  <c r="T105" i="9"/>
  <c r="Q105" i="9"/>
  <c r="N105" i="9"/>
  <c r="K105" i="9"/>
  <c r="H105" i="9"/>
  <c r="E105" i="9"/>
  <c r="D105" i="9"/>
  <c r="C105" i="9"/>
  <c r="BM104" i="9"/>
  <c r="BJ104" i="9"/>
  <c r="BJ102" i="9" s="1"/>
  <c r="BG104" i="9"/>
  <c r="BD104" i="9"/>
  <c r="BA104" i="9"/>
  <c r="AX104" i="9"/>
  <c r="AU104" i="9"/>
  <c r="AR104" i="9"/>
  <c r="AO104" i="9"/>
  <c r="AL104" i="9"/>
  <c r="AI104" i="9"/>
  <c r="AF104" i="9"/>
  <c r="AC104" i="9"/>
  <c r="Z104" i="9"/>
  <c r="Z102" i="9" s="1"/>
  <c r="W104" i="9"/>
  <c r="T104" i="9"/>
  <c r="Q104" i="9"/>
  <c r="N104" i="9"/>
  <c r="K104" i="9"/>
  <c r="H104" i="9"/>
  <c r="E104" i="9"/>
  <c r="D104" i="9"/>
  <c r="C104" i="9"/>
  <c r="BM103" i="9"/>
  <c r="BJ103" i="9"/>
  <c r="BG103" i="9"/>
  <c r="BD103" i="9"/>
  <c r="BA103" i="9"/>
  <c r="AX103" i="9"/>
  <c r="AX102" i="9" s="1"/>
  <c r="AU103" i="9"/>
  <c r="AR103" i="9"/>
  <c r="AO103" i="9"/>
  <c r="AL103" i="9"/>
  <c r="AI103" i="9"/>
  <c r="AF103" i="9"/>
  <c r="AC103" i="9"/>
  <c r="Z103" i="9"/>
  <c r="W103" i="9"/>
  <c r="T103" i="9"/>
  <c r="Q103" i="9"/>
  <c r="N103" i="9"/>
  <c r="K103" i="9"/>
  <c r="H103" i="9"/>
  <c r="E103" i="9"/>
  <c r="D103" i="9"/>
  <c r="C103" i="9"/>
  <c r="BO102" i="9"/>
  <c r="BN102" i="9"/>
  <c r="BL102" i="9"/>
  <c r="BK102" i="9"/>
  <c r="BI102" i="9"/>
  <c r="BH102" i="9"/>
  <c r="BF102" i="9"/>
  <c r="BE102" i="9"/>
  <c r="BC102" i="9"/>
  <c r="BB102" i="9"/>
  <c r="AZ102" i="9"/>
  <c r="AY102" i="9"/>
  <c r="AW102" i="9"/>
  <c r="AV102" i="9"/>
  <c r="AT102" i="9"/>
  <c r="AS102" i="9"/>
  <c r="AQ102" i="9"/>
  <c r="AP102" i="9"/>
  <c r="AN102" i="9"/>
  <c r="AM102" i="9"/>
  <c r="AK102" i="9"/>
  <c r="AJ102" i="9"/>
  <c r="AH102" i="9"/>
  <c r="AG102" i="9"/>
  <c r="AE102" i="9"/>
  <c r="AD102" i="9"/>
  <c r="AB102" i="9"/>
  <c r="AA102" i="9"/>
  <c r="Y102" i="9"/>
  <c r="X102" i="9"/>
  <c r="V102" i="9"/>
  <c r="U102" i="9"/>
  <c r="S102" i="9"/>
  <c r="R102" i="9"/>
  <c r="P102" i="9"/>
  <c r="O102" i="9"/>
  <c r="M102" i="9"/>
  <c r="L102" i="9"/>
  <c r="J102" i="9"/>
  <c r="I102" i="9"/>
  <c r="G102" i="9"/>
  <c r="F102" i="9"/>
  <c r="BM101" i="9"/>
  <c r="BJ101" i="9"/>
  <c r="BG101" i="9"/>
  <c r="BD101" i="9"/>
  <c r="BA101" i="9"/>
  <c r="AX101" i="9"/>
  <c r="AU101" i="9"/>
  <c r="AR101" i="9"/>
  <c r="AO101" i="9"/>
  <c r="AL101" i="9"/>
  <c r="AI101" i="9"/>
  <c r="AF101" i="9"/>
  <c r="AC101" i="9"/>
  <c r="Z101" i="9"/>
  <c r="W101" i="9"/>
  <c r="T101" i="9"/>
  <c r="Q101" i="9"/>
  <c r="N101" i="9"/>
  <c r="K101" i="9"/>
  <c r="H101" i="9"/>
  <c r="E101" i="9"/>
  <c r="D101" i="9"/>
  <c r="C101" i="9"/>
  <c r="BM100" i="9"/>
  <c r="BJ100" i="9"/>
  <c r="BG100" i="9"/>
  <c r="BD100" i="9"/>
  <c r="BA100" i="9"/>
  <c r="AX100" i="9"/>
  <c r="AU100" i="9"/>
  <c r="AR100" i="9"/>
  <c r="AO100" i="9"/>
  <c r="AO96" i="9" s="1"/>
  <c r="AL100" i="9"/>
  <c r="AI100" i="9"/>
  <c r="AF100" i="9"/>
  <c r="AC100" i="9"/>
  <c r="Z100" i="9"/>
  <c r="W100" i="9"/>
  <c r="W96" i="9" s="1"/>
  <c r="T100" i="9"/>
  <c r="Q100" i="9"/>
  <c r="N100" i="9"/>
  <c r="K100" i="9"/>
  <c r="H100" i="9"/>
  <c r="E100" i="9"/>
  <c r="E96" i="9" s="1"/>
  <c r="D100" i="9"/>
  <c r="C100" i="9"/>
  <c r="B100" i="9" s="1"/>
  <c r="BM99" i="9"/>
  <c r="BJ99" i="9"/>
  <c r="BG99" i="9"/>
  <c r="BD99" i="9"/>
  <c r="BA99" i="9"/>
  <c r="AX99" i="9"/>
  <c r="AU99" i="9"/>
  <c r="AR99" i="9"/>
  <c r="AO99" i="9"/>
  <c r="AL99" i="9"/>
  <c r="AI99" i="9"/>
  <c r="AF99" i="9"/>
  <c r="AC99" i="9"/>
  <c r="Z99" i="9"/>
  <c r="W99" i="9"/>
  <c r="T99" i="9"/>
  <c r="Q99" i="9"/>
  <c r="N99" i="9"/>
  <c r="K99" i="9"/>
  <c r="H99" i="9"/>
  <c r="E99" i="9"/>
  <c r="D99" i="9"/>
  <c r="C99" i="9"/>
  <c r="B99" i="9" s="1"/>
  <c r="BM98" i="9"/>
  <c r="BJ98" i="9"/>
  <c r="BG98" i="9"/>
  <c r="BD98" i="9"/>
  <c r="BA98" i="9"/>
  <c r="AX98" i="9"/>
  <c r="AX96" i="9" s="1"/>
  <c r="AU98" i="9"/>
  <c r="AR98" i="9"/>
  <c r="AO98" i="9"/>
  <c r="AL98" i="9"/>
  <c r="AI98" i="9"/>
  <c r="AF98" i="9"/>
  <c r="AC98" i="9"/>
  <c r="Z98" i="9"/>
  <c r="W98" i="9"/>
  <c r="T98" i="9"/>
  <c r="Q98" i="9"/>
  <c r="N98" i="9"/>
  <c r="K98" i="9"/>
  <c r="H98" i="9"/>
  <c r="E98" i="9"/>
  <c r="D98" i="9"/>
  <c r="C98" i="9"/>
  <c r="B98" i="9" s="1"/>
  <c r="BM97" i="9"/>
  <c r="BJ97" i="9"/>
  <c r="BJ96" i="9" s="1"/>
  <c r="BG97" i="9"/>
  <c r="BD97" i="9"/>
  <c r="BA97" i="9"/>
  <c r="AX97" i="9"/>
  <c r="AU97" i="9"/>
  <c r="AR97" i="9"/>
  <c r="AO97" i="9"/>
  <c r="AL97" i="9"/>
  <c r="AI97" i="9"/>
  <c r="AF97" i="9"/>
  <c r="AC97" i="9"/>
  <c r="AC96" i="9" s="1"/>
  <c r="Z97" i="9"/>
  <c r="Z96" i="9" s="1"/>
  <c r="W97" i="9"/>
  <c r="T97" i="9"/>
  <c r="Q97" i="9"/>
  <c r="N97" i="9"/>
  <c r="K97" i="9"/>
  <c r="H97" i="9"/>
  <c r="E97" i="9"/>
  <c r="D97" i="9"/>
  <c r="C97" i="9"/>
  <c r="BO96" i="9"/>
  <c r="BN96" i="9"/>
  <c r="BL96" i="9"/>
  <c r="BK96" i="9"/>
  <c r="BI96" i="9"/>
  <c r="BH96" i="9"/>
  <c r="BF96" i="9"/>
  <c r="BE96" i="9"/>
  <c r="BC96" i="9"/>
  <c r="BB96" i="9"/>
  <c r="AZ96" i="9"/>
  <c r="AY96" i="9"/>
  <c r="AW96" i="9"/>
  <c r="AV96" i="9"/>
  <c r="AT96" i="9"/>
  <c r="AS96" i="9"/>
  <c r="AR96" i="9"/>
  <c r="AQ96" i="9"/>
  <c r="AP96" i="9"/>
  <c r="AN96" i="9"/>
  <c r="AM96" i="9"/>
  <c r="AK96" i="9"/>
  <c r="AJ96" i="9"/>
  <c r="AJ5" i="9" s="1"/>
  <c r="AH96" i="9"/>
  <c r="AG96" i="9"/>
  <c r="AE96" i="9"/>
  <c r="AD96" i="9"/>
  <c r="AB96" i="9"/>
  <c r="AA96" i="9"/>
  <c r="Y96" i="9"/>
  <c r="X96" i="9"/>
  <c r="V96" i="9"/>
  <c r="U96" i="9"/>
  <c r="S96" i="9"/>
  <c r="R96" i="9"/>
  <c r="P96" i="9"/>
  <c r="O96" i="9"/>
  <c r="M96" i="9"/>
  <c r="L96" i="9"/>
  <c r="J96" i="9"/>
  <c r="I96" i="9"/>
  <c r="H96" i="9"/>
  <c r="G96" i="9"/>
  <c r="F96" i="9"/>
  <c r="BM95" i="9"/>
  <c r="BJ95" i="9"/>
  <c r="BG95" i="9"/>
  <c r="BD95" i="9"/>
  <c r="BA95" i="9"/>
  <c r="AX95" i="9"/>
  <c r="AU95" i="9"/>
  <c r="AR95" i="9"/>
  <c r="AO95" i="9"/>
  <c r="AL95" i="9"/>
  <c r="AI95" i="9"/>
  <c r="AF95" i="9"/>
  <c r="AC95" i="9"/>
  <c r="Z95" i="9"/>
  <c r="W95" i="9"/>
  <c r="T95" i="9"/>
  <c r="Q95" i="9"/>
  <c r="N95" i="9"/>
  <c r="K95" i="9"/>
  <c r="H95" i="9"/>
  <c r="E95" i="9"/>
  <c r="D95" i="9"/>
  <c r="C95" i="9"/>
  <c r="BM94" i="9"/>
  <c r="BJ94" i="9"/>
  <c r="BG94" i="9"/>
  <c r="BD94" i="9"/>
  <c r="BA94" i="9"/>
  <c r="AX94" i="9"/>
  <c r="AU94" i="9"/>
  <c r="AR94" i="9"/>
  <c r="AO94" i="9"/>
  <c r="AL94" i="9"/>
  <c r="AI94" i="9"/>
  <c r="AF94" i="9"/>
  <c r="AC94" i="9"/>
  <c r="Z94" i="9"/>
  <c r="W94" i="9"/>
  <c r="T94" i="9"/>
  <c r="Q94" i="9"/>
  <c r="N94" i="9"/>
  <c r="K94" i="9"/>
  <c r="H94" i="9"/>
  <c r="E94" i="9"/>
  <c r="D94" i="9"/>
  <c r="C94" i="9"/>
  <c r="BM93" i="9"/>
  <c r="BJ93" i="9"/>
  <c r="BG93" i="9"/>
  <c r="BD93" i="9"/>
  <c r="BA93" i="9"/>
  <c r="AX93" i="9"/>
  <c r="AU93" i="9"/>
  <c r="AR93" i="9"/>
  <c r="AO93" i="9"/>
  <c r="AL93" i="9"/>
  <c r="AI93" i="9"/>
  <c r="AF93" i="9"/>
  <c r="AC93" i="9"/>
  <c r="Z93" i="9"/>
  <c r="W93" i="9"/>
  <c r="T93" i="9"/>
  <c r="Q93" i="9"/>
  <c r="N93" i="9"/>
  <c r="K93" i="9"/>
  <c r="H93" i="9"/>
  <c r="E93" i="9"/>
  <c r="D93" i="9"/>
  <c r="C93" i="9"/>
  <c r="B93" i="9" s="1"/>
  <c r="BM92" i="9"/>
  <c r="BJ92" i="9"/>
  <c r="BG92" i="9"/>
  <c r="BD92" i="9"/>
  <c r="BA92" i="9"/>
  <c r="AX92" i="9"/>
  <c r="AU92" i="9"/>
  <c r="AR92" i="9"/>
  <c r="AO92" i="9"/>
  <c r="AL92" i="9"/>
  <c r="AI92" i="9"/>
  <c r="AF92" i="9"/>
  <c r="AC92" i="9"/>
  <c r="Z92" i="9"/>
  <c r="W92" i="9"/>
  <c r="T92" i="9"/>
  <c r="Q92" i="9"/>
  <c r="N92" i="9"/>
  <c r="K92" i="9"/>
  <c r="H92" i="9"/>
  <c r="E92" i="9"/>
  <c r="D92" i="9"/>
  <c r="C92" i="9"/>
  <c r="BM91" i="9"/>
  <c r="BJ91" i="9"/>
  <c r="BJ90" i="9" s="1"/>
  <c r="BG91" i="9"/>
  <c r="BD91" i="9"/>
  <c r="BA91" i="9"/>
  <c r="AX91" i="9"/>
  <c r="AU91" i="9"/>
  <c r="AR91" i="9"/>
  <c r="AR90" i="9" s="1"/>
  <c r="AO91" i="9"/>
  <c r="AL91" i="9"/>
  <c r="AI91" i="9"/>
  <c r="AF91" i="9"/>
  <c r="AC91" i="9"/>
  <c r="Z91" i="9"/>
  <c r="Z90" i="9" s="1"/>
  <c r="W91" i="9"/>
  <c r="T91" i="9"/>
  <c r="Q91" i="9"/>
  <c r="N91" i="9"/>
  <c r="K91" i="9"/>
  <c r="H91" i="9"/>
  <c r="H90" i="9" s="1"/>
  <c r="E91" i="9"/>
  <c r="D91" i="9"/>
  <c r="C91" i="9"/>
  <c r="BO90" i="9"/>
  <c r="BN90" i="9"/>
  <c r="BL90" i="9"/>
  <c r="BK90" i="9"/>
  <c r="BI90" i="9"/>
  <c r="BH90" i="9"/>
  <c r="BF90" i="9"/>
  <c r="BE90" i="9"/>
  <c r="BC90" i="9"/>
  <c r="BB90" i="9"/>
  <c r="AZ90" i="9"/>
  <c r="AY90" i="9"/>
  <c r="AW90" i="9"/>
  <c r="AV90" i="9"/>
  <c r="AT90" i="9"/>
  <c r="AS90" i="9"/>
  <c r="AQ90" i="9"/>
  <c r="AP90" i="9"/>
  <c r="AN90" i="9"/>
  <c r="AM90" i="9"/>
  <c r="AK90" i="9"/>
  <c r="AJ90" i="9"/>
  <c r="AH90" i="9"/>
  <c r="AG90" i="9"/>
  <c r="AE90" i="9"/>
  <c r="AD90" i="9"/>
  <c r="AB90" i="9"/>
  <c r="AA90" i="9"/>
  <c r="Y90" i="9"/>
  <c r="X90" i="9"/>
  <c r="V90" i="9"/>
  <c r="U90" i="9"/>
  <c r="S90" i="9"/>
  <c r="R90" i="9"/>
  <c r="P90" i="9"/>
  <c r="O90" i="9"/>
  <c r="M90" i="9"/>
  <c r="L90" i="9"/>
  <c r="J90" i="9"/>
  <c r="I90" i="9"/>
  <c r="G90" i="9"/>
  <c r="F90" i="9"/>
  <c r="BM89" i="9"/>
  <c r="BJ89" i="9"/>
  <c r="BG89" i="9"/>
  <c r="BD89" i="9"/>
  <c r="BA89" i="9"/>
  <c r="AX89" i="9"/>
  <c r="AU89" i="9"/>
  <c r="AR89" i="9"/>
  <c r="AO89" i="9"/>
  <c r="AL89" i="9"/>
  <c r="AI89" i="9"/>
  <c r="AF89" i="9"/>
  <c r="AC89" i="9"/>
  <c r="Z89" i="9"/>
  <c r="W89" i="9"/>
  <c r="T89" i="9"/>
  <c r="Q89" i="9"/>
  <c r="N89" i="9"/>
  <c r="K89" i="9"/>
  <c r="H89" i="9"/>
  <c r="E89" i="9"/>
  <c r="D89" i="9"/>
  <c r="B89" i="9" s="1"/>
  <c r="C89" i="9"/>
  <c r="BM88" i="9"/>
  <c r="BJ88" i="9"/>
  <c r="BG88" i="9"/>
  <c r="BD88" i="9"/>
  <c r="BA88" i="9"/>
  <c r="AX88" i="9"/>
  <c r="AU88" i="9"/>
  <c r="AR88" i="9"/>
  <c r="AO88" i="9"/>
  <c r="AL88" i="9"/>
  <c r="AI88" i="9"/>
  <c r="AF88" i="9"/>
  <c r="AC88" i="9"/>
  <c r="Z88" i="9"/>
  <c r="W88" i="9"/>
  <c r="T88" i="9"/>
  <c r="Q88" i="9"/>
  <c r="N88" i="9"/>
  <c r="K88" i="9"/>
  <c r="H88" i="9"/>
  <c r="E88" i="9"/>
  <c r="D88" i="9"/>
  <c r="C88" i="9"/>
  <c r="BM87" i="9"/>
  <c r="BJ87" i="9"/>
  <c r="BG87" i="9"/>
  <c r="BD87" i="9"/>
  <c r="BD84" i="9" s="1"/>
  <c r="BA87" i="9"/>
  <c r="AX87" i="9"/>
  <c r="AU87" i="9"/>
  <c r="AR87" i="9"/>
  <c r="AO87" i="9"/>
  <c r="AL87" i="9"/>
  <c r="AI87" i="9"/>
  <c r="AF87" i="9"/>
  <c r="AC87" i="9"/>
  <c r="Z87" i="9"/>
  <c r="W87" i="9"/>
  <c r="T87" i="9"/>
  <c r="Q87" i="9"/>
  <c r="N87" i="9"/>
  <c r="K87" i="9"/>
  <c r="H87" i="9"/>
  <c r="E87" i="9"/>
  <c r="D87" i="9"/>
  <c r="C87" i="9"/>
  <c r="BM86" i="9"/>
  <c r="BJ86" i="9"/>
  <c r="BG86" i="9"/>
  <c r="BD86" i="9"/>
  <c r="BA86" i="9"/>
  <c r="AX86" i="9"/>
  <c r="AU86" i="9"/>
  <c r="AR86" i="9"/>
  <c r="AO86" i="9"/>
  <c r="AL86" i="9"/>
  <c r="AI86" i="9"/>
  <c r="AF86" i="9"/>
  <c r="AC86" i="9"/>
  <c r="Z86" i="9"/>
  <c r="W86" i="9"/>
  <c r="T86" i="9"/>
  <c r="Q86" i="9"/>
  <c r="N86" i="9"/>
  <c r="K86" i="9"/>
  <c r="H86" i="9"/>
  <c r="E86" i="9"/>
  <c r="D86" i="9"/>
  <c r="C86" i="9"/>
  <c r="BM85" i="9"/>
  <c r="BM84" i="9" s="1"/>
  <c r="BJ85" i="9"/>
  <c r="BG85" i="9"/>
  <c r="BD85" i="9"/>
  <c r="BA85" i="9"/>
  <c r="AX85" i="9"/>
  <c r="AX84" i="9" s="1"/>
  <c r="AU85" i="9"/>
  <c r="AR85" i="9"/>
  <c r="AO85" i="9"/>
  <c r="AL85" i="9"/>
  <c r="AI85" i="9"/>
  <c r="AF85" i="9"/>
  <c r="AF84" i="9" s="1"/>
  <c r="AC85" i="9"/>
  <c r="Z85" i="9"/>
  <c r="W85" i="9"/>
  <c r="T85" i="9"/>
  <c r="Q85" i="9"/>
  <c r="N85" i="9"/>
  <c r="N84" i="9" s="1"/>
  <c r="K85" i="9"/>
  <c r="H85" i="9"/>
  <c r="E85" i="9"/>
  <c r="D85" i="9"/>
  <c r="C85" i="9"/>
  <c r="BO84" i="9"/>
  <c r="BN84" i="9"/>
  <c r="BL84" i="9"/>
  <c r="BK84" i="9"/>
  <c r="BI84" i="9"/>
  <c r="BH84" i="9"/>
  <c r="BF84" i="9"/>
  <c r="BE84" i="9"/>
  <c r="BC84" i="9"/>
  <c r="BB84" i="9"/>
  <c r="AZ84" i="9"/>
  <c r="AY84" i="9"/>
  <c r="AW84" i="9"/>
  <c r="AV84" i="9"/>
  <c r="AT84" i="9"/>
  <c r="AS84" i="9"/>
  <c r="AQ84" i="9"/>
  <c r="AP84" i="9"/>
  <c r="AN84" i="9"/>
  <c r="AM84" i="9"/>
  <c r="AK84" i="9"/>
  <c r="AJ84" i="9"/>
  <c r="AH84" i="9"/>
  <c r="AG84" i="9"/>
  <c r="AE84" i="9"/>
  <c r="AD84" i="9"/>
  <c r="AB84" i="9"/>
  <c r="AA84" i="9"/>
  <c r="Y84" i="9"/>
  <c r="X84" i="9"/>
  <c r="V84" i="9"/>
  <c r="U84" i="9"/>
  <c r="S84" i="9"/>
  <c r="R84" i="9"/>
  <c r="P84" i="9"/>
  <c r="O84" i="9"/>
  <c r="M84" i="9"/>
  <c r="L84" i="9"/>
  <c r="J84" i="9"/>
  <c r="I84" i="9"/>
  <c r="G84" i="9"/>
  <c r="F84" i="9"/>
  <c r="BM83" i="9"/>
  <c r="BJ83" i="9"/>
  <c r="BG83" i="9"/>
  <c r="BD83" i="9"/>
  <c r="BA83" i="9"/>
  <c r="AX83" i="9"/>
  <c r="AU83" i="9"/>
  <c r="AR83" i="9"/>
  <c r="AO83" i="9"/>
  <c r="AL83" i="9"/>
  <c r="AI83" i="9"/>
  <c r="AF83" i="9"/>
  <c r="AC83" i="9"/>
  <c r="Z83" i="9"/>
  <c r="W83" i="9"/>
  <c r="T83" i="9"/>
  <c r="Q83" i="9"/>
  <c r="N83" i="9"/>
  <c r="K83" i="9"/>
  <c r="H83" i="9"/>
  <c r="E83" i="9"/>
  <c r="D83" i="9"/>
  <c r="C83" i="9"/>
  <c r="BM82" i="9"/>
  <c r="BJ82" i="9"/>
  <c r="BG82" i="9"/>
  <c r="BD82" i="9"/>
  <c r="BA82" i="9"/>
  <c r="AX82" i="9"/>
  <c r="AU82" i="9"/>
  <c r="AR82" i="9"/>
  <c r="AO82" i="9"/>
  <c r="AL82" i="9"/>
  <c r="AI82" i="9"/>
  <c r="AF82" i="9"/>
  <c r="AC82" i="9"/>
  <c r="Z82" i="9"/>
  <c r="W82" i="9"/>
  <c r="T82" i="9"/>
  <c r="Q82" i="9"/>
  <c r="N82" i="9"/>
  <c r="K82" i="9"/>
  <c r="H82" i="9"/>
  <c r="E82" i="9"/>
  <c r="D82" i="9"/>
  <c r="C82" i="9"/>
  <c r="BM81" i="9"/>
  <c r="BJ81" i="9"/>
  <c r="BG81" i="9"/>
  <c r="BD81" i="9"/>
  <c r="BA81" i="9"/>
  <c r="AX81" i="9"/>
  <c r="AU81" i="9"/>
  <c r="AR81" i="9"/>
  <c r="AO81" i="9"/>
  <c r="AL81" i="9"/>
  <c r="AI81" i="9"/>
  <c r="AF81" i="9"/>
  <c r="AC81" i="9"/>
  <c r="Z81" i="9"/>
  <c r="W81" i="9"/>
  <c r="T81" i="9"/>
  <c r="Q81" i="9"/>
  <c r="N81" i="9"/>
  <c r="K81" i="9"/>
  <c r="H81" i="9"/>
  <c r="E81" i="9"/>
  <c r="D81" i="9"/>
  <c r="C81" i="9"/>
  <c r="BM80" i="9"/>
  <c r="BJ80" i="9"/>
  <c r="BG80" i="9"/>
  <c r="BD80" i="9"/>
  <c r="BA80" i="9"/>
  <c r="AX80" i="9"/>
  <c r="AU80" i="9"/>
  <c r="AR80" i="9"/>
  <c r="AO80" i="9"/>
  <c r="AL80" i="9"/>
  <c r="AI80" i="9"/>
  <c r="AF80" i="9"/>
  <c r="AC80" i="9"/>
  <c r="Z80" i="9"/>
  <c r="W80" i="9"/>
  <c r="T80" i="9"/>
  <c r="Q80" i="9"/>
  <c r="N80" i="9"/>
  <c r="K80" i="9"/>
  <c r="H80" i="9"/>
  <c r="E80" i="9"/>
  <c r="D80" i="9"/>
  <c r="C80" i="9"/>
  <c r="B80" i="9" s="1"/>
  <c r="BM79" i="9"/>
  <c r="BJ79" i="9"/>
  <c r="BG79" i="9"/>
  <c r="BD79" i="9"/>
  <c r="BA79" i="9"/>
  <c r="AX79" i="9"/>
  <c r="AU79" i="9"/>
  <c r="AR79" i="9"/>
  <c r="AR78" i="9" s="1"/>
  <c r="AO79" i="9"/>
  <c r="AL79" i="9"/>
  <c r="AI79" i="9"/>
  <c r="AF79" i="9"/>
  <c r="AC79" i="9"/>
  <c r="Z79" i="9"/>
  <c r="Z78" i="9" s="1"/>
  <c r="W79" i="9"/>
  <c r="T79" i="9"/>
  <c r="Q79" i="9"/>
  <c r="N79" i="9"/>
  <c r="K79" i="9"/>
  <c r="H79" i="9"/>
  <c r="E79" i="9"/>
  <c r="D79" i="9"/>
  <c r="C79" i="9"/>
  <c r="BO78" i="9"/>
  <c r="BN78" i="9"/>
  <c r="BL78" i="9"/>
  <c r="BK78" i="9"/>
  <c r="BI78" i="9"/>
  <c r="BH78" i="9"/>
  <c r="BG78" i="9"/>
  <c r="BF78" i="9"/>
  <c r="BE78" i="9"/>
  <c r="BC78" i="9"/>
  <c r="BB78" i="9"/>
  <c r="AZ78" i="9"/>
  <c r="AY78" i="9"/>
  <c r="AW78" i="9"/>
  <c r="AV78" i="9"/>
  <c r="AT78" i="9"/>
  <c r="AS78" i="9"/>
  <c r="AQ78" i="9"/>
  <c r="AP78" i="9"/>
  <c r="AN78" i="9"/>
  <c r="AM78" i="9"/>
  <c r="AK78" i="9"/>
  <c r="AJ78" i="9"/>
  <c r="AH78" i="9"/>
  <c r="AG78" i="9"/>
  <c r="AE78" i="9"/>
  <c r="AD78" i="9"/>
  <c r="AB78" i="9"/>
  <c r="AA78" i="9"/>
  <c r="Y78" i="9"/>
  <c r="X78" i="9"/>
  <c r="V78" i="9"/>
  <c r="U78" i="9"/>
  <c r="S78" i="9"/>
  <c r="R78" i="9"/>
  <c r="P78" i="9"/>
  <c r="O78" i="9"/>
  <c r="M78" i="9"/>
  <c r="L78" i="9"/>
  <c r="J78" i="9"/>
  <c r="I78" i="9"/>
  <c r="G78" i="9"/>
  <c r="F78" i="9"/>
  <c r="BM77" i="9"/>
  <c r="BJ77" i="9"/>
  <c r="BG77" i="9"/>
  <c r="BD77" i="9"/>
  <c r="BA77" i="9"/>
  <c r="AX77" i="9"/>
  <c r="AU77" i="9"/>
  <c r="AR77" i="9"/>
  <c r="AO77" i="9"/>
  <c r="AL77" i="9"/>
  <c r="AI77" i="9"/>
  <c r="AF77" i="9"/>
  <c r="AC77" i="9"/>
  <c r="Z77" i="9"/>
  <c r="Z72" i="9" s="1"/>
  <c r="W77" i="9"/>
  <c r="T77" i="9"/>
  <c r="Q77" i="9"/>
  <c r="N77" i="9"/>
  <c r="K77" i="9"/>
  <c r="H77" i="9"/>
  <c r="E77" i="9"/>
  <c r="D77" i="9"/>
  <c r="C77" i="9"/>
  <c r="BM76" i="9"/>
  <c r="BJ76" i="9"/>
  <c r="BG76" i="9"/>
  <c r="BD76" i="9"/>
  <c r="BA76" i="9"/>
  <c r="AX76" i="9"/>
  <c r="AU76" i="9"/>
  <c r="AR76" i="9"/>
  <c r="AO76" i="9"/>
  <c r="AL76" i="9"/>
  <c r="AI76" i="9"/>
  <c r="AF76" i="9"/>
  <c r="AC76" i="9"/>
  <c r="Z76" i="9"/>
  <c r="W76" i="9"/>
  <c r="T76" i="9"/>
  <c r="Q76" i="9"/>
  <c r="N76" i="9"/>
  <c r="K76" i="9"/>
  <c r="H76" i="9"/>
  <c r="E76" i="9"/>
  <c r="D76" i="9"/>
  <c r="C76" i="9"/>
  <c r="BM75" i="9"/>
  <c r="BJ75" i="9"/>
  <c r="BG75" i="9"/>
  <c r="BD75" i="9"/>
  <c r="BA75" i="9"/>
  <c r="AX75" i="9"/>
  <c r="AU75" i="9"/>
  <c r="AR75" i="9"/>
  <c r="AO75" i="9"/>
  <c r="AL75" i="9"/>
  <c r="AI75" i="9"/>
  <c r="AF75" i="9"/>
  <c r="AC75" i="9"/>
  <c r="Z75" i="9"/>
  <c r="W75" i="9"/>
  <c r="T75" i="9"/>
  <c r="Q75" i="9"/>
  <c r="N75" i="9"/>
  <c r="K75" i="9"/>
  <c r="H75" i="9"/>
  <c r="E75" i="9"/>
  <c r="D75" i="9"/>
  <c r="C75" i="9"/>
  <c r="BM74" i="9"/>
  <c r="BJ74" i="9"/>
  <c r="BJ72" i="9" s="1"/>
  <c r="BG74" i="9"/>
  <c r="BD74" i="9"/>
  <c r="BA74" i="9"/>
  <c r="AX74" i="9"/>
  <c r="AU74" i="9"/>
  <c r="AR74" i="9"/>
  <c r="AO74" i="9"/>
  <c r="AL74" i="9"/>
  <c r="AI74" i="9"/>
  <c r="AF74" i="9"/>
  <c r="AC74" i="9"/>
  <c r="Z74" i="9"/>
  <c r="W74" i="9"/>
  <c r="T74" i="9"/>
  <c r="Q74" i="9"/>
  <c r="N74" i="9"/>
  <c r="K74" i="9"/>
  <c r="H74" i="9"/>
  <c r="E74" i="9"/>
  <c r="D74" i="9"/>
  <c r="C74" i="9"/>
  <c r="BM73" i="9"/>
  <c r="BJ73" i="9"/>
  <c r="BG73" i="9"/>
  <c r="BD73" i="9"/>
  <c r="BA73" i="9"/>
  <c r="AX73" i="9"/>
  <c r="AX72" i="9" s="1"/>
  <c r="AU73" i="9"/>
  <c r="AR73" i="9"/>
  <c r="AO73" i="9"/>
  <c r="AL73" i="9"/>
  <c r="AI73" i="9"/>
  <c r="AF73" i="9"/>
  <c r="AF72" i="9" s="1"/>
  <c r="AC73" i="9"/>
  <c r="Z73" i="9"/>
  <c r="W73" i="9"/>
  <c r="T73" i="9"/>
  <c r="Q73" i="9"/>
  <c r="N73" i="9"/>
  <c r="N72" i="9" s="1"/>
  <c r="K73" i="9"/>
  <c r="H73" i="9"/>
  <c r="E73" i="9"/>
  <c r="D73" i="9"/>
  <c r="C73" i="9"/>
  <c r="BO72" i="9"/>
  <c r="BN72" i="9"/>
  <c r="BL72" i="9"/>
  <c r="BK72" i="9"/>
  <c r="BI72" i="9"/>
  <c r="BH72" i="9"/>
  <c r="BF72" i="9"/>
  <c r="BE72" i="9"/>
  <c r="BC72" i="9"/>
  <c r="BB72" i="9"/>
  <c r="AZ72" i="9"/>
  <c r="AY72" i="9"/>
  <c r="AW72" i="9"/>
  <c r="AV72" i="9"/>
  <c r="AT72" i="9"/>
  <c r="AS72" i="9"/>
  <c r="AQ72" i="9"/>
  <c r="AP72" i="9"/>
  <c r="AN72" i="9"/>
  <c r="AM72" i="9"/>
  <c r="AK72" i="9"/>
  <c r="AJ72" i="9"/>
  <c r="AH72" i="9"/>
  <c r="AG72" i="9"/>
  <c r="AE72" i="9"/>
  <c r="AD72" i="9"/>
  <c r="AB72" i="9"/>
  <c r="AA72" i="9"/>
  <c r="Y72" i="9"/>
  <c r="X72" i="9"/>
  <c r="V72" i="9"/>
  <c r="U72" i="9"/>
  <c r="S72" i="9"/>
  <c r="R72" i="9"/>
  <c r="P72" i="9"/>
  <c r="O72" i="9"/>
  <c r="M72" i="9"/>
  <c r="L72" i="9"/>
  <c r="J72" i="9"/>
  <c r="I72" i="9"/>
  <c r="G72" i="9"/>
  <c r="F72" i="9"/>
  <c r="BM71" i="9"/>
  <c r="BJ71" i="9"/>
  <c r="BG71" i="9"/>
  <c r="BD71" i="9"/>
  <c r="BA71" i="9"/>
  <c r="AX71" i="9"/>
  <c r="AU71" i="9"/>
  <c r="AR71" i="9"/>
  <c r="AO71" i="9"/>
  <c r="AL71" i="9"/>
  <c r="AI71" i="9"/>
  <c r="AF71" i="9"/>
  <c r="AC71" i="9"/>
  <c r="Z71" i="9"/>
  <c r="W71" i="9"/>
  <c r="T71" i="9"/>
  <c r="Q71" i="9"/>
  <c r="N71" i="9"/>
  <c r="K71" i="9"/>
  <c r="H71" i="9"/>
  <c r="E71" i="9"/>
  <c r="D71" i="9"/>
  <c r="C71" i="9"/>
  <c r="BM70" i="9"/>
  <c r="BJ70" i="9"/>
  <c r="BG70" i="9"/>
  <c r="BD70" i="9"/>
  <c r="BA70" i="9"/>
  <c r="AX70" i="9"/>
  <c r="AU70" i="9"/>
  <c r="AR70" i="9"/>
  <c r="AO70" i="9"/>
  <c r="AL70" i="9"/>
  <c r="AI70" i="9"/>
  <c r="AF70" i="9"/>
  <c r="AC70" i="9"/>
  <c r="Z70" i="9"/>
  <c r="W70" i="9"/>
  <c r="T70" i="9"/>
  <c r="Q70" i="9"/>
  <c r="N70" i="9"/>
  <c r="K70" i="9"/>
  <c r="H70" i="9"/>
  <c r="E70" i="9"/>
  <c r="D70" i="9"/>
  <c r="C70" i="9"/>
  <c r="BM69" i="9"/>
  <c r="BJ69" i="9"/>
  <c r="BG69" i="9"/>
  <c r="BD69" i="9"/>
  <c r="BA69" i="9"/>
  <c r="AX69" i="9"/>
  <c r="AU69" i="9"/>
  <c r="AR69" i="9"/>
  <c r="AO69" i="9"/>
  <c r="AL69" i="9"/>
  <c r="AI69" i="9"/>
  <c r="AF69" i="9"/>
  <c r="AC69" i="9"/>
  <c r="Z69" i="9"/>
  <c r="W69" i="9"/>
  <c r="T69" i="9"/>
  <c r="Q69" i="9"/>
  <c r="N69" i="9"/>
  <c r="K69" i="9"/>
  <c r="H69" i="9"/>
  <c r="E69" i="9"/>
  <c r="D69" i="9"/>
  <c r="C69" i="9"/>
  <c r="BM68" i="9"/>
  <c r="BJ68" i="9"/>
  <c r="BG68" i="9"/>
  <c r="BD68" i="9"/>
  <c r="BA68" i="9"/>
  <c r="BA66" i="9" s="1"/>
  <c r="AX68" i="9"/>
  <c r="AU68" i="9"/>
  <c r="AR68" i="9"/>
  <c r="AO68" i="9"/>
  <c r="AL68" i="9"/>
  <c r="AI68" i="9"/>
  <c r="AF68" i="9"/>
  <c r="AC68" i="9"/>
  <c r="Z68" i="9"/>
  <c r="W68" i="9"/>
  <c r="T68" i="9"/>
  <c r="Q68" i="9"/>
  <c r="N68" i="9"/>
  <c r="K68" i="9"/>
  <c r="H68" i="9"/>
  <c r="E68" i="9"/>
  <c r="D68" i="9"/>
  <c r="C68" i="9"/>
  <c r="BM67" i="9"/>
  <c r="BJ67" i="9"/>
  <c r="BG67" i="9"/>
  <c r="BD67" i="9"/>
  <c r="BA67" i="9"/>
  <c r="AX67" i="9"/>
  <c r="AX66" i="9" s="1"/>
  <c r="AU67" i="9"/>
  <c r="AR67" i="9"/>
  <c r="AO67" i="9"/>
  <c r="AL67" i="9"/>
  <c r="AI67" i="9"/>
  <c r="AF67" i="9"/>
  <c r="AF66" i="9" s="1"/>
  <c r="AC67" i="9"/>
  <c r="Z67" i="9"/>
  <c r="W67" i="9"/>
  <c r="T67" i="9"/>
  <c r="Q67" i="9"/>
  <c r="N67" i="9"/>
  <c r="N66" i="9" s="1"/>
  <c r="K67" i="9"/>
  <c r="H67" i="9"/>
  <c r="E67" i="9"/>
  <c r="D67" i="9"/>
  <c r="C67" i="9"/>
  <c r="BO66" i="9"/>
  <c r="BN66" i="9"/>
  <c r="BL66" i="9"/>
  <c r="BK66" i="9"/>
  <c r="BI66" i="9"/>
  <c r="BH66" i="9"/>
  <c r="BF66" i="9"/>
  <c r="BE66" i="9"/>
  <c r="BC66" i="9"/>
  <c r="BB66" i="9"/>
  <c r="AZ66" i="9"/>
  <c r="AY66" i="9"/>
  <c r="AW66" i="9"/>
  <c r="AV66" i="9"/>
  <c r="AT66" i="9"/>
  <c r="AS66" i="9"/>
  <c r="AQ66" i="9"/>
  <c r="AP66" i="9"/>
  <c r="AN66" i="9"/>
  <c r="AM66" i="9"/>
  <c r="AK66" i="9"/>
  <c r="AJ66" i="9"/>
  <c r="AH66" i="9"/>
  <c r="AG66" i="9"/>
  <c r="AE66" i="9"/>
  <c r="AD66" i="9"/>
  <c r="AB66" i="9"/>
  <c r="AA66" i="9"/>
  <c r="Y66" i="9"/>
  <c r="X66" i="9"/>
  <c r="V66" i="9"/>
  <c r="U66" i="9"/>
  <c r="S66" i="9"/>
  <c r="R66" i="9"/>
  <c r="P66" i="9"/>
  <c r="O66" i="9"/>
  <c r="M66" i="9"/>
  <c r="L66" i="9"/>
  <c r="J66" i="9"/>
  <c r="I66" i="9"/>
  <c r="G66" i="9"/>
  <c r="F66" i="9"/>
  <c r="BM65" i="9"/>
  <c r="BJ65" i="9"/>
  <c r="BG65" i="9"/>
  <c r="BD65" i="9"/>
  <c r="BA65" i="9"/>
  <c r="AX65" i="9"/>
  <c r="AU65" i="9"/>
  <c r="AR65" i="9"/>
  <c r="AO65" i="9"/>
  <c r="AL65" i="9"/>
  <c r="AI65" i="9"/>
  <c r="AF65" i="9"/>
  <c r="AC65" i="9"/>
  <c r="Z65" i="9"/>
  <c r="W65" i="9"/>
  <c r="T65" i="9"/>
  <c r="Q65" i="9"/>
  <c r="N65" i="9"/>
  <c r="K65" i="9"/>
  <c r="H65" i="9"/>
  <c r="E65" i="9"/>
  <c r="D65" i="9"/>
  <c r="C65" i="9"/>
  <c r="BM64" i="9"/>
  <c r="BJ64" i="9"/>
  <c r="BG64" i="9"/>
  <c r="BD64" i="9"/>
  <c r="BA64" i="9"/>
  <c r="AX64" i="9"/>
  <c r="AU64" i="9"/>
  <c r="AR64" i="9"/>
  <c r="AO64" i="9"/>
  <c r="AL64" i="9"/>
  <c r="AI64" i="9"/>
  <c r="AF64" i="9"/>
  <c r="AC64" i="9"/>
  <c r="Z64" i="9"/>
  <c r="W64" i="9"/>
  <c r="T64" i="9"/>
  <c r="Q64" i="9"/>
  <c r="N64" i="9"/>
  <c r="K64" i="9"/>
  <c r="H64" i="9"/>
  <c r="E64" i="9"/>
  <c r="D64" i="9"/>
  <c r="C64" i="9"/>
  <c r="BM63" i="9"/>
  <c r="BJ63" i="9"/>
  <c r="BG63" i="9"/>
  <c r="BD63" i="9"/>
  <c r="BA63" i="9"/>
  <c r="AX63" i="9"/>
  <c r="AU63" i="9"/>
  <c r="AR63" i="9"/>
  <c r="AO63" i="9"/>
  <c r="AL63" i="9"/>
  <c r="AI63" i="9"/>
  <c r="AF63" i="9"/>
  <c r="AC63" i="9"/>
  <c r="Z63" i="9"/>
  <c r="W63" i="9"/>
  <c r="T63" i="9"/>
  <c r="Q63" i="9"/>
  <c r="N63" i="9"/>
  <c r="K63" i="9"/>
  <c r="H63" i="9"/>
  <c r="E63" i="9"/>
  <c r="D63" i="9"/>
  <c r="C63" i="9"/>
  <c r="BM62" i="9"/>
  <c r="BJ62" i="9"/>
  <c r="BG62" i="9"/>
  <c r="BD62" i="9"/>
  <c r="BA62" i="9"/>
  <c r="AX62" i="9"/>
  <c r="AU62" i="9"/>
  <c r="AR62" i="9"/>
  <c r="AO62" i="9"/>
  <c r="AL62" i="9"/>
  <c r="AI62" i="9"/>
  <c r="AF62" i="9"/>
  <c r="AC62" i="9"/>
  <c r="Z62" i="9"/>
  <c r="W62" i="9"/>
  <c r="T62" i="9"/>
  <c r="Q62" i="9"/>
  <c r="Q60" i="9" s="1"/>
  <c r="N62" i="9"/>
  <c r="K62" i="9"/>
  <c r="H62" i="9"/>
  <c r="E62" i="9"/>
  <c r="D62" i="9"/>
  <c r="C62" i="9"/>
  <c r="B62" i="9" s="1"/>
  <c r="BM61" i="9"/>
  <c r="BJ61" i="9"/>
  <c r="BG61" i="9"/>
  <c r="BD61" i="9"/>
  <c r="BA61" i="9"/>
  <c r="AX61" i="9"/>
  <c r="AU61" i="9"/>
  <c r="AU60" i="9" s="1"/>
  <c r="AR61" i="9"/>
  <c r="AO61" i="9"/>
  <c r="AL61" i="9"/>
  <c r="AI61" i="9"/>
  <c r="AF61" i="9"/>
  <c r="AC61" i="9"/>
  <c r="Z61" i="9"/>
  <c r="W61" i="9"/>
  <c r="T61" i="9"/>
  <c r="Q61" i="9"/>
  <c r="N61" i="9"/>
  <c r="K61" i="9"/>
  <c r="H61" i="9"/>
  <c r="E61" i="9"/>
  <c r="D61" i="9"/>
  <c r="C61" i="9"/>
  <c r="BO60" i="9"/>
  <c r="BN60" i="9"/>
  <c r="BL60" i="9"/>
  <c r="BK60" i="9"/>
  <c r="BI60" i="9"/>
  <c r="BH60" i="9"/>
  <c r="BF60" i="9"/>
  <c r="BE60" i="9"/>
  <c r="BC60" i="9"/>
  <c r="BB60" i="9"/>
  <c r="AZ60" i="9"/>
  <c r="AY60" i="9"/>
  <c r="AW60" i="9"/>
  <c r="AV60" i="9"/>
  <c r="AT60" i="9"/>
  <c r="AS60" i="9"/>
  <c r="AQ60" i="9"/>
  <c r="AP60" i="9"/>
  <c r="AN60" i="9"/>
  <c r="AM60" i="9"/>
  <c r="AK60" i="9"/>
  <c r="AJ60" i="9"/>
  <c r="AH60" i="9"/>
  <c r="AG60" i="9"/>
  <c r="AE60" i="9"/>
  <c r="AD60" i="9"/>
  <c r="AB60" i="9"/>
  <c r="AA60" i="9"/>
  <c r="Y60" i="9"/>
  <c r="X60" i="9"/>
  <c r="V60" i="9"/>
  <c r="U60" i="9"/>
  <c r="S60" i="9"/>
  <c r="R60" i="9"/>
  <c r="P60" i="9"/>
  <c r="O60" i="9"/>
  <c r="M60" i="9"/>
  <c r="L60" i="9"/>
  <c r="K60" i="9"/>
  <c r="J60" i="9"/>
  <c r="I60" i="9"/>
  <c r="G60" i="9"/>
  <c r="F60" i="9"/>
  <c r="BM59" i="9"/>
  <c r="BJ59" i="9"/>
  <c r="BG59" i="9"/>
  <c r="BD59" i="9"/>
  <c r="BA59" i="9"/>
  <c r="AX59" i="9"/>
  <c r="AU59" i="9"/>
  <c r="AR59" i="9"/>
  <c r="AO59" i="9"/>
  <c r="AL59" i="9"/>
  <c r="AI59" i="9"/>
  <c r="AF59" i="9"/>
  <c r="AC59" i="9"/>
  <c r="Z59" i="9"/>
  <c r="W59" i="9"/>
  <c r="T59" i="9"/>
  <c r="Q59" i="9"/>
  <c r="N59" i="9"/>
  <c r="K59" i="9"/>
  <c r="H59" i="9"/>
  <c r="E59" i="9"/>
  <c r="D59" i="9"/>
  <c r="C59" i="9"/>
  <c r="BM58" i="9"/>
  <c r="BJ58" i="9"/>
  <c r="BG58" i="9"/>
  <c r="BD58" i="9"/>
  <c r="BA58" i="9"/>
  <c r="AX58" i="9"/>
  <c r="AU58" i="9"/>
  <c r="AR58" i="9"/>
  <c r="AO58" i="9"/>
  <c r="AO54" i="9" s="1"/>
  <c r="AL58" i="9"/>
  <c r="AI58" i="9"/>
  <c r="AF58" i="9"/>
  <c r="AC58" i="9"/>
  <c r="Z58" i="9"/>
  <c r="W58" i="9"/>
  <c r="T58" i="9"/>
  <c r="Q58" i="9"/>
  <c r="N58" i="9"/>
  <c r="K58" i="9"/>
  <c r="H58" i="9"/>
  <c r="E58" i="9"/>
  <c r="E54" i="9" s="1"/>
  <c r="D58" i="9"/>
  <c r="C58" i="9"/>
  <c r="BM57" i="9"/>
  <c r="BJ57" i="9"/>
  <c r="BG57" i="9"/>
  <c r="BD57" i="9"/>
  <c r="BA57" i="9"/>
  <c r="AX57" i="9"/>
  <c r="AU57" i="9"/>
  <c r="AR57" i="9"/>
  <c r="AO57" i="9"/>
  <c r="AL57" i="9"/>
  <c r="AL54" i="9" s="1"/>
  <c r="AI57" i="9"/>
  <c r="AF57" i="9"/>
  <c r="AC57" i="9"/>
  <c r="Z57" i="9"/>
  <c r="W57" i="9"/>
  <c r="T57" i="9"/>
  <c r="T54" i="9" s="1"/>
  <c r="Q57" i="9"/>
  <c r="N57" i="9"/>
  <c r="K57" i="9"/>
  <c r="H57" i="9"/>
  <c r="E57" i="9"/>
  <c r="D57" i="9"/>
  <c r="C57" i="9"/>
  <c r="BM56" i="9"/>
  <c r="BJ56" i="9"/>
  <c r="BG56" i="9"/>
  <c r="BD56" i="9"/>
  <c r="BA56" i="9"/>
  <c r="BA54" i="9" s="1"/>
  <c r="AX56" i="9"/>
  <c r="AU56" i="9"/>
  <c r="AR56" i="9"/>
  <c r="AO56" i="9"/>
  <c r="AL56" i="9"/>
  <c r="AI56" i="9"/>
  <c r="AI54" i="9" s="1"/>
  <c r="AF56" i="9"/>
  <c r="AC56" i="9"/>
  <c r="Z56" i="9"/>
  <c r="W56" i="9"/>
  <c r="T56" i="9"/>
  <c r="Q56" i="9"/>
  <c r="Q54" i="9" s="1"/>
  <c r="N56" i="9"/>
  <c r="K56" i="9"/>
  <c r="H56" i="9"/>
  <c r="E56" i="9"/>
  <c r="D56" i="9"/>
  <c r="C56" i="9"/>
  <c r="BM55" i="9"/>
  <c r="BJ55" i="9"/>
  <c r="BG55" i="9"/>
  <c r="BD55" i="9"/>
  <c r="BA55" i="9"/>
  <c r="AX55" i="9"/>
  <c r="AX54" i="9" s="1"/>
  <c r="AU55" i="9"/>
  <c r="AR55" i="9"/>
  <c r="AO55" i="9"/>
  <c r="AL55" i="9"/>
  <c r="AI55" i="9"/>
  <c r="AF55" i="9"/>
  <c r="AF54" i="9" s="1"/>
  <c r="AC55" i="9"/>
  <c r="Z55" i="9"/>
  <c r="W55" i="9"/>
  <c r="T55" i="9"/>
  <c r="Q55" i="9"/>
  <c r="N55" i="9"/>
  <c r="N54" i="9" s="1"/>
  <c r="K55" i="9"/>
  <c r="H55" i="9"/>
  <c r="E55" i="9"/>
  <c r="D55" i="9"/>
  <c r="C55" i="9"/>
  <c r="BO54" i="9"/>
  <c r="BN54" i="9"/>
  <c r="BL54" i="9"/>
  <c r="BK54" i="9"/>
  <c r="BI54" i="9"/>
  <c r="BH54" i="9"/>
  <c r="BF54" i="9"/>
  <c r="BE54" i="9"/>
  <c r="BC54" i="9"/>
  <c r="BB54" i="9"/>
  <c r="AZ54" i="9"/>
  <c r="AY54" i="9"/>
  <c r="AW54" i="9"/>
  <c r="AV54" i="9"/>
  <c r="AT54" i="9"/>
  <c r="AS54" i="9"/>
  <c r="AQ54" i="9"/>
  <c r="AP54" i="9"/>
  <c r="AN54" i="9"/>
  <c r="AM54" i="9"/>
  <c r="AK54" i="9"/>
  <c r="AJ54" i="9"/>
  <c r="AH54" i="9"/>
  <c r="AG54" i="9"/>
  <c r="AE54" i="9"/>
  <c r="AD54" i="9"/>
  <c r="AC54" i="9"/>
  <c r="AB54" i="9"/>
  <c r="AA54" i="9"/>
  <c r="Y54" i="9"/>
  <c r="X54" i="9"/>
  <c r="V54" i="9"/>
  <c r="U54" i="9"/>
  <c r="S54" i="9"/>
  <c r="R54" i="9"/>
  <c r="P54" i="9"/>
  <c r="O54" i="9"/>
  <c r="M54" i="9"/>
  <c r="L54" i="9"/>
  <c r="J54" i="9"/>
  <c r="I54" i="9"/>
  <c r="G54" i="9"/>
  <c r="F54" i="9"/>
  <c r="BM53" i="9"/>
  <c r="BJ53" i="9"/>
  <c r="BG53" i="9"/>
  <c r="BD53" i="9"/>
  <c r="BA53" i="9"/>
  <c r="AX53" i="9"/>
  <c r="AU53" i="9"/>
  <c r="AR53" i="9"/>
  <c r="AO53" i="9"/>
  <c r="AL53" i="9"/>
  <c r="AI53" i="9"/>
  <c r="AF53" i="9"/>
  <c r="AC53" i="9"/>
  <c r="Z53" i="9"/>
  <c r="W53" i="9"/>
  <c r="T53" i="9"/>
  <c r="Q53" i="9"/>
  <c r="N53" i="9"/>
  <c r="K53" i="9"/>
  <c r="H53" i="9"/>
  <c r="E53" i="9"/>
  <c r="D53" i="9"/>
  <c r="C53" i="9"/>
  <c r="BM52" i="9"/>
  <c r="BJ52" i="9"/>
  <c r="BG52" i="9"/>
  <c r="BD52" i="9"/>
  <c r="BA52" i="9"/>
  <c r="AX52" i="9"/>
  <c r="AU52" i="9"/>
  <c r="AR52" i="9"/>
  <c r="AO52" i="9"/>
  <c r="AL52" i="9"/>
  <c r="AI52" i="9"/>
  <c r="AF52" i="9"/>
  <c r="AC52" i="9"/>
  <c r="Z52" i="9"/>
  <c r="W52" i="9"/>
  <c r="T52" i="9"/>
  <c r="Q52" i="9"/>
  <c r="Q48" i="9" s="1"/>
  <c r="N52" i="9"/>
  <c r="K52" i="9"/>
  <c r="H52" i="9"/>
  <c r="E52" i="9"/>
  <c r="D52" i="9"/>
  <c r="C52" i="9"/>
  <c r="B52" i="9" s="1"/>
  <c r="BM51" i="9"/>
  <c r="BJ51" i="9"/>
  <c r="BG51" i="9"/>
  <c r="BD51" i="9"/>
  <c r="BA51" i="9"/>
  <c r="AX51" i="9"/>
  <c r="AU51" i="9"/>
  <c r="AR51" i="9"/>
  <c r="AO51" i="9"/>
  <c r="AL51" i="9"/>
  <c r="AI51" i="9"/>
  <c r="AF51" i="9"/>
  <c r="AC51" i="9"/>
  <c r="Z51" i="9"/>
  <c r="W51" i="9"/>
  <c r="T51" i="9"/>
  <c r="Q51" i="9"/>
  <c r="N51" i="9"/>
  <c r="K51" i="9"/>
  <c r="H51" i="9"/>
  <c r="E51" i="9"/>
  <c r="D51" i="9"/>
  <c r="C51" i="9"/>
  <c r="BM50" i="9"/>
  <c r="BJ50" i="9"/>
  <c r="BG50" i="9"/>
  <c r="BD50" i="9"/>
  <c r="BA50" i="9"/>
  <c r="AX50" i="9"/>
  <c r="AU50" i="9"/>
  <c r="AU48" i="9" s="1"/>
  <c r="AR50" i="9"/>
  <c r="AO50" i="9"/>
  <c r="AL50" i="9"/>
  <c r="AI50" i="9"/>
  <c r="AF50" i="9"/>
  <c r="AC50" i="9"/>
  <c r="Z50" i="9"/>
  <c r="W50" i="9"/>
  <c r="T50" i="9"/>
  <c r="Q50" i="9"/>
  <c r="N50" i="9"/>
  <c r="K50" i="9"/>
  <c r="K48" i="9" s="1"/>
  <c r="H50" i="9"/>
  <c r="E50" i="9"/>
  <c r="D50" i="9"/>
  <c r="C50" i="9"/>
  <c r="BM49" i="9"/>
  <c r="BJ49" i="9"/>
  <c r="BG49" i="9"/>
  <c r="BD49" i="9"/>
  <c r="BA49" i="9"/>
  <c r="AX49" i="9"/>
  <c r="AU49" i="9"/>
  <c r="AR49" i="9"/>
  <c r="AO49" i="9"/>
  <c r="AL49" i="9"/>
  <c r="AI49" i="9"/>
  <c r="AF49" i="9"/>
  <c r="AC49" i="9"/>
  <c r="Z49" i="9"/>
  <c r="W49" i="9"/>
  <c r="T49" i="9"/>
  <c r="Q49" i="9"/>
  <c r="N49" i="9"/>
  <c r="K49" i="9"/>
  <c r="H49" i="9"/>
  <c r="E49" i="9"/>
  <c r="E48" i="9" s="1"/>
  <c r="D49" i="9"/>
  <c r="C49" i="9"/>
  <c r="BO48" i="9"/>
  <c r="BN48" i="9"/>
  <c r="BL48" i="9"/>
  <c r="BK48" i="9"/>
  <c r="BI48" i="9"/>
  <c r="BH48" i="9"/>
  <c r="BF48" i="9"/>
  <c r="BE48" i="9"/>
  <c r="BC48" i="9"/>
  <c r="BB48" i="9"/>
  <c r="AZ48" i="9"/>
  <c r="AY48" i="9"/>
  <c r="AW48" i="9"/>
  <c r="AV48" i="9"/>
  <c r="AT48" i="9"/>
  <c r="AS48" i="9"/>
  <c r="AQ48" i="9"/>
  <c r="AP48" i="9"/>
  <c r="AO48" i="9"/>
  <c r="AN48" i="9"/>
  <c r="AM48" i="9"/>
  <c r="AK48" i="9"/>
  <c r="AJ48" i="9"/>
  <c r="AH48" i="9"/>
  <c r="AG48" i="9"/>
  <c r="AE48" i="9"/>
  <c r="AD48" i="9"/>
  <c r="AB48" i="9"/>
  <c r="AA48" i="9"/>
  <c r="Y48" i="9"/>
  <c r="X48" i="9"/>
  <c r="V48" i="9"/>
  <c r="U48" i="9"/>
  <c r="S48" i="9"/>
  <c r="R48" i="9"/>
  <c r="P48" i="9"/>
  <c r="O48" i="9"/>
  <c r="M48" i="9"/>
  <c r="L48" i="9"/>
  <c r="J48" i="9"/>
  <c r="I48" i="9"/>
  <c r="G48" i="9"/>
  <c r="F48" i="9"/>
  <c r="BM47" i="9"/>
  <c r="BJ47" i="9"/>
  <c r="BG47" i="9"/>
  <c r="BD47" i="9"/>
  <c r="BA47" i="9"/>
  <c r="AX47" i="9"/>
  <c r="AU47" i="9"/>
  <c r="AR47" i="9"/>
  <c r="AO47" i="9"/>
  <c r="AL47" i="9"/>
  <c r="AI47" i="9"/>
  <c r="AF47" i="9"/>
  <c r="AC47" i="9"/>
  <c r="Z47" i="9"/>
  <c r="W47" i="9"/>
  <c r="T47" i="9"/>
  <c r="Q47" i="9"/>
  <c r="N47" i="9"/>
  <c r="K47" i="9"/>
  <c r="H47" i="9"/>
  <c r="E47" i="9"/>
  <c r="D47" i="9"/>
  <c r="C47" i="9"/>
  <c r="BM46" i="9"/>
  <c r="BJ46" i="9"/>
  <c r="BG46" i="9"/>
  <c r="BD46" i="9"/>
  <c r="BA46" i="9"/>
  <c r="AX46" i="9"/>
  <c r="AU46" i="9"/>
  <c r="AR46" i="9"/>
  <c r="AO46" i="9"/>
  <c r="AL46" i="9"/>
  <c r="AI46" i="9"/>
  <c r="AF46" i="9"/>
  <c r="AC46" i="9"/>
  <c r="Z46" i="9"/>
  <c r="W46" i="9"/>
  <c r="T46" i="9"/>
  <c r="Q46" i="9"/>
  <c r="N46" i="9"/>
  <c r="K46" i="9"/>
  <c r="H46" i="9"/>
  <c r="E46" i="9"/>
  <c r="D46" i="9"/>
  <c r="C46" i="9"/>
  <c r="B46" i="9" s="1"/>
  <c r="BM45" i="9"/>
  <c r="BJ45" i="9"/>
  <c r="BG45" i="9"/>
  <c r="BD45" i="9"/>
  <c r="BA45" i="9"/>
  <c r="AX45" i="9"/>
  <c r="AU45" i="9"/>
  <c r="AR45" i="9"/>
  <c r="AO45" i="9"/>
  <c r="AO42" i="9" s="1"/>
  <c r="AL45" i="9"/>
  <c r="AI45" i="9"/>
  <c r="AF45" i="9"/>
  <c r="AC45" i="9"/>
  <c r="Z45" i="9"/>
  <c r="W45" i="9"/>
  <c r="T45" i="9"/>
  <c r="Q45" i="9"/>
  <c r="N45" i="9"/>
  <c r="K45" i="9"/>
  <c r="H45" i="9"/>
  <c r="E45" i="9"/>
  <c r="D45" i="9"/>
  <c r="C45" i="9"/>
  <c r="BM44" i="9"/>
  <c r="BJ44" i="9"/>
  <c r="BG44" i="9"/>
  <c r="BD44" i="9"/>
  <c r="BA44" i="9"/>
  <c r="AX44" i="9"/>
  <c r="AU44" i="9"/>
  <c r="AR44" i="9"/>
  <c r="AO44" i="9"/>
  <c r="AL44" i="9"/>
  <c r="AI44" i="9"/>
  <c r="AF44" i="9"/>
  <c r="AC44" i="9"/>
  <c r="Z44" i="9"/>
  <c r="W44" i="9"/>
  <c r="T44" i="9"/>
  <c r="Q44" i="9"/>
  <c r="N44" i="9"/>
  <c r="K44" i="9"/>
  <c r="H44" i="9"/>
  <c r="E44" i="9"/>
  <c r="D44" i="9"/>
  <c r="D42" i="9" s="1"/>
  <c r="C44" i="9"/>
  <c r="BM43" i="9"/>
  <c r="BJ43" i="9"/>
  <c r="BG43" i="9"/>
  <c r="BD43" i="9"/>
  <c r="BA43" i="9"/>
  <c r="AX43" i="9"/>
  <c r="AU43" i="9"/>
  <c r="AR43" i="9"/>
  <c r="AO43" i="9"/>
  <c r="AL43" i="9"/>
  <c r="AI43" i="9"/>
  <c r="AF43" i="9"/>
  <c r="AC43" i="9"/>
  <c r="Z43" i="9"/>
  <c r="W43" i="9"/>
  <c r="T43" i="9"/>
  <c r="Q43" i="9"/>
  <c r="N43" i="9"/>
  <c r="K43" i="9"/>
  <c r="H43" i="9"/>
  <c r="E43" i="9"/>
  <c r="D43" i="9"/>
  <c r="C43" i="9"/>
  <c r="BO42" i="9"/>
  <c r="BN42" i="9"/>
  <c r="BL42" i="9"/>
  <c r="BK42" i="9"/>
  <c r="BI42" i="9"/>
  <c r="BH42" i="9"/>
  <c r="BF42" i="9"/>
  <c r="BE42" i="9"/>
  <c r="BC42" i="9"/>
  <c r="BB42" i="9"/>
  <c r="AZ42" i="9"/>
  <c r="AY42" i="9"/>
  <c r="AW42" i="9"/>
  <c r="AV42" i="9"/>
  <c r="AT42" i="9"/>
  <c r="AS42" i="9"/>
  <c r="AQ42" i="9"/>
  <c r="AP42" i="9"/>
  <c r="AN42" i="9"/>
  <c r="AM42" i="9"/>
  <c r="AK42" i="9"/>
  <c r="AJ42" i="9"/>
  <c r="AH42" i="9"/>
  <c r="AG42" i="9"/>
  <c r="AE42" i="9"/>
  <c r="AD42" i="9"/>
  <c r="AB42" i="9"/>
  <c r="AA42" i="9"/>
  <c r="Y42" i="9"/>
  <c r="X42" i="9"/>
  <c r="V42" i="9"/>
  <c r="U42" i="9"/>
  <c r="S42" i="9"/>
  <c r="R42" i="9"/>
  <c r="P42" i="9"/>
  <c r="O42" i="9"/>
  <c r="M42" i="9"/>
  <c r="L42" i="9"/>
  <c r="J42" i="9"/>
  <c r="I42" i="9"/>
  <c r="G42" i="9"/>
  <c r="F42" i="9"/>
  <c r="BM41" i="9"/>
  <c r="BJ41" i="9"/>
  <c r="BG41" i="9"/>
  <c r="BD41" i="9"/>
  <c r="BA41" i="9"/>
  <c r="AX41" i="9"/>
  <c r="AU41" i="9"/>
  <c r="AR41" i="9"/>
  <c r="AO41" i="9"/>
  <c r="AL41" i="9"/>
  <c r="AI41" i="9"/>
  <c r="AF41" i="9"/>
  <c r="AC41" i="9"/>
  <c r="Z41" i="9"/>
  <c r="W41" i="9"/>
  <c r="T41" i="9"/>
  <c r="T36" i="9" s="1"/>
  <c r="Q41" i="9"/>
  <c r="N41" i="9"/>
  <c r="K41" i="9"/>
  <c r="H41" i="9"/>
  <c r="E41" i="9"/>
  <c r="D41" i="9"/>
  <c r="C41" i="9"/>
  <c r="BM40" i="9"/>
  <c r="BJ40" i="9"/>
  <c r="BG40" i="9"/>
  <c r="BD40" i="9"/>
  <c r="BA40" i="9"/>
  <c r="AX40" i="9"/>
  <c r="AU40" i="9"/>
  <c r="AR40" i="9"/>
  <c r="AO40" i="9"/>
  <c r="AL40" i="9"/>
  <c r="AI40" i="9"/>
  <c r="AF40" i="9"/>
  <c r="AC40" i="9"/>
  <c r="Z40" i="9"/>
  <c r="W40" i="9"/>
  <c r="T40" i="9"/>
  <c r="Q40" i="9"/>
  <c r="N40" i="9"/>
  <c r="K40" i="9"/>
  <c r="H40" i="9"/>
  <c r="E40" i="9"/>
  <c r="D40" i="9"/>
  <c r="C40" i="9"/>
  <c r="B40" i="9" s="1"/>
  <c r="BM39" i="9"/>
  <c r="BJ39" i="9"/>
  <c r="BG39" i="9"/>
  <c r="BD39" i="9"/>
  <c r="BA39" i="9"/>
  <c r="AX39" i="9"/>
  <c r="AU39" i="9"/>
  <c r="AR39" i="9"/>
  <c r="AO39" i="9"/>
  <c r="AL39" i="9"/>
  <c r="AI39" i="9"/>
  <c r="AF39" i="9"/>
  <c r="AC39" i="9"/>
  <c r="Z39" i="9"/>
  <c r="W39" i="9"/>
  <c r="T39" i="9"/>
  <c r="Q39" i="9"/>
  <c r="N39" i="9"/>
  <c r="K39" i="9"/>
  <c r="H39" i="9"/>
  <c r="E39" i="9"/>
  <c r="D39" i="9"/>
  <c r="C39" i="9"/>
  <c r="BM38" i="9"/>
  <c r="BJ38" i="9"/>
  <c r="BG38" i="9"/>
  <c r="BD38" i="9"/>
  <c r="BA38" i="9"/>
  <c r="AX38" i="9"/>
  <c r="AU38" i="9"/>
  <c r="AR38" i="9"/>
  <c r="AO38" i="9"/>
  <c r="AL38" i="9"/>
  <c r="AI38" i="9"/>
  <c r="AF38" i="9"/>
  <c r="AC38" i="9"/>
  <c r="Z38" i="9"/>
  <c r="W38" i="9"/>
  <c r="T38" i="9"/>
  <c r="Q38" i="9"/>
  <c r="N38" i="9"/>
  <c r="K38" i="9"/>
  <c r="H38" i="9"/>
  <c r="E38" i="9"/>
  <c r="D38" i="9"/>
  <c r="C38" i="9"/>
  <c r="BM37" i="9"/>
  <c r="BJ37" i="9"/>
  <c r="BJ36" i="9" s="1"/>
  <c r="BG37" i="9"/>
  <c r="BD37" i="9"/>
  <c r="BA37" i="9"/>
  <c r="AX37" i="9"/>
  <c r="AU37" i="9"/>
  <c r="AR37" i="9"/>
  <c r="AR36" i="9" s="1"/>
  <c r="AO37" i="9"/>
  <c r="AO36" i="9" s="1"/>
  <c r="AL37" i="9"/>
  <c r="AI37" i="9"/>
  <c r="AF37" i="9"/>
  <c r="AC37" i="9"/>
  <c r="Z37" i="9"/>
  <c r="Z36" i="9" s="1"/>
  <c r="W37" i="9"/>
  <c r="T37" i="9"/>
  <c r="Q37" i="9"/>
  <c r="N37" i="9"/>
  <c r="K37" i="9"/>
  <c r="H37" i="9"/>
  <c r="H36" i="9" s="1"/>
  <c r="E37" i="9"/>
  <c r="D37" i="9"/>
  <c r="C37" i="9"/>
  <c r="B37" i="9" s="1"/>
  <c r="BO36" i="9"/>
  <c r="BN36" i="9"/>
  <c r="BM36" i="9"/>
  <c r="BL36" i="9"/>
  <c r="BK36" i="9"/>
  <c r="BI36" i="9"/>
  <c r="BH36" i="9"/>
  <c r="BF36" i="9"/>
  <c r="BE36" i="9"/>
  <c r="BC36" i="9"/>
  <c r="BB36" i="9"/>
  <c r="AZ36" i="9"/>
  <c r="AY36" i="9"/>
  <c r="AW36" i="9"/>
  <c r="AV36" i="9"/>
  <c r="AT36" i="9"/>
  <c r="AS36" i="9"/>
  <c r="AQ36" i="9"/>
  <c r="AP36" i="9"/>
  <c r="AN36" i="9"/>
  <c r="AM36" i="9"/>
  <c r="AK36" i="9"/>
  <c r="AJ36" i="9"/>
  <c r="AH36" i="9"/>
  <c r="AG36" i="9"/>
  <c r="AF36" i="9"/>
  <c r="AE36" i="9"/>
  <c r="AD36" i="9"/>
  <c r="AB36" i="9"/>
  <c r="AA36" i="9"/>
  <c r="Y36" i="9"/>
  <c r="X36" i="9"/>
  <c r="V36" i="9"/>
  <c r="U36" i="9"/>
  <c r="S36" i="9"/>
  <c r="R36" i="9"/>
  <c r="P36" i="9"/>
  <c r="O36" i="9"/>
  <c r="M36" i="9"/>
  <c r="L36" i="9"/>
  <c r="J36" i="9"/>
  <c r="I36" i="9"/>
  <c r="G36" i="9"/>
  <c r="F36" i="9"/>
  <c r="BM35" i="9"/>
  <c r="BJ35" i="9"/>
  <c r="BG35" i="9"/>
  <c r="BD35" i="9"/>
  <c r="BA35" i="9"/>
  <c r="AX35" i="9"/>
  <c r="AU35" i="9"/>
  <c r="AR35" i="9"/>
  <c r="AO35" i="9"/>
  <c r="AL35" i="9"/>
  <c r="AI35" i="9"/>
  <c r="AF35" i="9"/>
  <c r="AC35" i="9"/>
  <c r="Z35" i="9"/>
  <c r="W35" i="9"/>
  <c r="T35" i="9"/>
  <c r="Q35" i="9"/>
  <c r="N35" i="9"/>
  <c r="K35" i="9"/>
  <c r="H35" i="9"/>
  <c r="E35" i="9"/>
  <c r="D35" i="9"/>
  <c r="C35" i="9"/>
  <c r="BM34" i="9"/>
  <c r="BJ34" i="9"/>
  <c r="BG34" i="9"/>
  <c r="BD34" i="9"/>
  <c r="BA34" i="9"/>
  <c r="AX34" i="9"/>
  <c r="AU34" i="9"/>
  <c r="AR34" i="9"/>
  <c r="AO34" i="9"/>
  <c r="AL34" i="9"/>
  <c r="AI34" i="9"/>
  <c r="AF34" i="9"/>
  <c r="AC34" i="9"/>
  <c r="Z34" i="9"/>
  <c r="W34" i="9"/>
  <c r="T34" i="9"/>
  <c r="Q34" i="9"/>
  <c r="N34" i="9"/>
  <c r="K34" i="9"/>
  <c r="H34" i="9"/>
  <c r="E34" i="9"/>
  <c r="D34" i="9"/>
  <c r="C34" i="9"/>
  <c r="BM33" i="9"/>
  <c r="BJ33" i="9"/>
  <c r="BG33" i="9"/>
  <c r="BD33" i="9"/>
  <c r="BA33" i="9"/>
  <c r="AX33" i="9"/>
  <c r="AU33" i="9"/>
  <c r="AR33" i="9"/>
  <c r="AR30" i="9" s="1"/>
  <c r="AO33" i="9"/>
  <c r="AL33" i="9"/>
  <c r="AI33" i="9"/>
  <c r="AF33" i="9"/>
  <c r="AC33" i="9"/>
  <c r="Z33" i="9"/>
  <c r="Z30" i="9" s="1"/>
  <c r="W33" i="9"/>
  <c r="T33" i="9"/>
  <c r="Q33" i="9"/>
  <c r="N33" i="9"/>
  <c r="K33" i="9"/>
  <c r="H33" i="9"/>
  <c r="H30" i="9" s="1"/>
  <c r="E33" i="9"/>
  <c r="D33" i="9"/>
  <c r="C33" i="9"/>
  <c r="BM32" i="9"/>
  <c r="BJ32" i="9"/>
  <c r="BG32" i="9"/>
  <c r="BD32" i="9"/>
  <c r="BA32" i="9"/>
  <c r="AX32" i="9"/>
  <c r="AU32" i="9"/>
  <c r="AR32" i="9"/>
  <c r="AO32" i="9"/>
  <c r="AL32" i="9"/>
  <c r="AI32" i="9"/>
  <c r="AF32" i="9"/>
  <c r="AC32" i="9"/>
  <c r="Z32" i="9"/>
  <c r="W32" i="9"/>
  <c r="T32" i="9"/>
  <c r="Q32" i="9"/>
  <c r="N32" i="9"/>
  <c r="K32" i="9"/>
  <c r="H32" i="9"/>
  <c r="E32" i="9"/>
  <c r="D32" i="9"/>
  <c r="C32" i="9"/>
  <c r="BM31" i="9"/>
  <c r="BJ31" i="9"/>
  <c r="BG31" i="9"/>
  <c r="BD31" i="9"/>
  <c r="BA31" i="9"/>
  <c r="AX31" i="9"/>
  <c r="AU31" i="9"/>
  <c r="AR31" i="9"/>
  <c r="AO31" i="9"/>
  <c r="AL31" i="9"/>
  <c r="AI31" i="9"/>
  <c r="AF31" i="9"/>
  <c r="AC31" i="9"/>
  <c r="Z31" i="9"/>
  <c r="W31" i="9"/>
  <c r="T31" i="9"/>
  <c r="Q31" i="9"/>
  <c r="N31" i="9"/>
  <c r="K31" i="9"/>
  <c r="H31" i="9"/>
  <c r="E31" i="9"/>
  <c r="D31" i="9"/>
  <c r="C31" i="9"/>
  <c r="BO30" i="9"/>
  <c r="BN30" i="9"/>
  <c r="BL30" i="9"/>
  <c r="BK30" i="9"/>
  <c r="BJ30" i="9"/>
  <c r="BI30" i="9"/>
  <c r="BH30" i="9"/>
  <c r="BF30" i="9"/>
  <c r="BE30" i="9"/>
  <c r="BC30" i="9"/>
  <c r="BB30" i="9"/>
  <c r="AZ30" i="9"/>
  <c r="AY30" i="9"/>
  <c r="AW30" i="9"/>
  <c r="AV30" i="9"/>
  <c r="AT30" i="9"/>
  <c r="AS30" i="9"/>
  <c r="AQ30" i="9"/>
  <c r="AP30" i="9"/>
  <c r="AN30" i="9"/>
  <c r="AM30" i="9"/>
  <c r="AK30" i="9"/>
  <c r="AJ30" i="9"/>
  <c r="AH30" i="9"/>
  <c r="AG30" i="9"/>
  <c r="AE30" i="9"/>
  <c r="AD30" i="9"/>
  <c r="AB30" i="9"/>
  <c r="AA30" i="9"/>
  <c r="Y30" i="9"/>
  <c r="X30" i="9"/>
  <c r="V30" i="9"/>
  <c r="U30" i="9"/>
  <c r="S30" i="9"/>
  <c r="R30" i="9"/>
  <c r="P30" i="9"/>
  <c r="O30" i="9"/>
  <c r="M30" i="9"/>
  <c r="L30" i="9"/>
  <c r="J30" i="9"/>
  <c r="I30" i="9"/>
  <c r="G30" i="9"/>
  <c r="F30" i="9"/>
  <c r="BM29" i="9"/>
  <c r="BJ29" i="9"/>
  <c r="BG29" i="9"/>
  <c r="BD29" i="9"/>
  <c r="BA29" i="9"/>
  <c r="AX29" i="9"/>
  <c r="AU29" i="9"/>
  <c r="AR29" i="9"/>
  <c r="AO29" i="9"/>
  <c r="AL29" i="9"/>
  <c r="AI29" i="9"/>
  <c r="AF29" i="9"/>
  <c r="AC29" i="9"/>
  <c r="Z29" i="9"/>
  <c r="W29" i="9"/>
  <c r="T29" i="9"/>
  <c r="Q29" i="9"/>
  <c r="N29" i="9"/>
  <c r="K29" i="9"/>
  <c r="H29" i="9"/>
  <c r="E29" i="9"/>
  <c r="D29" i="9"/>
  <c r="C29" i="9"/>
  <c r="BM28" i="9"/>
  <c r="BJ28" i="9"/>
  <c r="BG28" i="9"/>
  <c r="BD28" i="9"/>
  <c r="BA28" i="9"/>
  <c r="AX28" i="9"/>
  <c r="AU28" i="9"/>
  <c r="AR28" i="9"/>
  <c r="AO28" i="9"/>
  <c r="AL28" i="9"/>
  <c r="AI28" i="9"/>
  <c r="AF28" i="9"/>
  <c r="AC28" i="9"/>
  <c r="Z28" i="9"/>
  <c r="W28" i="9"/>
  <c r="T28" i="9"/>
  <c r="Q28" i="9"/>
  <c r="N28" i="9"/>
  <c r="K28" i="9"/>
  <c r="H28" i="9"/>
  <c r="E28" i="9"/>
  <c r="D28" i="9"/>
  <c r="C28" i="9"/>
  <c r="BM27" i="9"/>
  <c r="BJ27" i="9"/>
  <c r="BG27" i="9"/>
  <c r="BD27" i="9"/>
  <c r="BA27" i="9"/>
  <c r="AX27" i="9"/>
  <c r="AU27" i="9"/>
  <c r="AR27" i="9"/>
  <c r="AO27" i="9"/>
  <c r="AL27" i="9"/>
  <c r="AI27" i="9"/>
  <c r="AF27" i="9"/>
  <c r="AC27" i="9"/>
  <c r="Z27" i="9"/>
  <c r="W27" i="9"/>
  <c r="T27" i="9"/>
  <c r="Q27" i="9"/>
  <c r="N27" i="9"/>
  <c r="K27" i="9"/>
  <c r="H27" i="9"/>
  <c r="E27" i="9"/>
  <c r="D27" i="9"/>
  <c r="C27" i="9"/>
  <c r="BM26" i="9"/>
  <c r="BJ26" i="9"/>
  <c r="BG26" i="9"/>
  <c r="BD26" i="9"/>
  <c r="BA26" i="9"/>
  <c r="AX26" i="9"/>
  <c r="AU26" i="9"/>
  <c r="AR26" i="9"/>
  <c r="AO26" i="9"/>
  <c r="AL26" i="9"/>
  <c r="AI26" i="9"/>
  <c r="AF26" i="9"/>
  <c r="AC26" i="9"/>
  <c r="Z26" i="9"/>
  <c r="W26" i="9"/>
  <c r="T26" i="9"/>
  <c r="Q26" i="9"/>
  <c r="N26" i="9"/>
  <c r="K26" i="9"/>
  <c r="H26" i="9"/>
  <c r="E26" i="9"/>
  <c r="D26" i="9"/>
  <c r="C26" i="9"/>
  <c r="B26" i="9" s="1"/>
  <c r="BM25" i="9"/>
  <c r="BJ25" i="9"/>
  <c r="BG25" i="9"/>
  <c r="BD25" i="9"/>
  <c r="BD24" i="9" s="1"/>
  <c r="BA25" i="9"/>
  <c r="AX25" i="9"/>
  <c r="AU25" i="9"/>
  <c r="AR25" i="9"/>
  <c r="AO25" i="9"/>
  <c r="AL25" i="9"/>
  <c r="AI25" i="9"/>
  <c r="AF25" i="9"/>
  <c r="AC25" i="9"/>
  <c r="Z25" i="9"/>
  <c r="W25" i="9"/>
  <c r="T25" i="9"/>
  <c r="T24" i="9" s="1"/>
  <c r="Q25" i="9"/>
  <c r="N25" i="9"/>
  <c r="K25" i="9"/>
  <c r="H25" i="9"/>
  <c r="E25" i="9"/>
  <c r="D25" i="9"/>
  <c r="C25" i="9"/>
  <c r="BO24" i="9"/>
  <c r="BN24" i="9"/>
  <c r="BL24" i="9"/>
  <c r="BK24" i="9"/>
  <c r="BI24" i="9"/>
  <c r="BH24" i="9"/>
  <c r="BF24" i="9"/>
  <c r="BE24" i="9"/>
  <c r="BC24" i="9"/>
  <c r="BB24" i="9"/>
  <c r="BA24" i="9"/>
  <c r="AZ24" i="9"/>
  <c r="AY24" i="9"/>
  <c r="AW24" i="9"/>
  <c r="AV24" i="9"/>
  <c r="AT24" i="9"/>
  <c r="AS24" i="9"/>
  <c r="AQ24" i="9"/>
  <c r="AP24" i="9"/>
  <c r="AN24" i="9"/>
  <c r="AM24" i="9"/>
  <c r="AK24" i="9"/>
  <c r="AJ24" i="9"/>
  <c r="AH24" i="9"/>
  <c r="AG24" i="9"/>
  <c r="AE24" i="9"/>
  <c r="AD24" i="9"/>
  <c r="AB24" i="9"/>
  <c r="AA24" i="9"/>
  <c r="Y24" i="9"/>
  <c r="X24" i="9"/>
  <c r="V24" i="9"/>
  <c r="U24" i="9"/>
  <c r="S24" i="9"/>
  <c r="R24" i="9"/>
  <c r="P24" i="9"/>
  <c r="O24" i="9"/>
  <c r="M24" i="9"/>
  <c r="L24" i="9"/>
  <c r="J24" i="9"/>
  <c r="I24" i="9"/>
  <c r="G24" i="9"/>
  <c r="F24" i="9"/>
  <c r="BM23" i="9"/>
  <c r="BJ23" i="9"/>
  <c r="BG23" i="9"/>
  <c r="BD23" i="9"/>
  <c r="BA23" i="9"/>
  <c r="AX23" i="9"/>
  <c r="AU23" i="9"/>
  <c r="AR23" i="9"/>
  <c r="AO23" i="9"/>
  <c r="AL23" i="9"/>
  <c r="AI23" i="9"/>
  <c r="AF23" i="9"/>
  <c r="AC23" i="9"/>
  <c r="Z23" i="9"/>
  <c r="W23" i="9"/>
  <c r="T23" i="9"/>
  <c r="Q23" i="9"/>
  <c r="N23" i="9"/>
  <c r="K23" i="9"/>
  <c r="H23" i="9"/>
  <c r="E23" i="9"/>
  <c r="D23" i="9"/>
  <c r="C23" i="9"/>
  <c r="BM22" i="9"/>
  <c r="BJ22" i="9"/>
  <c r="BG22" i="9"/>
  <c r="BD22" i="9"/>
  <c r="BA22" i="9"/>
  <c r="BA18" i="9" s="1"/>
  <c r="AX22" i="9"/>
  <c r="AU22" i="9"/>
  <c r="AR22" i="9"/>
  <c r="AO22" i="9"/>
  <c r="AL22" i="9"/>
  <c r="AI22" i="9"/>
  <c r="AF22" i="9"/>
  <c r="AC22" i="9"/>
  <c r="Z22" i="9"/>
  <c r="W22" i="9"/>
  <c r="T22" i="9"/>
  <c r="Q22" i="9"/>
  <c r="Q18" i="9" s="1"/>
  <c r="N22" i="9"/>
  <c r="K22" i="9"/>
  <c r="H22" i="9"/>
  <c r="E22" i="9"/>
  <c r="D22" i="9"/>
  <c r="C22" i="9"/>
  <c r="BM21" i="9"/>
  <c r="BJ21" i="9"/>
  <c r="BG21" i="9"/>
  <c r="BD21" i="9"/>
  <c r="BA21" i="9"/>
  <c r="AX21" i="9"/>
  <c r="AU21" i="9"/>
  <c r="AR21" i="9"/>
  <c r="AO21" i="9"/>
  <c r="AL21" i="9"/>
  <c r="AI21" i="9"/>
  <c r="AF21" i="9"/>
  <c r="AF18" i="9" s="1"/>
  <c r="AC21" i="9"/>
  <c r="Z21" i="9"/>
  <c r="W21" i="9"/>
  <c r="T21" i="9"/>
  <c r="Q21" i="9"/>
  <c r="N21" i="9"/>
  <c r="K21" i="9"/>
  <c r="H21" i="9"/>
  <c r="E21" i="9"/>
  <c r="D21" i="9"/>
  <c r="C21" i="9"/>
  <c r="BM20" i="9"/>
  <c r="BJ20" i="9"/>
  <c r="BG20" i="9"/>
  <c r="BD20" i="9"/>
  <c r="BA20" i="9"/>
  <c r="AX20" i="9"/>
  <c r="AU20" i="9"/>
  <c r="AU18" i="9" s="1"/>
  <c r="AR20" i="9"/>
  <c r="AO20" i="9"/>
  <c r="AL20" i="9"/>
  <c r="AI20" i="9"/>
  <c r="AF20" i="9"/>
  <c r="AC20" i="9"/>
  <c r="Z20" i="9"/>
  <c r="W20" i="9"/>
  <c r="T20" i="9"/>
  <c r="Q20" i="9"/>
  <c r="N20" i="9"/>
  <c r="K20" i="9"/>
  <c r="K18" i="9" s="1"/>
  <c r="H20" i="9"/>
  <c r="E20" i="9"/>
  <c r="D20" i="9"/>
  <c r="C20" i="9"/>
  <c r="BM19" i="9"/>
  <c r="BJ19" i="9"/>
  <c r="BG19" i="9"/>
  <c r="BD19" i="9"/>
  <c r="BA19" i="9"/>
  <c r="AX19" i="9"/>
  <c r="AU19" i="9"/>
  <c r="AR19" i="9"/>
  <c r="AO19" i="9"/>
  <c r="AL19" i="9"/>
  <c r="AI19" i="9"/>
  <c r="AF19" i="9"/>
  <c r="AC19" i="9"/>
  <c r="Z19" i="9"/>
  <c r="W19" i="9"/>
  <c r="T19" i="9"/>
  <c r="Q19" i="9"/>
  <c r="N19" i="9"/>
  <c r="K19" i="9"/>
  <c r="H19" i="9"/>
  <c r="E19" i="9"/>
  <c r="D19" i="9"/>
  <c r="C19" i="9"/>
  <c r="B19" i="9" s="1"/>
  <c r="BO18" i="9"/>
  <c r="BN18" i="9"/>
  <c r="BM18" i="9"/>
  <c r="BL18" i="9"/>
  <c r="BK18" i="9"/>
  <c r="BI18" i="9"/>
  <c r="BH18" i="9"/>
  <c r="BF18" i="9"/>
  <c r="BE18" i="9"/>
  <c r="BC18" i="9"/>
  <c r="BB18" i="9"/>
  <c r="AZ18" i="9"/>
  <c r="AY18" i="9"/>
  <c r="AX18" i="9"/>
  <c r="AW18" i="9"/>
  <c r="AV18" i="9"/>
  <c r="AT18" i="9"/>
  <c r="AS18" i="9"/>
  <c r="AQ18" i="9"/>
  <c r="AP18" i="9"/>
  <c r="AN18" i="9"/>
  <c r="AM18" i="9"/>
  <c r="AK18" i="9"/>
  <c r="AJ18" i="9"/>
  <c r="AI18" i="9"/>
  <c r="AH18" i="9"/>
  <c r="AG18" i="9"/>
  <c r="AE18" i="9"/>
  <c r="AD18" i="9"/>
  <c r="AC18" i="9"/>
  <c r="AB18" i="9"/>
  <c r="AA18" i="9"/>
  <c r="Y18" i="9"/>
  <c r="X18" i="9"/>
  <c r="V18" i="9"/>
  <c r="U18" i="9"/>
  <c r="S18" i="9"/>
  <c r="R18" i="9"/>
  <c r="P18" i="9"/>
  <c r="O18" i="9"/>
  <c r="N18" i="9"/>
  <c r="M18" i="9"/>
  <c r="L18" i="9"/>
  <c r="J18" i="9"/>
  <c r="I18" i="9"/>
  <c r="G18" i="9"/>
  <c r="F18" i="9"/>
  <c r="BM17" i="9"/>
  <c r="BJ17" i="9"/>
  <c r="BG17" i="9"/>
  <c r="BD17" i="9"/>
  <c r="BA17" i="9"/>
  <c r="AX17" i="9"/>
  <c r="AU17" i="9"/>
  <c r="AR17" i="9"/>
  <c r="AO17" i="9"/>
  <c r="AL17" i="9"/>
  <c r="AI17" i="9"/>
  <c r="AF17" i="9"/>
  <c r="AC17" i="9"/>
  <c r="Z17" i="9"/>
  <c r="W17" i="9"/>
  <c r="T17" i="9"/>
  <c r="Q17" i="9"/>
  <c r="N17" i="9"/>
  <c r="K17" i="9"/>
  <c r="H17" i="9"/>
  <c r="E17" i="9"/>
  <c r="D17" i="9"/>
  <c r="C17" i="9"/>
  <c r="C12" i="9" s="1"/>
  <c r="BM16" i="9"/>
  <c r="BJ16" i="9"/>
  <c r="BG16" i="9"/>
  <c r="BD16" i="9"/>
  <c r="BA16" i="9"/>
  <c r="AX16" i="9"/>
  <c r="AU16" i="9"/>
  <c r="AR16" i="9"/>
  <c r="AO16" i="9"/>
  <c r="AL16" i="9"/>
  <c r="AI16" i="9"/>
  <c r="AF16" i="9"/>
  <c r="AF12" i="9" s="1"/>
  <c r="AC16" i="9"/>
  <c r="Z16" i="9"/>
  <c r="W16" i="9"/>
  <c r="T16" i="9"/>
  <c r="Q16" i="9"/>
  <c r="N16" i="9"/>
  <c r="K16" i="9"/>
  <c r="H16" i="9"/>
  <c r="E16" i="9"/>
  <c r="D16" i="9"/>
  <c r="C16" i="9"/>
  <c r="BM15" i="9"/>
  <c r="BJ15" i="9"/>
  <c r="BG15" i="9"/>
  <c r="BD15" i="9"/>
  <c r="BA15" i="9"/>
  <c r="AX15" i="9"/>
  <c r="AU15" i="9"/>
  <c r="AR15" i="9"/>
  <c r="AO15" i="9"/>
  <c r="AL15" i="9"/>
  <c r="AI15" i="9"/>
  <c r="AF15" i="9"/>
  <c r="AC15" i="9"/>
  <c r="Z15" i="9"/>
  <c r="W15" i="9"/>
  <c r="T15" i="9"/>
  <c r="Q15" i="9"/>
  <c r="N15" i="9"/>
  <c r="K15" i="9"/>
  <c r="H15" i="9"/>
  <c r="E15" i="9"/>
  <c r="D15" i="9"/>
  <c r="C15" i="9"/>
  <c r="BM14" i="9"/>
  <c r="BJ14" i="9"/>
  <c r="BG14" i="9"/>
  <c r="BD14" i="9"/>
  <c r="BA14" i="9"/>
  <c r="AX14" i="9"/>
  <c r="AU14" i="9"/>
  <c r="AR14" i="9"/>
  <c r="AR12" i="9" s="1"/>
  <c r="AO14" i="9"/>
  <c r="AL14" i="9"/>
  <c r="AL12" i="9" s="1"/>
  <c r="AI14" i="9"/>
  <c r="AF14" i="9"/>
  <c r="AC14" i="9"/>
  <c r="Z14" i="9"/>
  <c r="Z12" i="9" s="1"/>
  <c r="W14" i="9"/>
  <c r="T14" i="9"/>
  <c r="Q14" i="9"/>
  <c r="N14" i="9"/>
  <c r="K14" i="9"/>
  <c r="H14" i="9"/>
  <c r="H12" i="9" s="1"/>
  <c r="E14" i="9"/>
  <c r="D14" i="9"/>
  <c r="C14" i="9"/>
  <c r="BM13" i="9"/>
  <c r="BJ13" i="9"/>
  <c r="BG13" i="9"/>
  <c r="BD13" i="9"/>
  <c r="BA13" i="9"/>
  <c r="AX13" i="9"/>
  <c r="AU13" i="9"/>
  <c r="AR13" i="9"/>
  <c r="AO13" i="9"/>
  <c r="AL13" i="9"/>
  <c r="AI13" i="9"/>
  <c r="AF13" i="9"/>
  <c r="AC13" i="9"/>
  <c r="Z13" i="9"/>
  <c r="W13" i="9"/>
  <c r="T13" i="9"/>
  <c r="Q13" i="9"/>
  <c r="N13" i="9"/>
  <c r="K13" i="9"/>
  <c r="H13" i="9"/>
  <c r="E13" i="9"/>
  <c r="D13" i="9"/>
  <c r="C13" i="9"/>
  <c r="B13" i="9" s="1"/>
  <c r="BO12" i="9"/>
  <c r="BN12" i="9"/>
  <c r="BL12" i="9"/>
  <c r="BK12" i="9"/>
  <c r="BI12" i="9"/>
  <c r="BH12" i="9"/>
  <c r="BF12" i="9"/>
  <c r="BE12" i="9"/>
  <c r="BC12" i="9"/>
  <c r="BB12" i="9"/>
  <c r="AZ12" i="9"/>
  <c r="AY12" i="9"/>
  <c r="AW12" i="9"/>
  <c r="AV12" i="9"/>
  <c r="AT12" i="9"/>
  <c r="AS12" i="9"/>
  <c r="AS5" i="9" s="1"/>
  <c r="AQ12" i="9"/>
  <c r="AP12" i="9"/>
  <c r="AN12" i="9"/>
  <c r="AM12" i="9"/>
  <c r="AK12" i="9"/>
  <c r="AJ12" i="9"/>
  <c r="AH12" i="9"/>
  <c r="AG12" i="9"/>
  <c r="AE12" i="9"/>
  <c r="AD12" i="9"/>
  <c r="AB12" i="9"/>
  <c r="AA12" i="9"/>
  <c r="Y12" i="9"/>
  <c r="X12" i="9"/>
  <c r="V12" i="9"/>
  <c r="U12" i="9"/>
  <c r="S12" i="9"/>
  <c r="R12" i="9"/>
  <c r="P12" i="9"/>
  <c r="O12" i="9"/>
  <c r="M12" i="9"/>
  <c r="L12" i="9"/>
  <c r="J12" i="9"/>
  <c r="I12" i="9"/>
  <c r="G12" i="9"/>
  <c r="F12" i="9"/>
  <c r="BM11" i="9"/>
  <c r="BJ11" i="9"/>
  <c r="BG11" i="9"/>
  <c r="BD11" i="9"/>
  <c r="BA11" i="9"/>
  <c r="AX11" i="9"/>
  <c r="AU11" i="9"/>
  <c r="AR11" i="9"/>
  <c r="AO11" i="9"/>
  <c r="AL11" i="9"/>
  <c r="AI11" i="9"/>
  <c r="AF11" i="9"/>
  <c r="AC11" i="9"/>
  <c r="Z11" i="9"/>
  <c r="W11" i="9"/>
  <c r="T11" i="9"/>
  <c r="Q11" i="9"/>
  <c r="N11" i="9"/>
  <c r="K11" i="9"/>
  <c r="H11" i="9"/>
  <c r="E11" i="9"/>
  <c r="D11" i="9"/>
  <c r="C11" i="9"/>
  <c r="B11" i="9"/>
  <c r="BM10" i="9"/>
  <c r="BJ10" i="9"/>
  <c r="BG10" i="9"/>
  <c r="BD10" i="9"/>
  <c r="BA10" i="9"/>
  <c r="AX10" i="9"/>
  <c r="AU10" i="9"/>
  <c r="AR10" i="9"/>
  <c r="AO10" i="9"/>
  <c r="AL10" i="9"/>
  <c r="AI10" i="9"/>
  <c r="AF10" i="9"/>
  <c r="AC10" i="9"/>
  <c r="Z10" i="9"/>
  <c r="W10" i="9"/>
  <c r="T10" i="9"/>
  <c r="Q10" i="9"/>
  <c r="N10" i="9"/>
  <c r="K10" i="9"/>
  <c r="H10" i="9"/>
  <c r="E10" i="9"/>
  <c r="D10" i="9"/>
  <c r="C10" i="9"/>
  <c r="B10" i="9"/>
  <c r="BM9" i="9"/>
  <c r="BJ9" i="9"/>
  <c r="BG9" i="9"/>
  <c r="BD9" i="9"/>
  <c r="BA9" i="9"/>
  <c r="AX9" i="9"/>
  <c r="AX6" i="9" s="1"/>
  <c r="AU9" i="9"/>
  <c r="AR9" i="9"/>
  <c r="AO9" i="9"/>
  <c r="AO6" i="9" s="1"/>
  <c r="AL9" i="9"/>
  <c r="AI9" i="9"/>
  <c r="AF9" i="9"/>
  <c r="AF6" i="9" s="1"/>
  <c r="AC9" i="9"/>
  <c r="Z9" i="9"/>
  <c r="W9" i="9"/>
  <c r="W6" i="9" s="1"/>
  <c r="T9" i="9"/>
  <c r="Q9" i="9"/>
  <c r="N9" i="9"/>
  <c r="N6" i="9" s="1"/>
  <c r="K9" i="9"/>
  <c r="H9" i="9"/>
  <c r="E9" i="9"/>
  <c r="E6" i="9" s="1"/>
  <c r="D9" i="9"/>
  <c r="C9" i="9"/>
  <c r="BM8" i="9"/>
  <c r="BJ8" i="9"/>
  <c r="BG8" i="9"/>
  <c r="BD8" i="9"/>
  <c r="BA8" i="9"/>
  <c r="AX8" i="9"/>
  <c r="AU8" i="9"/>
  <c r="AR8" i="9"/>
  <c r="AO8" i="9"/>
  <c r="AL8" i="9"/>
  <c r="AI8" i="9"/>
  <c r="AF8" i="9"/>
  <c r="AC8" i="9"/>
  <c r="Z8" i="9"/>
  <c r="W8" i="9"/>
  <c r="T8" i="9"/>
  <c r="Q8" i="9"/>
  <c r="N8" i="9"/>
  <c r="K8" i="9"/>
  <c r="K6" i="9" s="1"/>
  <c r="H8" i="9"/>
  <c r="E8" i="9"/>
  <c r="D8" i="9"/>
  <c r="D6" i="9" s="1"/>
  <c r="C8" i="9"/>
  <c r="BM7" i="9"/>
  <c r="BJ7" i="9"/>
  <c r="BG7" i="9"/>
  <c r="BD7" i="9"/>
  <c r="BA7" i="9"/>
  <c r="BA6" i="9" s="1"/>
  <c r="AX7" i="9"/>
  <c r="AU7" i="9"/>
  <c r="AR7" i="9"/>
  <c r="AR6" i="9" s="1"/>
  <c r="AO7" i="9"/>
  <c r="AL7" i="9"/>
  <c r="AI7" i="9"/>
  <c r="AI6" i="9" s="1"/>
  <c r="AF7" i="9"/>
  <c r="AC7" i="9"/>
  <c r="Z7" i="9"/>
  <c r="Z6" i="9" s="1"/>
  <c r="W7" i="9"/>
  <c r="T7" i="9"/>
  <c r="Q7" i="9"/>
  <c r="Q6" i="9" s="1"/>
  <c r="N7" i="9"/>
  <c r="K7" i="9"/>
  <c r="H7" i="9"/>
  <c r="H6" i="9" s="1"/>
  <c r="E7" i="9"/>
  <c r="D7" i="9"/>
  <c r="C7" i="9"/>
  <c r="C6" i="9" s="1"/>
  <c r="BO6" i="9"/>
  <c r="BN6" i="9"/>
  <c r="BL6" i="9"/>
  <c r="BK6" i="9"/>
  <c r="BI6" i="9"/>
  <c r="BH6" i="9"/>
  <c r="BF6" i="9"/>
  <c r="BF5" i="9" s="1"/>
  <c r="BE6" i="9"/>
  <c r="BC6" i="9"/>
  <c r="BB6" i="9"/>
  <c r="AZ6" i="9"/>
  <c r="AY6" i="9"/>
  <c r="AW6" i="9"/>
  <c r="AV6" i="9"/>
  <c r="AT6" i="9"/>
  <c r="AS6" i="9"/>
  <c r="AQ6" i="9"/>
  <c r="AP6" i="9"/>
  <c r="AN6" i="9"/>
  <c r="AM6" i="9"/>
  <c r="AK6" i="9"/>
  <c r="AJ6" i="9"/>
  <c r="AH6" i="9"/>
  <c r="AG6" i="9"/>
  <c r="AE6" i="9"/>
  <c r="AD6" i="9"/>
  <c r="AB6" i="9"/>
  <c r="AB5" i="9" s="1"/>
  <c r="AA6" i="9"/>
  <c r="Y6" i="9"/>
  <c r="X6" i="9"/>
  <c r="V6" i="9"/>
  <c r="U6" i="9"/>
  <c r="S6" i="9"/>
  <c r="R6" i="9"/>
  <c r="P6" i="9"/>
  <c r="O6" i="9"/>
  <c r="M6" i="9"/>
  <c r="L6" i="9"/>
  <c r="J6" i="9"/>
  <c r="I6" i="9"/>
  <c r="G6" i="9"/>
  <c r="F6" i="9"/>
  <c r="BM126" i="8"/>
  <c r="BJ126" i="8"/>
  <c r="BG126" i="8"/>
  <c r="BD126" i="8"/>
  <c r="BA126" i="8"/>
  <c r="AX126" i="8"/>
  <c r="AU126" i="8"/>
  <c r="AR126" i="8"/>
  <c r="AO126" i="8"/>
  <c r="AL126" i="8"/>
  <c r="AI126" i="8"/>
  <c r="AF126" i="8"/>
  <c r="AC126" i="8"/>
  <c r="Z126" i="8"/>
  <c r="W126" i="8"/>
  <c r="T126" i="8"/>
  <c r="Q126" i="8"/>
  <c r="N126" i="8"/>
  <c r="K126" i="8"/>
  <c r="H126" i="8"/>
  <c r="E126" i="8"/>
  <c r="D126" i="8"/>
  <c r="C126" i="8"/>
  <c r="B126" i="8" s="1"/>
  <c r="BM125" i="8"/>
  <c r="BJ125" i="8"/>
  <c r="BG125" i="8"/>
  <c r="BD125" i="8"/>
  <c r="BA125" i="8"/>
  <c r="AX125" i="8"/>
  <c r="AU125" i="8"/>
  <c r="AR125" i="8"/>
  <c r="AO125" i="8"/>
  <c r="AL125" i="8"/>
  <c r="AI125" i="8"/>
  <c r="AF125" i="8"/>
  <c r="AC125" i="8"/>
  <c r="Z125" i="8"/>
  <c r="W125" i="8"/>
  <c r="T125" i="8"/>
  <c r="Q125" i="8"/>
  <c r="N125" i="8"/>
  <c r="K125" i="8"/>
  <c r="H125" i="8"/>
  <c r="E125" i="8"/>
  <c r="D125" i="8"/>
  <c r="C125" i="8"/>
  <c r="B125" i="8" s="1"/>
  <c r="BM124" i="8"/>
  <c r="BJ124" i="8"/>
  <c r="BG124" i="8"/>
  <c r="BD124" i="8"/>
  <c r="BA124" i="8"/>
  <c r="AX124" i="8"/>
  <c r="AU124" i="8"/>
  <c r="AR124" i="8"/>
  <c r="AO124" i="8"/>
  <c r="AL124" i="8"/>
  <c r="AI124" i="8"/>
  <c r="AF124" i="8"/>
  <c r="AC124" i="8"/>
  <c r="Z124" i="8"/>
  <c r="W124" i="8"/>
  <c r="T124" i="8"/>
  <c r="Q124" i="8"/>
  <c r="N124" i="8"/>
  <c r="K124" i="8"/>
  <c r="H124" i="8"/>
  <c r="E124" i="8"/>
  <c r="D124" i="8"/>
  <c r="C124" i="8"/>
  <c r="B124" i="8" s="1"/>
  <c r="BM123" i="8"/>
  <c r="BJ123" i="8"/>
  <c r="BG123" i="8"/>
  <c r="BD123" i="8"/>
  <c r="BA123" i="8"/>
  <c r="AX123" i="8"/>
  <c r="AU123" i="8"/>
  <c r="AR123" i="8"/>
  <c r="AO123" i="8"/>
  <c r="AL123" i="8"/>
  <c r="AI123" i="8"/>
  <c r="AF123" i="8"/>
  <c r="AC123" i="8"/>
  <c r="Z123" i="8"/>
  <c r="W123" i="8"/>
  <c r="T123" i="8"/>
  <c r="Q123" i="8"/>
  <c r="N123" i="8"/>
  <c r="K123" i="8"/>
  <c r="H123" i="8"/>
  <c r="E123" i="8"/>
  <c r="D123" i="8"/>
  <c r="C123" i="8"/>
  <c r="B123" i="8" s="1"/>
  <c r="BM122" i="8"/>
  <c r="BJ122" i="8"/>
  <c r="BG122" i="8"/>
  <c r="BD122" i="8"/>
  <c r="BA122" i="8"/>
  <c r="AX122" i="8"/>
  <c r="AU122" i="8"/>
  <c r="AR122" i="8"/>
  <c r="AO122" i="8"/>
  <c r="AL122" i="8"/>
  <c r="AI122" i="8"/>
  <c r="AF122" i="8"/>
  <c r="AC122" i="8"/>
  <c r="Z122" i="8"/>
  <c r="W122" i="8"/>
  <c r="T122" i="8"/>
  <c r="Q122" i="8"/>
  <c r="N122" i="8"/>
  <c r="K122" i="8"/>
  <c r="H122" i="8"/>
  <c r="E122" i="8"/>
  <c r="D122" i="8"/>
  <c r="C122" i="8"/>
  <c r="BM121" i="8"/>
  <c r="BJ121" i="8"/>
  <c r="BJ120" i="8" s="1"/>
  <c r="BG121" i="8"/>
  <c r="BD121" i="8"/>
  <c r="BA121" i="8"/>
  <c r="AX121" i="8"/>
  <c r="AX120" i="8" s="1"/>
  <c r="AU121" i="8"/>
  <c r="AR121" i="8"/>
  <c r="AO121" i="8"/>
  <c r="AL121" i="8"/>
  <c r="AL120" i="8" s="1"/>
  <c r="AI121" i="8"/>
  <c r="AF121" i="8"/>
  <c r="AC121" i="8"/>
  <c r="Z121" i="8"/>
  <c r="W121" i="8"/>
  <c r="T121" i="8"/>
  <c r="Q121" i="8"/>
  <c r="N121" i="8"/>
  <c r="N120" i="8" s="1"/>
  <c r="K121" i="8"/>
  <c r="H121" i="8"/>
  <c r="E121" i="8"/>
  <c r="D121" i="8"/>
  <c r="D120" i="8" s="1"/>
  <c r="C121" i="8"/>
  <c r="BO120" i="8"/>
  <c r="BN120" i="8"/>
  <c r="BL120" i="8"/>
  <c r="BK120" i="8"/>
  <c r="BI120" i="8"/>
  <c r="BH120" i="8"/>
  <c r="BF120" i="8"/>
  <c r="BE120" i="8"/>
  <c r="BD120" i="8"/>
  <c r="BC120" i="8"/>
  <c r="BB120" i="8"/>
  <c r="AZ120" i="8"/>
  <c r="AY120" i="8"/>
  <c r="AW120" i="8"/>
  <c r="AV120" i="8"/>
  <c r="AT120" i="8"/>
  <c r="AS120" i="8"/>
  <c r="AQ120" i="8"/>
  <c r="AP120" i="8"/>
  <c r="AO120" i="8"/>
  <c r="AN120" i="8"/>
  <c r="AM120" i="8"/>
  <c r="AK120" i="8"/>
  <c r="AJ120" i="8"/>
  <c r="AH120" i="8"/>
  <c r="AG120" i="8"/>
  <c r="AE120" i="8"/>
  <c r="AD120" i="8"/>
  <c r="AC120" i="8"/>
  <c r="AB120" i="8"/>
  <c r="AA120" i="8"/>
  <c r="Z120" i="8"/>
  <c r="Y120" i="8"/>
  <c r="X120" i="8"/>
  <c r="V120" i="8"/>
  <c r="U120" i="8"/>
  <c r="T120" i="8"/>
  <c r="S120" i="8"/>
  <c r="R120" i="8"/>
  <c r="P120" i="8"/>
  <c r="O120" i="8"/>
  <c r="M120" i="8"/>
  <c r="L120" i="8"/>
  <c r="J120" i="8"/>
  <c r="I120" i="8"/>
  <c r="H120" i="8"/>
  <c r="G120" i="8"/>
  <c r="F120" i="8"/>
  <c r="BM119" i="8"/>
  <c r="BJ119" i="8"/>
  <c r="BG119" i="8"/>
  <c r="BD119" i="8"/>
  <c r="BA119" i="8"/>
  <c r="AX119" i="8"/>
  <c r="AU119" i="8"/>
  <c r="AR119" i="8"/>
  <c r="AO119" i="8"/>
  <c r="AL119" i="8"/>
  <c r="AI119" i="8"/>
  <c r="AF119" i="8"/>
  <c r="AC119" i="8"/>
  <c r="Z119" i="8"/>
  <c r="W119" i="8"/>
  <c r="T119" i="8"/>
  <c r="T114" i="8" s="1"/>
  <c r="Q119" i="8"/>
  <c r="N119" i="8"/>
  <c r="K119" i="8"/>
  <c r="H119" i="8"/>
  <c r="E119" i="8"/>
  <c r="D119" i="8"/>
  <c r="B119" i="8" s="1"/>
  <c r="C119" i="8"/>
  <c r="BM118" i="8"/>
  <c r="BJ118" i="8"/>
  <c r="BG118" i="8"/>
  <c r="BD118" i="8"/>
  <c r="BA118" i="8"/>
  <c r="AX118" i="8"/>
  <c r="AU118" i="8"/>
  <c r="AR118" i="8"/>
  <c r="AO118" i="8"/>
  <c r="AL118" i="8"/>
  <c r="AI118" i="8"/>
  <c r="AF118" i="8"/>
  <c r="AC118" i="8"/>
  <c r="Z118" i="8"/>
  <c r="W118" i="8"/>
  <c r="T118" i="8"/>
  <c r="Q118" i="8"/>
  <c r="N118" i="8"/>
  <c r="K118" i="8"/>
  <c r="H118" i="8"/>
  <c r="E118" i="8"/>
  <c r="D118" i="8"/>
  <c r="B118" i="8" s="1"/>
  <c r="C118" i="8"/>
  <c r="BM117" i="8"/>
  <c r="BM114" i="8" s="1"/>
  <c r="BJ117" i="8"/>
  <c r="BG117" i="8"/>
  <c r="BD117" i="8"/>
  <c r="BA117" i="8"/>
  <c r="AX117" i="8"/>
  <c r="AU117" i="8"/>
  <c r="AR117" i="8"/>
  <c r="AO117" i="8"/>
  <c r="AL117" i="8"/>
  <c r="AI117" i="8"/>
  <c r="AF117" i="8"/>
  <c r="AC117" i="8"/>
  <c r="Z117" i="8"/>
  <c r="W117" i="8"/>
  <c r="T117" i="8"/>
  <c r="Q117" i="8"/>
  <c r="N117" i="8"/>
  <c r="K117" i="8"/>
  <c r="K114" i="8" s="1"/>
  <c r="H117" i="8"/>
  <c r="E117" i="8"/>
  <c r="D117" i="8"/>
  <c r="B117" i="8" s="1"/>
  <c r="C117" i="8"/>
  <c r="BM116" i="8"/>
  <c r="BJ116" i="8"/>
  <c r="BG116" i="8"/>
  <c r="BD116" i="8"/>
  <c r="BA116" i="8"/>
  <c r="AX116" i="8"/>
  <c r="AU116" i="8"/>
  <c r="AR116" i="8"/>
  <c r="AO116" i="8"/>
  <c r="AL116" i="8"/>
  <c r="AI116" i="8"/>
  <c r="AF116" i="8"/>
  <c r="AC116" i="8"/>
  <c r="Z116" i="8"/>
  <c r="W116" i="8"/>
  <c r="T116" i="8"/>
  <c r="Q116" i="8"/>
  <c r="N116" i="8"/>
  <c r="K116" i="8"/>
  <c r="H116" i="8"/>
  <c r="E116" i="8"/>
  <c r="D116" i="8"/>
  <c r="C116" i="8"/>
  <c r="BM115" i="8"/>
  <c r="BJ115" i="8"/>
  <c r="BJ114" i="8" s="1"/>
  <c r="BG115" i="8"/>
  <c r="BD115" i="8"/>
  <c r="BA115" i="8"/>
  <c r="AX115" i="8"/>
  <c r="AX114" i="8" s="1"/>
  <c r="AU115" i="8"/>
  <c r="AR115" i="8"/>
  <c r="AO115" i="8"/>
  <c r="AL115" i="8"/>
  <c r="AI115" i="8"/>
  <c r="AF115" i="8"/>
  <c r="AF114" i="8" s="1"/>
  <c r="AC115" i="8"/>
  <c r="AC114" i="8" s="1"/>
  <c r="Z115" i="8"/>
  <c r="Z114" i="8" s="1"/>
  <c r="W115" i="8"/>
  <c r="T115" i="8"/>
  <c r="Q115" i="8"/>
  <c r="N115" i="8"/>
  <c r="N114" i="8" s="1"/>
  <c r="K115" i="8"/>
  <c r="H115" i="8"/>
  <c r="H114" i="8" s="1"/>
  <c r="E115" i="8"/>
  <c r="D115" i="8"/>
  <c r="C115" i="8"/>
  <c r="BO114" i="8"/>
  <c r="BN114" i="8"/>
  <c r="BL114" i="8"/>
  <c r="BK114" i="8"/>
  <c r="BI114" i="8"/>
  <c r="BH114" i="8"/>
  <c r="BF114" i="8"/>
  <c r="BE114" i="8"/>
  <c r="BC114" i="8"/>
  <c r="BB114" i="8"/>
  <c r="AZ114" i="8"/>
  <c r="AY114" i="8"/>
  <c r="AW114" i="8"/>
  <c r="AV114" i="8"/>
  <c r="AU114" i="8"/>
  <c r="AT114" i="8"/>
  <c r="AS114" i="8"/>
  <c r="AR114" i="8"/>
  <c r="AQ114" i="8"/>
  <c r="AP114" i="8"/>
  <c r="AN114" i="8"/>
  <c r="AM114" i="8"/>
  <c r="AK114" i="8"/>
  <c r="AJ114" i="8"/>
  <c r="AH114" i="8"/>
  <c r="AG114" i="8"/>
  <c r="AE114" i="8"/>
  <c r="AD114" i="8"/>
  <c r="AB114" i="8"/>
  <c r="AA114" i="8"/>
  <c r="Y114" i="8"/>
  <c r="X114" i="8"/>
  <c r="V114" i="8"/>
  <c r="U114" i="8"/>
  <c r="S114" i="8"/>
  <c r="R114" i="8"/>
  <c r="P114" i="8"/>
  <c r="O114" i="8"/>
  <c r="M114" i="8"/>
  <c r="L114" i="8"/>
  <c r="J114" i="8"/>
  <c r="I114" i="8"/>
  <c r="G114" i="8"/>
  <c r="F114" i="8"/>
  <c r="BM113" i="8"/>
  <c r="BJ113" i="8"/>
  <c r="BG113" i="8"/>
  <c r="BD113" i="8"/>
  <c r="BA113" i="8"/>
  <c r="AX113" i="8"/>
  <c r="AU113" i="8"/>
  <c r="AR113" i="8"/>
  <c r="AO113" i="8"/>
  <c r="AL113" i="8"/>
  <c r="AI113" i="8"/>
  <c r="AF113" i="8"/>
  <c r="AC113" i="8"/>
  <c r="Z113" i="8"/>
  <c r="W113" i="8"/>
  <c r="T113" i="8"/>
  <c r="Q113" i="8"/>
  <c r="N113" i="8"/>
  <c r="K113" i="8"/>
  <c r="H113" i="8"/>
  <c r="E113" i="8"/>
  <c r="D113" i="8"/>
  <c r="C113" i="8"/>
  <c r="BM112" i="8"/>
  <c r="BJ112" i="8"/>
  <c r="BG112" i="8"/>
  <c r="BD112" i="8"/>
  <c r="BA112" i="8"/>
  <c r="AX112" i="8"/>
  <c r="AX108" i="8" s="1"/>
  <c r="AU112" i="8"/>
  <c r="AR112" i="8"/>
  <c r="AO112" i="8"/>
  <c r="AL112" i="8"/>
  <c r="AI112" i="8"/>
  <c r="AF112" i="8"/>
  <c r="AC112" i="8"/>
  <c r="Z112" i="8"/>
  <c r="W112" i="8"/>
  <c r="T112" i="8"/>
  <c r="Q112" i="8"/>
  <c r="N112" i="8"/>
  <c r="K112" i="8"/>
  <c r="H112" i="8"/>
  <c r="E112" i="8"/>
  <c r="D112" i="8"/>
  <c r="C112" i="8"/>
  <c r="B112" i="8" s="1"/>
  <c r="BM111" i="8"/>
  <c r="BJ111" i="8"/>
  <c r="BG111" i="8"/>
  <c r="BD111" i="8"/>
  <c r="BA111" i="8"/>
  <c r="AX111" i="8"/>
  <c r="AU111" i="8"/>
  <c r="AR111" i="8"/>
  <c r="AO111" i="8"/>
  <c r="AL111" i="8"/>
  <c r="AI111" i="8"/>
  <c r="AF111" i="8"/>
  <c r="AC111" i="8"/>
  <c r="Z111" i="8"/>
  <c r="W111" i="8"/>
  <c r="T111" i="8"/>
  <c r="Q111" i="8"/>
  <c r="N111" i="8"/>
  <c r="K111" i="8"/>
  <c r="H111" i="8"/>
  <c r="E111" i="8"/>
  <c r="D111" i="8"/>
  <c r="C111" i="8"/>
  <c r="BM110" i="8"/>
  <c r="BJ110" i="8"/>
  <c r="BG110" i="8"/>
  <c r="BD110" i="8"/>
  <c r="BA110" i="8"/>
  <c r="AX110" i="8"/>
  <c r="AU110" i="8"/>
  <c r="AR110" i="8"/>
  <c r="AO110" i="8"/>
  <c r="AL110" i="8"/>
  <c r="AI110" i="8"/>
  <c r="AF110" i="8"/>
  <c r="AC110" i="8"/>
  <c r="Z110" i="8"/>
  <c r="Z108" i="8" s="1"/>
  <c r="W110" i="8"/>
  <c r="T110" i="8"/>
  <c r="Q110" i="8"/>
  <c r="N110" i="8"/>
  <c r="K110" i="8"/>
  <c r="H110" i="8"/>
  <c r="E110" i="8"/>
  <c r="D110" i="8"/>
  <c r="C110" i="8"/>
  <c r="BM109" i="8"/>
  <c r="BJ109" i="8"/>
  <c r="BG109" i="8"/>
  <c r="BD109" i="8"/>
  <c r="BA109" i="8"/>
  <c r="AX109" i="8"/>
  <c r="AU109" i="8"/>
  <c r="AR109" i="8"/>
  <c r="AO109" i="8"/>
  <c r="AL109" i="8"/>
  <c r="AI109" i="8"/>
  <c r="AF109" i="8"/>
  <c r="AF108" i="8" s="1"/>
  <c r="AC109" i="8"/>
  <c r="Z109" i="8"/>
  <c r="W109" i="8"/>
  <c r="T109" i="8"/>
  <c r="Q109" i="8"/>
  <c r="N109" i="8"/>
  <c r="K109" i="8"/>
  <c r="H109" i="8"/>
  <c r="E109" i="8"/>
  <c r="D109" i="8"/>
  <c r="C109" i="8"/>
  <c r="BO108" i="8"/>
  <c r="BN108" i="8"/>
  <c r="BL108" i="8"/>
  <c r="BK108" i="8"/>
  <c r="BI108" i="8"/>
  <c r="BH108" i="8"/>
  <c r="BF108" i="8"/>
  <c r="BE108" i="8"/>
  <c r="BC108" i="8"/>
  <c r="BB108" i="8"/>
  <c r="AZ108" i="8"/>
  <c r="AY108" i="8"/>
  <c r="AW108" i="8"/>
  <c r="AV108" i="8"/>
  <c r="AT108" i="8"/>
  <c r="AS108" i="8"/>
  <c r="AQ108" i="8"/>
  <c r="AP108" i="8"/>
  <c r="AN108" i="8"/>
  <c r="AM108" i="8"/>
  <c r="AK108" i="8"/>
  <c r="AJ108" i="8"/>
  <c r="AH108" i="8"/>
  <c r="AG108" i="8"/>
  <c r="AE108" i="8"/>
  <c r="AD108" i="8"/>
  <c r="AB108" i="8"/>
  <c r="AA108" i="8"/>
  <c r="Y108" i="8"/>
  <c r="X108" i="8"/>
  <c r="V108" i="8"/>
  <c r="U108" i="8"/>
  <c r="S108" i="8"/>
  <c r="R108" i="8"/>
  <c r="P108" i="8"/>
  <c r="O108" i="8"/>
  <c r="N108" i="8"/>
  <c r="M108" i="8"/>
  <c r="L108" i="8"/>
  <c r="J108" i="8"/>
  <c r="I108" i="8"/>
  <c r="G108" i="8"/>
  <c r="F108" i="8"/>
  <c r="BM107" i="8"/>
  <c r="BJ107" i="8"/>
  <c r="BG107" i="8"/>
  <c r="BD107" i="8"/>
  <c r="BA107" i="8"/>
  <c r="AX107" i="8"/>
  <c r="AU107" i="8"/>
  <c r="AR107" i="8"/>
  <c r="AO107" i="8"/>
  <c r="AL107" i="8"/>
  <c r="AI107" i="8"/>
  <c r="AF107" i="8"/>
  <c r="AC107" i="8"/>
  <c r="Z107" i="8"/>
  <c r="W107" i="8"/>
  <c r="T107" i="8"/>
  <c r="Q107" i="8"/>
  <c r="N107" i="8"/>
  <c r="K107" i="8"/>
  <c r="H107" i="8"/>
  <c r="E107" i="8"/>
  <c r="D107" i="8"/>
  <c r="C107" i="8"/>
  <c r="B107" i="8"/>
  <c r="BM106" i="8"/>
  <c r="BJ106" i="8"/>
  <c r="BG106" i="8"/>
  <c r="BD106" i="8"/>
  <c r="BA106" i="8"/>
  <c r="AX106" i="8"/>
  <c r="AU106" i="8"/>
  <c r="AR106" i="8"/>
  <c r="AO106" i="8"/>
  <c r="AL106" i="8"/>
  <c r="AI106" i="8"/>
  <c r="AF106" i="8"/>
  <c r="AC106" i="8"/>
  <c r="Z106" i="8"/>
  <c r="W106" i="8"/>
  <c r="T106" i="8"/>
  <c r="Q106" i="8"/>
  <c r="N106" i="8"/>
  <c r="K106" i="8"/>
  <c r="H106" i="8"/>
  <c r="E106" i="8"/>
  <c r="D106" i="8"/>
  <c r="C106" i="8"/>
  <c r="BM105" i="8"/>
  <c r="BJ105" i="8"/>
  <c r="BG105" i="8"/>
  <c r="BD105" i="8"/>
  <c r="BA105" i="8"/>
  <c r="AX105" i="8"/>
  <c r="AU105" i="8"/>
  <c r="AR105" i="8"/>
  <c r="AO105" i="8"/>
  <c r="AL105" i="8"/>
  <c r="AI105" i="8"/>
  <c r="AF105" i="8"/>
  <c r="AC105" i="8"/>
  <c r="Z105" i="8"/>
  <c r="W105" i="8"/>
  <c r="T105" i="8"/>
  <c r="Q105" i="8"/>
  <c r="N105" i="8"/>
  <c r="K105" i="8"/>
  <c r="H105" i="8"/>
  <c r="E105" i="8"/>
  <c r="D105" i="8"/>
  <c r="C105" i="8"/>
  <c r="BM104" i="8"/>
  <c r="BJ104" i="8"/>
  <c r="BG104" i="8"/>
  <c r="BD104" i="8"/>
  <c r="BA104" i="8"/>
  <c r="AX104" i="8"/>
  <c r="AU104" i="8"/>
  <c r="AR104" i="8"/>
  <c r="AO104" i="8"/>
  <c r="AL104" i="8"/>
  <c r="AI104" i="8"/>
  <c r="AF104" i="8"/>
  <c r="AC104" i="8"/>
  <c r="Z104" i="8"/>
  <c r="W104" i="8"/>
  <c r="T104" i="8"/>
  <c r="Q104" i="8"/>
  <c r="N104" i="8"/>
  <c r="K104" i="8"/>
  <c r="H104" i="8"/>
  <c r="E104" i="8"/>
  <c r="D104" i="8"/>
  <c r="C104" i="8"/>
  <c r="BM103" i="8"/>
  <c r="BJ103" i="8"/>
  <c r="BG103" i="8"/>
  <c r="BD103" i="8"/>
  <c r="BA103" i="8"/>
  <c r="BA102" i="8" s="1"/>
  <c r="AX103" i="8"/>
  <c r="AU103" i="8"/>
  <c r="AR103" i="8"/>
  <c r="AO103" i="8"/>
  <c r="AL103" i="8"/>
  <c r="AI103" i="8"/>
  <c r="AF103" i="8"/>
  <c r="AC103" i="8"/>
  <c r="Z103" i="8"/>
  <c r="W103" i="8"/>
  <c r="T103" i="8"/>
  <c r="Q103" i="8"/>
  <c r="Q102" i="8" s="1"/>
  <c r="N103" i="8"/>
  <c r="K103" i="8"/>
  <c r="H103" i="8"/>
  <c r="E103" i="8"/>
  <c r="D103" i="8"/>
  <c r="C103" i="8"/>
  <c r="BO102" i="8"/>
  <c r="BN102" i="8"/>
  <c r="BL102" i="8"/>
  <c r="BK102" i="8"/>
  <c r="BI102" i="8"/>
  <c r="BH102" i="8"/>
  <c r="BF102" i="8"/>
  <c r="BE102" i="8"/>
  <c r="BC102" i="8"/>
  <c r="BB102" i="8"/>
  <c r="AZ102" i="8"/>
  <c r="AY102" i="8"/>
  <c r="AW102" i="8"/>
  <c r="AV102" i="8"/>
  <c r="AT102" i="8"/>
  <c r="AS102" i="8"/>
  <c r="AQ102" i="8"/>
  <c r="AP102" i="8"/>
  <c r="AN102" i="8"/>
  <c r="AM102" i="8"/>
  <c r="AK102" i="8"/>
  <c r="AJ102" i="8"/>
  <c r="AI102" i="8"/>
  <c r="AH102" i="8"/>
  <c r="AG102" i="8"/>
  <c r="AF102" i="8"/>
  <c r="AE102" i="8"/>
  <c r="AD102" i="8"/>
  <c r="AB102" i="8"/>
  <c r="AA102" i="8"/>
  <c r="Y102" i="8"/>
  <c r="X102" i="8"/>
  <c r="V102" i="8"/>
  <c r="U102" i="8"/>
  <c r="S102" i="8"/>
  <c r="R102" i="8"/>
  <c r="P102" i="8"/>
  <c r="O102" i="8"/>
  <c r="M102" i="8"/>
  <c r="L102" i="8"/>
  <c r="J102" i="8"/>
  <c r="I102" i="8"/>
  <c r="G102" i="8"/>
  <c r="F102" i="8"/>
  <c r="BM101" i="8"/>
  <c r="BJ101" i="8"/>
  <c r="BG101" i="8"/>
  <c r="BD101" i="8"/>
  <c r="BA101" i="8"/>
  <c r="AX101" i="8"/>
  <c r="AU101" i="8"/>
  <c r="AR101" i="8"/>
  <c r="AO101" i="8"/>
  <c r="AL101" i="8"/>
  <c r="AI101" i="8"/>
  <c r="AF101" i="8"/>
  <c r="AC101" i="8"/>
  <c r="Z101" i="8"/>
  <c r="W101" i="8"/>
  <c r="T101" i="8"/>
  <c r="Q101" i="8"/>
  <c r="N101" i="8"/>
  <c r="K101" i="8"/>
  <c r="H101" i="8"/>
  <c r="E101" i="8"/>
  <c r="D101" i="8"/>
  <c r="C101" i="8"/>
  <c r="BM100" i="8"/>
  <c r="BJ100" i="8"/>
  <c r="BG100" i="8"/>
  <c r="BD100" i="8"/>
  <c r="BA100" i="8"/>
  <c r="AX100" i="8"/>
  <c r="AU100" i="8"/>
  <c r="AR100" i="8"/>
  <c r="AO100" i="8"/>
  <c r="AL100" i="8"/>
  <c r="AI100" i="8"/>
  <c r="AF100" i="8"/>
  <c r="AC100" i="8"/>
  <c r="Z100" i="8"/>
  <c r="W100" i="8"/>
  <c r="T100" i="8"/>
  <c r="Q100" i="8"/>
  <c r="N100" i="8"/>
  <c r="K100" i="8"/>
  <c r="H100" i="8"/>
  <c r="E100" i="8"/>
  <c r="D100" i="8"/>
  <c r="C100" i="8"/>
  <c r="BM99" i="8"/>
  <c r="BJ99" i="8"/>
  <c r="BG99" i="8"/>
  <c r="BD99" i="8"/>
  <c r="BA99" i="8"/>
  <c r="AX99" i="8"/>
  <c r="AU99" i="8"/>
  <c r="AR99" i="8"/>
  <c r="AO99" i="8"/>
  <c r="AL99" i="8"/>
  <c r="AI99" i="8"/>
  <c r="AF99" i="8"/>
  <c r="AC99" i="8"/>
  <c r="Z99" i="8"/>
  <c r="W99" i="8"/>
  <c r="T99" i="8"/>
  <c r="Q99" i="8"/>
  <c r="N99" i="8"/>
  <c r="K99" i="8"/>
  <c r="H99" i="8"/>
  <c r="E99" i="8"/>
  <c r="D99" i="8"/>
  <c r="C99" i="8"/>
  <c r="BM98" i="8"/>
  <c r="BJ98" i="8"/>
  <c r="BG98" i="8"/>
  <c r="BD98" i="8"/>
  <c r="BA98" i="8"/>
  <c r="AX98" i="8"/>
  <c r="AU98" i="8"/>
  <c r="AU96" i="8" s="1"/>
  <c r="AR98" i="8"/>
  <c r="AO98" i="8"/>
  <c r="AL98" i="8"/>
  <c r="AI98" i="8"/>
  <c r="AF98" i="8"/>
  <c r="AC98" i="8"/>
  <c r="AC96" i="8" s="1"/>
  <c r="Z98" i="8"/>
  <c r="W98" i="8"/>
  <c r="T98" i="8"/>
  <c r="Q98" i="8"/>
  <c r="N98" i="8"/>
  <c r="K98" i="8"/>
  <c r="K96" i="8" s="1"/>
  <c r="H98" i="8"/>
  <c r="E98" i="8"/>
  <c r="D98" i="8"/>
  <c r="C98" i="8"/>
  <c r="BM97" i="8"/>
  <c r="BJ97" i="8"/>
  <c r="BG97" i="8"/>
  <c r="BD97" i="8"/>
  <c r="BA97" i="8"/>
  <c r="BA96" i="8" s="1"/>
  <c r="AX97" i="8"/>
  <c r="AU97" i="8"/>
  <c r="AR97" i="8"/>
  <c r="AR96" i="8" s="1"/>
  <c r="AO97" i="8"/>
  <c r="AL97" i="8"/>
  <c r="AI97" i="8"/>
  <c r="AI96" i="8" s="1"/>
  <c r="AF97" i="8"/>
  <c r="AC97" i="8"/>
  <c r="Z97" i="8"/>
  <c r="Z96" i="8" s="1"/>
  <c r="W97" i="8"/>
  <c r="T97" i="8"/>
  <c r="Q97" i="8"/>
  <c r="Q96" i="8" s="1"/>
  <c r="N97" i="8"/>
  <c r="K97" i="8"/>
  <c r="H97" i="8"/>
  <c r="H96" i="8" s="1"/>
  <c r="E97" i="8"/>
  <c r="D97" i="8"/>
  <c r="D96" i="8" s="1"/>
  <c r="C97" i="8"/>
  <c r="BO96" i="8"/>
  <c r="BN96" i="8"/>
  <c r="BL96" i="8"/>
  <c r="BK96" i="8"/>
  <c r="BI96" i="8"/>
  <c r="BH96" i="8"/>
  <c r="BF96" i="8"/>
  <c r="BE96" i="8"/>
  <c r="BC96" i="8"/>
  <c r="BB96" i="8"/>
  <c r="AZ96" i="8"/>
  <c r="AY96" i="8"/>
  <c r="AW96" i="8"/>
  <c r="AV96" i="8"/>
  <c r="AT96" i="8"/>
  <c r="AS96" i="8"/>
  <c r="AQ96" i="8"/>
  <c r="AP96" i="8"/>
  <c r="AO96" i="8"/>
  <c r="AN96" i="8"/>
  <c r="AM96" i="8"/>
  <c r="AK96" i="8"/>
  <c r="AJ96" i="8"/>
  <c r="AH96" i="8"/>
  <c r="AG96" i="8"/>
  <c r="AE96" i="8"/>
  <c r="AD96" i="8"/>
  <c r="AB96" i="8"/>
  <c r="AA96" i="8"/>
  <c r="Y96" i="8"/>
  <c r="X96" i="8"/>
  <c r="W96" i="8"/>
  <c r="V96" i="8"/>
  <c r="U96" i="8"/>
  <c r="S96" i="8"/>
  <c r="R96" i="8"/>
  <c r="P96" i="8"/>
  <c r="O96" i="8"/>
  <c r="M96" i="8"/>
  <c r="L96" i="8"/>
  <c r="J96" i="8"/>
  <c r="I96" i="8"/>
  <c r="G96" i="8"/>
  <c r="F96" i="8"/>
  <c r="E96" i="8"/>
  <c r="BM95" i="8"/>
  <c r="BJ95" i="8"/>
  <c r="BG95" i="8"/>
  <c r="BD95" i="8"/>
  <c r="BA95" i="8"/>
  <c r="AX95" i="8"/>
  <c r="AU95" i="8"/>
  <c r="AR95" i="8"/>
  <c r="AO95" i="8"/>
  <c r="AL95" i="8"/>
  <c r="AI95" i="8"/>
  <c r="AF95" i="8"/>
  <c r="AC95" i="8"/>
  <c r="Z95" i="8"/>
  <c r="W95" i="8"/>
  <c r="T95" i="8"/>
  <c r="Q95" i="8"/>
  <c r="N95" i="8"/>
  <c r="K95" i="8"/>
  <c r="H95" i="8"/>
  <c r="E95" i="8"/>
  <c r="D95" i="8"/>
  <c r="C95" i="8"/>
  <c r="BM94" i="8"/>
  <c r="BJ94" i="8"/>
  <c r="BG94" i="8"/>
  <c r="BD94" i="8"/>
  <c r="BA94" i="8"/>
  <c r="AX94" i="8"/>
  <c r="AU94" i="8"/>
  <c r="AR94" i="8"/>
  <c r="AO94" i="8"/>
  <c r="AL94" i="8"/>
  <c r="AI94" i="8"/>
  <c r="AF94" i="8"/>
  <c r="AC94" i="8"/>
  <c r="Z94" i="8"/>
  <c r="W94" i="8"/>
  <c r="T94" i="8"/>
  <c r="Q94" i="8"/>
  <c r="N94" i="8"/>
  <c r="N90" i="8" s="1"/>
  <c r="K94" i="8"/>
  <c r="H94" i="8"/>
  <c r="E94" i="8"/>
  <c r="D94" i="8"/>
  <c r="C94" i="8"/>
  <c r="B94" i="8" s="1"/>
  <c r="BM93" i="8"/>
  <c r="BM90" i="8" s="1"/>
  <c r="BJ93" i="8"/>
  <c r="BG93" i="8"/>
  <c r="BD93" i="8"/>
  <c r="BA93" i="8"/>
  <c r="AX93" i="8"/>
  <c r="AU93" i="8"/>
  <c r="AR93" i="8"/>
  <c r="AO93" i="8"/>
  <c r="AL93" i="8"/>
  <c r="AI93" i="8"/>
  <c r="AF93" i="8"/>
  <c r="AC93" i="8"/>
  <c r="Z93" i="8"/>
  <c r="W93" i="8"/>
  <c r="T93" i="8"/>
  <c r="Q93" i="8"/>
  <c r="N93" i="8"/>
  <c r="K93" i="8"/>
  <c r="H93" i="8"/>
  <c r="E93" i="8"/>
  <c r="D93" i="8"/>
  <c r="C93" i="8"/>
  <c r="BM92" i="8"/>
  <c r="BJ92" i="8"/>
  <c r="BG92" i="8"/>
  <c r="BD92" i="8"/>
  <c r="BA92" i="8"/>
  <c r="AX92" i="8"/>
  <c r="AU92" i="8"/>
  <c r="AR92" i="8"/>
  <c r="AR90" i="8" s="1"/>
  <c r="AO92" i="8"/>
  <c r="AL92" i="8"/>
  <c r="AL90" i="8" s="1"/>
  <c r="AI92" i="8"/>
  <c r="AF92" i="8"/>
  <c r="AC92" i="8"/>
  <c r="Z92" i="8"/>
  <c r="Z90" i="8" s="1"/>
  <c r="W92" i="8"/>
  <c r="T92" i="8"/>
  <c r="Q92" i="8"/>
  <c r="N92" i="8"/>
  <c r="K92" i="8"/>
  <c r="H92" i="8"/>
  <c r="H90" i="8" s="1"/>
  <c r="E92" i="8"/>
  <c r="D92" i="8"/>
  <c r="C92" i="8"/>
  <c r="BM91" i="8"/>
  <c r="BJ91" i="8"/>
  <c r="BG91" i="8"/>
  <c r="BG90" i="8" s="1"/>
  <c r="BD91" i="8"/>
  <c r="BA91" i="8"/>
  <c r="AX91" i="8"/>
  <c r="AU91" i="8"/>
  <c r="AR91" i="8"/>
  <c r="AO91" i="8"/>
  <c r="AO90" i="8" s="1"/>
  <c r="AL91" i="8"/>
  <c r="AI91" i="8"/>
  <c r="AF91" i="8"/>
  <c r="AC91" i="8"/>
  <c r="Z91" i="8"/>
  <c r="W91" i="8"/>
  <c r="W90" i="8" s="1"/>
  <c r="T91" i="8"/>
  <c r="T90" i="8" s="1"/>
  <c r="Q91" i="8"/>
  <c r="N91" i="8"/>
  <c r="K91" i="8"/>
  <c r="H91" i="8"/>
  <c r="E91" i="8"/>
  <c r="E90" i="8" s="1"/>
  <c r="D91" i="8"/>
  <c r="C91" i="8"/>
  <c r="BO90" i="8"/>
  <c r="BN90" i="8"/>
  <c r="BL90" i="8"/>
  <c r="BK90" i="8"/>
  <c r="BI90" i="8"/>
  <c r="BH90" i="8"/>
  <c r="BF90" i="8"/>
  <c r="BE90" i="8"/>
  <c r="BC90" i="8"/>
  <c r="BB90" i="8"/>
  <c r="AZ90" i="8"/>
  <c r="AY90" i="8"/>
  <c r="AW90" i="8"/>
  <c r="AV90" i="8"/>
  <c r="AT90" i="8"/>
  <c r="AS90" i="8"/>
  <c r="AQ90" i="8"/>
  <c r="AP90" i="8"/>
  <c r="AN90" i="8"/>
  <c r="AM90" i="8"/>
  <c r="AK90" i="8"/>
  <c r="AJ90" i="8"/>
  <c r="AH90" i="8"/>
  <c r="AG90" i="8"/>
  <c r="AF90" i="8"/>
  <c r="AE90" i="8"/>
  <c r="AD90" i="8"/>
  <c r="AB90" i="8"/>
  <c r="AA90" i="8"/>
  <c r="Y90" i="8"/>
  <c r="X90" i="8"/>
  <c r="V90" i="8"/>
  <c r="U90" i="8"/>
  <c r="S90" i="8"/>
  <c r="R90" i="8"/>
  <c r="P90" i="8"/>
  <c r="O90" i="8"/>
  <c r="M90" i="8"/>
  <c r="L90" i="8"/>
  <c r="J90" i="8"/>
  <c r="I90" i="8"/>
  <c r="G90" i="8"/>
  <c r="F90" i="8"/>
  <c r="BM89" i="8"/>
  <c r="BJ89" i="8"/>
  <c r="BG89" i="8"/>
  <c r="BD89" i="8"/>
  <c r="BA89" i="8"/>
  <c r="AX89" i="8"/>
  <c r="AU89" i="8"/>
  <c r="AR89" i="8"/>
  <c r="AO89" i="8"/>
  <c r="AL89" i="8"/>
  <c r="AI89" i="8"/>
  <c r="AF89" i="8"/>
  <c r="AC89" i="8"/>
  <c r="Z89" i="8"/>
  <c r="W89" i="8"/>
  <c r="T89" i="8"/>
  <c r="Q89" i="8"/>
  <c r="N89" i="8"/>
  <c r="K89" i="8"/>
  <c r="H89" i="8"/>
  <c r="E89" i="8"/>
  <c r="D89" i="8"/>
  <c r="C89" i="8"/>
  <c r="BM88" i="8"/>
  <c r="BJ88" i="8"/>
  <c r="BG88" i="8"/>
  <c r="BD88" i="8"/>
  <c r="BA88" i="8"/>
  <c r="AX88" i="8"/>
  <c r="AU88" i="8"/>
  <c r="AR88" i="8"/>
  <c r="AO88" i="8"/>
  <c r="AL88" i="8"/>
  <c r="AI88" i="8"/>
  <c r="AF88" i="8"/>
  <c r="AC88" i="8"/>
  <c r="Z88" i="8"/>
  <c r="W88" i="8"/>
  <c r="T88" i="8"/>
  <c r="Q88" i="8"/>
  <c r="N88" i="8"/>
  <c r="K88" i="8"/>
  <c r="H88" i="8"/>
  <c r="E88" i="8"/>
  <c r="D88" i="8"/>
  <c r="C88" i="8"/>
  <c r="BM87" i="8"/>
  <c r="BJ87" i="8"/>
  <c r="BG87" i="8"/>
  <c r="BD87" i="8"/>
  <c r="BA87" i="8"/>
  <c r="AX87" i="8"/>
  <c r="AU87" i="8"/>
  <c r="AR87" i="8"/>
  <c r="AO87" i="8"/>
  <c r="AL87" i="8"/>
  <c r="AI87" i="8"/>
  <c r="AF87" i="8"/>
  <c r="AC87" i="8"/>
  <c r="Z87" i="8"/>
  <c r="W87" i="8"/>
  <c r="T87" i="8"/>
  <c r="Q87" i="8"/>
  <c r="N87" i="8"/>
  <c r="K87" i="8"/>
  <c r="H87" i="8"/>
  <c r="E87" i="8"/>
  <c r="D87" i="8"/>
  <c r="C87" i="8"/>
  <c r="BM86" i="8"/>
  <c r="BJ86" i="8"/>
  <c r="BG86" i="8"/>
  <c r="BD86" i="8"/>
  <c r="BA86" i="8"/>
  <c r="AX86" i="8"/>
  <c r="AU86" i="8"/>
  <c r="AR86" i="8"/>
  <c r="AO86" i="8"/>
  <c r="AL86" i="8"/>
  <c r="AI86" i="8"/>
  <c r="AF86" i="8"/>
  <c r="AC86" i="8"/>
  <c r="Z86" i="8"/>
  <c r="W86" i="8"/>
  <c r="T86" i="8"/>
  <c r="Q86" i="8"/>
  <c r="N86" i="8"/>
  <c r="K86" i="8"/>
  <c r="H86" i="8"/>
  <c r="E86" i="8"/>
  <c r="D86" i="8"/>
  <c r="C86" i="8"/>
  <c r="B86" i="8" s="1"/>
  <c r="BM85" i="8"/>
  <c r="BJ85" i="8"/>
  <c r="BG85" i="8"/>
  <c r="BD85" i="8"/>
  <c r="BA85" i="8"/>
  <c r="AX85" i="8"/>
  <c r="AU85" i="8"/>
  <c r="AR85" i="8"/>
  <c r="AO85" i="8"/>
  <c r="AL85" i="8"/>
  <c r="AI85" i="8"/>
  <c r="AF85" i="8"/>
  <c r="AF84" i="8" s="1"/>
  <c r="AC85" i="8"/>
  <c r="Z85" i="8"/>
  <c r="W85" i="8"/>
  <c r="T85" i="8"/>
  <c r="Q85" i="8"/>
  <c r="N85" i="8"/>
  <c r="K85" i="8"/>
  <c r="H85" i="8"/>
  <c r="E85" i="8"/>
  <c r="D85" i="8"/>
  <c r="C85" i="8"/>
  <c r="B85" i="8" s="1"/>
  <c r="BO84" i="8"/>
  <c r="BN84" i="8"/>
  <c r="BL84" i="8"/>
  <c r="BK84" i="8"/>
  <c r="BI84" i="8"/>
  <c r="BH84" i="8"/>
  <c r="BF84" i="8"/>
  <c r="BE84" i="8"/>
  <c r="BC84" i="8"/>
  <c r="BB84" i="8"/>
  <c r="AZ84" i="8"/>
  <c r="AY84" i="8"/>
  <c r="AW84" i="8"/>
  <c r="AV84" i="8"/>
  <c r="AT84" i="8"/>
  <c r="AS84" i="8"/>
  <c r="AQ84" i="8"/>
  <c r="AP84" i="8"/>
  <c r="AN84" i="8"/>
  <c r="AM84" i="8"/>
  <c r="AK84" i="8"/>
  <c r="AJ84" i="8"/>
  <c r="AH84" i="8"/>
  <c r="AG84" i="8"/>
  <c r="AE84" i="8"/>
  <c r="AD84" i="8"/>
  <c r="AB84" i="8"/>
  <c r="AA84" i="8"/>
  <c r="Z84" i="8"/>
  <c r="Y84" i="8"/>
  <c r="X84" i="8"/>
  <c r="V84" i="8"/>
  <c r="U84" i="8"/>
  <c r="S84" i="8"/>
  <c r="R84" i="8"/>
  <c r="P84" i="8"/>
  <c r="O84" i="8"/>
  <c r="M84" i="8"/>
  <c r="L84" i="8"/>
  <c r="J84" i="8"/>
  <c r="I84" i="8"/>
  <c r="G84" i="8"/>
  <c r="F84" i="8"/>
  <c r="BM83" i="8"/>
  <c r="BJ83" i="8"/>
  <c r="BG83" i="8"/>
  <c r="BD83" i="8"/>
  <c r="BA83" i="8"/>
  <c r="AX83" i="8"/>
  <c r="AU83" i="8"/>
  <c r="AR83" i="8"/>
  <c r="AO83" i="8"/>
  <c r="AL83" i="8"/>
  <c r="AI83" i="8"/>
  <c r="AF83" i="8"/>
  <c r="AC83" i="8"/>
  <c r="Z83" i="8"/>
  <c r="W83" i="8"/>
  <c r="T83" i="8"/>
  <c r="Q83" i="8"/>
  <c r="N83" i="8"/>
  <c r="K83" i="8"/>
  <c r="H83" i="8"/>
  <c r="E83" i="8"/>
  <c r="D83" i="8"/>
  <c r="C83" i="8"/>
  <c r="B83" i="8" s="1"/>
  <c r="BM82" i="8"/>
  <c r="BJ82" i="8"/>
  <c r="BG82" i="8"/>
  <c r="BD82" i="8"/>
  <c r="BA82" i="8"/>
  <c r="AX82" i="8"/>
  <c r="AU82" i="8"/>
  <c r="AR82" i="8"/>
  <c r="AO82" i="8"/>
  <c r="AL82" i="8"/>
  <c r="AI82" i="8"/>
  <c r="AF82" i="8"/>
  <c r="AC82" i="8"/>
  <c r="Z82" i="8"/>
  <c r="W82" i="8"/>
  <c r="T82" i="8"/>
  <c r="Q82" i="8"/>
  <c r="N82" i="8"/>
  <c r="K82" i="8"/>
  <c r="H82" i="8"/>
  <c r="E82" i="8"/>
  <c r="D82" i="8"/>
  <c r="C82" i="8"/>
  <c r="BM81" i="8"/>
  <c r="BJ81" i="8"/>
  <c r="BG81" i="8"/>
  <c r="BD81" i="8"/>
  <c r="BA81" i="8"/>
  <c r="AX81" i="8"/>
  <c r="AU81" i="8"/>
  <c r="AR81" i="8"/>
  <c r="AO81" i="8"/>
  <c r="AL81" i="8"/>
  <c r="AI81" i="8"/>
  <c r="AF81" i="8"/>
  <c r="AC81" i="8"/>
  <c r="Z81" i="8"/>
  <c r="W81" i="8"/>
  <c r="T81" i="8"/>
  <c r="Q81" i="8"/>
  <c r="N81" i="8"/>
  <c r="K81" i="8"/>
  <c r="H81" i="8"/>
  <c r="E81" i="8"/>
  <c r="D81" i="8"/>
  <c r="C81" i="8"/>
  <c r="BM80" i="8"/>
  <c r="BJ80" i="8"/>
  <c r="BG80" i="8"/>
  <c r="BD80" i="8"/>
  <c r="BA80" i="8"/>
  <c r="AX80" i="8"/>
  <c r="AU80" i="8"/>
  <c r="AR80" i="8"/>
  <c r="AO80" i="8"/>
  <c r="AL80" i="8"/>
  <c r="AI80" i="8"/>
  <c r="AF80" i="8"/>
  <c r="AC80" i="8"/>
  <c r="Z80" i="8"/>
  <c r="W80" i="8"/>
  <c r="T80" i="8"/>
  <c r="Q80" i="8"/>
  <c r="N80" i="8"/>
  <c r="K80" i="8"/>
  <c r="H80" i="8"/>
  <c r="E80" i="8"/>
  <c r="D80" i="8"/>
  <c r="C80" i="8"/>
  <c r="BM79" i="8"/>
  <c r="BJ79" i="8"/>
  <c r="BJ78" i="8" s="1"/>
  <c r="BG79" i="8"/>
  <c r="BD79" i="8"/>
  <c r="BA79" i="8"/>
  <c r="AX79" i="8"/>
  <c r="AU79" i="8"/>
  <c r="AR79" i="8"/>
  <c r="AO79" i="8"/>
  <c r="AL79" i="8"/>
  <c r="AI79" i="8"/>
  <c r="AF79" i="8"/>
  <c r="AC79" i="8"/>
  <c r="Z79" i="8"/>
  <c r="W79" i="8"/>
  <c r="T79" i="8"/>
  <c r="Q79" i="8"/>
  <c r="N79" i="8"/>
  <c r="K79" i="8"/>
  <c r="H79" i="8"/>
  <c r="E79" i="8"/>
  <c r="D79" i="8"/>
  <c r="C79" i="8"/>
  <c r="BO78" i="8"/>
  <c r="BN78" i="8"/>
  <c r="BL78" i="8"/>
  <c r="BK78" i="8"/>
  <c r="BI78" i="8"/>
  <c r="BH78" i="8"/>
  <c r="BF78" i="8"/>
  <c r="BE78" i="8"/>
  <c r="BC78" i="8"/>
  <c r="BB78" i="8"/>
  <c r="AZ78" i="8"/>
  <c r="AY78" i="8"/>
  <c r="AW78" i="8"/>
  <c r="AV78" i="8"/>
  <c r="AT78" i="8"/>
  <c r="AS78" i="8"/>
  <c r="AQ78" i="8"/>
  <c r="AP78" i="8"/>
  <c r="AN78" i="8"/>
  <c r="AM78" i="8"/>
  <c r="AK78" i="8"/>
  <c r="AJ78" i="8"/>
  <c r="AH78" i="8"/>
  <c r="AG78" i="8"/>
  <c r="AE78" i="8"/>
  <c r="AD78" i="8"/>
  <c r="AB78" i="8"/>
  <c r="AA78" i="8"/>
  <c r="Y78" i="8"/>
  <c r="X78" i="8"/>
  <c r="V78" i="8"/>
  <c r="U78" i="8"/>
  <c r="S78" i="8"/>
  <c r="R78" i="8"/>
  <c r="P78" i="8"/>
  <c r="O78" i="8"/>
  <c r="M78" i="8"/>
  <c r="L78" i="8"/>
  <c r="J78" i="8"/>
  <c r="I78" i="8"/>
  <c r="G78" i="8"/>
  <c r="F78" i="8"/>
  <c r="BM77" i="8"/>
  <c r="BJ77" i="8"/>
  <c r="BG77" i="8"/>
  <c r="BD77" i="8"/>
  <c r="BA77" i="8"/>
  <c r="AX77" i="8"/>
  <c r="AU77" i="8"/>
  <c r="AR77" i="8"/>
  <c r="AO77" i="8"/>
  <c r="AL77" i="8"/>
  <c r="AI77" i="8"/>
  <c r="AF77" i="8"/>
  <c r="AC77" i="8"/>
  <c r="Z77" i="8"/>
  <c r="W77" i="8"/>
  <c r="T77" i="8"/>
  <c r="Q77" i="8"/>
  <c r="N77" i="8"/>
  <c r="K77" i="8"/>
  <c r="H77" i="8"/>
  <c r="E77" i="8"/>
  <c r="D77" i="8"/>
  <c r="C77" i="8"/>
  <c r="BM76" i="8"/>
  <c r="BJ76" i="8"/>
  <c r="BG76" i="8"/>
  <c r="BD76" i="8"/>
  <c r="BA76" i="8"/>
  <c r="AX76" i="8"/>
  <c r="AU76" i="8"/>
  <c r="AR76" i="8"/>
  <c r="AO76" i="8"/>
  <c r="AL76" i="8"/>
  <c r="AI76" i="8"/>
  <c r="AF76" i="8"/>
  <c r="AC76" i="8"/>
  <c r="Z76" i="8"/>
  <c r="W76" i="8"/>
  <c r="T76" i="8"/>
  <c r="Q76" i="8"/>
  <c r="N76" i="8"/>
  <c r="K76" i="8"/>
  <c r="H76" i="8"/>
  <c r="E76" i="8"/>
  <c r="D76" i="8"/>
  <c r="C76" i="8"/>
  <c r="BM75" i="8"/>
  <c r="BJ75" i="8"/>
  <c r="BG75" i="8"/>
  <c r="BD75" i="8"/>
  <c r="BA75" i="8"/>
  <c r="AX75" i="8"/>
  <c r="AU75" i="8"/>
  <c r="AR75" i="8"/>
  <c r="AO75" i="8"/>
  <c r="AL75" i="8"/>
  <c r="AI75" i="8"/>
  <c r="AF75" i="8"/>
  <c r="AC75" i="8"/>
  <c r="Z75" i="8"/>
  <c r="W75" i="8"/>
  <c r="T75" i="8"/>
  <c r="Q75" i="8"/>
  <c r="N75" i="8"/>
  <c r="K75" i="8"/>
  <c r="H75" i="8"/>
  <c r="E75" i="8"/>
  <c r="D75" i="8"/>
  <c r="C75" i="8"/>
  <c r="BM74" i="8"/>
  <c r="BJ74" i="8"/>
  <c r="BG74" i="8"/>
  <c r="BD74" i="8"/>
  <c r="BA74" i="8"/>
  <c r="AX74" i="8"/>
  <c r="AU74" i="8"/>
  <c r="AR74" i="8"/>
  <c r="AO74" i="8"/>
  <c r="AL74" i="8"/>
  <c r="AI74" i="8"/>
  <c r="AF74" i="8"/>
  <c r="AC74" i="8"/>
  <c r="Z74" i="8"/>
  <c r="W74" i="8"/>
  <c r="T74" i="8"/>
  <c r="Q74" i="8"/>
  <c r="N74" i="8"/>
  <c r="K74" i="8"/>
  <c r="H74" i="8"/>
  <c r="E74" i="8"/>
  <c r="D74" i="8"/>
  <c r="C74" i="8"/>
  <c r="BM73" i="8"/>
  <c r="BJ73" i="8"/>
  <c r="BG73" i="8"/>
  <c r="BD73" i="8"/>
  <c r="BA73" i="8"/>
  <c r="AX73" i="8"/>
  <c r="AU73" i="8"/>
  <c r="AR73" i="8"/>
  <c r="AO73" i="8"/>
  <c r="AL73" i="8"/>
  <c r="AI73" i="8"/>
  <c r="AF73" i="8"/>
  <c r="AC73" i="8"/>
  <c r="Z73" i="8"/>
  <c r="W73" i="8"/>
  <c r="T73" i="8"/>
  <c r="Q73" i="8"/>
  <c r="N73" i="8"/>
  <c r="K73" i="8"/>
  <c r="H73" i="8"/>
  <c r="E73" i="8"/>
  <c r="D73" i="8"/>
  <c r="C73" i="8"/>
  <c r="BO72" i="8"/>
  <c r="BN72" i="8"/>
  <c r="BL72" i="8"/>
  <c r="BK72" i="8"/>
  <c r="BI72" i="8"/>
  <c r="BH72" i="8"/>
  <c r="BF72" i="8"/>
  <c r="BE72" i="8"/>
  <c r="BC72" i="8"/>
  <c r="BB72" i="8"/>
  <c r="AZ72" i="8"/>
  <c r="AY72" i="8"/>
  <c r="AW72" i="8"/>
  <c r="AV72" i="8"/>
  <c r="AT72" i="8"/>
  <c r="AS72" i="8"/>
  <c r="AQ72" i="8"/>
  <c r="AP72" i="8"/>
  <c r="AN72" i="8"/>
  <c r="AM72" i="8"/>
  <c r="AK72" i="8"/>
  <c r="AJ72" i="8"/>
  <c r="AH72" i="8"/>
  <c r="AG72" i="8"/>
  <c r="AE72" i="8"/>
  <c r="AD72" i="8"/>
  <c r="AB72" i="8"/>
  <c r="AA72" i="8"/>
  <c r="Y72" i="8"/>
  <c r="X72" i="8"/>
  <c r="V72" i="8"/>
  <c r="U72" i="8"/>
  <c r="S72" i="8"/>
  <c r="R72" i="8"/>
  <c r="P72" i="8"/>
  <c r="O72" i="8"/>
  <c r="M72" i="8"/>
  <c r="L72" i="8"/>
  <c r="J72" i="8"/>
  <c r="I72" i="8"/>
  <c r="G72" i="8"/>
  <c r="F72" i="8"/>
  <c r="BM71" i="8"/>
  <c r="BJ71" i="8"/>
  <c r="BG71" i="8"/>
  <c r="BD71" i="8"/>
  <c r="BA71" i="8"/>
  <c r="AX71" i="8"/>
  <c r="AU71" i="8"/>
  <c r="AR71" i="8"/>
  <c r="AO71" i="8"/>
  <c r="AL71" i="8"/>
  <c r="AI71" i="8"/>
  <c r="AF71" i="8"/>
  <c r="AC71" i="8"/>
  <c r="Z71" i="8"/>
  <c r="W71" i="8"/>
  <c r="T71" i="8"/>
  <c r="Q71" i="8"/>
  <c r="N71" i="8"/>
  <c r="K71" i="8"/>
  <c r="H71" i="8"/>
  <c r="E71" i="8"/>
  <c r="D71" i="8"/>
  <c r="C71" i="8"/>
  <c r="BM70" i="8"/>
  <c r="BJ70" i="8"/>
  <c r="BG70" i="8"/>
  <c r="BD70" i="8"/>
  <c r="BA70" i="8"/>
  <c r="AX70" i="8"/>
  <c r="AU70" i="8"/>
  <c r="AR70" i="8"/>
  <c r="AO70" i="8"/>
  <c r="AL70" i="8"/>
  <c r="AI70" i="8"/>
  <c r="AF70" i="8"/>
  <c r="AC70" i="8"/>
  <c r="Z70" i="8"/>
  <c r="W70" i="8"/>
  <c r="T70" i="8"/>
  <c r="Q70" i="8"/>
  <c r="N70" i="8"/>
  <c r="K70" i="8"/>
  <c r="H70" i="8"/>
  <c r="E70" i="8"/>
  <c r="D70" i="8"/>
  <c r="C70" i="8"/>
  <c r="B70" i="8" s="1"/>
  <c r="BM69" i="8"/>
  <c r="BM66" i="8" s="1"/>
  <c r="BJ69" i="8"/>
  <c r="BG69" i="8"/>
  <c r="BD69" i="8"/>
  <c r="BA69" i="8"/>
  <c r="AX69" i="8"/>
  <c r="AU69" i="8"/>
  <c r="AR69" i="8"/>
  <c r="AO69" i="8"/>
  <c r="AL69" i="8"/>
  <c r="AI69" i="8"/>
  <c r="AF69" i="8"/>
  <c r="AC69" i="8"/>
  <c r="Z69" i="8"/>
  <c r="W69" i="8"/>
  <c r="T69" i="8"/>
  <c r="Q69" i="8"/>
  <c r="N69" i="8"/>
  <c r="K69" i="8"/>
  <c r="H69" i="8"/>
  <c r="E69" i="8"/>
  <c r="D69" i="8"/>
  <c r="C69" i="8"/>
  <c r="BM68" i="8"/>
  <c r="BJ68" i="8"/>
  <c r="BG68" i="8"/>
  <c r="BD68" i="8"/>
  <c r="BA68" i="8"/>
  <c r="AX68" i="8"/>
  <c r="AU68" i="8"/>
  <c r="AR68" i="8"/>
  <c r="AO68" i="8"/>
  <c r="AL68" i="8"/>
  <c r="AI68" i="8"/>
  <c r="AF68" i="8"/>
  <c r="AC68" i="8"/>
  <c r="Z68" i="8"/>
  <c r="W68" i="8"/>
  <c r="T68" i="8"/>
  <c r="Q68" i="8"/>
  <c r="N68" i="8"/>
  <c r="K68" i="8"/>
  <c r="H68" i="8"/>
  <c r="E68" i="8"/>
  <c r="D68" i="8"/>
  <c r="C68" i="8"/>
  <c r="B68" i="8" s="1"/>
  <c r="BM67" i="8"/>
  <c r="BJ67" i="8"/>
  <c r="BG67" i="8"/>
  <c r="BD67" i="8"/>
  <c r="BA67" i="8"/>
  <c r="AX67" i="8"/>
  <c r="AU67" i="8"/>
  <c r="AR67" i="8"/>
  <c r="AO67" i="8"/>
  <c r="AL67" i="8"/>
  <c r="AI67" i="8"/>
  <c r="AF67" i="8"/>
  <c r="AC67" i="8"/>
  <c r="Z67" i="8"/>
  <c r="W67" i="8"/>
  <c r="T67" i="8"/>
  <c r="Q67" i="8"/>
  <c r="N67" i="8"/>
  <c r="K67" i="8"/>
  <c r="H67" i="8"/>
  <c r="E67" i="8"/>
  <c r="E66" i="8" s="1"/>
  <c r="D67" i="8"/>
  <c r="C67" i="8"/>
  <c r="BO66" i="8"/>
  <c r="BN66" i="8"/>
  <c r="BL66" i="8"/>
  <c r="BK66" i="8"/>
  <c r="BI66" i="8"/>
  <c r="BH66" i="8"/>
  <c r="BF66" i="8"/>
  <c r="BE66" i="8"/>
  <c r="BC66" i="8"/>
  <c r="BB66" i="8"/>
  <c r="AZ66" i="8"/>
  <c r="AY66" i="8"/>
  <c r="AW66" i="8"/>
  <c r="AV66" i="8"/>
  <c r="AT66" i="8"/>
  <c r="AS66" i="8"/>
  <c r="AQ66" i="8"/>
  <c r="AP66" i="8"/>
  <c r="AN66" i="8"/>
  <c r="AM66" i="8"/>
  <c r="AK66" i="8"/>
  <c r="AJ66" i="8"/>
  <c r="AH66" i="8"/>
  <c r="AG66" i="8"/>
  <c r="AE66" i="8"/>
  <c r="AD66" i="8"/>
  <c r="AB66" i="8"/>
  <c r="AA66" i="8"/>
  <c r="Y66" i="8"/>
  <c r="X66" i="8"/>
  <c r="V66" i="8"/>
  <c r="U66" i="8"/>
  <c r="S66" i="8"/>
  <c r="R66" i="8"/>
  <c r="P66" i="8"/>
  <c r="O66" i="8"/>
  <c r="M66" i="8"/>
  <c r="L66" i="8"/>
  <c r="J66" i="8"/>
  <c r="I66" i="8"/>
  <c r="G66" i="8"/>
  <c r="F66" i="8"/>
  <c r="BM65" i="8"/>
  <c r="BJ65" i="8"/>
  <c r="BG65" i="8"/>
  <c r="BD65" i="8"/>
  <c r="BA65" i="8"/>
  <c r="AX65" i="8"/>
  <c r="AU65" i="8"/>
  <c r="AR65" i="8"/>
  <c r="AO65" i="8"/>
  <c r="AL65" i="8"/>
  <c r="AI65" i="8"/>
  <c r="AF65" i="8"/>
  <c r="AC65" i="8"/>
  <c r="Z65" i="8"/>
  <c r="W65" i="8"/>
  <c r="T65" i="8"/>
  <c r="Q65" i="8"/>
  <c r="N65" i="8"/>
  <c r="K65" i="8"/>
  <c r="H65" i="8"/>
  <c r="E65" i="8"/>
  <c r="D65" i="8"/>
  <c r="C65" i="8"/>
  <c r="BM64" i="8"/>
  <c r="BJ64" i="8"/>
  <c r="BG64" i="8"/>
  <c r="BD64" i="8"/>
  <c r="BA64" i="8"/>
  <c r="AX64" i="8"/>
  <c r="AU64" i="8"/>
  <c r="AR64" i="8"/>
  <c r="AO64" i="8"/>
  <c r="AL64" i="8"/>
  <c r="AI64" i="8"/>
  <c r="AF64" i="8"/>
  <c r="AC64" i="8"/>
  <c r="Z64" i="8"/>
  <c r="W64" i="8"/>
  <c r="T64" i="8"/>
  <c r="Q64" i="8"/>
  <c r="N64" i="8"/>
  <c r="K64" i="8"/>
  <c r="H64" i="8"/>
  <c r="E64" i="8"/>
  <c r="D64" i="8"/>
  <c r="C64" i="8"/>
  <c r="BM63" i="8"/>
  <c r="BJ63" i="8"/>
  <c r="BG63" i="8"/>
  <c r="BD63" i="8"/>
  <c r="BA63" i="8"/>
  <c r="AX63" i="8"/>
  <c r="AU63" i="8"/>
  <c r="AR63" i="8"/>
  <c r="AO63" i="8"/>
  <c r="AL63" i="8"/>
  <c r="AI63" i="8"/>
  <c r="AI60" i="8" s="1"/>
  <c r="AF63" i="8"/>
  <c r="AC63" i="8"/>
  <c r="Z63" i="8"/>
  <c r="W63" i="8"/>
  <c r="T63" i="8"/>
  <c r="Q63" i="8"/>
  <c r="N63" i="8"/>
  <c r="K63" i="8"/>
  <c r="H63" i="8"/>
  <c r="E63" i="8"/>
  <c r="D63" i="8"/>
  <c r="C63" i="8"/>
  <c r="BM62" i="8"/>
  <c r="BJ62" i="8"/>
  <c r="BG62" i="8"/>
  <c r="BD62" i="8"/>
  <c r="BA62" i="8"/>
  <c r="AX62" i="8"/>
  <c r="AU62" i="8"/>
  <c r="AR62" i="8"/>
  <c r="AO62" i="8"/>
  <c r="AL62" i="8"/>
  <c r="AI62" i="8"/>
  <c r="AF62" i="8"/>
  <c r="AF60" i="8" s="1"/>
  <c r="AC62" i="8"/>
  <c r="Z62" i="8"/>
  <c r="W62" i="8"/>
  <c r="T62" i="8"/>
  <c r="Q62" i="8"/>
  <c r="N62" i="8"/>
  <c r="N60" i="8" s="1"/>
  <c r="K62" i="8"/>
  <c r="H62" i="8"/>
  <c r="E62" i="8"/>
  <c r="D62" i="8"/>
  <c r="C62" i="8"/>
  <c r="BM61" i="8"/>
  <c r="BM60" i="8" s="1"/>
  <c r="BJ61" i="8"/>
  <c r="BG61" i="8"/>
  <c r="BD61" i="8"/>
  <c r="BA61" i="8"/>
  <c r="AX61" i="8"/>
  <c r="AU61" i="8"/>
  <c r="AU60" i="8" s="1"/>
  <c r="AR61" i="8"/>
  <c r="AO61" i="8"/>
  <c r="AL61" i="8"/>
  <c r="AI61" i="8"/>
  <c r="AF61" i="8"/>
  <c r="AC61" i="8"/>
  <c r="AC60" i="8" s="1"/>
  <c r="Z61" i="8"/>
  <c r="W61" i="8"/>
  <c r="T61" i="8"/>
  <c r="Q61" i="8"/>
  <c r="N61" i="8"/>
  <c r="K61" i="8"/>
  <c r="K60" i="8" s="1"/>
  <c r="H61" i="8"/>
  <c r="E61" i="8"/>
  <c r="D61" i="8"/>
  <c r="C61" i="8"/>
  <c r="BO60" i="8"/>
  <c r="BN60" i="8"/>
  <c r="BL60" i="8"/>
  <c r="BK60" i="8"/>
  <c r="BJ60" i="8"/>
  <c r="BI60" i="8"/>
  <c r="BH60" i="8"/>
  <c r="BF60" i="8"/>
  <c r="BE60" i="8"/>
  <c r="BC60" i="8"/>
  <c r="BB60" i="8"/>
  <c r="AZ60" i="8"/>
  <c r="AY60" i="8"/>
  <c r="AX60" i="8"/>
  <c r="AW60" i="8"/>
  <c r="AV60" i="8"/>
  <c r="AT60" i="8"/>
  <c r="AS60" i="8"/>
  <c r="AR60" i="8"/>
  <c r="AQ60" i="8"/>
  <c r="AP60" i="8"/>
  <c r="AN60" i="8"/>
  <c r="AM60" i="8"/>
  <c r="AK60" i="8"/>
  <c r="AJ60" i="8"/>
  <c r="AH60" i="8"/>
  <c r="AG60" i="8"/>
  <c r="AE60" i="8"/>
  <c r="AD60" i="8"/>
  <c r="AB60" i="8"/>
  <c r="AA60" i="8"/>
  <c r="Z60" i="8"/>
  <c r="Y60" i="8"/>
  <c r="X60" i="8"/>
  <c r="V60" i="8"/>
  <c r="U60" i="8"/>
  <c r="S60" i="8"/>
  <c r="R60" i="8"/>
  <c r="P60" i="8"/>
  <c r="O60" i="8"/>
  <c r="M60" i="8"/>
  <c r="L60" i="8"/>
  <c r="J60" i="8"/>
  <c r="I60" i="8"/>
  <c r="H60" i="8"/>
  <c r="G60" i="8"/>
  <c r="F60" i="8"/>
  <c r="BM59" i="8"/>
  <c r="BJ59" i="8"/>
  <c r="BG59" i="8"/>
  <c r="BD59" i="8"/>
  <c r="BA59" i="8"/>
  <c r="AX59" i="8"/>
  <c r="AU59" i="8"/>
  <c r="AR59" i="8"/>
  <c r="AO59" i="8"/>
  <c r="AO54" i="8" s="1"/>
  <c r="AL59" i="8"/>
  <c r="AI59" i="8"/>
  <c r="AF59" i="8"/>
  <c r="AC59" i="8"/>
  <c r="Z59" i="8"/>
  <c r="W59" i="8"/>
  <c r="T59" i="8"/>
  <c r="Q59" i="8"/>
  <c r="N59" i="8"/>
  <c r="K59" i="8"/>
  <c r="H59" i="8"/>
  <c r="E59" i="8"/>
  <c r="D59" i="8"/>
  <c r="C59" i="8"/>
  <c r="B59" i="8" s="1"/>
  <c r="BM58" i="8"/>
  <c r="BJ58" i="8"/>
  <c r="BG58" i="8"/>
  <c r="BD58" i="8"/>
  <c r="BA58" i="8"/>
  <c r="AX58" i="8"/>
  <c r="AU58" i="8"/>
  <c r="AR58" i="8"/>
  <c r="AO58" i="8"/>
  <c r="AL58" i="8"/>
  <c r="AI58" i="8"/>
  <c r="AF58" i="8"/>
  <c r="AC58" i="8"/>
  <c r="Z58" i="8"/>
  <c r="W58" i="8"/>
  <c r="T58" i="8"/>
  <c r="Q58" i="8"/>
  <c r="N58" i="8"/>
  <c r="K58" i="8"/>
  <c r="H58" i="8"/>
  <c r="E58" i="8"/>
  <c r="D58" i="8"/>
  <c r="C58" i="8"/>
  <c r="BM57" i="8"/>
  <c r="BJ57" i="8"/>
  <c r="BG57" i="8"/>
  <c r="BD57" i="8"/>
  <c r="BA57" i="8"/>
  <c r="AX57" i="8"/>
  <c r="AU57" i="8"/>
  <c r="AR57" i="8"/>
  <c r="AO57" i="8"/>
  <c r="AL57" i="8"/>
  <c r="AI57" i="8"/>
  <c r="AF57" i="8"/>
  <c r="AC57" i="8"/>
  <c r="Z57" i="8"/>
  <c r="W57" i="8"/>
  <c r="T57" i="8"/>
  <c r="Q57" i="8"/>
  <c r="N57" i="8"/>
  <c r="K57" i="8"/>
  <c r="H57" i="8"/>
  <c r="E57" i="8"/>
  <c r="D57" i="8"/>
  <c r="C57" i="8"/>
  <c r="BM56" i="8"/>
  <c r="BJ56" i="8"/>
  <c r="BG56" i="8"/>
  <c r="BD56" i="8"/>
  <c r="BA56" i="8"/>
  <c r="AX56" i="8"/>
  <c r="AU56" i="8"/>
  <c r="AR56" i="8"/>
  <c r="AO56" i="8"/>
  <c r="AL56" i="8"/>
  <c r="AI56" i="8"/>
  <c r="AF56" i="8"/>
  <c r="AC56" i="8"/>
  <c r="Z56" i="8"/>
  <c r="W56" i="8"/>
  <c r="T56" i="8"/>
  <c r="Q56" i="8"/>
  <c r="N56" i="8"/>
  <c r="K56" i="8"/>
  <c r="H56" i="8"/>
  <c r="E56" i="8"/>
  <c r="D56" i="8"/>
  <c r="C56" i="8"/>
  <c r="BM55" i="8"/>
  <c r="BJ55" i="8"/>
  <c r="BG55" i="8"/>
  <c r="BD55" i="8"/>
  <c r="BD54" i="8" s="1"/>
  <c r="BA55" i="8"/>
  <c r="AX55" i="8"/>
  <c r="AU55" i="8"/>
  <c r="AR55" i="8"/>
  <c r="AO55" i="8"/>
  <c r="AL55" i="8"/>
  <c r="AI55" i="8"/>
  <c r="AF55" i="8"/>
  <c r="AC55" i="8"/>
  <c r="AC54" i="8" s="1"/>
  <c r="Z55" i="8"/>
  <c r="W55" i="8"/>
  <c r="T55" i="8"/>
  <c r="Q55" i="8"/>
  <c r="N55" i="8"/>
  <c r="K55" i="8"/>
  <c r="H55" i="8"/>
  <c r="E55" i="8"/>
  <c r="D55" i="8"/>
  <c r="C55" i="8"/>
  <c r="BO54" i="8"/>
  <c r="BN54" i="8"/>
  <c r="BL54" i="8"/>
  <c r="BK54" i="8"/>
  <c r="BI54" i="8"/>
  <c r="BH54" i="8"/>
  <c r="BF54" i="8"/>
  <c r="BE54" i="8"/>
  <c r="BC54" i="8"/>
  <c r="BB54" i="8"/>
  <c r="AZ54" i="8"/>
  <c r="AY54" i="8"/>
  <c r="AW54" i="8"/>
  <c r="AV54" i="8"/>
  <c r="AT54" i="8"/>
  <c r="AS54" i="8"/>
  <c r="AQ54" i="8"/>
  <c r="AP54" i="8"/>
  <c r="AN54" i="8"/>
  <c r="AM54" i="8"/>
  <c r="AK54" i="8"/>
  <c r="AJ54" i="8"/>
  <c r="AH54" i="8"/>
  <c r="AG54" i="8"/>
  <c r="AE54" i="8"/>
  <c r="AD54" i="8"/>
  <c r="AB54" i="8"/>
  <c r="AA54" i="8"/>
  <c r="Y54" i="8"/>
  <c r="X54" i="8"/>
  <c r="V54" i="8"/>
  <c r="U54" i="8"/>
  <c r="S54" i="8"/>
  <c r="R54" i="8"/>
  <c r="P54" i="8"/>
  <c r="O54" i="8"/>
  <c r="M54" i="8"/>
  <c r="L54" i="8"/>
  <c r="J54" i="8"/>
  <c r="I54" i="8"/>
  <c r="G54" i="8"/>
  <c r="F54" i="8"/>
  <c r="BM53" i="8"/>
  <c r="BJ53" i="8"/>
  <c r="BG53" i="8"/>
  <c r="BD53" i="8"/>
  <c r="BA53" i="8"/>
  <c r="AX53" i="8"/>
  <c r="AU53" i="8"/>
  <c r="AR53" i="8"/>
  <c r="AO53" i="8"/>
  <c r="AL53" i="8"/>
  <c r="AI53" i="8"/>
  <c r="AF53" i="8"/>
  <c r="AC53" i="8"/>
  <c r="Z53" i="8"/>
  <c r="W53" i="8"/>
  <c r="T53" i="8"/>
  <c r="Q53" i="8"/>
  <c r="N53" i="8"/>
  <c r="K53" i="8"/>
  <c r="H53" i="8"/>
  <c r="E53" i="8"/>
  <c r="D53" i="8"/>
  <c r="C53" i="8"/>
  <c r="B53" i="8" s="1"/>
  <c r="BM52" i="8"/>
  <c r="BJ52" i="8"/>
  <c r="BG52" i="8"/>
  <c r="BD52" i="8"/>
  <c r="BA52" i="8"/>
  <c r="AX52" i="8"/>
  <c r="AU52" i="8"/>
  <c r="AR52" i="8"/>
  <c r="AO52" i="8"/>
  <c r="AL52" i="8"/>
  <c r="AI52" i="8"/>
  <c r="AF52" i="8"/>
  <c r="AC52" i="8"/>
  <c r="Z52" i="8"/>
  <c r="W52" i="8"/>
  <c r="T52" i="8"/>
  <c r="Q52" i="8"/>
  <c r="N52" i="8"/>
  <c r="K52" i="8"/>
  <c r="H52" i="8"/>
  <c r="E52" i="8"/>
  <c r="D52" i="8"/>
  <c r="C52" i="8"/>
  <c r="B52" i="8" s="1"/>
  <c r="BM51" i="8"/>
  <c r="BM48" i="8" s="1"/>
  <c r="BJ51" i="8"/>
  <c r="BG51" i="8"/>
  <c r="BD51" i="8"/>
  <c r="BA51" i="8"/>
  <c r="AX51" i="8"/>
  <c r="AU51" i="8"/>
  <c r="AU48" i="8" s="1"/>
  <c r="AR51" i="8"/>
  <c r="AO51" i="8"/>
  <c r="AL51" i="8"/>
  <c r="AI51" i="8"/>
  <c r="AF51" i="8"/>
  <c r="AC51" i="8"/>
  <c r="AC48" i="8" s="1"/>
  <c r="Z51" i="8"/>
  <c r="W51" i="8"/>
  <c r="T51" i="8"/>
  <c r="Q51" i="8"/>
  <c r="N51" i="8"/>
  <c r="K51" i="8"/>
  <c r="K48" i="8" s="1"/>
  <c r="H51" i="8"/>
  <c r="E51" i="8"/>
  <c r="D51" i="8"/>
  <c r="C51" i="8"/>
  <c r="BM50" i="8"/>
  <c r="BJ50" i="8"/>
  <c r="BJ48" i="8" s="1"/>
  <c r="BG50" i="8"/>
  <c r="BD50" i="8"/>
  <c r="BA50" i="8"/>
  <c r="AX50" i="8"/>
  <c r="AU50" i="8"/>
  <c r="AR50" i="8"/>
  <c r="AO50" i="8"/>
  <c r="AL50" i="8"/>
  <c r="AI50" i="8"/>
  <c r="AF50" i="8"/>
  <c r="AC50" i="8"/>
  <c r="Z50" i="8"/>
  <c r="Z48" i="8" s="1"/>
  <c r="W50" i="8"/>
  <c r="T50" i="8"/>
  <c r="Q50" i="8"/>
  <c r="N50" i="8"/>
  <c r="K50" i="8"/>
  <c r="H50" i="8"/>
  <c r="H48" i="8" s="1"/>
  <c r="E50" i="8"/>
  <c r="D50" i="8"/>
  <c r="C50" i="8"/>
  <c r="B50" i="8" s="1"/>
  <c r="BM49" i="8"/>
  <c r="BJ49" i="8"/>
  <c r="BG49" i="8"/>
  <c r="BG48" i="8" s="1"/>
  <c r="BD49" i="8"/>
  <c r="BA49" i="8"/>
  <c r="AX49" i="8"/>
  <c r="AU49" i="8"/>
  <c r="AR49" i="8"/>
  <c r="AO49" i="8"/>
  <c r="AO48" i="8" s="1"/>
  <c r="AL49" i="8"/>
  <c r="AI49" i="8"/>
  <c r="AF49" i="8"/>
  <c r="AF48" i="8" s="1"/>
  <c r="AC49" i="8"/>
  <c r="Z49" i="8"/>
  <c r="W49" i="8"/>
  <c r="W48" i="8" s="1"/>
  <c r="T49" i="8"/>
  <c r="Q49" i="8"/>
  <c r="N49" i="8"/>
  <c r="N48" i="8" s="1"/>
  <c r="K49" i="8"/>
  <c r="H49" i="8"/>
  <c r="E49" i="8"/>
  <c r="E48" i="8" s="1"/>
  <c r="D49" i="8"/>
  <c r="C49" i="8"/>
  <c r="BO48" i="8"/>
  <c r="BN48" i="8"/>
  <c r="BL48" i="8"/>
  <c r="BK48" i="8"/>
  <c r="BI48" i="8"/>
  <c r="BH48" i="8"/>
  <c r="BF48" i="8"/>
  <c r="BE48" i="8"/>
  <c r="BC48" i="8"/>
  <c r="BB48" i="8"/>
  <c r="AZ48" i="8"/>
  <c r="AY48" i="8"/>
  <c r="AX48" i="8"/>
  <c r="AW48" i="8"/>
  <c r="AV48" i="8"/>
  <c r="AT48" i="8"/>
  <c r="AS48" i="8"/>
  <c r="AR48" i="8"/>
  <c r="AQ48" i="8"/>
  <c r="AP48" i="8"/>
  <c r="AN48" i="8"/>
  <c r="AM48" i="8"/>
  <c r="AK48" i="8"/>
  <c r="AJ48" i="8"/>
  <c r="AH48" i="8"/>
  <c r="AG48" i="8"/>
  <c r="AE48" i="8"/>
  <c r="AD48" i="8"/>
  <c r="AB48" i="8"/>
  <c r="AA48" i="8"/>
  <c r="Y48" i="8"/>
  <c r="X48" i="8"/>
  <c r="V48" i="8"/>
  <c r="U48" i="8"/>
  <c r="S48" i="8"/>
  <c r="R48" i="8"/>
  <c r="P48" i="8"/>
  <c r="O48" i="8"/>
  <c r="M48" i="8"/>
  <c r="L48" i="8"/>
  <c r="J48" i="8"/>
  <c r="I48" i="8"/>
  <c r="G48" i="8"/>
  <c r="F48" i="8"/>
  <c r="D48" i="8"/>
  <c r="BM47" i="8"/>
  <c r="BJ47" i="8"/>
  <c r="BG47" i="8"/>
  <c r="BD47" i="8"/>
  <c r="BA47" i="8"/>
  <c r="AX47" i="8"/>
  <c r="AU47" i="8"/>
  <c r="AR47" i="8"/>
  <c r="AO47" i="8"/>
  <c r="AL47" i="8"/>
  <c r="AI47" i="8"/>
  <c r="AF47" i="8"/>
  <c r="AF42" i="8" s="1"/>
  <c r="AC47" i="8"/>
  <c r="Z47" i="8"/>
  <c r="W47" i="8"/>
  <c r="T47" i="8"/>
  <c r="Q47" i="8"/>
  <c r="N47" i="8"/>
  <c r="K47" i="8"/>
  <c r="H47" i="8"/>
  <c r="E47" i="8"/>
  <c r="D47" i="8"/>
  <c r="C47" i="8"/>
  <c r="B47" i="8" s="1"/>
  <c r="BM46" i="8"/>
  <c r="BJ46" i="8"/>
  <c r="BG46" i="8"/>
  <c r="BD46" i="8"/>
  <c r="BA46" i="8"/>
  <c r="AX46" i="8"/>
  <c r="AU46" i="8"/>
  <c r="AR46" i="8"/>
  <c r="AO46" i="8"/>
  <c r="AL46" i="8"/>
  <c r="AI46" i="8"/>
  <c r="AF46" i="8"/>
  <c r="AC46" i="8"/>
  <c r="Z46" i="8"/>
  <c r="W46" i="8"/>
  <c r="T46" i="8"/>
  <c r="Q46" i="8"/>
  <c r="N46" i="8"/>
  <c r="K46" i="8"/>
  <c r="H46" i="8"/>
  <c r="E46" i="8"/>
  <c r="D46" i="8"/>
  <c r="C46" i="8"/>
  <c r="BM45" i="8"/>
  <c r="BJ45" i="8"/>
  <c r="BG45" i="8"/>
  <c r="BD45" i="8"/>
  <c r="BA45" i="8"/>
  <c r="AX45" i="8"/>
  <c r="AU45" i="8"/>
  <c r="AR45" i="8"/>
  <c r="AO45" i="8"/>
  <c r="AL45" i="8"/>
  <c r="AI45" i="8"/>
  <c r="AF45" i="8"/>
  <c r="AC45" i="8"/>
  <c r="Z45" i="8"/>
  <c r="W45" i="8"/>
  <c r="T45" i="8"/>
  <c r="Q45" i="8"/>
  <c r="N45" i="8"/>
  <c r="K45" i="8"/>
  <c r="H45" i="8"/>
  <c r="E45" i="8"/>
  <c r="D45" i="8"/>
  <c r="C45" i="8"/>
  <c r="B45" i="8" s="1"/>
  <c r="BM44" i="8"/>
  <c r="BJ44" i="8"/>
  <c r="BG44" i="8"/>
  <c r="BD44" i="8"/>
  <c r="BA44" i="8"/>
  <c r="AX44" i="8"/>
  <c r="AU44" i="8"/>
  <c r="AR44" i="8"/>
  <c r="AO44" i="8"/>
  <c r="AL44" i="8"/>
  <c r="AI44" i="8"/>
  <c r="AF44" i="8"/>
  <c r="AC44" i="8"/>
  <c r="Z44" i="8"/>
  <c r="W44" i="8"/>
  <c r="T44" i="8"/>
  <c r="Q44" i="8"/>
  <c r="N44" i="8"/>
  <c r="K44" i="8"/>
  <c r="H44" i="8"/>
  <c r="E44" i="8"/>
  <c r="D44" i="8"/>
  <c r="C44" i="8"/>
  <c r="BM43" i="8"/>
  <c r="BJ43" i="8"/>
  <c r="BG43" i="8"/>
  <c r="BD43" i="8"/>
  <c r="BA43" i="8"/>
  <c r="AX43" i="8"/>
  <c r="AU43" i="8"/>
  <c r="AR43" i="8"/>
  <c r="AO43" i="8"/>
  <c r="AL43" i="8"/>
  <c r="AL42" i="8" s="1"/>
  <c r="AI43" i="8"/>
  <c r="AF43" i="8"/>
  <c r="AC43" i="8"/>
  <c r="Z43" i="8"/>
  <c r="W43" i="8"/>
  <c r="T43" i="8"/>
  <c r="T42" i="8" s="1"/>
  <c r="Q43" i="8"/>
  <c r="N43" i="8"/>
  <c r="K43" i="8"/>
  <c r="H43" i="8"/>
  <c r="E43" i="8"/>
  <c r="D43" i="8"/>
  <c r="C43" i="8"/>
  <c r="BO42" i="8"/>
  <c r="BN42" i="8"/>
  <c r="BL42" i="8"/>
  <c r="BK42" i="8"/>
  <c r="BI42" i="8"/>
  <c r="BH42" i="8"/>
  <c r="BF42" i="8"/>
  <c r="BE42" i="8"/>
  <c r="BC42" i="8"/>
  <c r="BB42" i="8"/>
  <c r="AZ42" i="8"/>
  <c r="AZ5" i="8" s="1"/>
  <c r="AY42" i="8"/>
  <c r="AW42" i="8"/>
  <c r="AV42" i="8"/>
  <c r="AT42" i="8"/>
  <c r="AS42" i="8"/>
  <c r="AQ42" i="8"/>
  <c r="AP42" i="8"/>
  <c r="AN42" i="8"/>
  <c r="AM42" i="8"/>
  <c r="AK42" i="8"/>
  <c r="AJ42" i="8"/>
  <c r="AH42" i="8"/>
  <c r="AG42" i="8"/>
  <c r="AE42" i="8"/>
  <c r="AD42" i="8"/>
  <c r="AB42" i="8"/>
  <c r="AA42" i="8"/>
  <c r="Y42" i="8"/>
  <c r="X42" i="8"/>
  <c r="V42" i="8"/>
  <c r="U42" i="8"/>
  <c r="S42" i="8"/>
  <c r="R42" i="8"/>
  <c r="P42" i="8"/>
  <c r="O42" i="8"/>
  <c r="M42" i="8"/>
  <c r="L42" i="8"/>
  <c r="J42" i="8"/>
  <c r="I42" i="8"/>
  <c r="G42" i="8"/>
  <c r="F42" i="8"/>
  <c r="BM41" i="8"/>
  <c r="BJ41" i="8"/>
  <c r="BG41" i="8"/>
  <c r="BD41" i="8"/>
  <c r="BA41" i="8"/>
  <c r="AX41" i="8"/>
  <c r="AU41" i="8"/>
  <c r="AR41" i="8"/>
  <c r="AO41" i="8"/>
  <c r="AL41" i="8"/>
  <c r="AI41" i="8"/>
  <c r="AF41" i="8"/>
  <c r="AC41" i="8"/>
  <c r="Z41" i="8"/>
  <c r="W41" i="8"/>
  <c r="T41" i="8"/>
  <c r="Q41" i="8"/>
  <c r="N41" i="8"/>
  <c r="K41" i="8"/>
  <c r="H41" i="8"/>
  <c r="E41" i="8"/>
  <c r="D41" i="8"/>
  <c r="C41" i="8"/>
  <c r="B41" i="8" s="1"/>
  <c r="BM40" i="8"/>
  <c r="BJ40" i="8"/>
  <c r="BG40" i="8"/>
  <c r="BD40" i="8"/>
  <c r="BA40" i="8"/>
  <c r="AX40" i="8"/>
  <c r="AU40" i="8"/>
  <c r="AR40" i="8"/>
  <c r="AO40" i="8"/>
  <c r="AL40" i="8"/>
  <c r="AL36" i="8" s="1"/>
  <c r="AI40" i="8"/>
  <c r="AF40" i="8"/>
  <c r="AC40" i="8"/>
  <c r="Z40" i="8"/>
  <c r="W40" i="8"/>
  <c r="T40" i="8"/>
  <c r="Q40" i="8"/>
  <c r="N40" i="8"/>
  <c r="K40" i="8"/>
  <c r="H40" i="8"/>
  <c r="E40" i="8"/>
  <c r="D40" i="8"/>
  <c r="C40" i="8"/>
  <c r="BM39" i="8"/>
  <c r="BJ39" i="8"/>
  <c r="BG39" i="8"/>
  <c r="BD39" i="8"/>
  <c r="BA39" i="8"/>
  <c r="AX39" i="8"/>
  <c r="AU39" i="8"/>
  <c r="AR39" i="8"/>
  <c r="AO39" i="8"/>
  <c r="AL39" i="8"/>
  <c r="AI39" i="8"/>
  <c r="AF39" i="8"/>
  <c r="AC39" i="8"/>
  <c r="Z39" i="8"/>
  <c r="W39" i="8"/>
  <c r="T39" i="8"/>
  <c r="Q39" i="8"/>
  <c r="N39" i="8"/>
  <c r="K39" i="8"/>
  <c r="H39" i="8"/>
  <c r="E39" i="8"/>
  <c r="D39" i="8"/>
  <c r="C39" i="8"/>
  <c r="B39" i="8" s="1"/>
  <c r="BM38" i="8"/>
  <c r="BJ38" i="8"/>
  <c r="BG38" i="8"/>
  <c r="BD38" i="8"/>
  <c r="BA38" i="8"/>
  <c r="AX38" i="8"/>
  <c r="AX36" i="8" s="1"/>
  <c r="AU38" i="8"/>
  <c r="AR38" i="8"/>
  <c r="AO38" i="8"/>
  <c r="AL38" i="8"/>
  <c r="AI38" i="8"/>
  <c r="AF38" i="8"/>
  <c r="AC38" i="8"/>
  <c r="Z38" i="8"/>
  <c r="Z36" i="8" s="1"/>
  <c r="W38" i="8"/>
  <c r="T38" i="8"/>
  <c r="Q38" i="8"/>
  <c r="N38" i="8"/>
  <c r="N36" i="8" s="1"/>
  <c r="K38" i="8"/>
  <c r="H38" i="8"/>
  <c r="H36" i="8" s="1"/>
  <c r="E38" i="8"/>
  <c r="D38" i="8"/>
  <c r="C38" i="8"/>
  <c r="B38" i="8" s="1"/>
  <c r="BM37" i="8"/>
  <c r="BM36" i="8" s="1"/>
  <c r="BJ37" i="8"/>
  <c r="BG37" i="8"/>
  <c r="BD37" i="8"/>
  <c r="BD36" i="8" s="1"/>
  <c r="BA37" i="8"/>
  <c r="AX37" i="8"/>
  <c r="AU37" i="8"/>
  <c r="AU36" i="8" s="1"/>
  <c r="AR37" i="8"/>
  <c r="AO37" i="8"/>
  <c r="AL37" i="8"/>
  <c r="AI37" i="8"/>
  <c r="AF37" i="8"/>
  <c r="AC37" i="8"/>
  <c r="AC36" i="8" s="1"/>
  <c r="Z37" i="8"/>
  <c r="W37" i="8"/>
  <c r="T37" i="8"/>
  <c r="Q37" i="8"/>
  <c r="N37" i="8"/>
  <c r="K37" i="8"/>
  <c r="K36" i="8" s="1"/>
  <c r="H37" i="8"/>
  <c r="E37" i="8"/>
  <c r="D37" i="8"/>
  <c r="C37" i="8"/>
  <c r="BO36" i="8"/>
  <c r="BN36" i="8"/>
  <c r="BL36" i="8"/>
  <c r="BK36" i="8"/>
  <c r="BJ36" i="8"/>
  <c r="BI36" i="8"/>
  <c r="BH36" i="8"/>
  <c r="BF36" i="8"/>
  <c r="BE36" i="8"/>
  <c r="BC36" i="8"/>
  <c r="BB36" i="8"/>
  <c r="AZ36" i="8"/>
  <c r="AY36" i="8"/>
  <c r="AW36" i="8"/>
  <c r="AV36" i="8"/>
  <c r="AT36" i="8"/>
  <c r="AS36" i="8"/>
  <c r="AR36" i="8"/>
  <c r="AQ36" i="8"/>
  <c r="AP36" i="8"/>
  <c r="AN36" i="8"/>
  <c r="AM36" i="8"/>
  <c r="AK36" i="8"/>
  <c r="AJ36" i="8"/>
  <c r="AJ5" i="8" s="1"/>
  <c r="AH36" i="8"/>
  <c r="AG36" i="8"/>
  <c r="AE36" i="8"/>
  <c r="AD36" i="8"/>
  <c r="AB36" i="8"/>
  <c r="AA36" i="8"/>
  <c r="Y36" i="8"/>
  <c r="X36" i="8"/>
  <c r="V36" i="8"/>
  <c r="U36" i="8"/>
  <c r="T36" i="8"/>
  <c r="S36" i="8"/>
  <c r="R36" i="8"/>
  <c r="P36" i="8"/>
  <c r="O36" i="8"/>
  <c r="M36" i="8"/>
  <c r="L36" i="8"/>
  <c r="J36" i="8"/>
  <c r="I36" i="8"/>
  <c r="G36" i="8"/>
  <c r="F36" i="8"/>
  <c r="BM35" i="8"/>
  <c r="BJ35" i="8"/>
  <c r="BG35" i="8"/>
  <c r="BD35" i="8"/>
  <c r="BA35" i="8"/>
  <c r="AX35" i="8"/>
  <c r="AU35" i="8"/>
  <c r="AR35" i="8"/>
  <c r="AO35" i="8"/>
  <c r="AL35" i="8"/>
  <c r="AI35" i="8"/>
  <c r="AF35" i="8"/>
  <c r="AC35" i="8"/>
  <c r="Z35" i="8"/>
  <c r="W35" i="8"/>
  <c r="T35" i="8"/>
  <c r="Q35" i="8"/>
  <c r="N35" i="8"/>
  <c r="K35" i="8"/>
  <c r="H35" i="8"/>
  <c r="E35" i="8"/>
  <c r="D35" i="8"/>
  <c r="C35" i="8"/>
  <c r="B35" i="8"/>
  <c r="BM34" i="8"/>
  <c r="BJ34" i="8"/>
  <c r="BG34" i="8"/>
  <c r="BD34" i="8"/>
  <c r="BA34" i="8"/>
  <c r="AX34" i="8"/>
  <c r="AU34" i="8"/>
  <c r="AR34" i="8"/>
  <c r="AO34" i="8"/>
  <c r="AL34" i="8"/>
  <c r="AI34" i="8"/>
  <c r="AF34" i="8"/>
  <c r="AC34" i="8"/>
  <c r="Z34" i="8"/>
  <c r="W34" i="8"/>
  <c r="T34" i="8"/>
  <c r="Q34" i="8"/>
  <c r="N34" i="8"/>
  <c r="N30" i="8" s="1"/>
  <c r="K34" i="8"/>
  <c r="H34" i="8"/>
  <c r="E34" i="8"/>
  <c r="D34" i="8"/>
  <c r="C34" i="8"/>
  <c r="BM33" i="8"/>
  <c r="BJ33" i="8"/>
  <c r="BG33" i="8"/>
  <c r="BD33" i="8"/>
  <c r="BA33" i="8"/>
  <c r="AX33" i="8"/>
  <c r="AU33" i="8"/>
  <c r="AU30" i="8" s="1"/>
  <c r="AR33" i="8"/>
  <c r="AO33" i="8"/>
  <c r="AL33" i="8"/>
  <c r="AI33" i="8"/>
  <c r="AF33" i="8"/>
  <c r="AC33" i="8"/>
  <c r="AC30" i="8" s="1"/>
  <c r="Z33" i="8"/>
  <c r="W33" i="8"/>
  <c r="T33" i="8"/>
  <c r="T30" i="8" s="1"/>
  <c r="Q33" i="8"/>
  <c r="N33" i="8"/>
  <c r="K33" i="8"/>
  <c r="K30" i="8" s="1"/>
  <c r="H33" i="8"/>
  <c r="E33" i="8"/>
  <c r="D33" i="8"/>
  <c r="C33" i="8"/>
  <c r="BM32" i="8"/>
  <c r="BJ32" i="8"/>
  <c r="BJ30" i="8" s="1"/>
  <c r="BG32" i="8"/>
  <c r="BD32" i="8"/>
  <c r="BA32" i="8"/>
  <c r="AX32" i="8"/>
  <c r="AU32" i="8"/>
  <c r="AR32" i="8"/>
  <c r="AO32" i="8"/>
  <c r="AL32" i="8"/>
  <c r="AI32" i="8"/>
  <c r="AF32" i="8"/>
  <c r="AC32" i="8"/>
  <c r="Z32" i="8"/>
  <c r="Z30" i="8" s="1"/>
  <c r="W32" i="8"/>
  <c r="T32" i="8"/>
  <c r="Q32" i="8"/>
  <c r="N32" i="8"/>
  <c r="K32" i="8"/>
  <c r="H32" i="8"/>
  <c r="E32" i="8"/>
  <c r="D32" i="8"/>
  <c r="C32" i="8"/>
  <c r="BM31" i="8"/>
  <c r="BJ31" i="8"/>
  <c r="BG31" i="8"/>
  <c r="BD31" i="8"/>
  <c r="BA31" i="8"/>
  <c r="AX31" i="8"/>
  <c r="AX30" i="8" s="1"/>
  <c r="AU31" i="8"/>
  <c r="AR31" i="8"/>
  <c r="AO31" i="8"/>
  <c r="AL31" i="8"/>
  <c r="AI31" i="8"/>
  <c r="AF31" i="8"/>
  <c r="AC31" i="8"/>
  <c r="Z31" i="8"/>
  <c r="W31" i="8"/>
  <c r="T31" i="8"/>
  <c r="Q31" i="8"/>
  <c r="N31" i="8"/>
  <c r="K31" i="8"/>
  <c r="H31" i="8"/>
  <c r="E31" i="8"/>
  <c r="D31" i="8"/>
  <c r="C31" i="8"/>
  <c r="BO30" i="8"/>
  <c r="BN30" i="8"/>
  <c r="BL30" i="8"/>
  <c r="BK30" i="8"/>
  <c r="BI30" i="8"/>
  <c r="BH30" i="8"/>
  <c r="BF30" i="8"/>
  <c r="BE30" i="8"/>
  <c r="BD30" i="8"/>
  <c r="BC30" i="8"/>
  <c r="BB30" i="8"/>
  <c r="AZ30" i="8"/>
  <c r="AY30" i="8"/>
  <c r="AW30" i="8"/>
  <c r="AV30" i="8"/>
  <c r="AT30" i="8"/>
  <c r="AS30" i="8"/>
  <c r="AQ30" i="8"/>
  <c r="AP30" i="8"/>
  <c r="AN30" i="8"/>
  <c r="AM30" i="8"/>
  <c r="AK30" i="8"/>
  <c r="AJ30" i="8"/>
  <c r="AH30" i="8"/>
  <c r="AG30" i="8"/>
  <c r="AF30" i="8"/>
  <c r="AE30" i="8"/>
  <c r="AD30" i="8"/>
  <c r="AB30" i="8"/>
  <c r="AA30" i="8"/>
  <c r="Y30" i="8"/>
  <c r="X30" i="8"/>
  <c r="V30" i="8"/>
  <c r="U30" i="8"/>
  <c r="S30" i="8"/>
  <c r="R30" i="8"/>
  <c r="P30" i="8"/>
  <c r="O30" i="8"/>
  <c r="M30" i="8"/>
  <c r="L30" i="8"/>
  <c r="J30" i="8"/>
  <c r="I30" i="8"/>
  <c r="G30" i="8"/>
  <c r="F30" i="8"/>
  <c r="BM29" i="8"/>
  <c r="BJ29" i="8"/>
  <c r="BG29" i="8"/>
  <c r="BD29" i="8"/>
  <c r="BA29" i="8"/>
  <c r="AX29" i="8"/>
  <c r="AU29" i="8"/>
  <c r="AR29" i="8"/>
  <c r="AO29" i="8"/>
  <c r="AL29" i="8"/>
  <c r="AI29" i="8"/>
  <c r="AF29" i="8"/>
  <c r="AC29" i="8"/>
  <c r="Z29" i="8"/>
  <c r="W29" i="8"/>
  <c r="T29" i="8"/>
  <c r="Q29" i="8"/>
  <c r="N29" i="8"/>
  <c r="K29" i="8"/>
  <c r="H29" i="8"/>
  <c r="E29" i="8"/>
  <c r="D29" i="8"/>
  <c r="C29" i="8"/>
  <c r="B29" i="8"/>
  <c r="BM28" i="8"/>
  <c r="BJ28" i="8"/>
  <c r="BG28" i="8"/>
  <c r="BD28" i="8"/>
  <c r="BA28" i="8"/>
  <c r="AX28" i="8"/>
  <c r="AU28" i="8"/>
  <c r="AR28" i="8"/>
  <c r="AO28" i="8"/>
  <c r="AL28" i="8"/>
  <c r="AI28" i="8"/>
  <c r="AF28" i="8"/>
  <c r="AC28" i="8"/>
  <c r="Z28" i="8"/>
  <c r="W28" i="8"/>
  <c r="T28" i="8"/>
  <c r="Q28" i="8"/>
  <c r="N28" i="8"/>
  <c r="K28" i="8"/>
  <c r="H28" i="8"/>
  <c r="E28" i="8"/>
  <c r="D28" i="8"/>
  <c r="C28" i="8"/>
  <c r="B28" i="8"/>
  <c r="BM27" i="8"/>
  <c r="BJ27" i="8"/>
  <c r="BG27" i="8"/>
  <c r="BD27" i="8"/>
  <c r="BA27" i="8"/>
  <c r="AX27" i="8"/>
  <c r="AX24" i="8" s="1"/>
  <c r="AU27" i="8"/>
  <c r="AR27" i="8"/>
  <c r="AO27" i="8"/>
  <c r="AL27" i="8"/>
  <c r="AI27" i="8"/>
  <c r="AF27" i="8"/>
  <c r="AF24" i="8" s="1"/>
  <c r="AC27" i="8"/>
  <c r="Z27" i="8"/>
  <c r="W27" i="8"/>
  <c r="T27" i="8"/>
  <c r="Q27" i="8"/>
  <c r="N27" i="8"/>
  <c r="K27" i="8"/>
  <c r="H27" i="8"/>
  <c r="E27" i="8"/>
  <c r="D27" i="8"/>
  <c r="C27" i="8"/>
  <c r="BM26" i="8"/>
  <c r="BJ26" i="8"/>
  <c r="BG26" i="8"/>
  <c r="BD26" i="8"/>
  <c r="BA26" i="8"/>
  <c r="AX26" i="8"/>
  <c r="AU26" i="8"/>
  <c r="AR26" i="8"/>
  <c r="AO26" i="8"/>
  <c r="AL26" i="8"/>
  <c r="AI26" i="8"/>
  <c r="AF26" i="8"/>
  <c r="AC26" i="8"/>
  <c r="Z26" i="8"/>
  <c r="W26" i="8"/>
  <c r="T26" i="8"/>
  <c r="Q26" i="8"/>
  <c r="N26" i="8"/>
  <c r="K26" i="8"/>
  <c r="H26" i="8"/>
  <c r="E26" i="8"/>
  <c r="D26" i="8"/>
  <c r="D24" i="8" s="1"/>
  <c r="C26" i="8"/>
  <c r="BM25" i="8"/>
  <c r="BJ25" i="8"/>
  <c r="BG25" i="8"/>
  <c r="BD25" i="8"/>
  <c r="BA25" i="8"/>
  <c r="BA24" i="8" s="1"/>
  <c r="AX25" i="8"/>
  <c r="AU25" i="8"/>
  <c r="AR25" i="8"/>
  <c r="AO25" i="8"/>
  <c r="AL25" i="8"/>
  <c r="AI25" i="8"/>
  <c r="AI24" i="8" s="1"/>
  <c r="AF25" i="8"/>
  <c r="AC25" i="8"/>
  <c r="Z25" i="8"/>
  <c r="W25" i="8"/>
  <c r="T25" i="8"/>
  <c r="Q25" i="8"/>
  <c r="Q24" i="8" s="1"/>
  <c r="N25" i="8"/>
  <c r="K25" i="8"/>
  <c r="H25" i="8"/>
  <c r="E25" i="8"/>
  <c r="D25" i="8"/>
  <c r="C25" i="8"/>
  <c r="C24" i="8" s="1"/>
  <c r="BO24" i="8"/>
  <c r="BN24" i="8"/>
  <c r="BL24" i="8"/>
  <c r="BK24" i="8"/>
  <c r="BI24" i="8"/>
  <c r="BH24" i="8"/>
  <c r="BF24" i="8"/>
  <c r="BE24" i="8"/>
  <c r="BC24" i="8"/>
  <c r="BB24" i="8"/>
  <c r="AZ24" i="8"/>
  <c r="AY24" i="8"/>
  <c r="AW24" i="8"/>
  <c r="AV24" i="8"/>
  <c r="AT24" i="8"/>
  <c r="AS24" i="8"/>
  <c r="AQ24" i="8"/>
  <c r="AP24" i="8"/>
  <c r="AN24" i="8"/>
  <c r="AM24" i="8"/>
  <c r="AK24" i="8"/>
  <c r="AJ24" i="8"/>
  <c r="AH24" i="8"/>
  <c r="AG24" i="8"/>
  <c r="AE24" i="8"/>
  <c r="AD24" i="8"/>
  <c r="AB24" i="8"/>
  <c r="AA24" i="8"/>
  <c r="Y24" i="8"/>
  <c r="X24" i="8"/>
  <c r="V24" i="8"/>
  <c r="U24" i="8"/>
  <c r="S24" i="8"/>
  <c r="R24" i="8"/>
  <c r="P24" i="8"/>
  <c r="O24" i="8"/>
  <c r="N24" i="8"/>
  <c r="M24" i="8"/>
  <c r="L24" i="8"/>
  <c r="J24" i="8"/>
  <c r="I24" i="8"/>
  <c r="G24" i="8"/>
  <c r="F24" i="8"/>
  <c r="BM23" i="8"/>
  <c r="BM18" i="8" s="1"/>
  <c r="BJ23" i="8"/>
  <c r="BG23" i="8"/>
  <c r="BD23" i="8"/>
  <c r="BA23" i="8"/>
  <c r="AX23" i="8"/>
  <c r="AU23" i="8"/>
  <c r="AR23" i="8"/>
  <c r="AO23" i="8"/>
  <c r="AL23" i="8"/>
  <c r="AI23" i="8"/>
  <c r="AF23" i="8"/>
  <c r="AC23" i="8"/>
  <c r="Z23" i="8"/>
  <c r="W23" i="8"/>
  <c r="T23" i="8"/>
  <c r="Q23" i="8"/>
  <c r="N23" i="8"/>
  <c r="K23" i="8"/>
  <c r="H23" i="8"/>
  <c r="E23" i="8"/>
  <c r="D23" i="8"/>
  <c r="C23" i="8"/>
  <c r="BM22" i="8"/>
  <c r="BJ22" i="8"/>
  <c r="BG22" i="8"/>
  <c r="BD22" i="8"/>
  <c r="BA22" i="8"/>
  <c r="AX22" i="8"/>
  <c r="AU22" i="8"/>
  <c r="AR22" i="8"/>
  <c r="AO22" i="8"/>
  <c r="AL22" i="8"/>
  <c r="AI22" i="8"/>
  <c r="AF22" i="8"/>
  <c r="AC22" i="8"/>
  <c r="Z22" i="8"/>
  <c r="W22" i="8"/>
  <c r="T22" i="8"/>
  <c r="Q22" i="8"/>
  <c r="N22" i="8"/>
  <c r="K22" i="8"/>
  <c r="H22" i="8"/>
  <c r="E22" i="8"/>
  <c r="D22" i="8"/>
  <c r="C22" i="8"/>
  <c r="BM21" i="8"/>
  <c r="BJ21" i="8"/>
  <c r="BG21" i="8"/>
  <c r="BD21" i="8"/>
  <c r="BA21" i="8"/>
  <c r="AX21" i="8"/>
  <c r="AX18" i="8" s="1"/>
  <c r="AU21" i="8"/>
  <c r="AR21" i="8"/>
  <c r="AO21" i="8"/>
  <c r="AL21" i="8"/>
  <c r="AI21" i="8"/>
  <c r="AF21" i="8"/>
  <c r="AF18" i="8" s="1"/>
  <c r="AC21" i="8"/>
  <c r="Z21" i="8"/>
  <c r="W21" i="8"/>
  <c r="T21" i="8"/>
  <c r="Q21" i="8"/>
  <c r="N21" i="8"/>
  <c r="N18" i="8" s="1"/>
  <c r="K21" i="8"/>
  <c r="H21" i="8"/>
  <c r="E21" i="8"/>
  <c r="D21" i="8"/>
  <c r="C21" i="8"/>
  <c r="B21" i="8" s="1"/>
  <c r="BM20" i="8"/>
  <c r="BJ20" i="8"/>
  <c r="BG20" i="8"/>
  <c r="BD20" i="8"/>
  <c r="BD18" i="8" s="1"/>
  <c r="BA20" i="8"/>
  <c r="AX20" i="8"/>
  <c r="AU20" i="8"/>
  <c r="AR20" i="8"/>
  <c r="AO20" i="8"/>
  <c r="AL20" i="8"/>
  <c r="AL18" i="8" s="1"/>
  <c r="AI20" i="8"/>
  <c r="AF20" i="8"/>
  <c r="AC20" i="8"/>
  <c r="Z20" i="8"/>
  <c r="W20" i="8"/>
  <c r="T20" i="8"/>
  <c r="T18" i="8" s="1"/>
  <c r="Q20" i="8"/>
  <c r="N20" i="8"/>
  <c r="K20" i="8"/>
  <c r="H20" i="8"/>
  <c r="E20" i="8"/>
  <c r="D20" i="8"/>
  <c r="C20" i="8"/>
  <c r="BM19" i="8"/>
  <c r="BJ19" i="8"/>
  <c r="BG19" i="8"/>
  <c r="BD19" i="8"/>
  <c r="BA19" i="8"/>
  <c r="AX19" i="8"/>
  <c r="AU19" i="8"/>
  <c r="AR19" i="8"/>
  <c r="AO19" i="8"/>
  <c r="AL19" i="8"/>
  <c r="AI19" i="8"/>
  <c r="AF19" i="8"/>
  <c r="AC19" i="8"/>
  <c r="Z19" i="8"/>
  <c r="W19" i="8"/>
  <c r="T19" i="8"/>
  <c r="Q19" i="8"/>
  <c r="N19" i="8"/>
  <c r="K19" i="8"/>
  <c r="H19" i="8"/>
  <c r="E19" i="8"/>
  <c r="D19" i="8"/>
  <c r="C19" i="8"/>
  <c r="BO18" i="8"/>
  <c r="BN18" i="8"/>
  <c r="BL18" i="8"/>
  <c r="BK18" i="8"/>
  <c r="BI18" i="8"/>
  <c r="BH18" i="8"/>
  <c r="BF18" i="8"/>
  <c r="BE18" i="8"/>
  <c r="BC18" i="8"/>
  <c r="BB18" i="8"/>
  <c r="BB5" i="8" s="1"/>
  <c r="AZ18" i="8"/>
  <c r="AY18" i="8"/>
  <c r="AW18" i="8"/>
  <c r="AV18" i="8"/>
  <c r="AT18" i="8"/>
  <c r="AS18" i="8"/>
  <c r="AQ18" i="8"/>
  <c r="AP18" i="8"/>
  <c r="AN18" i="8"/>
  <c r="AM18" i="8"/>
  <c r="AK18" i="8"/>
  <c r="AJ18" i="8"/>
  <c r="AH18" i="8"/>
  <c r="AG18" i="8"/>
  <c r="AE18" i="8"/>
  <c r="AD18" i="8"/>
  <c r="AB18" i="8"/>
  <c r="AA18" i="8"/>
  <c r="Y18" i="8"/>
  <c r="X18" i="8"/>
  <c r="V18" i="8"/>
  <c r="U18" i="8"/>
  <c r="S18" i="8"/>
  <c r="R18" i="8"/>
  <c r="P18" i="8"/>
  <c r="O18" i="8"/>
  <c r="M18" i="8"/>
  <c r="L18" i="8"/>
  <c r="J18" i="8"/>
  <c r="I18" i="8"/>
  <c r="G18" i="8"/>
  <c r="F18" i="8"/>
  <c r="BM17" i="8"/>
  <c r="BJ17" i="8"/>
  <c r="BG17" i="8"/>
  <c r="BD17" i="8"/>
  <c r="BA17" i="8"/>
  <c r="AX17" i="8"/>
  <c r="AU17" i="8"/>
  <c r="AR17" i="8"/>
  <c r="AO17" i="8"/>
  <c r="AL17" i="8"/>
  <c r="AI17" i="8"/>
  <c r="AF17" i="8"/>
  <c r="AC17" i="8"/>
  <c r="Z17" i="8"/>
  <c r="W17" i="8"/>
  <c r="T17" i="8"/>
  <c r="Q17" i="8"/>
  <c r="N17" i="8"/>
  <c r="K17" i="8"/>
  <c r="H17" i="8"/>
  <c r="E17" i="8"/>
  <c r="D17" i="8"/>
  <c r="C17" i="8"/>
  <c r="B17" i="8" s="1"/>
  <c r="BM16" i="8"/>
  <c r="BJ16" i="8"/>
  <c r="BG16" i="8"/>
  <c r="BD16" i="8"/>
  <c r="BA16" i="8"/>
  <c r="AX16" i="8"/>
  <c r="AU16" i="8"/>
  <c r="AR16" i="8"/>
  <c r="AO16" i="8"/>
  <c r="AL16" i="8"/>
  <c r="AI16" i="8"/>
  <c r="AF16" i="8"/>
  <c r="AC16" i="8"/>
  <c r="Z16" i="8"/>
  <c r="W16" i="8"/>
  <c r="T16" i="8"/>
  <c r="Q16" i="8"/>
  <c r="N16" i="8"/>
  <c r="K16" i="8"/>
  <c r="H16" i="8"/>
  <c r="E16" i="8"/>
  <c r="D16" i="8"/>
  <c r="C16" i="8"/>
  <c r="BM15" i="8"/>
  <c r="BJ15" i="8"/>
  <c r="BG15" i="8"/>
  <c r="BD15" i="8"/>
  <c r="BA15" i="8"/>
  <c r="AX15" i="8"/>
  <c r="AX12" i="8" s="1"/>
  <c r="AU15" i="8"/>
  <c r="AR15" i="8"/>
  <c r="AO15" i="8"/>
  <c r="AL15" i="8"/>
  <c r="AI15" i="8"/>
  <c r="AF15" i="8"/>
  <c r="AF12" i="8" s="1"/>
  <c r="AC15" i="8"/>
  <c r="Z15" i="8"/>
  <c r="W15" i="8"/>
  <c r="T15" i="8"/>
  <c r="Q15" i="8"/>
  <c r="N15" i="8"/>
  <c r="K15" i="8"/>
  <c r="H15" i="8"/>
  <c r="E15" i="8"/>
  <c r="D15" i="8"/>
  <c r="C15" i="8"/>
  <c r="BM14" i="8"/>
  <c r="BJ14" i="8"/>
  <c r="BG14" i="8"/>
  <c r="BD14" i="8"/>
  <c r="BA14" i="8"/>
  <c r="AX14" i="8"/>
  <c r="AU14" i="8"/>
  <c r="AR14" i="8"/>
  <c r="AO14" i="8"/>
  <c r="AL14" i="8"/>
  <c r="AI14" i="8"/>
  <c r="AF14" i="8"/>
  <c r="AC14" i="8"/>
  <c r="Z14" i="8"/>
  <c r="W14" i="8"/>
  <c r="T14" i="8"/>
  <c r="Q14" i="8"/>
  <c r="N14" i="8"/>
  <c r="K14" i="8"/>
  <c r="H14" i="8"/>
  <c r="E14" i="8"/>
  <c r="D14" i="8"/>
  <c r="D12" i="8" s="1"/>
  <c r="C14" i="8"/>
  <c r="BM13" i="8"/>
  <c r="BJ13" i="8"/>
  <c r="BG13" i="8"/>
  <c r="BD13" i="8"/>
  <c r="BA13" i="8"/>
  <c r="BA12" i="8" s="1"/>
  <c r="AX13" i="8"/>
  <c r="AU13" i="8"/>
  <c r="AR13" i="8"/>
  <c r="AO13" i="8"/>
  <c r="AL13" i="8"/>
  <c r="AI13" i="8"/>
  <c r="AI12" i="8" s="1"/>
  <c r="AF13" i="8"/>
  <c r="AC13" i="8"/>
  <c r="Z13" i="8"/>
  <c r="W13" i="8"/>
  <c r="T13" i="8"/>
  <c r="Q13" i="8"/>
  <c r="Q12" i="8" s="1"/>
  <c r="N13" i="8"/>
  <c r="K13" i="8"/>
  <c r="H13" i="8"/>
  <c r="E13" i="8"/>
  <c r="D13" i="8"/>
  <c r="C13" i="8"/>
  <c r="C12" i="8" s="1"/>
  <c r="BO12" i="8"/>
  <c r="BN12" i="8"/>
  <c r="BL12" i="8"/>
  <c r="BK12" i="8"/>
  <c r="BI12" i="8"/>
  <c r="BH12" i="8"/>
  <c r="BF12" i="8"/>
  <c r="BE12" i="8"/>
  <c r="BC12" i="8"/>
  <c r="BB12" i="8"/>
  <c r="AZ12" i="8"/>
  <c r="AY12" i="8"/>
  <c r="AW12" i="8"/>
  <c r="AV12" i="8"/>
  <c r="AT12" i="8"/>
  <c r="AS12" i="8"/>
  <c r="AQ12" i="8"/>
  <c r="AP12" i="8"/>
  <c r="AN12" i="8"/>
  <c r="AM12" i="8"/>
  <c r="AK12" i="8"/>
  <c r="AJ12" i="8"/>
  <c r="AH12" i="8"/>
  <c r="AG12" i="8"/>
  <c r="AE12" i="8"/>
  <c r="AD12" i="8"/>
  <c r="AB12" i="8"/>
  <c r="AA12" i="8"/>
  <c r="Y12" i="8"/>
  <c r="X12" i="8"/>
  <c r="V12" i="8"/>
  <c r="U12" i="8"/>
  <c r="S12" i="8"/>
  <c r="R12" i="8"/>
  <c r="P12" i="8"/>
  <c r="O12" i="8"/>
  <c r="N12" i="8"/>
  <c r="M12" i="8"/>
  <c r="L12" i="8"/>
  <c r="J12" i="8"/>
  <c r="I12" i="8"/>
  <c r="G12" i="8"/>
  <c r="F12" i="8"/>
  <c r="BM11" i="8"/>
  <c r="BM6" i="8" s="1"/>
  <c r="BJ11" i="8"/>
  <c r="BG11" i="8"/>
  <c r="BD11" i="8"/>
  <c r="BA11" i="8"/>
  <c r="AX11" i="8"/>
  <c r="AU11" i="8"/>
  <c r="AR11" i="8"/>
  <c r="AO11" i="8"/>
  <c r="AL11" i="8"/>
  <c r="AI11" i="8"/>
  <c r="AF11" i="8"/>
  <c r="AC11" i="8"/>
  <c r="Z11" i="8"/>
  <c r="W11" i="8"/>
  <c r="T11" i="8"/>
  <c r="Q11" i="8"/>
  <c r="N11" i="8"/>
  <c r="K11" i="8"/>
  <c r="H11" i="8"/>
  <c r="E11" i="8"/>
  <c r="D11" i="8"/>
  <c r="C11" i="8"/>
  <c r="BM10" i="8"/>
  <c r="BJ10" i="8"/>
  <c r="BG10" i="8"/>
  <c r="BD10" i="8"/>
  <c r="BA10" i="8"/>
  <c r="AX10" i="8"/>
  <c r="AU10" i="8"/>
  <c r="AR10" i="8"/>
  <c r="AO10" i="8"/>
  <c r="AL10" i="8"/>
  <c r="AI10" i="8"/>
  <c r="AF10" i="8"/>
  <c r="AC10" i="8"/>
  <c r="Z10" i="8"/>
  <c r="W10" i="8"/>
  <c r="T10" i="8"/>
  <c r="Q10" i="8"/>
  <c r="N10" i="8"/>
  <c r="K10" i="8"/>
  <c r="H10" i="8"/>
  <c r="E10" i="8"/>
  <c r="D10" i="8"/>
  <c r="C10" i="8"/>
  <c r="BM9" i="8"/>
  <c r="BJ9" i="8"/>
  <c r="BG9" i="8"/>
  <c r="BD9" i="8"/>
  <c r="BA9" i="8"/>
  <c r="AX9" i="8"/>
  <c r="AX6" i="8" s="1"/>
  <c r="AU9" i="8"/>
  <c r="AR9" i="8"/>
  <c r="AO9" i="8"/>
  <c r="AL9" i="8"/>
  <c r="AI9" i="8"/>
  <c r="AF9" i="8"/>
  <c r="AF6" i="8" s="1"/>
  <c r="AC9" i="8"/>
  <c r="Z9" i="8"/>
  <c r="W9" i="8"/>
  <c r="T9" i="8"/>
  <c r="Q9" i="8"/>
  <c r="N9" i="8"/>
  <c r="N6" i="8" s="1"/>
  <c r="K9" i="8"/>
  <c r="H9" i="8"/>
  <c r="E9" i="8"/>
  <c r="D9" i="8"/>
  <c r="C9" i="8"/>
  <c r="B9" i="8" s="1"/>
  <c r="BM8" i="8"/>
  <c r="BJ8" i="8"/>
  <c r="BG8" i="8"/>
  <c r="BD8" i="8"/>
  <c r="BD6" i="8" s="1"/>
  <c r="BA8" i="8"/>
  <c r="AX8" i="8"/>
  <c r="AU8" i="8"/>
  <c r="AR8" i="8"/>
  <c r="AO8" i="8"/>
  <c r="AL8" i="8"/>
  <c r="AL6" i="8" s="1"/>
  <c r="AI8" i="8"/>
  <c r="AF8" i="8"/>
  <c r="AC8" i="8"/>
  <c r="Z8" i="8"/>
  <c r="W8" i="8"/>
  <c r="T8" i="8"/>
  <c r="T6" i="8" s="1"/>
  <c r="Q8" i="8"/>
  <c r="N8" i="8"/>
  <c r="K8" i="8"/>
  <c r="H8" i="8"/>
  <c r="E8" i="8"/>
  <c r="D8" i="8"/>
  <c r="D6" i="8" s="1"/>
  <c r="C8" i="8"/>
  <c r="BM7" i="8"/>
  <c r="BJ7" i="8"/>
  <c r="BG7" i="8"/>
  <c r="BD7" i="8"/>
  <c r="BA7" i="8"/>
  <c r="AX7" i="8"/>
  <c r="AU7" i="8"/>
  <c r="AR7" i="8"/>
  <c r="AO7" i="8"/>
  <c r="AL7" i="8"/>
  <c r="AI7" i="8"/>
  <c r="AF7" i="8"/>
  <c r="AC7" i="8"/>
  <c r="Z7" i="8"/>
  <c r="W7" i="8"/>
  <c r="T7" i="8"/>
  <c r="Q7" i="8"/>
  <c r="N7" i="8"/>
  <c r="K7" i="8"/>
  <c r="H7" i="8"/>
  <c r="E7" i="8"/>
  <c r="D7" i="8"/>
  <c r="C7" i="8"/>
  <c r="BO6" i="8"/>
  <c r="BN6" i="8"/>
  <c r="BL6" i="8"/>
  <c r="BK6" i="8"/>
  <c r="BI6" i="8"/>
  <c r="BH6" i="8"/>
  <c r="BF6" i="8"/>
  <c r="BE6" i="8"/>
  <c r="BC6" i="8"/>
  <c r="BB6" i="8"/>
  <c r="AZ6" i="8"/>
  <c r="AY6" i="8"/>
  <c r="AW6" i="8"/>
  <c r="AV6" i="8"/>
  <c r="AT6" i="8"/>
  <c r="AS6" i="8"/>
  <c r="AQ6" i="8"/>
  <c r="AP6" i="8"/>
  <c r="AN6" i="8"/>
  <c r="AM6" i="8"/>
  <c r="AK6" i="8"/>
  <c r="AJ6" i="8"/>
  <c r="AH6" i="8"/>
  <c r="AG6" i="8"/>
  <c r="AE6" i="8"/>
  <c r="AD6" i="8"/>
  <c r="AB6" i="8"/>
  <c r="AA6" i="8"/>
  <c r="Y6" i="8"/>
  <c r="X6" i="8"/>
  <c r="V6" i="8"/>
  <c r="U6" i="8"/>
  <c r="S6" i="8"/>
  <c r="R6" i="8"/>
  <c r="P6" i="8"/>
  <c r="O6" i="8"/>
  <c r="M6" i="8"/>
  <c r="L6" i="8"/>
  <c r="J6" i="8"/>
  <c r="I6" i="8"/>
  <c r="G6" i="8"/>
  <c r="F6" i="8"/>
  <c r="BM126" i="7"/>
  <c r="BJ126" i="7"/>
  <c r="BG126" i="7"/>
  <c r="BD126" i="7"/>
  <c r="BA126" i="7"/>
  <c r="AX126" i="7"/>
  <c r="AU126" i="7"/>
  <c r="AR126" i="7"/>
  <c r="AO126" i="7"/>
  <c r="AL126" i="7"/>
  <c r="AI126" i="7"/>
  <c r="AF126" i="7"/>
  <c r="AC126" i="7"/>
  <c r="Z126" i="7"/>
  <c r="W126" i="7"/>
  <c r="T126" i="7"/>
  <c r="Q126" i="7"/>
  <c r="N126" i="7"/>
  <c r="K126" i="7"/>
  <c r="H126" i="7"/>
  <c r="E126" i="7"/>
  <c r="D126" i="7"/>
  <c r="C126" i="7"/>
  <c r="B126" i="7" s="1"/>
  <c r="BM125" i="7"/>
  <c r="BJ125" i="7"/>
  <c r="BG125" i="7"/>
  <c r="BD125" i="7"/>
  <c r="BA125" i="7"/>
  <c r="AX125" i="7"/>
  <c r="AU125" i="7"/>
  <c r="AR125" i="7"/>
  <c r="AO125" i="7"/>
  <c r="AL125" i="7"/>
  <c r="AI125" i="7"/>
  <c r="AF125" i="7"/>
  <c r="AC125" i="7"/>
  <c r="Z125" i="7"/>
  <c r="W125" i="7"/>
  <c r="T125" i="7"/>
  <c r="Q125" i="7"/>
  <c r="N125" i="7"/>
  <c r="K125" i="7"/>
  <c r="H125" i="7"/>
  <c r="E125" i="7"/>
  <c r="D125" i="7"/>
  <c r="C125" i="7"/>
  <c r="BM124" i="7"/>
  <c r="BJ124" i="7"/>
  <c r="BG124" i="7"/>
  <c r="BD124" i="7"/>
  <c r="BA124" i="7"/>
  <c r="AX124" i="7"/>
  <c r="AU124" i="7"/>
  <c r="AR124" i="7"/>
  <c r="AO124" i="7"/>
  <c r="AL124" i="7"/>
  <c r="AI124" i="7"/>
  <c r="AF124" i="7"/>
  <c r="AC124" i="7"/>
  <c r="Z124" i="7"/>
  <c r="W124" i="7"/>
  <c r="T124" i="7"/>
  <c r="Q124" i="7"/>
  <c r="N124" i="7"/>
  <c r="K124" i="7"/>
  <c r="H124" i="7"/>
  <c r="E124" i="7"/>
  <c r="D124" i="7"/>
  <c r="C124" i="7"/>
  <c r="B124" i="7" s="1"/>
  <c r="BM123" i="7"/>
  <c r="BJ123" i="7"/>
  <c r="BG123" i="7"/>
  <c r="BD123" i="7"/>
  <c r="BA123" i="7"/>
  <c r="AX123" i="7"/>
  <c r="AU123" i="7"/>
  <c r="AR123" i="7"/>
  <c r="AO123" i="7"/>
  <c r="AO120" i="7" s="1"/>
  <c r="AL123" i="7"/>
  <c r="AI123" i="7"/>
  <c r="AF123" i="7"/>
  <c r="AC123" i="7"/>
  <c r="Z123" i="7"/>
  <c r="W123" i="7"/>
  <c r="T123" i="7"/>
  <c r="Q123" i="7"/>
  <c r="N123" i="7"/>
  <c r="K123" i="7"/>
  <c r="H123" i="7"/>
  <c r="E123" i="7"/>
  <c r="E120" i="7" s="1"/>
  <c r="D123" i="7"/>
  <c r="C123" i="7"/>
  <c r="BM122" i="7"/>
  <c r="BJ122" i="7"/>
  <c r="BG122" i="7"/>
  <c r="BD122" i="7"/>
  <c r="BA122" i="7"/>
  <c r="AX122" i="7"/>
  <c r="AU122" i="7"/>
  <c r="AR122" i="7"/>
  <c r="AO122" i="7"/>
  <c r="AL122" i="7"/>
  <c r="AI122" i="7"/>
  <c r="AF122" i="7"/>
  <c r="AC122" i="7"/>
  <c r="Z122" i="7"/>
  <c r="W122" i="7"/>
  <c r="T122" i="7"/>
  <c r="Q122" i="7"/>
  <c r="N122" i="7"/>
  <c r="K122" i="7"/>
  <c r="H122" i="7"/>
  <c r="E122" i="7"/>
  <c r="D122" i="7"/>
  <c r="C122" i="7"/>
  <c r="BM121" i="7"/>
  <c r="BJ121" i="7"/>
  <c r="BG121" i="7"/>
  <c r="BD121" i="7"/>
  <c r="BA121" i="7"/>
  <c r="AX121" i="7"/>
  <c r="AU121" i="7"/>
  <c r="AR121" i="7"/>
  <c r="AO121" i="7"/>
  <c r="AL121" i="7"/>
  <c r="AI121" i="7"/>
  <c r="AF121" i="7"/>
  <c r="AC121" i="7"/>
  <c r="Z121" i="7"/>
  <c r="W121" i="7"/>
  <c r="T121" i="7"/>
  <c r="Q121" i="7"/>
  <c r="N121" i="7"/>
  <c r="K121" i="7"/>
  <c r="H121" i="7"/>
  <c r="E121" i="7"/>
  <c r="D121" i="7"/>
  <c r="C121" i="7"/>
  <c r="B121" i="7" s="1"/>
  <c r="BO120" i="7"/>
  <c r="BN120" i="7"/>
  <c r="BL120" i="7"/>
  <c r="BK120" i="7"/>
  <c r="BI120" i="7"/>
  <c r="BH120" i="7"/>
  <c r="BF120" i="7"/>
  <c r="BE120" i="7"/>
  <c r="BC120" i="7"/>
  <c r="BB120" i="7"/>
  <c r="AZ120" i="7"/>
  <c r="AY120" i="7"/>
  <c r="AW120" i="7"/>
  <c r="AV120" i="7"/>
  <c r="AT120" i="7"/>
  <c r="AS120" i="7"/>
  <c r="AQ120" i="7"/>
  <c r="AP120" i="7"/>
  <c r="AN120" i="7"/>
  <c r="AM120" i="7"/>
  <c r="AK120" i="7"/>
  <c r="AJ120" i="7"/>
  <c r="AH120" i="7"/>
  <c r="AG120" i="7"/>
  <c r="AE120" i="7"/>
  <c r="AD120" i="7"/>
  <c r="AC120" i="7"/>
  <c r="AB120" i="7"/>
  <c r="AA120" i="7"/>
  <c r="Y120" i="7"/>
  <c r="X120" i="7"/>
  <c r="V120" i="7"/>
  <c r="U120" i="7"/>
  <c r="S120" i="7"/>
  <c r="R120" i="7"/>
  <c r="P120" i="7"/>
  <c r="O120" i="7"/>
  <c r="M120" i="7"/>
  <c r="L120" i="7"/>
  <c r="J120" i="7"/>
  <c r="I120" i="7"/>
  <c r="G120" i="7"/>
  <c r="F120" i="7"/>
  <c r="BM119" i="7"/>
  <c r="BJ119" i="7"/>
  <c r="BG119" i="7"/>
  <c r="BD119" i="7"/>
  <c r="BA119" i="7"/>
  <c r="AX119" i="7"/>
  <c r="AU119" i="7"/>
  <c r="AR119" i="7"/>
  <c r="AO119" i="7"/>
  <c r="AL119" i="7"/>
  <c r="AI119" i="7"/>
  <c r="AF119" i="7"/>
  <c r="AC119" i="7"/>
  <c r="Z119" i="7"/>
  <c r="W119" i="7"/>
  <c r="T119" i="7"/>
  <c r="Q119" i="7"/>
  <c r="N119" i="7"/>
  <c r="K119" i="7"/>
  <c r="H119" i="7"/>
  <c r="E119" i="7"/>
  <c r="D119" i="7"/>
  <c r="C119" i="7"/>
  <c r="BM118" i="7"/>
  <c r="BJ118" i="7"/>
  <c r="BG118" i="7"/>
  <c r="BD118" i="7"/>
  <c r="BA118" i="7"/>
  <c r="AX118" i="7"/>
  <c r="AU118" i="7"/>
  <c r="AR118" i="7"/>
  <c r="AO118" i="7"/>
  <c r="AL118" i="7"/>
  <c r="AI118" i="7"/>
  <c r="AF118" i="7"/>
  <c r="AC118" i="7"/>
  <c r="Z118" i="7"/>
  <c r="W118" i="7"/>
  <c r="T118" i="7"/>
  <c r="Q118" i="7"/>
  <c r="N118" i="7"/>
  <c r="K118" i="7"/>
  <c r="H118" i="7"/>
  <c r="E118" i="7"/>
  <c r="D118" i="7"/>
  <c r="C118" i="7"/>
  <c r="BM117" i="7"/>
  <c r="BJ117" i="7"/>
  <c r="BG117" i="7"/>
  <c r="BD117" i="7"/>
  <c r="BA117" i="7"/>
  <c r="AX117" i="7"/>
  <c r="AU117" i="7"/>
  <c r="AR117" i="7"/>
  <c r="AO117" i="7"/>
  <c r="AL117" i="7"/>
  <c r="AI117" i="7"/>
  <c r="AF117" i="7"/>
  <c r="AC117" i="7"/>
  <c r="Z117" i="7"/>
  <c r="W117" i="7"/>
  <c r="T117" i="7"/>
  <c r="Q117" i="7"/>
  <c r="N117" i="7"/>
  <c r="K117" i="7"/>
  <c r="H117" i="7"/>
  <c r="E117" i="7"/>
  <c r="D117" i="7"/>
  <c r="D114" i="7" s="1"/>
  <c r="C117" i="7"/>
  <c r="BM116" i="7"/>
  <c r="BJ116" i="7"/>
  <c r="BG116" i="7"/>
  <c r="BD116" i="7"/>
  <c r="BA116" i="7"/>
  <c r="AX116" i="7"/>
  <c r="AU116" i="7"/>
  <c r="AR116" i="7"/>
  <c r="AO116" i="7"/>
  <c r="AL116" i="7"/>
  <c r="AI116" i="7"/>
  <c r="AF116" i="7"/>
  <c r="AC116" i="7"/>
  <c r="Z116" i="7"/>
  <c r="W116" i="7"/>
  <c r="T116" i="7"/>
  <c r="Q116" i="7"/>
  <c r="Q114" i="7" s="1"/>
  <c r="N116" i="7"/>
  <c r="K116" i="7"/>
  <c r="H116" i="7"/>
  <c r="E116" i="7"/>
  <c r="D116" i="7"/>
  <c r="C116" i="7"/>
  <c r="BM115" i="7"/>
  <c r="BJ115" i="7"/>
  <c r="BG115" i="7"/>
  <c r="BD115" i="7"/>
  <c r="BA115" i="7"/>
  <c r="AX115" i="7"/>
  <c r="AX114" i="7" s="1"/>
  <c r="AU115" i="7"/>
  <c r="AR115" i="7"/>
  <c r="AO115" i="7"/>
  <c r="AL115" i="7"/>
  <c r="AI115" i="7"/>
  <c r="AF115" i="7"/>
  <c r="AC115" i="7"/>
  <c r="Z115" i="7"/>
  <c r="W115" i="7"/>
  <c r="T115" i="7"/>
  <c r="Q115" i="7"/>
  <c r="N115" i="7"/>
  <c r="N114" i="7" s="1"/>
  <c r="K115" i="7"/>
  <c r="H115" i="7"/>
  <c r="E115" i="7"/>
  <c r="D115" i="7"/>
  <c r="C115" i="7"/>
  <c r="BO114" i="7"/>
  <c r="BN114" i="7"/>
  <c r="BL114" i="7"/>
  <c r="BK114" i="7"/>
  <c r="BI114" i="7"/>
  <c r="BH114" i="7"/>
  <c r="BF114" i="7"/>
  <c r="BE114" i="7"/>
  <c r="BC114" i="7"/>
  <c r="BB114" i="7"/>
  <c r="AZ114" i="7"/>
  <c r="AY114" i="7"/>
  <c r="AW114" i="7"/>
  <c r="AV114" i="7"/>
  <c r="AT114" i="7"/>
  <c r="AS114" i="7"/>
  <c r="AQ114" i="7"/>
  <c r="AP114" i="7"/>
  <c r="AN114" i="7"/>
  <c r="AM114" i="7"/>
  <c r="AK114" i="7"/>
  <c r="AJ114" i="7"/>
  <c r="AH114" i="7"/>
  <c r="AG114" i="7"/>
  <c r="AF114" i="7"/>
  <c r="AE114" i="7"/>
  <c r="AD114" i="7"/>
  <c r="AB114" i="7"/>
  <c r="AA114" i="7"/>
  <c r="Y114" i="7"/>
  <c r="X114" i="7"/>
  <c r="V114" i="7"/>
  <c r="U114" i="7"/>
  <c r="S114" i="7"/>
  <c r="R114" i="7"/>
  <c r="P114" i="7"/>
  <c r="O114" i="7"/>
  <c r="M114" i="7"/>
  <c r="L114" i="7"/>
  <c r="J114" i="7"/>
  <c r="I114" i="7"/>
  <c r="G114" i="7"/>
  <c r="F114" i="7"/>
  <c r="BM113" i="7"/>
  <c r="BJ113" i="7"/>
  <c r="BG113" i="7"/>
  <c r="BD113" i="7"/>
  <c r="BA113" i="7"/>
  <c r="AX113" i="7"/>
  <c r="AU113" i="7"/>
  <c r="AR113" i="7"/>
  <c r="AO113" i="7"/>
  <c r="AL113" i="7"/>
  <c r="AI113" i="7"/>
  <c r="AF113" i="7"/>
  <c r="AC113" i="7"/>
  <c r="Z113" i="7"/>
  <c r="W113" i="7"/>
  <c r="T113" i="7"/>
  <c r="Q113" i="7"/>
  <c r="N113" i="7"/>
  <c r="K113" i="7"/>
  <c r="H113" i="7"/>
  <c r="E113" i="7"/>
  <c r="D113" i="7"/>
  <c r="C113" i="7"/>
  <c r="B113" i="7" s="1"/>
  <c r="BM112" i="7"/>
  <c r="BJ112" i="7"/>
  <c r="BG112" i="7"/>
  <c r="BD112" i="7"/>
  <c r="BA112" i="7"/>
  <c r="AX112" i="7"/>
  <c r="AU112" i="7"/>
  <c r="AR112" i="7"/>
  <c r="AO112" i="7"/>
  <c r="AL112" i="7"/>
  <c r="AL108" i="7" s="1"/>
  <c r="AI112" i="7"/>
  <c r="AF112" i="7"/>
  <c r="AC112" i="7"/>
  <c r="Z112" i="7"/>
  <c r="W112" i="7"/>
  <c r="T112" i="7"/>
  <c r="Q112" i="7"/>
  <c r="N112" i="7"/>
  <c r="K112" i="7"/>
  <c r="H112" i="7"/>
  <c r="E112" i="7"/>
  <c r="D112" i="7"/>
  <c r="C112" i="7"/>
  <c r="BM111" i="7"/>
  <c r="BJ111" i="7"/>
  <c r="BG111" i="7"/>
  <c r="BD111" i="7"/>
  <c r="BA111" i="7"/>
  <c r="AX111" i="7"/>
  <c r="AU111" i="7"/>
  <c r="AR111" i="7"/>
  <c r="AO111" i="7"/>
  <c r="AL111" i="7"/>
  <c r="AI111" i="7"/>
  <c r="AF111" i="7"/>
  <c r="AC111" i="7"/>
  <c r="Z111" i="7"/>
  <c r="W111" i="7"/>
  <c r="T111" i="7"/>
  <c r="Q111" i="7"/>
  <c r="N111" i="7"/>
  <c r="K111" i="7"/>
  <c r="H111" i="7"/>
  <c r="E111" i="7"/>
  <c r="D111" i="7"/>
  <c r="C111" i="7"/>
  <c r="BM110" i="7"/>
  <c r="BJ110" i="7"/>
  <c r="BG110" i="7"/>
  <c r="BD110" i="7"/>
  <c r="BA110" i="7"/>
  <c r="AX110" i="7"/>
  <c r="AX108" i="7" s="1"/>
  <c r="AU110" i="7"/>
  <c r="AR110" i="7"/>
  <c r="AO110" i="7"/>
  <c r="AL110" i="7"/>
  <c r="AI110" i="7"/>
  <c r="AF110" i="7"/>
  <c r="AC110" i="7"/>
  <c r="Z110" i="7"/>
  <c r="W110" i="7"/>
  <c r="T110" i="7"/>
  <c r="Q110" i="7"/>
  <c r="N110" i="7"/>
  <c r="N108" i="7" s="1"/>
  <c r="K110" i="7"/>
  <c r="H110" i="7"/>
  <c r="E110" i="7"/>
  <c r="D110" i="7"/>
  <c r="C110" i="7"/>
  <c r="BM109" i="7"/>
  <c r="BJ109" i="7"/>
  <c r="BG109" i="7"/>
  <c r="BD109" i="7"/>
  <c r="BA109" i="7"/>
  <c r="AX109" i="7"/>
  <c r="AU109" i="7"/>
  <c r="AR109" i="7"/>
  <c r="AO109" i="7"/>
  <c r="AL109" i="7"/>
  <c r="AI109" i="7"/>
  <c r="AF109" i="7"/>
  <c r="AC109" i="7"/>
  <c r="Z109" i="7"/>
  <c r="W109" i="7"/>
  <c r="T109" i="7"/>
  <c r="Q109" i="7"/>
  <c r="N109" i="7"/>
  <c r="K109" i="7"/>
  <c r="H109" i="7"/>
  <c r="E109" i="7"/>
  <c r="D109" i="7"/>
  <c r="C109" i="7"/>
  <c r="C108" i="7" s="1"/>
  <c r="BO108" i="7"/>
  <c r="BN108" i="7"/>
  <c r="BL108" i="7"/>
  <c r="BK108" i="7"/>
  <c r="BI108" i="7"/>
  <c r="BH108" i="7"/>
  <c r="BF108" i="7"/>
  <c r="BE108" i="7"/>
  <c r="BC108" i="7"/>
  <c r="BB108" i="7"/>
  <c r="AZ108" i="7"/>
  <c r="AY108" i="7"/>
  <c r="AW108" i="7"/>
  <c r="AV108" i="7"/>
  <c r="AT108" i="7"/>
  <c r="AS108" i="7"/>
  <c r="AQ108" i="7"/>
  <c r="AP108" i="7"/>
  <c r="AN108" i="7"/>
  <c r="AM108" i="7"/>
  <c r="AK108" i="7"/>
  <c r="AJ108" i="7"/>
  <c r="AH108" i="7"/>
  <c r="AG108" i="7"/>
  <c r="AE108" i="7"/>
  <c r="AD108" i="7"/>
  <c r="AB108" i="7"/>
  <c r="AA108" i="7"/>
  <c r="Z108" i="7"/>
  <c r="Y108" i="7"/>
  <c r="X108" i="7"/>
  <c r="V108" i="7"/>
  <c r="U108" i="7"/>
  <c r="S108" i="7"/>
  <c r="R108" i="7"/>
  <c r="P108" i="7"/>
  <c r="O108" i="7"/>
  <c r="M108" i="7"/>
  <c r="L108" i="7"/>
  <c r="J108" i="7"/>
  <c r="I108" i="7"/>
  <c r="G108" i="7"/>
  <c r="F108" i="7"/>
  <c r="BM107" i="7"/>
  <c r="BJ107" i="7"/>
  <c r="BG107" i="7"/>
  <c r="BD107" i="7"/>
  <c r="BA107" i="7"/>
  <c r="AX107" i="7"/>
  <c r="AU107" i="7"/>
  <c r="AR107" i="7"/>
  <c r="AO107" i="7"/>
  <c r="AL107" i="7"/>
  <c r="AI107" i="7"/>
  <c r="AF107" i="7"/>
  <c r="AC107" i="7"/>
  <c r="Z107" i="7"/>
  <c r="W107" i="7"/>
  <c r="T107" i="7"/>
  <c r="Q107" i="7"/>
  <c r="N107" i="7"/>
  <c r="K107" i="7"/>
  <c r="H107" i="7"/>
  <c r="E107" i="7"/>
  <c r="D107" i="7"/>
  <c r="C107" i="7"/>
  <c r="B107" i="7" s="1"/>
  <c r="BM106" i="7"/>
  <c r="BJ106" i="7"/>
  <c r="BG106" i="7"/>
  <c r="BD106" i="7"/>
  <c r="BA106" i="7"/>
  <c r="AX106" i="7"/>
  <c r="AU106" i="7"/>
  <c r="AR106" i="7"/>
  <c r="AO106" i="7"/>
  <c r="AL106" i="7"/>
  <c r="AI106" i="7"/>
  <c r="AF106" i="7"/>
  <c r="AC106" i="7"/>
  <c r="Z106" i="7"/>
  <c r="W106" i="7"/>
  <c r="T106" i="7"/>
  <c r="Q106" i="7"/>
  <c r="N106" i="7"/>
  <c r="K106" i="7"/>
  <c r="H106" i="7"/>
  <c r="E106" i="7"/>
  <c r="D106" i="7"/>
  <c r="C106" i="7"/>
  <c r="B106" i="7" s="1"/>
  <c r="BM105" i="7"/>
  <c r="BJ105" i="7"/>
  <c r="BG105" i="7"/>
  <c r="BD105" i="7"/>
  <c r="BD102" i="7" s="1"/>
  <c r="BA105" i="7"/>
  <c r="AX105" i="7"/>
  <c r="AU105" i="7"/>
  <c r="AR105" i="7"/>
  <c r="AO105" i="7"/>
  <c r="AL105" i="7"/>
  <c r="AL102" i="7" s="1"/>
  <c r="AI105" i="7"/>
  <c r="AF105" i="7"/>
  <c r="AC105" i="7"/>
  <c r="Z105" i="7"/>
  <c r="W105" i="7"/>
  <c r="T105" i="7"/>
  <c r="T102" i="7" s="1"/>
  <c r="Q105" i="7"/>
  <c r="N105" i="7"/>
  <c r="K105" i="7"/>
  <c r="H105" i="7"/>
  <c r="E105" i="7"/>
  <c r="D105" i="7"/>
  <c r="C105" i="7"/>
  <c r="BM104" i="7"/>
  <c r="BJ104" i="7"/>
  <c r="BG104" i="7"/>
  <c r="BD104" i="7"/>
  <c r="BA104" i="7"/>
  <c r="BA102" i="7" s="1"/>
  <c r="AX104" i="7"/>
  <c r="AU104" i="7"/>
  <c r="AR104" i="7"/>
  <c r="AO104" i="7"/>
  <c r="AL104" i="7"/>
  <c r="AI104" i="7"/>
  <c r="AI102" i="7" s="1"/>
  <c r="AF104" i="7"/>
  <c r="AC104" i="7"/>
  <c r="Z104" i="7"/>
  <c r="W104" i="7"/>
  <c r="T104" i="7"/>
  <c r="Q104" i="7"/>
  <c r="Q102" i="7" s="1"/>
  <c r="N104" i="7"/>
  <c r="K104" i="7"/>
  <c r="H104" i="7"/>
  <c r="E104" i="7"/>
  <c r="D104" i="7"/>
  <c r="C104" i="7"/>
  <c r="BM103" i="7"/>
  <c r="BJ103" i="7"/>
  <c r="BG103" i="7"/>
  <c r="BG102" i="7" s="1"/>
  <c r="BD103" i="7"/>
  <c r="BA103" i="7"/>
  <c r="AX103" i="7"/>
  <c r="AU103" i="7"/>
  <c r="AR103" i="7"/>
  <c r="AO103" i="7"/>
  <c r="AO102" i="7" s="1"/>
  <c r="AL103" i="7"/>
  <c r="AI103" i="7"/>
  <c r="AF103" i="7"/>
  <c r="AC103" i="7"/>
  <c r="Z103" i="7"/>
  <c r="W103" i="7"/>
  <c r="W102" i="7" s="1"/>
  <c r="T103" i="7"/>
  <c r="Q103" i="7"/>
  <c r="N103" i="7"/>
  <c r="K103" i="7"/>
  <c r="H103" i="7"/>
  <c r="E103" i="7"/>
  <c r="E102" i="7" s="1"/>
  <c r="D103" i="7"/>
  <c r="C103" i="7"/>
  <c r="B103" i="7" s="1"/>
  <c r="BO102" i="7"/>
  <c r="BN102" i="7"/>
  <c r="BL102" i="7"/>
  <c r="BK102" i="7"/>
  <c r="BI102" i="7"/>
  <c r="BH102" i="7"/>
  <c r="BF102" i="7"/>
  <c r="BE102" i="7"/>
  <c r="BC102" i="7"/>
  <c r="BB102" i="7"/>
  <c r="AZ102" i="7"/>
  <c r="AY102" i="7"/>
  <c r="AW102" i="7"/>
  <c r="AV102" i="7"/>
  <c r="AT102" i="7"/>
  <c r="AS102" i="7"/>
  <c r="AQ102" i="7"/>
  <c r="AP102" i="7"/>
  <c r="AN102" i="7"/>
  <c r="AM102" i="7"/>
  <c r="AK102" i="7"/>
  <c r="AJ102" i="7"/>
  <c r="AH102" i="7"/>
  <c r="AG102" i="7"/>
  <c r="AE102" i="7"/>
  <c r="AD102" i="7"/>
  <c r="AB102" i="7"/>
  <c r="AA102" i="7"/>
  <c r="Y102" i="7"/>
  <c r="X102" i="7"/>
  <c r="V102" i="7"/>
  <c r="U102" i="7"/>
  <c r="S102" i="7"/>
  <c r="R102" i="7"/>
  <c r="P102" i="7"/>
  <c r="O102" i="7"/>
  <c r="M102" i="7"/>
  <c r="L102" i="7"/>
  <c r="J102" i="7"/>
  <c r="I102" i="7"/>
  <c r="G102" i="7"/>
  <c r="F102" i="7"/>
  <c r="D102" i="7"/>
  <c r="BM101" i="7"/>
  <c r="BJ101" i="7"/>
  <c r="BG101" i="7"/>
  <c r="BD101" i="7"/>
  <c r="BA101" i="7"/>
  <c r="AX101" i="7"/>
  <c r="AU101" i="7"/>
  <c r="AR101" i="7"/>
  <c r="AO101" i="7"/>
  <c r="AL101" i="7"/>
  <c r="AI101" i="7"/>
  <c r="AF101" i="7"/>
  <c r="AC101" i="7"/>
  <c r="Z101" i="7"/>
  <c r="W101" i="7"/>
  <c r="T101" i="7"/>
  <c r="Q101" i="7"/>
  <c r="N101" i="7"/>
  <c r="K101" i="7"/>
  <c r="H101" i="7"/>
  <c r="E101" i="7"/>
  <c r="D101" i="7"/>
  <c r="C101" i="7"/>
  <c r="BM100" i="7"/>
  <c r="BJ100" i="7"/>
  <c r="BG100" i="7"/>
  <c r="BD100" i="7"/>
  <c r="BA100" i="7"/>
  <c r="AX100" i="7"/>
  <c r="AU100" i="7"/>
  <c r="AR100" i="7"/>
  <c r="AO100" i="7"/>
  <c r="AL100" i="7"/>
  <c r="AI100" i="7"/>
  <c r="AF100" i="7"/>
  <c r="AC100" i="7"/>
  <c r="Z100" i="7"/>
  <c r="W100" i="7"/>
  <c r="T100" i="7"/>
  <c r="Q100" i="7"/>
  <c r="N100" i="7"/>
  <c r="K100" i="7"/>
  <c r="H100" i="7"/>
  <c r="E100" i="7"/>
  <c r="D100" i="7"/>
  <c r="C100" i="7"/>
  <c r="BM99" i="7"/>
  <c r="BJ99" i="7"/>
  <c r="BG99" i="7"/>
  <c r="BD99" i="7"/>
  <c r="BA99" i="7"/>
  <c r="AX99" i="7"/>
  <c r="AU99" i="7"/>
  <c r="AR99" i="7"/>
  <c r="AO99" i="7"/>
  <c r="AL99" i="7"/>
  <c r="AI99" i="7"/>
  <c r="AF99" i="7"/>
  <c r="AC99" i="7"/>
  <c r="Z99" i="7"/>
  <c r="W99" i="7"/>
  <c r="T99" i="7"/>
  <c r="Q99" i="7"/>
  <c r="N99" i="7"/>
  <c r="K99" i="7"/>
  <c r="H99" i="7"/>
  <c r="E99" i="7"/>
  <c r="D99" i="7"/>
  <c r="C99" i="7"/>
  <c r="BM98" i="7"/>
  <c r="BJ98" i="7"/>
  <c r="BG98" i="7"/>
  <c r="BD98" i="7"/>
  <c r="BA98" i="7"/>
  <c r="AX98" i="7"/>
  <c r="AU98" i="7"/>
  <c r="AR98" i="7"/>
  <c r="AO98" i="7"/>
  <c r="AL98" i="7"/>
  <c r="AI98" i="7"/>
  <c r="AF98" i="7"/>
  <c r="AF96" i="7" s="1"/>
  <c r="AC98" i="7"/>
  <c r="Z98" i="7"/>
  <c r="W98" i="7"/>
  <c r="T98" i="7"/>
  <c r="Q98" i="7"/>
  <c r="N98" i="7"/>
  <c r="K98" i="7"/>
  <c r="H98" i="7"/>
  <c r="E98" i="7"/>
  <c r="D98" i="7"/>
  <c r="C98" i="7"/>
  <c r="BM97" i="7"/>
  <c r="BJ97" i="7"/>
  <c r="BG97" i="7"/>
  <c r="BD97" i="7"/>
  <c r="BA97" i="7"/>
  <c r="AX97" i="7"/>
  <c r="AU97" i="7"/>
  <c r="AR97" i="7"/>
  <c r="AO97" i="7"/>
  <c r="AL97" i="7"/>
  <c r="AI97" i="7"/>
  <c r="AF97" i="7"/>
  <c r="AC97" i="7"/>
  <c r="Z97" i="7"/>
  <c r="Z96" i="7" s="1"/>
  <c r="W97" i="7"/>
  <c r="T97" i="7"/>
  <c r="Q97" i="7"/>
  <c r="N97" i="7"/>
  <c r="K97" i="7"/>
  <c r="H97" i="7"/>
  <c r="E97" i="7"/>
  <c r="D97" i="7"/>
  <c r="C97" i="7"/>
  <c r="BO96" i="7"/>
  <c r="BN96" i="7"/>
  <c r="BL96" i="7"/>
  <c r="BK96" i="7"/>
  <c r="BI96" i="7"/>
  <c r="BH96" i="7"/>
  <c r="BF96" i="7"/>
  <c r="BE96" i="7"/>
  <c r="BC96" i="7"/>
  <c r="BB96" i="7"/>
  <c r="AZ96" i="7"/>
  <c r="AY96" i="7"/>
  <c r="AW96" i="7"/>
  <c r="AV96" i="7"/>
  <c r="AT96" i="7"/>
  <c r="AS96" i="7"/>
  <c r="AQ96" i="7"/>
  <c r="AP96" i="7"/>
  <c r="AN96" i="7"/>
  <c r="AM96" i="7"/>
  <c r="AK96" i="7"/>
  <c r="AJ96" i="7"/>
  <c r="AH96" i="7"/>
  <c r="AG96" i="7"/>
  <c r="AE96" i="7"/>
  <c r="AD96" i="7"/>
  <c r="AB96" i="7"/>
  <c r="AA96" i="7"/>
  <c r="Y96" i="7"/>
  <c r="X96" i="7"/>
  <c r="V96" i="7"/>
  <c r="U96" i="7"/>
  <c r="S96" i="7"/>
  <c r="R96" i="7"/>
  <c r="P96" i="7"/>
  <c r="O96" i="7"/>
  <c r="M96" i="7"/>
  <c r="L96" i="7"/>
  <c r="J96" i="7"/>
  <c r="I96" i="7"/>
  <c r="G96" i="7"/>
  <c r="F96" i="7"/>
  <c r="BM95" i="7"/>
  <c r="BJ95" i="7"/>
  <c r="BG95" i="7"/>
  <c r="BD95" i="7"/>
  <c r="BA95" i="7"/>
  <c r="AX95" i="7"/>
  <c r="AU95" i="7"/>
  <c r="AR95" i="7"/>
  <c r="AO95" i="7"/>
  <c r="AL95" i="7"/>
  <c r="AI95" i="7"/>
  <c r="AF95" i="7"/>
  <c r="AC95" i="7"/>
  <c r="Z95" i="7"/>
  <c r="W95" i="7"/>
  <c r="T95" i="7"/>
  <c r="Q95" i="7"/>
  <c r="N95" i="7"/>
  <c r="K95" i="7"/>
  <c r="H95" i="7"/>
  <c r="E95" i="7"/>
  <c r="D95" i="7"/>
  <c r="C95" i="7"/>
  <c r="B95" i="7" s="1"/>
  <c r="BM94" i="7"/>
  <c r="BJ94" i="7"/>
  <c r="BG94" i="7"/>
  <c r="BD94" i="7"/>
  <c r="BA94" i="7"/>
  <c r="AX94" i="7"/>
  <c r="AU94" i="7"/>
  <c r="AR94" i="7"/>
  <c r="AO94" i="7"/>
  <c r="AL94" i="7"/>
  <c r="AI94" i="7"/>
  <c r="AF94" i="7"/>
  <c r="AC94" i="7"/>
  <c r="Z94" i="7"/>
  <c r="W94" i="7"/>
  <c r="T94" i="7"/>
  <c r="Q94" i="7"/>
  <c r="N94" i="7"/>
  <c r="K94" i="7"/>
  <c r="H94" i="7"/>
  <c r="E94" i="7"/>
  <c r="D94" i="7"/>
  <c r="C94" i="7"/>
  <c r="B94" i="7" s="1"/>
  <c r="BM93" i="7"/>
  <c r="BJ93" i="7"/>
  <c r="BG93" i="7"/>
  <c r="BD93" i="7"/>
  <c r="BA93" i="7"/>
  <c r="AX93" i="7"/>
  <c r="AU93" i="7"/>
  <c r="AR93" i="7"/>
  <c r="AO93" i="7"/>
  <c r="AL93" i="7"/>
  <c r="AI93" i="7"/>
  <c r="AF93" i="7"/>
  <c r="AF90" i="7" s="1"/>
  <c r="AC93" i="7"/>
  <c r="Z93" i="7"/>
  <c r="W93" i="7"/>
  <c r="T93" i="7"/>
  <c r="Q93" i="7"/>
  <c r="N93" i="7"/>
  <c r="K93" i="7"/>
  <c r="H93" i="7"/>
  <c r="E93" i="7"/>
  <c r="D93" i="7"/>
  <c r="C93" i="7"/>
  <c r="BM92" i="7"/>
  <c r="BJ92" i="7"/>
  <c r="BG92" i="7"/>
  <c r="BD92" i="7"/>
  <c r="BA92" i="7"/>
  <c r="AX92" i="7"/>
  <c r="AU92" i="7"/>
  <c r="AR92" i="7"/>
  <c r="AO92" i="7"/>
  <c r="AL92" i="7"/>
  <c r="AI92" i="7"/>
  <c r="AF92" i="7"/>
  <c r="AC92" i="7"/>
  <c r="Z92" i="7"/>
  <c r="W92" i="7"/>
  <c r="T92" i="7"/>
  <c r="Q92" i="7"/>
  <c r="N92" i="7"/>
  <c r="K92" i="7"/>
  <c r="H92" i="7"/>
  <c r="E92" i="7"/>
  <c r="D92" i="7"/>
  <c r="C92" i="7"/>
  <c r="BM91" i="7"/>
  <c r="BJ91" i="7"/>
  <c r="BG91" i="7"/>
  <c r="BD91" i="7"/>
  <c r="BA91" i="7"/>
  <c r="AX91" i="7"/>
  <c r="AU91" i="7"/>
  <c r="AR91" i="7"/>
  <c r="AO91" i="7"/>
  <c r="AL91" i="7"/>
  <c r="AI91" i="7"/>
  <c r="AF91" i="7"/>
  <c r="AC91" i="7"/>
  <c r="Z91" i="7"/>
  <c r="Z90" i="7" s="1"/>
  <c r="W91" i="7"/>
  <c r="T91" i="7"/>
  <c r="Q91" i="7"/>
  <c r="N91" i="7"/>
  <c r="K91" i="7"/>
  <c r="H91" i="7"/>
  <c r="E91" i="7"/>
  <c r="D91" i="7"/>
  <c r="C91" i="7"/>
  <c r="BO90" i="7"/>
  <c r="BN90" i="7"/>
  <c r="BL90" i="7"/>
  <c r="BK90" i="7"/>
  <c r="BI90" i="7"/>
  <c r="BH90" i="7"/>
  <c r="BF90" i="7"/>
  <c r="BE90" i="7"/>
  <c r="BC90" i="7"/>
  <c r="BB90" i="7"/>
  <c r="AZ90" i="7"/>
  <c r="AY90" i="7"/>
  <c r="AW90" i="7"/>
  <c r="AV90" i="7"/>
  <c r="AT90" i="7"/>
  <c r="AS90" i="7"/>
  <c r="AQ90" i="7"/>
  <c r="AP90" i="7"/>
  <c r="AN90" i="7"/>
  <c r="AM90" i="7"/>
  <c r="AK90" i="7"/>
  <c r="AJ90" i="7"/>
  <c r="AH90" i="7"/>
  <c r="AG90" i="7"/>
  <c r="AE90" i="7"/>
  <c r="AD90" i="7"/>
  <c r="AB90" i="7"/>
  <c r="AA90" i="7"/>
  <c r="Y90" i="7"/>
  <c r="X90" i="7"/>
  <c r="V90" i="7"/>
  <c r="U90" i="7"/>
  <c r="S90" i="7"/>
  <c r="R90" i="7"/>
  <c r="P90" i="7"/>
  <c r="O90" i="7"/>
  <c r="M90" i="7"/>
  <c r="L90" i="7"/>
  <c r="J90" i="7"/>
  <c r="I90" i="7"/>
  <c r="G90" i="7"/>
  <c r="F90" i="7"/>
  <c r="BM89" i="7"/>
  <c r="BJ89" i="7"/>
  <c r="BG89" i="7"/>
  <c r="BD89" i="7"/>
  <c r="BA89" i="7"/>
  <c r="AX89" i="7"/>
  <c r="AU89" i="7"/>
  <c r="AR89" i="7"/>
  <c r="AO89" i="7"/>
  <c r="AL89" i="7"/>
  <c r="AI89" i="7"/>
  <c r="AF89" i="7"/>
  <c r="AC89" i="7"/>
  <c r="Z89" i="7"/>
  <c r="W89" i="7"/>
  <c r="T89" i="7"/>
  <c r="Q89" i="7"/>
  <c r="N89" i="7"/>
  <c r="K89" i="7"/>
  <c r="H89" i="7"/>
  <c r="E89" i="7"/>
  <c r="D89" i="7"/>
  <c r="B89" i="7" s="1"/>
  <c r="C89" i="7"/>
  <c r="BM88" i="7"/>
  <c r="BJ88" i="7"/>
  <c r="BG88" i="7"/>
  <c r="BD88" i="7"/>
  <c r="BA88" i="7"/>
  <c r="AX88" i="7"/>
  <c r="AU88" i="7"/>
  <c r="AR88" i="7"/>
  <c r="AO88" i="7"/>
  <c r="AL88" i="7"/>
  <c r="AI88" i="7"/>
  <c r="AF88" i="7"/>
  <c r="AC88" i="7"/>
  <c r="Z88" i="7"/>
  <c r="W88" i="7"/>
  <c r="T88" i="7"/>
  <c r="Q88" i="7"/>
  <c r="N88" i="7"/>
  <c r="K88" i="7"/>
  <c r="H88" i="7"/>
  <c r="E88" i="7"/>
  <c r="D88" i="7"/>
  <c r="B88" i="7" s="1"/>
  <c r="C88" i="7"/>
  <c r="BM87" i="7"/>
  <c r="BJ87" i="7"/>
  <c r="BG87" i="7"/>
  <c r="BD87" i="7"/>
  <c r="BA87" i="7"/>
  <c r="AX87" i="7"/>
  <c r="AU87" i="7"/>
  <c r="AR87" i="7"/>
  <c r="AO87" i="7"/>
  <c r="AL87" i="7"/>
  <c r="AI87" i="7"/>
  <c r="AF87" i="7"/>
  <c r="AC87" i="7"/>
  <c r="Z87" i="7"/>
  <c r="W87" i="7"/>
  <c r="T87" i="7"/>
  <c r="Q87" i="7"/>
  <c r="N87" i="7"/>
  <c r="K87" i="7"/>
  <c r="H87" i="7"/>
  <c r="E87" i="7"/>
  <c r="D87" i="7"/>
  <c r="C87" i="7"/>
  <c r="C84" i="7" s="1"/>
  <c r="BM86" i="7"/>
  <c r="BJ86" i="7"/>
  <c r="BG86" i="7"/>
  <c r="BD86" i="7"/>
  <c r="BA86" i="7"/>
  <c r="AX86" i="7"/>
  <c r="AU86" i="7"/>
  <c r="AR86" i="7"/>
  <c r="AO86" i="7"/>
  <c r="AL86" i="7"/>
  <c r="AI86" i="7"/>
  <c r="AF86" i="7"/>
  <c r="AC86" i="7"/>
  <c r="Z86" i="7"/>
  <c r="W86" i="7"/>
  <c r="T86" i="7"/>
  <c r="Q86" i="7"/>
  <c r="N86" i="7"/>
  <c r="K86" i="7"/>
  <c r="H86" i="7"/>
  <c r="E86" i="7"/>
  <c r="D86" i="7"/>
  <c r="C86" i="7"/>
  <c r="BM85" i="7"/>
  <c r="BJ85" i="7"/>
  <c r="BG85" i="7"/>
  <c r="BD85" i="7"/>
  <c r="BD84" i="7" s="1"/>
  <c r="BA85" i="7"/>
  <c r="AX85" i="7"/>
  <c r="AU85" i="7"/>
  <c r="AR85" i="7"/>
  <c r="AO85" i="7"/>
  <c r="AL85" i="7"/>
  <c r="AL84" i="7" s="1"/>
  <c r="AI85" i="7"/>
  <c r="AF85" i="7"/>
  <c r="AC85" i="7"/>
  <c r="Z85" i="7"/>
  <c r="W85" i="7"/>
  <c r="T85" i="7"/>
  <c r="T84" i="7" s="1"/>
  <c r="Q85" i="7"/>
  <c r="N85" i="7"/>
  <c r="K85" i="7"/>
  <c r="H85" i="7"/>
  <c r="E85" i="7"/>
  <c r="D85" i="7"/>
  <c r="D84" i="7" s="1"/>
  <c r="C85" i="7"/>
  <c r="BO84" i="7"/>
  <c r="BN84" i="7"/>
  <c r="BL84" i="7"/>
  <c r="BK84" i="7"/>
  <c r="BI84" i="7"/>
  <c r="BH84" i="7"/>
  <c r="BF84" i="7"/>
  <c r="BE84" i="7"/>
  <c r="BC84" i="7"/>
  <c r="BB84" i="7"/>
  <c r="AZ84" i="7"/>
  <c r="AY84" i="7"/>
  <c r="AW84" i="7"/>
  <c r="AV84" i="7"/>
  <c r="AT84" i="7"/>
  <c r="AS84" i="7"/>
  <c r="AQ84" i="7"/>
  <c r="AP84" i="7"/>
  <c r="AN84" i="7"/>
  <c r="AM84" i="7"/>
  <c r="AK84" i="7"/>
  <c r="AJ84" i="7"/>
  <c r="AH84" i="7"/>
  <c r="AG84" i="7"/>
  <c r="AE84" i="7"/>
  <c r="AD84" i="7"/>
  <c r="AB84" i="7"/>
  <c r="AA84" i="7"/>
  <c r="Y84" i="7"/>
  <c r="X84" i="7"/>
  <c r="V84" i="7"/>
  <c r="U84" i="7"/>
  <c r="S84" i="7"/>
  <c r="R84" i="7"/>
  <c r="P84" i="7"/>
  <c r="O84" i="7"/>
  <c r="M84" i="7"/>
  <c r="L84" i="7"/>
  <c r="J84" i="7"/>
  <c r="I84" i="7"/>
  <c r="G84" i="7"/>
  <c r="F84" i="7"/>
  <c r="BM83" i="7"/>
  <c r="BJ83" i="7"/>
  <c r="BG83" i="7"/>
  <c r="BD83" i="7"/>
  <c r="BA83" i="7"/>
  <c r="AX83" i="7"/>
  <c r="AU83" i="7"/>
  <c r="AR83" i="7"/>
  <c r="AO83" i="7"/>
  <c r="AL83" i="7"/>
  <c r="AI83" i="7"/>
  <c r="AF83" i="7"/>
  <c r="AC83" i="7"/>
  <c r="Z83" i="7"/>
  <c r="W83" i="7"/>
  <c r="T83" i="7"/>
  <c r="Q83" i="7"/>
  <c r="N83" i="7"/>
  <c r="K83" i="7"/>
  <c r="H83" i="7"/>
  <c r="E83" i="7"/>
  <c r="D83" i="7"/>
  <c r="C83" i="7"/>
  <c r="BM82" i="7"/>
  <c r="BJ82" i="7"/>
  <c r="BG82" i="7"/>
  <c r="BD82" i="7"/>
  <c r="BA82" i="7"/>
  <c r="AX82" i="7"/>
  <c r="AU82" i="7"/>
  <c r="AR82" i="7"/>
  <c r="AO82" i="7"/>
  <c r="AL82" i="7"/>
  <c r="AI82" i="7"/>
  <c r="AF82" i="7"/>
  <c r="AC82" i="7"/>
  <c r="Z82" i="7"/>
  <c r="W82" i="7"/>
  <c r="T82" i="7"/>
  <c r="Q82" i="7"/>
  <c r="N82" i="7"/>
  <c r="K82" i="7"/>
  <c r="H82" i="7"/>
  <c r="E82" i="7"/>
  <c r="D82" i="7"/>
  <c r="C82" i="7"/>
  <c r="B82" i="7" s="1"/>
  <c r="BM81" i="7"/>
  <c r="BJ81" i="7"/>
  <c r="BG81" i="7"/>
  <c r="BD81" i="7"/>
  <c r="BA81" i="7"/>
  <c r="AX81" i="7"/>
  <c r="AX78" i="7" s="1"/>
  <c r="AU81" i="7"/>
  <c r="AR81" i="7"/>
  <c r="AO81" i="7"/>
  <c r="AL81" i="7"/>
  <c r="AI81" i="7"/>
  <c r="AF81" i="7"/>
  <c r="AC81" i="7"/>
  <c r="Z81" i="7"/>
  <c r="W81" i="7"/>
  <c r="T81" i="7"/>
  <c r="Q81" i="7"/>
  <c r="N81" i="7"/>
  <c r="K81" i="7"/>
  <c r="H81" i="7"/>
  <c r="E81" i="7"/>
  <c r="D81" i="7"/>
  <c r="C81" i="7"/>
  <c r="BM80" i="7"/>
  <c r="BJ80" i="7"/>
  <c r="BG80" i="7"/>
  <c r="BD80" i="7"/>
  <c r="BA80" i="7"/>
  <c r="AX80" i="7"/>
  <c r="AU80" i="7"/>
  <c r="AR80" i="7"/>
  <c r="AO80" i="7"/>
  <c r="AL80" i="7"/>
  <c r="AI80" i="7"/>
  <c r="AF80" i="7"/>
  <c r="AC80" i="7"/>
  <c r="AC78" i="7" s="1"/>
  <c r="Z80" i="7"/>
  <c r="W80" i="7"/>
  <c r="T80" i="7"/>
  <c r="Q80" i="7"/>
  <c r="N80" i="7"/>
  <c r="K80" i="7"/>
  <c r="K78" i="7" s="1"/>
  <c r="H80" i="7"/>
  <c r="E80" i="7"/>
  <c r="D80" i="7"/>
  <c r="C80" i="7"/>
  <c r="BM79" i="7"/>
  <c r="BJ79" i="7"/>
  <c r="BJ78" i="7" s="1"/>
  <c r="BG79" i="7"/>
  <c r="BD79" i="7"/>
  <c r="BA79" i="7"/>
  <c r="AX79" i="7"/>
  <c r="AU79" i="7"/>
  <c r="AR79" i="7"/>
  <c r="AO79" i="7"/>
  <c r="AL79" i="7"/>
  <c r="AI79" i="7"/>
  <c r="AF79" i="7"/>
  <c r="AC79" i="7"/>
  <c r="Z79" i="7"/>
  <c r="W79" i="7"/>
  <c r="T79" i="7"/>
  <c r="Q79" i="7"/>
  <c r="N79" i="7"/>
  <c r="K79" i="7"/>
  <c r="H79" i="7"/>
  <c r="E79" i="7"/>
  <c r="D79" i="7"/>
  <c r="C79" i="7"/>
  <c r="BO78" i="7"/>
  <c r="BN78" i="7"/>
  <c r="BL78" i="7"/>
  <c r="BK78" i="7"/>
  <c r="BI78" i="7"/>
  <c r="BH78" i="7"/>
  <c r="BF78" i="7"/>
  <c r="BE78" i="7"/>
  <c r="BD78" i="7"/>
  <c r="BC78" i="7"/>
  <c r="BB78" i="7"/>
  <c r="AZ78" i="7"/>
  <c r="AY78" i="7"/>
  <c r="AW78" i="7"/>
  <c r="AV78" i="7"/>
  <c r="AT78" i="7"/>
  <c r="AS78" i="7"/>
  <c r="AQ78" i="7"/>
  <c r="AP78" i="7"/>
  <c r="AN78" i="7"/>
  <c r="AM78" i="7"/>
  <c r="AK78" i="7"/>
  <c r="AJ78" i="7"/>
  <c r="AH78" i="7"/>
  <c r="AG78" i="7"/>
  <c r="AE78" i="7"/>
  <c r="AD78" i="7"/>
  <c r="AB78" i="7"/>
  <c r="AA78" i="7"/>
  <c r="Y78" i="7"/>
  <c r="X78" i="7"/>
  <c r="V78" i="7"/>
  <c r="U78" i="7"/>
  <c r="S78" i="7"/>
  <c r="R78" i="7"/>
  <c r="P78" i="7"/>
  <c r="O78" i="7"/>
  <c r="M78" i="7"/>
  <c r="L78" i="7"/>
  <c r="J78" i="7"/>
  <c r="I78" i="7"/>
  <c r="G78" i="7"/>
  <c r="F78" i="7"/>
  <c r="BM77" i="7"/>
  <c r="BJ77" i="7"/>
  <c r="BG77" i="7"/>
  <c r="BD77" i="7"/>
  <c r="BA77" i="7"/>
  <c r="AX77" i="7"/>
  <c r="AU77" i="7"/>
  <c r="AR77" i="7"/>
  <c r="AO77" i="7"/>
  <c r="AL77" i="7"/>
  <c r="AI77" i="7"/>
  <c r="AF77" i="7"/>
  <c r="AC77" i="7"/>
  <c r="Z77" i="7"/>
  <c r="W77" i="7"/>
  <c r="T77" i="7"/>
  <c r="Q77" i="7"/>
  <c r="N77" i="7"/>
  <c r="K77" i="7"/>
  <c r="H77" i="7"/>
  <c r="E77" i="7"/>
  <c r="D77" i="7"/>
  <c r="C77" i="7"/>
  <c r="BM76" i="7"/>
  <c r="BJ76" i="7"/>
  <c r="BG76" i="7"/>
  <c r="BD76" i="7"/>
  <c r="BA76" i="7"/>
  <c r="AX76" i="7"/>
  <c r="AU76" i="7"/>
  <c r="AR76" i="7"/>
  <c r="AO76" i="7"/>
  <c r="AL76" i="7"/>
  <c r="AI76" i="7"/>
  <c r="AF76" i="7"/>
  <c r="AC76" i="7"/>
  <c r="Z76" i="7"/>
  <c r="W76" i="7"/>
  <c r="T76" i="7"/>
  <c r="Q76" i="7"/>
  <c r="N76" i="7"/>
  <c r="K76" i="7"/>
  <c r="H76" i="7"/>
  <c r="E76" i="7"/>
  <c r="D76" i="7"/>
  <c r="C76" i="7"/>
  <c r="BM75" i="7"/>
  <c r="BJ75" i="7"/>
  <c r="BG75" i="7"/>
  <c r="BD75" i="7"/>
  <c r="BA75" i="7"/>
  <c r="BA72" i="7" s="1"/>
  <c r="AX75" i="7"/>
  <c r="AU75" i="7"/>
  <c r="AR75" i="7"/>
  <c r="AR72" i="7" s="1"/>
  <c r="AO75" i="7"/>
  <c r="AL75" i="7"/>
  <c r="AI75" i="7"/>
  <c r="AF75" i="7"/>
  <c r="AC75" i="7"/>
  <c r="Z75" i="7"/>
  <c r="W75" i="7"/>
  <c r="T75" i="7"/>
  <c r="Q75" i="7"/>
  <c r="N75" i="7"/>
  <c r="K75" i="7"/>
  <c r="H75" i="7"/>
  <c r="E75" i="7"/>
  <c r="D75" i="7"/>
  <c r="C75" i="7"/>
  <c r="BM74" i="7"/>
  <c r="BJ74" i="7"/>
  <c r="BG74" i="7"/>
  <c r="BD74" i="7"/>
  <c r="BA74" i="7"/>
  <c r="AX74" i="7"/>
  <c r="AU74" i="7"/>
  <c r="AR74" i="7"/>
  <c r="AO74" i="7"/>
  <c r="AL74" i="7"/>
  <c r="AI74" i="7"/>
  <c r="AF74" i="7"/>
  <c r="AC74" i="7"/>
  <c r="Z74" i="7"/>
  <c r="W74" i="7"/>
  <c r="T74" i="7"/>
  <c r="Q74" i="7"/>
  <c r="N74" i="7"/>
  <c r="K74" i="7"/>
  <c r="H74" i="7"/>
  <c r="E74" i="7"/>
  <c r="D74" i="7"/>
  <c r="C74" i="7"/>
  <c r="BM73" i="7"/>
  <c r="BM72" i="7" s="1"/>
  <c r="BJ73" i="7"/>
  <c r="BG73" i="7"/>
  <c r="BD73" i="7"/>
  <c r="BA73" i="7"/>
  <c r="AX73" i="7"/>
  <c r="AU73" i="7"/>
  <c r="AU72" i="7" s="1"/>
  <c r="AR73" i="7"/>
  <c r="AO73" i="7"/>
  <c r="AL73" i="7"/>
  <c r="AI73" i="7"/>
  <c r="AF73" i="7"/>
  <c r="AC73" i="7"/>
  <c r="AC72" i="7" s="1"/>
  <c r="Z73" i="7"/>
  <c r="W73" i="7"/>
  <c r="T73" i="7"/>
  <c r="Q73" i="7"/>
  <c r="N73" i="7"/>
  <c r="K73" i="7"/>
  <c r="K72" i="7" s="1"/>
  <c r="H73" i="7"/>
  <c r="E73" i="7"/>
  <c r="D73" i="7"/>
  <c r="C73" i="7"/>
  <c r="BO72" i="7"/>
  <c r="BN72" i="7"/>
  <c r="BL72" i="7"/>
  <c r="BK72" i="7"/>
  <c r="BI72" i="7"/>
  <c r="BH72" i="7"/>
  <c r="BF72" i="7"/>
  <c r="BE72" i="7"/>
  <c r="BC72" i="7"/>
  <c r="BB72" i="7"/>
  <c r="AZ72" i="7"/>
  <c r="AY72" i="7"/>
  <c r="AW72" i="7"/>
  <c r="AV72" i="7"/>
  <c r="AT72" i="7"/>
  <c r="AS72" i="7"/>
  <c r="AQ72" i="7"/>
  <c r="AP72" i="7"/>
  <c r="AN72" i="7"/>
  <c r="AM72" i="7"/>
  <c r="AK72" i="7"/>
  <c r="AJ72" i="7"/>
  <c r="AH72" i="7"/>
  <c r="AG72" i="7"/>
  <c r="AE72" i="7"/>
  <c r="AD72" i="7"/>
  <c r="AB72" i="7"/>
  <c r="AA72" i="7"/>
  <c r="Y72" i="7"/>
  <c r="X72" i="7"/>
  <c r="V72" i="7"/>
  <c r="U72" i="7"/>
  <c r="S72" i="7"/>
  <c r="R72" i="7"/>
  <c r="P72" i="7"/>
  <c r="O72" i="7"/>
  <c r="M72" i="7"/>
  <c r="L72" i="7"/>
  <c r="J72" i="7"/>
  <c r="I72" i="7"/>
  <c r="G72" i="7"/>
  <c r="F72" i="7"/>
  <c r="BM71" i="7"/>
  <c r="BJ71" i="7"/>
  <c r="BG71" i="7"/>
  <c r="BD71" i="7"/>
  <c r="BA71" i="7"/>
  <c r="AX71" i="7"/>
  <c r="AU71" i="7"/>
  <c r="AR71" i="7"/>
  <c r="AO71" i="7"/>
  <c r="AL71" i="7"/>
  <c r="AI71" i="7"/>
  <c r="AF71" i="7"/>
  <c r="AC71" i="7"/>
  <c r="Z71" i="7"/>
  <c r="W71" i="7"/>
  <c r="T71" i="7"/>
  <c r="Q71" i="7"/>
  <c r="N71" i="7"/>
  <c r="K71" i="7"/>
  <c r="H71" i="7"/>
  <c r="E71" i="7"/>
  <c r="D71" i="7"/>
  <c r="C71" i="7"/>
  <c r="B71" i="7" s="1"/>
  <c r="BM70" i="7"/>
  <c r="BJ70" i="7"/>
  <c r="BG70" i="7"/>
  <c r="BD70" i="7"/>
  <c r="BA70" i="7"/>
  <c r="AX70" i="7"/>
  <c r="AU70" i="7"/>
  <c r="AR70" i="7"/>
  <c r="AO70" i="7"/>
  <c r="AL70" i="7"/>
  <c r="AI70" i="7"/>
  <c r="AF70" i="7"/>
  <c r="AC70" i="7"/>
  <c r="Z70" i="7"/>
  <c r="W70" i="7"/>
  <c r="T70" i="7"/>
  <c r="Q70" i="7"/>
  <c r="N70" i="7"/>
  <c r="K70" i="7"/>
  <c r="H70" i="7"/>
  <c r="E70" i="7"/>
  <c r="D70" i="7"/>
  <c r="C70" i="7"/>
  <c r="BM69" i="7"/>
  <c r="BJ69" i="7"/>
  <c r="BG69" i="7"/>
  <c r="BD69" i="7"/>
  <c r="BA69" i="7"/>
  <c r="AX69" i="7"/>
  <c r="AU69" i="7"/>
  <c r="AR69" i="7"/>
  <c r="AO69" i="7"/>
  <c r="AL69" i="7"/>
  <c r="AI69" i="7"/>
  <c r="AF69" i="7"/>
  <c r="AC69" i="7"/>
  <c r="Z69" i="7"/>
  <c r="W69" i="7"/>
  <c r="T69" i="7"/>
  <c r="Q69" i="7"/>
  <c r="Q66" i="7" s="1"/>
  <c r="N69" i="7"/>
  <c r="K69" i="7"/>
  <c r="H69" i="7"/>
  <c r="E69" i="7"/>
  <c r="D69" i="7"/>
  <c r="C69" i="7"/>
  <c r="B69" i="7" s="1"/>
  <c r="BM68" i="7"/>
  <c r="BJ68" i="7"/>
  <c r="BG68" i="7"/>
  <c r="BG66" i="7" s="1"/>
  <c r="BD68" i="7"/>
  <c r="BA68" i="7"/>
  <c r="AX68" i="7"/>
  <c r="AU68" i="7"/>
  <c r="AR68" i="7"/>
  <c r="AO68" i="7"/>
  <c r="AL68" i="7"/>
  <c r="AI68" i="7"/>
  <c r="AF68" i="7"/>
  <c r="AC68" i="7"/>
  <c r="Z68" i="7"/>
  <c r="W68" i="7"/>
  <c r="W66" i="7" s="1"/>
  <c r="T68" i="7"/>
  <c r="Q68" i="7"/>
  <c r="N68" i="7"/>
  <c r="K68" i="7"/>
  <c r="H68" i="7"/>
  <c r="E68" i="7"/>
  <c r="E66" i="7" s="1"/>
  <c r="D68" i="7"/>
  <c r="C68" i="7"/>
  <c r="BM67" i="7"/>
  <c r="BM66" i="7" s="1"/>
  <c r="BJ67" i="7"/>
  <c r="BG67" i="7"/>
  <c r="BD67" i="7"/>
  <c r="BD66" i="7" s="1"/>
  <c r="BA67" i="7"/>
  <c r="AX67" i="7"/>
  <c r="AU67" i="7"/>
  <c r="AR67" i="7"/>
  <c r="AO67" i="7"/>
  <c r="AL67" i="7"/>
  <c r="AL66" i="7" s="1"/>
  <c r="AI67" i="7"/>
  <c r="AI66" i="7" s="1"/>
  <c r="AF67" i="7"/>
  <c r="AC67" i="7"/>
  <c r="Z67" i="7"/>
  <c r="W67" i="7"/>
  <c r="T67" i="7"/>
  <c r="T66" i="7" s="1"/>
  <c r="Q67" i="7"/>
  <c r="N67" i="7"/>
  <c r="K67" i="7"/>
  <c r="H67" i="7"/>
  <c r="E67" i="7"/>
  <c r="D67" i="7"/>
  <c r="D66" i="7" s="1"/>
  <c r="C67" i="7"/>
  <c r="BO66" i="7"/>
  <c r="BN66" i="7"/>
  <c r="BL66" i="7"/>
  <c r="BK66" i="7"/>
  <c r="BI66" i="7"/>
  <c r="BH66" i="7"/>
  <c r="BF66" i="7"/>
  <c r="BE66" i="7"/>
  <c r="BC66" i="7"/>
  <c r="BB66" i="7"/>
  <c r="BA66" i="7"/>
  <c r="AZ66" i="7"/>
  <c r="AY66" i="7"/>
  <c r="AW66" i="7"/>
  <c r="AV66" i="7"/>
  <c r="AT66" i="7"/>
  <c r="AS66" i="7"/>
  <c r="AQ66" i="7"/>
  <c r="AP66" i="7"/>
  <c r="AN66" i="7"/>
  <c r="AM66" i="7"/>
  <c r="AK66" i="7"/>
  <c r="AJ66" i="7"/>
  <c r="AH66" i="7"/>
  <c r="AG66" i="7"/>
  <c r="AE66" i="7"/>
  <c r="AD66" i="7"/>
  <c r="AB66" i="7"/>
  <c r="AA66" i="7"/>
  <c r="Y66" i="7"/>
  <c r="X66" i="7"/>
  <c r="V66" i="7"/>
  <c r="U66" i="7"/>
  <c r="S66" i="7"/>
  <c r="R66" i="7"/>
  <c r="P66" i="7"/>
  <c r="O66" i="7"/>
  <c r="M66" i="7"/>
  <c r="L66" i="7"/>
  <c r="J66" i="7"/>
  <c r="I66" i="7"/>
  <c r="G66" i="7"/>
  <c r="F66" i="7"/>
  <c r="BM65" i="7"/>
  <c r="BJ65" i="7"/>
  <c r="BG65" i="7"/>
  <c r="BD65" i="7"/>
  <c r="BA65" i="7"/>
  <c r="AX65" i="7"/>
  <c r="AU65" i="7"/>
  <c r="AR65" i="7"/>
  <c r="AO65" i="7"/>
  <c r="AL65" i="7"/>
  <c r="AI65" i="7"/>
  <c r="AF65" i="7"/>
  <c r="AC65" i="7"/>
  <c r="Z65" i="7"/>
  <c r="W65" i="7"/>
  <c r="T65" i="7"/>
  <c r="Q65" i="7"/>
  <c r="N65" i="7"/>
  <c r="K65" i="7"/>
  <c r="H65" i="7"/>
  <c r="E65" i="7"/>
  <c r="D65" i="7"/>
  <c r="C65" i="7"/>
  <c r="BM64" i="7"/>
  <c r="BJ64" i="7"/>
  <c r="BG64" i="7"/>
  <c r="BD64" i="7"/>
  <c r="BA64" i="7"/>
  <c r="AX64" i="7"/>
  <c r="AU64" i="7"/>
  <c r="AR64" i="7"/>
  <c r="AO64" i="7"/>
  <c r="AL64" i="7"/>
  <c r="AI64" i="7"/>
  <c r="AF64" i="7"/>
  <c r="AC64" i="7"/>
  <c r="Z64" i="7"/>
  <c r="W64" i="7"/>
  <c r="T64" i="7"/>
  <c r="Q64" i="7"/>
  <c r="N64" i="7"/>
  <c r="K64" i="7"/>
  <c r="H64" i="7"/>
  <c r="E64" i="7"/>
  <c r="D64" i="7"/>
  <c r="C64" i="7"/>
  <c r="BM63" i="7"/>
  <c r="BJ63" i="7"/>
  <c r="BG63" i="7"/>
  <c r="BD63" i="7"/>
  <c r="BA63" i="7"/>
  <c r="AX63" i="7"/>
  <c r="AU63" i="7"/>
  <c r="AR63" i="7"/>
  <c r="AO63" i="7"/>
  <c r="AL63" i="7"/>
  <c r="AI63" i="7"/>
  <c r="AF63" i="7"/>
  <c r="AC63" i="7"/>
  <c r="Z63" i="7"/>
  <c r="W63" i="7"/>
  <c r="T63" i="7"/>
  <c r="Q63" i="7"/>
  <c r="N63" i="7"/>
  <c r="K63" i="7"/>
  <c r="H63" i="7"/>
  <c r="E63" i="7"/>
  <c r="D63" i="7"/>
  <c r="C63" i="7"/>
  <c r="B63" i="7" s="1"/>
  <c r="BM62" i="7"/>
  <c r="BJ62" i="7"/>
  <c r="BG62" i="7"/>
  <c r="BD62" i="7"/>
  <c r="BA62" i="7"/>
  <c r="AX62" i="7"/>
  <c r="AU62" i="7"/>
  <c r="AR62" i="7"/>
  <c r="AO62" i="7"/>
  <c r="AL62" i="7"/>
  <c r="AI62" i="7"/>
  <c r="AF62" i="7"/>
  <c r="AC62" i="7"/>
  <c r="Z62" i="7"/>
  <c r="W62" i="7"/>
  <c r="T62" i="7"/>
  <c r="Q62" i="7"/>
  <c r="N62" i="7"/>
  <c r="K62" i="7"/>
  <c r="H62" i="7"/>
  <c r="E62" i="7"/>
  <c r="D62" i="7"/>
  <c r="C62" i="7"/>
  <c r="BM61" i="7"/>
  <c r="BJ61" i="7"/>
  <c r="BG61" i="7"/>
  <c r="BD61" i="7"/>
  <c r="BA61" i="7"/>
  <c r="AX61" i="7"/>
  <c r="AU61" i="7"/>
  <c r="AR61" i="7"/>
  <c r="AO61" i="7"/>
  <c r="AL61" i="7"/>
  <c r="AI61" i="7"/>
  <c r="AF61" i="7"/>
  <c r="AC61" i="7"/>
  <c r="Z61" i="7"/>
  <c r="W61" i="7"/>
  <c r="T61" i="7"/>
  <c r="Q61" i="7"/>
  <c r="N61" i="7"/>
  <c r="K61" i="7"/>
  <c r="H61" i="7"/>
  <c r="E61" i="7"/>
  <c r="D61" i="7"/>
  <c r="D60" i="7" s="1"/>
  <c r="C61" i="7"/>
  <c r="BO60" i="7"/>
  <c r="BN60" i="7"/>
  <c r="BL60" i="7"/>
  <c r="BK60" i="7"/>
  <c r="BI60" i="7"/>
  <c r="BH60" i="7"/>
  <c r="BF60" i="7"/>
  <c r="BE60" i="7"/>
  <c r="BC60" i="7"/>
  <c r="BB60" i="7"/>
  <c r="AZ60" i="7"/>
  <c r="AY60" i="7"/>
  <c r="AW60" i="7"/>
  <c r="AV60" i="7"/>
  <c r="AT60" i="7"/>
  <c r="AS60" i="7"/>
  <c r="AQ60" i="7"/>
  <c r="AP60" i="7"/>
  <c r="AN60" i="7"/>
  <c r="AM60" i="7"/>
  <c r="AK60" i="7"/>
  <c r="AJ60" i="7"/>
  <c r="AH60" i="7"/>
  <c r="AG60" i="7"/>
  <c r="AE60" i="7"/>
  <c r="AD60" i="7"/>
  <c r="AB60" i="7"/>
  <c r="AA60" i="7"/>
  <c r="Y60" i="7"/>
  <c r="X60" i="7"/>
  <c r="V60" i="7"/>
  <c r="U60" i="7"/>
  <c r="S60" i="7"/>
  <c r="R60" i="7"/>
  <c r="P60" i="7"/>
  <c r="O60" i="7"/>
  <c r="M60" i="7"/>
  <c r="L60" i="7"/>
  <c r="J60" i="7"/>
  <c r="I60" i="7"/>
  <c r="G60" i="7"/>
  <c r="F60" i="7"/>
  <c r="BM59" i="7"/>
  <c r="BJ59" i="7"/>
  <c r="BG59" i="7"/>
  <c r="BD59" i="7"/>
  <c r="BA59" i="7"/>
  <c r="AX59" i="7"/>
  <c r="AU59" i="7"/>
  <c r="AR59" i="7"/>
  <c r="AO59" i="7"/>
  <c r="AL59" i="7"/>
  <c r="AI59" i="7"/>
  <c r="AF59" i="7"/>
  <c r="AC59" i="7"/>
  <c r="Z59" i="7"/>
  <c r="W59" i="7"/>
  <c r="T59" i="7"/>
  <c r="Q59" i="7"/>
  <c r="N59" i="7"/>
  <c r="K59" i="7"/>
  <c r="H59" i="7"/>
  <c r="E59" i="7"/>
  <c r="D59" i="7"/>
  <c r="C59" i="7"/>
  <c r="BM58" i="7"/>
  <c r="BJ58" i="7"/>
  <c r="BG58" i="7"/>
  <c r="BD58" i="7"/>
  <c r="BA58" i="7"/>
  <c r="BA54" i="7" s="1"/>
  <c r="AX58" i="7"/>
  <c r="AU58" i="7"/>
  <c r="AR58" i="7"/>
  <c r="AO58" i="7"/>
  <c r="AL58" i="7"/>
  <c r="AI58" i="7"/>
  <c r="AF58" i="7"/>
  <c r="AC58" i="7"/>
  <c r="Z58" i="7"/>
  <c r="W58" i="7"/>
  <c r="T58" i="7"/>
  <c r="Q58" i="7"/>
  <c r="Q54" i="7" s="1"/>
  <c r="N58" i="7"/>
  <c r="K58" i="7"/>
  <c r="H58" i="7"/>
  <c r="E58" i="7"/>
  <c r="D58" i="7"/>
  <c r="C58" i="7"/>
  <c r="BM57" i="7"/>
  <c r="BJ57" i="7"/>
  <c r="BG57" i="7"/>
  <c r="BD57" i="7"/>
  <c r="BA57" i="7"/>
  <c r="AX57" i="7"/>
  <c r="AU57" i="7"/>
  <c r="AR57" i="7"/>
  <c r="AO57" i="7"/>
  <c r="AL57" i="7"/>
  <c r="AI57" i="7"/>
  <c r="AF57" i="7"/>
  <c r="AF54" i="7" s="1"/>
  <c r="AC57" i="7"/>
  <c r="Z57" i="7"/>
  <c r="W57" i="7"/>
  <c r="T57" i="7"/>
  <c r="Q57" i="7"/>
  <c r="N57" i="7"/>
  <c r="N54" i="7" s="1"/>
  <c r="K57" i="7"/>
  <c r="H57" i="7"/>
  <c r="E57" i="7"/>
  <c r="D57" i="7"/>
  <c r="C57" i="7"/>
  <c r="BM56" i="7"/>
  <c r="BJ56" i="7"/>
  <c r="BG56" i="7"/>
  <c r="BD56" i="7"/>
  <c r="BA56" i="7"/>
  <c r="AX56" i="7"/>
  <c r="AU56" i="7"/>
  <c r="AR56" i="7"/>
  <c r="AO56" i="7"/>
  <c r="AL56" i="7"/>
  <c r="AL54" i="7" s="1"/>
  <c r="AI56" i="7"/>
  <c r="AF56" i="7"/>
  <c r="AC56" i="7"/>
  <c r="AC54" i="7" s="1"/>
  <c r="Z56" i="7"/>
  <c r="W56" i="7"/>
  <c r="T56" i="7"/>
  <c r="Q56" i="7"/>
  <c r="N56" i="7"/>
  <c r="K56" i="7"/>
  <c r="K54" i="7" s="1"/>
  <c r="H56" i="7"/>
  <c r="E56" i="7"/>
  <c r="D56" i="7"/>
  <c r="C56" i="7"/>
  <c r="BM55" i="7"/>
  <c r="BJ55" i="7"/>
  <c r="BJ54" i="7" s="1"/>
  <c r="BG55" i="7"/>
  <c r="BD55" i="7"/>
  <c r="BA55" i="7"/>
  <c r="AX55" i="7"/>
  <c r="AU55" i="7"/>
  <c r="AR55" i="7"/>
  <c r="AR54" i="7" s="1"/>
  <c r="AO55" i="7"/>
  <c r="AL55" i="7"/>
  <c r="AI55" i="7"/>
  <c r="AF55" i="7"/>
  <c r="AC55" i="7"/>
  <c r="Z55" i="7"/>
  <c r="W55" i="7"/>
  <c r="T55" i="7"/>
  <c r="Q55" i="7"/>
  <c r="N55" i="7"/>
  <c r="K55" i="7"/>
  <c r="H55" i="7"/>
  <c r="H54" i="7" s="1"/>
  <c r="E55" i="7"/>
  <c r="D55" i="7"/>
  <c r="C55" i="7"/>
  <c r="B55" i="7" s="1"/>
  <c r="BO54" i="7"/>
  <c r="BN54" i="7"/>
  <c r="BM54" i="7"/>
  <c r="BL54" i="7"/>
  <c r="BK54" i="7"/>
  <c r="BI54" i="7"/>
  <c r="BH54" i="7"/>
  <c r="BF54" i="7"/>
  <c r="BE54" i="7"/>
  <c r="BC54" i="7"/>
  <c r="BB54" i="7"/>
  <c r="AZ54" i="7"/>
  <c r="AY54" i="7"/>
  <c r="AW54" i="7"/>
  <c r="AV54" i="7"/>
  <c r="AT54" i="7"/>
  <c r="AS54" i="7"/>
  <c r="AQ54" i="7"/>
  <c r="AP54" i="7"/>
  <c r="AN54" i="7"/>
  <c r="AM54" i="7"/>
  <c r="AK54" i="7"/>
  <c r="AJ54" i="7"/>
  <c r="AH54" i="7"/>
  <c r="AG54" i="7"/>
  <c r="AE54" i="7"/>
  <c r="AD54" i="7"/>
  <c r="AB54" i="7"/>
  <c r="AA54" i="7"/>
  <c r="Z54" i="7"/>
  <c r="Y54" i="7"/>
  <c r="X54" i="7"/>
  <c r="V54" i="7"/>
  <c r="U54" i="7"/>
  <c r="S54" i="7"/>
  <c r="R54" i="7"/>
  <c r="P54" i="7"/>
  <c r="O54" i="7"/>
  <c r="M54" i="7"/>
  <c r="L54" i="7"/>
  <c r="J54" i="7"/>
  <c r="I54" i="7"/>
  <c r="G54" i="7"/>
  <c r="F54" i="7"/>
  <c r="BM53" i="7"/>
  <c r="BM48" i="7" s="1"/>
  <c r="BJ53" i="7"/>
  <c r="BG53" i="7"/>
  <c r="BD53" i="7"/>
  <c r="BA53" i="7"/>
  <c r="AX53" i="7"/>
  <c r="AU53" i="7"/>
  <c r="AR53" i="7"/>
  <c r="AO53" i="7"/>
  <c r="AL53" i="7"/>
  <c r="AI53" i="7"/>
  <c r="AF53" i="7"/>
  <c r="AC53" i="7"/>
  <c r="Z53" i="7"/>
  <c r="W53" i="7"/>
  <c r="T53" i="7"/>
  <c r="Q53" i="7"/>
  <c r="N53" i="7"/>
  <c r="K53" i="7"/>
  <c r="H53" i="7"/>
  <c r="E53" i="7"/>
  <c r="D53" i="7"/>
  <c r="B53" i="7" s="1"/>
  <c r="C53" i="7"/>
  <c r="BM52" i="7"/>
  <c r="BJ52" i="7"/>
  <c r="BG52" i="7"/>
  <c r="BD52" i="7"/>
  <c r="BA52" i="7"/>
  <c r="AX52" i="7"/>
  <c r="AU52" i="7"/>
  <c r="AR52" i="7"/>
  <c r="AO52" i="7"/>
  <c r="AL52" i="7"/>
  <c r="AI52" i="7"/>
  <c r="AF52" i="7"/>
  <c r="AC52" i="7"/>
  <c r="Z52" i="7"/>
  <c r="W52" i="7"/>
  <c r="T52" i="7"/>
  <c r="Q52" i="7"/>
  <c r="N52" i="7"/>
  <c r="K52" i="7"/>
  <c r="H52" i="7"/>
  <c r="E52" i="7"/>
  <c r="D52" i="7"/>
  <c r="C52" i="7"/>
  <c r="BM51" i="7"/>
  <c r="BJ51" i="7"/>
  <c r="BG51" i="7"/>
  <c r="BG48" i="7" s="1"/>
  <c r="BD51" i="7"/>
  <c r="BA51" i="7"/>
  <c r="AX51" i="7"/>
  <c r="AU51" i="7"/>
  <c r="AR51" i="7"/>
  <c r="AO51" i="7"/>
  <c r="AL51" i="7"/>
  <c r="AI51" i="7"/>
  <c r="AF51" i="7"/>
  <c r="AC51" i="7"/>
  <c r="Z51" i="7"/>
  <c r="W51" i="7"/>
  <c r="T51" i="7"/>
  <c r="Q51" i="7"/>
  <c r="N51" i="7"/>
  <c r="K51" i="7"/>
  <c r="H51" i="7"/>
  <c r="E51" i="7"/>
  <c r="D51" i="7"/>
  <c r="C51" i="7"/>
  <c r="BM50" i="7"/>
  <c r="BJ50" i="7"/>
  <c r="BG50" i="7"/>
  <c r="BD50" i="7"/>
  <c r="BD48" i="7" s="1"/>
  <c r="BA50" i="7"/>
  <c r="AX50" i="7"/>
  <c r="AU50" i="7"/>
  <c r="AU48" i="7" s="1"/>
  <c r="AR50" i="7"/>
  <c r="AO50" i="7"/>
  <c r="AL50" i="7"/>
  <c r="AL48" i="7" s="1"/>
  <c r="AI50" i="7"/>
  <c r="AF50" i="7"/>
  <c r="AC50" i="7"/>
  <c r="Z50" i="7"/>
  <c r="W50" i="7"/>
  <c r="T50" i="7"/>
  <c r="Q50" i="7"/>
  <c r="N50" i="7"/>
  <c r="K50" i="7"/>
  <c r="H50" i="7"/>
  <c r="E50" i="7"/>
  <c r="D50" i="7"/>
  <c r="D48" i="7" s="1"/>
  <c r="C50" i="7"/>
  <c r="BM49" i="7"/>
  <c r="BJ49" i="7"/>
  <c r="BG49" i="7"/>
  <c r="BD49" i="7"/>
  <c r="BA49" i="7"/>
  <c r="BA48" i="7" s="1"/>
  <c r="AX49" i="7"/>
  <c r="AX48" i="7" s="1"/>
  <c r="AU49" i="7"/>
  <c r="AR49" i="7"/>
  <c r="AO49" i="7"/>
  <c r="AL49" i="7"/>
  <c r="AI49" i="7"/>
  <c r="AF49" i="7"/>
  <c r="AC49" i="7"/>
  <c r="Z49" i="7"/>
  <c r="W49" i="7"/>
  <c r="T49" i="7"/>
  <c r="Q49" i="7"/>
  <c r="Q48" i="7" s="1"/>
  <c r="N49" i="7"/>
  <c r="K49" i="7"/>
  <c r="H49" i="7"/>
  <c r="E49" i="7"/>
  <c r="D49" i="7"/>
  <c r="C49" i="7"/>
  <c r="B49" i="7" s="1"/>
  <c r="BO48" i="7"/>
  <c r="BN48" i="7"/>
  <c r="BL48" i="7"/>
  <c r="BK48" i="7"/>
  <c r="BI48" i="7"/>
  <c r="BH48" i="7"/>
  <c r="BF48" i="7"/>
  <c r="BE48" i="7"/>
  <c r="BC48" i="7"/>
  <c r="BB48" i="7"/>
  <c r="AZ48" i="7"/>
  <c r="AY48" i="7"/>
  <c r="AW48" i="7"/>
  <c r="AV48" i="7"/>
  <c r="AT48" i="7"/>
  <c r="AS48" i="7"/>
  <c r="AQ48" i="7"/>
  <c r="AP48" i="7"/>
  <c r="AN48" i="7"/>
  <c r="AM48" i="7"/>
  <c r="AK48" i="7"/>
  <c r="AJ48" i="7"/>
  <c r="AI48" i="7"/>
  <c r="AH48" i="7"/>
  <c r="AG48" i="7"/>
  <c r="AF48" i="7"/>
  <c r="AE48" i="7"/>
  <c r="AD48" i="7"/>
  <c r="AB48" i="7"/>
  <c r="AA48" i="7"/>
  <c r="Y48" i="7"/>
  <c r="X48" i="7"/>
  <c r="V48" i="7"/>
  <c r="U48" i="7"/>
  <c r="T48" i="7"/>
  <c r="S48" i="7"/>
  <c r="R48" i="7"/>
  <c r="P48" i="7"/>
  <c r="O48" i="7"/>
  <c r="N48" i="7"/>
  <c r="M48" i="7"/>
  <c r="L48" i="7"/>
  <c r="J48" i="7"/>
  <c r="I48" i="7"/>
  <c r="G48" i="7"/>
  <c r="F48" i="7"/>
  <c r="BM47" i="7"/>
  <c r="BJ47" i="7"/>
  <c r="BG47" i="7"/>
  <c r="BD47" i="7"/>
  <c r="BA47" i="7"/>
  <c r="AX47" i="7"/>
  <c r="AU47" i="7"/>
  <c r="AR47" i="7"/>
  <c r="AO47" i="7"/>
  <c r="AL47" i="7"/>
  <c r="AI47" i="7"/>
  <c r="AF47" i="7"/>
  <c r="AC47" i="7"/>
  <c r="Z47" i="7"/>
  <c r="W47" i="7"/>
  <c r="T47" i="7"/>
  <c r="Q47" i="7"/>
  <c r="N47" i="7"/>
  <c r="K47" i="7"/>
  <c r="H47" i="7"/>
  <c r="E47" i="7"/>
  <c r="D47" i="7"/>
  <c r="C47" i="7"/>
  <c r="BM46" i="7"/>
  <c r="BJ46" i="7"/>
  <c r="BG46" i="7"/>
  <c r="BD46" i="7"/>
  <c r="BA46" i="7"/>
  <c r="AX46" i="7"/>
  <c r="AU46" i="7"/>
  <c r="AR46" i="7"/>
  <c r="AO46" i="7"/>
  <c r="AL46" i="7"/>
  <c r="AI46" i="7"/>
  <c r="AF46" i="7"/>
  <c r="AC46" i="7"/>
  <c r="Z46" i="7"/>
  <c r="W46" i="7"/>
  <c r="T46" i="7"/>
  <c r="Q46" i="7"/>
  <c r="N46" i="7"/>
  <c r="K46" i="7"/>
  <c r="H46" i="7"/>
  <c r="E46" i="7"/>
  <c r="D46" i="7"/>
  <c r="C46" i="7"/>
  <c r="BM45" i="7"/>
  <c r="BJ45" i="7"/>
  <c r="BG45" i="7"/>
  <c r="BD45" i="7"/>
  <c r="BA45" i="7"/>
  <c r="AX45" i="7"/>
  <c r="AU45" i="7"/>
  <c r="AR45" i="7"/>
  <c r="AO45" i="7"/>
  <c r="AL45" i="7"/>
  <c r="AI45" i="7"/>
  <c r="AF45" i="7"/>
  <c r="AC45" i="7"/>
  <c r="Z45" i="7"/>
  <c r="W45" i="7"/>
  <c r="T45" i="7"/>
  <c r="Q45" i="7"/>
  <c r="N45" i="7"/>
  <c r="K45" i="7"/>
  <c r="H45" i="7"/>
  <c r="E45" i="7"/>
  <c r="D45" i="7"/>
  <c r="C45" i="7"/>
  <c r="BM44" i="7"/>
  <c r="BJ44" i="7"/>
  <c r="BG44" i="7"/>
  <c r="BD44" i="7"/>
  <c r="BA44" i="7"/>
  <c r="AX44" i="7"/>
  <c r="AU44" i="7"/>
  <c r="AR44" i="7"/>
  <c r="AO44" i="7"/>
  <c r="AL44" i="7"/>
  <c r="AI44" i="7"/>
  <c r="AF44" i="7"/>
  <c r="AC44" i="7"/>
  <c r="Z44" i="7"/>
  <c r="W44" i="7"/>
  <c r="T44" i="7"/>
  <c r="Q44" i="7"/>
  <c r="N44" i="7"/>
  <c r="K44" i="7"/>
  <c r="H44" i="7"/>
  <c r="E44" i="7"/>
  <c r="D44" i="7"/>
  <c r="C44" i="7"/>
  <c r="B44" i="7" s="1"/>
  <c r="BM43" i="7"/>
  <c r="BJ43" i="7"/>
  <c r="BG43" i="7"/>
  <c r="BG42" i="7" s="1"/>
  <c r="BD43" i="7"/>
  <c r="BA43" i="7"/>
  <c r="AX43" i="7"/>
  <c r="AU43" i="7"/>
  <c r="AR43" i="7"/>
  <c r="AO43" i="7"/>
  <c r="AO42" i="7" s="1"/>
  <c r="AL43" i="7"/>
  <c r="AI43" i="7"/>
  <c r="AF43" i="7"/>
  <c r="AC43" i="7"/>
  <c r="Z43" i="7"/>
  <c r="W43" i="7"/>
  <c r="W42" i="7" s="1"/>
  <c r="T43" i="7"/>
  <c r="Q43" i="7"/>
  <c r="Q42" i="7" s="1"/>
  <c r="N43" i="7"/>
  <c r="K43" i="7"/>
  <c r="H43" i="7"/>
  <c r="E43" i="7"/>
  <c r="E42" i="7" s="1"/>
  <c r="D43" i="7"/>
  <c r="C43" i="7"/>
  <c r="BO42" i="7"/>
  <c r="BN42" i="7"/>
  <c r="BL42" i="7"/>
  <c r="BK42" i="7"/>
  <c r="BI42" i="7"/>
  <c r="BH42" i="7"/>
  <c r="BF42" i="7"/>
  <c r="BE42" i="7"/>
  <c r="BC42" i="7"/>
  <c r="BB42" i="7"/>
  <c r="AZ42" i="7"/>
  <c r="AY42" i="7"/>
  <c r="AW42" i="7"/>
  <c r="AV42" i="7"/>
  <c r="AT42" i="7"/>
  <c r="AS42" i="7"/>
  <c r="AQ42" i="7"/>
  <c r="AP42" i="7"/>
  <c r="AN42" i="7"/>
  <c r="AM42" i="7"/>
  <c r="AK42" i="7"/>
  <c r="AJ42" i="7"/>
  <c r="AH42" i="7"/>
  <c r="AG42" i="7"/>
  <c r="AE42" i="7"/>
  <c r="AD42" i="7"/>
  <c r="AB42" i="7"/>
  <c r="AA42" i="7"/>
  <c r="Y42" i="7"/>
  <c r="X42" i="7"/>
  <c r="V42" i="7"/>
  <c r="U42" i="7"/>
  <c r="S42" i="7"/>
  <c r="R42" i="7"/>
  <c r="P42" i="7"/>
  <c r="O42" i="7"/>
  <c r="M42" i="7"/>
  <c r="L42" i="7"/>
  <c r="J42" i="7"/>
  <c r="I42" i="7"/>
  <c r="G42" i="7"/>
  <c r="F42" i="7"/>
  <c r="BM41" i="7"/>
  <c r="BJ41" i="7"/>
  <c r="BG41" i="7"/>
  <c r="BD41" i="7"/>
  <c r="BA41" i="7"/>
  <c r="AX41" i="7"/>
  <c r="AU41" i="7"/>
  <c r="AR41" i="7"/>
  <c r="AO41" i="7"/>
  <c r="AL41" i="7"/>
  <c r="AI41" i="7"/>
  <c r="AF41" i="7"/>
  <c r="AC41" i="7"/>
  <c r="Z41" i="7"/>
  <c r="W41" i="7"/>
  <c r="T41" i="7"/>
  <c r="Q41" i="7"/>
  <c r="N41" i="7"/>
  <c r="K41" i="7"/>
  <c r="H41" i="7"/>
  <c r="E41" i="7"/>
  <c r="D41" i="7"/>
  <c r="B41" i="7" s="1"/>
  <c r="C41" i="7"/>
  <c r="BM40" i="7"/>
  <c r="BJ40" i="7"/>
  <c r="BG40" i="7"/>
  <c r="BD40" i="7"/>
  <c r="BA40" i="7"/>
  <c r="AX40" i="7"/>
  <c r="AU40" i="7"/>
  <c r="AR40" i="7"/>
  <c r="AO40" i="7"/>
  <c r="AL40" i="7"/>
  <c r="AI40" i="7"/>
  <c r="AF40" i="7"/>
  <c r="AC40" i="7"/>
  <c r="Z40" i="7"/>
  <c r="W40" i="7"/>
  <c r="T40" i="7"/>
  <c r="Q40" i="7"/>
  <c r="N40" i="7"/>
  <c r="K40" i="7"/>
  <c r="H40" i="7"/>
  <c r="E40" i="7"/>
  <c r="D40" i="7"/>
  <c r="C40" i="7"/>
  <c r="BM39" i="7"/>
  <c r="BJ39" i="7"/>
  <c r="BG39" i="7"/>
  <c r="BD39" i="7"/>
  <c r="BA39" i="7"/>
  <c r="AX39" i="7"/>
  <c r="AU39" i="7"/>
  <c r="AR39" i="7"/>
  <c r="AO39" i="7"/>
  <c r="AL39" i="7"/>
  <c r="AI39" i="7"/>
  <c r="AF39" i="7"/>
  <c r="AC39" i="7"/>
  <c r="Z39" i="7"/>
  <c r="W39" i="7"/>
  <c r="W36" i="7" s="1"/>
  <c r="T39" i="7"/>
  <c r="Q39" i="7"/>
  <c r="N39" i="7"/>
  <c r="K39" i="7"/>
  <c r="H39" i="7"/>
  <c r="E39" i="7"/>
  <c r="D39" i="7"/>
  <c r="C39" i="7"/>
  <c r="BM38" i="7"/>
  <c r="BJ38" i="7"/>
  <c r="BG38" i="7"/>
  <c r="BD38" i="7"/>
  <c r="BA38" i="7"/>
  <c r="AX38" i="7"/>
  <c r="AU38" i="7"/>
  <c r="AR38" i="7"/>
  <c r="AO38" i="7"/>
  <c r="AL38" i="7"/>
  <c r="AI38" i="7"/>
  <c r="AF38" i="7"/>
  <c r="AC38" i="7"/>
  <c r="AC36" i="7" s="1"/>
  <c r="Z38" i="7"/>
  <c r="W38" i="7"/>
  <c r="T38" i="7"/>
  <c r="Q38" i="7"/>
  <c r="N38" i="7"/>
  <c r="K38" i="7"/>
  <c r="H38" i="7"/>
  <c r="E38" i="7"/>
  <c r="D38" i="7"/>
  <c r="C38" i="7"/>
  <c r="BM37" i="7"/>
  <c r="BJ37" i="7"/>
  <c r="BJ36" i="7" s="1"/>
  <c r="BG37" i="7"/>
  <c r="BD37" i="7"/>
  <c r="BA37" i="7"/>
  <c r="AX37" i="7"/>
  <c r="AU37" i="7"/>
  <c r="AR37" i="7"/>
  <c r="AR36" i="7" s="1"/>
  <c r="AO37" i="7"/>
  <c r="AL37" i="7"/>
  <c r="AI37" i="7"/>
  <c r="AF37" i="7"/>
  <c r="AC37" i="7"/>
  <c r="Z37" i="7"/>
  <c r="Z36" i="7" s="1"/>
  <c r="W37" i="7"/>
  <c r="T37" i="7"/>
  <c r="Q37" i="7"/>
  <c r="Q36" i="7" s="1"/>
  <c r="N37" i="7"/>
  <c r="K37" i="7"/>
  <c r="H37" i="7"/>
  <c r="H36" i="7" s="1"/>
  <c r="E37" i="7"/>
  <c r="D37" i="7"/>
  <c r="C37" i="7"/>
  <c r="B37" i="7" s="1"/>
  <c r="BO36" i="7"/>
  <c r="BN36" i="7"/>
  <c r="BL36" i="7"/>
  <c r="BK36" i="7"/>
  <c r="BI36" i="7"/>
  <c r="BH36" i="7"/>
  <c r="BF36" i="7"/>
  <c r="BE36" i="7"/>
  <c r="BC36" i="7"/>
  <c r="BB36" i="7"/>
  <c r="AZ36" i="7"/>
  <c r="AY36" i="7"/>
  <c r="AW36" i="7"/>
  <c r="AV36" i="7"/>
  <c r="AT36" i="7"/>
  <c r="AS36" i="7"/>
  <c r="AQ36" i="7"/>
  <c r="AP36" i="7"/>
  <c r="AN36" i="7"/>
  <c r="AM36" i="7"/>
  <c r="AK36" i="7"/>
  <c r="AJ36" i="7"/>
  <c r="AH36" i="7"/>
  <c r="AG36" i="7"/>
  <c r="AE36" i="7"/>
  <c r="AD36" i="7"/>
  <c r="AB36" i="7"/>
  <c r="AA36" i="7"/>
  <c r="Y36" i="7"/>
  <c r="X36" i="7"/>
  <c r="V36" i="7"/>
  <c r="U36" i="7"/>
  <c r="S36" i="7"/>
  <c r="R36" i="7"/>
  <c r="P36" i="7"/>
  <c r="O36" i="7"/>
  <c r="M36" i="7"/>
  <c r="L36" i="7"/>
  <c r="J36" i="7"/>
  <c r="I36" i="7"/>
  <c r="G36" i="7"/>
  <c r="F36" i="7"/>
  <c r="BM35" i="7"/>
  <c r="BJ35" i="7"/>
  <c r="BG35" i="7"/>
  <c r="BD35" i="7"/>
  <c r="BA35" i="7"/>
  <c r="AX35" i="7"/>
  <c r="AU35" i="7"/>
  <c r="AR35" i="7"/>
  <c r="AO35" i="7"/>
  <c r="AL35" i="7"/>
  <c r="AI35" i="7"/>
  <c r="AF35" i="7"/>
  <c r="AC35" i="7"/>
  <c r="Z35" i="7"/>
  <c r="W35" i="7"/>
  <c r="T35" i="7"/>
  <c r="Q35" i="7"/>
  <c r="N35" i="7"/>
  <c r="K35" i="7"/>
  <c r="H35" i="7"/>
  <c r="E35" i="7"/>
  <c r="D35" i="7"/>
  <c r="C35" i="7"/>
  <c r="B35" i="7" s="1"/>
  <c r="BM34" i="7"/>
  <c r="BJ34" i="7"/>
  <c r="BG34" i="7"/>
  <c r="BD34" i="7"/>
  <c r="BA34" i="7"/>
  <c r="AX34" i="7"/>
  <c r="AU34" i="7"/>
  <c r="AR34" i="7"/>
  <c r="AO34" i="7"/>
  <c r="AL34" i="7"/>
  <c r="AI34" i="7"/>
  <c r="AF34" i="7"/>
  <c r="AC34" i="7"/>
  <c r="Z34" i="7"/>
  <c r="W34" i="7"/>
  <c r="T34" i="7"/>
  <c r="Q34" i="7"/>
  <c r="N34" i="7"/>
  <c r="K34" i="7"/>
  <c r="H34" i="7"/>
  <c r="E34" i="7"/>
  <c r="D34" i="7"/>
  <c r="C34" i="7"/>
  <c r="B34" i="7" s="1"/>
  <c r="BM33" i="7"/>
  <c r="BJ33" i="7"/>
  <c r="BG33" i="7"/>
  <c r="BD33" i="7"/>
  <c r="BA33" i="7"/>
  <c r="AX33" i="7"/>
  <c r="AU33" i="7"/>
  <c r="AR33" i="7"/>
  <c r="AO33" i="7"/>
  <c r="AL33" i="7"/>
  <c r="AI33" i="7"/>
  <c r="AF33" i="7"/>
  <c r="AC33" i="7"/>
  <c r="Z33" i="7"/>
  <c r="W33" i="7"/>
  <c r="T33" i="7"/>
  <c r="Q33" i="7"/>
  <c r="N33" i="7"/>
  <c r="K33" i="7"/>
  <c r="H33" i="7"/>
  <c r="E33" i="7"/>
  <c r="D33" i="7"/>
  <c r="C33" i="7"/>
  <c r="BM32" i="7"/>
  <c r="BJ32" i="7"/>
  <c r="BG32" i="7"/>
  <c r="BD32" i="7"/>
  <c r="BA32" i="7"/>
  <c r="AX32" i="7"/>
  <c r="AU32" i="7"/>
  <c r="AR32" i="7"/>
  <c r="AO32" i="7"/>
  <c r="AL32" i="7"/>
  <c r="AI32" i="7"/>
  <c r="AF32" i="7"/>
  <c r="AC32" i="7"/>
  <c r="Z32" i="7"/>
  <c r="W32" i="7"/>
  <c r="T32" i="7"/>
  <c r="Q32" i="7"/>
  <c r="N32" i="7"/>
  <c r="K32" i="7"/>
  <c r="H32" i="7"/>
  <c r="E32" i="7"/>
  <c r="D32" i="7"/>
  <c r="C32" i="7"/>
  <c r="B32" i="7" s="1"/>
  <c r="BM31" i="7"/>
  <c r="BJ31" i="7"/>
  <c r="BG31" i="7"/>
  <c r="BG30" i="7" s="1"/>
  <c r="BD31" i="7"/>
  <c r="BA31" i="7"/>
  <c r="AX31" i="7"/>
  <c r="AU31" i="7"/>
  <c r="AR31" i="7"/>
  <c r="AO31" i="7"/>
  <c r="AO30" i="7" s="1"/>
  <c r="AL31" i="7"/>
  <c r="AI31" i="7"/>
  <c r="AI30" i="7" s="1"/>
  <c r="AF31" i="7"/>
  <c r="AC31" i="7"/>
  <c r="Z31" i="7"/>
  <c r="W31" i="7"/>
  <c r="T31" i="7"/>
  <c r="Q31" i="7"/>
  <c r="N31" i="7"/>
  <c r="K31" i="7"/>
  <c r="H31" i="7"/>
  <c r="E31" i="7"/>
  <c r="E30" i="7" s="1"/>
  <c r="D31" i="7"/>
  <c r="C31" i="7"/>
  <c r="BO30" i="7"/>
  <c r="BN30" i="7"/>
  <c r="BL30" i="7"/>
  <c r="BK30" i="7"/>
  <c r="BI30" i="7"/>
  <c r="BH30" i="7"/>
  <c r="BF30" i="7"/>
  <c r="BE30" i="7"/>
  <c r="BC30" i="7"/>
  <c r="BB30" i="7"/>
  <c r="BA30" i="7"/>
  <c r="AZ30" i="7"/>
  <c r="AY30" i="7"/>
  <c r="AW30" i="7"/>
  <c r="AV30" i="7"/>
  <c r="AT30" i="7"/>
  <c r="AS30" i="7"/>
  <c r="AQ30" i="7"/>
  <c r="AP30" i="7"/>
  <c r="AN30" i="7"/>
  <c r="AM30" i="7"/>
  <c r="AK30" i="7"/>
  <c r="AJ30" i="7"/>
  <c r="AH30" i="7"/>
  <c r="AG30" i="7"/>
  <c r="AE30" i="7"/>
  <c r="AD30" i="7"/>
  <c r="AB30" i="7"/>
  <c r="AA30" i="7"/>
  <c r="Y30" i="7"/>
  <c r="X30" i="7"/>
  <c r="V30" i="7"/>
  <c r="U30" i="7"/>
  <c r="S30" i="7"/>
  <c r="R30" i="7"/>
  <c r="Q30" i="7"/>
  <c r="P30" i="7"/>
  <c r="O30" i="7"/>
  <c r="M30" i="7"/>
  <c r="L30" i="7"/>
  <c r="J30" i="7"/>
  <c r="I30" i="7"/>
  <c r="G30" i="7"/>
  <c r="F30" i="7"/>
  <c r="BM29" i="7"/>
  <c r="BJ29" i="7"/>
  <c r="BG29" i="7"/>
  <c r="BD29" i="7"/>
  <c r="BA29" i="7"/>
  <c r="AX29" i="7"/>
  <c r="AU29" i="7"/>
  <c r="AR29" i="7"/>
  <c r="AO29" i="7"/>
  <c r="AL29" i="7"/>
  <c r="AI29" i="7"/>
  <c r="AF29" i="7"/>
  <c r="AC29" i="7"/>
  <c r="Z29" i="7"/>
  <c r="W29" i="7"/>
  <c r="T29" i="7"/>
  <c r="Q29" i="7"/>
  <c r="N29" i="7"/>
  <c r="K29" i="7"/>
  <c r="H29" i="7"/>
  <c r="E29" i="7"/>
  <c r="D29" i="7"/>
  <c r="C29" i="7"/>
  <c r="BM28" i="7"/>
  <c r="BJ28" i="7"/>
  <c r="BG28" i="7"/>
  <c r="BD28" i="7"/>
  <c r="BA28" i="7"/>
  <c r="AX28" i="7"/>
  <c r="AU28" i="7"/>
  <c r="AR28" i="7"/>
  <c r="AO28" i="7"/>
  <c r="AL28" i="7"/>
  <c r="AI28" i="7"/>
  <c r="AF28" i="7"/>
  <c r="AC28" i="7"/>
  <c r="Z28" i="7"/>
  <c r="W28" i="7"/>
  <c r="T28" i="7"/>
  <c r="Q28" i="7"/>
  <c r="N28" i="7"/>
  <c r="K28" i="7"/>
  <c r="H28" i="7"/>
  <c r="E28" i="7"/>
  <c r="D28" i="7"/>
  <c r="C28" i="7"/>
  <c r="BM27" i="7"/>
  <c r="BJ27" i="7"/>
  <c r="BG27" i="7"/>
  <c r="BD27" i="7"/>
  <c r="BA27" i="7"/>
  <c r="AX27" i="7"/>
  <c r="AU27" i="7"/>
  <c r="AR27" i="7"/>
  <c r="AO27" i="7"/>
  <c r="AL27" i="7"/>
  <c r="AI27" i="7"/>
  <c r="AF27" i="7"/>
  <c r="AC27" i="7"/>
  <c r="Z27" i="7"/>
  <c r="W27" i="7"/>
  <c r="T27" i="7"/>
  <c r="Q27" i="7"/>
  <c r="N27" i="7"/>
  <c r="K27" i="7"/>
  <c r="H27" i="7"/>
  <c r="E27" i="7"/>
  <c r="D27" i="7"/>
  <c r="C27" i="7"/>
  <c r="B27" i="7" s="1"/>
  <c r="BM26" i="7"/>
  <c r="BJ26" i="7"/>
  <c r="BG26" i="7"/>
  <c r="BD26" i="7"/>
  <c r="BA26" i="7"/>
  <c r="AX26" i="7"/>
  <c r="AU26" i="7"/>
  <c r="AR26" i="7"/>
  <c r="AO26" i="7"/>
  <c r="AL26" i="7"/>
  <c r="AI26" i="7"/>
  <c r="AF26" i="7"/>
  <c r="AC26" i="7"/>
  <c r="Z26" i="7"/>
  <c r="W26" i="7"/>
  <c r="T26" i="7"/>
  <c r="Q26" i="7"/>
  <c r="N26" i="7"/>
  <c r="K26" i="7"/>
  <c r="H26" i="7"/>
  <c r="E26" i="7"/>
  <c r="D26" i="7"/>
  <c r="C26" i="7"/>
  <c r="BM25" i="7"/>
  <c r="BM24" i="7" s="1"/>
  <c r="BJ25" i="7"/>
  <c r="BG25" i="7"/>
  <c r="BD25" i="7"/>
  <c r="BA25" i="7"/>
  <c r="AX25" i="7"/>
  <c r="AU25" i="7"/>
  <c r="AU24" i="7" s="1"/>
  <c r="AR25" i="7"/>
  <c r="AO25" i="7"/>
  <c r="AL25" i="7"/>
  <c r="AI25" i="7"/>
  <c r="AF25" i="7"/>
  <c r="AC25" i="7"/>
  <c r="AC24" i="7" s="1"/>
  <c r="Z25" i="7"/>
  <c r="W25" i="7"/>
  <c r="T25" i="7"/>
  <c r="Q25" i="7"/>
  <c r="N25" i="7"/>
  <c r="K25" i="7"/>
  <c r="K24" i="7" s="1"/>
  <c r="H25" i="7"/>
  <c r="E25" i="7"/>
  <c r="D25" i="7"/>
  <c r="C25" i="7"/>
  <c r="BO24" i="7"/>
  <c r="BN24" i="7"/>
  <c r="BL24" i="7"/>
  <c r="BK24" i="7"/>
  <c r="BI24" i="7"/>
  <c r="BH24" i="7"/>
  <c r="BF24" i="7"/>
  <c r="BE24" i="7"/>
  <c r="BC24" i="7"/>
  <c r="BB24" i="7"/>
  <c r="AZ24" i="7"/>
  <c r="AY24" i="7"/>
  <c r="AW24" i="7"/>
  <c r="AV24" i="7"/>
  <c r="AT24" i="7"/>
  <c r="AS24" i="7"/>
  <c r="AQ24" i="7"/>
  <c r="AP24" i="7"/>
  <c r="AN24" i="7"/>
  <c r="AM24" i="7"/>
  <c r="AK24" i="7"/>
  <c r="AJ24" i="7"/>
  <c r="AH24" i="7"/>
  <c r="AG24" i="7"/>
  <c r="AE24" i="7"/>
  <c r="AD24" i="7"/>
  <c r="AB24" i="7"/>
  <c r="AA24" i="7"/>
  <c r="Y24" i="7"/>
  <c r="X24" i="7"/>
  <c r="W24" i="7"/>
  <c r="V24" i="7"/>
  <c r="U24" i="7"/>
  <c r="S24" i="7"/>
  <c r="R24" i="7"/>
  <c r="P24" i="7"/>
  <c r="O24" i="7"/>
  <c r="M24" i="7"/>
  <c r="L24" i="7"/>
  <c r="J24" i="7"/>
  <c r="I24" i="7"/>
  <c r="G24" i="7"/>
  <c r="F24" i="7"/>
  <c r="BM23" i="7"/>
  <c r="BJ23" i="7"/>
  <c r="BG23" i="7"/>
  <c r="BD23" i="7"/>
  <c r="BA23" i="7"/>
  <c r="AX23" i="7"/>
  <c r="AU23" i="7"/>
  <c r="AR23" i="7"/>
  <c r="AO23" i="7"/>
  <c r="AL23" i="7"/>
  <c r="AI23" i="7"/>
  <c r="AF23" i="7"/>
  <c r="AC23" i="7"/>
  <c r="Z23" i="7"/>
  <c r="W23" i="7"/>
  <c r="T23" i="7"/>
  <c r="Q23" i="7"/>
  <c r="N23" i="7"/>
  <c r="K23" i="7"/>
  <c r="H23" i="7"/>
  <c r="E23" i="7"/>
  <c r="D23" i="7"/>
  <c r="B23" i="7" s="1"/>
  <c r="C23" i="7"/>
  <c r="BM22" i="7"/>
  <c r="BJ22" i="7"/>
  <c r="BG22" i="7"/>
  <c r="BD22" i="7"/>
  <c r="BA22" i="7"/>
  <c r="AX22" i="7"/>
  <c r="AU22" i="7"/>
  <c r="AR22" i="7"/>
  <c r="AO22" i="7"/>
  <c r="AL22" i="7"/>
  <c r="AI22" i="7"/>
  <c r="AF22" i="7"/>
  <c r="AC22" i="7"/>
  <c r="Z22" i="7"/>
  <c r="W22" i="7"/>
  <c r="T22" i="7"/>
  <c r="Q22" i="7"/>
  <c r="N22" i="7"/>
  <c r="K22" i="7"/>
  <c r="H22" i="7"/>
  <c r="E22" i="7"/>
  <c r="D22" i="7"/>
  <c r="B22" i="7" s="1"/>
  <c r="C22" i="7"/>
  <c r="BM21" i="7"/>
  <c r="BJ21" i="7"/>
  <c r="BJ18" i="7" s="1"/>
  <c r="BG21" i="7"/>
  <c r="BD21" i="7"/>
  <c r="BA21" i="7"/>
  <c r="AX21" i="7"/>
  <c r="AU21" i="7"/>
  <c r="AR21" i="7"/>
  <c r="AO21" i="7"/>
  <c r="AL21" i="7"/>
  <c r="AI21" i="7"/>
  <c r="AF21" i="7"/>
  <c r="AC21" i="7"/>
  <c r="Z21" i="7"/>
  <c r="W21" i="7"/>
  <c r="T21" i="7"/>
  <c r="Q21" i="7"/>
  <c r="N21" i="7"/>
  <c r="K21" i="7"/>
  <c r="H21" i="7"/>
  <c r="E21" i="7"/>
  <c r="D21" i="7"/>
  <c r="C21" i="7"/>
  <c r="BM20" i="7"/>
  <c r="BJ20" i="7"/>
  <c r="BG20" i="7"/>
  <c r="BD20" i="7"/>
  <c r="BA20" i="7"/>
  <c r="AX20" i="7"/>
  <c r="AU20" i="7"/>
  <c r="AR20" i="7"/>
  <c r="AO20" i="7"/>
  <c r="AL20" i="7"/>
  <c r="AI20" i="7"/>
  <c r="AF20" i="7"/>
  <c r="AC20" i="7"/>
  <c r="Z20" i="7"/>
  <c r="W20" i="7"/>
  <c r="T20" i="7"/>
  <c r="Q20" i="7"/>
  <c r="N20" i="7"/>
  <c r="K20" i="7"/>
  <c r="H20" i="7"/>
  <c r="E20" i="7"/>
  <c r="D20" i="7"/>
  <c r="C20" i="7"/>
  <c r="BM19" i="7"/>
  <c r="BJ19" i="7"/>
  <c r="BG19" i="7"/>
  <c r="BD19" i="7"/>
  <c r="BA19" i="7"/>
  <c r="AX19" i="7"/>
  <c r="AU19" i="7"/>
  <c r="AR19" i="7"/>
  <c r="AO19" i="7"/>
  <c r="AL19" i="7"/>
  <c r="AI19" i="7"/>
  <c r="AF19" i="7"/>
  <c r="AC19" i="7"/>
  <c r="Z19" i="7"/>
  <c r="W19" i="7"/>
  <c r="T19" i="7"/>
  <c r="Q19" i="7"/>
  <c r="N19" i="7"/>
  <c r="K19" i="7"/>
  <c r="H19" i="7"/>
  <c r="E19" i="7"/>
  <c r="D19" i="7"/>
  <c r="C19" i="7"/>
  <c r="BO18" i="7"/>
  <c r="BN18" i="7"/>
  <c r="BL18" i="7"/>
  <c r="BK18" i="7"/>
  <c r="BI18" i="7"/>
  <c r="BH18" i="7"/>
  <c r="BF18" i="7"/>
  <c r="BE18" i="7"/>
  <c r="BC18" i="7"/>
  <c r="BB18" i="7"/>
  <c r="AZ18" i="7"/>
  <c r="AY18" i="7"/>
  <c r="AW18" i="7"/>
  <c r="AV18" i="7"/>
  <c r="AU18" i="7"/>
  <c r="AT18" i="7"/>
  <c r="AS18" i="7"/>
  <c r="AQ18" i="7"/>
  <c r="AP18" i="7"/>
  <c r="AN18" i="7"/>
  <c r="AM18" i="7"/>
  <c r="AM5" i="7" s="1"/>
  <c r="AK18" i="7"/>
  <c r="AJ18" i="7"/>
  <c r="AH18" i="7"/>
  <c r="AG18" i="7"/>
  <c r="AE18" i="7"/>
  <c r="AD18" i="7"/>
  <c r="AB18" i="7"/>
  <c r="AA18" i="7"/>
  <c r="Y18" i="7"/>
  <c r="X18" i="7"/>
  <c r="V18" i="7"/>
  <c r="U18" i="7"/>
  <c r="S18" i="7"/>
  <c r="R18" i="7"/>
  <c r="P18" i="7"/>
  <c r="O18" i="7"/>
  <c r="M18" i="7"/>
  <c r="L18" i="7"/>
  <c r="J18" i="7"/>
  <c r="I18" i="7"/>
  <c r="G18" i="7"/>
  <c r="F18" i="7"/>
  <c r="F5" i="7" s="1"/>
  <c r="BM17" i="7"/>
  <c r="BJ17" i="7"/>
  <c r="BG17" i="7"/>
  <c r="BD17" i="7"/>
  <c r="BA17" i="7"/>
  <c r="AX17" i="7"/>
  <c r="AU17" i="7"/>
  <c r="AR17" i="7"/>
  <c r="AO17" i="7"/>
  <c r="AL17" i="7"/>
  <c r="AI17" i="7"/>
  <c r="AF17" i="7"/>
  <c r="AC17" i="7"/>
  <c r="Z17" i="7"/>
  <c r="W17" i="7"/>
  <c r="T17" i="7"/>
  <c r="Q17" i="7"/>
  <c r="N17" i="7"/>
  <c r="K17" i="7"/>
  <c r="H17" i="7"/>
  <c r="E17" i="7"/>
  <c r="D17" i="7"/>
  <c r="C17" i="7"/>
  <c r="BM16" i="7"/>
  <c r="BJ16" i="7"/>
  <c r="BG16" i="7"/>
  <c r="BD16" i="7"/>
  <c r="BA16" i="7"/>
  <c r="AX16" i="7"/>
  <c r="AU16" i="7"/>
  <c r="AR16" i="7"/>
  <c r="AO16" i="7"/>
  <c r="AL16" i="7"/>
  <c r="AI16" i="7"/>
  <c r="AF16" i="7"/>
  <c r="AC16" i="7"/>
  <c r="Z16" i="7"/>
  <c r="W16" i="7"/>
  <c r="T16" i="7"/>
  <c r="Q16" i="7"/>
  <c r="N16" i="7"/>
  <c r="K16" i="7"/>
  <c r="H16" i="7"/>
  <c r="E16" i="7"/>
  <c r="D16" i="7"/>
  <c r="C16" i="7"/>
  <c r="BM15" i="7"/>
  <c r="BJ15" i="7"/>
  <c r="BG15" i="7"/>
  <c r="BD15" i="7"/>
  <c r="BA15" i="7"/>
  <c r="BA12" i="7" s="1"/>
  <c r="AX15" i="7"/>
  <c r="AU15" i="7"/>
  <c r="AR15" i="7"/>
  <c r="AO15" i="7"/>
  <c r="AL15" i="7"/>
  <c r="AI15" i="7"/>
  <c r="AF15" i="7"/>
  <c r="AC15" i="7"/>
  <c r="Z15" i="7"/>
  <c r="W15" i="7"/>
  <c r="T15" i="7"/>
  <c r="Q15" i="7"/>
  <c r="Q12" i="7" s="1"/>
  <c r="N15" i="7"/>
  <c r="K15" i="7"/>
  <c r="H15" i="7"/>
  <c r="E15" i="7"/>
  <c r="D15" i="7"/>
  <c r="C15" i="7"/>
  <c r="B15" i="7" s="1"/>
  <c r="BM14" i="7"/>
  <c r="BJ14" i="7"/>
  <c r="BG14" i="7"/>
  <c r="BD14" i="7"/>
  <c r="BA14" i="7"/>
  <c r="AX14" i="7"/>
  <c r="AU14" i="7"/>
  <c r="AR14" i="7"/>
  <c r="AO14" i="7"/>
  <c r="AL14" i="7"/>
  <c r="AI14" i="7"/>
  <c r="AF14" i="7"/>
  <c r="AC14" i="7"/>
  <c r="Z14" i="7"/>
  <c r="W14" i="7"/>
  <c r="T14" i="7"/>
  <c r="Q14" i="7"/>
  <c r="N14" i="7"/>
  <c r="K14" i="7"/>
  <c r="H14" i="7"/>
  <c r="E14" i="7"/>
  <c r="D14" i="7"/>
  <c r="C14" i="7"/>
  <c r="BM13" i="7"/>
  <c r="BJ13" i="7"/>
  <c r="BG13" i="7"/>
  <c r="BD13" i="7"/>
  <c r="BA13" i="7"/>
  <c r="AX13" i="7"/>
  <c r="AU13" i="7"/>
  <c r="AR13" i="7"/>
  <c r="AO13" i="7"/>
  <c r="AL13" i="7"/>
  <c r="AL12" i="7" s="1"/>
  <c r="AI13" i="7"/>
  <c r="AF13" i="7"/>
  <c r="AC13" i="7"/>
  <c r="Z13" i="7"/>
  <c r="W13" i="7"/>
  <c r="T13" i="7"/>
  <c r="Q13" i="7"/>
  <c r="N13" i="7"/>
  <c r="K13" i="7"/>
  <c r="H13" i="7"/>
  <c r="E13" i="7"/>
  <c r="D13" i="7"/>
  <c r="C13" i="7"/>
  <c r="BO12" i="7"/>
  <c r="BN12" i="7"/>
  <c r="BL12" i="7"/>
  <c r="BK12" i="7"/>
  <c r="BI12" i="7"/>
  <c r="BH12" i="7"/>
  <c r="BF12" i="7"/>
  <c r="BE12" i="7"/>
  <c r="BC12" i="7"/>
  <c r="BB12" i="7"/>
  <c r="AZ12" i="7"/>
  <c r="AZ5" i="7" s="1"/>
  <c r="AY12" i="7"/>
  <c r="AW12" i="7"/>
  <c r="AV12" i="7"/>
  <c r="AT12" i="7"/>
  <c r="AS12" i="7"/>
  <c r="AR12" i="7"/>
  <c r="AQ12" i="7"/>
  <c r="AP12" i="7"/>
  <c r="AN12" i="7"/>
  <c r="AM12" i="7"/>
  <c r="AK12" i="7"/>
  <c r="AJ12" i="7"/>
  <c r="AH12" i="7"/>
  <c r="AG12" i="7"/>
  <c r="AE12" i="7"/>
  <c r="AD12" i="7"/>
  <c r="AB12" i="7"/>
  <c r="AA12" i="7"/>
  <c r="Y12" i="7"/>
  <c r="X12" i="7"/>
  <c r="V12" i="7"/>
  <c r="U12" i="7"/>
  <c r="S12" i="7"/>
  <c r="R12" i="7"/>
  <c r="P12" i="7"/>
  <c r="O12" i="7"/>
  <c r="M12" i="7"/>
  <c r="L12" i="7"/>
  <c r="J12" i="7"/>
  <c r="I12" i="7"/>
  <c r="G12" i="7"/>
  <c r="F12" i="7"/>
  <c r="BM11" i="7"/>
  <c r="BJ11" i="7"/>
  <c r="BG11" i="7"/>
  <c r="BD11" i="7"/>
  <c r="BA11" i="7"/>
  <c r="AX11" i="7"/>
  <c r="AU11" i="7"/>
  <c r="AR11" i="7"/>
  <c r="AO11" i="7"/>
  <c r="AL11" i="7"/>
  <c r="AI11" i="7"/>
  <c r="AF11" i="7"/>
  <c r="AC11" i="7"/>
  <c r="Z11" i="7"/>
  <c r="W11" i="7"/>
  <c r="T11" i="7"/>
  <c r="Q11" i="7"/>
  <c r="N11" i="7"/>
  <c r="K11" i="7"/>
  <c r="H11" i="7"/>
  <c r="E11" i="7"/>
  <c r="D11" i="7"/>
  <c r="B11" i="7" s="1"/>
  <c r="C11" i="7"/>
  <c r="BM10" i="7"/>
  <c r="BJ10" i="7"/>
  <c r="BG10" i="7"/>
  <c r="BD10" i="7"/>
  <c r="BA10" i="7"/>
  <c r="AX10" i="7"/>
  <c r="AU10" i="7"/>
  <c r="AR10" i="7"/>
  <c r="AO10" i="7"/>
  <c r="AL10" i="7"/>
  <c r="AI10" i="7"/>
  <c r="AF10" i="7"/>
  <c r="AC10" i="7"/>
  <c r="Z10" i="7"/>
  <c r="W10" i="7"/>
  <c r="T10" i="7"/>
  <c r="Q10" i="7"/>
  <c r="N10" i="7"/>
  <c r="K10" i="7"/>
  <c r="H10" i="7"/>
  <c r="E10" i="7"/>
  <c r="D10" i="7"/>
  <c r="C10" i="7"/>
  <c r="BM9" i="7"/>
  <c r="BJ9" i="7"/>
  <c r="BG9" i="7"/>
  <c r="BD9" i="7"/>
  <c r="BA9" i="7"/>
  <c r="AX9" i="7"/>
  <c r="AU9" i="7"/>
  <c r="AR9" i="7"/>
  <c r="AO9" i="7"/>
  <c r="AL9" i="7"/>
  <c r="AI9" i="7"/>
  <c r="AF9" i="7"/>
  <c r="AC9" i="7"/>
  <c r="Z9" i="7"/>
  <c r="W9" i="7"/>
  <c r="T9" i="7"/>
  <c r="Q9" i="7"/>
  <c r="N9" i="7"/>
  <c r="K9" i="7"/>
  <c r="H9" i="7"/>
  <c r="E9" i="7"/>
  <c r="D9" i="7"/>
  <c r="C9" i="7"/>
  <c r="B9" i="7" s="1"/>
  <c r="BM8" i="7"/>
  <c r="BJ8" i="7"/>
  <c r="BG8" i="7"/>
  <c r="BD8" i="7"/>
  <c r="BA8" i="7"/>
  <c r="AX8" i="7"/>
  <c r="AX6" i="7" s="1"/>
  <c r="AU8" i="7"/>
  <c r="AR8" i="7"/>
  <c r="AO8" i="7"/>
  <c r="AL8" i="7"/>
  <c r="AI8" i="7"/>
  <c r="AF8" i="7"/>
  <c r="AF6" i="7" s="1"/>
  <c r="AC8" i="7"/>
  <c r="Z8" i="7"/>
  <c r="W8" i="7"/>
  <c r="T8" i="7"/>
  <c r="Q8" i="7"/>
  <c r="N8" i="7"/>
  <c r="K8" i="7"/>
  <c r="H8" i="7"/>
  <c r="E8" i="7"/>
  <c r="D8" i="7"/>
  <c r="C8" i="7"/>
  <c r="BM7" i="7"/>
  <c r="BM6" i="7" s="1"/>
  <c r="BJ7" i="7"/>
  <c r="BG7" i="7"/>
  <c r="BD7" i="7"/>
  <c r="BA7" i="7"/>
  <c r="AX7" i="7"/>
  <c r="AU7" i="7"/>
  <c r="AU6" i="7" s="1"/>
  <c r="AR7" i="7"/>
  <c r="AO7" i="7"/>
  <c r="AL7" i="7"/>
  <c r="AI7" i="7"/>
  <c r="AF7" i="7"/>
  <c r="AC7" i="7"/>
  <c r="AC6" i="7" s="1"/>
  <c r="Z7" i="7"/>
  <c r="W7" i="7"/>
  <c r="T7" i="7"/>
  <c r="Q7" i="7"/>
  <c r="N7" i="7"/>
  <c r="K7" i="7"/>
  <c r="K6" i="7" s="1"/>
  <c r="H7" i="7"/>
  <c r="E7" i="7"/>
  <c r="D7" i="7"/>
  <c r="C7" i="7"/>
  <c r="BO6" i="7"/>
  <c r="BN6" i="7"/>
  <c r="BL6" i="7"/>
  <c r="BK6" i="7"/>
  <c r="BI6" i="7"/>
  <c r="BH6" i="7"/>
  <c r="BF6" i="7"/>
  <c r="BE6" i="7"/>
  <c r="BC6" i="7"/>
  <c r="BB6" i="7"/>
  <c r="AZ6" i="7"/>
  <c r="AY6" i="7"/>
  <c r="AY5" i="7" s="1"/>
  <c r="AW6" i="7"/>
  <c r="AV6" i="7"/>
  <c r="AT6" i="7"/>
  <c r="AS6" i="7"/>
  <c r="AQ6" i="7"/>
  <c r="AP6" i="7"/>
  <c r="AN6" i="7"/>
  <c r="AM6" i="7"/>
  <c r="AK6" i="7"/>
  <c r="AJ6" i="7"/>
  <c r="AJ5" i="7" s="1"/>
  <c r="AH6" i="7"/>
  <c r="AG6" i="7"/>
  <c r="AE6" i="7"/>
  <c r="AD6" i="7"/>
  <c r="AB6" i="7"/>
  <c r="AA6" i="7"/>
  <c r="Y6" i="7"/>
  <c r="X6" i="7"/>
  <c r="V6" i="7"/>
  <c r="U6" i="7"/>
  <c r="S6" i="7"/>
  <c r="S5" i="7" s="1"/>
  <c r="R6" i="7"/>
  <c r="P6" i="7"/>
  <c r="O6" i="7"/>
  <c r="M6" i="7"/>
  <c r="L6" i="7"/>
  <c r="J6" i="7"/>
  <c r="I6" i="7"/>
  <c r="G6" i="7"/>
  <c r="F6" i="7"/>
  <c r="BF5" i="7"/>
  <c r="BM126" i="6"/>
  <c r="BJ126" i="6"/>
  <c r="BG126" i="6"/>
  <c r="BD126" i="6"/>
  <c r="BA126" i="6"/>
  <c r="AX126" i="6"/>
  <c r="AU126" i="6"/>
  <c r="AR126" i="6"/>
  <c r="AO126" i="6"/>
  <c r="AL126" i="6"/>
  <c r="AI126" i="6"/>
  <c r="AF126" i="6"/>
  <c r="AC126" i="6"/>
  <c r="Z126" i="6"/>
  <c r="W126" i="6"/>
  <c r="T126" i="6"/>
  <c r="Q126" i="6"/>
  <c r="N126" i="6"/>
  <c r="K126" i="6"/>
  <c r="H126" i="6"/>
  <c r="E126" i="6"/>
  <c r="D126" i="6"/>
  <c r="C126" i="6"/>
  <c r="BM125" i="6"/>
  <c r="BJ125" i="6"/>
  <c r="BG125" i="6"/>
  <c r="BD125" i="6"/>
  <c r="BA125" i="6"/>
  <c r="AX125" i="6"/>
  <c r="AU125" i="6"/>
  <c r="AR125" i="6"/>
  <c r="AO125" i="6"/>
  <c r="AL125" i="6"/>
  <c r="AI125" i="6"/>
  <c r="AF125" i="6"/>
  <c r="AC125" i="6"/>
  <c r="Z125" i="6"/>
  <c r="W125" i="6"/>
  <c r="T125" i="6"/>
  <c r="Q125" i="6"/>
  <c r="Q120" i="6" s="1"/>
  <c r="N125" i="6"/>
  <c r="K125" i="6"/>
  <c r="H125" i="6"/>
  <c r="E125" i="6"/>
  <c r="D125" i="6"/>
  <c r="C125" i="6"/>
  <c r="B125" i="6" s="1"/>
  <c r="BM124" i="6"/>
  <c r="BJ124" i="6"/>
  <c r="BG124" i="6"/>
  <c r="BD124" i="6"/>
  <c r="BA124" i="6"/>
  <c r="AX124" i="6"/>
  <c r="AU124" i="6"/>
  <c r="AR124" i="6"/>
  <c r="AO124" i="6"/>
  <c r="AL124" i="6"/>
  <c r="AI124" i="6"/>
  <c r="AF124" i="6"/>
  <c r="AF120" i="6" s="1"/>
  <c r="AC124" i="6"/>
  <c r="Z124" i="6"/>
  <c r="W124" i="6"/>
  <c r="T124" i="6"/>
  <c r="Q124" i="6"/>
  <c r="N124" i="6"/>
  <c r="K124" i="6"/>
  <c r="H124" i="6"/>
  <c r="E124" i="6"/>
  <c r="D124" i="6"/>
  <c r="C124" i="6"/>
  <c r="BM123" i="6"/>
  <c r="BM120" i="6" s="1"/>
  <c r="BJ123" i="6"/>
  <c r="BG123" i="6"/>
  <c r="BD123" i="6"/>
  <c r="BA123" i="6"/>
  <c r="AX123" i="6"/>
  <c r="AU123" i="6"/>
  <c r="AR123" i="6"/>
  <c r="AO123" i="6"/>
  <c r="AL123" i="6"/>
  <c r="AI123" i="6"/>
  <c r="AF123" i="6"/>
  <c r="AC123" i="6"/>
  <c r="AC120" i="6" s="1"/>
  <c r="Z123" i="6"/>
  <c r="W123" i="6"/>
  <c r="T123" i="6"/>
  <c r="Q123" i="6"/>
  <c r="N123" i="6"/>
  <c r="K123" i="6"/>
  <c r="H123" i="6"/>
  <c r="E123" i="6"/>
  <c r="D123" i="6"/>
  <c r="C123" i="6"/>
  <c r="BM122" i="6"/>
  <c r="BJ122" i="6"/>
  <c r="BJ120" i="6" s="1"/>
  <c r="BG122" i="6"/>
  <c r="BD122" i="6"/>
  <c r="BA122" i="6"/>
  <c r="AX122" i="6"/>
  <c r="AU122" i="6"/>
  <c r="AR122" i="6"/>
  <c r="AR120" i="6" s="1"/>
  <c r="AO122" i="6"/>
  <c r="AL122" i="6"/>
  <c r="AI122" i="6"/>
  <c r="AF122" i="6"/>
  <c r="AC122" i="6"/>
  <c r="Z122" i="6"/>
  <c r="Z120" i="6" s="1"/>
  <c r="W122" i="6"/>
  <c r="T122" i="6"/>
  <c r="Q122" i="6"/>
  <c r="N122" i="6"/>
  <c r="K122" i="6"/>
  <c r="H122" i="6"/>
  <c r="E122" i="6"/>
  <c r="D122" i="6"/>
  <c r="C122" i="6"/>
  <c r="BM121" i="6"/>
  <c r="BJ121" i="6"/>
  <c r="BG121" i="6"/>
  <c r="BG120" i="6" s="1"/>
  <c r="BD121" i="6"/>
  <c r="BD120" i="6" s="1"/>
  <c r="BA121" i="6"/>
  <c r="AX121" i="6"/>
  <c r="AX120" i="6" s="1"/>
  <c r="AU121" i="6"/>
  <c r="AR121" i="6"/>
  <c r="AO121" i="6"/>
  <c r="AO120" i="6" s="1"/>
  <c r="AL121" i="6"/>
  <c r="AL120" i="6" s="1"/>
  <c r="AI121" i="6"/>
  <c r="AF121" i="6"/>
  <c r="AC121" i="6"/>
  <c r="Z121" i="6"/>
  <c r="W121" i="6"/>
  <c r="W120" i="6" s="1"/>
  <c r="T121" i="6"/>
  <c r="Q121" i="6"/>
  <c r="N121" i="6"/>
  <c r="K121" i="6"/>
  <c r="H121" i="6"/>
  <c r="E121" i="6"/>
  <c r="E120" i="6" s="1"/>
  <c r="D121" i="6"/>
  <c r="C121" i="6"/>
  <c r="BO120" i="6"/>
  <c r="BN120" i="6"/>
  <c r="BL120" i="6"/>
  <c r="BK120" i="6"/>
  <c r="BI120" i="6"/>
  <c r="BH120" i="6"/>
  <c r="BF120" i="6"/>
  <c r="BE120" i="6"/>
  <c r="BC120" i="6"/>
  <c r="BB120" i="6"/>
  <c r="AZ120" i="6"/>
  <c r="AY120" i="6"/>
  <c r="AW120" i="6"/>
  <c r="AV120" i="6"/>
  <c r="AT120" i="6"/>
  <c r="AS120" i="6"/>
  <c r="AQ120" i="6"/>
  <c r="AP120" i="6"/>
  <c r="AN120" i="6"/>
  <c r="AM120" i="6"/>
  <c r="AK120" i="6"/>
  <c r="AJ120" i="6"/>
  <c r="AH120" i="6"/>
  <c r="AG120" i="6"/>
  <c r="AE120" i="6"/>
  <c r="AD120" i="6"/>
  <c r="AB120" i="6"/>
  <c r="AA120" i="6"/>
  <c r="Y120" i="6"/>
  <c r="X120" i="6"/>
  <c r="V120" i="6"/>
  <c r="U120" i="6"/>
  <c r="S120" i="6"/>
  <c r="R120" i="6"/>
  <c r="P120" i="6"/>
  <c r="O120" i="6"/>
  <c r="M120" i="6"/>
  <c r="L120" i="6"/>
  <c r="J120" i="6"/>
  <c r="I120" i="6"/>
  <c r="G120" i="6"/>
  <c r="F120" i="6"/>
  <c r="BM119" i="6"/>
  <c r="BJ119" i="6"/>
  <c r="BG119" i="6"/>
  <c r="BD119" i="6"/>
  <c r="BA119" i="6"/>
  <c r="AX119" i="6"/>
  <c r="AU119" i="6"/>
  <c r="AR119" i="6"/>
  <c r="AO119" i="6"/>
  <c r="AL119" i="6"/>
  <c r="AI119" i="6"/>
  <c r="AF119" i="6"/>
  <c r="AC119" i="6"/>
  <c r="Z119" i="6"/>
  <c r="W119" i="6"/>
  <c r="T119" i="6"/>
  <c r="Q119" i="6"/>
  <c r="N119" i="6"/>
  <c r="K119" i="6"/>
  <c r="H119" i="6"/>
  <c r="E119" i="6"/>
  <c r="D119" i="6"/>
  <c r="C119" i="6"/>
  <c r="B119" i="6" s="1"/>
  <c r="BM118" i="6"/>
  <c r="BJ118" i="6"/>
  <c r="BG118" i="6"/>
  <c r="BD118" i="6"/>
  <c r="BA118" i="6"/>
  <c r="AX118" i="6"/>
  <c r="AU118" i="6"/>
  <c r="AR118" i="6"/>
  <c r="AO118" i="6"/>
  <c r="AL118" i="6"/>
  <c r="AI118" i="6"/>
  <c r="AF118" i="6"/>
  <c r="AC118" i="6"/>
  <c r="Z118" i="6"/>
  <c r="W118" i="6"/>
  <c r="T118" i="6"/>
  <c r="Q118" i="6"/>
  <c r="N118" i="6"/>
  <c r="K118" i="6"/>
  <c r="H118" i="6"/>
  <c r="E118" i="6"/>
  <c r="D118" i="6"/>
  <c r="C118" i="6"/>
  <c r="B118" i="6" s="1"/>
  <c r="BM117" i="6"/>
  <c r="BJ117" i="6"/>
  <c r="BG117" i="6"/>
  <c r="BD117" i="6"/>
  <c r="BA117" i="6"/>
  <c r="BA114" i="6" s="1"/>
  <c r="AX117" i="6"/>
  <c r="AU117" i="6"/>
  <c r="AR117" i="6"/>
  <c r="AO117" i="6"/>
  <c r="AL117" i="6"/>
  <c r="AI117" i="6"/>
  <c r="AI114" i="6" s="1"/>
  <c r="AF117" i="6"/>
  <c r="AC117" i="6"/>
  <c r="Z117" i="6"/>
  <c r="W117" i="6"/>
  <c r="T117" i="6"/>
  <c r="Q117" i="6"/>
  <c r="Q114" i="6" s="1"/>
  <c r="N117" i="6"/>
  <c r="K117" i="6"/>
  <c r="H117" i="6"/>
  <c r="E117" i="6"/>
  <c r="D117" i="6"/>
  <c r="C117" i="6"/>
  <c r="BM116" i="6"/>
  <c r="BJ116" i="6"/>
  <c r="BG116" i="6"/>
  <c r="BD116" i="6"/>
  <c r="BA116" i="6"/>
  <c r="AX116" i="6"/>
  <c r="AU116" i="6"/>
  <c r="AR116" i="6"/>
  <c r="AO116" i="6"/>
  <c r="AL116" i="6"/>
  <c r="AI116" i="6"/>
  <c r="AF116" i="6"/>
  <c r="AC116" i="6"/>
  <c r="Z116" i="6"/>
  <c r="W116" i="6"/>
  <c r="T116" i="6"/>
  <c r="Q116" i="6"/>
  <c r="N116" i="6"/>
  <c r="K116" i="6"/>
  <c r="H116" i="6"/>
  <c r="E116" i="6"/>
  <c r="D116" i="6"/>
  <c r="C116" i="6"/>
  <c r="BM115" i="6"/>
  <c r="BJ115" i="6"/>
  <c r="BG115" i="6"/>
  <c r="BD115" i="6"/>
  <c r="BD114" i="6" s="1"/>
  <c r="BA115" i="6"/>
  <c r="AX115" i="6"/>
  <c r="AU115" i="6"/>
  <c r="AR115" i="6"/>
  <c r="AO115" i="6"/>
  <c r="AL115" i="6"/>
  <c r="AL114" i="6" s="1"/>
  <c r="AI115" i="6"/>
  <c r="AF115" i="6"/>
  <c r="AC115" i="6"/>
  <c r="AC114" i="6" s="1"/>
  <c r="Z115" i="6"/>
  <c r="W115" i="6"/>
  <c r="T115" i="6"/>
  <c r="T114" i="6" s="1"/>
  <c r="Q115" i="6"/>
  <c r="N115" i="6"/>
  <c r="K115" i="6"/>
  <c r="H115" i="6"/>
  <c r="E115" i="6"/>
  <c r="D115" i="6"/>
  <c r="C115" i="6"/>
  <c r="BO114" i="6"/>
  <c r="BN114" i="6"/>
  <c r="BL114" i="6"/>
  <c r="BK114" i="6"/>
  <c r="BI114" i="6"/>
  <c r="BH114" i="6"/>
  <c r="BF114" i="6"/>
  <c r="BE114" i="6"/>
  <c r="BC114" i="6"/>
  <c r="BB114" i="6"/>
  <c r="AZ114" i="6"/>
  <c r="AY114" i="6"/>
  <c r="AW114" i="6"/>
  <c r="AV114" i="6"/>
  <c r="AT114" i="6"/>
  <c r="AS114" i="6"/>
  <c r="AQ114" i="6"/>
  <c r="AP114" i="6"/>
  <c r="AN114" i="6"/>
  <c r="AM114" i="6"/>
  <c r="AK114" i="6"/>
  <c r="AJ114" i="6"/>
  <c r="AH114" i="6"/>
  <c r="AG114" i="6"/>
  <c r="AE114" i="6"/>
  <c r="AD114" i="6"/>
  <c r="AB114" i="6"/>
  <c r="AA114" i="6"/>
  <c r="Y114" i="6"/>
  <c r="X114" i="6"/>
  <c r="V114" i="6"/>
  <c r="U114" i="6"/>
  <c r="S114" i="6"/>
  <c r="R114" i="6"/>
  <c r="P114" i="6"/>
  <c r="O114" i="6"/>
  <c r="M114" i="6"/>
  <c r="L114" i="6"/>
  <c r="J114" i="6"/>
  <c r="I114" i="6"/>
  <c r="G114" i="6"/>
  <c r="F114" i="6"/>
  <c r="D114" i="6"/>
  <c r="BM113" i="6"/>
  <c r="BJ113" i="6"/>
  <c r="BG113" i="6"/>
  <c r="BD113" i="6"/>
  <c r="BA113" i="6"/>
  <c r="AX113" i="6"/>
  <c r="AU113" i="6"/>
  <c r="AR113" i="6"/>
  <c r="AO113" i="6"/>
  <c r="AL113" i="6"/>
  <c r="AI113" i="6"/>
  <c r="AF113" i="6"/>
  <c r="AC113" i="6"/>
  <c r="Z113" i="6"/>
  <c r="W113" i="6"/>
  <c r="T113" i="6"/>
  <c r="Q113" i="6"/>
  <c r="N113" i="6"/>
  <c r="K113" i="6"/>
  <c r="H113" i="6"/>
  <c r="E113" i="6"/>
  <c r="D113" i="6"/>
  <c r="C113" i="6"/>
  <c r="BM112" i="6"/>
  <c r="BJ112" i="6"/>
  <c r="BG112" i="6"/>
  <c r="BD112" i="6"/>
  <c r="BA112" i="6"/>
  <c r="AX112" i="6"/>
  <c r="AU112" i="6"/>
  <c r="AR112" i="6"/>
  <c r="AO112" i="6"/>
  <c r="AO108" i="6" s="1"/>
  <c r="AL112" i="6"/>
  <c r="AI112" i="6"/>
  <c r="AF112" i="6"/>
  <c r="AC112" i="6"/>
  <c r="Z112" i="6"/>
  <c r="W112" i="6"/>
  <c r="T112" i="6"/>
  <c r="Q112" i="6"/>
  <c r="N112" i="6"/>
  <c r="K112" i="6"/>
  <c r="H112" i="6"/>
  <c r="E112" i="6"/>
  <c r="D112" i="6"/>
  <c r="C112" i="6"/>
  <c r="BM111" i="6"/>
  <c r="BM108" i="6" s="1"/>
  <c r="BJ111" i="6"/>
  <c r="BG111" i="6"/>
  <c r="BD111" i="6"/>
  <c r="BA111" i="6"/>
  <c r="AX111" i="6"/>
  <c r="AU111" i="6"/>
  <c r="AR111" i="6"/>
  <c r="AO111" i="6"/>
  <c r="AL111" i="6"/>
  <c r="AI111" i="6"/>
  <c r="AF111" i="6"/>
  <c r="AC111" i="6"/>
  <c r="Z111" i="6"/>
  <c r="W111" i="6"/>
  <c r="T111" i="6"/>
  <c r="Q111" i="6"/>
  <c r="N111" i="6"/>
  <c r="K111" i="6"/>
  <c r="H111" i="6"/>
  <c r="E111" i="6"/>
  <c r="D111" i="6"/>
  <c r="C111" i="6"/>
  <c r="BM110" i="6"/>
  <c r="BJ110" i="6"/>
  <c r="BG110" i="6"/>
  <c r="BD110" i="6"/>
  <c r="BA110" i="6"/>
  <c r="AX110" i="6"/>
  <c r="AU110" i="6"/>
  <c r="AR110" i="6"/>
  <c r="AO110" i="6"/>
  <c r="AL110" i="6"/>
  <c r="AI110" i="6"/>
  <c r="AF110" i="6"/>
  <c r="AC110" i="6"/>
  <c r="Z110" i="6"/>
  <c r="W110" i="6"/>
  <c r="T110" i="6"/>
  <c r="Q110" i="6"/>
  <c r="Q108" i="6" s="1"/>
  <c r="N110" i="6"/>
  <c r="K110" i="6"/>
  <c r="H110" i="6"/>
  <c r="E110" i="6"/>
  <c r="D110" i="6"/>
  <c r="C110" i="6"/>
  <c r="B110" i="6" s="1"/>
  <c r="BM109" i="6"/>
  <c r="BJ109" i="6"/>
  <c r="BG109" i="6"/>
  <c r="BD109" i="6"/>
  <c r="BA109" i="6"/>
  <c r="AX109" i="6"/>
  <c r="AX108" i="6" s="1"/>
  <c r="AU109" i="6"/>
  <c r="AR109" i="6"/>
  <c r="AO109" i="6"/>
  <c r="AL109" i="6"/>
  <c r="AI109" i="6"/>
  <c r="AF109" i="6"/>
  <c r="AF108" i="6" s="1"/>
  <c r="AC109" i="6"/>
  <c r="Z109" i="6"/>
  <c r="W109" i="6"/>
  <c r="T109" i="6"/>
  <c r="Q109" i="6"/>
  <c r="N109" i="6"/>
  <c r="N108" i="6" s="1"/>
  <c r="K109" i="6"/>
  <c r="H109" i="6"/>
  <c r="E109" i="6"/>
  <c r="D109" i="6"/>
  <c r="C109" i="6"/>
  <c r="BO108" i="6"/>
  <c r="BN108" i="6"/>
  <c r="BL108" i="6"/>
  <c r="BK108" i="6"/>
  <c r="BI108" i="6"/>
  <c r="BH108" i="6"/>
  <c r="BF108" i="6"/>
  <c r="BE108" i="6"/>
  <c r="BC108" i="6"/>
  <c r="BB108" i="6"/>
  <c r="BA108" i="6"/>
  <c r="AZ108" i="6"/>
  <c r="AY108" i="6"/>
  <c r="AW108" i="6"/>
  <c r="AV108" i="6"/>
  <c r="AT108" i="6"/>
  <c r="AS108" i="6"/>
  <c r="AQ108" i="6"/>
  <c r="AP108" i="6"/>
  <c r="AN108" i="6"/>
  <c r="AM108" i="6"/>
  <c r="AK108" i="6"/>
  <c r="AJ108" i="6"/>
  <c r="AH108" i="6"/>
  <c r="AG108" i="6"/>
  <c r="AE108" i="6"/>
  <c r="AD108" i="6"/>
  <c r="AC108" i="6"/>
  <c r="AB108" i="6"/>
  <c r="AA108" i="6"/>
  <c r="Y108" i="6"/>
  <c r="X108" i="6"/>
  <c r="V108" i="6"/>
  <c r="U108" i="6"/>
  <c r="S108" i="6"/>
  <c r="R108" i="6"/>
  <c r="P108" i="6"/>
  <c r="O108" i="6"/>
  <c r="M108" i="6"/>
  <c r="L108" i="6"/>
  <c r="J108" i="6"/>
  <c r="I108" i="6"/>
  <c r="G108" i="6"/>
  <c r="F108" i="6"/>
  <c r="BM107" i="6"/>
  <c r="BJ107" i="6"/>
  <c r="BG107" i="6"/>
  <c r="BD107" i="6"/>
  <c r="BA107" i="6"/>
  <c r="AX107" i="6"/>
  <c r="AU107" i="6"/>
  <c r="AR107" i="6"/>
  <c r="AO107" i="6"/>
  <c r="AL107" i="6"/>
  <c r="AI107" i="6"/>
  <c r="AF107" i="6"/>
  <c r="AC107" i="6"/>
  <c r="Z107" i="6"/>
  <c r="W107" i="6"/>
  <c r="T107" i="6"/>
  <c r="Q107" i="6"/>
  <c r="N107" i="6"/>
  <c r="K107" i="6"/>
  <c r="H107" i="6"/>
  <c r="E107" i="6"/>
  <c r="D107" i="6"/>
  <c r="C107" i="6"/>
  <c r="B107" i="6" s="1"/>
  <c r="BM106" i="6"/>
  <c r="BJ106" i="6"/>
  <c r="BG106" i="6"/>
  <c r="BD106" i="6"/>
  <c r="BA106" i="6"/>
  <c r="AX106" i="6"/>
  <c r="AU106" i="6"/>
  <c r="AR106" i="6"/>
  <c r="AO106" i="6"/>
  <c r="AL106" i="6"/>
  <c r="AI106" i="6"/>
  <c r="AF106" i="6"/>
  <c r="AC106" i="6"/>
  <c r="Z106" i="6"/>
  <c r="W106" i="6"/>
  <c r="T106" i="6"/>
  <c r="Q106" i="6"/>
  <c r="N106" i="6"/>
  <c r="K106" i="6"/>
  <c r="H106" i="6"/>
  <c r="E106" i="6"/>
  <c r="D106" i="6"/>
  <c r="C106" i="6"/>
  <c r="BM105" i="6"/>
  <c r="BM102" i="6" s="1"/>
  <c r="BJ105" i="6"/>
  <c r="BG105" i="6"/>
  <c r="BD105" i="6"/>
  <c r="BA105" i="6"/>
  <c r="AX105" i="6"/>
  <c r="AU105" i="6"/>
  <c r="AR105" i="6"/>
  <c r="AO105" i="6"/>
  <c r="AL105" i="6"/>
  <c r="AI105" i="6"/>
  <c r="AF105" i="6"/>
  <c r="AC105" i="6"/>
  <c r="Z105" i="6"/>
  <c r="W105" i="6"/>
  <c r="T105" i="6"/>
  <c r="Q105" i="6"/>
  <c r="N105" i="6"/>
  <c r="K105" i="6"/>
  <c r="H105" i="6"/>
  <c r="E105" i="6"/>
  <c r="D105" i="6"/>
  <c r="C105" i="6"/>
  <c r="BM104" i="6"/>
  <c r="BJ104" i="6"/>
  <c r="BG104" i="6"/>
  <c r="BD104" i="6"/>
  <c r="BA104" i="6"/>
  <c r="AX104" i="6"/>
  <c r="AU104" i="6"/>
  <c r="AR104" i="6"/>
  <c r="AR102" i="6" s="1"/>
  <c r="AO104" i="6"/>
  <c r="AL104" i="6"/>
  <c r="AI104" i="6"/>
  <c r="AF104" i="6"/>
  <c r="AC104" i="6"/>
  <c r="Z104" i="6"/>
  <c r="Z102" i="6" s="1"/>
  <c r="W104" i="6"/>
  <c r="T104" i="6"/>
  <c r="Q104" i="6"/>
  <c r="N104" i="6"/>
  <c r="K104" i="6"/>
  <c r="H104" i="6"/>
  <c r="E104" i="6"/>
  <c r="D104" i="6"/>
  <c r="C104" i="6"/>
  <c r="B104" i="6" s="1"/>
  <c r="BM103" i="6"/>
  <c r="BJ103" i="6"/>
  <c r="BG103" i="6"/>
  <c r="BG102" i="6" s="1"/>
  <c r="BD103" i="6"/>
  <c r="BA103" i="6"/>
  <c r="AX103" i="6"/>
  <c r="AU103" i="6"/>
  <c r="AR103" i="6"/>
  <c r="AO103" i="6"/>
  <c r="AO102" i="6" s="1"/>
  <c r="AL103" i="6"/>
  <c r="AI103" i="6"/>
  <c r="AF103" i="6"/>
  <c r="AC103" i="6"/>
  <c r="Z103" i="6"/>
  <c r="W103" i="6"/>
  <c r="W102" i="6" s="1"/>
  <c r="T103" i="6"/>
  <c r="Q103" i="6"/>
  <c r="N103" i="6"/>
  <c r="K103" i="6"/>
  <c r="H103" i="6"/>
  <c r="E103" i="6"/>
  <c r="E102" i="6" s="1"/>
  <c r="D103" i="6"/>
  <c r="C103" i="6"/>
  <c r="BO102" i="6"/>
  <c r="BN102" i="6"/>
  <c r="BL102" i="6"/>
  <c r="BK102" i="6"/>
  <c r="BI102" i="6"/>
  <c r="BH102" i="6"/>
  <c r="BF102" i="6"/>
  <c r="BE102" i="6"/>
  <c r="BC102" i="6"/>
  <c r="BB102" i="6"/>
  <c r="AZ102" i="6"/>
  <c r="AY102" i="6"/>
  <c r="AW102" i="6"/>
  <c r="AV102" i="6"/>
  <c r="AT102" i="6"/>
  <c r="AS102" i="6"/>
  <c r="AQ102" i="6"/>
  <c r="AP102" i="6"/>
  <c r="AN102" i="6"/>
  <c r="AM102" i="6"/>
  <c r="AK102" i="6"/>
  <c r="AJ102" i="6"/>
  <c r="AH102" i="6"/>
  <c r="AG102" i="6"/>
  <c r="AE102" i="6"/>
  <c r="AD102" i="6"/>
  <c r="AB102" i="6"/>
  <c r="AA102" i="6"/>
  <c r="Y102" i="6"/>
  <c r="X102" i="6"/>
  <c r="V102" i="6"/>
  <c r="U102" i="6"/>
  <c r="S102" i="6"/>
  <c r="R102" i="6"/>
  <c r="P102" i="6"/>
  <c r="O102" i="6"/>
  <c r="M102" i="6"/>
  <c r="L102" i="6"/>
  <c r="J102" i="6"/>
  <c r="I102" i="6"/>
  <c r="G102" i="6"/>
  <c r="F102" i="6"/>
  <c r="BM101" i="6"/>
  <c r="BJ101" i="6"/>
  <c r="BG101" i="6"/>
  <c r="BD101" i="6"/>
  <c r="BA101" i="6"/>
  <c r="AX101" i="6"/>
  <c r="AU101" i="6"/>
  <c r="AR101" i="6"/>
  <c r="AO101" i="6"/>
  <c r="AL101" i="6"/>
  <c r="AI101" i="6"/>
  <c r="AF101" i="6"/>
  <c r="AC101" i="6"/>
  <c r="Z101" i="6"/>
  <c r="W101" i="6"/>
  <c r="T101" i="6"/>
  <c r="Q101" i="6"/>
  <c r="N101" i="6"/>
  <c r="K101" i="6"/>
  <c r="H101" i="6"/>
  <c r="H96" i="6" s="1"/>
  <c r="E101" i="6"/>
  <c r="D101" i="6"/>
  <c r="C101" i="6"/>
  <c r="B101" i="6" s="1"/>
  <c r="BM100" i="6"/>
  <c r="BJ100" i="6"/>
  <c r="BG100" i="6"/>
  <c r="BD100" i="6"/>
  <c r="BA100" i="6"/>
  <c r="AX100" i="6"/>
  <c r="AU100" i="6"/>
  <c r="AR100" i="6"/>
  <c r="AO100" i="6"/>
  <c r="AL100" i="6"/>
  <c r="AI100" i="6"/>
  <c r="AF100" i="6"/>
  <c r="AC100" i="6"/>
  <c r="Z100" i="6"/>
  <c r="W100" i="6"/>
  <c r="T100" i="6"/>
  <c r="Q100" i="6"/>
  <c r="N100" i="6"/>
  <c r="K100" i="6"/>
  <c r="H100" i="6"/>
  <c r="E100" i="6"/>
  <c r="D100" i="6"/>
  <c r="C100" i="6"/>
  <c r="BM99" i="6"/>
  <c r="BJ99" i="6"/>
  <c r="BG99" i="6"/>
  <c r="BD99" i="6"/>
  <c r="BA99" i="6"/>
  <c r="AX99" i="6"/>
  <c r="AU99" i="6"/>
  <c r="AR99" i="6"/>
  <c r="AO99" i="6"/>
  <c r="AL99" i="6"/>
  <c r="AL96" i="6" s="1"/>
  <c r="AI99" i="6"/>
  <c r="AF99" i="6"/>
  <c r="AC99" i="6"/>
  <c r="Z99" i="6"/>
  <c r="W99" i="6"/>
  <c r="T99" i="6"/>
  <c r="Q99" i="6"/>
  <c r="N99" i="6"/>
  <c r="K99" i="6"/>
  <c r="H99" i="6"/>
  <c r="E99" i="6"/>
  <c r="D99" i="6"/>
  <c r="C99" i="6"/>
  <c r="BM98" i="6"/>
  <c r="BJ98" i="6"/>
  <c r="BG98" i="6"/>
  <c r="BD98" i="6"/>
  <c r="BA98" i="6"/>
  <c r="AX98" i="6"/>
  <c r="AU98" i="6"/>
  <c r="AR98" i="6"/>
  <c r="AO98" i="6"/>
  <c r="AL98" i="6"/>
  <c r="AI98" i="6"/>
  <c r="AF98" i="6"/>
  <c r="AC98" i="6"/>
  <c r="Z98" i="6"/>
  <c r="W98" i="6"/>
  <c r="T98" i="6"/>
  <c r="Q98" i="6"/>
  <c r="N98" i="6"/>
  <c r="K98" i="6"/>
  <c r="H98" i="6"/>
  <c r="E98" i="6"/>
  <c r="D98" i="6"/>
  <c r="C98" i="6"/>
  <c r="B98" i="6" s="1"/>
  <c r="BM97" i="6"/>
  <c r="BJ97" i="6"/>
  <c r="BG97" i="6"/>
  <c r="BD97" i="6"/>
  <c r="BA97" i="6"/>
  <c r="AX97" i="6"/>
  <c r="AX96" i="6" s="1"/>
  <c r="AU97" i="6"/>
  <c r="AR97" i="6"/>
  <c r="AO97" i="6"/>
  <c r="AL97" i="6"/>
  <c r="AI97" i="6"/>
  <c r="AF97" i="6"/>
  <c r="AF96" i="6" s="1"/>
  <c r="AC97" i="6"/>
  <c r="Z97" i="6"/>
  <c r="W97" i="6"/>
  <c r="T97" i="6"/>
  <c r="Q97" i="6"/>
  <c r="N97" i="6"/>
  <c r="N96" i="6" s="1"/>
  <c r="K97" i="6"/>
  <c r="H97" i="6"/>
  <c r="E97" i="6"/>
  <c r="D97" i="6"/>
  <c r="C97" i="6"/>
  <c r="BO96" i="6"/>
  <c r="BN96" i="6"/>
  <c r="BL96" i="6"/>
  <c r="BK96" i="6"/>
  <c r="BI96" i="6"/>
  <c r="BH96" i="6"/>
  <c r="BF96" i="6"/>
  <c r="BE96" i="6"/>
  <c r="BC96" i="6"/>
  <c r="BB96" i="6"/>
  <c r="AZ96" i="6"/>
  <c r="AY96" i="6"/>
  <c r="AW96" i="6"/>
  <c r="AV96" i="6"/>
  <c r="AT96" i="6"/>
  <c r="AS96" i="6"/>
  <c r="AQ96" i="6"/>
  <c r="AP96" i="6"/>
  <c r="AN96" i="6"/>
  <c r="AM96" i="6"/>
  <c r="AK96" i="6"/>
  <c r="AJ96" i="6"/>
  <c r="AH96" i="6"/>
  <c r="AG96" i="6"/>
  <c r="AE96" i="6"/>
  <c r="AD96" i="6"/>
  <c r="AB96" i="6"/>
  <c r="AA96" i="6"/>
  <c r="Y96" i="6"/>
  <c r="X96" i="6"/>
  <c r="V96" i="6"/>
  <c r="U96" i="6"/>
  <c r="S96" i="6"/>
  <c r="R96" i="6"/>
  <c r="P96" i="6"/>
  <c r="O96" i="6"/>
  <c r="M96" i="6"/>
  <c r="L96" i="6"/>
  <c r="J96" i="6"/>
  <c r="I96" i="6"/>
  <c r="G96" i="6"/>
  <c r="F96" i="6"/>
  <c r="BM95" i="6"/>
  <c r="BJ95" i="6"/>
  <c r="BG95" i="6"/>
  <c r="BD95" i="6"/>
  <c r="BA95" i="6"/>
  <c r="AX95" i="6"/>
  <c r="AU95" i="6"/>
  <c r="AR95" i="6"/>
  <c r="AO95" i="6"/>
  <c r="AL95" i="6"/>
  <c r="AI95" i="6"/>
  <c r="AF95" i="6"/>
  <c r="AC95" i="6"/>
  <c r="Z95" i="6"/>
  <c r="W95" i="6"/>
  <c r="T95" i="6"/>
  <c r="Q95" i="6"/>
  <c r="N95" i="6"/>
  <c r="K95" i="6"/>
  <c r="H95" i="6"/>
  <c r="E95" i="6"/>
  <c r="D95" i="6"/>
  <c r="C95" i="6"/>
  <c r="BM94" i="6"/>
  <c r="BJ94" i="6"/>
  <c r="BG94" i="6"/>
  <c r="BD94" i="6"/>
  <c r="BA94" i="6"/>
  <c r="AX94" i="6"/>
  <c r="AU94" i="6"/>
  <c r="AR94" i="6"/>
  <c r="AO94" i="6"/>
  <c r="AL94" i="6"/>
  <c r="AI94" i="6"/>
  <c r="AF94" i="6"/>
  <c r="AC94" i="6"/>
  <c r="Z94" i="6"/>
  <c r="W94" i="6"/>
  <c r="T94" i="6"/>
  <c r="Q94" i="6"/>
  <c r="N94" i="6"/>
  <c r="K94" i="6"/>
  <c r="H94" i="6"/>
  <c r="E94" i="6"/>
  <c r="D94" i="6"/>
  <c r="C94" i="6"/>
  <c r="BM93" i="6"/>
  <c r="BJ93" i="6"/>
  <c r="BG93" i="6"/>
  <c r="BD93" i="6"/>
  <c r="BA93" i="6"/>
  <c r="AX93" i="6"/>
  <c r="AU93" i="6"/>
  <c r="AR93" i="6"/>
  <c r="AO93" i="6"/>
  <c r="AO90" i="6" s="1"/>
  <c r="AL93" i="6"/>
  <c r="AI93" i="6"/>
  <c r="AF93" i="6"/>
  <c r="AC93" i="6"/>
  <c r="Z93" i="6"/>
  <c r="W93" i="6"/>
  <c r="T93" i="6"/>
  <c r="Q93" i="6"/>
  <c r="N93" i="6"/>
  <c r="K93" i="6"/>
  <c r="H93" i="6"/>
  <c r="E93" i="6"/>
  <c r="D93" i="6"/>
  <c r="C93" i="6"/>
  <c r="BM92" i="6"/>
  <c r="BJ92" i="6"/>
  <c r="BG92" i="6"/>
  <c r="BD92" i="6"/>
  <c r="BA92" i="6"/>
  <c r="AX92" i="6"/>
  <c r="AU92" i="6"/>
  <c r="AR92" i="6"/>
  <c r="AO92" i="6"/>
  <c r="AL92" i="6"/>
  <c r="AI92" i="6"/>
  <c r="AF92" i="6"/>
  <c r="AC92" i="6"/>
  <c r="Z92" i="6"/>
  <c r="W92" i="6"/>
  <c r="T92" i="6"/>
  <c r="Q92" i="6"/>
  <c r="N92" i="6"/>
  <c r="K92" i="6"/>
  <c r="H92" i="6"/>
  <c r="E92" i="6"/>
  <c r="D92" i="6"/>
  <c r="C92" i="6"/>
  <c r="BM91" i="6"/>
  <c r="BJ91" i="6"/>
  <c r="BG91" i="6"/>
  <c r="BD91" i="6"/>
  <c r="BA91" i="6"/>
  <c r="AX91" i="6"/>
  <c r="AU91" i="6"/>
  <c r="AR91" i="6"/>
  <c r="AO91" i="6"/>
  <c r="AL91" i="6"/>
  <c r="AI91" i="6"/>
  <c r="AF91" i="6"/>
  <c r="AC91" i="6"/>
  <c r="Z91" i="6"/>
  <c r="W91" i="6"/>
  <c r="T91" i="6"/>
  <c r="Q91" i="6"/>
  <c r="N91" i="6"/>
  <c r="K91" i="6"/>
  <c r="H91" i="6"/>
  <c r="E91" i="6"/>
  <c r="D91" i="6"/>
  <c r="C91" i="6"/>
  <c r="B91" i="6" s="1"/>
  <c r="BO90" i="6"/>
  <c r="BN90" i="6"/>
  <c r="BL90" i="6"/>
  <c r="BK90" i="6"/>
  <c r="BI90" i="6"/>
  <c r="BH90" i="6"/>
  <c r="BF90" i="6"/>
  <c r="BE90" i="6"/>
  <c r="BC90" i="6"/>
  <c r="BB90" i="6"/>
  <c r="AZ90" i="6"/>
  <c r="AY90" i="6"/>
  <c r="AW90" i="6"/>
  <c r="AV90" i="6"/>
  <c r="AT90" i="6"/>
  <c r="AS90" i="6"/>
  <c r="AQ90" i="6"/>
  <c r="AP90" i="6"/>
  <c r="AN90" i="6"/>
  <c r="AM90" i="6"/>
  <c r="AK90" i="6"/>
  <c r="AJ90" i="6"/>
  <c r="AH90" i="6"/>
  <c r="AG90" i="6"/>
  <c r="AE90" i="6"/>
  <c r="AD90" i="6"/>
  <c r="AB90" i="6"/>
  <c r="AA90" i="6"/>
  <c r="Y90" i="6"/>
  <c r="X90" i="6"/>
  <c r="V90" i="6"/>
  <c r="U90" i="6"/>
  <c r="S90" i="6"/>
  <c r="R90" i="6"/>
  <c r="P90" i="6"/>
  <c r="O90" i="6"/>
  <c r="M90" i="6"/>
  <c r="L90" i="6"/>
  <c r="J90" i="6"/>
  <c r="I90" i="6"/>
  <c r="G90" i="6"/>
  <c r="F90" i="6"/>
  <c r="BM89" i="6"/>
  <c r="BJ89" i="6"/>
  <c r="BG89" i="6"/>
  <c r="BD89" i="6"/>
  <c r="BA89" i="6"/>
  <c r="AX89" i="6"/>
  <c r="AU89" i="6"/>
  <c r="AR89" i="6"/>
  <c r="AO89" i="6"/>
  <c r="AL89" i="6"/>
  <c r="AI89" i="6"/>
  <c r="AF89" i="6"/>
  <c r="AC89" i="6"/>
  <c r="Z89" i="6"/>
  <c r="W89" i="6"/>
  <c r="T89" i="6"/>
  <c r="Q89" i="6"/>
  <c r="N89" i="6"/>
  <c r="K89" i="6"/>
  <c r="H89" i="6"/>
  <c r="E89" i="6"/>
  <c r="D89" i="6"/>
  <c r="C89" i="6"/>
  <c r="BM88" i="6"/>
  <c r="BJ88" i="6"/>
  <c r="BG88" i="6"/>
  <c r="BD88" i="6"/>
  <c r="BA88" i="6"/>
  <c r="AX88" i="6"/>
  <c r="AU88" i="6"/>
  <c r="AR88" i="6"/>
  <c r="AO88" i="6"/>
  <c r="AL88" i="6"/>
  <c r="AI88" i="6"/>
  <c r="AF88" i="6"/>
  <c r="AC88" i="6"/>
  <c r="Z88" i="6"/>
  <c r="W88" i="6"/>
  <c r="T88" i="6"/>
  <c r="Q88" i="6"/>
  <c r="N88" i="6"/>
  <c r="K88" i="6"/>
  <c r="H88" i="6"/>
  <c r="E88" i="6"/>
  <c r="D88" i="6"/>
  <c r="C88" i="6"/>
  <c r="B88" i="6" s="1"/>
  <c r="BM87" i="6"/>
  <c r="BM84" i="6" s="1"/>
  <c r="BJ87" i="6"/>
  <c r="BG87" i="6"/>
  <c r="BD87" i="6"/>
  <c r="BA87" i="6"/>
  <c r="AX87" i="6"/>
  <c r="AU87" i="6"/>
  <c r="AU84" i="6" s="1"/>
  <c r="AR87" i="6"/>
  <c r="AO87" i="6"/>
  <c r="AL87" i="6"/>
  <c r="AI87" i="6"/>
  <c r="AF87" i="6"/>
  <c r="AC87" i="6"/>
  <c r="AC84" i="6" s="1"/>
  <c r="Z87" i="6"/>
  <c r="W87" i="6"/>
  <c r="T87" i="6"/>
  <c r="Q87" i="6"/>
  <c r="N87" i="6"/>
  <c r="K87" i="6"/>
  <c r="K84" i="6" s="1"/>
  <c r="H87" i="6"/>
  <c r="E87" i="6"/>
  <c r="D87" i="6"/>
  <c r="C87" i="6"/>
  <c r="BM86" i="6"/>
  <c r="BJ86" i="6"/>
  <c r="BG86" i="6"/>
  <c r="BD86" i="6"/>
  <c r="BA86" i="6"/>
  <c r="AX86" i="6"/>
  <c r="AU86" i="6"/>
  <c r="AR86" i="6"/>
  <c r="AO86" i="6"/>
  <c r="AL86" i="6"/>
  <c r="AI86" i="6"/>
  <c r="AF86" i="6"/>
  <c r="AC86" i="6"/>
  <c r="Z86" i="6"/>
  <c r="W86" i="6"/>
  <c r="T86" i="6"/>
  <c r="Q86" i="6"/>
  <c r="N86" i="6"/>
  <c r="K86" i="6"/>
  <c r="H86" i="6"/>
  <c r="E86" i="6"/>
  <c r="D86" i="6"/>
  <c r="C86" i="6"/>
  <c r="C84" i="6" s="1"/>
  <c r="BM85" i="6"/>
  <c r="BJ85" i="6"/>
  <c r="BG85" i="6"/>
  <c r="BD85" i="6"/>
  <c r="BA85" i="6"/>
  <c r="AX85" i="6"/>
  <c r="AU85" i="6"/>
  <c r="AR85" i="6"/>
  <c r="AO85" i="6"/>
  <c r="AL85" i="6"/>
  <c r="AI85" i="6"/>
  <c r="AF85" i="6"/>
  <c r="AF84" i="6" s="1"/>
  <c r="AC85" i="6"/>
  <c r="Z85" i="6"/>
  <c r="W85" i="6"/>
  <c r="T85" i="6"/>
  <c r="Q85" i="6"/>
  <c r="N85" i="6"/>
  <c r="N84" i="6" s="1"/>
  <c r="K85" i="6"/>
  <c r="H85" i="6"/>
  <c r="E85" i="6"/>
  <c r="D85" i="6"/>
  <c r="C85" i="6"/>
  <c r="BO84" i="6"/>
  <c r="BN84" i="6"/>
  <c r="BL84" i="6"/>
  <c r="BK84" i="6"/>
  <c r="BI84" i="6"/>
  <c r="BH84" i="6"/>
  <c r="BF84" i="6"/>
  <c r="BE84" i="6"/>
  <c r="BC84" i="6"/>
  <c r="BB84" i="6"/>
  <c r="AZ84" i="6"/>
  <c r="AY84" i="6"/>
  <c r="AX84" i="6"/>
  <c r="AW84" i="6"/>
  <c r="AV84" i="6"/>
  <c r="AT84" i="6"/>
  <c r="AS84" i="6"/>
  <c r="AQ84" i="6"/>
  <c r="AP84" i="6"/>
  <c r="AN84" i="6"/>
  <c r="AM84" i="6"/>
  <c r="AK84" i="6"/>
  <c r="AJ84" i="6"/>
  <c r="AH84" i="6"/>
  <c r="AG84" i="6"/>
  <c r="AE84" i="6"/>
  <c r="AD84" i="6"/>
  <c r="AB84" i="6"/>
  <c r="AA84" i="6"/>
  <c r="Y84" i="6"/>
  <c r="X84" i="6"/>
  <c r="V84" i="6"/>
  <c r="U84" i="6"/>
  <c r="S84" i="6"/>
  <c r="R84" i="6"/>
  <c r="P84" i="6"/>
  <c r="O84" i="6"/>
  <c r="M84" i="6"/>
  <c r="L84" i="6"/>
  <c r="J84" i="6"/>
  <c r="I84" i="6"/>
  <c r="G84" i="6"/>
  <c r="F84" i="6"/>
  <c r="BM83" i="6"/>
  <c r="BJ83" i="6"/>
  <c r="BG83" i="6"/>
  <c r="BD83" i="6"/>
  <c r="BA83" i="6"/>
  <c r="AX83" i="6"/>
  <c r="AU83" i="6"/>
  <c r="AR83" i="6"/>
  <c r="AO83" i="6"/>
  <c r="AL83" i="6"/>
  <c r="AI83" i="6"/>
  <c r="AF83" i="6"/>
  <c r="AC83" i="6"/>
  <c r="Z83" i="6"/>
  <c r="W83" i="6"/>
  <c r="T83" i="6"/>
  <c r="Q83" i="6"/>
  <c r="N83" i="6"/>
  <c r="K83" i="6"/>
  <c r="H83" i="6"/>
  <c r="E83" i="6"/>
  <c r="D83" i="6"/>
  <c r="C83" i="6"/>
  <c r="BM82" i="6"/>
  <c r="BJ82" i="6"/>
  <c r="BG82" i="6"/>
  <c r="BD82" i="6"/>
  <c r="BA82" i="6"/>
  <c r="AX82" i="6"/>
  <c r="AU82" i="6"/>
  <c r="AR82" i="6"/>
  <c r="AO82" i="6"/>
  <c r="AL82" i="6"/>
  <c r="AI82" i="6"/>
  <c r="AF82" i="6"/>
  <c r="AC82" i="6"/>
  <c r="Z82" i="6"/>
  <c r="W82" i="6"/>
  <c r="T82" i="6"/>
  <c r="Q82" i="6"/>
  <c r="N82" i="6"/>
  <c r="K82" i="6"/>
  <c r="H82" i="6"/>
  <c r="E82" i="6"/>
  <c r="D82" i="6"/>
  <c r="C82" i="6"/>
  <c r="BM81" i="6"/>
  <c r="BJ81" i="6"/>
  <c r="BG81" i="6"/>
  <c r="BD81" i="6"/>
  <c r="BA81" i="6"/>
  <c r="AX81" i="6"/>
  <c r="AU81" i="6"/>
  <c r="AR81" i="6"/>
  <c r="AO81" i="6"/>
  <c r="AL81" i="6"/>
  <c r="AI81" i="6"/>
  <c r="AF81" i="6"/>
  <c r="AC81" i="6"/>
  <c r="Z81" i="6"/>
  <c r="W81" i="6"/>
  <c r="T81" i="6"/>
  <c r="Q81" i="6"/>
  <c r="N81" i="6"/>
  <c r="K81" i="6"/>
  <c r="H81" i="6"/>
  <c r="E81" i="6"/>
  <c r="D81" i="6"/>
  <c r="C81" i="6"/>
  <c r="BM80" i="6"/>
  <c r="BJ80" i="6"/>
  <c r="BG80" i="6"/>
  <c r="BD80" i="6"/>
  <c r="BA80" i="6"/>
  <c r="AX80" i="6"/>
  <c r="AU80" i="6"/>
  <c r="AR80" i="6"/>
  <c r="AO80" i="6"/>
  <c r="AL80" i="6"/>
  <c r="AI80" i="6"/>
  <c r="AF80" i="6"/>
  <c r="AC80" i="6"/>
  <c r="Z80" i="6"/>
  <c r="W80" i="6"/>
  <c r="T80" i="6"/>
  <c r="Q80" i="6"/>
  <c r="N80" i="6"/>
  <c r="K80" i="6"/>
  <c r="H80" i="6"/>
  <c r="E80" i="6"/>
  <c r="D80" i="6"/>
  <c r="C80" i="6"/>
  <c r="BM79" i="6"/>
  <c r="BJ79" i="6"/>
  <c r="BG79" i="6"/>
  <c r="BD79" i="6"/>
  <c r="BA79" i="6"/>
  <c r="AX79" i="6"/>
  <c r="AU79" i="6"/>
  <c r="AR79" i="6"/>
  <c r="AO79" i="6"/>
  <c r="AL79" i="6"/>
  <c r="AI79" i="6"/>
  <c r="AF79" i="6"/>
  <c r="AC79" i="6"/>
  <c r="Z79" i="6"/>
  <c r="W79" i="6"/>
  <c r="T79" i="6"/>
  <c r="Q79" i="6"/>
  <c r="N79" i="6"/>
  <c r="K79" i="6"/>
  <c r="H79" i="6"/>
  <c r="E79" i="6"/>
  <c r="D79" i="6"/>
  <c r="C79" i="6"/>
  <c r="BO78" i="6"/>
  <c r="BN78" i="6"/>
  <c r="BL78" i="6"/>
  <c r="BK78" i="6"/>
  <c r="BI78" i="6"/>
  <c r="BH78" i="6"/>
  <c r="BF78" i="6"/>
  <c r="BE78" i="6"/>
  <c r="BC78" i="6"/>
  <c r="BB78" i="6"/>
  <c r="AZ78" i="6"/>
  <c r="AY78" i="6"/>
  <c r="AW78" i="6"/>
  <c r="AV78" i="6"/>
  <c r="AT78" i="6"/>
  <c r="AS78" i="6"/>
  <c r="AQ78" i="6"/>
  <c r="AP78" i="6"/>
  <c r="AN78" i="6"/>
  <c r="AM78" i="6"/>
  <c r="AK78" i="6"/>
  <c r="AJ78" i="6"/>
  <c r="AH78" i="6"/>
  <c r="AG78" i="6"/>
  <c r="AE78" i="6"/>
  <c r="AD78" i="6"/>
  <c r="AB78" i="6"/>
  <c r="AA78" i="6"/>
  <c r="Y78" i="6"/>
  <c r="X78" i="6"/>
  <c r="V78" i="6"/>
  <c r="U78" i="6"/>
  <c r="S78" i="6"/>
  <c r="R78" i="6"/>
  <c r="P78" i="6"/>
  <c r="O78" i="6"/>
  <c r="M78" i="6"/>
  <c r="L78" i="6"/>
  <c r="J78" i="6"/>
  <c r="I78" i="6"/>
  <c r="H78" i="6"/>
  <c r="G78" i="6"/>
  <c r="F78" i="6"/>
  <c r="D78" i="6"/>
  <c r="BM77" i="6"/>
  <c r="BJ77" i="6"/>
  <c r="BG77" i="6"/>
  <c r="BD77" i="6"/>
  <c r="BA77" i="6"/>
  <c r="AX77" i="6"/>
  <c r="AU77" i="6"/>
  <c r="AR77" i="6"/>
  <c r="AO77" i="6"/>
  <c r="AL77" i="6"/>
  <c r="AI77" i="6"/>
  <c r="AF77" i="6"/>
  <c r="AC77" i="6"/>
  <c r="Z77" i="6"/>
  <c r="W77" i="6"/>
  <c r="T77" i="6"/>
  <c r="Q77" i="6"/>
  <c r="N77" i="6"/>
  <c r="K77" i="6"/>
  <c r="H77" i="6"/>
  <c r="E77" i="6"/>
  <c r="D77" i="6"/>
  <c r="C77" i="6"/>
  <c r="BM76" i="6"/>
  <c r="BJ76" i="6"/>
  <c r="BG76" i="6"/>
  <c r="BD76" i="6"/>
  <c r="BA76" i="6"/>
  <c r="AX76" i="6"/>
  <c r="AU76" i="6"/>
  <c r="AR76" i="6"/>
  <c r="AO76" i="6"/>
  <c r="AL76" i="6"/>
  <c r="AI76" i="6"/>
  <c r="AF76" i="6"/>
  <c r="AF72" i="6" s="1"/>
  <c r="AC76" i="6"/>
  <c r="Z76" i="6"/>
  <c r="W76" i="6"/>
  <c r="T76" i="6"/>
  <c r="Q76" i="6"/>
  <c r="N76" i="6"/>
  <c r="N72" i="6" s="1"/>
  <c r="K76" i="6"/>
  <c r="H76" i="6"/>
  <c r="E76" i="6"/>
  <c r="D76" i="6"/>
  <c r="C76" i="6"/>
  <c r="BM75" i="6"/>
  <c r="BM72" i="6" s="1"/>
  <c r="BJ75" i="6"/>
  <c r="BG75" i="6"/>
  <c r="BD75" i="6"/>
  <c r="BA75" i="6"/>
  <c r="AX75" i="6"/>
  <c r="AU75" i="6"/>
  <c r="AU72" i="6" s="1"/>
  <c r="AR75" i="6"/>
  <c r="AO75" i="6"/>
  <c r="AL75" i="6"/>
  <c r="AI75" i="6"/>
  <c r="AF75" i="6"/>
  <c r="AC75" i="6"/>
  <c r="AC72" i="6" s="1"/>
  <c r="Z75" i="6"/>
  <c r="W75" i="6"/>
  <c r="T75" i="6"/>
  <c r="T72" i="6" s="1"/>
  <c r="Q75" i="6"/>
  <c r="N75" i="6"/>
  <c r="K75" i="6"/>
  <c r="K72" i="6" s="1"/>
  <c r="H75" i="6"/>
  <c r="E75" i="6"/>
  <c r="D75" i="6"/>
  <c r="C75" i="6"/>
  <c r="BM74" i="6"/>
  <c r="BJ74" i="6"/>
  <c r="BJ72" i="6" s="1"/>
  <c r="BG74" i="6"/>
  <c r="BD74" i="6"/>
  <c r="BA74" i="6"/>
  <c r="AX74" i="6"/>
  <c r="AU74" i="6"/>
  <c r="AR74" i="6"/>
  <c r="AR72" i="6" s="1"/>
  <c r="AO74" i="6"/>
  <c r="AL74" i="6"/>
  <c r="AI74" i="6"/>
  <c r="AF74" i="6"/>
  <c r="AC74" i="6"/>
  <c r="Z74" i="6"/>
  <c r="Z72" i="6" s="1"/>
  <c r="W74" i="6"/>
  <c r="T74" i="6"/>
  <c r="Q74" i="6"/>
  <c r="N74" i="6"/>
  <c r="K74" i="6"/>
  <c r="H74" i="6"/>
  <c r="H72" i="6" s="1"/>
  <c r="E74" i="6"/>
  <c r="D74" i="6"/>
  <c r="C74" i="6"/>
  <c r="BM73" i="6"/>
  <c r="BJ73" i="6"/>
  <c r="BG73" i="6"/>
  <c r="BG72" i="6" s="1"/>
  <c r="BD73" i="6"/>
  <c r="BD72" i="6" s="1"/>
  <c r="BA73" i="6"/>
  <c r="AX73" i="6"/>
  <c r="AU73" i="6"/>
  <c r="AR73" i="6"/>
  <c r="AO73" i="6"/>
  <c r="AO72" i="6" s="1"/>
  <c r="AL73" i="6"/>
  <c r="AI73" i="6"/>
  <c r="AF73" i="6"/>
  <c r="AC73" i="6"/>
  <c r="Z73" i="6"/>
  <c r="W73" i="6"/>
  <c r="W72" i="6" s="1"/>
  <c r="T73" i="6"/>
  <c r="Q73" i="6"/>
  <c r="N73" i="6"/>
  <c r="K73" i="6"/>
  <c r="H73" i="6"/>
  <c r="E73" i="6"/>
  <c r="E72" i="6" s="1"/>
  <c r="D73" i="6"/>
  <c r="C73" i="6"/>
  <c r="BO72" i="6"/>
  <c r="BN72" i="6"/>
  <c r="BL72" i="6"/>
  <c r="BK72" i="6"/>
  <c r="BI72" i="6"/>
  <c r="BH72" i="6"/>
  <c r="BF72" i="6"/>
  <c r="BE72" i="6"/>
  <c r="BC72" i="6"/>
  <c r="BB72" i="6"/>
  <c r="AZ72" i="6"/>
  <c r="AY72" i="6"/>
  <c r="AW72" i="6"/>
  <c r="AV72" i="6"/>
  <c r="AT72" i="6"/>
  <c r="AS72" i="6"/>
  <c r="AQ72" i="6"/>
  <c r="AP72" i="6"/>
  <c r="AN72" i="6"/>
  <c r="AM72" i="6"/>
  <c r="AK72" i="6"/>
  <c r="AJ72" i="6"/>
  <c r="AH72" i="6"/>
  <c r="AG72" i="6"/>
  <c r="AE72" i="6"/>
  <c r="AD72" i="6"/>
  <c r="AB72" i="6"/>
  <c r="AA72" i="6"/>
  <c r="Y72" i="6"/>
  <c r="X72" i="6"/>
  <c r="V72" i="6"/>
  <c r="U72" i="6"/>
  <c r="S72" i="6"/>
  <c r="R72" i="6"/>
  <c r="P72" i="6"/>
  <c r="O72" i="6"/>
  <c r="M72" i="6"/>
  <c r="L72" i="6"/>
  <c r="J72" i="6"/>
  <c r="I72" i="6"/>
  <c r="G72" i="6"/>
  <c r="F72" i="6"/>
  <c r="BM71" i="6"/>
  <c r="BJ71" i="6"/>
  <c r="BG71" i="6"/>
  <c r="BD71" i="6"/>
  <c r="BA71" i="6"/>
  <c r="AX71" i="6"/>
  <c r="AU71" i="6"/>
  <c r="AR71" i="6"/>
  <c r="AO71" i="6"/>
  <c r="AL71" i="6"/>
  <c r="AI71" i="6"/>
  <c r="AF71" i="6"/>
  <c r="AC71" i="6"/>
  <c r="Z71" i="6"/>
  <c r="W71" i="6"/>
  <c r="T71" i="6"/>
  <c r="Q71" i="6"/>
  <c r="N71" i="6"/>
  <c r="K71" i="6"/>
  <c r="H71" i="6"/>
  <c r="E71" i="6"/>
  <c r="D71" i="6"/>
  <c r="B71" i="6" s="1"/>
  <c r="C71" i="6"/>
  <c r="BM70" i="6"/>
  <c r="BJ70" i="6"/>
  <c r="BG70" i="6"/>
  <c r="BD70" i="6"/>
  <c r="BA70" i="6"/>
  <c r="AX70" i="6"/>
  <c r="AU70" i="6"/>
  <c r="AR70" i="6"/>
  <c r="AO70" i="6"/>
  <c r="AL70" i="6"/>
  <c r="AI70" i="6"/>
  <c r="AF70" i="6"/>
  <c r="AC70" i="6"/>
  <c r="AC66" i="6" s="1"/>
  <c r="Z70" i="6"/>
  <c r="W70" i="6"/>
  <c r="T70" i="6"/>
  <c r="Q70" i="6"/>
  <c r="N70" i="6"/>
  <c r="K70" i="6"/>
  <c r="H70" i="6"/>
  <c r="E70" i="6"/>
  <c r="D70" i="6"/>
  <c r="C70" i="6"/>
  <c r="BM69" i="6"/>
  <c r="BJ69" i="6"/>
  <c r="BG69" i="6"/>
  <c r="BD69" i="6"/>
  <c r="BA69" i="6"/>
  <c r="BA66" i="6" s="1"/>
  <c r="AX69" i="6"/>
  <c r="AU69" i="6"/>
  <c r="AR69" i="6"/>
  <c r="AO69" i="6"/>
  <c r="AL69" i="6"/>
  <c r="AI69" i="6"/>
  <c r="AF69" i="6"/>
  <c r="AC69" i="6"/>
  <c r="Z69" i="6"/>
  <c r="W69" i="6"/>
  <c r="T69" i="6"/>
  <c r="Q69" i="6"/>
  <c r="Q66" i="6" s="1"/>
  <c r="N69" i="6"/>
  <c r="K69" i="6"/>
  <c r="H69" i="6"/>
  <c r="E69" i="6"/>
  <c r="D69" i="6"/>
  <c r="C69" i="6"/>
  <c r="B69" i="6" s="1"/>
  <c r="BM68" i="6"/>
  <c r="BJ68" i="6"/>
  <c r="BG68" i="6"/>
  <c r="BD68" i="6"/>
  <c r="BA68" i="6"/>
  <c r="AX68" i="6"/>
  <c r="AU68" i="6"/>
  <c r="AR68" i="6"/>
  <c r="AO68" i="6"/>
  <c r="AO66" i="6" s="1"/>
  <c r="AL68" i="6"/>
  <c r="AI68" i="6"/>
  <c r="AF68" i="6"/>
  <c r="AC68" i="6"/>
  <c r="Z68" i="6"/>
  <c r="W68" i="6"/>
  <c r="W66" i="6" s="1"/>
  <c r="T68" i="6"/>
  <c r="Q68" i="6"/>
  <c r="N68" i="6"/>
  <c r="K68" i="6"/>
  <c r="H68" i="6"/>
  <c r="E68" i="6"/>
  <c r="E66" i="6" s="1"/>
  <c r="D68" i="6"/>
  <c r="C68" i="6"/>
  <c r="BM67" i="6"/>
  <c r="BJ67" i="6"/>
  <c r="BG67" i="6"/>
  <c r="BD67" i="6"/>
  <c r="BA67" i="6"/>
  <c r="AX67" i="6"/>
  <c r="AU67" i="6"/>
  <c r="AR67" i="6"/>
  <c r="AO67" i="6"/>
  <c r="AL67" i="6"/>
  <c r="AI67" i="6"/>
  <c r="AI66" i="6" s="1"/>
  <c r="AF67" i="6"/>
  <c r="AC67" i="6"/>
  <c r="Z67" i="6"/>
  <c r="W67" i="6"/>
  <c r="T67" i="6"/>
  <c r="Q67" i="6"/>
  <c r="N67" i="6"/>
  <c r="K67" i="6"/>
  <c r="H67" i="6"/>
  <c r="E67" i="6"/>
  <c r="D67" i="6"/>
  <c r="C67" i="6"/>
  <c r="BO66" i="6"/>
  <c r="BN66" i="6"/>
  <c r="BL66" i="6"/>
  <c r="BK66" i="6"/>
  <c r="BJ66" i="6"/>
  <c r="BI66" i="6"/>
  <c r="BH66" i="6"/>
  <c r="BF66" i="6"/>
  <c r="BE66" i="6"/>
  <c r="BC66" i="6"/>
  <c r="BB66" i="6"/>
  <c r="AZ66" i="6"/>
  <c r="AY66" i="6"/>
  <c r="AW66" i="6"/>
  <c r="AV66" i="6"/>
  <c r="AU66" i="6"/>
  <c r="AT66" i="6"/>
  <c r="AS66" i="6"/>
  <c r="AQ66" i="6"/>
  <c r="AP66" i="6"/>
  <c r="AN66" i="6"/>
  <c r="AM66" i="6"/>
  <c r="AK66" i="6"/>
  <c r="AJ66" i="6"/>
  <c r="AH66" i="6"/>
  <c r="AG66" i="6"/>
  <c r="AE66" i="6"/>
  <c r="AD66" i="6"/>
  <c r="AB66" i="6"/>
  <c r="AA66" i="6"/>
  <c r="Y66" i="6"/>
  <c r="X66" i="6"/>
  <c r="V66" i="6"/>
  <c r="U66" i="6"/>
  <c r="S66" i="6"/>
  <c r="R66" i="6"/>
  <c r="P66" i="6"/>
  <c r="O66" i="6"/>
  <c r="M66" i="6"/>
  <c r="L66" i="6"/>
  <c r="K66" i="6"/>
  <c r="J66" i="6"/>
  <c r="I66" i="6"/>
  <c r="G66" i="6"/>
  <c r="F66" i="6"/>
  <c r="BM65" i="6"/>
  <c r="BJ65" i="6"/>
  <c r="BG65" i="6"/>
  <c r="BD65" i="6"/>
  <c r="BA65" i="6"/>
  <c r="AX65" i="6"/>
  <c r="AU65" i="6"/>
  <c r="AR65" i="6"/>
  <c r="AO65" i="6"/>
  <c r="AL65" i="6"/>
  <c r="AI65" i="6"/>
  <c r="AF65" i="6"/>
  <c r="AC65" i="6"/>
  <c r="Z65" i="6"/>
  <c r="W65" i="6"/>
  <c r="T65" i="6"/>
  <c r="Q65" i="6"/>
  <c r="N65" i="6"/>
  <c r="K65" i="6"/>
  <c r="H65" i="6"/>
  <c r="E65" i="6"/>
  <c r="D65" i="6"/>
  <c r="C65" i="6"/>
  <c r="BM64" i="6"/>
  <c r="BJ64" i="6"/>
  <c r="BJ60" i="6" s="1"/>
  <c r="BG64" i="6"/>
  <c r="BD64" i="6"/>
  <c r="BA64" i="6"/>
  <c r="AX64" i="6"/>
  <c r="AU64" i="6"/>
  <c r="AR64" i="6"/>
  <c r="AO64" i="6"/>
  <c r="AL64" i="6"/>
  <c r="AI64" i="6"/>
  <c r="AF64" i="6"/>
  <c r="AC64" i="6"/>
  <c r="Z64" i="6"/>
  <c r="Z60" i="6" s="1"/>
  <c r="W64" i="6"/>
  <c r="T64" i="6"/>
  <c r="Q64" i="6"/>
  <c r="N64" i="6"/>
  <c r="K64" i="6"/>
  <c r="H64" i="6"/>
  <c r="E64" i="6"/>
  <c r="D64" i="6"/>
  <c r="C64" i="6"/>
  <c r="BM63" i="6"/>
  <c r="BJ63" i="6"/>
  <c r="BG63" i="6"/>
  <c r="BD63" i="6"/>
  <c r="BA63" i="6"/>
  <c r="AX63" i="6"/>
  <c r="AU63" i="6"/>
  <c r="AR63" i="6"/>
  <c r="AO63" i="6"/>
  <c r="AL63" i="6"/>
  <c r="AI63" i="6"/>
  <c r="AF63" i="6"/>
  <c r="AC63" i="6"/>
  <c r="Z63" i="6"/>
  <c r="W63" i="6"/>
  <c r="T63" i="6"/>
  <c r="Q63" i="6"/>
  <c r="N63" i="6"/>
  <c r="K63" i="6"/>
  <c r="H63" i="6"/>
  <c r="E63" i="6"/>
  <c r="D63" i="6"/>
  <c r="C63" i="6"/>
  <c r="BM62" i="6"/>
  <c r="BJ62" i="6"/>
  <c r="BG62" i="6"/>
  <c r="BD62" i="6"/>
  <c r="BD60" i="6" s="1"/>
  <c r="BA62" i="6"/>
  <c r="AX62" i="6"/>
  <c r="AU62" i="6"/>
  <c r="AR62" i="6"/>
  <c r="AO62" i="6"/>
  <c r="AL62" i="6"/>
  <c r="AL60" i="6" s="1"/>
  <c r="AI62" i="6"/>
  <c r="AF62" i="6"/>
  <c r="AC62" i="6"/>
  <c r="Z62" i="6"/>
  <c r="W62" i="6"/>
  <c r="T62" i="6"/>
  <c r="T60" i="6" s="1"/>
  <c r="Q62" i="6"/>
  <c r="N62" i="6"/>
  <c r="K62" i="6"/>
  <c r="H62" i="6"/>
  <c r="E62" i="6"/>
  <c r="D62" i="6"/>
  <c r="C62" i="6"/>
  <c r="BM61" i="6"/>
  <c r="BJ61" i="6"/>
  <c r="BG61" i="6"/>
  <c r="BD61" i="6"/>
  <c r="BA61" i="6"/>
  <c r="AX61" i="6"/>
  <c r="AX60" i="6" s="1"/>
  <c r="AU61" i="6"/>
  <c r="AR61" i="6"/>
  <c r="AO61" i="6"/>
  <c r="AL61" i="6"/>
  <c r="AI61" i="6"/>
  <c r="AF61" i="6"/>
  <c r="AC61" i="6"/>
  <c r="Z61" i="6"/>
  <c r="W61" i="6"/>
  <c r="T61" i="6"/>
  <c r="Q61" i="6"/>
  <c r="N61" i="6"/>
  <c r="K61" i="6"/>
  <c r="H61" i="6"/>
  <c r="E61" i="6"/>
  <c r="D61" i="6"/>
  <c r="C61" i="6"/>
  <c r="BO60" i="6"/>
  <c r="BN60" i="6"/>
  <c r="BL60" i="6"/>
  <c r="BK60" i="6"/>
  <c r="BI60" i="6"/>
  <c r="BH60" i="6"/>
  <c r="BF60" i="6"/>
  <c r="BE60" i="6"/>
  <c r="BC60" i="6"/>
  <c r="BB60" i="6"/>
  <c r="AZ60" i="6"/>
  <c r="AY60" i="6"/>
  <c r="AW60" i="6"/>
  <c r="AV60" i="6"/>
  <c r="AT60" i="6"/>
  <c r="AS60" i="6"/>
  <c r="AQ60" i="6"/>
  <c r="AP60" i="6"/>
  <c r="AN60" i="6"/>
  <c r="AM60" i="6"/>
  <c r="AK60" i="6"/>
  <c r="AJ60" i="6"/>
  <c r="AH60" i="6"/>
  <c r="AG60" i="6"/>
  <c r="AE60" i="6"/>
  <c r="AD60" i="6"/>
  <c r="AB60" i="6"/>
  <c r="AA60" i="6"/>
  <c r="Y60" i="6"/>
  <c r="X60" i="6"/>
  <c r="V60" i="6"/>
  <c r="U60" i="6"/>
  <c r="S60" i="6"/>
  <c r="R60" i="6"/>
  <c r="P60" i="6"/>
  <c r="O60" i="6"/>
  <c r="N60" i="6"/>
  <c r="M60" i="6"/>
  <c r="L60" i="6"/>
  <c r="J60" i="6"/>
  <c r="I60" i="6"/>
  <c r="G60" i="6"/>
  <c r="F60" i="6"/>
  <c r="BM59" i="6"/>
  <c r="BJ59" i="6"/>
  <c r="BG59" i="6"/>
  <c r="BD59" i="6"/>
  <c r="BA59" i="6"/>
  <c r="AX59" i="6"/>
  <c r="AU59" i="6"/>
  <c r="AR59" i="6"/>
  <c r="AO59" i="6"/>
  <c r="AL59" i="6"/>
  <c r="AI59" i="6"/>
  <c r="AF59" i="6"/>
  <c r="AC59" i="6"/>
  <c r="Z59" i="6"/>
  <c r="W59" i="6"/>
  <c r="T59" i="6"/>
  <c r="Q59" i="6"/>
  <c r="N59" i="6"/>
  <c r="K59" i="6"/>
  <c r="H59" i="6"/>
  <c r="E59" i="6"/>
  <c r="D59" i="6"/>
  <c r="C59" i="6"/>
  <c r="B59" i="6" s="1"/>
  <c r="BM58" i="6"/>
  <c r="BJ58" i="6"/>
  <c r="BG58" i="6"/>
  <c r="BD58" i="6"/>
  <c r="BA58" i="6"/>
  <c r="AX58" i="6"/>
  <c r="AU58" i="6"/>
  <c r="AR58" i="6"/>
  <c r="AO58" i="6"/>
  <c r="AL58" i="6"/>
  <c r="AI58" i="6"/>
  <c r="AF58" i="6"/>
  <c r="AF54" i="6" s="1"/>
  <c r="AC58" i="6"/>
  <c r="Z58" i="6"/>
  <c r="W58" i="6"/>
  <c r="T58" i="6"/>
  <c r="Q58" i="6"/>
  <c r="N58" i="6"/>
  <c r="N54" i="6" s="1"/>
  <c r="K58" i="6"/>
  <c r="H58" i="6"/>
  <c r="E58" i="6"/>
  <c r="D58" i="6"/>
  <c r="C58" i="6"/>
  <c r="BM57" i="6"/>
  <c r="BJ57" i="6"/>
  <c r="BG57" i="6"/>
  <c r="BD57" i="6"/>
  <c r="BA57" i="6"/>
  <c r="AX57" i="6"/>
  <c r="AU57" i="6"/>
  <c r="AR57" i="6"/>
  <c r="AO57" i="6"/>
  <c r="AL57" i="6"/>
  <c r="AI57" i="6"/>
  <c r="AF57" i="6"/>
  <c r="AC57" i="6"/>
  <c r="Z57" i="6"/>
  <c r="W57" i="6"/>
  <c r="T57" i="6"/>
  <c r="Q57" i="6"/>
  <c r="N57" i="6"/>
  <c r="K57" i="6"/>
  <c r="H57" i="6"/>
  <c r="E57" i="6"/>
  <c r="D57" i="6"/>
  <c r="C57" i="6"/>
  <c r="BM56" i="6"/>
  <c r="BJ56" i="6"/>
  <c r="BJ54" i="6" s="1"/>
  <c r="BG56" i="6"/>
  <c r="BD56" i="6"/>
  <c r="BA56" i="6"/>
  <c r="AX56" i="6"/>
  <c r="AU56" i="6"/>
  <c r="AR56" i="6"/>
  <c r="AO56" i="6"/>
  <c r="AL56" i="6"/>
  <c r="AI56" i="6"/>
  <c r="AF56" i="6"/>
  <c r="AC56" i="6"/>
  <c r="Z56" i="6"/>
  <c r="Z54" i="6" s="1"/>
  <c r="W56" i="6"/>
  <c r="T56" i="6"/>
  <c r="Q56" i="6"/>
  <c r="N56" i="6"/>
  <c r="K56" i="6"/>
  <c r="H56" i="6"/>
  <c r="E56" i="6"/>
  <c r="D56" i="6"/>
  <c r="C56" i="6"/>
  <c r="BM55" i="6"/>
  <c r="BJ55" i="6"/>
  <c r="BG55" i="6"/>
  <c r="BD55" i="6"/>
  <c r="BA55" i="6"/>
  <c r="AX55" i="6"/>
  <c r="AX54" i="6" s="1"/>
  <c r="AU55" i="6"/>
  <c r="AR55" i="6"/>
  <c r="AO55" i="6"/>
  <c r="AL55" i="6"/>
  <c r="AI55" i="6"/>
  <c r="AF55" i="6"/>
  <c r="AC55" i="6"/>
  <c r="Z55" i="6"/>
  <c r="W55" i="6"/>
  <c r="T55" i="6"/>
  <c r="T54" i="6" s="1"/>
  <c r="Q55" i="6"/>
  <c r="N55" i="6"/>
  <c r="K55" i="6"/>
  <c r="H55" i="6"/>
  <c r="E55" i="6"/>
  <c r="D55" i="6"/>
  <c r="C55" i="6"/>
  <c r="BO54" i="6"/>
  <c r="BN54" i="6"/>
  <c r="BL54" i="6"/>
  <c r="BK54" i="6"/>
  <c r="BI54" i="6"/>
  <c r="BH54" i="6"/>
  <c r="BF54" i="6"/>
  <c r="BE54" i="6"/>
  <c r="BD54" i="6"/>
  <c r="BC54" i="6"/>
  <c r="BB54" i="6"/>
  <c r="AZ54" i="6"/>
  <c r="AY54" i="6"/>
  <c r="AW54" i="6"/>
  <c r="AV54" i="6"/>
  <c r="AT54" i="6"/>
  <c r="AS54" i="6"/>
  <c r="AQ54" i="6"/>
  <c r="AP54" i="6"/>
  <c r="AN54" i="6"/>
  <c r="AM54" i="6"/>
  <c r="AK54" i="6"/>
  <c r="AJ54" i="6"/>
  <c r="AH54" i="6"/>
  <c r="AG54" i="6"/>
  <c r="AE54" i="6"/>
  <c r="AD54" i="6"/>
  <c r="AB54" i="6"/>
  <c r="AA54" i="6"/>
  <c r="Y54" i="6"/>
  <c r="X54" i="6"/>
  <c r="V54" i="6"/>
  <c r="U54" i="6"/>
  <c r="S54" i="6"/>
  <c r="R54" i="6"/>
  <c r="P54" i="6"/>
  <c r="O54" i="6"/>
  <c r="M54" i="6"/>
  <c r="L54" i="6"/>
  <c r="J54" i="6"/>
  <c r="I54" i="6"/>
  <c r="G54" i="6"/>
  <c r="F54" i="6"/>
  <c r="BM53" i="6"/>
  <c r="BJ53" i="6"/>
  <c r="BG53" i="6"/>
  <c r="BD53" i="6"/>
  <c r="BA53" i="6"/>
  <c r="AX53" i="6"/>
  <c r="AU53" i="6"/>
  <c r="AR53" i="6"/>
  <c r="AO53" i="6"/>
  <c r="AL53" i="6"/>
  <c r="AI53" i="6"/>
  <c r="AF53" i="6"/>
  <c r="AC53" i="6"/>
  <c r="Z53" i="6"/>
  <c r="W53" i="6"/>
  <c r="T53" i="6"/>
  <c r="Q53" i="6"/>
  <c r="N53" i="6"/>
  <c r="K53" i="6"/>
  <c r="H53" i="6"/>
  <c r="E53" i="6"/>
  <c r="D53" i="6"/>
  <c r="C53" i="6"/>
  <c r="BM52" i="6"/>
  <c r="BJ52" i="6"/>
  <c r="BG52" i="6"/>
  <c r="BD52" i="6"/>
  <c r="BA52" i="6"/>
  <c r="AX52" i="6"/>
  <c r="AU52" i="6"/>
  <c r="AR52" i="6"/>
  <c r="AO52" i="6"/>
  <c r="AL52" i="6"/>
  <c r="AI52" i="6"/>
  <c r="AF52" i="6"/>
  <c r="AC52" i="6"/>
  <c r="Z52" i="6"/>
  <c r="W52" i="6"/>
  <c r="T52" i="6"/>
  <c r="Q52" i="6"/>
  <c r="N52" i="6"/>
  <c r="K52" i="6"/>
  <c r="H52" i="6"/>
  <c r="E52" i="6"/>
  <c r="D52" i="6"/>
  <c r="C52" i="6"/>
  <c r="BM51" i="6"/>
  <c r="BJ51" i="6"/>
  <c r="BG51" i="6"/>
  <c r="BD51" i="6"/>
  <c r="BD48" i="6" s="1"/>
  <c r="BA51" i="6"/>
  <c r="AX51" i="6"/>
  <c r="AU51" i="6"/>
  <c r="AR51" i="6"/>
  <c r="AO51" i="6"/>
  <c r="AL51" i="6"/>
  <c r="AI51" i="6"/>
  <c r="AF51" i="6"/>
  <c r="AC51" i="6"/>
  <c r="Z51" i="6"/>
  <c r="W51" i="6"/>
  <c r="T51" i="6"/>
  <c r="T48" i="6" s="1"/>
  <c r="Q51" i="6"/>
  <c r="N51" i="6"/>
  <c r="K51" i="6"/>
  <c r="H51" i="6"/>
  <c r="E51" i="6"/>
  <c r="D51" i="6"/>
  <c r="C51" i="6"/>
  <c r="BM50" i="6"/>
  <c r="BJ50" i="6"/>
  <c r="BJ48" i="6" s="1"/>
  <c r="BG50" i="6"/>
  <c r="BD50" i="6"/>
  <c r="BA50" i="6"/>
  <c r="AX50" i="6"/>
  <c r="AU50" i="6"/>
  <c r="AR50" i="6"/>
  <c r="AO50" i="6"/>
  <c r="AL50" i="6"/>
  <c r="AI50" i="6"/>
  <c r="AF50" i="6"/>
  <c r="AC50" i="6"/>
  <c r="Z50" i="6"/>
  <c r="Z48" i="6" s="1"/>
  <c r="W50" i="6"/>
  <c r="T50" i="6"/>
  <c r="Q50" i="6"/>
  <c r="N50" i="6"/>
  <c r="K50" i="6"/>
  <c r="H50" i="6"/>
  <c r="E50" i="6"/>
  <c r="D50" i="6"/>
  <c r="C50" i="6"/>
  <c r="BM49" i="6"/>
  <c r="BJ49" i="6"/>
  <c r="BG49" i="6"/>
  <c r="BD49" i="6"/>
  <c r="BA49" i="6"/>
  <c r="AX49" i="6"/>
  <c r="AX48" i="6" s="1"/>
  <c r="AU49" i="6"/>
  <c r="AR49" i="6"/>
  <c r="AO49" i="6"/>
  <c r="AL49" i="6"/>
  <c r="AI49" i="6"/>
  <c r="AF49" i="6"/>
  <c r="AC49" i="6"/>
  <c r="Z49" i="6"/>
  <c r="W49" i="6"/>
  <c r="T49" i="6"/>
  <c r="Q49" i="6"/>
  <c r="N49" i="6"/>
  <c r="N48" i="6" s="1"/>
  <c r="K49" i="6"/>
  <c r="H49" i="6"/>
  <c r="E49" i="6"/>
  <c r="D49" i="6"/>
  <c r="C49" i="6"/>
  <c r="BO48" i="6"/>
  <c r="BN48" i="6"/>
  <c r="BL48" i="6"/>
  <c r="BK48" i="6"/>
  <c r="BI48" i="6"/>
  <c r="BH48" i="6"/>
  <c r="BF48" i="6"/>
  <c r="BE48" i="6"/>
  <c r="BC48" i="6"/>
  <c r="BB48" i="6"/>
  <c r="AZ48" i="6"/>
  <c r="AY48" i="6"/>
  <c r="AW48" i="6"/>
  <c r="AV48" i="6"/>
  <c r="AT48" i="6"/>
  <c r="AS48" i="6"/>
  <c r="AQ48" i="6"/>
  <c r="AP48" i="6"/>
  <c r="AN48" i="6"/>
  <c r="AM48" i="6"/>
  <c r="AK48" i="6"/>
  <c r="AJ48" i="6"/>
  <c r="AJ5" i="6" s="1"/>
  <c r="AH48" i="6"/>
  <c r="AG48" i="6"/>
  <c r="AE48" i="6"/>
  <c r="AD48" i="6"/>
  <c r="AB48" i="6"/>
  <c r="AA48" i="6"/>
  <c r="Y48" i="6"/>
  <c r="X48" i="6"/>
  <c r="V48" i="6"/>
  <c r="U48" i="6"/>
  <c r="S48" i="6"/>
  <c r="R48" i="6"/>
  <c r="P48" i="6"/>
  <c r="O48" i="6"/>
  <c r="M48" i="6"/>
  <c r="L48" i="6"/>
  <c r="J48" i="6"/>
  <c r="I48" i="6"/>
  <c r="G48" i="6"/>
  <c r="F48" i="6"/>
  <c r="C48" i="6"/>
  <c r="BM47" i="6"/>
  <c r="BJ47" i="6"/>
  <c r="BG47" i="6"/>
  <c r="BD47" i="6"/>
  <c r="BA47" i="6"/>
  <c r="AX47" i="6"/>
  <c r="AU47" i="6"/>
  <c r="AR47" i="6"/>
  <c r="AO47" i="6"/>
  <c r="AL47" i="6"/>
  <c r="AI47" i="6"/>
  <c r="AF47" i="6"/>
  <c r="AC47" i="6"/>
  <c r="Z47" i="6"/>
  <c r="W47" i="6"/>
  <c r="T47" i="6"/>
  <c r="Q47" i="6"/>
  <c r="N47" i="6"/>
  <c r="K47" i="6"/>
  <c r="H47" i="6"/>
  <c r="E47" i="6"/>
  <c r="D47" i="6"/>
  <c r="C47" i="6"/>
  <c r="BM46" i="6"/>
  <c r="BJ46" i="6"/>
  <c r="BG46" i="6"/>
  <c r="BD46" i="6"/>
  <c r="BA46" i="6"/>
  <c r="AX46" i="6"/>
  <c r="AU46" i="6"/>
  <c r="AR46" i="6"/>
  <c r="AO46" i="6"/>
  <c r="AL46" i="6"/>
  <c r="AI46" i="6"/>
  <c r="AF46" i="6"/>
  <c r="AC46" i="6"/>
  <c r="AC42" i="6" s="1"/>
  <c r="Z46" i="6"/>
  <c r="W46" i="6"/>
  <c r="T46" i="6"/>
  <c r="Q46" i="6"/>
  <c r="N46" i="6"/>
  <c r="K46" i="6"/>
  <c r="H46" i="6"/>
  <c r="E46" i="6"/>
  <c r="D46" i="6"/>
  <c r="C46" i="6"/>
  <c r="BM45" i="6"/>
  <c r="BJ45" i="6"/>
  <c r="BG45" i="6"/>
  <c r="BD45" i="6"/>
  <c r="BA45" i="6"/>
  <c r="AX45" i="6"/>
  <c r="AU45" i="6"/>
  <c r="AR45" i="6"/>
  <c r="AO45" i="6"/>
  <c r="AL45" i="6"/>
  <c r="AI45" i="6"/>
  <c r="AF45" i="6"/>
  <c r="AC45" i="6"/>
  <c r="Z45" i="6"/>
  <c r="Z42" i="6" s="1"/>
  <c r="W45" i="6"/>
  <c r="T45" i="6"/>
  <c r="Q45" i="6"/>
  <c r="N45" i="6"/>
  <c r="K45" i="6"/>
  <c r="H45" i="6"/>
  <c r="H42" i="6" s="1"/>
  <c r="E45" i="6"/>
  <c r="D45" i="6"/>
  <c r="C45" i="6"/>
  <c r="BM44" i="6"/>
  <c r="BJ44" i="6"/>
  <c r="BG44" i="6"/>
  <c r="BD44" i="6"/>
  <c r="BA44" i="6"/>
  <c r="AX44" i="6"/>
  <c r="AU44" i="6"/>
  <c r="AR44" i="6"/>
  <c r="AO44" i="6"/>
  <c r="AO42" i="6" s="1"/>
  <c r="AL44" i="6"/>
  <c r="AI44" i="6"/>
  <c r="AF44" i="6"/>
  <c r="AC44" i="6"/>
  <c r="Z44" i="6"/>
  <c r="W44" i="6"/>
  <c r="T44" i="6"/>
  <c r="Q44" i="6"/>
  <c r="N44" i="6"/>
  <c r="K44" i="6"/>
  <c r="H44" i="6"/>
  <c r="E44" i="6"/>
  <c r="E42" i="6" s="1"/>
  <c r="D44" i="6"/>
  <c r="C44" i="6"/>
  <c r="BM43" i="6"/>
  <c r="BJ43" i="6"/>
  <c r="BG43" i="6"/>
  <c r="BD43" i="6"/>
  <c r="BD42" i="6" s="1"/>
  <c r="BA43" i="6"/>
  <c r="AX43" i="6"/>
  <c r="AU43" i="6"/>
  <c r="AR43" i="6"/>
  <c r="AO43" i="6"/>
  <c r="AL43" i="6"/>
  <c r="AL42" i="6" s="1"/>
  <c r="AI43" i="6"/>
  <c r="AF43" i="6"/>
  <c r="AC43" i="6"/>
  <c r="Z43" i="6"/>
  <c r="W43" i="6"/>
  <c r="T43" i="6"/>
  <c r="T42" i="6" s="1"/>
  <c r="Q43" i="6"/>
  <c r="N43" i="6"/>
  <c r="K43" i="6"/>
  <c r="H43" i="6"/>
  <c r="E43" i="6"/>
  <c r="D43" i="6"/>
  <c r="D42" i="6" s="1"/>
  <c r="C43" i="6"/>
  <c r="BO42" i="6"/>
  <c r="BN42" i="6"/>
  <c r="BL42" i="6"/>
  <c r="BK42" i="6"/>
  <c r="BJ42" i="6"/>
  <c r="BI42" i="6"/>
  <c r="BH42" i="6"/>
  <c r="BF42" i="6"/>
  <c r="BE42" i="6"/>
  <c r="BC42" i="6"/>
  <c r="BB42" i="6"/>
  <c r="AZ42" i="6"/>
  <c r="AY42" i="6"/>
  <c r="AW42" i="6"/>
  <c r="AV42" i="6"/>
  <c r="AT42" i="6"/>
  <c r="AS42" i="6"/>
  <c r="AQ42" i="6"/>
  <c r="AP42" i="6"/>
  <c r="AN42" i="6"/>
  <c r="AM42" i="6"/>
  <c r="AK42" i="6"/>
  <c r="AJ42" i="6"/>
  <c r="AH42" i="6"/>
  <c r="AG42" i="6"/>
  <c r="AE42" i="6"/>
  <c r="AD42" i="6"/>
  <c r="AB42" i="6"/>
  <c r="AA42" i="6"/>
  <c r="Y42" i="6"/>
  <c r="X42" i="6"/>
  <c r="V42" i="6"/>
  <c r="U42" i="6"/>
  <c r="S42" i="6"/>
  <c r="R42" i="6"/>
  <c r="Q42" i="6"/>
  <c r="P42" i="6"/>
  <c r="O42" i="6"/>
  <c r="M42" i="6"/>
  <c r="L42" i="6"/>
  <c r="J42" i="6"/>
  <c r="I42" i="6"/>
  <c r="G42" i="6"/>
  <c r="F42" i="6"/>
  <c r="BM41" i="6"/>
  <c r="BJ41" i="6"/>
  <c r="BG41" i="6"/>
  <c r="BD41" i="6"/>
  <c r="BA41" i="6"/>
  <c r="AX41" i="6"/>
  <c r="AU41" i="6"/>
  <c r="AR41" i="6"/>
  <c r="AO41" i="6"/>
  <c r="AL41" i="6"/>
  <c r="AI41" i="6"/>
  <c r="AF41" i="6"/>
  <c r="AC41" i="6"/>
  <c r="Z41" i="6"/>
  <c r="W41" i="6"/>
  <c r="T41" i="6"/>
  <c r="Q41" i="6"/>
  <c r="N41" i="6"/>
  <c r="K41" i="6"/>
  <c r="H41" i="6"/>
  <c r="E41" i="6"/>
  <c r="D41" i="6"/>
  <c r="C41" i="6"/>
  <c r="BM40" i="6"/>
  <c r="BJ40" i="6"/>
  <c r="BG40" i="6"/>
  <c r="BD40" i="6"/>
  <c r="BA40" i="6"/>
  <c r="AX40" i="6"/>
  <c r="AU40" i="6"/>
  <c r="AR40" i="6"/>
  <c r="AO40" i="6"/>
  <c r="AL40" i="6"/>
  <c r="AI40" i="6"/>
  <c r="AF40" i="6"/>
  <c r="AC40" i="6"/>
  <c r="Z40" i="6"/>
  <c r="W40" i="6"/>
  <c r="T40" i="6"/>
  <c r="Q40" i="6"/>
  <c r="N40" i="6"/>
  <c r="K40" i="6"/>
  <c r="H40" i="6"/>
  <c r="E40" i="6"/>
  <c r="D40" i="6"/>
  <c r="C40" i="6"/>
  <c r="BM39" i="6"/>
  <c r="BJ39" i="6"/>
  <c r="BG39" i="6"/>
  <c r="BD39" i="6"/>
  <c r="BA39" i="6"/>
  <c r="AX39" i="6"/>
  <c r="AU39" i="6"/>
  <c r="AR39" i="6"/>
  <c r="AO39" i="6"/>
  <c r="AL39" i="6"/>
  <c r="AI39" i="6"/>
  <c r="AF39" i="6"/>
  <c r="AC39" i="6"/>
  <c r="Z39" i="6"/>
  <c r="W39" i="6"/>
  <c r="T39" i="6"/>
  <c r="Q39" i="6"/>
  <c r="N39" i="6"/>
  <c r="K39" i="6"/>
  <c r="H39" i="6"/>
  <c r="E39" i="6"/>
  <c r="D39" i="6"/>
  <c r="C39" i="6"/>
  <c r="BM38" i="6"/>
  <c r="BJ38" i="6"/>
  <c r="BG38" i="6"/>
  <c r="BD38" i="6"/>
  <c r="BD36" i="6" s="1"/>
  <c r="BA38" i="6"/>
  <c r="AX38" i="6"/>
  <c r="AU38" i="6"/>
  <c r="AR38" i="6"/>
  <c r="AO38" i="6"/>
  <c r="AL38" i="6"/>
  <c r="AI38" i="6"/>
  <c r="AF38" i="6"/>
  <c r="AC38" i="6"/>
  <c r="Z38" i="6"/>
  <c r="W38" i="6"/>
  <c r="T38" i="6"/>
  <c r="Q38" i="6"/>
  <c r="N38" i="6"/>
  <c r="K38" i="6"/>
  <c r="H38" i="6"/>
  <c r="E38" i="6"/>
  <c r="D38" i="6"/>
  <c r="C38" i="6"/>
  <c r="BM37" i="6"/>
  <c r="BJ37" i="6"/>
  <c r="BG37" i="6"/>
  <c r="BD37" i="6"/>
  <c r="BA37" i="6"/>
  <c r="BA36" i="6" s="1"/>
  <c r="AX37" i="6"/>
  <c r="AU37" i="6"/>
  <c r="AR37" i="6"/>
  <c r="AO37" i="6"/>
  <c r="AL37" i="6"/>
  <c r="AI37" i="6"/>
  <c r="AI36" i="6" s="1"/>
  <c r="AF37" i="6"/>
  <c r="AC37" i="6"/>
  <c r="Z37" i="6"/>
  <c r="W37" i="6"/>
  <c r="T37" i="6"/>
  <c r="Q37" i="6"/>
  <c r="Q36" i="6" s="1"/>
  <c r="N37" i="6"/>
  <c r="K37" i="6"/>
  <c r="H37" i="6"/>
  <c r="E37" i="6"/>
  <c r="D37" i="6"/>
  <c r="C37" i="6"/>
  <c r="BO36" i="6"/>
  <c r="BN36" i="6"/>
  <c r="BL36" i="6"/>
  <c r="BK36" i="6"/>
  <c r="BI36" i="6"/>
  <c r="BH36" i="6"/>
  <c r="BF36" i="6"/>
  <c r="BE36" i="6"/>
  <c r="BC36" i="6"/>
  <c r="BB36" i="6"/>
  <c r="BB5" i="6" s="1"/>
  <c r="AZ36" i="6"/>
  <c r="AY36" i="6"/>
  <c r="AX36" i="6"/>
  <c r="AW36" i="6"/>
  <c r="AV36" i="6"/>
  <c r="AT36" i="6"/>
  <c r="AS36" i="6"/>
  <c r="AQ36" i="6"/>
  <c r="AP36" i="6"/>
  <c r="AN36" i="6"/>
  <c r="AM36" i="6"/>
  <c r="AK36" i="6"/>
  <c r="AJ36" i="6"/>
  <c r="AH36" i="6"/>
  <c r="AG36" i="6"/>
  <c r="AE36" i="6"/>
  <c r="AD36" i="6"/>
  <c r="AB36" i="6"/>
  <c r="AA36" i="6"/>
  <c r="Y36" i="6"/>
  <c r="X36" i="6"/>
  <c r="V36" i="6"/>
  <c r="U36" i="6"/>
  <c r="S36" i="6"/>
  <c r="R36" i="6"/>
  <c r="P36" i="6"/>
  <c r="O36" i="6"/>
  <c r="M36" i="6"/>
  <c r="L36" i="6"/>
  <c r="J36" i="6"/>
  <c r="I36" i="6"/>
  <c r="G36" i="6"/>
  <c r="F36" i="6"/>
  <c r="BM35" i="6"/>
  <c r="BJ35" i="6"/>
  <c r="BG35" i="6"/>
  <c r="BD35" i="6"/>
  <c r="BA35" i="6"/>
  <c r="AX35" i="6"/>
  <c r="AU35" i="6"/>
  <c r="AR35" i="6"/>
  <c r="AO35" i="6"/>
  <c r="AL35" i="6"/>
  <c r="AI35" i="6"/>
  <c r="AF35" i="6"/>
  <c r="AC35" i="6"/>
  <c r="Z35" i="6"/>
  <c r="W35" i="6"/>
  <c r="T35" i="6"/>
  <c r="Q35" i="6"/>
  <c r="N35" i="6"/>
  <c r="K35" i="6"/>
  <c r="H35" i="6"/>
  <c r="E35" i="6"/>
  <c r="D35" i="6"/>
  <c r="C35" i="6"/>
  <c r="BM34" i="6"/>
  <c r="BJ34" i="6"/>
  <c r="BG34" i="6"/>
  <c r="BD34" i="6"/>
  <c r="BA34" i="6"/>
  <c r="AX34" i="6"/>
  <c r="AU34" i="6"/>
  <c r="AR34" i="6"/>
  <c r="AO34" i="6"/>
  <c r="AL34" i="6"/>
  <c r="AI34" i="6"/>
  <c r="AF34" i="6"/>
  <c r="AC34" i="6"/>
  <c r="Z34" i="6"/>
  <c r="W34" i="6"/>
  <c r="T34" i="6"/>
  <c r="Q34" i="6"/>
  <c r="N34" i="6"/>
  <c r="K34" i="6"/>
  <c r="H34" i="6"/>
  <c r="E34" i="6"/>
  <c r="D34" i="6"/>
  <c r="C34" i="6"/>
  <c r="BM33" i="6"/>
  <c r="BJ33" i="6"/>
  <c r="BG33" i="6"/>
  <c r="BD33" i="6"/>
  <c r="BA33" i="6"/>
  <c r="AX33" i="6"/>
  <c r="AU33" i="6"/>
  <c r="AR33" i="6"/>
  <c r="AO33" i="6"/>
  <c r="AL33" i="6"/>
  <c r="AI33" i="6"/>
  <c r="AF33" i="6"/>
  <c r="AC33" i="6"/>
  <c r="Z33" i="6"/>
  <c r="W33" i="6"/>
  <c r="T33" i="6"/>
  <c r="Q33" i="6"/>
  <c r="N33" i="6"/>
  <c r="K33" i="6"/>
  <c r="H33" i="6"/>
  <c r="E33" i="6"/>
  <c r="D33" i="6"/>
  <c r="C33" i="6"/>
  <c r="BM32" i="6"/>
  <c r="BJ32" i="6"/>
  <c r="BG32" i="6"/>
  <c r="BD32" i="6"/>
  <c r="BA32" i="6"/>
  <c r="AX32" i="6"/>
  <c r="AU32" i="6"/>
  <c r="AR32" i="6"/>
  <c r="AO32" i="6"/>
  <c r="AL32" i="6"/>
  <c r="AI32" i="6"/>
  <c r="AF32" i="6"/>
  <c r="AF30" i="6" s="1"/>
  <c r="AC32" i="6"/>
  <c r="Z32" i="6"/>
  <c r="W32" i="6"/>
  <c r="T32" i="6"/>
  <c r="Q32" i="6"/>
  <c r="N32" i="6"/>
  <c r="K32" i="6"/>
  <c r="H32" i="6"/>
  <c r="E32" i="6"/>
  <c r="D32" i="6"/>
  <c r="C32" i="6"/>
  <c r="BM31" i="6"/>
  <c r="BM30" i="6" s="1"/>
  <c r="BJ31" i="6"/>
  <c r="BG31" i="6"/>
  <c r="BD31" i="6"/>
  <c r="BA31" i="6"/>
  <c r="AX31" i="6"/>
  <c r="AU31" i="6"/>
  <c r="AU30" i="6" s="1"/>
  <c r="AR31" i="6"/>
  <c r="AO31" i="6"/>
  <c r="AL31" i="6"/>
  <c r="AI31" i="6"/>
  <c r="AF31" i="6"/>
  <c r="AC31" i="6"/>
  <c r="AC30" i="6" s="1"/>
  <c r="Z31" i="6"/>
  <c r="W31" i="6"/>
  <c r="T31" i="6"/>
  <c r="Q31" i="6"/>
  <c r="N31" i="6"/>
  <c r="K31" i="6"/>
  <c r="K30" i="6" s="1"/>
  <c r="H31" i="6"/>
  <c r="E31" i="6"/>
  <c r="D31" i="6"/>
  <c r="C31" i="6"/>
  <c r="BO30" i="6"/>
  <c r="BN30" i="6"/>
  <c r="BL30" i="6"/>
  <c r="BK30" i="6"/>
  <c r="BI30" i="6"/>
  <c r="BH30" i="6"/>
  <c r="BF30" i="6"/>
  <c r="BE30" i="6"/>
  <c r="BC30" i="6"/>
  <c r="BB30" i="6"/>
  <c r="AZ30" i="6"/>
  <c r="AY30" i="6"/>
  <c r="AW30" i="6"/>
  <c r="AV30" i="6"/>
  <c r="AT30" i="6"/>
  <c r="AS30" i="6"/>
  <c r="AQ30" i="6"/>
  <c r="AP30" i="6"/>
  <c r="AN30" i="6"/>
  <c r="AM30" i="6"/>
  <c r="AK30" i="6"/>
  <c r="AJ30" i="6"/>
  <c r="AH30" i="6"/>
  <c r="AG30" i="6"/>
  <c r="AE30" i="6"/>
  <c r="AD30" i="6"/>
  <c r="AB30" i="6"/>
  <c r="AA30" i="6"/>
  <c r="Y30" i="6"/>
  <c r="X30" i="6"/>
  <c r="V30" i="6"/>
  <c r="U30" i="6"/>
  <c r="S30" i="6"/>
  <c r="R30" i="6"/>
  <c r="P30" i="6"/>
  <c r="O30" i="6"/>
  <c r="M30" i="6"/>
  <c r="L30" i="6"/>
  <c r="J30" i="6"/>
  <c r="I30" i="6"/>
  <c r="G30" i="6"/>
  <c r="F30" i="6"/>
  <c r="BM29" i="6"/>
  <c r="BJ29" i="6"/>
  <c r="BG29" i="6"/>
  <c r="BD29" i="6"/>
  <c r="BA29" i="6"/>
  <c r="AX29" i="6"/>
  <c r="AU29" i="6"/>
  <c r="AR29" i="6"/>
  <c r="AO29" i="6"/>
  <c r="AL29" i="6"/>
  <c r="AI29" i="6"/>
  <c r="AF29" i="6"/>
  <c r="AC29" i="6"/>
  <c r="Z29" i="6"/>
  <c r="W29" i="6"/>
  <c r="T29" i="6"/>
  <c r="Q29" i="6"/>
  <c r="N29" i="6"/>
  <c r="K29" i="6"/>
  <c r="H29" i="6"/>
  <c r="E29" i="6"/>
  <c r="D29" i="6"/>
  <c r="C29" i="6"/>
  <c r="BM28" i="6"/>
  <c r="BJ28" i="6"/>
  <c r="BJ24" i="6" s="1"/>
  <c r="BG28" i="6"/>
  <c r="BD28" i="6"/>
  <c r="BA28" i="6"/>
  <c r="AX28" i="6"/>
  <c r="AU28" i="6"/>
  <c r="AR28" i="6"/>
  <c r="AR24" i="6" s="1"/>
  <c r="AO28" i="6"/>
  <c r="AL28" i="6"/>
  <c r="AI28" i="6"/>
  <c r="AF28" i="6"/>
  <c r="AC28" i="6"/>
  <c r="Z28" i="6"/>
  <c r="Z24" i="6" s="1"/>
  <c r="W28" i="6"/>
  <c r="T28" i="6"/>
  <c r="Q28" i="6"/>
  <c r="N28" i="6"/>
  <c r="K28" i="6"/>
  <c r="H28" i="6"/>
  <c r="H24" i="6" s="1"/>
  <c r="E28" i="6"/>
  <c r="D28" i="6"/>
  <c r="C28" i="6"/>
  <c r="BM27" i="6"/>
  <c r="BJ27" i="6"/>
  <c r="BG27" i="6"/>
  <c r="BD27" i="6"/>
  <c r="BA27" i="6"/>
  <c r="AX27" i="6"/>
  <c r="AU27" i="6"/>
  <c r="AR27" i="6"/>
  <c r="AO27" i="6"/>
  <c r="AL27" i="6"/>
  <c r="AI27" i="6"/>
  <c r="AF27" i="6"/>
  <c r="AC27" i="6"/>
  <c r="Z27" i="6"/>
  <c r="W27" i="6"/>
  <c r="T27" i="6"/>
  <c r="Q27" i="6"/>
  <c r="N27" i="6"/>
  <c r="N24" i="6" s="1"/>
  <c r="K27" i="6"/>
  <c r="H27" i="6"/>
  <c r="E27" i="6"/>
  <c r="D27" i="6"/>
  <c r="C27" i="6"/>
  <c r="BM26" i="6"/>
  <c r="BJ26" i="6"/>
  <c r="BG26" i="6"/>
  <c r="BD26" i="6"/>
  <c r="BA26" i="6"/>
  <c r="AX26" i="6"/>
  <c r="AU26" i="6"/>
  <c r="AR26" i="6"/>
  <c r="AO26" i="6"/>
  <c r="AL26" i="6"/>
  <c r="AL24" i="6" s="1"/>
  <c r="AI26" i="6"/>
  <c r="AF26" i="6"/>
  <c r="AC26" i="6"/>
  <c r="Z26" i="6"/>
  <c r="W26" i="6"/>
  <c r="T26" i="6"/>
  <c r="Q26" i="6"/>
  <c r="N26" i="6"/>
  <c r="K26" i="6"/>
  <c r="H26" i="6"/>
  <c r="E26" i="6"/>
  <c r="D26" i="6"/>
  <c r="C26" i="6"/>
  <c r="BM25" i="6"/>
  <c r="BJ25" i="6"/>
  <c r="BG25" i="6"/>
  <c r="BD25" i="6"/>
  <c r="BA25" i="6"/>
  <c r="BA24" i="6" s="1"/>
  <c r="AX25" i="6"/>
  <c r="AU25" i="6"/>
  <c r="AR25" i="6"/>
  <c r="AO25" i="6"/>
  <c r="AL25" i="6"/>
  <c r="AI25" i="6"/>
  <c r="AI24" i="6" s="1"/>
  <c r="AF25" i="6"/>
  <c r="AC25" i="6"/>
  <c r="Z25" i="6"/>
  <c r="W25" i="6"/>
  <c r="T25" i="6"/>
  <c r="Q25" i="6"/>
  <c r="Q24" i="6" s="1"/>
  <c r="N25" i="6"/>
  <c r="K25" i="6"/>
  <c r="H25" i="6"/>
  <c r="E25" i="6"/>
  <c r="D25" i="6"/>
  <c r="C25" i="6"/>
  <c r="BO24" i="6"/>
  <c r="BN24" i="6"/>
  <c r="BL24" i="6"/>
  <c r="BK24" i="6"/>
  <c r="BI24" i="6"/>
  <c r="BH24" i="6"/>
  <c r="BF24" i="6"/>
  <c r="BE24" i="6"/>
  <c r="BC24" i="6"/>
  <c r="BB24" i="6"/>
  <c r="AZ24" i="6"/>
  <c r="AY24" i="6"/>
  <c r="AX24" i="6"/>
  <c r="AW24" i="6"/>
  <c r="AV24" i="6"/>
  <c r="AT24" i="6"/>
  <c r="AS24" i="6"/>
  <c r="AQ24" i="6"/>
  <c r="AP24" i="6"/>
  <c r="AN24" i="6"/>
  <c r="AM24" i="6"/>
  <c r="AK24" i="6"/>
  <c r="AJ24" i="6"/>
  <c r="AH24" i="6"/>
  <c r="AG24" i="6"/>
  <c r="AF24" i="6"/>
  <c r="AE24" i="6"/>
  <c r="AD24" i="6"/>
  <c r="AB24" i="6"/>
  <c r="AA24" i="6"/>
  <c r="Y24" i="6"/>
  <c r="X24" i="6"/>
  <c r="V24" i="6"/>
  <c r="U24" i="6"/>
  <c r="S24" i="6"/>
  <c r="R24" i="6"/>
  <c r="P24" i="6"/>
  <c r="O24" i="6"/>
  <c r="M24" i="6"/>
  <c r="L24" i="6"/>
  <c r="J24" i="6"/>
  <c r="I24" i="6"/>
  <c r="G24" i="6"/>
  <c r="F24" i="6"/>
  <c r="BM23" i="6"/>
  <c r="BJ23" i="6"/>
  <c r="BG23" i="6"/>
  <c r="BD23" i="6"/>
  <c r="BA23" i="6"/>
  <c r="AX23" i="6"/>
  <c r="AU23" i="6"/>
  <c r="AR23" i="6"/>
  <c r="AO23" i="6"/>
  <c r="AL23" i="6"/>
  <c r="AI23" i="6"/>
  <c r="AF23" i="6"/>
  <c r="AC23" i="6"/>
  <c r="Z23" i="6"/>
  <c r="W23" i="6"/>
  <c r="T23" i="6"/>
  <c r="Q23" i="6"/>
  <c r="N23" i="6"/>
  <c r="K23" i="6"/>
  <c r="H23" i="6"/>
  <c r="E23" i="6"/>
  <c r="D23" i="6"/>
  <c r="C23" i="6"/>
  <c r="B23" i="6" s="1"/>
  <c r="BM22" i="6"/>
  <c r="BJ22" i="6"/>
  <c r="BG22" i="6"/>
  <c r="BD22" i="6"/>
  <c r="BA22" i="6"/>
  <c r="AX22" i="6"/>
  <c r="AU22" i="6"/>
  <c r="AR22" i="6"/>
  <c r="AO22" i="6"/>
  <c r="AL22" i="6"/>
  <c r="AI22" i="6"/>
  <c r="AF22" i="6"/>
  <c r="AC22" i="6"/>
  <c r="Z22" i="6"/>
  <c r="W22" i="6"/>
  <c r="T22" i="6"/>
  <c r="Q22" i="6"/>
  <c r="N22" i="6"/>
  <c r="K22" i="6"/>
  <c r="H22" i="6"/>
  <c r="E22" i="6"/>
  <c r="D22" i="6"/>
  <c r="C22" i="6"/>
  <c r="BM21" i="6"/>
  <c r="BJ21" i="6"/>
  <c r="BG21" i="6"/>
  <c r="BD21" i="6"/>
  <c r="BA21" i="6"/>
  <c r="AX21" i="6"/>
  <c r="AU21" i="6"/>
  <c r="AR21" i="6"/>
  <c r="AO21" i="6"/>
  <c r="AL21" i="6"/>
  <c r="AI21" i="6"/>
  <c r="AF21" i="6"/>
  <c r="AC21" i="6"/>
  <c r="Z21" i="6"/>
  <c r="W21" i="6"/>
  <c r="T21" i="6"/>
  <c r="Q21" i="6"/>
  <c r="N21" i="6"/>
  <c r="K21" i="6"/>
  <c r="H21" i="6"/>
  <c r="E21" i="6"/>
  <c r="D21" i="6"/>
  <c r="D18" i="6" s="1"/>
  <c r="C21" i="6"/>
  <c r="BM20" i="6"/>
  <c r="BJ20" i="6"/>
  <c r="BG20" i="6"/>
  <c r="BD20" i="6"/>
  <c r="BA20" i="6"/>
  <c r="AX20" i="6"/>
  <c r="AU20" i="6"/>
  <c r="AR20" i="6"/>
  <c r="AO20" i="6"/>
  <c r="AL20" i="6"/>
  <c r="AI20" i="6"/>
  <c r="AF20" i="6"/>
  <c r="AC20" i="6"/>
  <c r="Z20" i="6"/>
  <c r="W20" i="6"/>
  <c r="T20" i="6"/>
  <c r="Q20" i="6"/>
  <c r="N20" i="6"/>
  <c r="K20" i="6"/>
  <c r="H20" i="6"/>
  <c r="E20" i="6"/>
  <c r="D20" i="6"/>
  <c r="C20" i="6"/>
  <c r="C18" i="6" s="1"/>
  <c r="BM19" i="6"/>
  <c r="BM18" i="6" s="1"/>
  <c r="BJ19" i="6"/>
  <c r="BG19" i="6"/>
  <c r="BD19" i="6"/>
  <c r="BA19" i="6"/>
  <c r="AX19" i="6"/>
  <c r="AU19" i="6"/>
  <c r="AU18" i="6" s="1"/>
  <c r="AR19" i="6"/>
  <c r="AO19" i="6"/>
  <c r="AL19" i="6"/>
  <c r="AI19" i="6"/>
  <c r="AF19" i="6"/>
  <c r="AF18" i="6" s="1"/>
  <c r="AC19" i="6"/>
  <c r="AC18" i="6" s="1"/>
  <c r="Z19" i="6"/>
  <c r="W19" i="6"/>
  <c r="T19" i="6"/>
  <c r="Q19" i="6"/>
  <c r="N19" i="6"/>
  <c r="N18" i="6" s="1"/>
  <c r="K19" i="6"/>
  <c r="H19" i="6"/>
  <c r="E19" i="6"/>
  <c r="D19" i="6"/>
  <c r="C19" i="6"/>
  <c r="BO18" i="6"/>
  <c r="BN18" i="6"/>
  <c r="BL18" i="6"/>
  <c r="BK18" i="6"/>
  <c r="BI18" i="6"/>
  <c r="BH18" i="6"/>
  <c r="BF18" i="6"/>
  <c r="BE18" i="6"/>
  <c r="BC18" i="6"/>
  <c r="BB18" i="6"/>
  <c r="AZ18" i="6"/>
  <c r="AY18" i="6"/>
  <c r="AX18" i="6"/>
  <c r="AW18" i="6"/>
  <c r="AV18" i="6"/>
  <c r="AT18" i="6"/>
  <c r="AS18" i="6"/>
  <c r="AQ18" i="6"/>
  <c r="AP18" i="6"/>
  <c r="AN18" i="6"/>
  <c r="AM18" i="6"/>
  <c r="AK18" i="6"/>
  <c r="AJ18" i="6"/>
  <c r="AH18" i="6"/>
  <c r="AG18" i="6"/>
  <c r="AE18" i="6"/>
  <c r="AD18" i="6"/>
  <c r="AB18" i="6"/>
  <c r="AA18" i="6"/>
  <c r="Y18" i="6"/>
  <c r="X18" i="6"/>
  <c r="V18" i="6"/>
  <c r="U18" i="6"/>
  <c r="S18" i="6"/>
  <c r="R18" i="6"/>
  <c r="P18" i="6"/>
  <c r="O18" i="6"/>
  <c r="M18" i="6"/>
  <c r="L18" i="6"/>
  <c r="J18" i="6"/>
  <c r="I18" i="6"/>
  <c r="G18" i="6"/>
  <c r="F18" i="6"/>
  <c r="BM17" i="6"/>
  <c r="BJ17" i="6"/>
  <c r="BG17" i="6"/>
  <c r="BD17" i="6"/>
  <c r="BA17" i="6"/>
  <c r="AX17" i="6"/>
  <c r="AU17" i="6"/>
  <c r="AR17" i="6"/>
  <c r="AO17" i="6"/>
  <c r="AL17" i="6"/>
  <c r="AI17" i="6"/>
  <c r="AF17" i="6"/>
  <c r="AC17" i="6"/>
  <c r="Z17" i="6"/>
  <c r="W17" i="6"/>
  <c r="T17" i="6"/>
  <c r="Q17" i="6"/>
  <c r="N17" i="6"/>
  <c r="K17" i="6"/>
  <c r="H17" i="6"/>
  <c r="E17" i="6"/>
  <c r="D17" i="6"/>
  <c r="C17" i="6"/>
  <c r="B17" i="6" s="1"/>
  <c r="BM16" i="6"/>
  <c r="BJ16" i="6"/>
  <c r="BG16" i="6"/>
  <c r="BG12" i="6" s="1"/>
  <c r="BD16" i="6"/>
  <c r="BA16" i="6"/>
  <c r="AX16" i="6"/>
  <c r="AU16" i="6"/>
  <c r="AR16" i="6"/>
  <c r="AO16" i="6"/>
  <c r="AL16" i="6"/>
  <c r="AI16" i="6"/>
  <c r="AF16" i="6"/>
  <c r="AC16" i="6"/>
  <c r="Z16" i="6"/>
  <c r="W16" i="6"/>
  <c r="W12" i="6" s="1"/>
  <c r="T16" i="6"/>
  <c r="Q16" i="6"/>
  <c r="N16" i="6"/>
  <c r="K16" i="6"/>
  <c r="H16" i="6"/>
  <c r="E16" i="6"/>
  <c r="E12" i="6" s="1"/>
  <c r="D16" i="6"/>
  <c r="C16" i="6"/>
  <c r="BM15" i="6"/>
  <c r="BJ15" i="6"/>
  <c r="BG15" i="6"/>
  <c r="BD15" i="6"/>
  <c r="BA15" i="6"/>
  <c r="AX15" i="6"/>
  <c r="AU15" i="6"/>
  <c r="AR15" i="6"/>
  <c r="AO15" i="6"/>
  <c r="AL15" i="6"/>
  <c r="AI15" i="6"/>
  <c r="AF15" i="6"/>
  <c r="AC15" i="6"/>
  <c r="Z15" i="6"/>
  <c r="W15" i="6"/>
  <c r="T15" i="6"/>
  <c r="Q15" i="6"/>
  <c r="N15" i="6"/>
  <c r="K15" i="6"/>
  <c r="H15" i="6"/>
  <c r="E15" i="6"/>
  <c r="D15" i="6"/>
  <c r="D12" i="6" s="1"/>
  <c r="C15" i="6"/>
  <c r="BM14" i="6"/>
  <c r="BJ14" i="6"/>
  <c r="BG14" i="6"/>
  <c r="BD14" i="6"/>
  <c r="BA14" i="6"/>
  <c r="AX14" i="6"/>
  <c r="AU14" i="6"/>
  <c r="AR14" i="6"/>
  <c r="AO14" i="6"/>
  <c r="AL14" i="6"/>
  <c r="AI14" i="6"/>
  <c r="AF14" i="6"/>
  <c r="AC14" i="6"/>
  <c r="Z14" i="6"/>
  <c r="W14" i="6"/>
  <c r="T14" i="6"/>
  <c r="Q14" i="6"/>
  <c r="Q12" i="6" s="1"/>
  <c r="N14" i="6"/>
  <c r="K14" i="6"/>
  <c r="H14" i="6"/>
  <c r="E14" i="6"/>
  <c r="D14" i="6"/>
  <c r="C14" i="6"/>
  <c r="BM13" i="6"/>
  <c r="BM12" i="6" s="1"/>
  <c r="BJ13" i="6"/>
  <c r="BG13" i="6"/>
  <c r="BD13" i="6"/>
  <c r="BA13" i="6"/>
  <c r="AX13" i="6"/>
  <c r="AU13" i="6"/>
  <c r="AU12" i="6" s="1"/>
  <c r="AR13" i="6"/>
  <c r="AO13" i="6"/>
  <c r="AO12" i="6" s="1"/>
  <c r="AL13" i="6"/>
  <c r="AI13" i="6"/>
  <c r="AF13" i="6"/>
  <c r="AC13" i="6"/>
  <c r="Z13" i="6"/>
  <c r="W13" i="6"/>
  <c r="T13" i="6"/>
  <c r="Q13" i="6"/>
  <c r="N13" i="6"/>
  <c r="K13" i="6"/>
  <c r="K12" i="6" s="1"/>
  <c r="H13" i="6"/>
  <c r="E13" i="6"/>
  <c r="D13" i="6"/>
  <c r="C13" i="6"/>
  <c r="BO12" i="6"/>
  <c r="BN12" i="6"/>
  <c r="BL12" i="6"/>
  <c r="BK12" i="6"/>
  <c r="BI12" i="6"/>
  <c r="BH12" i="6"/>
  <c r="BF12" i="6"/>
  <c r="BE12" i="6"/>
  <c r="BC12" i="6"/>
  <c r="BB12" i="6"/>
  <c r="BA12" i="6"/>
  <c r="AZ12" i="6"/>
  <c r="AY12" i="6"/>
  <c r="AW12" i="6"/>
  <c r="AV12" i="6"/>
  <c r="AT12" i="6"/>
  <c r="AT5" i="6" s="1"/>
  <c r="AS12" i="6"/>
  <c r="AQ12" i="6"/>
  <c r="AP12" i="6"/>
  <c r="AN12" i="6"/>
  <c r="AM12" i="6"/>
  <c r="AK12" i="6"/>
  <c r="AJ12" i="6"/>
  <c r="AH12" i="6"/>
  <c r="AG12" i="6"/>
  <c r="AE12" i="6"/>
  <c r="AD12" i="6"/>
  <c r="AC12" i="6"/>
  <c r="AB12" i="6"/>
  <c r="AA12" i="6"/>
  <c r="Y12" i="6"/>
  <c r="X12" i="6"/>
  <c r="V12" i="6"/>
  <c r="U12" i="6"/>
  <c r="S12" i="6"/>
  <c r="R12" i="6"/>
  <c r="P12" i="6"/>
  <c r="O12" i="6"/>
  <c r="M12" i="6"/>
  <c r="L12" i="6"/>
  <c r="J12" i="6"/>
  <c r="I12" i="6"/>
  <c r="G12" i="6"/>
  <c r="F12" i="6"/>
  <c r="BM11" i="6"/>
  <c r="BJ11" i="6"/>
  <c r="BG11" i="6"/>
  <c r="BD11" i="6"/>
  <c r="BA11" i="6"/>
  <c r="AX11" i="6"/>
  <c r="AU11" i="6"/>
  <c r="AR11" i="6"/>
  <c r="AO11" i="6"/>
  <c r="AL11" i="6"/>
  <c r="AI11" i="6"/>
  <c r="AF11" i="6"/>
  <c r="AC11" i="6"/>
  <c r="Z11" i="6"/>
  <c r="W11" i="6"/>
  <c r="T11" i="6"/>
  <c r="Q11" i="6"/>
  <c r="N11" i="6"/>
  <c r="K11" i="6"/>
  <c r="H11" i="6"/>
  <c r="E11" i="6"/>
  <c r="D11" i="6"/>
  <c r="C11" i="6"/>
  <c r="B11" i="6" s="1"/>
  <c r="BM10" i="6"/>
  <c r="BJ10" i="6"/>
  <c r="BG10" i="6"/>
  <c r="BD10" i="6"/>
  <c r="BA10" i="6"/>
  <c r="AX10" i="6"/>
  <c r="AU10" i="6"/>
  <c r="AR10" i="6"/>
  <c r="AO10" i="6"/>
  <c r="AL10" i="6"/>
  <c r="AI10" i="6"/>
  <c r="AF10" i="6"/>
  <c r="AC10" i="6"/>
  <c r="Z10" i="6"/>
  <c r="W10" i="6"/>
  <c r="T10" i="6"/>
  <c r="Q10" i="6"/>
  <c r="N10" i="6"/>
  <c r="K10" i="6"/>
  <c r="H10" i="6"/>
  <c r="E10" i="6"/>
  <c r="D10" i="6"/>
  <c r="C10" i="6"/>
  <c r="BM9" i="6"/>
  <c r="BJ9" i="6"/>
  <c r="BG9" i="6"/>
  <c r="BD9" i="6"/>
  <c r="BA9" i="6"/>
  <c r="AX9" i="6"/>
  <c r="AU9" i="6"/>
  <c r="AR9" i="6"/>
  <c r="AO9" i="6"/>
  <c r="AL9" i="6"/>
  <c r="AL6" i="6" s="1"/>
  <c r="AI9" i="6"/>
  <c r="AF9" i="6"/>
  <c r="AC9" i="6"/>
  <c r="Z9" i="6"/>
  <c r="W9" i="6"/>
  <c r="T9" i="6"/>
  <c r="Q9" i="6"/>
  <c r="N9" i="6"/>
  <c r="K9" i="6"/>
  <c r="H9" i="6"/>
  <c r="E9" i="6"/>
  <c r="D9" i="6"/>
  <c r="C9" i="6"/>
  <c r="BM8" i="6"/>
  <c r="BJ8" i="6"/>
  <c r="BG8" i="6"/>
  <c r="BD8" i="6"/>
  <c r="BA8" i="6"/>
  <c r="AX8" i="6"/>
  <c r="AU8" i="6"/>
  <c r="AR8" i="6"/>
  <c r="AR6" i="6" s="1"/>
  <c r="AO8" i="6"/>
  <c r="AL8" i="6"/>
  <c r="AI8" i="6"/>
  <c r="AF8" i="6"/>
  <c r="AC8" i="6"/>
  <c r="Z8" i="6"/>
  <c r="W8" i="6"/>
  <c r="T8" i="6"/>
  <c r="Q8" i="6"/>
  <c r="N8" i="6"/>
  <c r="K8" i="6"/>
  <c r="H8" i="6"/>
  <c r="E8" i="6"/>
  <c r="D8" i="6"/>
  <c r="C8" i="6"/>
  <c r="BM7" i="6"/>
  <c r="BJ7" i="6"/>
  <c r="BG7" i="6"/>
  <c r="BD7" i="6"/>
  <c r="BA7" i="6"/>
  <c r="AX7" i="6"/>
  <c r="AU7" i="6"/>
  <c r="AR7" i="6"/>
  <c r="AO7" i="6"/>
  <c r="AL7" i="6"/>
  <c r="AI7" i="6"/>
  <c r="AF7" i="6"/>
  <c r="AF6" i="6" s="1"/>
  <c r="AC7" i="6"/>
  <c r="Z7" i="6"/>
  <c r="W7" i="6"/>
  <c r="T7" i="6"/>
  <c r="Q7" i="6"/>
  <c r="N7" i="6"/>
  <c r="K7" i="6"/>
  <c r="H7" i="6"/>
  <c r="E7" i="6"/>
  <c r="D7" i="6"/>
  <c r="C7" i="6"/>
  <c r="BO6" i="6"/>
  <c r="BN6" i="6"/>
  <c r="BL6" i="6"/>
  <c r="BK6" i="6"/>
  <c r="BI6" i="6"/>
  <c r="BH6" i="6"/>
  <c r="BF6" i="6"/>
  <c r="BE6" i="6"/>
  <c r="BC6" i="6"/>
  <c r="BB6" i="6"/>
  <c r="AZ6" i="6"/>
  <c r="AY6" i="6"/>
  <c r="AW6" i="6"/>
  <c r="AV6" i="6"/>
  <c r="AT6" i="6"/>
  <c r="AS6" i="6"/>
  <c r="AQ6" i="6"/>
  <c r="AP6" i="6"/>
  <c r="AN6" i="6"/>
  <c r="AM6" i="6"/>
  <c r="AK6" i="6"/>
  <c r="AJ6" i="6"/>
  <c r="AH6" i="6"/>
  <c r="AG6" i="6"/>
  <c r="AE6" i="6"/>
  <c r="AD6" i="6"/>
  <c r="AB6" i="6"/>
  <c r="AA6" i="6"/>
  <c r="Y6" i="6"/>
  <c r="X6" i="6"/>
  <c r="V6" i="6"/>
  <c r="U6" i="6"/>
  <c r="S6" i="6"/>
  <c r="R6" i="6"/>
  <c r="R5" i="6" s="1"/>
  <c r="P6" i="6"/>
  <c r="O6" i="6"/>
  <c r="M6" i="6"/>
  <c r="L6" i="6"/>
  <c r="J6" i="6"/>
  <c r="I6" i="6"/>
  <c r="G6" i="6"/>
  <c r="F6" i="6"/>
  <c r="BM126" i="5"/>
  <c r="BJ126" i="5"/>
  <c r="BG126" i="5"/>
  <c r="BD126" i="5"/>
  <c r="BA126" i="5"/>
  <c r="AX126" i="5"/>
  <c r="AU126" i="5"/>
  <c r="AR126" i="5"/>
  <c r="AO126" i="5"/>
  <c r="AL126" i="5"/>
  <c r="AI126" i="5"/>
  <c r="AF126" i="5"/>
  <c r="AC126" i="5"/>
  <c r="Z126" i="5"/>
  <c r="W126" i="5"/>
  <c r="T126" i="5"/>
  <c r="Q126" i="5"/>
  <c r="N126" i="5"/>
  <c r="K126" i="5"/>
  <c r="H126" i="5"/>
  <c r="E126" i="5"/>
  <c r="D126" i="5"/>
  <c r="C126" i="5"/>
  <c r="BM125" i="5"/>
  <c r="BJ125" i="5"/>
  <c r="BG125" i="5"/>
  <c r="BD125" i="5"/>
  <c r="BA125" i="5"/>
  <c r="AX125" i="5"/>
  <c r="AU125" i="5"/>
  <c r="AR125" i="5"/>
  <c r="AO125" i="5"/>
  <c r="AL125" i="5"/>
  <c r="AI125" i="5"/>
  <c r="AF125" i="5"/>
  <c r="AC125" i="5"/>
  <c r="Z125" i="5"/>
  <c r="W125" i="5"/>
  <c r="T125" i="5"/>
  <c r="Q125" i="5"/>
  <c r="N125" i="5"/>
  <c r="K125" i="5"/>
  <c r="H125" i="5"/>
  <c r="E125" i="5"/>
  <c r="D125" i="5"/>
  <c r="C125" i="5"/>
  <c r="BM124" i="5"/>
  <c r="BJ124" i="5"/>
  <c r="BG124" i="5"/>
  <c r="BD124" i="5"/>
  <c r="BA124" i="5"/>
  <c r="AX124" i="5"/>
  <c r="AU124" i="5"/>
  <c r="AR124" i="5"/>
  <c r="AO124" i="5"/>
  <c r="AL124" i="5"/>
  <c r="AI124" i="5"/>
  <c r="AF124" i="5"/>
  <c r="AC124" i="5"/>
  <c r="Z124" i="5"/>
  <c r="W124" i="5"/>
  <c r="T124" i="5"/>
  <c r="Q124" i="5"/>
  <c r="N124" i="5"/>
  <c r="K124" i="5"/>
  <c r="H124" i="5"/>
  <c r="E124" i="5"/>
  <c r="D124" i="5"/>
  <c r="C124" i="5"/>
  <c r="BM123" i="5"/>
  <c r="BJ123" i="5"/>
  <c r="BG123" i="5"/>
  <c r="BD123" i="5"/>
  <c r="BA123" i="5"/>
  <c r="AX123" i="5"/>
  <c r="AU123" i="5"/>
  <c r="AR123" i="5"/>
  <c r="AO123" i="5"/>
  <c r="AL123" i="5"/>
  <c r="AI123" i="5"/>
  <c r="AF123" i="5"/>
  <c r="AC123" i="5"/>
  <c r="Z123" i="5"/>
  <c r="Z120" i="5" s="1"/>
  <c r="W123" i="5"/>
  <c r="T123" i="5"/>
  <c r="Q123" i="5"/>
  <c r="N123" i="5"/>
  <c r="K123" i="5"/>
  <c r="H123" i="5"/>
  <c r="E123" i="5"/>
  <c r="D123" i="5"/>
  <c r="C123" i="5"/>
  <c r="BM122" i="5"/>
  <c r="BJ122" i="5"/>
  <c r="BG122" i="5"/>
  <c r="BG120" i="5" s="1"/>
  <c r="BD122" i="5"/>
  <c r="BA122" i="5"/>
  <c r="AX122" i="5"/>
  <c r="AU122" i="5"/>
  <c r="AR122" i="5"/>
  <c r="AO122" i="5"/>
  <c r="AL122" i="5"/>
  <c r="AI122" i="5"/>
  <c r="AF122" i="5"/>
  <c r="AC122" i="5"/>
  <c r="Z122" i="5"/>
  <c r="W122" i="5"/>
  <c r="T122" i="5"/>
  <c r="Q122" i="5"/>
  <c r="N122" i="5"/>
  <c r="K122" i="5"/>
  <c r="H122" i="5"/>
  <c r="E122" i="5"/>
  <c r="D122" i="5"/>
  <c r="C122" i="5"/>
  <c r="B122" i="5" s="1"/>
  <c r="BM121" i="5"/>
  <c r="BJ121" i="5"/>
  <c r="BG121" i="5"/>
  <c r="BD121" i="5"/>
  <c r="BA121" i="5"/>
  <c r="AX121" i="5"/>
  <c r="AU121" i="5"/>
  <c r="AR121" i="5"/>
  <c r="AO121" i="5"/>
  <c r="AL121" i="5"/>
  <c r="AL120" i="5" s="1"/>
  <c r="AI121" i="5"/>
  <c r="AF121" i="5"/>
  <c r="AC121" i="5"/>
  <c r="Z121" i="5"/>
  <c r="W121" i="5"/>
  <c r="T121" i="5"/>
  <c r="T120" i="5" s="1"/>
  <c r="Q121" i="5"/>
  <c r="N121" i="5"/>
  <c r="K121" i="5"/>
  <c r="H121" i="5"/>
  <c r="E121" i="5"/>
  <c r="D121" i="5"/>
  <c r="C121" i="5"/>
  <c r="BO120" i="5"/>
  <c r="BN120" i="5"/>
  <c r="BL120" i="5"/>
  <c r="BK120" i="5"/>
  <c r="BI120" i="5"/>
  <c r="BH120" i="5"/>
  <c r="BF120" i="5"/>
  <c r="BE120" i="5"/>
  <c r="BC120" i="5"/>
  <c r="BB120" i="5"/>
  <c r="AZ120" i="5"/>
  <c r="AY120" i="5"/>
  <c r="AW120" i="5"/>
  <c r="AV120" i="5"/>
  <c r="AT120" i="5"/>
  <c r="AS120" i="5"/>
  <c r="AQ120" i="5"/>
  <c r="AP120" i="5"/>
  <c r="AN120" i="5"/>
  <c r="AM120" i="5"/>
  <c r="AK120" i="5"/>
  <c r="AJ120" i="5"/>
  <c r="AH120" i="5"/>
  <c r="AG120" i="5"/>
  <c r="AE120" i="5"/>
  <c r="AD120" i="5"/>
  <c r="AB120" i="5"/>
  <c r="AA120" i="5"/>
  <c r="Y120" i="5"/>
  <c r="X120" i="5"/>
  <c r="V120" i="5"/>
  <c r="U120" i="5"/>
  <c r="S120" i="5"/>
  <c r="R120" i="5"/>
  <c r="P120" i="5"/>
  <c r="O120" i="5"/>
  <c r="M120" i="5"/>
  <c r="L120" i="5"/>
  <c r="J120" i="5"/>
  <c r="I120" i="5"/>
  <c r="G120" i="5"/>
  <c r="F120" i="5"/>
  <c r="BM119" i="5"/>
  <c r="BJ119" i="5"/>
  <c r="BG119" i="5"/>
  <c r="BD119" i="5"/>
  <c r="BA119" i="5"/>
  <c r="AX119" i="5"/>
  <c r="AU119" i="5"/>
  <c r="AR119" i="5"/>
  <c r="AO119" i="5"/>
  <c r="AL119" i="5"/>
  <c r="AI119" i="5"/>
  <c r="AF119" i="5"/>
  <c r="AC119" i="5"/>
  <c r="Z119" i="5"/>
  <c r="W119" i="5"/>
  <c r="T119" i="5"/>
  <c r="Q119" i="5"/>
  <c r="N119" i="5"/>
  <c r="K119" i="5"/>
  <c r="H119" i="5"/>
  <c r="E119" i="5"/>
  <c r="D119" i="5"/>
  <c r="C119" i="5"/>
  <c r="B119" i="5" s="1"/>
  <c r="BM118" i="5"/>
  <c r="BJ118" i="5"/>
  <c r="BJ114" i="5" s="1"/>
  <c r="BG118" i="5"/>
  <c r="BD118" i="5"/>
  <c r="BA118" i="5"/>
  <c r="AX118" i="5"/>
  <c r="AU118" i="5"/>
  <c r="AR118" i="5"/>
  <c r="AO118" i="5"/>
  <c r="AL118" i="5"/>
  <c r="AI118" i="5"/>
  <c r="AF118" i="5"/>
  <c r="AC118" i="5"/>
  <c r="Z118" i="5"/>
  <c r="W118" i="5"/>
  <c r="T118" i="5"/>
  <c r="Q118" i="5"/>
  <c r="N118" i="5"/>
  <c r="K118" i="5"/>
  <c r="H118" i="5"/>
  <c r="E118" i="5"/>
  <c r="D118" i="5"/>
  <c r="C118" i="5"/>
  <c r="BM117" i="5"/>
  <c r="BJ117" i="5"/>
  <c r="BG117" i="5"/>
  <c r="BD117" i="5"/>
  <c r="BA117" i="5"/>
  <c r="AX117" i="5"/>
  <c r="AU117" i="5"/>
  <c r="AR117" i="5"/>
  <c r="AO117" i="5"/>
  <c r="AL117" i="5"/>
  <c r="AI117" i="5"/>
  <c r="AF117" i="5"/>
  <c r="AC117" i="5"/>
  <c r="Z117" i="5"/>
  <c r="W117" i="5"/>
  <c r="T117" i="5"/>
  <c r="Q117" i="5"/>
  <c r="N117" i="5"/>
  <c r="K117" i="5"/>
  <c r="H117" i="5"/>
  <c r="E117" i="5"/>
  <c r="D117" i="5"/>
  <c r="C117" i="5"/>
  <c r="BM116" i="5"/>
  <c r="BJ116" i="5"/>
  <c r="BG116" i="5"/>
  <c r="BD116" i="5"/>
  <c r="BA116" i="5"/>
  <c r="AX116" i="5"/>
  <c r="AU116" i="5"/>
  <c r="AR116" i="5"/>
  <c r="AO116" i="5"/>
  <c r="AL116" i="5"/>
  <c r="AI116" i="5"/>
  <c r="AF116" i="5"/>
  <c r="AC116" i="5"/>
  <c r="Z116" i="5"/>
  <c r="W116" i="5"/>
  <c r="T116" i="5"/>
  <c r="Q116" i="5"/>
  <c r="N116" i="5"/>
  <c r="K116" i="5"/>
  <c r="H116" i="5"/>
  <c r="H114" i="5" s="1"/>
  <c r="E116" i="5"/>
  <c r="D116" i="5"/>
  <c r="C116" i="5"/>
  <c r="BM115" i="5"/>
  <c r="BJ115" i="5"/>
  <c r="BG115" i="5"/>
  <c r="BD115" i="5"/>
  <c r="BA115" i="5"/>
  <c r="AX115" i="5"/>
  <c r="AU115" i="5"/>
  <c r="AR115" i="5"/>
  <c r="AO115" i="5"/>
  <c r="AO114" i="5" s="1"/>
  <c r="AL115" i="5"/>
  <c r="AI115" i="5"/>
  <c r="AF115" i="5"/>
  <c r="AC115" i="5"/>
  <c r="Z115" i="5"/>
  <c r="W115" i="5"/>
  <c r="T115" i="5"/>
  <c r="Q115" i="5"/>
  <c r="N115" i="5"/>
  <c r="K115" i="5"/>
  <c r="H115" i="5"/>
  <c r="E115" i="5"/>
  <c r="D115" i="5"/>
  <c r="C115" i="5"/>
  <c r="B115" i="5" s="1"/>
  <c r="BO114" i="5"/>
  <c r="BN114" i="5"/>
  <c r="BL114" i="5"/>
  <c r="BK114" i="5"/>
  <c r="BI114" i="5"/>
  <c r="BH114" i="5"/>
  <c r="BF114" i="5"/>
  <c r="BE114" i="5"/>
  <c r="BC114" i="5"/>
  <c r="BB114" i="5"/>
  <c r="AZ114" i="5"/>
  <c r="AY114" i="5"/>
  <c r="AW114" i="5"/>
  <c r="AV114" i="5"/>
  <c r="AT114" i="5"/>
  <c r="AS114" i="5"/>
  <c r="AQ114" i="5"/>
  <c r="AP114" i="5"/>
  <c r="AN114" i="5"/>
  <c r="AM114" i="5"/>
  <c r="AK114" i="5"/>
  <c r="AJ114" i="5"/>
  <c r="AH114" i="5"/>
  <c r="AG114" i="5"/>
  <c r="AE114" i="5"/>
  <c r="AD114" i="5"/>
  <c r="AC114" i="5"/>
  <c r="AB114" i="5"/>
  <c r="AA114" i="5"/>
  <c r="Y114" i="5"/>
  <c r="X114" i="5"/>
  <c r="V114" i="5"/>
  <c r="U114" i="5"/>
  <c r="S114" i="5"/>
  <c r="R114" i="5"/>
  <c r="P114" i="5"/>
  <c r="O114" i="5"/>
  <c r="M114" i="5"/>
  <c r="L114" i="5"/>
  <c r="J114" i="5"/>
  <c r="I114" i="5"/>
  <c r="G114" i="5"/>
  <c r="F114" i="5"/>
  <c r="BM113" i="5"/>
  <c r="BJ113" i="5"/>
  <c r="BG113" i="5"/>
  <c r="BD113" i="5"/>
  <c r="BA113" i="5"/>
  <c r="AX113" i="5"/>
  <c r="AU113" i="5"/>
  <c r="AU108" i="5" s="1"/>
  <c r="AR113" i="5"/>
  <c r="AO113" i="5"/>
  <c r="AL113" i="5"/>
  <c r="AI113" i="5"/>
  <c r="AF113" i="5"/>
  <c r="AC113" i="5"/>
  <c r="Z113" i="5"/>
  <c r="W113" i="5"/>
  <c r="T113" i="5"/>
  <c r="Q113" i="5"/>
  <c r="N113" i="5"/>
  <c r="K113" i="5"/>
  <c r="H113" i="5"/>
  <c r="E113" i="5"/>
  <c r="D113" i="5"/>
  <c r="C113" i="5"/>
  <c r="BM112" i="5"/>
  <c r="BJ112" i="5"/>
  <c r="BG112" i="5"/>
  <c r="BD112" i="5"/>
  <c r="BA112" i="5"/>
  <c r="AX112" i="5"/>
  <c r="AU112" i="5"/>
  <c r="AR112" i="5"/>
  <c r="AO112" i="5"/>
  <c r="AL112" i="5"/>
  <c r="AI112" i="5"/>
  <c r="AF112" i="5"/>
  <c r="AC112" i="5"/>
  <c r="Z112" i="5"/>
  <c r="Z108" i="5" s="1"/>
  <c r="W112" i="5"/>
  <c r="T112" i="5"/>
  <c r="Q112" i="5"/>
  <c r="N112" i="5"/>
  <c r="K112" i="5"/>
  <c r="H112" i="5"/>
  <c r="H108" i="5" s="1"/>
  <c r="E112" i="5"/>
  <c r="D112" i="5"/>
  <c r="C112" i="5"/>
  <c r="BM111" i="5"/>
  <c r="BJ111" i="5"/>
  <c r="BG111" i="5"/>
  <c r="BG108" i="5" s="1"/>
  <c r="BD111" i="5"/>
  <c r="BA111" i="5"/>
  <c r="AX111" i="5"/>
  <c r="AU111" i="5"/>
  <c r="AR111" i="5"/>
  <c r="AO111" i="5"/>
  <c r="AL111" i="5"/>
  <c r="AI111" i="5"/>
  <c r="AF111" i="5"/>
  <c r="AC111" i="5"/>
  <c r="Z111" i="5"/>
  <c r="W111" i="5"/>
  <c r="W108" i="5" s="1"/>
  <c r="T111" i="5"/>
  <c r="Q111" i="5"/>
  <c r="N111" i="5"/>
  <c r="K111" i="5"/>
  <c r="H111" i="5"/>
  <c r="E111" i="5"/>
  <c r="D111" i="5"/>
  <c r="C111" i="5"/>
  <c r="BM110" i="5"/>
  <c r="BJ110" i="5"/>
  <c r="BG110" i="5"/>
  <c r="BD110" i="5"/>
  <c r="BD108" i="5" s="1"/>
  <c r="BA110" i="5"/>
  <c r="AX110" i="5"/>
  <c r="AU110" i="5"/>
  <c r="AR110" i="5"/>
  <c r="AO110" i="5"/>
  <c r="AL110" i="5"/>
  <c r="AL108" i="5" s="1"/>
  <c r="AI110" i="5"/>
  <c r="AF110" i="5"/>
  <c r="AC110" i="5"/>
  <c r="Z110" i="5"/>
  <c r="W110" i="5"/>
  <c r="T110" i="5"/>
  <c r="T108" i="5" s="1"/>
  <c r="Q110" i="5"/>
  <c r="N110" i="5"/>
  <c r="K110" i="5"/>
  <c r="H110" i="5"/>
  <c r="E110" i="5"/>
  <c r="D110" i="5"/>
  <c r="C110" i="5"/>
  <c r="BM109" i="5"/>
  <c r="BJ109" i="5"/>
  <c r="BG109" i="5"/>
  <c r="BD109" i="5"/>
  <c r="BA109" i="5"/>
  <c r="BA108" i="5" s="1"/>
  <c r="AX109" i="5"/>
  <c r="AU109" i="5"/>
  <c r="AR109" i="5"/>
  <c r="AO109" i="5"/>
  <c r="AL109" i="5"/>
  <c r="AI109" i="5"/>
  <c r="AI108" i="5" s="1"/>
  <c r="AF109" i="5"/>
  <c r="AC109" i="5"/>
  <c r="Z109" i="5"/>
  <c r="W109" i="5"/>
  <c r="T109" i="5"/>
  <c r="Q109" i="5"/>
  <c r="Q108" i="5" s="1"/>
  <c r="N109" i="5"/>
  <c r="K109" i="5"/>
  <c r="H109" i="5"/>
  <c r="E109" i="5"/>
  <c r="D109" i="5"/>
  <c r="C109" i="5"/>
  <c r="BO108" i="5"/>
  <c r="BN108" i="5"/>
  <c r="BL108" i="5"/>
  <c r="BK108" i="5"/>
  <c r="BI108" i="5"/>
  <c r="BH108" i="5"/>
  <c r="BF108" i="5"/>
  <c r="BE108" i="5"/>
  <c r="BC108" i="5"/>
  <c r="BB108" i="5"/>
  <c r="AZ108" i="5"/>
  <c r="AY108" i="5"/>
  <c r="AW108" i="5"/>
  <c r="AV108" i="5"/>
  <c r="AT108" i="5"/>
  <c r="AS108" i="5"/>
  <c r="AQ108" i="5"/>
  <c r="AP108" i="5"/>
  <c r="AN108" i="5"/>
  <c r="AM108" i="5"/>
  <c r="AK108" i="5"/>
  <c r="AJ108" i="5"/>
  <c r="AH108" i="5"/>
  <c r="AG108" i="5"/>
  <c r="AE108" i="5"/>
  <c r="AD108" i="5"/>
  <c r="AB108" i="5"/>
  <c r="AA108" i="5"/>
  <c r="Y108" i="5"/>
  <c r="X108" i="5"/>
  <c r="V108" i="5"/>
  <c r="U108" i="5"/>
  <c r="S108" i="5"/>
  <c r="R108" i="5"/>
  <c r="P108" i="5"/>
  <c r="O108" i="5"/>
  <c r="M108" i="5"/>
  <c r="L108" i="5"/>
  <c r="J108" i="5"/>
  <c r="I108" i="5"/>
  <c r="G108" i="5"/>
  <c r="F108" i="5"/>
  <c r="BM107" i="5"/>
  <c r="BJ107" i="5"/>
  <c r="BG107" i="5"/>
  <c r="BD107" i="5"/>
  <c r="BA107" i="5"/>
  <c r="AX107" i="5"/>
  <c r="AU107" i="5"/>
  <c r="AR107" i="5"/>
  <c r="AO107" i="5"/>
  <c r="AL107" i="5"/>
  <c r="AI107" i="5"/>
  <c r="AF107" i="5"/>
  <c r="AC107" i="5"/>
  <c r="Z107" i="5"/>
  <c r="W107" i="5"/>
  <c r="T107" i="5"/>
  <c r="Q107" i="5"/>
  <c r="N107" i="5"/>
  <c r="K107" i="5"/>
  <c r="H107" i="5"/>
  <c r="E107" i="5"/>
  <c r="D107" i="5"/>
  <c r="C107" i="5"/>
  <c r="B107" i="5" s="1"/>
  <c r="BM106" i="5"/>
  <c r="BJ106" i="5"/>
  <c r="BG106" i="5"/>
  <c r="BD106" i="5"/>
  <c r="BA106" i="5"/>
  <c r="AX106" i="5"/>
  <c r="AU106" i="5"/>
  <c r="AR106" i="5"/>
  <c r="AO106" i="5"/>
  <c r="AL106" i="5"/>
  <c r="AI106" i="5"/>
  <c r="AF106" i="5"/>
  <c r="AC106" i="5"/>
  <c r="Z106" i="5"/>
  <c r="W106" i="5"/>
  <c r="T106" i="5"/>
  <c r="Q106" i="5"/>
  <c r="N106" i="5"/>
  <c r="N102" i="5" s="1"/>
  <c r="K106" i="5"/>
  <c r="H106" i="5"/>
  <c r="E106" i="5"/>
  <c r="D106" i="5"/>
  <c r="C106" i="5"/>
  <c r="BM105" i="5"/>
  <c r="BJ105" i="5"/>
  <c r="BG105" i="5"/>
  <c r="BD105" i="5"/>
  <c r="BA105" i="5"/>
  <c r="BA102" i="5" s="1"/>
  <c r="AX105" i="5"/>
  <c r="AU105" i="5"/>
  <c r="AR105" i="5"/>
  <c r="AO105" i="5"/>
  <c r="AL105" i="5"/>
  <c r="AI105" i="5"/>
  <c r="AF105" i="5"/>
  <c r="AC105" i="5"/>
  <c r="Z105" i="5"/>
  <c r="W105" i="5"/>
  <c r="T105" i="5"/>
  <c r="Q105" i="5"/>
  <c r="Q102" i="5" s="1"/>
  <c r="N105" i="5"/>
  <c r="K105" i="5"/>
  <c r="H105" i="5"/>
  <c r="E105" i="5"/>
  <c r="D105" i="5"/>
  <c r="C105" i="5"/>
  <c r="B105" i="5" s="1"/>
  <c r="BM104" i="5"/>
  <c r="BJ104" i="5"/>
  <c r="BG104" i="5"/>
  <c r="BD104" i="5"/>
  <c r="BA104" i="5"/>
  <c r="AX104" i="5"/>
  <c r="AU104" i="5"/>
  <c r="AR104" i="5"/>
  <c r="AO104" i="5"/>
  <c r="AL104" i="5"/>
  <c r="AI104" i="5"/>
  <c r="AF104" i="5"/>
  <c r="AF102" i="5" s="1"/>
  <c r="AC104" i="5"/>
  <c r="Z104" i="5"/>
  <c r="W104" i="5"/>
  <c r="T104" i="5"/>
  <c r="Q104" i="5"/>
  <c r="N104" i="5"/>
  <c r="K104" i="5"/>
  <c r="H104" i="5"/>
  <c r="E104" i="5"/>
  <c r="D104" i="5"/>
  <c r="C104" i="5"/>
  <c r="BM103" i="5"/>
  <c r="BM102" i="5" s="1"/>
  <c r="BJ103" i="5"/>
  <c r="BG103" i="5"/>
  <c r="BD103" i="5"/>
  <c r="BA103" i="5"/>
  <c r="AX103" i="5"/>
  <c r="AU103" i="5"/>
  <c r="AR103" i="5"/>
  <c r="AO103" i="5"/>
  <c r="AL103" i="5"/>
  <c r="AL102" i="5" s="1"/>
  <c r="AI103" i="5"/>
  <c r="AF103" i="5"/>
  <c r="AC103" i="5"/>
  <c r="Z103" i="5"/>
  <c r="W103" i="5"/>
  <c r="T103" i="5"/>
  <c r="Q103" i="5"/>
  <c r="N103" i="5"/>
  <c r="K103" i="5"/>
  <c r="H103" i="5"/>
  <c r="E103" i="5"/>
  <c r="D103" i="5"/>
  <c r="C103" i="5"/>
  <c r="BO102" i="5"/>
  <c r="BN102" i="5"/>
  <c r="BL102" i="5"/>
  <c r="BK102" i="5"/>
  <c r="BI102" i="5"/>
  <c r="BH102" i="5"/>
  <c r="BF102" i="5"/>
  <c r="BE102" i="5"/>
  <c r="BC102" i="5"/>
  <c r="BB102" i="5"/>
  <c r="AZ102" i="5"/>
  <c r="AY102" i="5"/>
  <c r="AW102" i="5"/>
  <c r="AV102" i="5"/>
  <c r="AT102" i="5"/>
  <c r="AS102" i="5"/>
  <c r="AQ102" i="5"/>
  <c r="AP102" i="5"/>
  <c r="AN102" i="5"/>
  <c r="AM102" i="5"/>
  <c r="AK102" i="5"/>
  <c r="AJ102" i="5"/>
  <c r="AH102" i="5"/>
  <c r="AG102" i="5"/>
  <c r="AE102" i="5"/>
  <c r="AD102" i="5"/>
  <c r="AB102" i="5"/>
  <c r="AA102" i="5"/>
  <c r="Y102" i="5"/>
  <c r="X102" i="5"/>
  <c r="V102" i="5"/>
  <c r="U102" i="5"/>
  <c r="T102" i="5"/>
  <c r="S102" i="5"/>
  <c r="R102" i="5"/>
  <c r="P102" i="5"/>
  <c r="O102" i="5"/>
  <c r="M102" i="5"/>
  <c r="L102" i="5"/>
  <c r="J102" i="5"/>
  <c r="I102" i="5"/>
  <c r="G102" i="5"/>
  <c r="F102" i="5"/>
  <c r="BM101" i="5"/>
  <c r="BJ101" i="5"/>
  <c r="BG101" i="5"/>
  <c r="BD101" i="5"/>
  <c r="BA101" i="5"/>
  <c r="AX101" i="5"/>
  <c r="AU101" i="5"/>
  <c r="AR101" i="5"/>
  <c r="AO101" i="5"/>
  <c r="AL101" i="5"/>
  <c r="AI101" i="5"/>
  <c r="AF101" i="5"/>
  <c r="AC101" i="5"/>
  <c r="Z101" i="5"/>
  <c r="W101" i="5"/>
  <c r="T101" i="5"/>
  <c r="Q101" i="5"/>
  <c r="N101" i="5"/>
  <c r="K101" i="5"/>
  <c r="H101" i="5"/>
  <c r="E101" i="5"/>
  <c r="D101" i="5"/>
  <c r="B101" i="5" s="1"/>
  <c r="C101" i="5"/>
  <c r="BM100" i="5"/>
  <c r="BJ100" i="5"/>
  <c r="BG100" i="5"/>
  <c r="BD100" i="5"/>
  <c r="BA100" i="5"/>
  <c r="AX100" i="5"/>
  <c r="AU100" i="5"/>
  <c r="AR100" i="5"/>
  <c r="AO100" i="5"/>
  <c r="AL100" i="5"/>
  <c r="AI100" i="5"/>
  <c r="AF100" i="5"/>
  <c r="AC100" i="5"/>
  <c r="Z100" i="5"/>
  <c r="W100" i="5"/>
  <c r="T100" i="5"/>
  <c r="Q100" i="5"/>
  <c r="N100" i="5"/>
  <c r="K100" i="5"/>
  <c r="H100" i="5"/>
  <c r="E100" i="5"/>
  <c r="D100" i="5"/>
  <c r="C100" i="5"/>
  <c r="BM99" i="5"/>
  <c r="BJ99" i="5"/>
  <c r="BG99" i="5"/>
  <c r="BD99" i="5"/>
  <c r="BA99" i="5"/>
  <c r="AX99" i="5"/>
  <c r="AU99" i="5"/>
  <c r="AR99" i="5"/>
  <c r="AO99" i="5"/>
  <c r="AL99" i="5"/>
  <c r="AI99" i="5"/>
  <c r="AF99" i="5"/>
  <c r="AC99" i="5"/>
  <c r="Z99" i="5"/>
  <c r="W99" i="5"/>
  <c r="T99" i="5"/>
  <c r="Q99" i="5"/>
  <c r="N99" i="5"/>
  <c r="K99" i="5"/>
  <c r="H99" i="5"/>
  <c r="E99" i="5"/>
  <c r="D99" i="5"/>
  <c r="C99" i="5"/>
  <c r="BM98" i="5"/>
  <c r="BJ98" i="5"/>
  <c r="BG98" i="5"/>
  <c r="BD98" i="5"/>
  <c r="BA98" i="5"/>
  <c r="AX98" i="5"/>
  <c r="AU98" i="5"/>
  <c r="AR98" i="5"/>
  <c r="AO98" i="5"/>
  <c r="AL98" i="5"/>
  <c r="AI98" i="5"/>
  <c r="AF98" i="5"/>
  <c r="AC98" i="5"/>
  <c r="Z98" i="5"/>
  <c r="W98" i="5"/>
  <c r="T98" i="5"/>
  <c r="Q98" i="5"/>
  <c r="N98" i="5"/>
  <c r="K98" i="5"/>
  <c r="H98" i="5"/>
  <c r="E98" i="5"/>
  <c r="D98" i="5"/>
  <c r="C98" i="5"/>
  <c r="B98" i="5" s="1"/>
  <c r="BM97" i="5"/>
  <c r="BM96" i="5" s="1"/>
  <c r="BJ97" i="5"/>
  <c r="BG97" i="5"/>
  <c r="BD97" i="5"/>
  <c r="BA97" i="5"/>
  <c r="AX97" i="5"/>
  <c r="AU97" i="5"/>
  <c r="AR97" i="5"/>
  <c r="AO97" i="5"/>
  <c r="AL97" i="5"/>
  <c r="AI97" i="5"/>
  <c r="AF97" i="5"/>
  <c r="AC97" i="5"/>
  <c r="Z97" i="5"/>
  <c r="W97" i="5"/>
  <c r="T97" i="5"/>
  <c r="Q97" i="5"/>
  <c r="N97" i="5"/>
  <c r="K97" i="5"/>
  <c r="H97" i="5"/>
  <c r="E97" i="5"/>
  <c r="D97" i="5"/>
  <c r="C97" i="5"/>
  <c r="BO96" i="5"/>
  <c r="BN96" i="5"/>
  <c r="BL96" i="5"/>
  <c r="BK96" i="5"/>
  <c r="BI96" i="5"/>
  <c r="BH96" i="5"/>
  <c r="BF96" i="5"/>
  <c r="BE96" i="5"/>
  <c r="BC96" i="5"/>
  <c r="BB96" i="5"/>
  <c r="AZ96" i="5"/>
  <c r="AY96" i="5"/>
  <c r="AW96" i="5"/>
  <c r="AV96" i="5"/>
  <c r="AT96" i="5"/>
  <c r="AS96" i="5"/>
  <c r="AQ96" i="5"/>
  <c r="AP96" i="5"/>
  <c r="AN96" i="5"/>
  <c r="AM96" i="5"/>
  <c r="AK96" i="5"/>
  <c r="AJ96" i="5"/>
  <c r="AH96" i="5"/>
  <c r="AG96" i="5"/>
  <c r="AE96" i="5"/>
  <c r="AD96" i="5"/>
  <c r="AB96" i="5"/>
  <c r="AA96" i="5"/>
  <c r="Y96" i="5"/>
  <c r="X96" i="5"/>
  <c r="V96" i="5"/>
  <c r="U96" i="5"/>
  <c r="S96" i="5"/>
  <c r="R96" i="5"/>
  <c r="P96" i="5"/>
  <c r="O96" i="5"/>
  <c r="M96" i="5"/>
  <c r="L96" i="5"/>
  <c r="J96" i="5"/>
  <c r="I96" i="5"/>
  <c r="G96" i="5"/>
  <c r="F96" i="5"/>
  <c r="BM95" i="5"/>
  <c r="BJ95" i="5"/>
  <c r="BG95" i="5"/>
  <c r="BD95" i="5"/>
  <c r="BA95" i="5"/>
  <c r="AX95" i="5"/>
  <c r="AU95" i="5"/>
  <c r="AR95" i="5"/>
  <c r="AO95" i="5"/>
  <c r="AL95" i="5"/>
  <c r="AI95" i="5"/>
  <c r="AF95" i="5"/>
  <c r="AC95" i="5"/>
  <c r="Z95" i="5"/>
  <c r="W95" i="5"/>
  <c r="T95" i="5"/>
  <c r="Q95" i="5"/>
  <c r="N95" i="5"/>
  <c r="K95" i="5"/>
  <c r="H95" i="5"/>
  <c r="E95" i="5"/>
  <c r="D95" i="5"/>
  <c r="C95" i="5"/>
  <c r="BM94" i="5"/>
  <c r="BJ94" i="5"/>
  <c r="BG94" i="5"/>
  <c r="BD94" i="5"/>
  <c r="BA94" i="5"/>
  <c r="AX94" i="5"/>
  <c r="AU94" i="5"/>
  <c r="AR94" i="5"/>
  <c r="AO94" i="5"/>
  <c r="AL94" i="5"/>
  <c r="AI94" i="5"/>
  <c r="AF94" i="5"/>
  <c r="AC94" i="5"/>
  <c r="Z94" i="5"/>
  <c r="W94" i="5"/>
  <c r="T94" i="5"/>
  <c r="Q94" i="5"/>
  <c r="N94" i="5"/>
  <c r="K94" i="5"/>
  <c r="H94" i="5"/>
  <c r="E94" i="5"/>
  <c r="D94" i="5"/>
  <c r="C94" i="5"/>
  <c r="B94" i="5" s="1"/>
  <c r="BM93" i="5"/>
  <c r="BJ93" i="5"/>
  <c r="BG93" i="5"/>
  <c r="BD93" i="5"/>
  <c r="BA93" i="5"/>
  <c r="AX93" i="5"/>
  <c r="AU93" i="5"/>
  <c r="AR93" i="5"/>
  <c r="AO93" i="5"/>
  <c r="AL93" i="5"/>
  <c r="AI93" i="5"/>
  <c r="AF93" i="5"/>
  <c r="AC93" i="5"/>
  <c r="Z93" i="5"/>
  <c r="W93" i="5"/>
  <c r="T93" i="5"/>
  <c r="Q93" i="5"/>
  <c r="N93" i="5"/>
  <c r="K93" i="5"/>
  <c r="H93" i="5"/>
  <c r="E93" i="5"/>
  <c r="D93" i="5"/>
  <c r="C93" i="5"/>
  <c r="BM92" i="5"/>
  <c r="BJ92" i="5"/>
  <c r="BG92" i="5"/>
  <c r="BD92" i="5"/>
  <c r="BA92" i="5"/>
  <c r="AX92" i="5"/>
  <c r="AU92" i="5"/>
  <c r="AR92" i="5"/>
  <c r="AO92" i="5"/>
  <c r="AL92" i="5"/>
  <c r="AI92" i="5"/>
  <c r="AF92" i="5"/>
  <c r="AC92" i="5"/>
  <c r="AC90" i="5" s="1"/>
  <c r="Z92" i="5"/>
  <c r="W92" i="5"/>
  <c r="T92" i="5"/>
  <c r="Q92" i="5"/>
  <c r="N92" i="5"/>
  <c r="K92" i="5"/>
  <c r="K90" i="5" s="1"/>
  <c r="H92" i="5"/>
  <c r="E92" i="5"/>
  <c r="D92" i="5"/>
  <c r="C92" i="5"/>
  <c r="B92" i="5" s="1"/>
  <c r="BM91" i="5"/>
  <c r="BJ91" i="5"/>
  <c r="BJ90" i="5" s="1"/>
  <c r="BG91" i="5"/>
  <c r="BD91" i="5"/>
  <c r="BA91" i="5"/>
  <c r="AX91" i="5"/>
  <c r="AU91" i="5"/>
  <c r="AR91" i="5"/>
  <c r="AR90" i="5" s="1"/>
  <c r="AO91" i="5"/>
  <c r="AO90" i="5" s="1"/>
  <c r="AL91" i="5"/>
  <c r="AI91" i="5"/>
  <c r="AF91" i="5"/>
  <c r="AC91" i="5"/>
  <c r="Z91" i="5"/>
  <c r="Z90" i="5" s="1"/>
  <c r="W91" i="5"/>
  <c r="W90" i="5" s="1"/>
  <c r="T91" i="5"/>
  <c r="Q91" i="5"/>
  <c r="N91" i="5"/>
  <c r="K91" i="5"/>
  <c r="H91" i="5"/>
  <c r="H90" i="5" s="1"/>
  <c r="E91" i="5"/>
  <c r="E90" i="5" s="1"/>
  <c r="D91" i="5"/>
  <c r="C91" i="5"/>
  <c r="BO90" i="5"/>
  <c r="BN90" i="5"/>
  <c r="BL90" i="5"/>
  <c r="BK90" i="5"/>
  <c r="BI90" i="5"/>
  <c r="BH90" i="5"/>
  <c r="BF90" i="5"/>
  <c r="BE90" i="5"/>
  <c r="BC90" i="5"/>
  <c r="BB90" i="5"/>
  <c r="AZ90" i="5"/>
  <c r="AY90" i="5"/>
  <c r="AW90" i="5"/>
  <c r="AV90" i="5"/>
  <c r="AT90" i="5"/>
  <c r="AS90" i="5"/>
  <c r="AQ90" i="5"/>
  <c r="AP90" i="5"/>
  <c r="AN90" i="5"/>
  <c r="AM90" i="5"/>
  <c r="AK90" i="5"/>
  <c r="AJ90" i="5"/>
  <c r="AH90" i="5"/>
  <c r="AG90" i="5"/>
  <c r="AE90" i="5"/>
  <c r="AD90" i="5"/>
  <c r="AB90" i="5"/>
  <c r="AA90" i="5"/>
  <c r="Y90" i="5"/>
  <c r="X90" i="5"/>
  <c r="V90" i="5"/>
  <c r="U90" i="5"/>
  <c r="S90" i="5"/>
  <c r="R90" i="5"/>
  <c r="P90" i="5"/>
  <c r="O90" i="5"/>
  <c r="M90" i="5"/>
  <c r="L90" i="5"/>
  <c r="J90" i="5"/>
  <c r="I90" i="5"/>
  <c r="G90" i="5"/>
  <c r="F90" i="5"/>
  <c r="BM89" i="5"/>
  <c r="BJ89" i="5"/>
  <c r="BG89" i="5"/>
  <c r="BD89" i="5"/>
  <c r="BA89" i="5"/>
  <c r="AX89" i="5"/>
  <c r="AU89" i="5"/>
  <c r="AR89" i="5"/>
  <c r="AO89" i="5"/>
  <c r="AL89" i="5"/>
  <c r="AI89" i="5"/>
  <c r="AF89" i="5"/>
  <c r="AC89" i="5"/>
  <c r="Z89" i="5"/>
  <c r="W89" i="5"/>
  <c r="T89" i="5"/>
  <c r="Q89" i="5"/>
  <c r="N89" i="5"/>
  <c r="K89" i="5"/>
  <c r="H89" i="5"/>
  <c r="E89" i="5"/>
  <c r="D89" i="5"/>
  <c r="C89" i="5"/>
  <c r="BM88" i="5"/>
  <c r="BJ88" i="5"/>
  <c r="BG88" i="5"/>
  <c r="BD88" i="5"/>
  <c r="BA88" i="5"/>
  <c r="AX88" i="5"/>
  <c r="AX84" i="5" s="1"/>
  <c r="AU88" i="5"/>
  <c r="AR88" i="5"/>
  <c r="AO88" i="5"/>
  <c r="AL88" i="5"/>
  <c r="AI88" i="5"/>
  <c r="AF88" i="5"/>
  <c r="AF84" i="5" s="1"/>
  <c r="AC88" i="5"/>
  <c r="Z88" i="5"/>
  <c r="W88" i="5"/>
  <c r="T88" i="5"/>
  <c r="Q88" i="5"/>
  <c r="N88" i="5"/>
  <c r="N84" i="5" s="1"/>
  <c r="K88" i="5"/>
  <c r="H88" i="5"/>
  <c r="E88" i="5"/>
  <c r="D88" i="5"/>
  <c r="C88" i="5"/>
  <c r="BM87" i="5"/>
  <c r="BJ87" i="5"/>
  <c r="BG87" i="5"/>
  <c r="BD87" i="5"/>
  <c r="BA87" i="5"/>
  <c r="AX87" i="5"/>
  <c r="AU87" i="5"/>
  <c r="AR87" i="5"/>
  <c r="AO87" i="5"/>
  <c r="AL87" i="5"/>
  <c r="AI87" i="5"/>
  <c r="AF87" i="5"/>
  <c r="AC87" i="5"/>
  <c r="Z87" i="5"/>
  <c r="W87" i="5"/>
  <c r="T87" i="5"/>
  <c r="Q87" i="5"/>
  <c r="N87" i="5"/>
  <c r="K87" i="5"/>
  <c r="H87" i="5"/>
  <c r="E87" i="5"/>
  <c r="D87" i="5"/>
  <c r="C87" i="5"/>
  <c r="BM86" i="5"/>
  <c r="BJ86" i="5"/>
  <c r="BG86" i="5"/>
  <c r="BD86" i="5"/>
  <c r="BD84" i="5" s="1"/>
  <c r="BA86" i="5"/>
  <c r="AX86" i="5"/>
  <c r="AU86" i="5"/>
  <c r="AR86" i="5"/>
  <c r="AO86" i="5"/>
  <c r="AL86" i="5"/>
  <c r="AI86" i="5"/>
  <c r="AF86" i="5"/>
  <c r="AC86" i="5"/>
  <c r="Z86" i="5"/>
  <c r="W86" i="5"/>
  <c r="T86" i="5"/>
  <c r="T84" i="5" s="1"/>
  <c r="Q86" i="5"/>
  <c r="N86" i="5"/>
  <c r="K86" i="5"/>
  <c r="H86" i="5"/>
  <c r="E86" i="5"/>
  <c r="D86" i="5"/>
  <c r="C86" i="5"/>
  <c r="BM85" i="5"/>
  <c r="BJ85" i="5"/>
  <c r="BG85" i="5"/>
  <c r="BD85" i="5"/>
  <c r="BA85" i="5"/>
  <c r="AX85" i="5"/>
  <c r="AU85" i="5"/>
  <c r="AR85" i="5"/>
  <c r="AO85" i="5"/>
  <c r="AL85" i="5"/>
  <c r="AI85" i="5"/>
  <c r="AF85" i="5"/>
  <c r="AC85" i="5"/>
  <c r="Z85" i="5"/>
  <c r="W85" i="5"/>
  <c r="T85" i="5"/>
  <c r="Q85" i="5"/>
  <c r="N85" i="5"/>
  <c r="K85" i="5"/>
  <c r="H85" i="5"/>
  <c r="E85" i="5"/>
  <c r="D85" i="5"/>
  <c r="C85" i="5"/>
  <c r="BO84" i="5"/>
  <c r="BN84" i="5"/>
  <c r="BL84" i="5"/>
  <c r="BK84" i="5"/>
  <c r="BI84" i="5"/>
  <c r="BH84" i="5"/>
  <c r="BF84" i="5"/>
  <c r="BE84" i="5"/>
  <c r="BC84" i="5"/>
  <c r="BB84" i="5"/>
  <c r="AZ84" i="5"/>
  <c r="AY84" i="5"/>
  <c r="AW84" i="5"/>
  <c r="AV84" i="5"/>
  <c r="AT84" i="5"/>
  <c r="AS84" i="5"/>
  <c r="AQ84" i="5"/>
  <c r="AP84" i="5"/>
  <c r="AN84" i="5"/>
  <c r="AM84" i="5"/>
  <c r="AK84" i="5"/>
  <c r="AJ84" i="5"/>
  <c r="AH84" i="5"/>
  <c r="AG84" i="5"/>
  <c r="AE84" i="5"/>
  <c r="AD84" i="5"/>
  <c r="AB84" i="5"/>
  <c r="AA84" i="5"/>
  <c r="Y84" i="5"/>
  <c r="X84" i="5"/>
  <c r="V84" i="5"/>
  <c r="U84" i="5"/>
  <c r="S84" i="5"/>
  <c r="R84" i="5"/>
  <c r="P84" i="5"/>
  <c r="O84" i="5"/>
  <c r="M84" i="5"/>
  <c r="L84" i="5"/>
  <c r="J84" i="5"/>
  <c r="I84" i="5"/>
  <c r="G84" i="5"/>
  <c r="F84" i="5"/>
  <c r="BM83" i="5"/>
  <c r="BJ83" i="5"/>
  <c r="BG83" i="5"/>
  <c r="BD83" i="5"/>
  <c r="BA83" i="5"/>
  <c r="AX83" i="5"/>
  <c r="AU83" i="5"/>
  <c r="AR83" i="5"/>
  <c r="AO83" i="5"/>
  <c r="AL83" i="5"/>
  <c r="AI83" i="5"/>
  <c r="AF83" i="5"/>
  <c r="AC83" i="5"/>
  <c r="Z83" i="5"/>
  <c r="W83" i="5"/>
  <c r="T83" i="5"/>
  <c r="Q83" i="5"/>
  <c r="N83" i="5"/>
  <c r="K83" i="5"/>
  <c r="H83" i="5"/>
  <c r="E83" i="5"/>
  <c r="D83" i="5"/>
  <c r="B83" i="5" s="1"/>
  <c r="C83" i="5"/>
  <c r="BM82" i="5"/>
  <c r="BJ82" i="5"/>
  <c r="BG82" i="5"/>
  <c r="BD82" i="5"/>
  <c r="BA82" i="5"/>
  <c r="AX82" i="5"/>
  <c r="AU82" i="5"/>
  <c r="AR82" i="5"/>
  <c r="AO82" i="5"/>
  <c r="AL82" i="5"/>
  <c r="AI82" i="5"/>
  <c r="AF82" i="5"/>
  <c r="AC82" i="5"/>
  <c r="Z82" i="5"/>
  <c r="W82" i="5"/>
  <c r="T82" i="5"/>
  <c r="Q82" i="5"/>
  <c r="N82" i="5"/>
  <c r="K82" i="5"/>
  <c r="H82" i="5"/>
  <c r="E82" i="5"/>
  <c r="D82" i="5"/>
  <c r="C82" i="5"/>
  <c r="BM81" i="5"/>
  <c r="BJ81" i="5"/>
  <c r="BG81" i="5"/>
  <c r="BD81" i="5"/>
  <c r="BA81" i="5"/>
  <c r="AX81" i="5"/>
  <c r="AX78" i="5" s="1"/>
  <c r="AU81" i="5"/>
  <c r="AR81" i="5"/>
  <c r="AO81" i="5"/>
  <c r="AL81" i="5"/>
  <c r="AL78" i="5" s="1"/>
  <c r="AI81" i="5"/>
  <c r="AF81" i="5"/>
  <c r="AC81" i="5"/>
  <c r="Z81" i="5"/>
  <c r="W81" i="5"/>
  <c r="T81" i="5"/>
  <c r="Q81" i="5"/>
  <c r="N81" i="5"/>
  <c r="K81" i="5"/>
  <c r="H81" i="5"/>
  <c r="E81" i="5"/>
  <c r="D81" i="5"/>
  <c r="C81" i="5"/>
  <c r="BM80" i="5"/>
  <c r="BJ80" i="5"/>
  <c r="BG80" i="5"/>
  <c r="BD80" i="5"/>
  <c r="BA80" i="5"/>
  <c r="AX80" i="5"/>
  <c r="AU80" i="5"/>
  <c r="AR80" i="5"/>
  <c r="AO80" i="5"/>
  <c r="AL80" i="5"/>
  <c r="AI80" i="5"/>
  <c r="AF80" i="5"/>
  <c r="AC80" i="5"/>
  <c r="Z80" i="5"/>
  <c r="W80" i="5"/>
  <c r="T80" i="5"/>
  <c r="Q80" i="5"/>
  <c r="N80" i="5"/>
  <c r="K80" i="5"/>
  <c r="H80" i="5"/>
  <c r="E80" i="5"/>
  <c r="D80" i="5"/>
  <c r="C80" i="5"/>
  <c r="C78" i="5" s="1"/>
  <c r="BM79" i="5"/>
  <c r="BJ79" i="5"/>
  <c r="BG79" i="5"/>
  <c r="BD79" i="5"/>
  <c r="BA79" i="5"/>
  <c r="AX79" i="5"/>
  <c r="AU79" i="5"/>
  <c r="AR79" i="5"/>
  <c r="AO79" i="5"/>
  <c r="AL79" i="5"/>
  <c r="AI79" i="5"/>
  <c r="AF79" i="5"/>
  <c r="AC79" i="5"/>
  <c r="Z79" i="5"/>
  <c r="W79" i="5"/>
  <c r="T79" i="5"/>
  <c r="Q79" i="5"/>
  <c r="N79" i="5"/>
  <c r="N78" i="5" s="1"/>
  <c r="K79" i="5"/>
  <c r="H79" i="5"/>
  <c r="E79" i="5"/>
  <c r="D79" i="5"/>
  <c r="C79" i="5"/>
  <c r="BO78" i="5"/>
  <c r="BN78" i="5"/>
  <c r="BL78" i="5"/>
  <c r="BK78" i="5"/>
  <c r="BI78" i="5"/>
  <c r="BH78" i="5"/>
  <c r="BF78" i="5"/>
  <c r="BE78" i="5"/>
  <c r="BC78" i="5"/>
  <c r="BB78" i="5"/>
  <c r="AZ78" i="5"/>
  <c r="AY78" i="5"/>
  <c r="AW78" i="5"/>
  <c r="AV78" i="5"/>
  <c r="AT78" i="5"/>
  <c r="AS78" i="5"/>
  <c r="AQ78" i="5"/>
  <c r="AP78" i="5"/>
  <c r="AN78" i="5"/>
  <c r="AM78" i="5"/>
  <c r="AK78" i="5"/>
  <c r="AJ78" i="5"/>
  <c r="AH78" i="5"/>
  <c r="AG78" i="5"/>
  <c r="AF78" i="5"/>
  <c r="AE78" i="5"/>
  <c r="AD78" i="5"/>
  <c r="AB78" i="5"/>
  <c r="AA78" i="5"/>
  <c r="Y78" i="5"/>
  <c r="X78" i="5"/>
  <c r="V78" i="5"/>
  <c r="U78" i="5"/>
  <c r="S78" i="5"/>
  <c r="R78" i="5"/>
  <c r="P78" i="5"/>
  <c r="O78" i="5"/>
  <c r="M78" i="5"/>
  <c r="L78" i="5"/>
  <c r="J78" i="5"/>
  <c r="I78" i="5"/>
  <c r="G78" i="5"/>
  <c r="F78" i="5"/>
  <c r="BM77" i="5"/>
  <c r="BJ77" i="5"/>
  <c r="BG77" i="5"/>
  <c r="BD77" i="5"/>
  <c r="BA77" i="5"/>
  <c r="AX77" i="5"/>
  <c r="AU77" i="5"/>
  <c r="AR77" i="5"/>
  <c r="AO77" i="5"/>
  <c r="AL77" i="5"/>
  <c r="AI77" i="5"/>
  <c r="AF77" i="5"/>
  <c r="AC77" i="5"/>
  <c r="Z77" i="5"/>
  <c r="W77" i="5"/>
  <c r="T77" i="5"/>
  <c r="Q77" i="5"/>
  <c r="N77" i="5"/>
  <c r="K77" i="5"/>
  <c r="H77" i="5"/>
  <c r="E77" i="5"/>
  <c r="D77" i="5"/>
  <c r="C77" i="5"/>
  <c r="BM76" i="5"/>
  <c r="BJ76" i="5"/>
  <c r="BG76" i="5"/>
  <c r="BD76" i="5"/>
  <c r="BA76" i="5"/>
  <c r="AX76" i="5"/>
  <c r="AU76" i="5"/>
  <c r="AR76" i="5"/>
  <c r="AO76" i="5"/>
  <c r="AL76" i="5"/>
  <c r="AI76" i="5"/>
  <c r="AF76" i="5"/>
  <c r="AC76" i="5"/>
  <c r="Z76" i="5"/>
  <c r="W76" i="5"/>
  <c r="T76" i="5"/>
  <c r="Q76" i="5"/>
  <c r="N76" i="5"/>
  <c r="K76" i="5"/>
  <c r="H76" i="5"/>
  <c r="E76" i="5"/>
  <c r="D76" i="5"/>
  <c r="C76" i="5"/>
  <c r="B76" i="5" s="1"/>
  <c r="BM75" i="5"/>
  <c r="BJ75" i="5"/>
  <c r="BG75" i="5"/>
  <c r="BD75" i="5"/>
  <c r="BA75" i="5"/>
  <c r="AX75" i="5"/>
  <c r="AU75" i="5"/>
  <c r="AR75" i="5"/>
  <c r="AO75" i="5"/>
  <c r="AL75" i="5"/>
  <c r="AI75" i="5"/>
  <c r="AF75" i="5"/>
  <c r="AC75" i="5"/>
  <c r="Z75" i="5"/>
  <c r="W75" i="5"/>
  <c r="T75" i="5"/>
  <c r="Q75" i="5"/>
  <c r="N75" i="5"/>
  <c r="K75" i="5"/>
  <c r="H75" i="5"/>
  <c r="E75" i="5"/>
  <c r="D75" i="5"/>
  <c r="C75" i="5"/>
  <c r="BM74" i="5"/>
  <c r="BJ74" i="5"/>
  <c r="BG74" i="5"/>
  <c r="BD74" i="5"/>
  <c r="BA74" i="5"/>
  <c r="BA72" i="5" s="1"/>
  <c r="AX74" i="5"/>
  <c r="AU74" i="5"/>
  <c r="AR74" i="5"/>
  <c r="AO74" i="5"/>
  <c r="AO72" i="5" s="1"/>
  <c r="AL74" i="5"/>
  <c r="AI74" i="5"/>
  <c r="AF74" i="5"/>
  <c r="AC74" i="5"/>
  <c r="Z74" i="5"/>
  <c r="W74" i="5"/>
  <c r="T74" i="5"/>
  <c r="Q74" i="5"/>
  <c r="Q72" i="5" s="1"/>
  <c r="N74" i="5"/>
  <c r="K74" i="5"/>
  <c r="H74" i="5"/>
  <c r="E74" i="5"/>
  <c r="D74" i="5"/>
  <c r="C74" i="5"/>
  <c r="BM73" i="5"/>
  <c r="BJ73" i="5"/>
  <c r="BG73" i="5"/>
  <c r="BD73" i="5"/>
  <c r="BA73" i="5"/>
  <c r="AX73" i="5"/>
  <c r="AU73" i="5"/>
  <c r="AR73" i="5"/>
  <c r="AO73" i="5"/>
  <c r="AL73" i="5"/>
  <c r="AI73" i="5"/>
  <c r="AF73" i="5"/>
  <c r="AC73" i="5"/>
  <c r="Z73" i="5"/>
  <c r="W73" i="5"/>
  <c r="T73" i="5"/>
  <c r="Q73" i="5"/>
  <c r="N73" i="5"/>
  <c r="K73" i="5"/>
  <c r="H73" i="5"/>
  <c r="E73" i="5"/>
  <c r="D73" i="5"/>
  <c r="D72" i="5" s="1"/>
  <c r="C73" i="5"/>
  <c r="BO72" i="5"/>
  <c r="BN72" i="5"/>
  <c r="BL72" i="5"/>
  <c r="BK72" i="5"/>
  <c r="BI72" i="5"/>
  <c r="BH72" i="5"/>
  <c r="BF72" i="5"/>
  <c r="BE72" i="5"/>
  <c r="BC72" i="5"/>
  <c r="BB72" i="5"/>
  <c r="AZ72" i="5"/>
  <c r="AY72" i="5"/>
  <c r="AW72" i="5"/>
  <c r="AV72" i="5"/>
  <c r="AT72" i="5"/>
  <c r="AS72" i="5"/>
  <c r="AQ72" i="5"/>
  <c r="AP72" i="5"/>
  <c r="AN72" i="5"/>
  <c r="AM72" i="5"/>
  <c r="AK72" i="5"/>
  <c r="AJ72" i="5"/>
  <c r="AI72" i="5"/>
  <c r="AH72" i="5"/>
  <c r="AG72" i="5"/>
  <c r="AE72" i="5"/>
  <c r="AD72" i="5"/>
  <c r="AB72" i="5"/>
  <c r="AA72" i="5"/>
  <c r="Y72" i="5"/>
  <c r="X72" i="5"/>
  <c r="V72" i="5"/>
  <c r="U72" i="5"/>
  <c r="S72" i="5"/>
  <c r="R72" i="5"/>
  <c r="P72" i="5"/>
  <c r="O72" i="5"/>
  <c r="M72" i="5"/>
  <c r="L72" i="5"/>
  <c r="J72" i="5"/>
  <c r="I72" i="5"/>
  <c r="G72" i="5"/>
  <c r="F72" i="5"/>
  <c r="E72" i="5"/>
  <c r="C72" i="5"/>
  <c r="BM71" i="5"/>
  <c r="BJ71" i="5"/>
  <c r="BG71" i="5"/>
  <c r="BD71" i="5"/>
  <c r="BA71" i="5"/>
  <c r="AX71" i="5"/>
  <c r="AU71" i="5"/>
  <c r="AR71" i="5"/>
  <c r="AO71" i="5"/>
  <c r="AL71" i="5"/>
  <c r="AI71" i="5"/>
  <c r="AF71" i="5"/>
  <c r="AC71" i="5"/>
  <c r="Z71" i="5"/>
  <c r="W71" i="5"/>
  <c r="T71" i="5"/>
  <c r="Q71" i="5"/>
  <c r="N71" i="5"/>
  <c r="K71" i="5"/>
  <c r="H71" i="5"/>
  <c r="E71" i="5"/>
  <c r="D71" i="5"/>
  <c r="C71" i="5"/>
  <c r="BM70" i="5"/>
  <c r="BM66" i="5" s="1"/>
  <c r="BJ70" i="5"/>
  <c r="BG70" i="5"/>
  <c r="BD70" i="5"/>
  <c r="BA70" i="5"/>
  <c r="AX70" i="5"/>
  <c r="AU70" i="5"/>
  <c r="AR70" i="5"/>
  <c r="AO70" i="5"/>
  <c r="AL70" i="5"/>
  <c r="AI70" i="5"/>
  <c r="AF70" i="5"/>
  <c r="AC70" i="5"/>
  <c r="Z70" i="5"/>
  <c r="W70" i="5"/>
  <c r="T70" i="5"/>
  <c r="Q70" i="5"/>
  <c r="N70" i="5"/>
  <c r="K70" i="5"/>
  <c r="H70" i="5"/>
  <c r="E70" i="5"/>
  <c r="D70" i="5"/>
  <c r="C70" i="5"/>
  <c r="B70" i="5" s="1"/>
  <c r="BM69" i="5"/>
  <c r="BJ69" i="5"/>
  <c r="BG69" i="5"/>
  <c r="BD69" i="5"/>
  <c r="BA69" i="5"/>
  <c r="AX69" i="5"/>
  <c r="AU69" i="5"/>
  <c r="AR69" i="5"/>
  <c r="AO69" i="5"/>
  <c r="AL69" i="5"/>
  <c r="AI69" i="5"/>
  <c r="AF69" i="5"/>
  <c r="AC69" i="5"/>
  <c r="Z69" i="5"/>
  <c r="W69" i="5"/>
  <c r="T69" i="5"/>
  <c r="Q69" i="5"/>
  <c r="N69" i="5"/>
  <c r="K69" i="5"/>
  <c r="H69" i="5"/>
  <c r="E69" i="5"/>
  <c r="D69" i="5"/>
  <c r="C69" i="5"/>
  <c r="BM68" i="5"/>
  <c r="BJ68" i="5"/>
  <c r="BG68" i="5"/>
  <c r="BD68" i="5"/>
  <c r="BA68" i="5"/>
  <c r="AX68" i="5"/>
  <c r="AU68" i="5"/>
  <c r="AR68" i="5"/>
  <c r="AO68" i="5"/>
  <c r="AL68" i="5"/>
  <c r="AI68" i="5"/>
  <c r="AF68" i="5"/>
  <c r="AC68" i="5"/>
  <c r="Z68" i="5"/>
  <c r="W68" i="5"/>
  <c r="T68" i="5"/>
  <c r="Q68" i="5"/>
  <c r="N68" i="5"/>
  <c r="K68" i="5"/>
  <c r="H68" i="5"/>
  <c r="E68" i="5"/>
  <c r="D68" i="5"/>
  <c r="C68" i="5"/>
  <c r="BM67" i="5"/>
  <c r="BJ67" i="5"/>
  <c r="BG67" i="5"/>
  <c r="BD67" i="5"/>
  <c r="BA67" i="5"/>
  <c r="AX67" i="5"/>
  <c r="AU67" i="5"/>
  <c r="AR67" i="5"/>
  <c r="AO67" i="5"/>
  <c r="AL67" i="5"/>
  <c r="AI67" i="5"/>
  <c r="AF67" i="5"/>
  <c r="AC67" i="5"/>
  <c r="Z67" i="5"/>
  <c r="W67" i="5"/>
  <c r="T67" i="5"/>
  <c r="Q67" i="5"/>
  <c r="N67" i="5"/>
  <c r="K67" i="5"/>
  <c r="H67" i="5"/>
  <c r="E67" i="5"/>
  <c r="D67" i="5"/>
  <c r="D66" i="5" s="1"/>
  <c r="C67" i="5"/>
  <c r="BO66" i="5"/>
  <c r="BN66" i="5"/>
  <c r="BL66" i="5"/>
  <c r="BK66" i="5"/>
  <c r="BI66" i="5"/>
  <c r="BH66" i="5"/>
  <c r="BF66" i="5"/>
  <c r="BE66" i="5"/>
  <c r="BC66" i="5"/>
  <c r="BB66" i="5"/>
  <c r="AZ66" i="5"/>
  <c r="AY66" i="5"/>
  <c r="AW66" i="5"/>
  <c r="AV66" i="5"/>
  <c r="AT66" i="5"/>
  <c r="AS66" i="5"/>
  <c r="AQ66" i="5"/>
  <c r="AP66" i="5"/>
  <c r="AN66" i="5"/>
  <c r="AM66" i="5"/>
  <c r="AK66" i="5"/>
  <c r="AJ66" i="5"/>
  <c r="AH66" i="5"/>
  <c r="AG66" i="5"/>
  <c r="AE66" i="5"/>
  <c r="AD66" i="5"/>
  <c r="AB66" i="5"/>
  <c r="AA66" i="5"/>
  <c r="Y66" i="5"/>
  <c r="X66" i="5"/>
  <c r="V66" i="5"/>
  <c r="U66" i="5"/>
  <c r="S66" i="5"/>
  <c r="R66" i="5"/>
  <c r="P66" i="5"/>
  <c r="O66" i="5"/>
  <c r="M66" i="5"/>
  <c r="L66" i="5"/>
  <c r="J66" i="5"/>
  <c r="I66" i="5"/>
  <c r="G66" i="5"/>
  <c r="F66" i="5"/>
  <c r="BM65" i="5"/>
  <c r="BJ65" i="5"/>
  <c r="BG65" i="5"/>
  <c r="BD65" i="5"/>
  <c r="BA65" i="5"/>
  <c r="AX65" i="5"/>
  <c r="AU65" i="5"/>
  <c r="AR65" i="5"/>
  <c r="AO65" i="5"/>
  <c r="AL65" i="5"/>
  <c r="AI65" i="5"/>
  <c r="AF65" i="5"/>
  <c r="AC65" i="5"/>
  <c r="Z65" i="5"/>
  <c r="W65" i="5"/>
  <c r="T65" i="5"/>
  <c r="Q65" i="5"/>
  <c r="N65" i="5"/>
  <c r="K65" i="5"/>
  <c r="H65" i="5"/>
  <c r="E65" i="5"/>
  <c r="D65" i="5"/>
  <c r="C65" i="5"/>
  <c r="BM64" i="5"/>
  <c r="BJ64" i="5"/>
  <c r="BG64" i="5"/>
  <c r="BD64" i="5"/>
  <c r="BA64" i="5"/>
  <c r="AX64" i="5"/>
  <c r="AU64" i="5"/>
  <c r="AR64" i="5"/>
  <c r="AO64" i="5"/>
  <c r="AL64" i="5"/>
  <c r="AI64" i="5"/>
  <c r="AF64" i="5"/>
  <c r="AC64" i="5"/>
  <c r="Z64" i="5"/>
  <c r="W64" i="5"/>
  <c r="T64" i="5"/>
  <c r="T60" i="5" s="1"/>
  <c r="Q64" i="5"/>
  <c r="N64" i="5"/>
  <c r="K64" i="5"/>
  <c r="H64" i="5"/>
  <c r="E64" i="5"/>
  <c r="D64" i="5"/>
  <c r="C64" i="5"/>
  <c r="BM63" i="5"/>
  <c r="BJ63" i="5"/>
  <c r="BG63" i="5"/>
  <c r="BD63" i="5"/>
  <c r="BA63" i="5"/>
  <c r="AX63" i="5"/>
  <c r="AU63" i="5"/>
  <c r="AR63" i="5"/>
  <c r="AO63" i="5"/>
  <c r="AL63" i="5"/>
  <c r="AI63" i="5"/>
  <c r="AF63" i="5"/>
  <c r="AC63" i="5"/>
  <c r="Z63" i="5"/>
  <c r="W63" i="5"/>
  <c r="T63" i="5"/>
  <c r="Q63" i="5"/>
  <c r="N63" i="5"/>
  <c r="K63" i="5"/>
  <c r="H63" i="5"/>
  <c r="E63" i="5"/>
  <c r="D63" i="5"/>
  <c r="C63" i="5"/>
  <c r="B63" i="5" s="1"/>
  <c r="BM62" i="5"/>
  <c r="BJ62" i="5"/>
  <c r="BG62" i="5"/>
  <c r="BD62" i="5"/>
  <c r="BD60" i="5" s="1"/>
  <c r="BA62" i="5"/>
  <c r="AX62" i="5"/>
  <c r="AU62" i="5"/>
  <c r="AR62" i="5"/>
  <c r="AO62" i="5"/>
  <c r="AL62" i="5"/>
  <c r="AL60" i="5" s="1"/>
  <c r="AI62" i="5"/>
  <c r="AF62" i="5"/>
  <c r="AC62" i="5"/>
  <c r="Z62" i="5"/>
  <c r="W62" i="5"/>
  <c r="T62" i="5"/>
  <c r="Q62" i="5"/>
  <c r="N62" i="5"/>
  <c r="K62" i="5"/>
  <c r="H62" i="5"/>
  <c r="E62" i="5"/>
  <c r="D62" i="5"/>
  <c r="D60" i="5" s="1"/>
  <c r="C62" i="5"/>
  <c r="BM61" i="5"/>
  <c r="BM60" i="5" s="1"/>
  <c r="BJ61" i="5"/>
  <c r="BG61" i="5"/>
  <c r="BD61" i="5"/>
  <c r="BA61" i="5"/>
  <c r="AX61" i="5"/>
  <c r="AU61" i="5"/>
  <c r="AR61" i="5"/>
  <c r="AO61" i="5"/>
  <c r="AL61" i="5"/>
  <c r="AI61" i="5"/>
  <c r="AF61" i="5"/>
  <c r="AC61" i="5"/>
  <c r="Z61" i="5"/>
  <c r="W61" i="5"/>
  <c r="T61" i="5"/>
  <c r="Q61" i="5"/>
  <c r="N61" i="5"/>
  <c r="K61" i="5"/>
  <c r="H61" i="5"/>
  <c r="E61" i="5"/>
  <c r="D61" i="5"/>
  <c r="C61" i="5"/>
  <c r="BO60" i="5"/>
  <c r="BN60" i="5"/>
  <c r="BL60" i="5"/>
  <c r="BK60" i="5"/>
  <c r="BI60" i="5"/>
  <c r="BH60" i="5"/>
  <c r="BF60" i="5"/>
  <c r="BE60" i="5"/>
  <c r="BC60" i="5"/>
  <c r="BB60" i="5"/>
  <c r="AZ60" i="5"/>
  <c r="AY60" i="5"/>
  <c r="AW60" i="5"/>
  <c r="AV60" i="5"/>
  <c r="AT60" i="5"/>
  <c r="AS60" i="5"/>
  <c r="AQ60" i="5"/>
  <c r="AP60" i="5"/>
  <c r="AN60" i="5"/>
  <c r="AM60" i="5"/>
  <c r="AK60" i="5"/>
  <c r="AJ60" i="5"/>
  <c r="AH60" i="5"/>
  <c r="AG60" i="5"/>
  <c r="AE60" i="5"/>
  <c r="AD60" i="5"/>
  <c r="AB60" i="5"/>
  <c r="AA60" i="5"/>
  <c r="Y60" i="5"/>
  <c r="X60" i="5"/>
  <c r="V60" i="5"/>
  <c r="U60" i="5"/>
  <c r="S60" i="5"/>
  <c r="R60" i="5"/>
  <c r="P60" i="5"/>
  <c r="O60" i="5"/>
  <c r="M60" i="5"/>
  <c r="L60" i="5"/>
  <c r="J60" i="5"/>
  <c r="I60" i="5"/>
  <c r="G60" i="5"/>
  <c r="F60" i="5"/>
  <c r="BM59" i="5"/>
  <c r="BJ59" i="5"/>
  <c r="BG59" i="5"/>
  <c r="BD59" i="5"/>
  <c r="BA59" i="5"/>
  <c r="AX59" i="5"/>
  <c r="AU59" i="5"/>
  <c r="AR59" i="5"/>
  <c r="AO59" i="5"/>
  <c r="AL59" i="5"/>
  <c r="AI59" i="5"/>
  <c r="AF59" i="5"/>
  <c r="AC59" i="5"/>
  <c r="Z59" i="5"/>
  <c r="W59" i="5"/>
  <c r="T59" i="5"/>
  <c r="Q59" i="5"/>
  <c r="N59" i="5"/>
  <c r="K59" i="5"/>
  <c r="H59" i="5"/>
  <c r="E59" i="5"/>
  <c r="E54" i="5" s="1"/>
  <c r="D59" i="5"/>
  <c r="C59" i="5"/>
  <c r="BM58" i="5"/>
  <c r="BJ58" i="5"/>
  <c r="BG58" i="5"/>
  <c r="BD58" i="5"/>
  <c r="BA58" i="5"/>
  <c r="AX58" i="5"/>
  <c r="AU58" i="5"/>
  <c r="AR58" i="5"/>
  <c r="AO58" i="5"/>
  <c r="AL58" i="5"/>
  <c r="AI58" i="5"/>
  <c r="AF58" i="5"/>
  <c r="AC58" i="5"/>
  <c r="Z58" i="5"/>
  <c r="W58" i="5"/>
  <c r="T58" i="5"/>
  <c r="Q58" i="5"/>
  <c r="N58" i="5"/>
  <c r="K58" i="5"/>
  <c r="H58" i="5"/>
  <c r="E58" i="5"/>
  <c r="D58" i="5"/>
  <c r="C58" i="5"/>
  <c r="BM57" i="5"/>
  <c r="BJ57" i="5"/>
  <c r="BG57" i="5"/>
  <c r="BD57" i="5"/>
  <c r="BA57" i="5"/>
  <c r="BA54" i="5" s="1"/>
  <c r="AX57" i="5"/>
  <c r="AU57" i="5"/>
  <c r="AR57" i="5"/>
  <c r="AO57" i="5"/>
  <c r="AL57" i="5"/>
  <c r="AI57" i="5"/>
  <c r="AF57" i="5"/>
  <c r="AC57" i="5"/>
  <c r="Z57" i="5"/>
  <c r="W57" i="5"/>
  <c r="T57" i="5"/>
  <c r="Q57" i="5"/>
  <c r="Q54" i="5" s="1"/>
  <c r="N57" i="5"/>
  <c r="K57" i="5"/>
  <c r="H57" i="5"/>
  <c r="E57" i="5"/>
  <c r="D57" i="5"/>
  <c r="C57" i="5"/>
  <c r="BM56" i="5"/>
  <c r="BJ56" i="5"/>
  <c r="BG56" i="5"/>
  <c r="BD56" i="5"/>
  <c r="BA56" i="5"/>
  <c r="AX56" i="5"/>
  <c r="AU56" i="5"/>
  <c r="AR56" i="5"/>
  <c r="AO56" i="5"/>
  <c r="AL56" i="5"/>
  <c r="AI56" i="5"/>
  <c r="AF56" i="5"/>
  <c r="AF54" i="5" s="1"/>
  <c r="AC56" i="5"/>
  <c r="Z56" i="5"/>
  <c r="W56" i="5"/>
  <c r="T56" i="5"/>
  <c r="Q56" i="5"/>
  <c r="N56" i="5"/>
  <c r="N54" i="5" s="1"/>
  <c r="K56" i="5"/>
  <c r="H56" i="5"/>
  <c r="E56" i="5"/>
  <c r="D56" i="5"/>
  <c r="C56" i="5"/>
  <c r="BM55" i="5"/>
  <c r="BM54" i="5" s="1"/>
  <c r="BJ55" i="5"/>
  <c r="BG55" i="5"/>
  <c r="BD55" i="5"/>
  <c r="BA55" i="5"/>
  <c r="AX55" i="5"/>
  <c r="AU55" i="5"/>
  <c r="AU54" i="5" s="1"/>
  <c r="AR55" i="5"/>
  <c r="AO55" i="5"/>
  <c r="AL55" i="5"/>
  <c r="AL54" i="5" s="1"/>
  <c r="AI55" i="5"/>
  <c r="AF55" i="5"/>
  <c r="AC55" i="5"/>
  <c r="AC54" i="5" s="1"/>
  <c r="Z55" i="5"/>
  <c r="W55" i="5"/>
  <c r="T55" i="5"/>
  <c r="Q55" i="5"/>
  <c r="N55" i="5"/>
  <c r="K55" i="5"/>
  <c r="K54" i="5" s="1"/>
  <c r="H55" i="5"/>
  <c r="E55" i="5"/>
  <c r="D55" i="5"/>
  <c r="D54" i="5" s="1"/>
  <c r="C55" i="5"/>
  <c r="BO54" i="5"/>
  <c r="BN54" i="5"/>
  <c r="BL54" i="5"/>
  <c r="BK54" i="5"/>
  <c r="BI54" i="5"/>
  <c r="BH54" i="5"/>
  <c r="BF54" i="5"/>
  <c r="BE54" i="5"/>
  <c r="BC54" i="5"/>
  <c r="BB54" i="5"/>
  <c r="AZ54" i="5"/>
  <c r="AY54" i="5"/>
  <c r="AW54" i="5"/>
  <c r="AV54" i="5"/>
  <c r="AT54" i="5"/>
  <c r="AS54" i="5"/>
  <c r="AQ54" i="5"/>
  <c r="AP54" i="5"/>
  <c r="AN54" i="5"/>
  <c r="AM54" i="5"/>
  <c r="AK54" i="5"/>
  <c r="AJ54" i="5"/>
  <c r="AH54" i="5"/>
  <c r="AG54" i="5"/>
  <c r="AE54" i="5"/>
  <c r="AD54" i="5"/>
  <c r="AB54" i="5"/>
  <c r="AA54" i="5"/>
  <c r="Y54" i="5"/>
  <c r="X54" i="5"/>
  <c r="W54" i="5"/>
  <c r="V54" i="5"/>
  <c r="U54" i="5"/>
  <c r="S54" i="5"/>
  <c r="R54" i="5"/>
  <c r="P54" i="5"/>
  <c r="O54" i="5"/>
  <c r="M54" i="5"/>
  <c r="L54" i="5"/>
  <c r="J54" i="5"/>
  <c r="I54" i="5"/>
  <c r="G54" i="5"/>
  <c r="F54" i="5"/>
  <c r="BM53" i="5"/>
  <c r="BJ53" i="5"/>
  <c r="BG53" i="5"/>
  <c r="BD53" i="5"/>
  <c r="BA53" i="5"/>
  <c r="AX53" i="5"/>
  <c r="AU53" i="5"/>
  <c r="AR53" i="5"/>
  <c r="AO53" i="5"/>
  <c r="AL53" i="5"/>
  <c r="AI53" i="5"/>
  <c r="AF53" i="5"/>
  <c r="AC53" i="5"/>
  <c r="Z53" i="5"/>
  <c r="W53" i="5"/>
  <c r="T53" i="5"/>
  <c r="Q53" i="5"/>
  <c r="N53" i="5"/>
  <c r="K53" i="5"/>
  <c r="H53" i="5"/>
  <c r="E53" i="5"/>
  <c r="D53" i="5"/>
  <c r="C53" i="5"/>
  <c r="BM52" i="5"/>
  <c r="BJ52" i="5"/>
  <c r="BG52" i="5"/>
  <c r="BD52" i="5"/>
  <c r="BA52" i="5"/>
  <c r="AX52" i="5"/>
  <c r="AU52" i="5"/>
  <c r="AR52" i="5"/>
  <c r="AO52" i="5"/>
  <c r="AL52" i="5"/>
  <c r="AI52" i="5"/>
  <c r="AF52" i="5"/>
  <c r="AC52" i="5"/>
  <c r="Z52" i="5"/>
  <c r="W52" i="5"/>
  <c r="T52" i="5"/>
  <c r="Q52" i="5"/>
  <c r="N52" i="5"/>
  <c r="K52" i="5"/>
  <c r="H52" i="5"/>
  <c r="E52" i="5"/>
  <c r="D52" i="5"/>
  <c r="C52" i="5"/>
  <c r="BM51" i="5"/>
  <c r="BJ51" i="5"/>
  <c r="BG51" i="5"/>
  <c r="BD51" i="5"/>
  <c r="BA51" i="5"/>
  <c r="AX51" i="5"/>
  <c r="AU51" i="5"/>
  <c r="AR51" i="5"/>
  <c r="AO51" i="5"/>
  <c r="AL51" i="5"/>
  <c r="AI51" i="5"/>
  <c r="AF51" i="5"/>
  <c r="AC51" i="5"/>
  <c r="Z51" i="5"/>
  <c r="W51" i="5"/>
  <c r="T51" i="5"/>
  <c r="Q51" i="5"/>
  <c r="N51" i="5"/>
  <c r="K51" i="5"/>
  <c r="H51" i="5"/>
  <c r="E51" i="5"/>
  <c r="D51" i="5"/>
  <c r="C51" i="5"/>
  <c r="BM50" i="5"/>
  <c r="BJ50" i="5"/>
  <c r="BG50" i="5"/>
  <c r="BD50" i="5"/>
  <c r="BA50" i="5"/>
  <c r="AX50" i="5"/>
  <c r="AU50" i="5"/>
  <c r="AR50" i="5"/>
  <c r="AO50" i="5"/>
  <c r="AL50" i="5"/>
  <c r="AI50" i="5"/>
  <c r="AF50" i="5"/>
  <c r="AC50" i="5"/>
  <c r="Z50" i="5"/>
  <c r="W50" i="5"/>
  <c r="T50" i="5"/>
  <c r="Q50" i="5"/>
  <c r="N50" i="5"/>
  <c r="K50" i="5"/>
  <c r="H50" i="5"/>
  <c r="E50" i="5"/>
  <c r="D50" i="5"/>
  <c r="C50" i="5"/>
  <c r="BM49" i="5"/>
  <c r="BM48" i="5" s="1"/>
  <c r="BJ49" i="5"/>
  <c r="BG49" i="5"/>
  <c r="BD49" i="5"/>
  <c r="BA49" i="5"/>
  <c r="AX49" i="5"/>
  <c r="AU49" i="5"/>
  <c r="AR49" i="5"/>
  <c r="AO49" i="5"/>
  <c r="AL49" i="5"/>
  <c r="AI49" i="5"/>
  <c r="AF49" i="5"/>
  <c r="AC49" i="5"/>
  <c r="Z49" i="5"/>
  <c r="W49" i="5"/>
  <c r="T49" i="5"/>
  <c r="Q49" i="5"/>
  <c r="N49" i="5"/>
  <c r="K49" i="5"/>
  <c r="H49" i="5"/>
  <c r="E49" i="5"/>
  <c r="D49" i="5"/>
  <c r="C49" i="5"/>
  <c r="C48" i="5" s="1"/>
  <c r="BO48" i="5"/>
  <c r="BN48" i="5"/>
  <c r="BL48" i="5"/>
  <c r="BK48" i="5"/>
  <c r="BI48" i="5"/>
  <c r="BH48" i="5"/>
  <c r="BF48" i="5"/>
  <c r="BE48" i="5"/>
  <c r="BC48" i="5"/>
  <c r="BB48" i="5"/>
  <c r="AZ48" i="5"/>
  <c r="AY48" i="5"/>
  <c r="AW48" i="5"/>
  <c r="AV48" i="5"/>
  <c r="AT48" i="5"/>
  <c r="AS48" i="5"/>
  <c r="AQ48" i="5"/>
  <c r="AP48" i="5"/>
  <c r="AN48" i="5"/>
  <c r="AM48" i="5"/>
  <c r="AK48" i="5"/>
  <c r="AJ48" i="5"/>
  <c r="AH48" i="5"/>
  <c r="AG48" i="5"/>
  <c r="AE48" i="5"/>
  <c r="AD48" i="5"/>
  <c r="AB48" i="5"/>
  <c r="AA48" i="5"/>
  <c r="Y48" i="5"/>
  <c r="X48" i="5"/>
  <c r="V48" i="5"/>
  <c r="U48" i="5"/>
  <c r="S48" i="5"/>
  <c r="R48" i="5"/>
  <c r="P48" i="5"/>
  <c r="O48" i="5"/>
  <c r="M48" i="5"/>
  <c r="L48" i="5"/>
  <c r="J48" i="5"/>
  <c r="I48" i="5"/>
  <c r="G48" i="5"/>
  <c r="F48" i="5"/>
  <c r="BM47" i="5"/>
  <c r="BJ47" i="5"/>
  <c r="BG47" i="5"/>
  <c r="BD47" i="5"/>
  <c r="BA47" i="5"/>
  <c r="AX47" i="5"/>
  <c r="AU47" i="5"/>
  <c r="AR47" i="5"/>
  <c r="AO47" i="5"/>
  <c r="AL47" i="5"/>
  <c r="AI47" i="5"/>
  <c r="AF47" i="5"/>
  <c r="AC47" i="5"/>
  <c r="Z47" i="5"/>
  <c r="W47" i="5"/>
  <c r="T47" i="5"/>
  <c r="Q47" i="5"/>
  <c r="N47" i="5"/>
  <c r="K47" i="5"/>
  <c r="H47" i="5"/>
  <c r="E47" i="5"/>
  <c r="D47" i="5"/>
  <c r="C47" i="5"/>
  <c r="BM46" i="5"/>
  <c r="BJ46" i="5"/>
  <c r="BG46" i="5"/>
  <c r="BD46" i="5"/>
  <c r="BA46" i="5"/>
  <c r="AX46" i="5"/>
  <c r="AU46" i="5"/>
  <c r="AR46" i="5"/>
  <c r="AO46" i="5"/>
  <c r="AL46" i="5"/>
  <c r="AI46" i="5"/>
  <c r="AF46" i="5"/>
  <c r="AC46" i="5"/>
  <c r="Z46" i="5"/>
  <c r="W46" i="5"/>
  <c r="T46" i="5"/>
  <c r="Q46" i="5"/>
  <c r="N46" i="5"/>
  <c r="K46" i="5"/>
  <c r="H46" i="5"/>
  <c r="E46" i="5"/>
  <c r="D46" i="5"/>
  <c r="C46" i="5"/>
  <c r="BM45" i="5"/>
  <c r="BJ45" i="5"/>
  <c r="BG45" i="5"/>
  <c r="BD45" i="5"/>
  <c r="BA45" i="5"/>
  <c r="AX45" i="5"/>
  <c r="AU45" i="5"/>
  <c r="AR45" i="5"/>
  <c r="AO45" i="5"/>
  <c r="AL45" i="5"/>
  <c r="AI45" i="5"/>
  <c r="AF45" i="5"/>
  <c r="AC45" i="5"/>
  <c r="Z45" i="5"/>
  <c r="W45" i="5"/>
  <c r="T45" i="5"/>
  <c r="Q45" i="5"/>
  <c r="N45" i="5"/>
  <c r="K45" i="5"/>
  <c r="H45" i="5"/>
  <c r="E45" i="5"/>
  <c r="D45" i="5"/>
  <c r="C45" i="5"/>
  <c r="BM44" i="5"/>
  <c r="BJ44" i="5"/>
  <c r="BG44" i="5"/>
  <c r="BD44" i="5"/>
  <c r="BA44" i="5"/>
  <c r="AX44" i="5"/>
  <c r="AU44" i="5"/>
  <c r="AR44" i="5"/>
  <c r="AO44" i="5"/>
  <c r="AL44" i="5"/>
  <c r="AI44" i="5"/>
  <c r="AF44" i="5"/>
  <c r="AC44" i="5"/>
  <c r="Z44" i="5"/>
  <c r="W44" i="5"/>
  <c r="T44" i="5"/>
  <c r="Q44" i="5"/>
  <c r="N44" i="5"/>
  <c r="K44" i="5"/>
  <c r="H44" i="5"/>
  <c r="E44" i="5"/>
  <c r="D44" i="5"/>
  <c r="C44" i="5"/>
  <c r="BM43" i="5"/>
  <c r="BJ43" i="5"/>
  <c r="BG43" i="5"/>
  <c r="BD43" i="5"/>
  <c r="BA43" i="5"/>
  <c r="AX43" i="5"/>
  <c r="AU43" i="5"/>
  <c r="AR43" i="5"/>
  <c r="AO43" i="5"/>
  <c r="AL43" i="5"/>
  <c r="AI43" i="5"/>
  <c r="AF43" i="5"/>
  <c r="AC43" i="5"/>
  <c r="Z43" i="5"/>
  <c r="W43" i="5"/>
  <c r="T43" i="5"/>
  <c r="Q43" i="5"/>
  <c r="N43" i="5"/>
  <c r="K43" i="5"/>
  <c r="H43" i="5"/>
  <c r="E43" i="5"/>
  <c r="D43" i="5"/>
  <c r="C43" i="5"/>
  <c r="BO42" i="5"/>
  <c r="BN42" i="5"/>
  <c r="BL42" i="5"/>
  <c r="BK42" i="5"/>
  <c r="BI42" i="5"/>
  <c r="BH42" i="5"/>
  <c r="BF42" i="5"/>
  <c r="BE42" i="5"/>
  <c r="BC42" i="5"/>
  <c r="BB42" i="5"/>
  <c r="AZ42" i="5"/>
  <c r="AY42" i="5"/>
  <c r="AW42" i="5"/>
  <c r="AV42" i="5"/>
  <c r="AT42" i="5"/>
  <c r="AS42" i="5"/>
  <c r="AQ42" i="5"/>
  <c r="AP42" i="5"/>
  <c r="AN42" i="5"/>
  <c r="AM42" i="5"/>
  <c r="AK42" i="5"/>
  <c r="AJ42" i="5"/>
  <c r="AH42" i="5"/>
  <c r="AG42" i="5"/>
  <c r="AE42" i="5"/>
  <c r="AD42" i="5"/>
  <c r="AB42" i="5"/>
  <c r="AA42" i="5"/>
  <c r="Y42" i="5"/>
  <c r="X42" i="5"/>
  <c r="V42" i="5"/>
  <c r="U42" i="5"/>
  <c r="S42" i="5"/>
  <c r="R42" i="5"/>
  <c r="P42" i="5"/>
  <c r="O42" i="5"/>
  <c r="M42" i="5"/>
  <c r="L42" i="5"/>
  <c r="J42" i="5"/>
  <c r="I42" i="5"/>
  <c r="G42" i="5"/>
  <c r="F42" i="5"/>
  <c r="BM41" i="5"/>
  <c r="BJ41" i="5"/>
  <c r="BG41" i="5"/>
  <c r="BD41" i="5"/>
  <c r="BA41" i="5"/>
  <c r="AX41" i="5"/>
  <c r="AU41" i="5"/>
  <c r="AR41" i="5"/>
  <c r="AO41" i="5"/>
  <c r="AL41" i="5"/>
  <c r="AI41" i="5"/>
  <c r="AF41" i="5"/>
  <c r="AC41" i="5"/>
  <c r="Z41" i="5"/>
  <c r="W41" i="5"/>
  <c r="T41" i="5"/>
  <c r="Q41" i="5"/>
  <c r="N41" i="5"/>
  <c r="K41" i="5"/>
  <c r="H41" i="5"/>
  <c r="E41" i="5"/>
  <c r="D41" i="5"/>
  <c r="C41" i="5"/>
  <c r="B41" i="5" s="1"/>
  <c r="BM40" i="5"/>
  <c r="BJ40" i="5"/>
  <c r="BG40" i="5"/>
  <c r="BD40" i="5"/>
  <c r="BA40" i="5"/>
  <c r="AX40" i="5"/>
  <c r="AU40" i="5"/>
  <c r="AR40" i="5"/>
  <c r="AO40" i="5"/>
  <c r="AL40" i="5"/>
  <c r="AI40" i="5"/>
  <c r="AF40" i="5"/>
  <c r="AC40" i="5"/>
  <c r="Z40" i="5"/>
  <c r="W40" i="5"/>
  <c r="T40" i="5"/>
  <c r="Q40" i="5"/>
  <c r="N40" i="5"/>
  <c r="K40" i="5"/>
  <c r="H40" i="5"/>
  <c r="E40" i="5"/>
  <c r="D40" i="5"/>
  <c r="C40" i="5"/>
  <c r="B40" i="5" s="1"/>
  <c r="BM39" i="5"/>
  <c r="BJ39" i="5"/>
  <c r="BG39" i="5"/>
  <c r="BD39" i="5"/>
  <c r="BA39" i="5"/>
  <c r="AX39" i="5"/>
  <c r="AU39" i="5"/>
  <c r="AR39" i="5"/>
  <c r="AO39" i="5"/>
  <c r="AL39" i="5"/>
  <c r="AI39" i="5"/>
  <c r="AF39" i="5"/>
  <c r="AC39" i="5"/>
  <c r="Z39" i="5"/>
  <c r="W39" i="5"/>
  <c r="T39" i="5"/>
  <c r="Q39" i="5"/>
  <c r="N39" i="5"/>
  <c r="K39" i="5"/>
  <c r="H39" i="5"/>
  <c r="E39" i="5"/>
  <c r="D39" i="5"/>
  <c r="C39" i="5"/>
  <c r="B39" i="5" s="1"/>
  <c r="BM38" i="5"/>
  <c r="BJ38" i="5"/>
  <c r="BG38" i="5"/>
  <c r="BD38" i="5"/>
  <c r="BA38" i="5"/>
  <c r="AX38" i="5"/>
  <c r="AU38" i="5"/>
  <c r="AR38" i="5"/>
  <c r="AO38" i="5"/>
  <c r="AL38" i="5"/>
  <c r="AI38" i="5"/>
  <c r="AF38" i="5"/>
  <c r="AC38" i="5"/>
  <c r="Z38" i="5"/>
  <c r="W38" i="5"/>
  <c r="T38" i="5"/>
  <c r="Q38" i="5"/>
  <c r="N38" i="5"/>
  <c r="K38" i="5"/>
  <c r="H38" i="5"/>
  <c r="E38" i="5"/>
  <c r="D38" i="5"/>
  <c r="C38" i="5"/>
  <c r="BM37" i="5"/>
  <c r="BM36" i="5" s="1"/>
  <c r="BJ37" i="5"/>
  <c r="BJ36" i="5" s="1"/>
  <c r="BG37" i="5"/>
  <c r="BD37" i="5"/>
  <c r="BA37" i="5"/>
  <c r="BA36" i="5" s="1"/>
  <c r="AX37" i="5"/>
  <c r="AU37" i="5"/>
  <c r="AR37" i="5"/>
  <c r="AR36" i="5" s="1"/>
  <c r="AO37" i="5"/>
  <c r="AL37" i="5"/>
  <c r="AI37" i="5"/>
  <c r="AF37" i="5"/>
  <c r="AC37" i="5"/>
  <c r="Z37" i="5"/>
  <c r="Z36" i="5" s="1"/>
  <c r="W37" i="5"/>
  <c r="W36" i="5" s="1"/>
  <c r="T37" i="5"/>
  <c r="Q37" i="5"/>
  <c r="Q36" i="5" s="1"/>
  <c r="N37" i="5"/>
  <c r="K37" i="5"/>
  <c r="H37" i="5"/>
  <c r="H36" i="5" s="1"/>
  <c r="E37" i="5"/>
  <c r="D37" i="5"/>
  <c r="D36" i="5" s="1"/>
  <c r="C37" i="5"/>
  <c r="BO36" i="5"/>
  <c r="BN36" i="5"/>
  <c r="BL36" i="5"/>
  <c r="BK36" i="5"/>
  <c r="BI36" i="5"/>
  <c r="BH36" i="5"/>
  <c r="BG36" i="5"/>
  <c r="BF36" i="5"/>
  <c r="BE36" i="5"/>
  <c r="BC36" i="5"/>
  <c r="BB36" i="5"/>
  <c r="AZ36" i="5"/>
  <c r="AY36" i="5"/>
  <c r="AW36" i="5"/>
  <c r="AV36" i="5"/>
  <c r="AT36" i="5"/>
  <c r="AS36" i="5"/>
  <c r="AQ36" i="5"/>
  <c r="AP36" i="5"/>
  <c r="AN36" i="5"/>
  <c r="AM36" i="5"/>
  <c r="AK36" i="5"/>
  <c r="AJ36" i="5"/>
  <c r="AI36" i="5"/>
  <c r="AH36" i="5"/>
  <c r="AG36" i="5"/>
  <c r="AE36" i="5"/>
  <c r="AD36" i="5"/>
  <c r="AB36" i="5"/>
  <c r="AA36" i="5"/>
  <c r="Y36" i="5"/>
  <c r="X36" i="5"/>
  <c r="V36" i="5"/>
  <c r="U36" i="5"/>
  <c r="S36" i="5"/>
  <c r="R36" i="5"/>
  <c r="P36" i="5"/>
  <c r="O36" i="5"/>
  <c r="M36" i="5"/>
  <c r="L36" i="5"/>
  <c r="J36" i="5"/>
  <c r="I36" i="5"/>
  <c r="G36" i="5"/>
  <c r="F36" i="5"/>
  <c r="BM35" i="5"/>
  <c r="BJ35" i="5"/>
  <c r="BG35" i="5"/>
  <c r="BD35" i="5"/>
  <c r="BA35" i="5"/>
  <c r="AX35" i="5"/>
  <c r="AU35" i="5"/>
  <c r="AR35" i="5"/>
  <c r="AO35" i="5"/>
  <c r="AL35" i="5"/>
  <c r="AI35" i="5"/>
  <c r="AF35" i="5"/>
  <c r="AC35" i="5"/>
  <c r="Z35" i="5"/>
  <c r="W35" i="5"/>
  <c r="T35" i="5"/>
  <c r="Q35" i="5"/>
  <c r="N35" i="5"/>
  <c r="K35" i="5"/>
  <c r="H35" i="5"/>
  <c r="E35" i="5"/>
  <c r="D35" i="5"/>
  <c r="C35" i="5"/>
  <c r="BM34" i="5"/>
  <c r="BJ34" i="5"/>
  <c r="BG34" i="5"/>
  <c r="BD34" i="5"/>
  <c r="BA34" i="5"/>
  <c r="BA30" i="5" s="1"/>
  <c r="AX34" i="5"/>
  <c r="AU34" i="5"/>
  <c r="AU30" i="5" s="1"/>
  <c r="AR34" i="5"/>
  <c r="AO34" i="5"/>
  <c r="AL34" i="5"/>
  <c r="AI34" i="5"/>
  <c r="AF34" i="5"/>
  <c r="AC34" i="5"/>
  <c r="Z34" i="5"/>
  <c r="W34" i="5"/>
  <c r="T34" i="5"/>
  <c r="Q34" i="5"/>
  <c r="N34" i="5"/>
  <c r="K34" i="5"/>
  <c r="K30" i="5" s="1"/>
  <c r="H34" i="5"/>
  <c r="E34" i="5"/>
  <c r="D34" i="5"/>
  <c r="C34" i="5"/>
  <c r="BM33" i="5"/>
  <c r="BJ33" i="5"/>
  <c r="BG33" i="5"/>
  <c r="BD33" i="5"/>
  <c r="BA33" i="5"/>
  <c r="AX33" i="5"/>
  <c r="AU33" i="5"/>
  <c r="AR33" i="5"/>
  <c r="AO33" i="5"/>
  <c r="AL33" i="5"/>
  <c r="AI33" i="5"/>
  <c r="AF33" i="5"/>
  <c r="AC33" i="5"/>
  <c r="Z33" i="5"/>
  <c r="W33" i="5"/>
  <c r="T33" i="5"/>
  <c r="Q33" i="5"/>
  <c r="N33" i="5"/>
  <c r="K33" i="5"/>
  <c r="H33" i="5"/>
  <c r="E33" i="5"/>
  <c r="D33" i="5"/>
  <c r="C33" i="5"/>
  <c r="BM32" i="5"/>
  <c r="BJ32" i="5"/>
  <c r="BG32" i="5"/>
  <c r="BG30" i="5" s="1"/>
  <c r="BD32" i="5"/>
  <c r="BA32" i="5"/>
  <c r="AX32" i="5"/>
  <c r="AU32" i="5"/>
  <c r="AR32" i="5"/>
  <c r="AO32" i="5"/>
  <c r="AO30" i="5" s="1"/>
  <c r="AL32" i="5"/>
  <c r="AI32" i="5"/>
  <c r="AF32" i="5"/>
  <c r="AC32" i="5"/>
  <c r="Z32" i="5"/>
  <c r="W32" i="5"/>
  <c r="T32" i="5"/>
  <c r="Q32" i="5"/>
  <c r="N32" i="5"/>
  <c r="K32" i="5"/>
  <c r="H32" i="5"/>
  <c r="E32" i="5"/>
  <c r="E30" i="5" s="1"/>
  <c r="D32" i="5"/>
  <c r="C32" i="5"/>
  <c r="BM31" i="5"/>
  <c r="BJ31" i="5"/>
  <c r="BG31" i="5"/>
  <c r="BD31" i="5"/>
  <c r="BA31" i="5"/>
  <c r="AX31" i="5"/>
  <c r="AU31" i="5"/>
  <c r="AR31" i="5"/>
  <c r="AO31" i="5"/>
  <c r="AL31" i="5"/>
  <c r="AI31" i="5"/>
  <c r="AF31" i="5"/>
  <c r="AC31" i="5"/>
  <c r="Z31" i="5"/>
  <c r="W31" i="5"/>
  <c r="T31" i="5"/>
  <c r="Q31" i="5"/>
  <c r="Q30" i="5" s="1"/>
  <c r="N31" i="5"/>
  <c r="K31" i="5"/>
  <c r="H31" i="5"/>
  <c r="E31" i="5"/>
  <c r="D31" i="5"/>
  <c r="C31" i="5"/>
  <c r="BO30" i="5"/>
  <c r="BN30" i="5"/>
  <c r="BL30" i="5"/>
  <c r="BK30" i="5"/>
  <c r="BI30" i="5"/>
  <c r="BH30" i="5"/>
  <c r="BF30" i="5"/>
  <c r="BE30" i="5"/>
  <c r="BC30" i="5"/>
  <c r="BB30" i="5"/>
  <c r="AZ30" i="5"/>
  <c r="AY30" i="5"/>
  <c r="AW30" i="5"/>
  <c r="AV30" i="5"/>
  <c r="AT30" i="5"/>
  <c r="AS30" i="5"/>
  <c r="AQ30" i="5"/>
  <c r="AP30" i="5"/>
  <c r="AN30" i="5"/>
  <c r="AM30" i="5"/>
  <c r="AK30" i="5"/>
  <c r="AJ30" i="5"/>
  <c r="AH30" i="5"/>
  <c r="AG30" i="5"/>
  <c r="AE30" i="5"/>
  <c r="AD30" i="5"/>
  <c r="AB30" i="5"/>
  <c r="AA30" i="5"/>
  <c r="Y30" i="5"/>
  <c r="X30" i="5"/>
  <c r="W30" i="5"/>
  <c r="V30" i="5"/>
  <c r="U30" i="5"/>
  <c r="S30" i="5"/>
  <c r="R30" i="5"/>
  <c r="P30" i="5"/>
  <c r="O30" i="5"/>
  <c r="M30" i="5"/>
  <c r="L30" i="5"/>
  <c r="J30" i="5"/>
  <c r="I30" i="5"/>
  <c r="G30" i="5"/>
  <c r="F30" i="5"/>
  <c r="BM29" i="5"/>
  <c r="BJ29" i="5"/>
  <c r="BG29" i="5"/>
  <c r="BD29" i="5"/>
  <c r="BA29" i="5"/>
  <c r="AX29" i="5"/>
  <c r="AU29" i="5"/>
  <c r="AR29" i="5"/>
  <c r="AO29" i="5"/>
  <c r="AL29" i="5"/>
  <c r="AI29" i="5"/>
  <c r="AF29" i="5"/>
  <c r="AC29" i="5"/>
  <c r="Z29" i="5"/>
  <c r="W29" i="5"/>
  <c r="T29" i="5"/>
  <c r="Q29" i="5"/>
  <c r="N29" i="5"/>
  <c r="K29" i="5"/>
  <c r="H29" i="5"/>
  <c r="E29" i="5"/>
  <c r="D29" i="5"/>
  <c r="C29" i="5"/>
  <c r="BM28" i="5"/>
  <c r="BJ28" i="5"/>
  <c r="BG28" i="5"/>
  <c r="BD28" i="5"/>
  <c r="BA28" i="5"/>
  <c r="AX28" i="5"/>
  <c r="AU28" i="5"/>
  <c r="AR28" i="5"/>
  <c r="AO28" i="5"/>
  <c r="AL28" i="5"/>
  <c r="AI28" i="5"/>
  <c r="AF28" i="5"/>
  <c r="AC28" i="5"/>
  <c r="Z28" i="5"/>
  <c r="W28" i="5"/>
  <c r="T28" i="5"/>
  <c r="Q28" i="5"/>
  <c r="N28" i="5"/>
  <c r="K28" i="5"/>
  <c r="H28" i="5"/>
  <c r="E28" i="5"/>
  <c r="D28" i="5"/>
  <c r="C28" i="5"/>
  <c r="BM27" i="5"/>
  <c r="BJ27" i="5"/>
  <c r="BG27" i="5"/>
  <c r="BD27" i="5"/>
  <c r="BA27" i="5"/>
  <c r="AX27" i="5"/>
  <c r="AU27" i="5"/>
  <c r="AR27" i="5"/>
  <c r="AO27" i="5"/>
  <c r="AL27" i="5"/>
  <c r="AI27" i="5"/>
  <c r="AF27" i="5"/>
  <c r="AC27" i="5"/>
  <c r="Z27" i="5"/>
  <c r="W27" i="5"/>
  <c r="T27" i="5"/>
  <c r="Q27" i="5"/>
  <c r="N27" i="5"/>
  <c r="K27" i="5"/>
  <c r="H27" i="5"/>
  <c r="E27" i="5"/>
  <c r="D27" i="5"/>
  <c r="C27" i="5"/>
  <c r="BM26" i="5"/>
  <c r="BJ26" i="5"/>
  <c r="BG26" i="5"/>
  <c r="BD26" i="5"/>
  <c r="BA26" i="5"/>
  <c r="AX26" i="5"/>
  <c r="AU26" i="5"/>
  <c r="AR26" i="5"/>
  <c r="AO26" i="5"/>
  <c r="AL26" i="5"/>
  <c r="AI26" i="5"/>
  <c r="AF26" i="5"/>
  <c r="AC26" i="5"/>
  <c r="Z26" i="5"/>
  <c r="W26" i="5"/>
  <c r="T26" i="5"/>
  <c r="Q26" i="5"/>
  <c r="N26" i="5"/>
  <c r="K26" i="5"/>
  <c r="H26" i="5"/>
  <c r="E26" i="5"/>
  <c r="D26" i="5"/>
  <c r="C26" i="5"/>
  <c r="BM25" i="5"/>
  <c r="BM24" i="5" s="1"/>
  <c r="BJ25" i="5"/>
  <c r="BG25" i="5"/>
  <c r="BD25" i="5"/>
  <c r="BA25" i="5"/>
  <c r="AX25" i="5"/>
  <c r="AU25" i="5"/>
  <c r="AU24" i="5" s="1"/>
  <c r="AR25" i="5"/>
  <c r="AO25" i="5"/>
  <c r="AL25" i="5"/>
  <c r="AI25" i="5"/>
  <c r="AF25" i="5"/>
  <c r="AC25" i="5"/>
  <c r="AC24" i="5" s="1"/>
  <c r="Z25" i="5"/>
  <c r="Z24" i="5" s="1"/>
  <c r="W25" i="5"/>
  <c r="T25" i="5"/>
  <c r="Q25" i="5"/>
  <c r="N25" i="5"/>
  <c r="K25" i="5"/>
  <c r="K24" i="5" s="1"/>
  <c r="H25" i="5"/>
  <c r="E25" i="5"/>
  <c r="D25" i="5"/>
  <c r="C25" i="5"/>
  <c r="BO24" i="5"/>
  <c r="BN24" i="5"/>
  <c r="BL24" i="5"/>
  <c r="BK24" i="5"/>
  <c r="BI24" i="5"/>
  <c r="BH24" i="5"/>
  <c r="BF24" i="5"/>
  <c r="BE24" i="5"/>
  <c r="BC24" i="5"/>
  <c r="BB24" i="5"/>
  <c r="AZ24" i="5"/>
  <c r="AY24" i="5"/>
  <c r="AW24" i="5"/>
  <c r="AV24" i="5"/>
  <c r="AT24" i="5"/>
  <c r="AS24" i="5"/>
  <c r="AQ24" i="5"/>
  <c r="AP24" i="5"/>
  <c r="AN24" i="5"/>
  <c r="AM24" i="5"/>
  <c r="AK24" i="5"/>
  <c r="AJ24" i="5"/>
  <c r="AH24" i="5"/>
  <c r="AG24" i="5"/>
  <c r="AE24" i="5"/>
  <c r="AD24" i="5"/>
  <c r="AB24" i="5"/>
  <c r="AA24" i="5"/>
  <c r="Y24" i="5"/>
  <c r="X24" i="5"/>
  <c r="V24" i="5"/>
  <c r="U24" i="5"/>
  <c r="S24" i="5"/>
  <c r="R24" i="5"/>
  <c r="P24" i="5"/>
  <c r="O24" i="5"/>
  <c r="M24" i="5"/>
  <c r="L24" i="5"/>
  <c r="J24" i="5"/>
  <c r="I24" i="5"/>
  <c r="H24" i="5"/>
  <c r="G24" i="5"/>
  <c r="F24" i="5"/>
  <c r="BM23" i="5"/>
  <c r="BJ23" i="5"/>
  <c r="BG23" i="5"/>
  <c r="BD23" i="5"/>
  <c r="BA23" i="5"/>
  <c r="AX23" i="5"/>
  <c r="AU23" i="5"/>
  <c r="AR23" i="5"/>
  <c r="AO23" i="5"/>
  <c r="AL23" i="5"/>
  <c r="AI23" i="5"/>
  <c r="AF23" i="5"/>
  <c r="AC23" i="5"/>
  <c r="Z23" i="5"/>
  <c r="W23" i="5"/>
  <c r="T23" i="5"/>
  <c r="Q23" i="5"/>
  <c r="N23" i="5"/>
  <c r="K23" i="5"/>
  <c r="H23" i="5"/>
  <c r="E23" i="5"/>
  <c r="D23" i="5"/>
  <c r="C23" i="5"/>
  <c r="BM22" i="5"/>
  <c r="BJ22" i="5"/>
  <c r="BG22" i="5"/>
  <c r="BD22" i="5"/>
  <c r="BA22" i="5"/>
  <c r="AX22" i="5"/>
  <c r="AU22" i="5"/>
  <c r="AR22" i="5"/>
  <c r="AO22" i="5"/>
  <c r="AL22" i="5"/>
  <c r="AI22" i="5"/>
  <c r="AF22" i="5"/>
  <c r="AC22" i="5"/>
  <c r="Z22" i="5"/>
  <c r="W22" i="5"/>
  <c r="T22" i="5"/>
  <c r="Q22" i="5"/>
  <c r="N22" i="5"/>
  <c r="K22" i="5"/>
  <c r="H22" i="5"/>
  <c r="E22" i="5"/>
  <c r="D22" i="5"/>
  <c r="C22" i="5"/>
  <c r="B22" i="5" s="1"/>
  <c r="BM21" i="5"/>
  <c r="BJ21" i="5"/>
  <c r="BG21" i="5"/>
  <c r="BD21" i="5"/>
  <c r="BA21" i="5"/>
  <c r="AX21" i="5"/>
  <c r="AX18" i="5" s="1"/>
  <c r="AU21" i="5"/>
  <c r="AR21" i="5"/>
  <c r="AR18" i="5" s="1"/>
  <c r="AO21" i="5"/>
  <c r="AL21" i="5"/>
  <c r="AI21" i="5"/>
  <c r="AF21" i="5"/>
  <c r="AC21" i="5"/>
  <c r="Z21" i="5"/>
  <c r="W21" i="5"/>
  <c r="T21" i="5"/>
  <c r="Q21" i="5"/>
  <c r="N21" i="5"/>
  <c r="K21" i="5"/>
  <c r="H21" i="5"/>
  <c r="H18" i="5" s="1"/>
  <c r="E21" i="5"/>
  <c r="D21" i="5"/>
  <c r="C21" i="5"/>
  <c r="BM20" i="5"/>
  <c r="BJ20" i="5"/>
  <c r="BG20" i="5"/>
  <c r="BD20" i="5"/>
  <c r="BA20" i="5"/>
  <c r="AX20" i="5"/>
  <c r="AU20" i="5"/>
  <c r="AR20" i="5"/>
  <c r="AO20" i="5"/>
  <c r="AL20" i="5"/>
  <c r="AI20" i="5"/>
  <c r="AF20" i="5"/>
  <c r="AC20" i="5"/>
  <c r="Z20" i="5"/>
  <c r="W20" i="5"/>
  <c r="T20" i="5"/>
  <c r="Q20" i="5"/>
  <c r="N20" i="5"/>
  <c r="K20" i="5"/>
  <c r="K18" i="5" s="1"/>
  <c r="H20" i="5"/>
  <c r="E20" i="5"/>
  <c r="D20" i="5"/>
  <c r="C20" i="5"/>
  <c r="BM19" i="5"/>
  <c r="BJ19" i="5"/>
  <c r="BG19" i="5"/>
  <c r="BD19" i="5"/>
  <c r="BD18" i="5" s="1"/>
  <c r="BA19" i="5"/>
  <c r="AX19" i="5"/>
  <c r="AU19" i="5"/>
  <c r="AR19" i="5"/>
  <c r="AO19" i="5"/>
  <c r="AL19" i="5"/>
  <c r="AL18" i="5" s="1"/>
  <c r="AI19" i="5"/>
  <c r="AF19" i="5"/>
  <c r="AF18" i="5" s="1"/>
  <c r="AC19" i="5"/>
  <c r="Z19" i="5"/>
  <c r="W19" i="5"/>
  <c r="T19" i="5"/>
  <c r="Q19" i="5"/>
  <c r="N19" i="5"/>
  <c r="N18" i="5" s="1"/>
  <c r="K19" i="5"/>
  <c r="H19" i="5"/>
  <c r="E19" i="5"/>
  <c r="D19" i="5"/>
  <c r="C19" i="5"/>
  <c r="BO18" i="5"/>
  <c r="BN18" i="5"/>
  <c r="BL18" i="5"/>
  <c r="BK18" i="5"/>
  <c r="BI18" i="5"/>
  <c r="BH18" i="5"/>
  <c r="BF18" i="5"/>
  <c r="BE18" i="5"/>
  <c r="BC18" i="5"/>
  <c r="BB18" i="5"/>
  <c r="AZ18" i="5"/>
  <c r="AY18" i="5"/>
  <c r="AW18" i="5"/>
  <c r="AV18" i="5"/>
  <c r="AT18" i="5"/>
  <c r="AS18" i="5"/>
  <c r="AQ18" i="5"/>
  <c r="AP18" i="5"/>
  <c r="AN18" i="5"/>
  <c r="AM18" i="5"/>
  <c r="AK18" i="5"/>
  <c r="AJ18" i="5"/>
  <c r="AH18" i="5"/>
  <c r="AG18" i="5"/>
  <c r="AE18" i="5"/>
  <c r="AD18" i="5"/>
  <c r="AC18" i="5"/>
  <c r="AB18" i="5"/>
  <c r="AA18" i="5"/>
  <c r="Y18" i="5"/>
  <c r="X18" i="5"/>
  <c r="V18" i="5"/>
  <c r="U18" i="5"/>
  <c r="S18" i="5"/>
  <c r="R18" i="5"/>
  <c r="P18" i="5"/>
  <c r="O18" i="5"/>
  <c r="M18" i="5"/>
  <c r="L18" i="5"/>
  <c r="J18" i="5"/>
  <c r="I18" i="5"/>
  <c r="G18" i="5"/>
  <c r="F18" i="5"/>
  <c r="BM17" i="5"/>
  <c r="BJ17" i="5"/>
  <c r="BG17" i="5"/>
  <c r="BD17" i="5"/>
  <c r="BA17" i="5"/>
  <c r="AX17" i="5"/>
  <c r="AU17" i="5"/>
  <c r="AR17" i="5"/>
  <c r="AO17" i="5"/>
  <c r="AL17" i="5"/>
  <c r="AI17" i="5"/>
  <c r="AF17" i="5"/>
  <c r="AC17" i="5"/>
  <c r="Z17" i="5"/>
  <c r="W17" i="5"/>
  <c r="T17" i="5"/>
  <c r="Q17" i="5"/>
  <c r="N17" i="5"/>
  <c r="K17" i="5"/>
  <c r="H17" i="5"/>
  <c r="E17" i="5"/>
  <c r="D17" i="5"/>
  <c r="C17" i="5"/>
  <c r="B17" i="5"/>
  <c r="BM16" i="5"/>
  <c r="BJ16" i="5"/>
  <c r="BG16" i="5"/>
  <c r="BD16" i="5"/>
  <c r="BA16" i="5"/>
  <c r="AX16" i="5"/>
  <c r="AU16" i="5"/>
  <c r="AR16" i="5"/>
  <c r="AO16" i="5"/>
  <c r="AL16" i="5"/>
  <c r="AI16" i="5"/>
  <c r="AF16" i="5"/>
  <c r="AC16" i="5"/>
  <c r="Z16" i="5"/>
  <c r="W16" i="5"/>
  <c r="T16" i="5"/>
  <c r="Q16" i="5"/>
  <c r="N16" i="5"/>
  <c r="K16" i="5"/>
  <c r="H16" i="5"/>
  <c r="E16" i="5"/>
  <c r="D16" i="5"/>
  <c r="C16" i="5"/>
  <c r="BM15" i="5"/>
  <c r="BJ15" i="5"/>
  <c r="BG15" i="5"/>
  <c r="BD15" i="5"/>
  <c r="BA15" i="5"/>
  <c r="AX15" i="5"/>
  <c r="AU15" i="5"/>
  <c r="AR15" i="5"/>
  <c r="AO15" i="5"/>
  <c r="AL15" i="5"/>
  <c r="AI15" i="5"/>
  <c r="AF15" i="5"/>
  <c r="AC15" i="5"/>
  <c r="Z15" i="5"/>
  <c r="W15" i="5"/>
  <c r="T15" i="5"/>
  <c r="Q15" i="5"/>
  <c r="N15" i="5"/>
  <c r="K15" i="5"/>
  <c r="H15" i="5"/>
  <c r="E15" i="5"/>
  <c r="D15" i="5"/>
  <c r="C15" i="5"/>
  <c r="BM14" i="5"/>
  <c r="BJ14" i="5"/>
  <c r="BJ12" i="5" s="1"/>
  <c r="BG14" i="5"/>
  <c r="BD14" i="5"/>
  <c r="BA14" i="5"/>
  <c r="AX14" i="5"/>
  <c r="AX12" i="5" s="1"/>
  <c r="AU14" i="5"/>
  <c r="AR14" i="5"/>
  <c r="AO14" i="5"/>
  <c r="AL14" i="5"/>
  <c r="AI14" i="5"/>
  <c r="AF14" i="5"/>
  <c r="AC14" i="5"/>
  <c r="Z14" i="5"/>
  <c r="Z12" i="5" s="1"/>
  <c r="W14" i="5"/>
  <c r="T14" i="5"/>
  <c r="Q14" i="5"/>
  <c r="N14" i="5"/>
  <c r="N12" i="5" s="1"/>
  <c r="K14" i="5"/>
  <c r="H14" i="5"/>
  <c r="E14" i="5"/>
  <c r="D14" i="5"/>
  <c r="C14" i="5"/>
  <c r="BM13" i="5"/>
  <c r="BJ13" i="5"/>
  <c r="BG13" i="5"/>
  <c r="BG12" i="5" s="1"/>
  <c r="BD13" i="5"/>
  <c r="BA13" i="5"/>
  <c r="AX13" i="5"/>
  <c r="AU13" i="5"/>
  <c r="AR13" i="5"/>
  <c r="AO13" i="5"/>
  <c r="AO12" i="5" s="1"/>
  <c r="AL13" i="5"/>
  <c r="AI13" i="5"/>
  <c r="AF13" i="5"/>
  <c r="AC13" i="5"/>
  <c r="Z13" i="5"/>
  <c r="W13" i="5"/>
  <c r="W12" i="5" s="1"/>
  <c r="T13" i="5"/>
  <c r="Q13" i="5"/>
  <c r="N13" i="5"/>
  <c r="K13" i="5"/>
  <c r="H13" i="5"/>
  <c r="E13" i="5"/>
  <c r="E12" i="5" s="1"/>
  <c r="D13" i="5"/>
  <c r="C13" i="5"/>
  <c r="BO12" i="5"/>
  <c r="BN12" i="5"/>
  <c r="BL12" i="5"/>
  <c r="BK12" i="5"/>
  <c r="BI12" i="5"/>
  <c r="BH12" i="5"/>
  <c r="BF12" i="5"/>
  <c r="BE12" i="5"/>
  <c r="BD12" i="5"/>
  <c r="BC12" i="5"/>
  <c r="BB12" i="5"/>
  <c r="AZ12" i="5"/>
  <c r="AY12" i="5"/>
  <c r="AW12" i="5"/>
  <c r="AV12" i="5"/>
  <c r="AT12" i="5"/>
  <c r="AS12" i="5"/>
  <c r="AQ12" i="5"/>
  <c r="AQ5" i="5" s="1"/>
  <c r="AP12" i="5"/>
  <c r="AN12" i="5"/>
  <c r="AM12" i="5"/>
  <c r="AK12" i="5"/>
  <c r="AJ12" i="5"/>
  <c r="AH12" i="5"/>
  <c r="AG12" i="5"/>
  <c r="AF12" i="5"/>
  <c r="AE12" i="5"/>
  <c r="AD12" i="5"/>
  <c r="AB12" i="5"/>
  <c r="AA12" i="5"/>
  <c r="Y12" i="5"/>
  <c r="X12" i="5"/>
  <c r="V12" i="5"/>
  <c r="U12" i="5"/>
  <c r="T12" i="5"/>
  <c r="S12" i="5"/>
  <c r="R12" i="5"/>
  <c r="P12" i="5"/>
  <c r="O12" i="5"/>
  <c r="M12" i="5"/>
  <c r="L12" i="5"/>
  <c r="J12" i="5"/>
  <c r="I12" i="5"/>
  <c r="G12" i="5"/>
  <c r="F12" i="5"/>
  <c r="C12" i="5"/>
  <c r="BM11" i="5"/>
  <c r="BJ11" i="5"/>
  <c r="BG11" i="5"/>
  <c r="BD11" i="5"/>
  <c r="BA11" i="5"/>
  <c r="AX11" i="5"/>
  <c r="AU11" i="5"/>
  <c r="AR11" i="5"/>
  <c r="AO11" i="5"/>
  <c r="AL11" i="5"/>
  <c r="AI11" i="5"/>
  <c r="AF11" i="5"/>
  <c r="AC11" i="5"/>
  <c r="Z11" i="5"/>
  <c r="W11" i="5"/>
  <c r="T11" i="5"/>
  <c r="Q11" i="5"/>
  <c r="N11" i="5"/>
  <c r="K11" i="5"/>
  <c r="H11" i="5"/>
  <c r="E11" i="5"/>
  <c r="D11" i="5"/>
  <c r="C11" i="5"/>
  <c r="B11" i="5"/>
  <c r="BM10" i="5"/>
  <c r="BJ10" i="5"/>
  <c r="BG10" i="5"/>
  <c r="BD10" i="5"/>
  <c r="BA10" i="5"/>
  <c r="AX10" i="5"/>
  <c r="AU10" i="5"/>
  <c r="AR10" i="5"/>
  <c r="AO10" i="5"/>
  <c r="AL10" i="5"/>
  <c r="AI10" i="5"/>
  <c r="AF10" i="5"/>
  <c r="AC10" i="5"/>
  <c r="Z10" i="5"/>
  <c r="W10" i="5"/>
  <c r="T10" i="5"/>
  <c r="Q10" i="5"/>
  <c r="N10" i="5"/>
  <c r="K10" i="5"/>
  <c r="H10" i="5"/>
  <c r="E10" i="5"/>
  <c r="D10" i="5"/>
  <c r="C10" i="5"/>
  <c r="B10" i="5"/>
  <c r="BM9" i="5"/>
  <c r="BJ9" i="5"/>
  <c r="BG9" i="5"/>
  <c r="BD9" i="5"/>
  <c r="BA9" i="5"/>
  <c r="AX9" i="5"/>
  <c r="AU9" i="5"/>
  <c r="AR9" i="5"/>
  <c r="AO9" i="5"/>
  <c r="AL9" i="5"/>
  <c r="AI9" i="5"/>
  <c r="AF9" i="5"/>
  <c r="AC9" i="5"/>
  <c r="Z9" i="5"/>
  <c r="W9" i="5"/>
  <c r="T9" i="5"/>
  <c r="Q9" i="5"/>
  <c r="N9" i="5"/>
  <c r="K9" i="5"/>
  <c r="H9" i="5"/>
  <c r="E9" i="5"/>
  <c r="D9" i="5"/>
  <c r="C9" i="5"/>
  <c r="B9" i="5"/>
  <c r="BM8" i="5"/>
  <c r="BJ8" i="5"/>
  <c r="BG8" i="5"/>
  <c r="BD8" i="5"/>
  <c r="BA8" i="5"/>
  <c r="AX8" i="5"/>
  <c r="AU8" i="5"/>
  <c r="AR8" i="5"/>
  <c r="AO8" i="5"/>
  <c r="AL8" i="5"/>
  <c r="AI8" i="5"/>
  <c r="AF8" i="5"/>
  <c r="AC8" i="5"/>
  <c r="Z8" i="5"/>
  <c r="W8" i="5"/>
  <c r="T8" i="5"/>
  <c r="Q8" i="5"/>
  <c r="N8" i="5"/>
  <c r="K8" i="5"/>
  <c r="H8" i="5"/>
  <c r="E8" i="5"/>
  <c r="D8" i="5"/>
  <c r="C8" i="5"/>
  <c r="B8" i="5"/>
  <c r="BM7" i="5"/>
  <c r="BM6" i="5" s="1"/>
  <c r="BJ7" i="5"/>
  <c r="BJ6" i="5" s="1"/>
  <c r="BG7" i="5"/>
  <c r="BG6" i="5" s="1"/>
  <c r="BD7" i="5"/>
  <c r="BD6" i="5" s="1"/>
  <c r="BA7" i="5"/>
  <c r="AX7" i="5"/>
  <c r="AX6" i="5" s="1"/>
  <c r="AU7" i="5"/>
  <c r="AU6" i="5" s="1"/>
  <c r="AR7" i="5"/>
  <c r="AR6" i="5" s="1"/>
  <c r="AO7" i="5"/>
  <c r="AL7" i="5"/>
  <c r="AI7" i="5"/>
  <c r="AI6" i="5" s="1"/>
  <c r="AF7" i="5"/>
  <c r="AF6" i="5" s="1"/>
  <c r="AC7" i="5"/>
  <c r="AC6" i="5" s="1"/>
  <c r="Z7" i="5"/>
  <c r="Z6" i="5" s="1"/>
  <c r="W7" i="5"/>
  <c r="W6" i="5" s="1"/>
  <c r="T7" i="5"/>
  <c r="Q7" i="5"/>
  <c r="Q6" i="5" s="1"/>
  <c r="N7" i="5"/>
  <c r="N6" i="5" s="1"/>
  <c r="K7" i="5"/>
  <c r="K6" i="5" s="1"/>
  <c r="H7" i="5"/>
  <c r="E7" i="5"/>
  <c r="D7" i="5"/>
  <c r="C7" i="5"/>
  <c r="C6" i="5" s="1"/>
  <c r="B7" i="5"/>
  <c r="B6" i="5" s="1"/>
  <c r="BO6" i="5"/>
  <c r="BN6" i="5"/>
  <c r="BL6" i="5"/>
  <c r="BK6" i="5"/>
  <c r="BI6" i="5"/>
  <c r="BH6" i="5"/>
  <c r="BF6" i="5"/>
  <c r="BE6" i="5"/>
  <c r="BC6" i="5"/>
  <c r="BB6" i="5"/>
  <c r="BA6" i="5"/>
  <c r="AZ6" i="5"/>
  <c r="AY6" i="5"/>
  <c r="AW6" i="5"/>
  <c r="AV6" i="5"/>
  <c r="AT6" i="5"/>
  <c r="AS6" i="5"/>
  <c r="AQ6" i="5"/>
  <c r="AP6" i="5"/>
  <c r="AO6" i="5"/>
  <c r="AN6" i="5"/>
  <c r="AM6" i="5"/>
  <c r="AL6" i="5"/>
  <c r="AK6" i="5"/>
  <c r="AJ6" i="5"/>
  <c r="AH6" i="5"/>
  <c r="AG6" i="5"/>
  <c r="AE6" i="5"/>
  <c r="AD6" i="5"/>
  <c r="AB6" i="5"/>
  <c r="AA6" i="5"/>
  <c r="Y6" i="5"/>
  <c r="X6" i="5"/>
  <c r="V6" i="5"/>
  <c r="U6" i="5"/>
  <c r="T6" i="5"/>
  <c r="S6" i="5"/>
  <c r="R6" i="5"/>
  <c r="P6" i="5"/>
  <c r="O6" i="5"/>
  <c r="M6" i="5"/>
  <c r="M5" i="5" s="1"/>
  <c r="L6" i="5"/>
  <c r="J6" i="5"/>
  <c r="I6" i="5"/>
  <c r="G6" i="5"/>
  <c r="F6" i="5"/>
  <c r="E6" i="5"/>
  <c r="D6" i="5"/>
  <c r="BJ126" i="4"/>
  <c r="BG126" i="4"/>
  <c r="BD126" i="4"/>
  <c r="BA126" i="4"/>
  <c r="AX126" i="4"/>
  <c r="AU126" i="4"/>
  <c r="AR126" i="4"/>
  <c r="AO126" i="4"/>
  <c r="AL126" i="4"/>
  <c r="AI126" i="4"/>
  <c r="AF126" i="4"/>
  <c r="AC126" i="4"/>
  <c r="Z126" i="4"/>
  <c r="W126" i="4"/>
  <c r="T126" i="4"/>
  <c r="Q126" i="4"/>
  <c r="N126" i="4"/>
  <c r="K126" i="4"/>
  <c r="H126" i="4"/>
  <c r="E126" i="4"/>
  <c r="D126" i="4"/>
  <c r="C126" i="4"/>
  <c r="BJ125" i="4"/>
  <c r="BG125" i="4"/>
  <c r="BD125" i="4"/>
  <c r="BA125" i="4"/>
  <c r="AX125" i="4"/>
  <c r="AU125" i="4"/>
  <c r="AR125" i="4"/>
  <c r="AO125" i="4"/>
  <c r="AL125" i="4"/>
  <c r="AI125" i="4"/>
  <c r="AF125" i="4"/>
  <c r="AC125" i="4"/>
  <c r="Z125" i="4"/>
  <c r="W125" i="4"/>
  <c r="T125" i="4"/>
  <c r="Q125" i="4"/>
  <c r="N125" i="4"/>
  <c r="K125" i="4"/>
  <c r="H125" i="4"/>
  <c r="E125" i="4"/>
  <c r="D125" i="4"/>
  <c r="C125" i="4"/>
  <c r="BJ124" i="4"/>
  <c r="BG124" i="4"/>
  <c r="BD124" i="4"/>
  <c r="BA124" i="4"/>
  <c r="AX124" i="4"/>
  <c r="AU124" i="4"/>
  <c r="AR124" i="4"/>
  <c r="AO124" i="4"/>
  <c r="AL124" i="4"/>
  <c r="AI124" i="4"/>
  <c r="AF124" i="4"/>
  <c r="AC124" i="4"/>
  <c r="Z124" i="4"/>
  <c r="W124" i="4"/>
  <c r="T124" i="4"/>
  <c r="Q124" i="4"/>
  <c r="N124" i="4"/>
  <c r="K124" i="4"/>
  <c r="H124" i="4"/>
  <c r="E124" i="4"/>
  <c r="D124" i="4"/>
  <c r="C124" i="4"/>
  <c r="B124" i="4" s="1"/>
  <c r="BJ123" i="4"/>
  <c r="BG123" i="4"/>
  <c r="BD123" i="4"/>
  <c r="BA123" i="4"/>
  <c r="AX123" i="4"/>
  <c r="AU123" i="4"/>
  <c r="AR123" i="4"/>
  <c r="AO123" i="4"/>
  <c r="AL123" i="4"/>
  <c r="AI123" i="4"/>
  <c r="AF123" i="4"/>
  <c r="AC123" i="4"/>
  <c r="Z123" i="4"/>
  <c r="W123" i="4"/>
  <c r="W120" i="4" s="1"/>
  <c r="T123" i="4"/>
  <c r="Q123" i="4"/>
  <c r="N123" i="4"/>
  <c r="K123" i="4"/>
  <c r="H123" i="4"/>
  <c r="E123" i="4"/>
  <c r="D123" i="4"/>
  <c r="C123" i="4"/>
  <c r="B123" i="4" s="1"/>
  <c r="BJ122" i="4"/>
  <c r="BG122" i="4"/>
  <c r="BD122" i="4"/>
  <c r="BA122" i="4"/>
  <c r="AX122" i="4"/>
  <c r="AU122" i="4"/>
  <c r="AR122" i="4"/>
  <c r="AO122" i="4"/>
  <c r="AL122" i="4"/>
  <c r="AI122" i="4"/>
  <c r="AF122" i="4"/>
  <c r="AC122" i="4"/>
  <c r="Z122" i="4"/>
  <c r="W122" i="4"/>
  <c r="T122" i="4"/>
  <c r="Q122" i="4"/>
  <c r="N122" i="4"/>
  <c r="K122" i="4"/>
  <c r="H122" i="4"/>
  <c r="E122" i="4"/>
  <c r="D122" i="4"/>
  <c r="C122" i="4"/>
  <c r="BJ121" i="4"/>
  <c r="BG121" i="4"/>
  <c r="BD121" i="4"/>
  <c r="BA121" i="4"/>
  <c r="AX121" i="4"/>
  <c r="AU121" i="4"/>
  <c r="AR121" i="4"/>
  <c r="AO121" i="4"/>
  <c r="AL121" i="4"/>
  <c r="AI121" i="4"/>
  <c r="AF121" i="4"/>
  <c r="AC121" i="4"/>
  <c r="Z121" i="4"/>
  <c r="W121" i="4"/>
  <c r="T121" i="4"/>
  <c r="Q121" i="4"/>
  <c r="N121" i="4"/>
  <c r="K121" i="4"/>
  <c r="H121" i="4"/>
  <c r="E121" i="4"/>
  <c r="D121" i="4"/>
  <c r="C121" i="4"/>
  <c r="BL120" i="4"/>
  <c r="BK120" i="4"/>
  <c r="BI120" i="4"/>
  <c r="BH120" i="4"/>
  <c r="BF120" i="4"/>
  <c r="BE120" i="4"/>
  <c r="BC120" i="4"/>
  <c r="BB120" i="4"/>
  <c r="AZ120" i="4"/>
  <c r="AY120" i="4"/>
  <c r="AW120" i="4"/>
  <c r="AV120" i="4"/>
  <c r="AT120" i="4"/>
  <c r="AS120" i="4"/>
  <c r="AQ120" i="4"/>
  <c r="AP120" i="4"/>
  <c r="AN120" i="4"/>
  <c r="AM120" i="4"/>
  <c r="AK120" i="4"/>
  <c r="AJ120" i="4"/>
  <c r="AH120" i="4"/>
  <c r="AG120" i="4"/>
  <c r="AE120" i="4"/>
  <c r="AD120" i="4"/>
  <c r="AB120" i="4"/>
  <c r="AA120" i="4"/>
  <c r="Y120" i="4"/>
  <c r="X120" i="4"/>
  <c r="V120" i="4"/>
  <c r="U120" i="4"/>
  <c r="S120" i="4"/>
  <c r="R120" i="4"/>
  <c r="P120" i="4"/>
  <c r="O120" i="4"/>
  <c r="M120" i="4"/>
  <c r="L120" i="4"/>
  <c r="J120" i="4"/>
  <c r="I120" i="4"/>
  <c r="G120" i="4"/>
  <c r="F120" i="4"/>
  <c r="BJ119" i="4"/>
  <c r="BG119" i="4"/>
  <c r="BD119" i="4"/>
  <c r="BA119" i="4"/>
  <c r="AX119" i="4"/>
  <c r="AU119" i="4"/>
  <c r="AR119" i="4"/>
  <c r="AO119" i="4"/>
  <c r="AL119" i="4"/>
  <c r="AI119" i="4"/>
  <c r="AF119" i="4"/>
  <c r="AC119" i="4"/>
  <c r="Z119" i="4"/>
  <c r="W119" i="4"/>
  <c r="T119" i="4"/>
  <c r="Q119" i="4"/>
  <c r="N119" i="4"/>
  <c r="K119" i="4"/>
  <c r="H119" i="4"/>
  <c r="E119" i="4"/>
  <c r="D119" i="4"/>
  <c r="C119" i="4"/>
  <c r="B119" i="4" s="1"/>
  <c r="BJ118" i="4"/>
  <c r="BG118" i="4"/>
  <c r="BD118" i="4"/>
  <c r="BA118" i="4"/>
  <c r="AX118" i="4"/>
  <c r="AU118" i="4"/>
  <c r="AR118" i="4"/>
  <c r="AO118" i="4"/>
  <c r="AL118" i="4"/>
  <c r="AI118" i="4"/>
  <c r="AF118" i="4"/>
  <c r="AC118" i="4"/>
  <c r="Z118" i="4"/>
  <c r="W118" i="4"/>
  <c r="T118" i="4"/>
  <c r="Q118" i="4"/>
  <c r="N118" i="4"/>
  <c r="K118" i="4"/>
  <c r="H118" i="4"/>
  <c r="E118" i="4"/>
  <c r="D118" i="4"/>
  <c r="B118" i="4" s="1"/>
  <c r="C118" i="4"/>
  <c r="BJ117" i="4"/>
  <c r="BG117" i="4"/>
  <c r="BD117" i="4"/>
  <c r="BA117" i="4"/>
  <c r="AX117" i="4"/>
  <c r="AU117" i="4"/>
  <c r="AR117" i="4"/>
  <c r="AO117" i="4"/>
  <c r="AL117" i="4"/>
  <c r="AI117" i="4"/>
  <c r="AF117" i="4"/>
  <c r="AC117" i="4"/>
  <c r="Z117" i="4"/>
  <c r="W117" i="4"/>
  <c r="T117" i="4"/>
  <c r="Q117" i="4"/>
  <c r="N117" i="4"/>
  <c r="K117" i="4"/>
  <c r="H117" i="4"/>
  <c r="E117" i="4"/>
  <c r="D117" i="4"/>
  <c r="C117" i="4"/>
  <c r="BJ116" i="4"/>
  <c r="BG116" i="4"/>
  <c r="BD116" i="4"/>
  <c r="BA116" i="4"/>
  <c r="AX116" i="4"/>
  <c r="AU116" i="4"/>
  <c r="AR116" i="4"/>
  <c r="AO116" i="4"/>
  <c r="AL116" i="4"/>
  <c r="AI116" i="4"/>
  <c r="AF116" i="4"/>
  <c r="AC116" i="4"/>
  <c r="Z116" i="4"/>
  <c r="W116" i="4"/>
  <c r="T116" i="4"/>
  <c r="Q116" i="4"/>
  <c r="N116" i="4"/>
  <c r="K116" i="4"/>
  <c r="H116" i="4"/>
  <c r="E116" i="4"/>
  <c r="D116" i="4"/>
  <c r="C116" i="4"/>
  <c r="BJ115" i="4"/>
  <c r="BG115" i="4"/>
  <c r="BD115" i="4"/>
  <c r="BA115" i="4"/>
  <c r="AX115" i="4"/>
  <c r="AU115" i="4"/>
  <c r="AR115" i="4"/>
  <c r="AO115" i="4"/>
  <c r="AL115" i="4"/>
  <c r="AI115" i="4"/>
  <c r="AF115" i="4"/>
  <c r="AC115" i="4"/>
  <c r="Z115" i="4"/>
  <c r="W115" i="4"/>
  <c r="T115" i="4"/>
  <c r="Q115" i="4"/>
  <c r="N115" i="4"/>
  <c r="K115" i="4"/>
  <c r="H115" i="4"/>
  <c r="E115" i="4"/>
  <c r="D115" i="4"/>
  <c r="C115" i="4"/>
  <c r="B115" i="4" s="1"/>
  <c r="BL114" i="4"/>
  <c r="BK114" i="4"/>
  <c r="BI114" i="4"/>
  <c r="BH114" i="4"/>
  <c r="BF114" i="4"/>
  <c r="BE114" i="4"/>
  <c r="BC114" i="4"/>
  <c r="BB114" i="4"/>
  <c r="AZ114" i="4"/>
  <c r="AY114" i="4"/>
  <c r="AW114" i="4"/>
  <c r="AV114" i="4"/>
  <c r="AT114" i="4"/>
  <c r="AS114" i="4"/>
  <c r="AQ114" i="4"/>
  <c r="AP114" i="4"/>
  <c r="AN114" i="4"/>
  <c r="AM114" i="4"/>
  <c r="AK114" i="4"/>
  <c r="AJ114" i="4"/>
  <c r="AH114" i="4"/>
  <c r="AG114" i="4"/>
  <c r="AE114" i="4"/>
  <c r="AD114" i="4"/>
  <c r="AB114" i="4"/>
  <c r="AA114" i="4"/>
  <c r="Y114" i="4"/>
  <c r="X114" i="4"/>
  <c r="V114" i="4"/>
  <c r="U114" i="4"/>
  <c r="S114" i="4"/>
  <c r="R114" i="4"/>
  <c r="P114" i="4"/>
  <c r="O114" i="4"/>
  <c r="M114" i="4"/>
  <c r="L114" i="4"/>
  <c r="J114" i="4"/>
  <c r="I114" i="4"/>
  <c r="G114" i="4"/>
  <c r="F114" i="4"/>
  <c r="BJ113" i="4"/>
  <c r="BG113" i="4"/>
  <c r="BD113" i="4"/>
  <c r="BA113" i="4"/>
  <c r="AX113" i="4"/>
  <c r="AU113" i="4"/>
  <c r="AR113" i="4"/>
  <c r="AO113" i="4"/>
  <c r="AL113" i="4"/>
  <c r="AI113" i="4"/>
  <c r="AF113" i="4"/>
  <c r="AC113" i="4"/>
  <c r="Z113" i="4"/>
  <c r="W113" i="4"/>
  <c r="T113" i="4"/>
  <c r="Q113" i="4"/>
  <c r="N113" i="4"/>
  <c r="K113" i="4"/>
  <c r="H113" i="4"/>
  <c r="E113" i="4"/>
  <c r="D113" i="4"/>
  <c r="C113" i="4"/>
  <c r="BJ112" i="4"/>
  <c r="BG112" i="4"/>
  <c r="BD112" i="4"/>
  <c r="BA112" i="4"/>
  <c r="AX112" i="4"/>
  <c r="AU112" i="4"/>
  <c r="AR112" i="4"/>
  <c r="AO112" i="4"/>
  <c r="AL112" i="4"/>
  <c r="AI112" i="4"/>
  <c r="AF112" i="4"/>
  <c r="AC112" i="4"/>
  <c r="Z112" i="4"/>
  <c r="W112" i="4"/>
  <c r="T112" i="4"/>
  <c r="Q112" i="4"/>
  <c r="N112" i="4"/>
  <c r="K112" i="4"/>
  <c r="H112" i="4"/>
  <c r="E112" i="4"/>
  <c r="D112" i="4"/>
  <c r="C112" i="4"/>
  <c r="BJ111" i="4"/>
  <c r="BG111" i="4"/>
  <c r="BD111" i="4"/>
  <c r="BA111" i="4"/>
  <c r="AX111" i="4"/>
  <c r="AU111" i="4"/>
  <c r="AR111" i="4"/>
  <c r="AO111" i="4"/>
  <c r="AL111" i="4"/>
  <c r="AI111" i="4"/>
  <c r="AF111" i="4"/>
  <c r="AC111" i="4"/>
  <c r="Z111" i="4"/>
  <c r="W111" i="4"/>
  <c r="T111" i="4"/>
  <c r="Q111" i="4"/>
  <c r="N111" i="4"/>
  <c r="K111" i="4"/>
  <c r="H111" i="4"/>
  <c r="E111" i="4"/>
  <c r="D111" i="4"/>
  <c r="C111" i="4"/>
  <c r="BJ110" i="4"/>
  <c r="BG110" i="4"/>
  <c r="BD110" i="4"/>
  <c r="BA110" i="4"/>
  <c r="AX110" i="4"/>
  <c r="AU110" i="4"/>
  <c r="AR110" i="4"/>
  <c r="AO110" i="4"/>
  <c r="AL110" i="4"/>
  <c r="AI110" i="4"/>
  <c r="AF110" i="4"/>
  <c r="AC110" i="4"/>
  <c r="Z110" i="4"/>
  <c r="W110" i="4"/>
  <c r="T110" i="4"/>
  <c r="Q110" i="4"/>
  <c r="N110" i="4"/>
  <c r="K110" i="4"/>
  <c r="H110" i="4"/>
  <c r="E110" i="4"/>
  <c r="D110" i="4"/>
  <c r="C110" i="4"/>
  <c r="BJ109" i="4"/>
  <c r="BG109" i="4"/>
  <c r="BD109" i="4"/>
  <c r="BA109" i="4"/>
  <c r="AX109" i="4"/>
  <c r="AU109" i="4"/>
  <c r="AR109" i="4"/>
  <c r="AO109" i="4"/>
  <c r="AL109" i="4"/>
  <c r="AI109" i="4"/>
  <c r="AF109" i="4"/>
  <c r="AC109" i="4"/>
  <c r="Z109" i="4"/>
  <c r="W109" i="4"/>
  <c r="T109" i="4"/>
  <c r="Q109" i="4"/>
  <c r="N109" i="4"/>
  <c r="K109" i="4"/>
  <c r="H109" i="4"/>
  <c r="E109" i="4"/>
  <c r="D109" i="4"/>
  <c r="C109" i="4"/>
  <c r="BL108" i="4"/>
  <c r="BK108" i="4"/>
  <c r="BI108" i="4"/>
  <c r="BH108" i="4"/>
  <c r="BF108" i="4"/>
  <c r="BE108" i="4"/>
  <c r="BC108" i="4"/>
  <c r="BB108" i="4"/>
  <c r="AZ108" i="4"/>
  <c r="AY108" i="4"/>
  <c r="AW108" i="4"/>
  <c r="AV108" i="4"/>
  <c r="AT108" i="4"/>
  <c r="AS108" i="4"/>
  <c r="AQ108" i="4"/>
  <c r="AP108" i="4"/>
  <c r="AN108" i="4"/>
  <c r="AM108" i="4"/>
  <c r="AK108" i="4"/>
  <c r="AJ108" i="4"/>
  <c r="AH108" i="4"/>
  <c r="AG108" i="4"/>
  <c r="AE108" i="4"/>
  <c r="AD108" i="4"/>
  <c r="AB108" i="4"/>
  <c r="AA108" i="4"/>
  <c r="Y108" i="4"/>
  <c r="X108" i="4"/>
  <c r="V108" i="4"/>
  <c r="U108" i="4"/>
  <c r="S108" i="4"/>
  <c r="R108" i="4"/>
  <c r="P108" i="4"/>
  <c r="O108" i="4"/>
  <c r="M108" i="4"/>
  <c r="L108" i="4"/>
  <c r="J108" i="4"/>
  <c r="I108" i="4"/>
  <c r="G108" i="4"/>
  <c r="F108" i="4"/>
  <c r="BJ107" i="4"/>
  <c r="BG107" i="4"/>
  <c r="BD107" i="4"/>
  <c r="BA107" i="4"/>
  <c r="AX107" i="4"/>
  <c r="AU107" i="4"/>
  <c r="AR107" i="4"/>
  <c r="AO107" i="4"/>
  <c r="AL107" i="4"/>
  <c r="AI107" i="4"/>
  <c r="AF107" i="4"/>
  <c r="AC107" i="4"/>
  <c r="AC102" i="4" s="1"/>
  <c r="Z107" i="4"/>
  <c r="W107" i="4"/>
  <c r="T107" i="4"/>
  <c r="Q107" i="4"/>
  <c r="N107" i="4"/>
  <c r="K107" i="4"/>
  <c r="H107" i="4"/>
  <c r="E107" i="4"/>
  <c r="D107" i="4"/>
  <c r="C107" i="4"/>
  <c r="B107" i="4" s="1"/>
  <c r="BJ106" i="4"/>
  <c r="BG106" i="4"/>
  <c r="BD106" i="4"/>
  <c r="BA106" i="4"/>
  <c r="AX106" i="4"/>
  <c r="AU106" i="4"/>
  <c r="AR106" i="4"/>
  <c r="AO106" i="4"/>
  <c r="AL106" i="4"/>
  <c r="AI106" i="4"/>
  <c r="AF106" i="4"/>
  <c r="AC106" i="4"/>
  <c r="Z106" i="4"/>
  <c r="W106" i="4"/>
  <c r="T106" i="4"/>
  <c r="Q106" i="4"/>
  <c r="N106" i="4"/>
  <c r="K106" i="4"/>
  <c r="H106" i="4"/>
  <c r="E106" i="4"/>
  <c r="D106" i="4"/>
  <c r="C106" i="4"/>
  <c r="BJ105" i="4"/>
  <c r="BG105" i="4"/>
  <c r="BD105" i="4"/>
  <c r="BA105" i="4"/>
  <c r="AX105" i="4"/>
  <c r="AU105" i="4"/>
  <c r="AR105" i="4"/>
  <c r="AO105" i="4"/>
  <c r="AL105" i="4"/>
  <c r="AL102" i="4" s="1"/>
  <c r="AI105" i="4"/>
  <c r="AF105" i="4"/>
  <c r="AC105" i="4"/>
  <c r="Z105" i="4"/>
  <c r="W105" i="4"/>
  <c r="T105" i="4"/>
  <c r="Q105" i="4"/>
  <c r="N105" i="4"/>
  <c r="K105" i="4"/>
  <c r="H105" i="4"/>
  <c r="E105" i="4"/>
  <c r="D105" i="4"/>
  <c r="D102" i="4" s="1"/>
  <c r="C105" i="4"/>
  <c r="BJ104" i="4"/>
  <c r="BG104" i="4"/>
  <c r="BD104" i="4"/>
  <c r="BA104" i="4"/>
  <c r="AX104" i="4"/>
  <c r="AU104" i="4"/>
  <c r="AR104" i="4"/>
  <c r="AO104" i="4"/>
  <c r="AL104" i="4"/>
  <c r="AI104" i="4"/>
  <c r="AF104" i="4"/>
  <c r="AC104" i="4"/>
  <c r="Z104" i="4"/>
  <c r="W104" i="4"/>
  <c r="T104" i="4"/>
  <c r="Q104" i="4"/>
  <c r="N104" i="4"/>
  <c r="K104" i="4"/>
  <c r="H104" i="4"/>
  <c r="E104" i="4"/>
  <c r="D104" i="4"/>
  <c r="C104" i="4"/>
  <c r="BJ103" i="4"/>
  <c r="BG103" i="4"/>
  <c r="BD103" i="4"/>
  <c r="BA103" i="4"/>
  <c r="AX103" i="4"/>
  <c r="AU103" i="4"/>
  <c r="AR103" i="4"/>
  <c r="AR102" i="4" s="1"/>
  <c r="AO103" i="4"/>
  <c r="AL103" i="4"/>
  <c r="AI103" i="4"/>
  <c r="AF103" i="4"/>
  <c r="AC103" i="4"/>
  <c r="Z103" i="4"/>
  <c r="W103" i="4"/>
  <c r="T103" i="4"/>
  <c r="Q103" i="4"/>
  <c r="N103" i="4"/>
  <c r="K103" i="4"/>
  <c r="H103" i="4"/>
  <c r="H102" i="4" s="1"/>
  <c r="E103" i="4"/>
  <c r="D103" i="4"/>
  <c r="C103" i="4"/>
  <c r="B103" i="4"/>
  <c r="BL102" i="4"/>
  <c r="BK102" i="4"/>
  <c r="BI102" i="4"/>
  <c r="BH102" i="4"/>
  <c r="BF102" i="4"/>
  <c r="BE102" i="4"/>
  <c r="BC102" i="4"/>
  <c r="BB102" i="4"/>
  <c r="AZ102" i="4"/>
  <c r="AY102" i="4"/>
  <c r="AW102" i="4"/>
  <c r="AV102" i="4"/>
  <c r="AT102" i="4"/>
  <c r="AS102" i="4"/>
  <c r="AQ102" i="4"/>
  <c r="AP102" i="4"/>
  <c r="AN102" i="4"/>
  <c r="AM102" i="4"/>
  <c r="AK102" i="4"/>
  <c r="AJ102" i="4"/>
  <c r="AH102" i="4"/>
  <c r="AG102" i="4"/>
  <c r="AE102" i="4"/>
  <c r="AD102" i="4"/>
  <c r="AB102" i="4"/>
  <c r="AA102" i="4"/>
  <c r="Y102" i="4"/>
  <c r="X102" i="4"/>
  <c r="V102" i="4"/>
  <c r="U102" i="4"/>
  <c r="S102" i="4"/>
  <c r="R102" i="4"/>
  <c r="P102" i="4"/>
  <c r="O102" i="4"/>
  <c r="M102" i="4"/>
  <c r="L102" i="4"/>
  <c r="J102" i="4"/>
  <c r="I102" i="4"/>
  <c r="G102" i="4"/>
  <c r="F102" i="4"/>
  <c r="BJ101" i="4"/>
  <c r="BG101" i="4"/>
  <c r="BD101" i="4"/>
  <c r="BA101" i="4"/>
  <c r="AX101" i="4"/>
  <c r="AU101" i="4"/>
  <c r="AR101" i="4"/>
  <c r="AO101" i="4"/>
  <c r="AL101" i="4"/>
  <c r="AI101" i="4"/>
  <c r="AF101" i="4"/>
  <c r="AC101" i="4"/>
  <c r="Z101" i="4"/>
  <c r="W101" i="4"/>
  <c r="T101" i="4"/>
  <c r="Q101" i="4"/>
  <c r="N101" i="4"/>
  <c r="K101" i="4"/>
  <c r="H101" i="4"/>
  <c r="E101" i="4"/>
  <c r="D101" i="4"/>
  <c r="C101" i="4"/>
  <c r="BJ100" i="4"/>
  <c r="BG100" i="4"/>
  <c r="BD100" i="4"/>
  <c r="BA100" i="4"/>
  <c r="AX100" i="4"/>
  <c r="AU100" i="4"/>
  <c r="AR100" i="4"/>
  <c r="AO100" i="4"/>
  <c r="AL100" i="4"/>
  <c r="AI100" i="4"/>
  <c r="AF100" i="4"/>
  <c r="AC100" i="4"/>
  <c r="Z100" i="4"/>
  <c r="W100" i="4"/>
  <c r="T100" i="4"/>
  <c r="Q100" i="4"/>
  <c r="N100" i="4"/>
  <c r="K100" i="4"/>
  <c r="H100" i="4"/>
  <c r="E100" i="4"/>
  <c r="D100" i="4"/>
  <c r="C100" i="4"/>
  <c r="BJ99" i="4"/>
  <c r="BG99" i="4"/>
  <c r="BD99" i="4"/>
  <c r="BA99" i="4"/>
  <c r="AX99" i="4"/>
  <c r="AU99" i="4"/>
  <c r="AR99" i="4"/>
  <c r="AO99" i="4"/>
  <c r="AL99" i="4"/>
  <c r="AI99" i="4"/>
  <c r="AF99" i="4"/>
  <c r="AC99" i="4"/>
  <c r="Z99" i="4"/>
  <c r="W99" i="4"/>
  <c r="T99" i="4"/>
  <c r="Q99" i="4"/>
  <c r="N99" i="4"/>
  <c r="K99" i="4"/>
  <c r="H99" i="4"/>
  <c r="E99" i="4"/>
  <c r="D99" i="4"/>
  <c r="C99" i="4"/>
  <c r="B99" i="4" s="1"/>
  <c r="BJ98" i="4"/>
  <c r="BG98" i="4"/>
  <c r="BD98" i="4"/>
  <c r="BA98" i="4"/>
  <c r="AX98" i="4"/>
  <c r="AU98" i="4"/>
  <c r="AR98" i="4"/>
  <c r="AO98" i="4"/>
  <c r="AL98" i="4"/>
  <c r="AI98" i="4"/>
  <c r="AI96" i="4" s="1"/>
  <c r="AF98" i="4"/>
  <c r="AC98" i="4"/>
  <c r="Z98" i="4"/>
  <c r="W98" i="4"/>
  <c r="T98" i="4"/>
  <c r="Q98" i="4"/>
  <c r="N98" i="4"/>
  <c r="K98" i="4"/>
  <c r="H98" i="4"/>
  <c r="E98" i="4"/>
  <c r="D98" i="4"/>
  <c r="C98" i="4"/>
  <c r="BJ97" i="4"/>
  <c r="BG97" i="4"/>
  <c r="BD97" i="4"/>
  <c r="BA97" i="4"/>
  <c r="AX97" i="4"/>
  <c r="AU97" i="4"/>
  <c r="AR97" i="4"/>
  <c r="AO97" i="4"/>
  <c r="AL97" i="4"/>
  <c r="AI97" i="4"/>
  <c r="AF97" i="4"/>
  <c r="AC97" i="4"/>
  <c r="Z97" i="4"/>
  <c r="W97" i="4"/>
  <c r="T97" i="4"/>
  <c r="Q97" i="4"/>
  <c r="N97" i="4"/>
  <c r="K97" i="4"/>
  <c r="H97" i="4"/>
  <c r="E97" i="4"/>
  <c r="D97" i="4"/>
  <c r="C97" i="4"/>
  <c r="BL96" i="4"/>
  <c r="BK96" i="4"/>
  <c r="BI96" i="4"/>
  <c r="BH96" i="4"/>
  <c r="BF96" i="4"/>
  <c r="BE96" i="4"/>
  <c r="BC96" i="4"/>
  <c r="BB96" i="4"/>
  <c r="AZ96" i="4"/>
  <c r="AY96" i="4"/>
  <c r="AW96" i="4"/>
  <c r="AV96" i="4"/>
  <c r="AT96" i="4"/>
  <c r="AS96" i="4"/>
  <c r="AQ96" i="4"/>
  <c r="AP96" i="4"/>
  <c r="AN96" i="4"/>
  <c r="AM96" i="4"/>
  <c r="AK96" i="4"/>
  <c r="AJ96" i="4"/>
  <c r="AH96" i="4"/>
  <c r="AG96" i="4"/>
  <c r="AE96" i="4"/>
  <c r="AD96" i="4"/>
  <c r="AB96" i="4"/>
  <c r="AA96" i="4"/>
  <c r="Y96" i="4"/>
  <c r="X96" i="4"/>
  <c r="V96" i="4"/>
  <c r="U96" i="4"/>
  <c r="S96" i="4"/>
  <c r="R96" i="4"/>
  <c r="P96" i="4"/>
  <c r="O96" i="4"/>
  <c r="M96" i="4"/>
  <c r="L96" i="4"/>
  <c r="J96" i="4"/>
  <c r="I96" i="4"/>
  <c r="G96" i="4"/>
  <c r="F96" i="4"/>
  <c r="C96" i="4"/>
  <c r="BJ95" i="4"/>
  <c r="BG95" i="4"/>
  <c r="BD95" i="4"/>
  <c r="BA95" i="4"/>
  <c r="AX95" i="4"/>
  <c r="AU95" i="4"/>
  <c r="AR95" i="4"/>
  <c r="AO95" i="4"/>
  <c r="AL95" i="4"/>
  <c r="AI95" i="4"/>
  <c r="AF95" i="4"/>
  <c r="AC95" i="4"/>
  <c r="AC90" i="4" s="1"/>
  <c r="Z95" i="4"/>
  <c r="W95" i="4"/>
  <c r="T95" i="4"/>
  <c r="Q95" i="4"/>
  <c r="N95" i="4"/>
  <c r="K95" i="4"/>
  <c r="H95" i="4"/>
  <c r="E95" i="4"/>
  <c r="D95" i="4"/>
  <c r="C95" i="4"/>
  <c r="B95" i="4" s="1"/>
  <c r="BJ94" i="4"/>
  <c r="BG94" i="4"/>
  <c r="BD94" i="4"/>
  <c r="BA94" i="4"/>
  <c r="AX94" i="4"/>
  <c r="AU94" i="4"/>
  <c r="AR94" i="4"/>
  <c r="AO94" i="4"/>
  <c r="AL94" i="4"/>
  <c r="AI94" i="4"/>
  <c r="AF94" i="4"/>
  <c r="AC94" i="4"/>
  <c r="Z94" i="4"/>
  <c r="W94" i="4"/>
  <c r="T94" i="4"/>
  <c r="Q94" i="4"/>
  <c r="N94" i="4"/>
  <c r="K94" i="4"/>
  <c r="H94" i="4"/>
  <c r="E94" i="4"/>
  <c r="D94" i="4"/>
  <c r="C94" i="4"/>
  <c r="BJ93" i="4"/>
  <c r="BG93" i="4"/>
  <c r="BD93" i="4"/>
  <c r="BA93" i="4"/>
  <c r="AX93" i="4"/>
  <c r="AU93" i="4"/>
  <c r="AR93" i="4"/>
  <c r="AO93" i="4"/>
  <c r="AL93" i="4"/>
  <c r="AL90" i="4" s="1"/>
  <c r="AI93" i="4"/>
  <c r="AF93" i="4"/>
  <c r="AC93" i="4"/>
  <c r="Z93" i="4"/>
  <c r="W93" i="4"/>
  <c r="T93" i="4"/>
  <c r="Q93" i="4"/>
  <c r="N93" i="4"/>
  <c r="K93" i="4"/>
  <c r="H93" i="4"/>
  <c r="E93" i="4"/>
  <c r="D93" i="4"/>
  <c r="D90" i="4" s="1"/>
  <c r="C93" i="4"/>
  <c r="BJ92" i="4"/>
  <c r="BG92" i="4"/>
  <c r="BD92" i="4"/>
  <c r="BA92" i="4"/>
  <c r="AX92" i="4"/>
  <c r="AU92" i="4"/>
  <c r="AR92" i="4"/>
  <c r="AO92" i="4"/>
  <c r="AL92" i="4"/>
  <c r="AI92" i="4"/>
  <c r="AF92" i="4"/>
  <c r="AC92" i="4"/>
  <c r="Z92" i="4"/>
  <c r="W92" i="4"/>
  <c r="T92" i="4"/>
  <c r="Q92" i="4"/>
  <c r="N92" i="4"/>
  <c r="K92" i="4"/>
  <c r="H92" i="4"/>
  <c r="E92" i="4"/>
  <c r="D92" i="4"/>
  <c r="C92" i="4"/>
  <c r="BJ91" i="4"/>
  <c r="BG91" i="4"/>
  <c r="BD91" i="4"/>
  <c r="BA91" i="4"/>
  <c r="AX91" i="4"/>
  <c r="AU91" i="4"/>
  <c r="AR91" i="4"/>
  <c r="AR90" i="4" s="1"/>
  <c r="AO91" i="4"/>
  <c r="AO90" i="4" s="1"/>
  <c r="AL91" i="4"/>
  <c r="AI91" i="4"/>
  <c r="AF91" i="4"/>
  <c r="AC91" i="4"/>
  <c r="Z91" i="4"/>
  <c r="W91" i="4"/>
  <c r="T91" i="4"/>
  <c r="Q91" i="4"/>
  <c r="N91" i="4"/>
  <c r="K91" i="4"/>
  <c r="H91" i="4"/>
  <c r="H90" i="4" s="1"/>
  <c r="E91" i="4"/>
  <c r="E90" i="4" s="1"/>
  <c r="D91" i="4"/>
  <c r="C91" i="4"/>
  <c r="BL90" i="4"/>
  <c r="BK90" i="4"/>
  <c r="BI90" i="4"/>
  <c r="BH90" i="4"/>
  <c r="BF90" i="4"/>
  <c r="BE90" i="4"/>
  <c r="BC90" i="4"/>
  <c r="BB90" i="4"/>
  <c r="BA90" i="4"/>
  <c r="AZ90" i="4"/>
  <c r="AY90" i="4"/>
  <c r="AW90" i="4"/>
  <c r="AV90" i="4"/>
  <c r="AT90" i="4"/>
  <c r="AS90" i="4"/>
  <c r="AQ90" i="4"/>
  <c r="AP90" i="4"/>
  <c r="AN90" i="4"/>
  <c r="AM90" i="4"/>
  <c r="AK90" i="4"/>
  <c r="AJ90" i="4"/>
  <c r="AH90" i="4"/>
  <c r="AG90" i="4"/>
  <c r="AE90" i="4"/>
  <c r="AD90" i="4"/>
  <c r="AB90" i="4"/>
  <c r="AA90" i="4"/>
  <c r="Y90" i="4"/>
  <c r="X90" i="4"/>
  <c r="V90" i="4"/>
  <c r="U90" i="4"/>
  <c r="S90" i="4"/>
  <c r="R90" i="4"/>
  <c r="P90" i="4"/>
  <c r="O90" i="4"/>
  <c r="M90" i="4"/>
  <c r="L90" i="4"/>
  <c r="J90" i="4"/>
  <c r="I90" i="4"/>
  <c r="G90" i="4"/>
  <c r="F90" i="4"/>
  <c r="BJ89" i="4"/>
  <c r="BG89" i="4"/>
  <c r="BD89" i="4"/>
  <c r="BA89" i="4"/>
  <c r="AX89" i="4"/>
  <c r="AU89" i="4"/>
  <c r="AR89" i="4"/>
  <c r="AO89" i="4"/>
  <c r="AL89" i="4"/>
  <c r="AI89" i="4"/>
  <c r="AF89" i="4"/>
  <c r="AC89" i="4"/>
  <c r="Z89" i="4"/>
  <c r="W89" i="4"/>
  <c r="T89" i="4"/>
  <c r="Q89" i="4"/>
  <c r="N89" i="4"/>
  <c r="K89" i="4"/>
  <c r="H89" i="4"/>
  <c r="E89" i="4"/>
  <c r="D89" i="4"/>
  <c r="C89" i="4"/>
  <c r="BJ88" i="4"/>
  <c r="BG88" i="4"/>
  <c r="BD88" i="4"/>
  <c r="BA88" i="4"/>
  <c r="AX88" i="4"/>
  <c r="AU88" i="4"/>
  <c r="AR88" i="4"/>
  <c r="AO88" i="4"/>
  <c r="AL88" i="4"/>
  <c r="AI88" i="4"/>
  <c r="AF88" i="4"/>
  <c r="AC88" i="4"/>
  <c r="Z88" i="4"/>
  <c r="W88" i="4"/>
  <c r="T88" i="4"/>
  <c r="Q88" i="4"/>
  <c r="N88" i="4"/>
  <c r="K88" i="4"/>
  <c r="H88" i="4"/>
  <c r="E88" i="4"/>
  <c r="D88" i="4"/>
  <c r="C88" i="4"/>
  <c r="BJ87" i="4"/>
  <c r="BG87" i="4"/>
  <c r="BD87" i="4"/>
  <c r="BD84" i="4" s="1"/>
  <c r="BA87" i="4"/>
  <c r="AX87" i="4"/>
  <c r="AU87" i="4"/>
  <c r="AR87" i="4"/>
  <c r="AO87" i="4"/>
  <c r="AL87" i="4"/>
  <c r="AI87" i="4"/>
  <c r="AF87" i="4"/>
  <c r="AC87" i="4"/>
  <c r="Z87" i="4"/>
  <c r="W87" i="4"/>
  <c r="T87" i="4"/>
  <c r="T84" i="4" s="1"/>
  <c r="Q87" i="4"/>
  <c r="N87" i="4"/>
  <c r="K87" i="4"/>
  <c r="H87" i="4"/>
  <c r="E87" i="4"/>
  <c r="D87" i="4"/>
  <c r="C87" i="4"/>
  <c r="BJ86" i="4"/>
  <c r="BG86" i="4"/>
  <c r="BD86" i="4"/>
  <c r="BA86" i="4"/>
  <c r="AX86" i="4"/>
  <c r="AU86" i="4"/>
  <c r="AR86" i="4"/>
  <c r="AO86" i="4"/>
  <c r="AL86" i="4"/>
  <c r="AI86" i="4"/>
  <c r="AF86" i="4"/>
  <c r="AC86" i="4"/>
  <c r="Z86" i="4"/>
  <c r="W86" i="4"/>
  <c r="T86" i="4"/>
  <c r="Q86" i="4"/>
  <c r="N86" i="4"/>
  <c r="K86" i="4"/>
  <c r="H86" i="4"/>
  <c r="E86" i="4"/>
  <c r="D86" i="4"/>
  <c r="C86" i="4"/>
  <c r="B86" i="4" s="1"/>
  <c r="BJ85" i="4"/>
  <c r="BG85" i="4"/>
  <c r="BD85" i="4"/>
  <c r="BA85" i="4"/>
  <c r="AX85" i="4"/>
  <c r="AU85" i="4"/>
  <c r="AR85" i="4"/>
  <c r="AO85" i="4"/>
  <c r="AL85" i="4"/>
  <c r="AI85" i="4"/>
  <c r="AF85" i="4"/>
  <c r="AC85" i="4"/>
  <c r="Z85" i="4"/>
  <c r="W85" i="4"/>
  <c r="T85" i="4"/>
  <c r="Q85" i="4"/>
  <c r="N85" i="4"/>
  <c r="K85" i="4"/>
  <c r="H85" i="4"/>
  <c r="E85" i="4"/>
  <c r="D85" i="4"/>
  <c r="C85" i="4"/>
  <c r="B85" i="4" s="1"/>
  <c r="BL84" i="4"/>
  <c r="BK84" i="4"/>
  <c r="BI84" i="4"/>
  <c r="BH84" i="4"/>
  <c r="BF84" i="4"/>
  <c r="BE84" i="4"/>
  <c r="BC84" i="4"/>
  <c r="BB84" i="4"/>
  <c r="AZ84" i="4"/>
  <c r="AY84" i="4"/>
  <c r="AW84" i="4"/>
  <c r="AV84" i="4"/>
  <c r="AT84" i="4"/>
  <c r="AS84" i="4"/>
  <c r="AQ84" i="4"/>
  <c r="AP84" i="4"/>
  <c r="AN84" i="4"/>
  <c r="AM84" i="4"/>
  <c r="AK84" i="4"/>
  <c r="AJ84" i="4"/>
  <c r="AH84" i="4"/>
  <c r="AG84" i="4"/>
  <c r="AE84" i="4"/>
  <c r="AD84" i="4"/>
  <c r="AB84" i="4"/>
  <c r="AA84" i="4"/>
  <c r="Y84" i="4"/>
  <c r="X84" i="4"/>
  <c r="V84" i="4"/>
  <c r="U84" i="4"/>
  <c r="S84" i="4"/>
  <c r="R84" i="4"/>
  <c r="P84" i="4"/>
  <c r="O84" i="4"/>
  <c r="M84" i="4"/>
  <c r="L84" i="4"/>
  <c r="J84" i="4"/>
  <c r="I84" i="4"/>
  <c r="G84" i="4"/>
  <c r="F84" i="4"/>
  <c r="BJ83" i="4"/>
  <c r="BG83" i="4"/>
  <c r="BD83" i="4"/>
  <c r="BA83" i="4"/>
  <c r="AX83" i="4"/>
  <c r="AU83" i="4"/>
  <c r="AR83" i="4"/>
  <c r="AO83" i="4"/>
  <c r="AL83" i="4"/>
  <c r="AI83" i="4"/>
  <c r="AF83" i="4"/>
  <c r="AC83" i="4"/>
  <c r="Z83" i="4"/>
  <c r="W83" i="4"/>
  <c r="T83" i="4"/>
  <c r="Q83" i="4"/>
  <c r="N83" i="4"/>
  <c r="K83" i="4"/>
  <c r="H83" i="4"/>
  <c r="E83" i="4"/>
  <c r="D83" i="4"/>
  <c r="C83" i="4"/>
  <c r="B83" i="4" s="1"/>
  <c r="BJ82" i="4"/>
  <c r="BG82" i="4"/>
  <c r="BD82" i="4"/>
  <c r="BA82" i="4"/>
  <c r="AX82" i="4"/>
  <c r="AU82" i="4"/>
  <c r="AR82" i="4"/>
  <c r="AO82" i="4"/>
  <c r="AL82" i="4"/>
  <c r="AI82" i="4"/>
  <c r="AF82" i="4"/>
  <c r="AC82" i="4"/>
  <c r="Z82" i="4"/>
  <c r="W82" i="4"/>
  <c r="T82" i="4"/>
  <c r="Q82" i="4"/>
  <c r="N82" i="4"/>
  <c r="K82" i="4"/>
  <c r="H82" i="4"/>
  <c r="E82" i="4"/>
  <c r="D82" i="4"/>
  <c r="C82" i="4"/>
  <c r="B82" i="4" s="1"/>
  <c r="BJ81" i="4"/>
  <c r="BG81" i="4"/>
  <c r="BD81" i="4"/>
  <c r="BA81" i="4"/>
  <c r="AX81" i="4"/>
  <c r="AU81" i="4"/>
  <c r="AR81" i="4"/>
  <c r="AO81" i="4"/>
  <c r="AL81" i="4"/>
  <c r="AL78" i="4" s="1"/>
  <c r="AI81" i="4"/>
  <c r="AF81" i="4"/>
  <c r="AC81" i="4"/>
  <c r="Z81" i="4"/>
  <c r="W81" i="4"/>
  <c r="T81" i="4"/>
  <c r="Q81" i="4"/>
  <c r="N81" i="4"/>
  <c r="K81" i="4"/>
  <c r="H81" i="4"/>
  <c r="E81" i="4"/>
  <c r="D81" i="4"/>
  <c r="D78" i="4" s="1"/>
  <c r="C81" i="4"/>
  <c r="BJ80" i="4"/>
  <c r="BG80" i="4"/>
  <c r="BD80" i="4"/>
  <c r="BA80" i="4"/>
  <c r="AX80" i="4"/>
  <c r="AU80" i="4"/>
  <c r="AR80" i="4"/>
  <c r="AO80" i="4"/>
  <c r="AL80" i="4"/>
  <c r="AI80" i="4"/>
  <c r="AI78" i="4" s="1"/>
  <c r="AF80" i="4"/>
  <c r="AC80" i="4"/>
  <c r="Z80" i="4"/>
  <c r="W80" i="4"/>
  <c r="T80" i="4"/>
  <c r="Q80" i="4"/>
  <c r="N80" i="4"/>
  <c r="K80" i="4"/>
  <c r="H80" i="4"/>
  <c r="E80" i="4"/>
  <c r="D80" i="4"/>
  <c r="C80" i="4"/>
  <c r="BJ79" i="4"/>
  <c r="BG79" i="4"/>
  <c r="BD79" i="4"/>
  <c r="BA79" i="4"/>
  <c r="AX79" i="4"/>
  <c r="AU79" i="4"/>
  <c r="AR79" i="4"/>
  <c r="AO79" i="4"/>
  <c r="AL79" i="4"/>
  <c r="AI79" i="4"/>
  <c r="AF79" i="4"/>
  <c r="AC79" i="4"/>
  <c r="Z79" i="4"/>
  <c r="W79" i="4"/>
  <c r="T79" i="4"/>
  <c r="Q79" i="4"/>
  <c r="N79" i="4"/>
  <c r="K79" i="4"/>
  <c r="H79" i="4"/>
  <c r="E79" i="4"/>
  <c r="D79" i="4"/>
  <c r="C79" i="4"/>
  <c r="B79" i="4" s="1"/>
  <c r="BL78" i="4"/>
  <c r="BK78" i="4"/>
  <c r="BI78" i="4"/>
  <c r="BH78" i="4"/>
  <c r="BF78" i="4"/>
  <c r="BE78" i="4"/>
  <c r="BC78" i="4"/>
  <c r="BB78" i="4"/>
  <c r="AZ78" i="4"/>
  <c r="AY78" i="4"/>
  <c r="AW78" i="4"/>
  <c r="AV78" i="4"/>
  <c r="AT78" i="4"/>
  <c r="AS78" i="4"/>
  <c r="AQ78" i="4"/>
  <c r="AP78" i="4"/>
  <c r="AN78" i="4"/>
  <c r="AM78" i="4"/>
  <c r="AK78" i="4"/>
  <c r="AJ78" i="4"/>
  <c r="AH78" i="4"/>
  <c r="AG78" i="4"/>
  <c r="AE78" i="4"/>
  <c r="AD78" i="4"/>
  <c r="AB78" i="4"/>
  <c r="AA78" i="4"/>
  <c r="Y78" i="4"/>
  <c r="X78" i="4"/>
  <c r="V78" i="4"/>
  <c r="U78" i="4"/>
  <c r="S78" i="4"/>
  <c r="R78" i="4"/>
  <c r="P78" i="4"/>
  <c r="O78" i="4"/>
  <c r="M78" i="4"/>
  <c r="L78" i="4"/>
  <c r="J78" i="4"/>
  <c r="I78" i="4"/>
  <c r="G78" i="4"/>
  <c r="F78" i="4"/>
  <c r="BJ77" i="4"/>
  <c r="BG77" i="4"/>
  <c r="BD77" i="4"/>
  <c r="BA77" i="4"/>
  <c r="AX77" i="4"/>
  <c r="AU77" i="4"/>
  <c r="AR77" i="4"/>
  <c r="AO77" i="4"/>
  <c r="AL77" i="4"/>
  <c r="AI77" i="4"/>
  <c r="AF77" i="4"/>
  <c r="AC77" i="4"/>
  <c r="Z77" i="4"/>
  <c r="W77" i="4"/>
  <c r="T77" i="4"/>
  <c r="Q77" i="4"/>
  <c r="N77" i="4"/>
  <c r="K77" i="4"/>
  <c r="H77" i="4"/>
  <c r="E77" i="4"/>
  <c r="D77" i="4"/>
  <c r="C77" i="4"/>
  <c r="BJ76" i="4"/>
  <c r="BG76" i="4"/>
  <c r="BD76" i="4"/>
  <c r="BA76" i="4"/>
  <c r="AX76" i="4"/>
  <c r="AU76" i="4"/>
  <c r="AR76" i="4"/>
  <c r="AO76" i="4"/>
  <c r="AL76" i="4"/>
  <c r="AI76" i="4"/>
  <c r="AF76" i="4"/>
  <c r="AC76" i="4"/>
  <c r="Z76" i="4"/>
  <c r="W76" i="4"/>
  <c r="T76" i="4"/>
  <c r="Q76" i="4"/>
  <c r="N76" i="4"/>
  <c r="K76" i="4"/>
  <c r="H76" i="4"/>
  <c r="E76" i="4"/>
  <c r="D76" i="4"/>
  <c r="C76" i="4"/>
  <c r="BJ75" i="4"/>
  <c r="BG75" i="4"/>
  <c r="BD75" i="4"/>
  <c r="BA75" i="4"/>
  <c r="AX75" i="4"/>
  <c r="AU75" i="4"/>
  <c r="AR75" i="4"/>
  <c r="AO75" i="4"/>
  <c r="AL75" i="4"/>
  <c r="AI75" i="4"/>
  <c r="AF75" i="4"/>
  <c r="AC75" i="4"/>
  <c r="Z75" i="4"/>
  <c r="W75" i="4"/>
  <c r="T75" i="4"/>
  <c r="Q75" i="4"/>
  <c r="N75" i="4"/>
  <c r="K75" i="4"/>
  <c r="H75" i="4"/>
  <c r="E75" i="4"/>
  <c r="D75" i="4"/>
  <c r="C75" i="4"/>
  <c r="B75" i="4"/>
  <c r="BJ74" i="4"/>
  <c r="BG74" i="4"/>
  <c r="BD74" i="4"/>
  <c r="BA74" i="4"/>
  <c r="AX74" i="4"/>
  <c r="AU74" i="4"/>
  <c r="AR74" i="4"/>
  <c r="AO74" i="4"/>
  <c r="AL74" i="4"/>
  <c r="AI74" i="4"/>
  <c r="AF74" i="4"/>
  <c r="AC74" i="4"/>
  <c r="Z74" i="4"/>
  <c r="W74" i="4"/>
  <c r="T74" i="4"/>
  <c r="Q74" i="4"/>
  <c r="N74" i="4"/>
  <c r="K74" i="4"/>
  <c r="H74" i="4"/>
  <c r="E74" i="4"/>
  <c r="D74" i="4"/>
  <c r="C74" i="4"/>
  <c r="BJ73" i="4"/>
  <c r="BG73" i="4"/>
  <c r="BG72" i="4" s="1"/>
  <c r="BD73" i="4"/>
  <c r="BA73" i="4"/>
  <c r="AX73" i="4"/>
  <c r="AU73" i="4"/>
  <c r="AR73" i="4"/>
  <c r="AO73" i="4"/>
  <c r="AL73" i="4"/>
  <c r="AI73" i="4"/>
  <c r="AF73" i="4"/>
  <c r="AC73" i="4"/>
  <c r="Z73" i="4"/>
  <c r="W73" i="4"/>
  <c r="T73" i="4"/>
  <c r="Q73" i="4"/>
  <c r="N73" i="4"/>
  <c r="K73" i="4"/>
  <c r="H73" i="4"/>
  <c r="E73" i="4"/>
  <c r="D73" i="4"/>
  <c r="C73" i="4"/>
  <c r="BL72" i="4"/>
  <c r="BK72" i="4"/>
  <c r="BI72" i="4"/>
  <c r="BH72" i="4"/>
  <c r="BF72" i="4"/>
  <c r="BE72" i="4"/>
  <c r="BC72" i="4"/>
  <c r="BB72" i="4"/>
  <c r="AZ72" i="4"/>
  <c r="AY72" i="4"/>
  <c r="AW72" i="4"/>
  <c r="AV72" i="4"/>
  <c r="AT72" i="4"/>
  <c r="AS72" i="4"/>
  <c r="AQ72" i="4"/>
  <c r="AP72" i="4"/>
  <c r="AN72" i="4"/>
  <c r="AM72" i="4"/>
  <c r="AK72" i="4"/>
  <c r="AJ72" i="4"/>
  <c r="AH72" i="4"/>
  <c r="AG72" i="4"/>
  <c r="AE72" i="4"/>
  <c r="AD72" i="4"/>
  <c r="AB72" i="4"/>
  <c r="AA72" i="4"/>
  <c r="Y72" i="4"/>
  <c r="X72" i="4"/>
  <c r="V72" i="4"/>
  <c r="U72" i="4"/>
  <c r="S72" i="4"/>
  <c r="R72" i="4"/>
  <c r="P72" i="4"/>
  <c r="O72" i="4"/>
  <c r="M72" i="4"/>
  <c r="L72" i="4"/>
  <c r="J72" i="4"/>
  <c r="I72" i="4"/>
  <c r="G72" i="4"/>
  <c r="F72" i="4"/>
  <c r="BJ71" i="4"/>
  <c r="BG71" i="4"/>
  <c r="BD71" i="4"/>
  <c r="BA71" i="4"/>
  <c r="AX71" i="4"/>
  <c r="AU71" i="4"/>
  <c r="AR71" i="4"/>
  <c r="AO71" i="4"/>
  <c r="AL71" i="4"/>
  <c r="AI71" i="4"/>
  <c r="AF71" i="4"/>
  <c r="AC71" i="4"/>
  <c r="Z71" i="4"/>
  <c r="W71" i="4"/>
  <c r="T71" i="4"/>
  <c r="Q71" i="4"/>
  <c r="N71" i="4"/>
  <c r="K71" i="4"/>
  <c r="H71" i="4"/>
  <c r="E71" i="4"/>
  <c r="D71" i="4"/>
  <c r="C71" i="4"/>
  <c r="BJ70" i="4"/>
  <c r="BG70" i="4"/>
  <c r="BD70" i="4"/>
  <c r="BA70" i="4"/>
  <c r="AX70" i="4"/>
  <c r="AU70" i="4"/>
  <c r="AR70" i="4"/>
  <c r="AO70" i="4"/>
  <c r="AL70" i="4"/>
  <c r="AI70" i="4"/>
  <c r="AF70" i="4"/>
  <c r="AC70" i="4"/>
  <c r="Z70" i="4"/>
  <c r="W70" i="4"/>
  <c r="T70" i="4"/>
  <c r="Q70" i="4"/>
  <c r="N70" i="4"/>
  <c r="K70" i="4"/>
  <c r="H70" i="4"/>
  <c r="E70" i="4"/>
  <c r="D70" i="4"/>
  <c r="C70" i="4"/>
  <c r="BJ69" i="4"/>
  <c r="BG69" i="4"/>
  <c r="BD69" i="4"/>
  <c r="BA69" i="4"/>
  <c r="AX69" i="4"/>
  <c r="AU69" i="4"/>
  <c r="AR69" i="4"/>
  <c r="AO69" i="4"/>
  <c r="AL69" i="4"/>
  <c r="AI69" i="4"/>
  <c r="AF69" i="4"/>
  <c r="AC69" i="4"/>
  <c r="AC66" i="4" s="1"/>
  <c r="Z69" i="4"/>
  <c r="W69" i="4"/>
  <c r="T69" i="4"/>
  <c r="Q69" i="4"/>
  <c r="N69" i="4"/>
  <c r="K69" i="4"/>
  <c r="H69" i="4"/>
  <c r="E69" i="4"/>
  <c r="D69" i="4"/>
  <c r="C69" i="4"/>
  <c r="BJ68" i="4"/>
  <c r="BG68" i="4"/>
  <c r="BG66" i="4" s="1"/>
  <c r="BD68" i="4"/>
  <c r="BA68" i="4"/>
  <c r="AX68" i="4"/>
  <c r="AU68" i="4"/>
  <c r="AR68" i="4"/>
  <c r="AO68" i="4"/>
  <c r="AL68" i="4"/>
  <c r="AI68" i="4"/>
  <c r="AF68" i="4"/>
  <c r="AC68" i="4"/>
  <c r="Z68" i="4"/>
  <c r="W68" i="4"/>
  <c r="W66" i="4" s="1"/>
  <c r="T68" i="4"/>
  <c r="Q68" i="4"/>
  <c r="N68" i="4"/>
  <c r="K68" i="4"/>
  <c r="H68" i="4"/>
  <c r="E68" i="4"/>
  <c r="D68" i="4"/>
  <c r="C68" i="4"/>
  <c r="BJ67" i="4"/>
  <c r="BG67" i="4"/>
  <c r="BD67" i="4"/>
  <c r="BA67" i="4"/>
  <c r="AX67" i="4"/>
  <c r="AU67" i="4"/>
  <c r="AR67" i="4"/>
  <c r="AO67" i="4"/>
  <c r="AL67" i="4"/>
  <c r="AI67" i="4"/>
  <c r="AF67" i="4"/>
  <c r="AC67" i="4"/>
  <c r="Z67" i="4"/>
  <c r="W67" i="4"/>
  <c r="T67" i="4"/>
  <c r="Q67" i="4"/>
  <c r="N67" i="4"/>
  <c r="K67" i="4"/>
  <c r="H67" i="4"/>
  <c r="E67" i="4"/>
  <c r="D67" i="4"/>
  <c r="C67" i="4"/>
  <c r="B67" i="4" s="1"/>
  <c r="BL66" i="4"/>
  <c r="BK66" i="4"/>
  <c r="BI66" i="4"/>
  <c r="BH66" i="4"/>
  <c r="BF66" i="4"/>
  <c r="BE66" i="4"/>
  <c r="BC66" i="4"/>
  <c r="BB66" i="4"/>
  <c r="AZ66" i="4"/>
  <c r="AY66" i="4"/>
  <c r="AW66" i="4"/>
  <c r="AV66" i="4"/>
  <c r="AT66" i="4"/>
  <c r="AS66" i="4"/>
  <c r="AQ66" i="4"/>
  <c r="AP66" i="4"/>
  <c r="AN66" i="4"/>
  <c r="AM66" i="4"/>
  <c r="AK66" i="4"/>
  <c r="AJ66" i="4"/>
  <c r="AH66" i="4"/>
  <c r="AG66" i="4"/>
  <c r="AE66" i="4"/>
  <c r="AD66" i="4"/>
  <c r="AB66" i="4"/>
  <c r="AA66" i="4"/>
  <c r="Y66" i="4"/>
  <c r="X66" i="4"/>
  <c r="V66" i="4"/>
  <c r="U66" i="4"/>
  <c r="S66" i="4"/>
  <c r="R66" i="4"/>
  <c r="P66" i="4"/>
  <c r="O66" i="4"/>
  <c r="M66" i="4"/>
  <c r="L66" i="4"/>
  <c r="J66" i="4"/>
  <c r="I66" i="4"/>
  <c r="G66" i="4"/>
  <c r="F66" i="4"/>
  <c r="BJ65" i="4"/>
  <c r="BG65" i="4"/>
  <c r="BD65" i="4"/>
  <c r="BA65" i="4"/>
  <c r="AX65" i="4"/>
  <c r="AU65" i="4"/>
  <c r="AR65" i="4"/>
  <c r="AO65" i="4"/>
  <c r="AL65" i="4"/>
  <c r="AI65" i="4"/>
  <c r="AF65" i="4"/>
  <c r="AC65" i="4"/>
  <c r="Z65" i="4"/>
  <c r="W65" i="4"/>
  <c r="T65" i="4"/>
  <c r="Q65" i="4"/>
  <c r="N65" i="4"/>
  <c r="K65" i="4"/>
  <c r="H65" i="4"/>
  <c r="E65" i="4"/>
  <c r="D65" i="4"/>
  <c r="C65" i="4"/>
  <c r="B65" i="4" s="1"/>
  <c r="BJ64" i="4"/>
  <c r="BG64" i="4"/>
  <c r="BD64" i="4"/>
  <c r="BA64" i="4"/>
  <c r="AX64" i="4"/>
  <c r="AU64" i="4"/>
  <c r="AR64" i="4"/>
  <c r="AO64" i="4"/>
  <c r="AL64" i="4"/>
  <c r="AI64" i="4"/>
  <c r="AF64" i="4"/>
  <c r="AC64" i="4"/>
  <c r="Z64" i="4"/>
  <c r="W64" i="4"/>
  <c r="T64" i="4"/>
  <c r="Q64" i="4"/>
  <c r="N64" i="4"/>
  <c r="K64" i="4"/>
  <c r="H64" i="4"/>
  <c r="E64" i="4"/>
  <c r="D64" i="4"/>
  <c r="C64" i="4"/>
  <c r="BJ63" i="4"/>
  <c r="BG63" i="4"/>
  <c r="BD63" i="4"/>
  <c r="BA63" i="4"/>
  <c r="AX63" i="4"/>
  <c r="AU63" i="4"/>
  <c r="AR63" i="4"/>
  <c r="AO63" i="4"/>
  <c r="AL63" i="4"/>
  <c r="AI63" i="4"/>
  <c r="AF63" i="4"/>
  <c r="AC63" i="4"/>
  <c r="Z63" i="4"/>
  <c r="W63" i="4"/>
  <c r="T63" i="4"/>
  <c r="Q63" i="4"/>
  <c r="N63" i="4"/>
  <c r="K63" i="4"/>
  <c r="H63" i="4"/>
  <c r="E63" i="4"/>
  <c r="D63" i="4"/>
  <c r="C63" i="4"/>
  <c r="BJ62" i="4"/>
  <c r="BG62" i="4"/>
  <c r="BD62" i="4"/>
  <c r="BA62" i="4"/>
  <c r="AX62" i="4"/>
  <c r="AU62" i="4"/>
  <c r="AR62" i="4"/>
  <c r="AO62" i="4"/>
  <c r="AL62" i="4"/>
  <c r="AI62" i="4"/>
  <c r="AF62" i="4"/>
  <c r="AC62" i="4"/>
  <c r="Z62" i="4"/>
  <c r="W62" i="4"/>
  <c r="T62" i="4"/>
  <c r="Q62" i="4"/>
  <c r="N62" i="4"/>
  <c r="K62" i="4"/>
  <c r="H62" i="4"/>
  <c r="E62" i="4"/>
  <c r="D62" i="4"/>
  <c r="C62" i="4"/>
  <c r="B62" i="4" s="1"/>
  <c r="BJ61" i="4"/>
  <c r="BG61" i="4"/>
  <c r="BD61" i="4"/>
  <c r="BA61" i="4"/>
  <c r="AX61" i="4"/>
  <c r="AU61" i="4"/>
  <c r="AR61" i="4"/>
  <c r="AO61" i="4"/>
  <c r="AL61" i="4"/>
  <c r="AI61" i="4"/>
  <c r="AF61" i="4"/>
  <c r="AC61" i="4"/>
  <c r="Z61" i="4"/>
  <c r="W61" i="4"/>
  <c r="T61" i="4"/>
  <c r="Q61" i="4"/>
  <c r="N61" i="4"/>
  <c r="K61" i="4"/>
  <c r="H61" i="4"/>
  <c r="E61" i="4"/>
  <c r="D61" i="4"/>
  <c r="D60" i="4" s="1"/>
  <c r="C61" i="4"/>
  <c r="BL60" i="4"/>
  <c r="BK60" i="4"/>
  <c r="BI60" i="4"/>
  <c r="BH60" i="4"/>
  <c r="BF60" i="4"/>
  <c r="BE60" i="4"/>
  <c r="BC60" i="4"/>
  <c r="BB60" i="4"/>
  <c r="AZ60" i="4"/>
  <c r="AY60" i="4"/>
  <c r="AW60" i="4"/>
  <c r="AV60" i="4"/>
  <c r="AT60" i="4"/>
  <c r="AS60" i="4"/>
  <c r="AQ60" i="4"/>
  <c r="AP60" i="4"/>
  <c r="AN60" i="4"/>
  <c r="AM60" i="4"/>
  <c r="AK60" i="4"/>
  <c r="AJ60" i="4"/>
  <c r="AH60" i="4"/>
  <c r="AG60" i="4"/>
  <c r="AE60" i="4"/>
  <c r="AD60" i="4"/>
  <c r="AB60" i="4"/>
  <c r="AA60" i="4"/>
  <c r="Y60" i="4"/>
  <c r="X60" i="4"/>
  <c r="V60" i="4"/>
  <c r="U60" i="4"/>
  <c r="S60" i="4"/>
  <c r="R60" i="4"/>
  <c r="P60" i="4"/>
  <c r="O60" i="4"/>
  <c r="M60" i="4"/>
  <c r="L60" i="4"/>
  <c r="J60" i="4"/>
  <c r="I60" i="4"/>
  <c r="G60" i="4"/>
  <c r="F60" i="4"/>
  <c r="BJ59" i="4"/>
  <c r="BG59" i="4"/>
  <c r="BD59" i="4"/>
  <c r="BA59" i="4"/>
  <c r="AX59" i="4"/>
  <c r="AU59" i="4"/>
  <c r="AR59" i="4"/>
  <c r="AO59" i="4"/>
  <c r="AL59" i="4"/>
  <c r="AI59" i="4"/>
  <c r="AF59" i="4"/>
  <c r="AC59" i="4"/>
  <c r="Z59" i="4"/>
  <c r="W59" i="4"/>
  <c r="T59" i="4"/>
  <c r="Q59" i="4"/>
  <c r="N59" i="4"/>
  <c r="K59" i="4"/>
  <c r="H59" i="4"/>
  <c r="E59" i="4"/>
  <c r="D59" i="4"/>
  <c r="C59" i="4"/>
  <c r="B59" i="4" s="1"/>
  <c r="BJ58" i="4"/>
  <c r="BG58" i="4"/>
  <c r="BD58" i="4"/>
  <c r="BA58" i="4"/>
  <c r="AX58" i="4"/>
  <c r="AU58" i="4"/>
  <c r="AR58" i="4"/>
  <c r="AO58" i="4"/>
  <c r="AL58" i="4"/>
  <c r="AI58" i="4"/>
  <c r="AF58" i="4"/>
  <c r="AC58" i="4"/>
  <c r="Z58" i="4"/>
  <c r="W58" i="4"/>
  <c r="T58" i="4"/>
  <c r="Q58" i="4"/>
  <c r="N58" i="4"/>
  <c r="K58" i="4"/>
  <c r="H58" i="4"/>
  <c r="E58" i="4"/>
  <c r="D58" i="4"/>
  <c r="C58" i="4"/>
  <c r="BJ57" i="4"/>
  <c r="BG57" i="4"/>
  <c r="BD57" i="4"/>
  <c r="BA57" i="4"/>
  <c r="AX57" i="4"/>
  <c r="AU57" i="4"/>
  <c r="AR57" i="4"/>
  <c r="AO57" i="4"/>
  <c r="AL57" i="4"/>
  <c r="AI57" i="4"/>
  <c r="AF57" i="4"/>
  <c r="AC57" i="4"/>
  <c r="Z57" i="4"/>
  <c r="W57" i="4"/>
  <c r="T57" i="4"/>
  <c r="Q57" i="4"/>
  <c r="N57" i="4"/>
  <c r="K57" i="4"/>
  <c r="H57" i="4"/>
  <c r="E57" i="4"/>
  <c r="D57" i="4"/>
  <c r="C57" i="4"/>
  <c r="BJ56" i="4"/>
  <c r="BG56" i="4"/>
  <c r="BD56" i="4"/>
  <c r="BA56" i="4"/>
  <c r="AX56" i="4"/>
  <c r="AU56" i="4"/>
  <c r="AR56" i="4"/>
  <c r="AO56" i="4"/>
  <c r="AL56" i="4"/>
  <c r="AI56" i="4"/>
  <c r="AF56" i="4"/>
  <c r="AC56" i="4"/>
  <c r="Z56" i="4"/>
  <c r="W56" i="4"/>
  <c r="T56" i="4"/>
  <c r="Q56" i="4"/>
  <c r="N56" i="4"/>
  <c r="K56" i="4"/>
  <c r="H56" i="4"/>
  <c r="E56" i="4"/>
  <c r="D56" i="4"/>
  <c r="C56" i="4"/>
  <c r="BJ55" i="4"/>
  <c r="BG55" i="4"/>
  <c r="BD55" i="4"/>
  <c r="BA55" i="4"/>
  <c r="AX55" i="4"/>
  <c r="AU55" i="4"/>
  <c r="AR55" i="4"/>
  <c r="AO55" i="4"/>
  <c r="AL55" i="4"/>
  <c r="AI55" i="4"/>
  <c r="AF55" i="4"/>
  <c r="AC55" i="4"/>
  <c r="AC54" i="4" s="1"/>
  <c r="Z55" i="4"/>
  <c r="W55" i="4"/>
  <c r="T55" i="4"/>
  <c r="Q55" i="4"/>
  <c r="N55" i="4"/>
  <c r="K55" i="4"/>
  <c r="H55" i="4"/>
  <c r="E55" i="4"/>
  <c r="D55" i="4"/>
  <c r="C55" i="4"/>
  <c r="B55" i="4"/>
  <c r="BL54" i="4"/>
  <c r="BK54" i="4"/>
  <c r="BI54" i="4"/>
  <c r="BH54" i="4"/>
  <c r="BF54" i="4"/>
  <c r="BE54" i="4"/>
  <c r="BC54" i="4"/>
  <c r="BB54" i="4"/>
  <c r="AZ54" i="4"/>
  <c r="AY54" i="4"/>
  <c r="AW54" i="4"/>
  <c r="AV54" i="4"/>
  <c r="AT54" i="4"/>
  <c r="AS54" i="4"/>
  <c r="AQ54" i="4"/>
  <c r="AP54" i="4"/>
  <c r="AN54" i="4"/>
  <c r="AM54" i="4"/>
  <c r="AK54" i="4"/>
  <c r="AJ54" i="4"/>
  <c r="AH54" i="4"/>
  <c r="AG54" i="4"/>
  <c r="AE54" i="4"/>
  <c r="AD54" i="4"/>
  <c r="AB54" i="4"/>
  <c r="AA54" i="4"/>
  <c r="Y54" i="4"/>
  <c r="X54" i="4"/>
  <c r="V54" i="4"/>
  <c r="U54" i="4"/>
  <c r="S54" i="4"/>
  <c r="R54" i="4"/>
  <c r="P54" i="4"/>
  <c r="O54" i="4"/>
  <c r="M54" i="4"/>
  <c r="L54" i="4"/>
  <c r="J54" i="4"/>
  <c r="I54" i="4"/>
  <c r="G54" i="4"/>
  <c r="F54" i="4"/>
  <c r="BJ53" i="4"/>
  <c r="BG53" i="4"/>
  <c r="BD53" i="4"/>
  <c r="BA53" i="4"/>
  <c r="AX53" i="4"/>
  <c r="AU53" i="4"/>
  <c r="AR53" i="4"/>
  <c r="AO53" i="4"/>
  <c r="AL53" i="4"/>
  <c r="AI53" i="4"/>
  <c r="AF53" i="4"/>
  <c r="AC53" i="4"/>
  <c r="Z53" i="4"/>
  <c r="W53" i="4"/>
  <c r="T53" i="4"/>
  <c r="Q53" i="4"/>
  <c r="N53" i="4"/>
  <c r="K53" i="4"/>
  <c r="H53" i="4"/>
  <c r="E53" i="4"/>
  <c r="D53" i="4"/>
  <c r="C53" i="4"/>
  <c r="BJ52" i="4"/>
  <c r="BG52" i="4"/>
  <c r="BD52" i="4"/>
  <c r="BA52" i="4"/>
  <c r="AX52" i="4"/>
  <c r="AU52" i="4"/>
  <c r="AR52" i="4"/>
  <c r="AO52" i="4"/>
  <c r="AL52" i="4"/>
  <c r="AI52" i="4"/>
  <c r="AF52" i="4"/>
  <c r="AC52" i="4"/>
  <c r="Z52" i="4"/>
  <c r="W52" i="4"/>
  <c r="T52" i="4"/>
  <c r="Q52" i="4"/>
  <c r="N52" i="4"/>
  <c r="K52" i="4"/>
  <c r="H52" i="4"/>
  <c r="E52" i="4"/>
  <c r="D52" i="4"/>
  <c r="C52" i="4"/>
  <c r="BJ51" i="4"/>
  <c r="BG51" i="4"/>
  <c r="BD51" i="4"/>
  <c r="BA51" i="4"/>
  <c r="AX51" i="4"/>
  <c r="AU51" i="4"/>
  <c r="AR51" i="4"/>
  <c r="AO51" i="4"/>
  <c r="AL51" i="4"/>
  <c r="AI51" i="4"/>
  <c r="AF51" i="4"/>
  <c r="AC51" i="4"/>
  <c r="Z51" i="4"/>
  <c r="W51" i="4"/>
  <c r="T51" i="4"/>
  <c r="Q51" i="4"/>
  <c r="N51" i="4"/>
  <c r="K51" i="4"/>
  <c r="H51" i="4"/>
  <c r="E51" i="4"/>
  <c r="D51" i="4"/>
  <c r="C51" i="4"/>
  <c r="B51" i="4" s="1"/>
  <c r="BJ50" i="4"/>
  <c r="BG50" i="4"/>
  <c r="BD50" i="4"/>
  <c r="BA50" i="4"/>
  <c r="AX50" i="4"/>
  <c r="AU50" i="4"/>
  <c r="AR50" i="4"/>
  <c r="AR48" i="4" s="1"/>
  <c r="AO50" i="4"/>
  <c r="AL50" i="4"/>
  <c r="AI50" i="4"/>
  <c r="AF50" i="4"/>
  <c r="AC50" i="4"/>
  <c r="Z50" i="4"/>
  <c r="W50" i="4"/>
  <c r="T50" i="4"/>
  <c r="Q50" i="4"/>
  <c r="N50" i="4"/>
  <c r="K50" i="4"/>
  <c r="H50" i="4"/>
  <c r="E50" i="4"/>
  <c r="D50" i="4"/>
  <c r="C50" i="4"/>
  <c r="B50" i="4"/>
  <c r="BJ49" i="4"/>
  <c r="BG49" i="4"/>
  <c r="BD49" i="4"/>
  <c r="BA49" i="4"/>
  <c r="AX49" i="4"/>
  <c r="AU49" i="4"/>
  <c r="AR49" i="4"/>
  <c r="AO49" i="4"/>
  <c r="AL49" i="4"/>
  <c r="AI49" i="4"/>
  <c r="AF49" i="4"/>
  <c r="AC49" i="4"/>
  <c r="Z49" i="4"/>
  <c r="W49" i="4"/>
  <c r="T49" i="4"/>
  <c r="Q49" i="4"/>
  <c r="N49" i="4"/>
  <c r="K49" i="4"/>
  <c r="H49" i="4"/>
  <c r="E49" i="4"/>
  <c r="D49" i="4"/>
  <c r="C49" i="4"/>
  <c r="BL48" i="4"/>
  <c r="BK48" i="4"/>
  <c r="BI48" i="4"/>
  <c r="BH48" i="4"/>
  <c r="BF48" i="4"/>
  <c r="BE48" i="4"/>
  <c r="BC48" i="4"/>
  <c r="BB48" i="4"/>
  <c r="AZ48" i="4"/>
  <c r="AY48" i="4"/>
  <c r="AW48" i="4"/>
  <c r="AV48" i="4"/>
  <c r="AT48" i="4"/>
  <c r="AS48" i="4"/>
  <c r="AQ48" i="4"/>
  <c r="AP48" i="4"/>
  <c r="AN48" i="4"/>
  <c r="AM48" i="4"/>
  <c r="AK48" i="4"/>
  <c r="AJ48" i="4"/>
  <c r="AH48" i="4"/>
  <c r="AG48" i="4"/>
  <c r="AE48" i="4"/>
  <c r="AD48" i="4"/>
  <c r="AB48" i="4"/>
  <c r="AA48" i="4"/>
  <c r="Y48" i="4"/>
  <c r="X48" i="4"/>
  <c r="V48" i="4"/>
  <c r="U48" i="4"/>
  <c r="S48" i="4"/>
  <c r="R48" i="4"/>
  <c r="P48" i="4"/>
  <c r="O48" i="4"/>
  <c r="M48" i="4"/>
  <c r="L48" i="4"/>
  <c r="J48" i="4"/>
  <c r="I48" i="4"/>
  <c r="G48" i="4"/>
  <c r="F48" i="4"/>
  <c r="BJ47" i="4"/>
  <c r="BG47" i="4"/>
  <c r="BD47" i="4"/>
  <c r="BA47" i="4"/>
  <c r="AX47" i="4"/>
  <c r="AU47" i="4"/>
  <c r="AR47" i="4"/>
  <c r="AO47" i="4"/>
  <c r="AL47" i="4"/>
  <c r="AI47" i="4"/>
  <c r="AF47" i="4"/>
  <c r="AC47" i="4"/>
  <c r="Z47" i="4"/>
  <c r="W47" i="4"/>
  <c r="T47" i="4"/>
  <c r="Q47" i="4"/>
  <c r="N47" i="4"/>
  <c r="K47" i="4"/>
  <c r="H47" i="4"/>
  <c r="E47" i="4"/>
  <c r="D47" i="4"/>
  <c r="C47" i="4"/>
  <c r="BJ46" i="4"/>
  <c r="BG46" i="4"/>
  <c r="BD46" i="4"/>
  <c r="BA46" i="4"/>
  <c r="AX46" i="4"/>
  <c r="AU46" i="4"/>
  <c r="AR46" i="4"/>
  <c r="AO46" i="4"/>
  <c r="AL46" i="4"/>
  <c r="AI46" i="4"/>
  <c r="AF46" i="4"/>
  <c r="AC46" i="4"/>
  <c r="Z46" i="4"/>
  <c r="W46" i="4"/>
  <c r="T46" i="4"/>
  <c r="Q46" i="4"/>
  <c r="N46" i="4"/>
  <c r="K46" i="4"/>
  <c r="H46" i="4"/>
  <c r="E46" i="4"/>
  <c r="D46" i="4"/>
  <c r="C46" i="4"/>
  <c r="BJ45" i="4"/>
  <c r="BG45" i="4"/>
  <c r="BD45" i="4"/>
  <c r="BA45" i="4"/>
  <c r="AX45" i="4"/>
  <c r="AU45" i="4"/>
  <c r="AR45" i="4"/>
  <c r="AO45" i="4"/>
  <c r="AL45" i="4"/>
  <c r="AI45" i="4"/>
  <c r="AF45" i="4"/>
  <c r="AC45" i="4"/>
  <c r="Z45" i="4"/>
  <c r="W45" i="4"/>
  <c r="T45" i="4"/>
  <c r="Q45" i="4"/>
  <c r="N45" i="4"/>
  <c r="K45" i="4"/>
  <c r="H45" i="4"/>
  <c r="E45" i="4"/>
  <c r="D45" i="4"/>
  <c r="C45" i="4"/>
  <c r="BJ44" i="4"/>
  <c r="BG44" i="4"/>
  <c r="BD44" i="4"/>
  <c r="BA44" i="4"/>
  <c r="AX44" i="4"/>
  <c r="AU44" i="4"/>
  <c r="AR44" i="4"/>
  <c r="AO44" i="4"/>
  <c r="AL44" i="4"/>
  <c r="AI44" i="4"/>
  <c r="AF44" i="4"/>
  <c r="AC44" i="4"/>
  <c r="Z44" i="4"/>
  <c r="W44" i="4"/>
  <c r="T44" i="4"/>
  <c r="Q44" i="4"/>
  <c r="N44" i="4"/>
  <c r="K44" i="4"/>
  <c r="H44" i="4"/>
  <c r="E44" i="4"/>
  <c r="D44" i="4"/>
  <c r="B44" i="4" s="1"/>
  <c r="C44" i="4"/>
  <c r="BJ43" i="4"/>
  <c r="BG43" i="4"/>
  <c r="BD43" i="4"/>
  <c r="BA43" i="4"/>
  <c r="AX43" i="4"/>
  <c r="AU43" i="4"/>
  <c r="AR43" i="4"/>
  <c r="AO43" i="4"/>
  <c r="AL43" i="4"/>
  <c r="AI43" i="4"/>
  <c r="AF43" i="4"/>
  <c r="AC43" i="4"/>
  <c r="Z43" i="4"/>
  <c r="Z42" i="4" s="1"/>
  <c r="W43" i="4"/>
  <c r="T43" i="4"/>
  <c r="Q43" i="4"/>
  <c r="N43" i="4"/>
  <c r="K43" i="4"/>
  <c r="H43" i="4"/>
  <c r="E43" i="4"/>
  <c r="D43" i="4"/>
  <c r="C43" i="4"/>
  <c r="BL42" i="4"/>
  <c r="BK42" i="4"/>
  <c r="BI42" i="4"/>
  <c r="BH42" i="4"/>
  <c r="BF42" i="4"/>
  <c r="BE42" i="4"/>
  <c r="BC42" i="4"/>
  <c r="BB42" i="4"/>
  <c r="AZ42" i="4"/>
  <c r="AY42" i="4"/>
  <c r="AW42" i="4"/>
  <c r="AV42" i="4"/>
  <c r="AT42" i="4"/>
  <c r="AS42" i="4"/>
  <c r="AQ42" i="4"/>
  <c r="AP42" i="4"/>
  <c r="AN42" i="4"/>
  <c r="AM42" i="4"/>
  <c r="AK42" i="4"/>
  <c r="AJ42" i="4"/>
  <c r="AH42" i="4"/>
  <c r="AG42" i="4"/>
  <c r="AE42" i="4"/>
  <c r="AD42" i="4"/>
  <c r="AB42" i="4"/>
  <c r="AA42" i="4"/>
  <c r="Y42" i="4"/>
  <c r="X42" i="4"/>
  <c r="V42" i="4"/>
  <c r="U42" i="4"/>
  <c r="S42" i="4"/>
  <c r="R42" i="4"/>
  <c r="P42" i="4"/>
  <c r="O42" i="4"/>
  <c r="M42" i="4"/>
  <c r="L42" i="4"/>
  <c r="J42" i="4"/>
  <c r="I42" i="4"/>
  <c r="G42" i="4"/>
  <c r="F42" i="4"/>
  <c r="BJ41" i="4"/>
  <c r="BG41" i="4"/>
  <c r="BD41" i="4"/>
  <c r="BA41" i="4"/>
  <c r="AX41" i="4"/>
  <c r="AU41" i="4"/>
  <c r="AR41" i="4"/>
  <c r="AO41" i="4"/>
  <c r="AL41" i="4"/>
  <c r="AI41" i="4"/>
  <c r="AF41" i="4"/>
  <c r="AC41" i="4"/>
  <c r="Z41" i="4"/>
  <c r="W41" i="4"/>
  <c r="T41" i="4"/>
  <c r="Q41" i="4"/>
  <c r="N41" i="4"/>
  <c r="K41" i="4"/>
  <c r="H41" i="4"/>
  <c r="E41" i="4"/>
  <c r="D41" i="4"/>
  <c r="C41" i="4"/>
  <c r="BJ40" i="4"/>
  <c r="BG40" i="4"/>
  <c r="BD40" i="4"/>
  <c r="BA40" i="4"/>
  <c r="AX40" i="4"/>
  <c r="AU40" i="4"/>
  <c r="AR40" i="4"/>
  <c r="AO40" i="4"/>
  <c r="AL40" i="4"/>
  <c r="AI40" i="4"/>
  <c r="AF40" i="4"/>
  <c r="AC40" i="4"/>
  <c r="Z40" i="4"/>
  <c r="W40" i="4"/>
  <c r="T40" i="4"/>
  <c r="Q40" i="4"/>
  <c r="N40" i="4"/>
  <c r="K40" i="4"/>
  <c r="H40" i="4"/>
  <c r="E40" i="4"/>
  <c r="D40" i="4"/>
  <c r="C40" i="4"/>
  <c r="BJ39" i="4"/>
  <c r="BG39" i="4"/>
  <c r="BD39" i="4"/>
  <c r="BA39" i="4"/>
  <c r="AX39" i="4"/>
  <c r="AU39" i="4"/>
  <c r="AR39" i="4"/>
  <c r="AO39" i="4"/>
  <c r="AL39" i="4"/>
  <c r="AI39" i="4"/>
  <c r="AF39" i="4"/>
  <c r="AC39" i="4"/>
  <c r="Z39" i="4"/>
  <c r="W39" i="4"/>
  <c r="T39" i="4"/>
  <c r="Q39" i="4"/>
  <c r="N39" i="4"/>
  <c r="K39" i="4"/>
  <c r="H39" i="4"/>
  <c r="E39" i="4"/>
  <c r="D39" i="4"/>
  <c r="C39" i="4"/>
  <c r="BJ38" i="4"/>
  <c r="BG38" i="4"/>
  <c r="BD38" i="4"/>
  <c r="BA38" i="4"/>
  <c r="AX38" i="4"/>
  <c r="AU38" i="4"/>
  <c r="AR38" i="4"/>
  <c r="AO38" i="4"/>
  <c r="AL38" i="4"/>
  <c r="AI38" i="4"/>
  <c r="AF38" i="4"/>
  <c r="AC38" i="4"/>
  <c r="Z38" i="4"/>
  <c r="W38" i="4"/>
  <c r="T38" i="4"/>
  <c r="Q38" i="4"/>
  <c r="N38" i="4"/>
  <c r="K38" i="4"/>
  <c r="H38" i="4"/>
  <c r="E38" i="4"/>
  <c r="D38" i="4"/>
  <c r="C38" i="4"/>
  <c r="BJ37" i="4"/>
  <c r="BG37" i="4"/>
  <c r="BD37" i="4"/>
  <c r="BA37" i="4"/>
  <c r="AX37" i="4"/>
  <c r="AU37" i="4"/>
  <c r="AR37" i="4"/>
  <c r="AO37" i="4"/>
  <c r="AL37" i="4"/>
  <c r="AI37" i="4"/>
  <c r="AF37" i="4"/>
  <c r="AC37" i="4"/>
  <c r="Z37" i="4"/>
  <c r="W37" i="4"/>
  <c r="T37" i="4"/>
  <c r="Q37" i="4"/>
  <c r="N37" i="4"/>
  <c r="K37" i="4"/>
  <c r="H37" i="4"/>
  <c r="E37" i="4"/>
  <c r="D37" i="4"/>
  <c r="C37" i="4"/>
  <c r="BL36" i="4"/>
  <c r="BK36" i="4"/>
  <c r="BI36" i="4"/>
  <c r="BH36" i="4"/>
  <c r="BF36" i="4"/>
  <c r="BE36" i="4"/>
  <c r="BC36" i="4"/>
  <c r="BB36" i="4"/>
  <c r="AZ36" i="4"/>
  <c r="AY36" i="4"/>
  <c r="AW36" i="4"/>
  <c r="AV36" i="4"/>
  <c r="AT36" i="4"/>
  <c r="AS36" i="4"/>
  <c r="AQ36" i="4"/>
  <c r="AP36" i="4"/>
  <c r="AN36" i="4"/>
  <c r="AM36" i="4"/>
  <c r="AK36" i="4"/>
  <c r="AJ36" i="4"/>
  <c r="AH36" i="4"/>
  <c r="AG36" i="4"/>
  <c r="AE36" i="4"/>
  <c r="AD36" i="4"/>
  <c r="AB36" i="4"/>
  <c r="AA36" i="4"/>
  <c r="Y36" i="4"/>
  <c r="X36" i="4"/>
  <c r="V36" i="4"/>
  <c r="U36" i="4"/>
  <c r="S36" i="4"/>
  <c r="R36" i="4"/>
  <c r="P36" i="4"/>
  <c r="O36" i="4"/>
  <c r="M36" i="4"/>
  <c r="L36" i="4"/>
  <c r="J36" i="4"/>
  <c r="I36" i="4"/>
  <c r="G36" i="4"/>
  <c r="F36" i="4"/>
  <c r="BJ35" i="4"/>
  <c r="BG35" i="4"/>
  <c r="BD35" i="4"/>
  <c r="BA35" i="4"/>
  <c r="AX35" i="4"/>
  <c r="AU35" i="4"/>
  <c r="AR35" i="4"/>
  <c r="AO35" i="4"/>
  <c r="AL35" i="4"/>
  <c r="AI35" i="4"/>
  <c r="AF35" i="4"/>
  <c r="AC35" i="4"/>
  <c r="Z35" i="4"/>
  <c r="W35" i="4"/>
  <c r="T35" i="4"/>
  <c r="Q35" i="4"/>
  <c r="N35" i="4"/>
  <c r="K35" i="4"/>
  <c r="H35" i="4"/>
  <c r="E35" i="4"/>
  <c r="D35" i="4"/>
  <c r="C35" i="4"/>
  <c r="BJ34" i="4"/>
  <c r="BG34" i="4"/>
  <c r="BD34" i="4"/>
  <c r="BA34" i="4"/>
  <c r="AX34" i="4"/>
  <c r="AU34" i="4"/>
  <c r="AR34" i="4"/>
  <c r="AO34" i="4"/>
  <c r="AL34" i="4"/>
  <c r="AI34" i="4"/>
  <c r="AF34" i="4"/>
  <c r="AC34" i="4"/>
  <c r="Z34" i="4"/>
  <c r="W34" i="4"/>
  <c r="T34" i="4"/>
  <c r="Q34" i="4"/>
  <c r="N34" i="4"/>
  <c r="K34" i="4"/>
  <c r="H34" i="4"/>
  <c r="E34" i="4"/>
  <c r="D34" i="4"/>
  <c r="C34" i="4"/>
  <c r="BJ33" i="4"/>
  <c r="BG33" i="4"/>
  <c r="BD33" i="4"/>
  <c r="BA33" i="4"/>
  <c r="AX33" i="4"/>
  <c r="AU33" i="4"/>
  <c r="AR33" i="4"/>
  <c r="AO33" i="4"/>
  <c r="AL33" i="4"/>
  <c r="AI33" i="4"/>
  <c r="AF33" i="4"/>
  <c r="AC33" i="4"/>
  <c r="Z33" i="4"/>
  <c r="W33" i="4"/>
  <c r="T33" i="4"/>
  <c r="Q33" i="4"/>
  <c r="N33" i="4"/>
  <c r="K33" i="4"/>
  <c r="H33" i="4"/>
  <c r="E33" i="4"/>
  <c r="D33" i="4"/>
  <c r="C33" i="4"/>
  <c r="B33" i="4" s="1"/>
  <c r="BJ32" i="4"/>
  <c r="BG32" i="4"/>
  <c r="BD32" i="4"/>
  <c r="BA32" i="4"/>
  <c r="AX32" i="4"/>
  <c r="AU32" i="4"/>
  <c r="AR32" i="4"/>
  <c r="AO32" i="4"/>
  <c r="AL32" i="4"/>
  <c r="AI32" i="4"/>
  <c r="AF32" i="4"/>
  <c r="AC32" i="4"/>
  <c r="Z32" i="4"/>
  <c r="W32" i="4"/>
  <c r="T32" i="4"/>
  <c r="Q32" i="4"/>
  <c r="N32" i="4"/>
  <c r="K32" i="4"/>
  <c r="H32" i="4"/>
  <c r="E32" i="4"/>
  <c r="D32" i="4"/>
  <c r="C32" i="4"/>
  <c r="BJ31" i="4"/>
  <c r="BG31" i="4"/>
  <c r="BD31" i="4"/>
  <c r="BA31" i="4"/>
  <c r="AX31" i="4"/>
  <c r="AU31" i="4"/>
  <c r="AR31" i="4"/>
  <c r="AO31" i="4"/>
  <c r="AL31" i="4"/>
  <c r="AI31" i="4"/>
  <c r="AF31" i="4"/>
  <c r="AC31" i="4"/>
  <c r="Z31" i="4"/>
  <c r="W31" i="4"/>
  <c r="T31" i="4"/>
  <c r="Q31" i="4"/>
  <c r="N31" i="4"/>
  <c r="K31" i="4"/>
  <c r="H31" i="4"/>
  <c r="E31" i="4"/>
  <c r="D31" i="4"/>
  <c r="C31" i="4"/>
  <c r="BL30" i="4"/>
  <c r="BK30" i="4"/>
  <c r="BI30" i="4"/>
  <c r="BH30" i="4"/>
  <c r="BF30" i="4"/>
  <c r="BE30" i="4"/>
  <c r="BC30" i="4"/>
  <c r="BB30" i="4"/>
  <c r="AZ30" i="4"/>
  <c r="AY30" i="4"/>
  <c r="AW30" i="4"/>
  <c r="AV30" i="4"/>
  <c r="AT30" i="4"/>
  <c r="AS30" i="4"/>
  <c r="AQ30" i="4"/>
  <c r="AP30" i="4"/>
  <c r="AN30" i="4"/>
  <c r="AM30" i="4"/>
  <c r="AK30" i="4"/>
  <c r="AJ30" i="4"/>
  <c r="AH30" i="4"/>
  <c r="AG30" i="4"/>
  <c r="AE30" i="4"/>
  <c r="AD30" i="4"/>
  <c r="AB30" i="4"/>
  <c r="AA30" i="4"/>
  <c r="Y30" i="4"/>
  <c r="X30" i="4"/>
  <c r="V30" i="4"/>
  <c r="U30" i="4"/>
  <c r="S30" i="4"/>
  <c r="R30" i="4"/>
  <c r="P30" i="4"/>
  <c r="O30" i="4"/>
  <c r="M30" i="4"/>
  <c r="L30" i="4"/>
  <c r="J30" i="4"/>
  <c r="I30" i="4"/>
  <c r="G30" i="4"/>
  <c r="F30" i="4"/>
  <c r="BJ29" i="4"/>
  <c r="BG29" i="4"/>
  <c r="BD29" i="4"/>
  <c r="BA29" i="4"/>
  <c r="AX29" i="4"/>
  <c r="AU29" i="4"/>
  <c r="AR29" i="4"/>
  <c r="AO29" i="4"/>
  <c r="AL29" i="4"/>
  <c r="AI29" i="4"/>
  <c r="AF29" i="4"/>
  <c r="AC29" i="4"/>
  <c r="Z29" i="4"/>
  <c r="W29" i="4"/>
  <c r="T29" i="4"/>
  <c r="Q29" i="4"/>
  <c r="N29" i="4"/>
  <c r="K29" i="4"/>
  <c r="H29" i="4"/>
  <c r="E29" i="4"/>
  <c r="D29" i="4"/>
  <c r="C29" i="4"/>
  <c r="B29" i="4" s="1"/>
  <c r="BJ28" i="4"/>
  <c r="BG28" i="4"/>
  <c r="BD28" i="4"/>
  <c r="BA28" i="4"/>
  <c r="AX28" i="4"/>
  <c r="AU28" i="4"/>
  <c r="AR28" i="4"/>
  <c r="AO28" i="4"/>
  <c r="AL28" i="4"/>
  <c r="AI28" i="4"/>
  <c r="AF28" i="4"/>
  <c r="AC28" i="4"/>
  <c r="Z28" i="4"/>
  <c r="W28" i="4"/>
  <c r="T28" i="4"/>
  <c r="Q28" i="4"/>
  <c r="N28" i="4"/>
  <c r="K28" i="4"/>
  <c r="H28" i="4"/>
  <c r="E28" i="4"/>
  <c r="D28" i="4"/>
  <c r="C28" i="4"/>
  <c r="BJ27" i="4"/>
  <c r="BG27" i="4"/>
  <c r="BD27" i="4"/>
  <c r="BA27" i="4"/>
  <c r="AX27" i="4"/>
  <c r="AU27" i="4"/>
  <c r="AR27" i="4"/>
  <c r="AO27" i="4"/>
  <c r="AL27" i="4"/>
  <c r="AI27" i="4"/>
  <c r="AF27" i="4"/>
  <c r="AC27" i="4"/>
  <c r="Z27" i="4"/>
  <c r="W27" i="4"/>
  <c r="T27" i="4"/>
  <c r="Q27" i="4"/>
  <c r="N27" i="4"/>
  <c r="K27" i="4"/>
  <c r="H27" i="4"/>
  <c r="E27" i="4"/>
  <c r="D27" i="4"/>
  <c r="C27" i="4"/>
  <c r="BJ26" i="4"/>
  <c r="BG26" i="4"/>
  <c r="BD26" i="4"/>
  <c r="BD24" i="4" s="1"/>
  <c r="BA26" i="4"/>
  <c r="AX26" i="4"/>
  <c r="AU26" i="4"/>
  <c r="AR26" i="4"/>
  <c r="AO26" i="4"/>
  <c r="AL26" i="4"/>
  <c r="AI26" i="4"/>
  <c r="AF26" i="4"/>
  <c r="AC26" i="4"/>
  <c r="Z26" i="4"/>
  <c r="W26" i="4"/>
  <c r="T26" i="4"/>
  <c r="Q26" i="4"/>
  <c r="N26" i="4"/>
  <c r="K26" i="4"/>
  <c r="H26" i="4"/>
  <c r="H24" i="4" s="1"/>
  <c r="E26" i="4"/>
  <c r="D26" i="4"/>
  <c r="C26" i="4"/>
  <c r="B26" i="4" s="1"/>
  <c r="BJ25" i="4"/>
  <c r="BG25" i="4"/>
  <c r="BD25" i="4"/>
  <c r="BA25" i="4"/>
  <c r="AX25" i="4"/>
  <c r="AU25" i="4"/>
  <c r="AR25" i="4"/>
  <c r="AO25" i="4"/>
  <c r="AL25" i="4"/>
  <c r="AI25" i="4"/>
  <c r="AF25" i="4"/>
  <c r="AC25" i="4"/>
  <c r="Z25" i="4"/>
  <c r="W25" i="4"/>
  <c r="T25" i="4"/>
  <c r="Q25" i="4"/>
  <c r="N25" i="4"/>
  <c r="K25" i="4"/>
  <c r="H25" i="4"/>
  <c r="E25" i="4"/>
  <c r="D25" i="4"/>
  <c r="C25" i="4"/>
  <c r="BL24" i="4"/>
  <c r="BK24" i="4"/>
  <c r="BI24" i="4"/>
  <c r="BH24" i="4"/>
  <c r="BF24" i="4"/>
  <c r="BE24" i="4"/>
  <c r="BC24" i="4"/>
  <c r="BB24" i="4"/>
  <c r="AZ24" i="4"/>
  <c r="AY24" i="4"/>
  <c r="AW24" i="4"/>
  <c r="AV24" i="4"/>
  <c r="AT24" i="4"/>
  <c r="AS24" i="4"/>
  <c r="AQ24" i="4"/>
  <c r="AP24" i="4"/>
  <c r="AN24" i="4"/>
  <c r="AM24" i="4"/>
  <c r="AK24" i="4"/>
  <c r="AJ24" i="4"/>
  <c r="AH24" i="4"/>
  <c r="AG24" i="4"/>
  <c r="AF24" i="4"/>
  <c r="AE24" i="4"/>
  <c r="AD24" i="4"/>
  <c r="AB24" i="4"/>
  <c r="AA24" i="4"/>
  <c r="Y24" i="4"/>
  <c r="X24" i="4"/>
  <c r="V24" i="4"/>
  <c r="U24" i="4"/>
  <c r="S24" i="4"/>
  <c r="R24" i="4"/>
  <c r="P24" i="4"/>
  <c r="O24" i="4"/>
  <c r="M24" i="4"/>
  <c r="L24" i="4"/>
  <c r="J24" i="4"/>
  <c r="I24" i="4"/>
  <c r="G24" i="4"/>
  <c r="F24" i="4"/>
  <c r="BJ23" i="4"/>
  <c r="BG23" i="4"/>
  <c r="BD23" i="4"/>
  <c r="BA23" i="4"/>
  <c r="AX23" i="4"/>
  <c r="AU23" i="4"/>
  <c r="AR23" i="4"/>
  <c r="AO23" i="4"/>
  <c r="AL23" i="4"/>
  <c r="AI23" i="4"/>
  <c r="AF23" i="4"/>
  <c r="AC23" i="4"/>
  <c r="Z23" i="4"/>
  <c r="W23" i="4"/>
  <c r="T23" i="4"/>
  <c r="Q23" i="4"/>
  <c r="N23" i="4"/>
  <c r="K23" i="4"/>
  <c r="H23" i="4"/>
  <c r="E23" i="4"/>
  <c r="D23" i="4"/>
  <c r="C23" i="4"/>
  <c r="BJ22" i="4"/>
  <c r="BG22" i="4"/>
  <c r="BD22" i="4"/>
  <c r="BA22" i="4"/>
  <c r="AX22" i="4"/>
  <c r="AU22" i="4"/>
  <c r="AR22" i="4"/>
  <c r="AO22" i="4"/>
  <c r="AL22" i="4"/>
  <c r="AI22" i="4"/>
  <c r="AF22" i="4"/>
  <c r="AC22" i="4"/>
  <c r="Z22" i="4"/>
  <c r="W22" i="4"/>
  <c r="T22" i="4"/>
  <c r="Q22" i="4"/>
  <c r="N22" i="4"/>
  <c r="K22" i="4"/>
  <c r="H22" i="4"/>
  <c r="E22" i="4"/>
  <c r="D22" i="4"/>
  <c r="C22" i="4"/>
  <c r="B22" i="4"/>
  <c r="BJ21" i="4"/>
  <c r="BG21" i="4"/>
  <c r="BD21" i="4"/>
  <c r="BA21" i="4"/>
  <c r="AX21" i="4"/>
  <c r="AU21" i="4"/>
  <c r="AR21" i="4"/>
  <c r="AO21" i="4"/>
  <c r="AL21" i="4"/>
  <c r="AI21" i="4"/>
  <c r="AF21" i="4"/>
  <c r="AC21" i="4"/>
  <c r="Z21" i="4"/>
  <c r="W21" i="4"/>
  <c r="T21" i="4"/>
  <c r="Q21" i="4"/>
  <c r="N21" i="4"/>
  <c r="K21" i="4"/>
  <c r="H21" i="4"/>
  <c r="E21" i="4"/>
  <c r="D21" i="4"/>
  <c r="B21" i="4" s="1"/>
  <c r="C21" i="4"/>
  <c r="BJ20" i="4"/>
  <c r="BG20" i="4"/>
  <c r="BD20" i="4"/>
  <c r="BA20" i="4"/>
  <c r="AX20" i="4"/>
  <c r="AU20" i="4"/>
  <c r="AR20" i="4"/>
  <c r="AO20" i="4"/>
  <c r="AL20" i="4"/>
  <c r="AI20" i="4"/>
  <c r="AF20" i="4"/>
  <c r="AC20" i="4"/>
  <c r="Z20" i="4"/>
  <c r="W20" i="4"/>
  <c r="T20" i="4"/>
  <c r="Q20" i="4"/>
  <c r="N20" i="4"/>
  <c r="K20" i="4"/>
  <c r="H20" i="4"/>
  <c r="E20" i="4"/>
  <c r="D20" i="4"/>
  <c r="C20" i="4"/>
  <c r="BJ19" i="4"/>
  <c r="BG19" i="4"/>
  <c r="BD19" i="4"/>
  <c r="BA19" i="4"/>
  <c r="AX19" i="4"/>
  <c r="AU19" i="4"/>
  <c r="AR19" i="4"/>
  <c r="AO19" i="4"/>
  <c r="AL19" i="4"/>
  <c r="AI19" i="4"/>
  <c r="AF19" i="4"/>
  <c r="AC19" i="4"/>
  <c r="Z19" i="4"/>
  <c r="W19" i="4"/>
  <c r="T19" i="4"/>
  <c r="Q19" i="4"/>
  <c r="N19" i="4"/>
  <c r="K19" i="4"/>
  <c r="H19" i="4"/>
  <c r="E19" i="4"/>
  <c r="D19" i="4"/>
  <c r="C19" i="4"/>
  <c r="B19" i="4" s="1"/>
  <c r="BL18" i="4"/>
  <c r="BK18" i="4"/>
  <c r="BI18" i="4"/>
  <c r="BH18" i="4"/>
  <c r="BF18" i="4"/>
  <c r="BE18" i="4"/>
  <c r="BC18" i="4"/>
  <c r="BB18" i="4"/>
  <c r="AZ18" i="4"/>
  <c r="AY18" i="4"/>
  <c r="AW18" i="4"/>
  <c r="AV18" i="4"/>
  <c r="AT18" i="4"/>
  <c r="AS18" i="4"/>
  <c r="AQ18" i="4"/>
  <c r="AP18" i="4"/>
  <c r="AN18" i="4"/>
  <c r="AM18" i="4"/>
  <c r="AK18" i="4"/>
  <c r="AJ18" i="4"/>
  <c r="AH18" i="4"/>
  <c r="AG18" i="4"/>
  <c r="AE18" i="4"/>
  <c r="AD18" i="4"/>
  <c r="AB18" i="4"/>
  <c r="AA18" i="4"/>
  <c r="Y18" i="4"/>
  <c r="X18" i="4"/>
  <c r="V18" i="4"/>
  <c r="U18" i="4"/>
  <c r="S18" i="4"/>
  <c r="R18" i="4"/>
  <c r="P18" i="4"/>
  <c r="O18" i="4"/>
  <c r="M18" i="4"/>
  <c r="L18" i="4"/>
  <c r="J18" i="4"/>
  <c r="I18" i="4"/>
  <c r="G18" i="4"/>
  <c r="F18" i="4"/>
  <c r="BJ17" i="4"/>
  <c r="BG17" i="4"/>
  <c r="BD17" i="4"/>
  <c r="BA17" i="4"/>
  <c r="AX17" i="4"/>
  <c r="AU17" i="4"/>
  <c r="AR17" i="4"/>
  <c r="AO17" i="4"/>
  <c r="AL17" i="4"/>
  <c r="AI17" i="4"/>
  <c r="AF17" i="4"/>
  <c r="AC17" i="4"/>
  <c r="Z17" i="4"/>
  <c r="W17" i="4"/>
  <c r="T17" i="4"/>
  <c r="Q17" i="4"/>
  <c r="N17" i="4"/>
  <c r="K17" i="4"/>
  <c r="H17" i="4"/>
  <c r="E17" i="4"/>
  <c r="D17" i="4"/>
  <c r="C17" i="4"/>
  <c r="BJ16" i="4"/>
  <c r="BG16" i="4"/>
  <c r="BD16" i="4"/>
  <c r="BA16" i="4"/>
  <c r="AX16" i="4"/>
  <c r="AU16" i="4"/>
  <c r="AR16" i="4"/>
  <c r="AO16" i="4"/>
  <c r="AL16" i="4"/>
  <c r="AI16" i="4"/>
  <c r="AF16" i="4"/>
  <c r="AC16" i="4"/>
  <c r="Z16" i="4"/>
  <c r="W16" i="4"/>
  <c r="T16" i="4"/>
  <c r="Q16" i="4"/>
  <c r="N16" i="4"/>
  <c r="K16" i="4"/>
  <c r="H16" i="4"/>
  <c r="E16" i="4"/>
  <c r="D16" i="4"/>
  <c r="C16" i="4"/>
  <c r="BJ15" i="4"/>
  <c r="BG15" i="4"/>
  <c r="BD15" i="4"/>
  <c r="BA15" i="4"/>
  <c r="AX15" i="4"/>
  <c r="AU15" i="4"/>
  <c r="AR15" i="4"/>
  <c r="AO15" i="4"/>
  <c r="AL15" i="4"/>
  <c r="AI15" i="4"/>
  <c r="AF15" i="4"/>
  <c r="AC15" i="4"/>
  <c r="Z15" i="4"/>
  <c r="W15" i="4"/>
  <c r="T15" i="4"/>
  <c r="Q15" i="4"/>
  <c r="N15" i="4"/>
  <c r="K15" i="4"/>
  <c r="H15" i="4"/>
  <c r="E15" i="4"/>
  <c r="D15" i="4"/>
  <c r="C15" i="4"/>
  <c r="BJ14" i="4"/>
  <c r="BG14" i="4"/>
  <c r="BD14" i="4"/>
  <c r="BA14" i="4"/>
  <c r="AX14" i="4"/>
  <c r="AU14" i="4"/>
  <c r="AR14" i="4"/>
  <c r="AO14" i="4"/>
  <c r="AL14" i="4"/>
  <c r="AI14" i="4"/>
  <c r="AF14" i="4"/>
  <c r="AC14" i="4"/>
  <c r="Z14" i="4"/>
  <c r="W14" i="4"/>
  <c r="T14" i="4"/>
  <c r="Q14" i="4"/>
  <c r="N14" i="4"/>
  <c r="K14" i="4"/>
  <c r="H14" i="4"/>
  <c r="E14" i="4"/>
  <c r="D14" i="4"/>
  <c r="C14" i="4"/>
  <c r="B14" i="4" s="1"/>
  <c r="BJ13" i="4"/>
  <c r="BG13" i="4"/>
  <c r="BD13" i="4"/>
  <c r="BA13" i="4"/>
  <c r="AX13" i="4"/>
  <c r="AU13" i="4"/>
  <c r="AR13" i="4"/>
  <c r="AO13" i="4"/>
  <c r="AL13" i="4"/>
  <c r="AI13" i="4"/>
  <c r="AF13" i="4"/>
  <c r="AC13" i="4"/>
  <c r="Z13" i="4"/>
  <c r="W13" i="4"/>
  <c r="T13" i="4"/>
  <c r="Q13" i="4"/>
  <c r="N13" i="4"/>
  <c r="K13" i="4"/>
  <c r="H13" i="4"/>
  <c r="E13" i="4"/>
  <c r="D13" i="4"/>
  <c r="C13" i="4"/>
  <c r="BL12" i="4"/>
  <c r="BK12" i="4"/>
  <c r="BI12" i="4"/>
  <c r="BH12" i="4"/>
  <c r="BF12" i="4"/>
  <c r="BE12" i="4"/>
  <c r="BC12" i="4"/>
  <c r="BB12" i="4"/>
  <c r="AZ12" i="4"/>
  <c r="AY12" i="4"/>
  <c r="AW12" i="4"/>
  <c r="AV12" i="4"/>
  <c r="AT12" i="4"/>
  <c r="AS12" i="4"/>
  <c r="AS5" i="4" s="1"/>
  <c r="AQ12" i="4"/>
  <c r="AP12" i="4"/>
  <c r="AN12" i="4"/>
  <c r="AM12" i="4"/>
  <c r="AK12" i="4"/>
  <c r="AJ12" i="4"/>
  <c r="AH12" i="4"/>
  <c r="AG12" i="4"/>
  <c r="AE12" i="4"/>
  <c r="AD12" i="4"/>
  <c r="AB12" i="4"/>
  <c r="AA12" i="4"/>
  <c r="Y12" i="4"/>
  <c r="X12" i="4"/>
  <c r="V12" i="4"/>
  <c r="U12" i="4"/>
  <c r="S12" i="4"/>
  <c r="R12" i="4"/>
  <c r="P12" i="4"/>
  <c r="O12" i="4"/>
  <c r="M12" i="4"/>
  <c r="L12" i="4"/>
  <c r="J12" i="4"/>
  <c r="I12" i="4"/>
  <c r="G12" i="4"/>
  <c r="F12" i="4"/>
  <c r="BJ11" i="4"/>
  <c r="BG11" i="4"/>
  <c r="BD11" i="4"/>
  <c r="BA11" i="4"/>
  <c r="AX11" i="4"/>
  <c r="AU11" i="4"/>
  <c r="AR11" i="4"/>
  <c r="AO11" i="4"/>
  <c r="AL11" i="4"/>
  <c r="AI11" i="4"/>
  <c r="AF11" i="4"/>
  <c r="AC11" i="4"/>
  <c r="Z11" i="4"/>
  <c r="W11" i="4"/>
  <c r="T11" i="4"/>
  <c r="Q11" i="4"/>
  <c r="N11" i="4"/>
  <c r="K11" i="4"/>
  <c r="H11" i="4"/>
  <c r="E11" i="4"/>
  <c r="D11" i="4"/>
  <c r="C11" i="4"/>
  <c r="B11" i="4" s="1"/>
  <c r="BJ10" i="4"/>
  <c r="BG10" i="4"/>
  <c r="BD10" i="4"/>
  <c r="BA10" i="4"/>
  <c r="AX10" i="4"/>
  <c r="AU10" i="4"/>
  <c r="AR10" i="4"/>
  <c r="AO10" i="4"/>
  <c r="AL10" i="4"/>
  <c r="AI10" i="4"/>
  <c r="AF10" i="4"/>
  <c r="AC10" i="4"/>
  <c r="Z10" i="4"/>
  <c r="W10" i="4"/>
  <c r="T10" i="4"/>
  <c r="Q10" i="4"/>
  <c r="N10" i="4"/>
  <c r="K10" i="4"/>
  <c r="H10" i="4"/>
  <c r="E10" i="4"/>
  <c r="D10" i="4"/>
  <c r="C10" i="4"/>
  <c r="B10" i="4" s="1"/>
  <c r="BJ9" i="4"/>
  <c r="BG9" i="4"/>
  <c r="BD9" i="4"/>
  <c r="BA9" i="4"/>
  <c r="AX9" i="4"/>
  <c r="AU9" i="4"/>
  <c r="AR9" i="4"/>
  <c r="AO9" i="4"/>
  <c r="AL9" i="4"/>
  <c r="AI9" i="4"/>
  <c r="AF9" i="4"/>
  <c r="AC9" i="4"/>
  <c r="Z9" i="4"/>
  <c r="W9" i="4"/>
  <c r="T9" i="4"/>
  <c r="Q9" i="4"/>
  <c r="N9" i="4"/>
  <c r="K9" i="4"/>
  <c r="H9" i="4"/>
  <c r="E9" i="4"/>
  <c r="D9" i="4"/>
  <c r="C9" i="4"/>
  <c r="BJ8" i="4"/>
  <c r="BG8" i="4"/>
  <c r="BD8" i="4"/>
  <c r="BA8" i="4"/>
  <c r="BA6" i="4" s="1"/>
  <c r="AX8" i="4"/>
  <c r="AU8" i="4"/>
  <c r="AR8" i="4"/>
  <c r="AO8" i="4"/>
  <c r="AL8" i="4"/>
  <c r="AI8" i="4"/>
  <c r="AF8" i="4"/>
  <c r="AC8" i="4"/>
  <c r="Z8" i="4"/>
  <c r="W8" i="4"/>
  <c r="T8" i="4"/>
  <c r="Q8" i="4"/>
  <c r="Q6" i="4" s="1"/>
  <c r="N8" i="4"/>
  <c r="N6" i="4" s="1"/>
  <c r="K8" i="4"/>
  <c r="H8" i="4"/>
  <c r="E8" i="4"/>
  <c r="D8" i="4"/>
  <c r="C8" i="4"/>
  <c r="B8" i="4" s="1"/>
  <c r="BJ7" i="4"/>
  <c r="BG7" i="4"/>
  <c r="BD7" i="4"/>
  <c r="BA7" i="4"/>
  <c r="AX7" i="4"/>
  <c r="AU7" i="4"/>
  <c r="AU6" i="4" s="1"/>
  <c r="AR7" i="4"/>
  <c r="AO7" i="4"/>
  <c r="AL7" i="4"/>
  <c r="AI7" i="4"/>
  <c r="AF7" i="4"/>
  <c r="AC7" i="4"/>
  <c r="Z7" i="4"/>
  <c r="Z6" i="4" s="1"/>
  <c r="W7" i="4"/>
  <c r="T7" i="4"/>
  <c r="Q7" i="4"/>
  <c r="N7" i="4"/>
  <c r="K7" i="4"/>
  <c r="K6" i="4" s="1"/>
  <c r="H7" i="4"/>
  <c r="E7" i="4"/>
  <c r="D7" i="4"/>
  <c r="C7" i="4"/>
  <c r="B7" i="4" s="1"/>
  <c r="BL6" i="4"/>
  <c r="BK6" i="4"/>
  <c r="BJ6" i="4"/>
  <c r="BI6" i="4"/>
  <c r="BH6" i="4"/>
  <c r="BF6" i="4"/>
  <c r="BE6" i="4"/>
  <c r="BC6" i="4"/>
  <c r="BB6" i="4"/>
  <c r="AZ6" i="4"/>
  <c r="AY6" i="4"/>
  <c r="AW6" i="4"/>
  <c r="AV6" i="4"/>
  <c r="AT6" i="4"/>
  <c r="AS6" i="4"/>
  <c r="AQ6" i="4"/>
  <c r="AP6" i="4"/>
  <c r="AN6" i="4"/>
  <c r="AM6" i="4"/>
  <c r="AL6" i="4"/>
  <c r="AK6" i="4"/>
  <c r="AJ6" i="4"/>
  <c r="AH6" i="4"/>
  <c r="AG6" i="4"/>
  <c r="AE6" i="4"/>
  <c r="AD6" i="4"/>
  <c r="AD5" i="4" s="1"/>
  <c r="AB6" i="4"/>
  <c r="AA6" i="4"/>
  <c r="Y6" i="4"/>
  <c r="X6" i="4"/>
  <c r="V6" i="4"/>
  <c r="U6" i="4"/>
  <c r="S6" i="4"/>
  <c r="R6" i="4"/>
  <c r="P6" i="4"/>
  <c r="O6" i="4"/>
  <c r="M6" i="4"/>
  <c r="L6" i="4"/>
  <c r="J6" i="4"/>
  <c r="I6" i="4"/>
  <c r="G6" i="4"/>
  <c r="F6" i="4"/>
  <c r="BG126" i="3"/>
  <c r="BD126" i="3"/>
  <c r="BA126" i="3"/>
  <c r="AX126" i="3"/>
  <c r="AU126" i="3"/>
  <c r="AR126" i="3"/>
  <c r="AO126" i="3"/>
  <c r="AL126" i="3"/>
  <c r="AI126" i="3"/>
  <c r="AF126" i="3"/>
  <c r="AC126" i="3"/>
  <c r="Z126" i="3"/>
  <c r="W126" i="3"/>
  <c r="T126" i="3"/>
  <c r="Q126" i="3"/>
  <c r="N126" i="3"/>
  <c r="K126" i="3"/>
  <c r="H126" i="3"/>
  <c r="E126" i="3"/>
  <c r="D126" i="3"/>
  <c r="C126" i="3"/>
  <c r="BG125" i="3"/>
  <c r="BD125" i="3"/>
  <c r="BA125" i="3"/>
  <c r="AX125" i="3"/>
  <c r="AU125" i="3"/>
  <c r="AR125" i="3"/>
  <c r="AO125" i="3"/>
  <c r="AL125" i="3"/>
  <c r="AI125" i="3"/>
  <c r="AF125" i="3"/>
  <c r="AC125" i="3"/>
  <c r="Z125" i="3"/>
  <c r="W125" i="3"/>
  <c r="T125" i="3"/>
  <c r="Q125" i="3"/>
  <c r="N125" i="3"/>
  <c r="K125" i="3"/>
  <c r="H125" i="3"/>
  <c r="E125" i="3"/>
  <c r="D125" i="3"/>
  <c r="C125" i="3"/>
  <c r="B125" i="3" s="1"/>
  <c r="BG124" i="3"/>
  <c r="BD124" i="3"/>
  <c r="BA124" i="3"/>
  <c r="AX124" i="3"/>
  <c r="AU124" i="3"/>
  <c r="AR124" i="3"/>
  <c r="AO124" i="3"/>
  <c r="AL124" i="3"/>
  <c r="AI124" i="3"/>
  <c r="AF124" i="3"/>
  <c r="AC124" i="3"/>
  <c r="Z124" i="3"/>
  <c r="W124" i="3"/>
  <c r="T124" i="3"/>
  <c r="Q124" i="3"/>
  <c r="N124" i="3"/>
  <c r="K124" i="3"/>
  <c r="H124" i="3"/>
  <c r="E124" i="3"/>
  <c r="D124" i="3"/>
  <c r="C124" i="3"/>
  <c r="BG123" i="3"/>
  <c r="BD123" i="3"/>
  <c r="BA123" i="3"/>
  <c r="AX123" i="3"/>
  <c r="AU123" i="3"/>
  <c r="AR123" i="3"/>
  <c r="AO123" i="3"/>
  <c r="AL123" i="3"/>
  <c r="AI123" i="3"/>
  <c r="AF123" i="3"/>
  <c r="AC123" i="3"/>
  <c r="Z123" i="3"/>
  <c r="W123" i="3"/>
  <c r="T123" i="3"/>
  <c r="Q123" i="3"/>
  <c r="N123" i="3"/>
  <c r="K123" i="3"/>
  <c r="H123" i="3"/>
  <c r="E123" i="3"/>
  <c r="D123" i="3"/>
  <c r="C123" i="3"/>
  <c r="BG122" i="3"/>
  <c r="BD122" i="3"/>
  <c r="BA122" i="3"/>
  <c r="AX122" i="3"/>
  <c r="AX120" i="3" s="1"/>
  <c r="AU122" i="3"/>
  <c r="AR122" i="3"/>
  <c r="AO122" i="3"/>
  <c r="AL122" i="3"/>
  <c r="AI122" i="3"/>
  <c r="AF122" i="3"/>
  <c r="AC122" i="3"/>
  <c r="Z122" i="3"/>
  <c r="W122" i="3"/>
  <c r="T122" i="3"/>
  <c r="Q122" i="3"/>
  <c r="N122" i="3"/>
  <c r="K122" i="3"/>
  <c r="H122" i="3"/>
  <c r="E122" i="3"/>
  <c r="D122" i="3"/>
  <c r="C122" i="3"/>
  <c r="BG121" i="3"/>
  <c r="BD121" i="3"/>
  <c r="BA121" i="3"/>
  <c r="AX121" i="3"/>
  <c r="AU121" i="3"/>
  <c r="AR121" i="3"/>
  <c r="AO121" i="3"/>
  <c r="AL121" i="3"/>
  <c r="AI121" i="3"/>
  <c r="AF121" i="3"/>
  <c r="AC121" i="3"/>
  <c r="Z121" i="3"/>
  <c r="W121" i="3"/>
  <c r="T121" i="3"/>
  <c r="Q121" i="3"/>
  <c r="N121" i="3"/>
  <c r="K121" i="3"/>
  <c r="H121" i="3"/>
  <c r="E121" i="3"/>
  <c r="E120" i="3" s="1"/>
  <c r="D121" i="3"/>
  <c r="C121" i="3"/>
  <c r="BI120" i="3"/>
  <c r="BH120" i="3"/>
  <c r="BF120" i="3"/>
  <c r="BE120" i="3"/>
  <c r="BC120" i="3"/>
  <c r="BB120" i="3"/>
  <c r="AZ120" i="3"/>
  <c r="AY120" i="3"/>
  <c r="AW120" i="3"/>
  <c r="AV120" i="3"/>
  <c r="AT120" i="3"/>
  <c r="AS120" i="3"/>
  <c r="AQ120" i="3"/>
  <c r="AP120" i="3"/>
  <c r="AN120" i="3"/>
  <c r="AM120" i="3"/>
  <c r="AK120" i="3"/>
  <c r="AJ120" i="3"/>
  <c r="AH120" i="3"/>
  <c r="AG120" i="3"/>
  <c r="AE120" i="3"/>
  <c r="AD120" i="3"/>
  <c r="AB120" i="3"/>
  <c r="AA120" i="3"/>
  <c r="Y120" i="3"/>
  <c r="X120" i="3"/>
  <c r="V120" i="3"/>
  <c r="U120" i="3"/>
  <c r="S120" i="3"/>
  <c r="R120" i="3"/>
  <c r="P120" i="3"/>
  <c r="O120" i="3"/>
  <c r="N120" i="3"/>
  <c r="M120" i="3"/>
  <c r="L120" i="3"/>
  <c r="J120" i="3"/>
  <c r="I120" i="3"/>
  <c r="G120" i="3"/>
  <c r="F120" i="3"/>
  <c r="BG119" i="3"/>
  <c r="BD119" i="3"/>
  <c r="BA119" i="3"/>
  <c r="AX119" i="3"/>
  <c r="AU119" i="3"/>
  <c r="AR119" i="3"/>
  <c r="AO119" i="3"/>
  <c r="AL119" i="3"/>
  <c r="AI119" i="3"/>
  <c r="AF119" i="3"/>
  <c r="AC119" i="3"/>
  <c r="Z119" i="3"/>
  <c r="W119" i="3"/>
  <c r="T119" i="3"/>
  <c r="Q119" i="3"/>
  <c r="N119" i="3"/>
  <c r="K119" i="3"/>
  <c r="H119" i="3"/>
  <c r="E119" i="3"/>
  <c r="D119" i="3"/>
  <c r="C119" i="3"/>
  <c r="B119" i="3" s="1"/>
  <c r="BG118" i="3"/>
  <c r="BD118" i="3"/>
  <c r="BA118" i="3"/>
  <c r="AX118" i="3"/>
  <c r="AU118" i="3"/>
  <c r="AR118" i="3"/>
  <c r="AO118" i="3"/>
  <c r="AL118" i="3"/>
  <c r="AI118" i="3"/>
  <c r="AF118" i="3"/>
  <c r="AC118" i="3"/>
  <c r="Z118" i="3"/>
  <c r="W118" i="3"/>
  <c r="T118" i="3"/>
  <c r="Q118" i="3"/>
  <c r="N118" i="3"/>
  <c r="K118" i="3"/>
  <c r="H118" i="3"/>
  <c r="E118" i="3"/>
  <c r="D118" i="3"/>
  <c r="C118" i="3"/>
  <c r="BG117" i="3"/>
  <c r="BD117" i="3"/>
  <c r="BA117" i="3"/>
  <c r="AX117" i="3"/>
  <c r="AU117" i="3"/>
  <c r="AR117" i="3"/>
  <c r="AO117" i="3"/>
  <c r="AL117" i="3"/>
  <c r="AI117" i="3"/>
  <c r="AF117" i="3"/>
  <c r="AC117" i="3"/>
  <c r="Z117" i="3"/>
  <c r="W117" i="3"/>
  <c r="T117" i="3"/>
  <c r="Q117" i="3"/>
  <c r="N117" i="3"/>
  <c r="K117" i="3"/>
  <c r="H117" i="3"/>
  <c r="E117" i="3"/>
  <c r="D117" i="3"/>
  <c r="C117" i="3"/>
  <c r="B117" i="3" s="1"/>
  <c r="BG116" i="3"/>
  <c r="BD116" i="3"/>
  <c r="BD114" i="3" s="1"/>
  <c r="BA116" i="3"/>
  <c r="AX116" i="3"/>
  <c r="AU116" i="3"/>
  <c r="AR116" i="3"/>
  <c r="AO116" i="3"/>
  <c r="AL116" i="3"/>
  <c r="AI116" i="3"/>
  <c r="AF116" i="3"/>
  <c r="AC116" i="3"/>
  <c r="Z116" i="3"/>
  <c r="W116" i="3"/>
  <c r="T116" i="3"/>
  <c r="T114" i="3" s="1"/>
  <c r="Q116" i="3"/>
  <c r="N116" i="3"/>
  <c r="K116" i="3"/>
  <c r="H116" i="3"/>
  <c r="E116" i="3"/>
  <c r="D116" i="3"/>
  <c r="D114" i="3" s="1"/>
  <c r="C116" i="3"/>
  <c r="BG115" i="3"/>
  <c r="BG114" i="3" s="1"/>
  <c r="BD115" i="3"/>
  <c r="BA115" i="3"/>
  <c r="AX115" i="3"/>
  <c r="AU115" i="3"/>
  <c r="AR115" i="3"/>
  <c r="AO115" i="3"/>
  <c r="AL115" i="3"/>
  <c r="AI115" i="3"/>
  <c r="AI114" i="3" s="1"/>
  <c r="AF115" i="3"/>
  <c r="AC115" i="3"/>
  <c r="Z115" i="3"/>
  <c r="W115" i="3"/>
  <c r="W114" i="3" s="1"/>
  <c r="T115" i="3"/>
  <c r="Q115" i="3"/>
  <c r="N115" i="3"/>
  <c r="K115" i="3"/>
  <c r="K114" i="3" s="1"/>
  <c r="H115" i="3"/>
  <c r="E115" i="3"/>
  <c r="D115" i="3"/>
  <c r="C115" i="3"/>
  <c r="BI114" i="3"/>
  <c r="BH114" i="3"/>
  <c r="BF114" i="3"/>
  <c r="BE114" i="3"/>
  <c r="BC114" i="3"/>
  <c r="BB114" i="3"/>
  <c r="AZ114" i="3"/>
  <c r="AY114" i="3"/>
  <c r="AW114" i="3"/>
  <c r="AV114" i="3"/>
  <c r="AT114" i="3"/>
  <c r="AS114" i="3"/>
  <c r="AQ114" i="3"/>
  <c r="AP114" i="3"/>
  <c r="AN114" i="3"/>
  <c r="AM114" i="3"/>
  <c r="AK114" i="3"/>
  <c r="AJ114" i="3"/>
  <c r="AH114" i="3"/>
  <c r="AG114" i="3"/>
  <c r="AE114" i="3"/>
  <c r="AD114" i="3"/>
  <c r="AB114" i="3"/>
  <c r="AA114" i="3"/>
  <c r="Y114" i="3"/>
  <c r="X114" i="3"/>
  <c r="V114" i="3"/>
  <c r="U114" i="3"/>
  <c r="S114" i="3"/>
  <c r="R114" i="3"/>
  <c r="P114" i="3"/>
  <c r="O114" i="3"/>
  <c r="M114" i="3"/>
  <c r="L114" i="3"/>
  <c r="J114" i="3"/>
  <c r="I114" i="3"/>
  <c r="G114" i="3"/>
  <c r="F114" i="3"/>
  <c r="BG113" i="3"/>
  <c r="BD113" i="3"/>
  <c r="BA113" i="3"/>
  <c r="AX113" i="3"/>
  <c r="AU113" i="3"/>
  <c r="AR113" i="3"/>
  <c r="AO113" i="3"/>
  <c r="AL113" i="3"/>
  <c r="AI113" i="3"/>
  <c r="AF113" i="3"/>
  <c r="AC113" i="3"/>
  <c r="Z113" i="3"/>
  <c r="W113" i="3"/>
  <c r="T113" i="3"/>
  <c r="Q113" i="3"/>
  <c r="N113" i="3"/>
  <c r="K113" i="3"/>
  <c r="H113" i="3"/>
  <c r="E113" i="3"/>
  <c r="D113" i="3"/>
  <c r="C113" i="3"/>
  <c r="B113" i="3" s="1"/>
  <c r="BG112" i="3"/>
  <c r="BD112" i="3"/>
  <c r="BA112" i="3"/>
  <c r="AX112" i="3"/>
  <c r="AU112" i="3"/>
  <c r="AR112" i="3"/>
  <c r="AO112" i="3"/>
  <c r="AL112" i="3"/>
  <c r="AI112" i="3"/>
  <c r="AF112" i="3"/>
  <c r="AC112" i="3"/>
  <c r="Z112" i="3"/>
  <c r="W112" i="3"/>
  <c r="T112" i="3"/>
  <c r="Q112" i="3"/>
  <c r="N112" i="3"/>
  <c r="K112" i="3"/>
  <c r="H112" i="3"/>
  <c r="E112" i="3"/>
  <c r="D112" i="3"/>
  <c r="C112" i="3"/>
  <c r="BG111" i="3"/>
  <c r="BD111" i="3"/>
  <c r="BA111" i="3"/>
  <c r="AX111" i="3"/>
  <c r="AU111" i="3"/>
  <c r="AR111" i="3"/>
  <c r="AO111" i="3"/>
  <c r="AL111" i="3"/>
  <c r="AL108" i="3" s="1"/>
  <c r="AI111" i="3"/>
  <c r="AF111" i="3"/>
  <c r="AC111" i="3"/>
  <c r="Z111" i="3"/>
  <c r="W111" i="3"/>
  <c r="T111" i="3"/>
  <c r="Q111" i="3"/>
  <c r="N111" i="3"/>
  <c r="K111" i="3"/>
  <c r="H111" i="3"/>
  <c r="E111" i="3"/>
  <c r="E108" i="3" s="1"/>
  <c r="D111" i="3"/>
  <c r="D108" i="3" s="1"/>
  <c r="C111" i="3"/>
  <c r="B111" i="3" s="1"/>
  <c r="BG110" i="3"/>
  <c r="BD110" i="3"/>
  <c r="BA110" i="3"/>
  <c r="AX110" i="3"/>
  <c r="AU110" i="3"/>
  <c r="AR110" i="3"/>
  <c r="AO110" i="3"/>
  <c r="AL110" i="3"/>
  <c r="AI110" i="3"/>
  <c r="AF110" i="3"/>
  <c r="AC110" i="3"/>
  <c r="Z110" i="3"/>
  <c r="W110" i="3"/>
  <c r="T110" i="3"/>
  <c r="Q110" i="3"/>
  <c r="N110" i="3"/>
  <c r="K110" i="3"/>
  <c r="H110" i="3"/>
  <c r="E110" i="3"/>
  <c r="D110" i="3"/>
  <c r="C110" i="3"/>
  <c r="B110" i="3" s="1"/>
  <c r="BG109" i="3"/>
  <c r="BD109" i="3"/>
  <c r="BA109" i="3"/>
  <c r="AX109" i="3"/>
  <c r="AU109" i="3"/>
  <c r="AR109" i="3"/>
  <c r="AO109" i="3"/>
  <c r="AL109" i="3"/>
  <c r="AI109" i="3"/>
  <c r="AF109" i="3"/>
  <c r="AC109" i="3"/>
  <c r="Z109" i="3"/>
  <c r="Z108" i="3" s="1"/>
  <c r="W109" i="3"/>
  <c r="T109" i="3"/>
  <c r="Q109" i="3"/>
  <c r="N109" i="3"/>
  <c r="K109" i="3"/>
  <c r="H109" i="3"/>
  <c r="H108" i="3" s="1"/>
  <c r="E109" i="3"/>
  <c r="D109" i="3"/>
  <c r="C109" i="3"/>
  <c r="B109" i="3" s="1"/>
  <c r="BI108" i="3"/>
  <c r="BH108" i="3"/>
  <c r="BF108" i="3"/>
  <c r="BE108" i="3"/>
  <c r="BC108" i="3"/>
  <c r="BB108" i="3"/>
  <c r="AZ108" i="3"/>
  <c r="AY108" i="3"/>
  <c r="AX108" i="3"/>
  <c r="AW108" i="3"/>
  <c r="AV108" i="3"/>
  <c r="AT108" i="3"/>
  <c r="AS108" i="3"/>
  <c r="AQ108" i="3"/>
  <c r="AP108" i="3"/>
  <c r="AN108" i="3"/>
  <c r="AM108" i="3"/>
  <c r="AK108" i="3"/>
  <c r="AJ108" i="3"/>
  <c r="AH108" i="3"/>
  <c r="AG108" i="3"/>
  <c r="AE108" i="3"/>
  <c r="AD108" i="3"/>
  <c r="AC108" i="3"/>
  <c r="AB108" i="3"/>
  <c r="AA108" i="3"/>
  <c r="Y108" i="3"/>
  <c r="X108" i="3"/>
  <c r="V108" i="3"/>
  <c r="U108" i="3"/>
  <c r="S108" i="3"/>
  <c r="R108" i="3"/>
  <c r="P108" i="3"/>
  <c r="O108" i="3"/>
  <c r="M108" i="3"/>
  <c r="L108" i="3"/>
  <c r="J108" i="3"/>
  <c r="I108" i="3"/>
  <c r="G108" i="3"/>
  <c r="F108" i="3"/>
  <c r="BG107" i="3"/>
  <c r="BD107" i="3"/>
  <c r="BA107" i="3"/>
  <c r="AX107" i="3"/>
  <c r="AU107" i="3"/>
  <c r="AR107" i="3"/>
  <c r="AO107" i="3"/>
  <c r="AL107" i="3"/>
  <c r="AI107" i="3"/>
  <c r="AF107" i="3"/>
  <c r="AC107" i="3"/>
  <c r="Z107" i="3"/>
  <c r="W107" i="3"/>
  <c r="T107" i="3"/>
  <c r="Q107" i="3"/>
  <c r="N107" i="3"/>
  <c r="K107" i="3"/>
  <c r="H107" i="3"/>
  <c r="E107" i="3"/>
  <c r="D107" i="3"/>
  <c r="C107" i="3"/>
  <c r="BG106" i="3"/>
  <c r="BD106" i="3"/>
  <c r="BA106" i="3"/>
  <c r="AX106" i="3"/>
  <c r="AU106" i="3"/>
  <c r="AR106" i="3"/>
  <c r="AO106" i="3"/>
  <c r="AL106" i="3"/>
  <c r="AI106" i="3"/>
  <c r="AF106" i="3"/>
  <c r="AC106" i="3"/>
  <c r="Z106" i="3"/>
  <c r="W106" i="3"/>
  <c r="T106" i="3"/>
  <c r="Q106" i="3"/>
  <c r="N106" i="3"/>
  <c r="K106" i="3"/>
  <c r="H106" i="3"/>
  <c r="E106" i="3"/>
  <c r="D106" i="3"/>
  <c r="C106" i="3"/>
  <c r="BG105" i="3"/>
  <c r="BD105" i="3"/>
  <c r="BA105" i="3"/>
  <c r="AX105" i="3"/>
  <c r="AU105" i="3"/>
  <c r="AR105" i="3"/>
  <c r="AO105" i="3"/>
  <c r="AL105" i="3"/>
  <c r="AI105" i="3"/>
  <c r="AF105" i="3"/>
  <c r="AC105" i="3"/>
  <c r="Z105" i="3"/>
  <c r="W105" i="3"/>
  <c r="T105" i="3"/>
  <c r="Q105" i="3"/>
  <c r="N105" i="3"/>
  <c r="K105" i="3"/>
  <c r="H105" i="3"/>
  <c r="E105" i="3"/>
  <c r="D105" i="3"/>
  <c r="C105" i="3"/>
  <c r="BG104" i="3"/>
  <c r="BD104" i="3"/>
  <c r="BA104" i="3"/>
  <c r="AX104" i="3"/>
  <c r="AU104" i="3"/>
  <c r="AR104" i="3"/>
  <c r="AO104" i="3"/>
  <c r="AL104" i="3"/>
  <c r="AI104" i="3"/>
  <c r="AF104" i="3"/>
  <c r="AC104" i="3"/>
  <c r="Z104" i="3"/>
  <c r="W104" i="3"/>
  <c r="T104" i="3"/>
  <c r="Q104" i="3"/>
  <c r="N104" i="3"/>
  <c r="N102" i="3" s="1"/>
  <c r="K104" i="3"/>
  <c r="H104" i="3"/>
  <c r="E104" i="3"/>
  <c r="D104" i="3"/>
  <c r="B104" i="3" s="1"/>
  <c r="C104" i="3"/>
  <c r="BG103" i="3"/>
  <c r="BD103" i="3"/>
  <c r="BA103" i="3"/>
  <c r="AX103" i="3"/>
  <c r="AU103" i="3"/>
  <c r="AR103" i="3"/>
  <c r="AO103" i="3"/>
  <c r="AL103" i="3"/>
  <c r="AI103" i="3"/>
  <c r="AI102" i="3" s="1"/>
  <c r="AF103" i="3"/>
  <c r="AC103" i="3"/>
  <c r="Z103" i="3"/>
  <c r="W103" i="3"/>
  <c r="T103" i="3"/>
  <c r="Q103" i="3"/>
  <c r="N103" i="3"/>
  <c r="K103" i="3"/>
  <c r="H103" i="3"/>
  <c r="E103" i="3"/>
  <c r="D103" i="3"/>
  <c r="C103" i="3"/>
  <c r="BI102" i="3"/>
  <c r="BH102" i="3"/>
  <c r="BF102" i="3"/>
  <c r="BE102" i="3"/>
  <c r="BC102" i="3"/>
  <c r="BB102" i="3"/>
  <c r="AZ102" i="3"/>
  <c r="AY102" i="3"/>
  <c r="AW102" i="3"/>
  <c r="AV102" i="3"/>
  <c r="AT102" i="3"/>
  <c r="AS102" i="3"/>
  <c r="AQ102" i="3"/>
  <c r="AP102" i="3"/>
  <c r="AN102" i="3"/>
  <c r="AM102" i="3"/>
  <c r="AK102" i="3"/>
  <c r="AJ102" i="3"/>
  <c r="AH102" i="3"/>
  <c r="AG102" i="3"/>
  <c r="AE102" i="3"/>
  <c r="AD102" i="3"/>
  <c r="AB102" i="3"/>
  <c r="AA102" i="3"/>
  <c r="Y102" i="3"/>
  <c r="X102" i="3"/>
  <c r="V102" i="3"/>
  <c r="U102" i="3"/>
  <c r="S102" i="3"/>
  <c r="R102" i="3"/>
  <c r="P102" i="3"/>
  <c r="O102" i="3"/>
  <c r="M102" i="3"/>
  <c r="L102" i="3"/>
  <c r="J102" i="3"/>
  <c r="I102" i="3"/>
  <c r="H102" i="3"/>
  <c r="G102" i="3"/>
  <c r="F102" i="3"/>
  <c r="BG101" i="3"/>
  <c r="BD101" i="3"/>
  <c r="BA101" i="3"/>
  <c r="AX101" i="3"/>
  <c r="AU101" i="3"/>
  <c r="AR101" i="3"/>
  <c r="AO101" i="3"/>
  <c r="AL101" i="3"/>
  <c r="AI101" i="3"/>
  <c r="AF101" i="3"/>
  <c r="AC101" i="3"/>
  <c r="Z101" i="3"/>
  <c r="W101" i="3"/>
  <c r="T101" i="3"/>
  <c r="Q101" i="3"/>
  <c r="N101" i="3"/>
  <c r="K101" i="3"/>
  <c r="H101" i="3"/>
  <c r="E101" i="3"/>
  <c r="D101" i="3"/>
  <c r="C101" i="3"/>
  <c r="BG100" i="3"/>
  <c r="BD100" i="3"/>
  <c r="BA100" i="3"/>
  <c r="AX100" i="3"/>
  <c r="AU100" i="3"/>
  <c r="AR100" i="3"/>
  <c r="AO100" i="3"/>
  <c r="AL100" i="3"/>
  <c r="AI100" i="3"/>
  <c r="AF100" i="3"/>
  <c r="AC100" i="3"/>
  <c r="Z100" i="3"/>
  <c r="W100" i="3"/>
  <c r="T100" i="3"/>
  <c r="Q100" i="3"/>
  <c r="N100" i="3"/>
  <c r="K100" i="3"/>
  <c r="H100" i="3"/>
  <c r="E100" i="3"/>
  <c r="D100" i="3"/>
  <c r="C100" i="3"/>
  <c r="BG99" i="3"/>
  <c r="BD99" i="3"/>
  <c r="BA99" i="3"/>
  <c r="AX99" i="3"/>
  <c r="AU99" i="3"/>
  <c r="AR99" i="3"/>
  <c r="AO99" i="3"/>
  <c r="AL99" i="3"/>
  <c r="AI99" i="3"/>
  <c r="AF99" i="3"/>
  <c r="AC99" i="3"/>
  <c r="Z99" i="3"/>
  <c r="W99" i="3"/>
  <c r="T99" i="3"/>
  <c r="Q99" i="3"/>
  <c r="N99" i="3"/>
  <c r="K99" i="3"/>
  <c r="H99" i="3"/>
  <c r="E99" i="3"/>
  <c r="D99" i="3"/>
  <c r="C99" i="3"/>
  <c r="BG98" i="3"/>
  <c r="BD98" i="3"/>
  <c r="BA98" i="3"/>
  <c r="AX98" i="3"/>
  <c r="AU98" i="3"/>
  <c r="AR98" i="3"/>
  <c r="AO98" i="3"/>
  <c r="AL98" i="3"/>
  <c r="AI98" i="3"/>
  <c r="AF98" i="3"/>
  <c r="AC98" i="3"/>
  <c r="Z98" i="3"/>
  <c r="W98" i="3"/>
  <c r="T98" i="3"/>
  <c r="Q98" i="3"/>
  <c r="N98" i="3"/>
  <c r="K98" i="3"/>
  <c r="H98" i="3"/>
  <c r="E98" i="3"/>
  <c r="D98" i="3"/>
  <c r="C98" i="3"/>
  <c r="BG97" i="3"/>
  <c r="BD97" i="3"/>
  <c r="BA97" i="3"/>
  <c r="AX97" i="3"/>
  <c r="AX96" i="3" s="1"/>
  <c r="AU97" i="3"/>
  <c r="AR97" i="3"/>
  <c r="AO97" i="3"/>
  <c r="AL97" i="3"/>
  <c r="AI97" i="3"/>
  <c r="AF97" i="3"/>
  <c r="AF96" i="3" s="1"/>
  <c r="AC97" i="3"/>
  <c r="AC96" i="3" s="1"/>
  <c r="Z97" i="3"/>
  <c r="W97" i="3"/>
  <c r="T97" i="3"/>
  <c r="Q97" i="3"/>
  <c r="N97" i="3"/>
  <c r="N96" i="3" s="1"/>
  <c r="K97" i="3"/>
  <c r="H97" i="3"/>
  <c r="E97" i="3"/>
  <c r="D97" i="3"/>
  <c r="C97" i="3"/>
  <c r="B97" i="3" s="1"/>
  <c r="BI96" i="3"/>
  <c r="BH96" i="3"/>
  <c r="BF96" i="3"/>
  <c r="BE96" i="3"/>
  <c r="BC96" i="3"/>
  <c r="BB96" i="3"/>
  <c r="AZ96" i="3"/>
  <c r="AY96" i="3"/>
  <c r="AW96" i="3"/>
  <c r="AV96" i="3"/>
  <c r="AT96" i="3"/>
  <c r="AS96" i="3"/>
  <c r="AQ96" i="3"/>
  <c r="AP96" i="3"/>
  <c r="AN96" i="3"/>
  <c r="AM96" i="3"/>
  <c r="AL96" i="3"/>
  <c r="AK96" i="3"/>
  <c r="AJ96" i="3"/>
  <c r="AH96" i="3"/>
  <c r="AG96" i="3"/>
  <c r="AE96" i="3"/>
  <c r="AD96" i="3"/>
  <c r="AB96" i="3"/>
  <c r="AA96" i="3"/>
  <c r="Z96" i="3"/>
  <c r="Y96" i="3"/>
  <c r="X96" i="3"/>
  <c r="V96" i="3"/>
  <c r="U96" i="3"/>
  <c r="T96" i="3"/>
  <c r="S96" i="3"/>
  <c r="R96" i="3"/>
  <c r="P96" i="3"/>
  <c r="O96" i="3"/>
  <c r="M96" i="3"/>
  <c r="L96" i="3"/>
  <c r="J96" i="3"/>
  <c r="I96" i="3"/>
  <c r="G96" i="3"/>
  <c r="F96" i="3"/>
  <c r="D96" i="3"/>
  <c r="BG95" i="3"/>
  <c r="BD95" i="3"/>
  <c r="BA95" i="3"/>
  <c r="AX95" i="3"/>
  <c r="AU95" i="3"/>
  <c r="AR95" i="3"/>
  <c r="AO95" i="3"/>
  <c r="AL95" i="3"/>
  <c r="AI95" i="3"/>
  <c r="AF95" i="3"/>
  <c r="AC95" i="3"/>
  <c r="Z95" i="3"/>
  <c r="W95" i="3"/>
  <c r="T95" i="3"/>
  <c r="Q95" i="3"/>
  <c r="N95" i="3"/>
  <c r="K95" i="3"/>
  <c r="H95" i="3"/>
  <c r="E95" i="3"/>
  <c r="D95" i="3"/>
  <c r="C95" i="3"/>
  <c r="BG94" i="3"/>
  <c r="BD94" i="3"/>
  <c r="BA94" i="3"/>
  <c r="AX94" i="3"/>
  <c r="AU94" i="3"/>
  <c r="AR94" i="3"/>
  <c r="AO94" i="3"/>
  <c r="AL94" i="3"/>
  <c r="AI94" i="3"/>
  <c r="AF94" i="3"/>
  <c r="AC94" i="3"/>
  <c r="Z94" i="3"/>
  <c r="W94" i="3"/>
  <c r="T94" i="3"/>
  <c r="Q94" i="3"/>
  <c r="N94" i="3"/>
  <c r="K94" i="3"/>
  <c r="H94" i="3"/>
  <c r="E94" i="3"/>
  <c r="D94" i="3"/>
  <c r="C94" i="3"/>
  <c r="BG93" i="3"/>
  <c r="BD93" i="3"/>
  <c r="BA93" i="3"/>
  <c r="AX93" i="3"/>
  <c r="AU93" i="3"/>
  <c r="AR93" i="3"/>
  <c r="AO93" i="3"/>
  <c r="AL93" i="3"/>
  <c r="AI93" i="3"/>
  <c r="AF93" i="3"/>
  <c r="AC93" i="3"/>
  <c r="Z93" i="3"/>
  <c r="W93" i="3"/>
  <c r="T93" i="3"/>
  <c r="Q93" i="3"/>
  <c r="N93" i="3"/>
  <c r="K93" i="3"/>
  <c r="H93" i="3"/>
  <c r="E93" i="3"/>
  <c r="D93" i="3"/>
  <c r="C93" i="3"/>
  <c r="BG92" i="3"/>
  <c r="BD92" i="3"/>
  <c r="BA92" i="3"/>
  <c r="AX92" i="3"/>
  <c r="AU92" i="3"/>
  <c r="AR92" i="3"/>
  <c r="AO92" i="3"/>
  <c r="AL92" i="3"/>
  <c r="AI92" i="3"/>
  <c r="AF92" i="3"/>
  <c r="AC92" i="3"/>
  <c r="Z92" i="3"/>
  <c r="W92" i="3"/>
  <c r="T92" i="3"/>
  <c r="Q92" i="3"/>
  <c r="N92" i="3"/>
  <c r="K92" i="3"/>
  <c r="H92" i="3"/>
  <c r="E92" i="3"/>
  <c r="D92" i="3"/>
  <c r="C92" i="3"/>
  <c r="BG91" i="3"/>
  <c r="BD91" i="3"/>
  <c r="BA91" i="3"/>
  <c r="AX91" i="3"/>
  <c r="AX90" i="3" s="1"/>
  <c r="AU91" i="3"/>
  <c r="AR91" i="3"/>
  <c r="AR90" i="3" s="1"/>
  <c r="AO91" i="3"/>
  <c r="AL91" i="3"/>
  <c r="AL90" i="3" s="1"/>
  <c r="AI91" i="3"/>
  <c r="AF91" i="3"/>
  <c r="AC91" i="3"/>
  <c r="Z91" i="3"/>
  <c r="Z90" i="3" s="1"/>
  <c r="W91" i="3"/>
  <c r="T91" i="3"/>
  <c r="Q91" i="3"/>
  <c r="N91" i="3"/>
  <c r="N90" i="3" s="1"/>
  <c r="K91" i="3"/>
  <c r="H91" i="3"/>
  <c r="H90" i="3" s="1"/>
  <c r="E91" i="3"/>
  <c r="D91" i="3"/>
  <c r="C91" i="3"/>
  <c r="BI90" i="3"/>
  <c r="BH90" i="3"/>
  <c r="BF90" i="3"/>
  <c r="BE90" i="3"/>
  <c r="BC90" i="3"/>
  <c r="BB90" i="3"/>
  <c r="AZ90" i="3"/>
  <c r="AY90" i="3"/>
  <c r="AW90" i="3"/>
  <c r="AV90" i="3"/>
  <c r="AT90" i="3"/>
  <c r="AS90" i="3"/>
  <c r="AQ90" i="3"/>
  <c r="AP90" i="3"/>
  <c r="AN90" i="3"/>
  <c r="AM90" i="3"/>
  <c r="AK90" i="3"/>
  <c r="AJ90" i="3"/>
  <c r="AH90" i="3"/>
  <c r="AG90" i="3"/>
  <c r="AF90" i="3"/>
  <c r="AE90" i="3"/>
  <c r="AD90" i="3"/>
  <c r="AB90" i="3"/>
  <c r="AA90" i="3"/>
  <c r="Y90" i="3"/>
  <c r="X90" i="3"/>
  <c r="V90" i="3"/>
  <c r="U90" i="3"/>
  <c r="S90" i="3"/>
  <c r="R90" i="3"/>
  <c r="P90" i="3"/>
  <c r="O90" i="3"/>
  <c r="M90" i="3"/>
  <c r="L90" i="3"/>
  <c r="J90" i="3"/>
  <c r="I90" i="3"/>
  <c r="G90" i="3"/>
  <c r="F90" i="3"/>
  <c r="BG89" i="3"/>
  <c r="BD89" i="3"/>
  <c r="BA89" i="3"/>
  <c r="AX89" i="3"/>
  <c r="AU89" i="3"/>
  <c r="AR89" i="3"/>
  <c r="AO89" i="3"/>
  <c r="AL89" i="3"/>
  <c r="AI89" i="3"/>
  <c r="AF89" i="3"/>
  <c r="AC89" i="3"/>
  <c r="Z89" i="3"/>
  <c r="W89" i="3"/>
  <c r="T89" i="3"/>
  <c r="Q89" i="3"/>
  <c r="N89" i="3"/>
  <c r="K89" i="3"/>
  <c r="H89" i="3"/>
  <c r="E89" i="3"/>
  <c r="D89" i="3"/>
  <c r="C89" i="3"/>
  <c r="BG88" i="3"/>
  <c r="BD88" i="3"/>
  <c r="BA88" i="3"/>
  <c r="AX88" i="3"/>
  <c r="AU88" i="3"/>
  <c r="AR88" i="3"/>
  <c r="AO88" i="3"/>
  <c r="AL88" i="3"/>
  <c r="AI88" i="3"/>
  <c r="AF88" i="3"/>
  <c r="AC88" i="3"/>
  <c r="Z88" i="3"/>
  <c r="W88" i="3"/>
  <c r="T88" i="3"/>
  <c r="Q88" i="3"/>
  <c r="N88" i="3"/>
  <c r="K88" i="3"/>
  <c r="H88" i="3"/>
  <c r="E88" i="3"/>
  <c r="D88" i="3"/>
  <c r="C88" i="3"/>
  <c r="B88" i="3" s="1"/>
  <c r="BG87" i="3"/>
  <c r="BD87" i="3"/>
  <c r="BA87" i="3"/>
  <c r="AX87" i="3"/>
  <c r="AU87" i="3"/>
  <c r="AR87" i="3"/>
  <c r="AO87" i="3"/>
  <c r="AL87" i="3"/>
  <c r="AI87" i="3"/>
  <c r="AF87" i="3"/>
  <c r="AC87" i="3"/>
  <c r="Z87" i="3"/>
  <c r="W87" i="3"/>
  <c r="T87" i="3"/>
  <c r="Q87" i="3"/>
  <c r="N87" i="3"/>
  <c r="K87" i="3"/>
  <c r="H87" i="3"/>
  <c r="E87" i="3"/>
  <c r="D87" i="3"/>
  <c r="C87" i="3"/>
  <c r="BG86" i="3"/>
  <c r="BD86" i="3"/>
  <c r="BA86" i="3"/>
  <c r="BA84" i="3" s="1"/>
  <c r="AX86" i="3"/>
  <c r="AU86" i="3"/>
  <c r="AR86" i="3"/>
  <c r="AO86" i="3"/>
  <c r="AL86" i="3"/>
  <c r="AI86" i="3"/>
  <c r="AF86" i="3"/>
  <c r="AC86" i="3"/>
  <c r="Z86" i="3"/>
  <c r="W86" i="3"/>
  <c r="T86" i="3"/>
  <c r="Q86" i="3"/>
  <c r="Q84" i="3" s="1"/>
  <c r="N86" i="3"/>
  <c r="K86" i="3"/>
  <c r="H86" i="3"/>
  <c r="E86" i="3"/>
  <c r="D86" i="3"/>
  <c r="C86" i="3"/>
  <c r="BG85" i="3"/>
  <c r="BD85" i="3"/>
  <c r="BA85" i="3"/>
  <c r="AX85" i="3"/>
  <c r="AU85" i="3"/>
  <c r="AR85" i="3"/>
  <c r="AR84" i="3" s="1"/>
  <c r="AO85" i="3"/>
  <c r="AL85" i="3"/>
  <c r="AI85" i="3"/>
  <c r="AF85" i="3"/>
  <c r="AC85" i="3"/>
  <c r="Z85" i="3"/>
  <c r="Z84" i="3" s="1"/>
  <c r="W85" i="3"/>
  <c r="T85" i="3"/>
  <c r="T84" i="3" s="1"/>
  <c r="Q85" i="3"/>
  <c r="N85" i="3"/>
  <c r="K85" i="3"/>
  <c r="H85" i="3"/>
  <c r="H84" i="3" s="1"/>
  <c r="E85" i="3"/>
  <c r="D85" i="3"/>
  <c r="C85" i="3"/>
  <c r="BI84" i="3"/>
  <c r="BH84" i="3"/>
  <c r="BF84" i="3"/>
  <c r="BE84" i="3"/>
  <c r="BD84" i="3"/>
  <c r="BC84" i="3"/>
  <c r="BB84" i="3"/>
  <c r="AZ84" i="3"/>
  <c r="AY84" i="3"/>
  <c r="AW84" i="3"/>
  <c r="AV84" i="3"/>
  <c r="AT84" i="3"/>
  <c r="AS84" i="3"/>
  <c r="AQ84" i="3"/>
  <c r="AP84" i="3"/>
  <c r="AN84" i="3"/>
  <c r="AM84" i="3"/>
  <c r="AL84" i="3"/>
  <c r="AK84" i="3"/>
  <c r="AJ84" i="3"/>
  <c r="AH84" i="3"/>
  <c r="AG84" i="3"/>
  <c r="AE84" i="3"/>
  <c r="AD84" i="3"/>
  <c r="AB84" i="3"/>
  <c r="AA84" i="3"/>
  <c r="Y84" i="3"/>
  <c r="X84" i="3"/>
  <c r="V84" i="3"/>
  <c r="U84" i="3"/>
  <c r="S84" i="3"/>
  <c r="R84" i="3"/>
  <c r="P84" i="3"/>
  <c r="O84" i="3"/>
  <c r="M84" i="3"/>
  <c r="L84" i="3"/>
  <c r="J84" i="3"/>
  <c r="I84" i="3"/>
  <c r="G84" i="3"/>
  <c r="F84" i="3"/>
  <c r="D84" i="3"/>
  <c r="BG83" i="3"/>
  <c r="BD83" i="3"/>
  <c r="BA83" i="3"/>
  <c r="AX83" i="3"/>
  <c r="AU83" i="3"/>
  <c r="AR83" i="3"/>
  <c r="AO83" i="3"/>
  <c r="AL83" i="3"/>
  <c r="AI83" i="3"/>
  <c r="AF83" i="3"/>
  <c r="AC83" i="3"/>
  <c r="Z83" i="3"/>
  <c r="W83" i="3"/>
  <c r="T83" i="3"/>
  <c r="Q83" i="3"/>
  <c r="N83" i="3"/>
  <c r="K83" i="3"/>
  <c r="H83" i="3"/>
  <c r="E83" i="3"/>
  <c r="D83" i="3"/>
  <c r="C83" i="3"/>
  <c r="BG82" i="3"/>
  <c r="BD82" i="3"/>
  <c r="BA82" i="3"/>
  <c r="AX82" i="3"/>
  <c r="AU82" i="3"/>
  <c r="AR82" i="3"/>
  <c r="AO82" i="3"/>
  <c r="AL82" i="3"/>
  <c r="AI82" i="3"/>
  <c r="AF82" i="3"/>
  <c r="AC82" i="3"/>
  <c r="Z82" i="3"/>
  <c r="W82" i="3"/>
  <c r="T82" i="3"/>
  <c r="Q82" i="3"/>
  <c r="N82" i="3"/>
  <c r="K82" i="3"/>
  <c r="H82" i="3"/>
  <c r="E82" i="3"/>
  <c r="D82" i="3"/>
  <c r="C82" i="3"/>
  <c r="B82" i="3" s="1"/>
  <c r="BG81" i="3"/>
  <c r="BD81" i="3"/>
  <c r="BA81" i="3"/>
  <c r="AX81" i="3"/>
  <c r="AU81" i="3"/>
  <c r="AR81" i="3"/>
  <c r="AO81" i="3"/>
  <c r="AL81" i="3"/>
  <c r="AI81" i="3"/>
  <c r="AF81" i="3"/>
  <c r="AC81" i="3"/>
  <c r="Z81" i="3"/>
  <c r="W81" i="3"/>
  <c r="T81" i="3"/>
  <c r="Q81" i="3"/>
  <c r="N81" i="3"/>
  <c r="K81" i="3"/>
  <c r="H81" i="3"/>
  <c r="E81" i="3"/>
  <c r="D81" i="3"/>
  <c r="C81" i="3"/>
  <c r="BG80" i="3"/>
  <c r="BD80" i="3"/>
  <c r="BA80" i="3"/>
  <c r="AX80" i="3"/>
  <c r="AU80" i="3"/>
  <c r="AU78" i="3" s="1"/>
  <c r="AR80" i="3"/>
  <c r="AO80" i="3"/>
  <c r="AL80" i="3"/>
  <c r="AI80" i="3"/>
  <c r="AF80" i="3"/>
  <c r="AC80" i="3"/>
  <c r="Z80" i="3"/>
  <c r="W80" i="3"/>
  <c r="T80" i="3"/>
  <c r="Q80" i="3"/>
  <c r="N80" i="3"/>
  <c r="K80" i="3"/>
  <c r="K78" i="3" s="1"/>
  <c r="H80" i="3"/>
  <c r="E80" i="3"/>
  <c r="D80" i="3"/>
  <c r="C80" i="3"/>
  <c r="B80" i="3" s="1"/>
  <c r="BG79" i="3"/>
  <c r="BD79" i="3"/>
  <c r="BD78" i="3" s="1"/>
  <c r="BA79" i="3"/>
  <c r="AX79" i="3"/>
  <c r="AU79" i="3"/>
  <c r="AR79" i="3"/>
  <c r="AR78" i="3" s="1"/>
  <c r="AO79" i="3"/>
  <c r="AL79" i="3"/>
  <c r="AI79" i="3"/>
  <c r="AF79" i="3"/>
  <c r="AC79" i="3"/>
  <c r="Z79" i="3"/>
  <c r="Z78" i="3" s="1"/>
  <c r="W79" i="3"/>
  <c r="T79" i="3"/>
  <c r="T78" i="3" s="1"/>
  <c r="Q79" i="3"/>
  <c r="N79" i="3"/>
  <c r="K79" i="3"/>
  <c r="H79" i="3"/>
  <c r="H78" i="3" s="1"/>
  <c r="E79" i="3"/>
  <c r="D79" i="3"/>
  <c r="C79" i="3"/>
  <c r="BI78" i="3"/>
  <c r="BH78" i="3"/>
  <c r="BF78" i="3"/>
  <c r="BE78" i="3"/>
  <c r="BC78" i="3"/>
  <c r="BB78" i="3"/>
  <c r="AZ78" i="3"/>
  <c r="AY78" i="3"/>
  <c r="AW78" i="3"/>
  <c r="AV78" i="3"/>
  <c r="AT78" i="3"/>
  <c r="AS78" i="3"/>
  <c r="AQ78" i="3"/>
  <c r="AP78" i="3"/>
  <c r="AN78" i="3"/>
  <c r="AM78" i="3"/>
  <c r="AL78" i="3"/>
  <c r="AK78" i="3"/>
  <c r="AJ78" i="3"/>
  <c r="AH78" i="3"/>
  <c r="AG78" i="3"/>
  <c r="AE78" i="3"/>
  <c r="AD78" i="3"/>
  <c r="AB78" i="3"/>
  <c r="AA78" i="3"/>
  <c r="Y78" i="3"/>
  <c r="X78" i="3"/>
  <c r="V78" i="3"/>
  <c r="U78" i="3"/>
  <c r="S78" i="3"/>
  <c r="R78" i="3"/>
  <c r="P78" i="3"/>
  <c r="O78" i="3"/>
  <c r="M78" i="3"/>
  <c r="L78" i="3"/>
  <c r="J78" i="3"/>
  <c r="I78" i="3"/>
  <c r="G78" i="3"/>
  <c r="F78" i="3"/>
  <c r="D78" i="3"/>
  <c r="BG77" i="3"/>
  <c r="BD77" i="3"/>
  <c r="BA77" i="3"/>
  <c r="AX77" i="3"/>
  <c r="AU77" i="3"/>
  <c r="AR77" i="3"/>
  <c r="AO77" i="3"/>
  <c r="AL77" i="3"/>
  <c r="AI77" i="3"/>
  <c r="AF77" i="3"/>
  <c r="AC77" i="3"/>
  <c r="Z77" i="3"/>
  <c r="W77" i="3"/>
  <c r="T77" i="3"/>
  <c r="Q77" i="3"/>
  <c r="N77" i="3"/>
  <c r="K77" i="3"/>
  <c r="H77" i="3"/>
  <c r="E77" i="3"/>
  <c r="D77" i="3"/>
  <c r="C77" i="3"/>
  <c r="BG76" i="3"/>
  <c r="BD76" i="3"/>
  <c r="BA76" i="3"/>
  <c r="AX76" i="3"/>
  <c r="AU76" i="3"/>
  <c r="AR76" i="3"/>
  <c r="AO76" i="3"/>
  <c r="AL76" i="3"/>
  <c r="AI76" i="3"/>
  <c r="AF76" i="3"/>
  <c r="AC76" i="3"/>
  <c r="Z76" i="3"/>
  <c r="W76" i="3"/>
  <c r="T76" i="3"/>
  <c r="Q76" i="3"/>
  <c r="N76" i="3"/>
  <c r="K76" i="3"/>
  <c r="H76" i="3"/>
  <c r="E76" i="3"/>
  <c r="D76" i="3"/>
  <c r="C76" i="3"/>
  <c r="BG75" i="3"/>
  <c r="BD75" i="3"/>
  <c r="BA75" i="3"/>
  <c r="AX75" i="3"/>
  <c r="AU75" i="3"/>
  <c r="AR75" i="3"/>
  <c r="AO75" i="3"/>
  <c r="AL75" i="3"/>
  <c r="AI75" i="3"/>
  <c r="AF75" i="3"/>
  <c r="AC75" i="3"/>
  <c r="Z75" i="3"/>
  <c r="W75" i="3"/>
  <c r="T75" i="3"/>
  <c r="Q75" i="3"/>
  <c r="N75" i="3"/>
  <c r="K75" i="3"/>
  <c r="H75" i="3"/>
  <c r="E75" i="3"/>
  <c r="D75" i="3"/>
  <c r="C75" i="3"/>
  <c r="B75" i="3" s="1"/>
  <c r="BG74" i="3"/>
  <c r="BD74" i="3"/>
  <c r="BD72" i="3" s="1"/>
  <c r="BA74" i="3"/>
  <c r="AX74" i="3"/>
  <c r="AU74" i="3"/>
  <c r="AR74" i="3"/>
  <c r="AO74" i="3"/>
  <c r="AL74" i="3"/>
  <c r="AI74" i="3"/>
  <c r="AF74" i="3"/>
  <c r="AC74" i="3"/>
  <c r="Z74" i="3"/>
  <c r="W74" i="3"/>
  <c r="W72" i="3" s="1"/>
  <c r="T74" i="3"/>
  <c r="T72" i="3" s="1"/>
  <c r="Q74" i="3"/>
  <c r="N74" i="3"/>
  <c r="K74" i="3"/>
  <c r="H74" i="3"/>
  <c r="E74" i="3"/>
  <c r="D74" i="3"/>
  <c r="D72" i="3" s="1"/>
  <c r="C74" i="3"/>
  <c r="BG73" i="3"/>
  <c r="BD73" i="3"/>
  <c r="BA73" i="3"/>
  <c r="AX73" i="3"/>
  <c r="AX72" i="3" s="1"/>
  <c r="AU73" i="3"/>
  <c r="AR73" i="3"/>
  <c r="AO73" i="3"/>
  <c r="AL73" i="3"/>
  <c r="AI73" i="3"/>
  <c r="AF73" i="3"/>
  <c r="AF72" i="3" s="1"/>
  <c r="AC73" i="3"/>
  <c r="AC72" i="3" s="1"/>
  <c r="Z73" i="3"/>
  <c r="W73" i="3"/>
  <c r="T73" i="3"/>
  <c r="Q73" i="3"/>
  <c r="N73" i="3"/>
  <c r="N72" i="3" s="1"/>
  <c r="K73" i="3"/>
  <c r="H73" i="3"/>
  <c r="E73" i="3"/>
  <c r="D73" i="3"/>
  <c r="C73" i="3"/>
  <c r="B73" i="3" s="1"/>
  <c r="BI72" i="3"/>
  <c r="BH72" i="3"/>
  <c r="BF72" i="3"/>
  <c r="BE72" i="3"/>
  <c r="BC72" i="3"/>
  <c r="BB72" i="3"/>
  <c r="AZ72" i="3"/>
  <c r="AY72" i="3"/>
  <c r="AW72" i="3"/>
  <c r="AV72" i="3"/>
  <c r="AT72" i="3"/>
  <c r="AS72" i="3"/>
  <c r="AQ72" i="3"/>
  <c r="AP72" i="3"/>
  <c r="AO72" i="3"/>
  <c r="AN72" i="3"/>
  <c r="AM72" i="3"/>
  <c r="AK72" i="3"/>
  <c r="AJ72" i="3"/>
  <c r="AH72" i="3"/>
  <c r="AG72" i="3"/>
  <c r="AE72" i="3"/>
  <c r="AD72" i="3"/>
  <c r="AB72" i="3"/>
  <c r="AA72" i="3"/>
  <c r="Y72" i="3"/>
  <c r="X72" i="3"/>
  <c r="V72" i="3"/>
  <c r="U72" i="3"/>
  <c r="S72" i="3"/>
  <c r="R72" i="3"/>
  <c r="P72" i="3"/>
  <c r="O72" i="3"/>
  <c r="M72" i="3"/>
  <c r="L72" i="3"/>
  <c r="J72" i="3"/>
  <c r="I72" i="3"/>
  <c r="G72" i="3"/>
  <c r="F72" i="3"/>
  <c r="E72" i="3"/>
  <c r="BG71" i="3"/>
  <c r="BD71" i="3"/>
  <c r="BA71" i="3"/>
  <c r="AX71" i="3"/>
  <c r="AU71" i="3"/>
  <c r="AR71" i="3"/>
  <c r="AO71" i="3"/>
  <c r="AL71" i="3"/>
  <c r="AI71" i="3"/>
  <c r="AF71" i="3"/>
  <c r="AC71" i="3"/>
  <c r="Z71" i="3"/>
  <c r="W71" i="3"/>
  <c r="T71" i="3"/>
  <c r="Q71" i="3"/>
  <c r="N71" i="3"/>
  <c r="K71" i="3"/>
  <c r="H71" i="3"/>
  <c r="E71" i="3"/>
  <c r="D71" i="3"/>
  <c r="C71" i="3"/>
  <c r="B71" i="3"/>
  <c r="BG70" i="3"/>
  <c r="BD70" i="3"/>
  <c r="BA70" i="3"/>
  <c r="AX70" i="3"/>
  <c r="AU70" i="3"/>
  <c r="AR70" i="3"/>
  <c r="AO70" i="3"/>
  <c r="AL70" i="3"/>
  <c r="AI70" i="3"/>
  <c r="AF70" i="3"/>
  <c r="AC70" i="3"/>
  <c r="Z70" i="3"/>
  <c r="Z66" i="3" s="1"/>
  <c r="W70" i="3"/>
  <c r="T70" i="3"/>
  <c r="Q70" i="3"/>
  <c r="N70" i="3"/>
  <c r="K70" i="3"/>
  <c r="H70" i="3"/>
  <c r="E70" i="3"/>
  <c r="D70" i="3"/>
  <c r="C70" i="3"/>
  <c r="BG69" i="3"/>
  <c r="BD69" i="3"/>
  <c r="BA69" i="3"/>
  <c r="AX69" i="3"/>
  <c r="AU69" i="3"/>
  <c r="AR69" i="3"/>
  <c r="AO69" i="3"/>
  <c r="AL69" i="3"/>
  <c r="AI69" i="3"/>
  <c r="AF69" i="3"/>
  <c r="AC69" i="3"/>
  <c r="Z69" i="3"/>
  <c r="W69" i="3"/>
  <c r="T69" i="3"/>
  <c r="Q69" i="3"/>
  <c r="N69" i="3"/>
  <c r="K69" i="3"/>
  <c r="H69" i="3"/>
  <c r="E69" i="3"/>
  <c r="D69" i="3"/>
  <c r="C69" i="3"/>
  <c r="B69" i="3" s="1"/>
  <c r="BG68" i="3"/>
  <c r="BD68" i="3"/>
  <c r="BA68" i="3"/>
  <c r="AX68" i="3"/>
  <c r="AU68" i="3"/>
  <c r="AR68" i="3"/>
  <c r="AO68" i="3"/>
  <c r="AL68" i="3"/>
  <c r="AI68" i="3"/>
  <c r="AF68" i="3"/>
  <c r="AC68" i="3"/>
  <c r="Z68" i="3"/>
  <c r="W68" i="3"/>
  <c r="T68" i="3"/>
  <c r="Q68" i="3"/>
  <c r="N68" i="3"/>
  <c r="K68" i="3"/>
  <c r="H68" i="3"/>
  <c r="E68" i="3"/>
  <c r="D68" i="3"/>
  <c r="C68" i="3"/>
  <c r="C66" i="3" s="1"/>
  <c r="BG67" i="3"/>
  <c r="BD67" i="3"/>
  <c r="BA67" i="3"/>
  <c r="AX67" i="3"/>
  <c r="AU67" i="3"/>
  <c r="AR67" i="3"/>
  <c r="AO67" i="3"/>
  <c r="AL67" i="3"/>
  <c r="AI67" i="3"/>
  <c r="AI66" i="3" s="1"/>
  <c r="AF67" i="3"/>
  <c r="AC67" i="3"/>
  <c r="Z67" i="3"/>
  <c r="W67" i="3"/>
  <c r="T67" i="3"/>
  <c r="Q67" i="3"/>
  <c r="N67" i="3"/>
  <c r="K67" i="3"/>
  <c r="H67" i="3"/>
  <c r="E67" i="3"/>
  <c r="D67" i="3"/>
  <c r="C67" i="3"/>
  <c r="B67" i="3" s="1"/>
  <c r="BI66" i="3"/>
  <c r="BH66" i="3"/>
  <c r="BF66" i="3"/>
  <c r="BE66" i="3"/>
  <c r="BC66" i="3"/>
  <c r="BB66" i="3"/>
  <c r="AZ66" i="3"/>
  <c r="AY66" i="3"/>
  <c r="AW66" i="3"/>
  <c r="AV66" i="3"/>
  <c r="AT66" i="3"/>
  <c r="AS66" i="3"/>
  <c r="AQ66" i="3"/>
  <c r="AP66" i="3"/>
  <c r="AN66" i="3"/>
  <c r="AM66" i="3"/>
  <c r="AK66" i="3"/>
  <c r="AJ66" i="3"/>
  <c r="AH66" i="3"/>
  <c r="AG66" i="3"/>
  <c r="AE66" i="3"/>
  <c r="AD66" i="3"/>
  <c r="AB66" i="3"/>
  <c r="AA66" i="3"/>
  <c r="Y66" i="3"/>
  <c r="X66" i="3"/>
  <c r="V66" i="3"/>
  <c r="U66" i="3"/>
  <c r="S66" i="3"/>
  <c r="R66" i="3"/>
  <c r="P66" i="3"/>
  <c r="O66" i="3"/>
  <c r="M66" i="3"/>
  <c r="L66" i="3"/>
  <c r="J66" i="3"/>
  <c r="I66" i="3"/>
  <c r="G66" i="3"/>
  <c r="F66" i="3"/>
  <c r="BG65" i="3"/>
  <c r="BD65" i="3"/>
  <c r="BA65" i="3"/>
  <c r="AX65" i="3"/>
  <c r="AU65" i="3"/>
  <c r="AR65" i="3"/>
  <c r="AO65" i="3"/>
  <c r="AL65" i="3"/>
  <c r="AI65" i="3"/>
  <c r="AF65" i="3"/>
  <c r="AC65" i="3"/>
  <c r="Z65" i="3"/>
  <c r="W65" i="3"/>
  <c r="T65" i="3"/>
  <c r="Q65" i="3"/>
  <c r="N65" i="3"/>
  <c r="K65" i="3"/>
  <c r="H65" i="3"/>
  <c r="E65" i="3"/>
  <c r="D65" i="3"/>
  <c r="C65" i="3"/>
  <c r="BG64" i="3"/>
  <c r="BD64" i="3"/>
  <c r="BA64" i="3"/>
  <c r="AX64" i="3"/>
  <c r="AU64" i="3"/>
  <c r="AR64" i="3"/>
  <c r="AO64" i="3"/>
  <c r="AL64" i="3"/>
  <c r="AI64" i="3"/>
  <c r="AF64" i="3"/>
  <c r="AC64" i="3"/>
  <c r="Z64" i="3"/>
  <c r="W64" i="3"/>
  <c r="T64" i="3"/>
  <c r="Q64" i="3"/>
  <c r="N64" i="3"/>
  <c r="K64" i="3"/>
  <c r="H64" i="3"/>
  <c r="E64" i="3"/>
  <c r="D64" i="3"/>
  <c r="C64" i="3"/>
  <c r="BG63" i="3"/>
  <c r="BD63" i="3"/>
  <c r="BA63" i="3"/>
  <c r="AX63" i="3"/>
  <c r="AU63" i="3"/>
  <c r="AR63" i="3"/>
  <c r="AO63" i="3"/>
  <c r="AL63" i="3"/>
  <c r="AI63" i="3"/>
  <c r="AF63" i="3"/>
  <c r="AC63" i="3"/>
  <c r="Z63" i="3"/>
  <c r="W63" i="3"/>
  <c r="T63" i="3"/>
  <c r="Q63" i="3"/>
  <c r="N63" i="3"/>
  <c r="K63" i="3"/>
  <c r="H63" i="3"/>
  <c r="E63" i="3"/>
  <c r="D63" i="3"/>
  <c r="C63" i="3"/>
  <c r="B63" i="3" s="1"/>
  <c r="BG62" i="3"/>
  <c r="BD62" i="3"/>
  <c r="BD60" i="3" s="1"/>
  <c r="BA62" i="3"/>
  <c r="AX62" i="3"/>
  <c r="AU62" i="3"/>
  <c r="AR62" i="3"/>
  <c r="AR60" i="3" s="1"/>
  <c r="AO62" i="3"/>
  <c r="AL62" i="3"/>
  <c r="AI62" i="3"/>
  <c r="AF62" i="3"/>
  <c r="AC62" i="3"/>
  <c r="Z62" i="3"/>
  <c r="W62" i="3"/>
  <c r="T62" i="3"/>
  <c r="T60" i="3" s="1"/>
  <c r="Q62" i="3"/>
  <c r="N62" i="3"/>
  <c r="K62" i="3"/>
  <c r="H62" i="3"/>
  <c r="E62" i="3"/>
  <c r="D62" i="3"/>
  <c r="D60" i="3" s="1"/>
  <c r="C62" i="3"/>
  <c r="BG61" i="3"/>
  <c r="BD61" i="3"/>
  <c r="BA61" i="3"/>
  <c r="BA60" i="3" s="1"/>
  <c r="AX61" i="3"/>
  <c r="AX60" i="3" s="1"/>
  <c r="AU61" i="3"/>
  <c r="AR61" i="3"/>
  <c r="AO61" i="3"/>
  <c r="AL61" i="3"/>
  <c r="AI61" i="3"/>
  <c r="AF61" i="3"/>
  <c r="AF60" i="3" s="1"/>
  <c r="AC61" i="3"/>
  <c r="AC60" i="3" s="1"/>
  <c r="Z61" i="3"/>
  <c r="W61" i="3"/>
  <c r="T61" i="3"/>
  <c r="Q61" i="3"/>
  <c r="Q60" i="3" s="1"/>
  <c r="N61" i="3"/>
  <c r="N60" i="3" s="1"/>
  <c r="K61" i="3"/>
  <c r="H61" i="3"/>
  <c r="E61" i="3"/>
  <c r="D61" i="3"/>
  <c r="C61" i="3"/>
  <c r="B61" i="3" s="1"/>
  <c r="BI60" i="3"/>
  <c r="BH60" i="3"/>
  <c r="BF60" i="3"/>
  <c r="BE60" i="3"/>
  <c r="BC60" i="3"/>
  <c r="BB60" i="3"/>
  <c r="AZ60" i="3"/>
  <c r="AY60" i="3"/>
  <c r="AW60" i="3"/>
  <c r="AV60" i="3"/>
  <c r="AT60" i="3"/>
  <c r="AS60" i="3"/>
  <c r="AQ60" i="3"/>
  <c r="AP60" i="3"/>
  <c r="AO60" i="3"/>
  <c r="AN60" i="3"/>
  <c r="AM60" i="3"/>
  <c r="AK60" i="3"/>
  <c r="AJ60" i="3"/>
  <c r="AH60" i="3"/>
  <c r="AG60" i="3"/>
  <c r="AE60" i="3"/>
  <c r="AD60" i="3"/>
  <c r="AB60" i="3"/>
  <c r="AA60" i="3"/>
  <c r="Y60" i="3"/>
  <c r="X60" i="3"/>
  <c r="V60" i="3"/>
  <c r="U60" i="3"/>
  <c r="S60" i="3"/>
  <c r="R60" i="3"/>
  <c r="P60" i="3"/>
  <c r="O60" i="3"/>
  <c r="M60" i="3"/>
  <c r="L60" i="3"/>
  <c r="J60" i="3"/>
  <c r="I60" i="3"/>
  <c r="G60" i="3"/>
  <c r="F60" i="3"/>
  <c r="E60" i="3"/>
  <c r="BG59" i="3"/>
  <c r="BD59" i="3"/>
  <c r="BA59" i="3"/>
  <c r="AX59" i="3"/>
  <c r="AU59" i="3"/>
  <c r="AR59" i="3"/>
  <c r="AO59" i="3"/>
  <c r="AL59" i="3"/>
  <c r="AI59" i="3"/>
  <c r="AI54" i="3" s="1"/>
  <c r="AF59" i="3"/>
  <c r="AC59" i="3"/>
  <c r="Z59" i="3"/>
  <c r="W59" i="3"/>
  <c r="T59" i="3"/>
  <c r="Q59" i="3"/>
  <c r="N59" i="3"/>
  <c r="K59" i="3"/>
  <c r="H59" i="3"/>
  <c r="E59" i="3"/>
  <c r="D59" i="3"/>
  <c r="C59" i="3"/>
  <c r="B59" i="3" s="1"/>
  <c r="BG58" i="3"/>
  <c r="BD58" i="3"/>
  <c r="BA58" i="3"/>
  <c r="AX58" i="3"/>
  <c r="AU58" i="3"/>
  <c r="AR58" i="3"/>
  <c r="AO58" i="3"/>
  <c r="AL58" i="3"/>
  <c r="AI58" i="3"/>
  <c r="AF58" i="3"/>
  <c r="AC58" i="3"/>
  <c r="Z58" i="3"/>
  <c r="W58" i="3"/>
  <c r="T58" i="3"/>
  <c r="Q58" i="3"/>
  <c r="N58" i="3"/>
  <c r="K58" i="3"/>
  <c r="H58" i="3"/>
  <c r="E58" i="3"/>
  <c r="D58" i="3"/>
  <c r="C58" i="3"/>
  <c r="BG57" i="3"/>
  <c r="BD57" i="3"/>
  <c r="BA57" i="3"/>
  <c r="AX57" i="3"/>
  <c r="AU57" i="3"/>
  <c r="AR57" i="3"/>
  <c r="AO57" i="3"/>
  <c r="AL57" i="3"/>
  <c r="AI57" i="3"/>
  <c r="AF57" i="3"/>
  <c r="AC57" i="3"/>
  <c r="Z57" i="3"/>
  <c r="W57" i="3"/>
  <c r="T57" i="3"/>
  <c r="Q57" i="3"/>
  <c r="N57" i="3"/>
  <c r="K57" i="3"/>
  <c r="H57" i="3"/>
  <c r="E57" i="3"/>
  <c r="D57" i="3"/>
  <c r="C57" i="3"/>
  <c r="B57" i="3" s="1"/>
  <c r="BG56" i="3"/>
  <c r="BD56" i="3"/>
  <c r="BA56" i="3"/>
  <c r="AX56" i="3"/>
  <c r="AU56" i="3"/>
  <c r="AR56" i="3"/>
  <c r="AO56" i="3"/>
  <c r="AL56" i="3"/>
  <c r="AI56" i="3"/>
  <c r="AF56" i="3"/>
  <c r="AC56" i="3"/>
  <c r="Z56" i="3"/>
  <c r="W56" i="3"/>
  <c r="T56" i="3"/>
  <c r="Q56" i="3"/>
  <c r="N56" i="3"/>
  <c r="K56" i="3"/>
  <c r="H56" i="3"/>
  <c r="E56" i="3"/>
  <c r="D56" i="3"/>
  <c r="C56" i="3"/>
  <c r="BG55" i="3"/>
  <c r="BD55" i="3"/>
  <c r="BA55" i="3"/>
  <c r="AX55" i="3"/>
  <c r="AU55" i="3"/>
  <c r="AR55" i="3"/>
  <c r="AO55" i="3"/>
  <c r="AL55" i="3"/>
  <c r="AI55" i="3"/>
  <c r="AF55" i="3"/>
  <c r="AC55" i="3"/>
  <c r="Z55" i="3"/>
  <c r="W55" i="3"/>
  <c r="T55" i="3"/>
  <c r="Q55" i="3"/>
  <c r="N55" i="3"/>
  <c r="K55" i="3"/>
  <c r="H55" i="3"/>
  <c r="E55" i="3"/>
  <c r="D55" i="3"/>
  <c r="B55" i="3" s="1"/>
  <c r="C55" i="3"/>
  <c r="BI54" i="3"/>
  <c r="BH54" i="3"/>
  <c r="BF54" i="3"/>
  <c r="BE54" i="3"/>
  <c r="BC54" i="3"/>
  <c r="BB54" i="3"/>
  <c r="AZ54" i="3"/>
  <c r="AY54" i="3"/>
  <c r="AW54" i="3"/>
  <c r="AV54" i="3"/>
  <c r="AT54" i="3"/>
  <c r="AS54" i="3"/>
  <c r="AQ54" i="3"/>
  <c r="AP54" i="3"/>
  <c r="AN54" i="3"/>
  <c r="AM54" i="3"/>
  <c r="AK54" i="3"/>
  <c r="AJ54" i="3"/>
  <c r="AH54" i="3"/>
  <c r="AG54" i="3"/>
  <c r="AE54" i="3"/>
  <c r="AD54" i="3"/>
  <c r="AB54" i="3"/>
  <c r="AA54" i="3"/>
  <c r="Y54" i="3"/>
  <c r="X54" i="3"/>
  <c r="V54" i="3"/>
  <c r="U54" i="3"/>
  <c r="S54" i="3"/>
  <c r="R54" i="3"/>
  <c r="P54" i="3"/>
  <c r="O54" i="3"/>
  <c r="M54" i="3"/>
  <c r="L54" i="3"/>
  <c r="J54" i="3"/>
  <c r="I54" i="3"/>
  <c r="G54" i="3"/>
  <c r="F54" i="3"/>
  <c r="BG53" i="3"/>
  <c r="BD53" i="3"/>
  <c r="BA53" i="3"/>
  <c r="AX53" i="3"/>
  <c r="AU53" i="3"/>
  <c r="AR53" i="3"/>
  <c r="AO53" i="3"/>
  <c r="AL53" i="3"/>
  <c r="AI53" i="3"/>
  <c r="AF53" i="3"/>
  <c r="AC53" i="3"/>
  <c r="Z53" i="3"/>
  <c r="W53" i="3"/>
  <c r="T53" i="3"/>
  <c r="Q53" i="3"/>
  <c r="N53" i="3"/>
  <c r="K53" i="3"/>
  <c r="H53" i="3"/>
  <c r="E53" i="3"/>
  <c r="D53" i="3"/>
  <c r="C53" i="3"/>
  <c r="B53" i="3" s="1"/>
  <c r="BG52" i="3"/>
  <c r="BD52" i="3"/>
  <c r="BA52" i="3"/>
  <c r="AX52" i="3"/>
  <c r="AU52" i="3"/>
  <c r="AR52" i="3"/>
  <c r="AO52" i="3"/>
  <c r="AL52" i="3"/>
  <c r="AI52" i="3"/>
  <c r="AF52" i="3"/>
  <c r="AC52" i="3"/>
  <c r="Z52" i="3"/>
  <c r="W52" i="3"/>
  <c r="T52" i="3"/>
  <c r="Q52" i="3"/>
  <c r="N52" i="3"/>
  <c r="K52" i="3"/>
  <c r="H52" i="3"/>
  <c r="E52" i="3"/>
  <c r="D52" i="3"/>
  <c r="C52" i="3"/>
  <c r="B52" i="3" s="1"/>
  <c r="BG51" i="3"/>
  <c r="BD51" i="3"/>
  <c r="BA51" i="3"/>
  <c r="AX51" i="3"/>
  <c r="AU51" i="3"/>
  <c r="AR51" i="3"/>
  <c r="AO51" i="3"/>
  <c r="AL51" i="3"/>
  <c r="AI51" i="3"/>
  <c r="AF51" i="3"/>
  <c r="AC51" i="3"/>
  <c r="Z51" i="3"/>
  <c r="W51" i="3"/>
  <c r="T51" i="3"/>
  <c r="Q51" i="3"/>
  <c r="N51" i="3"/>
  <c r="K51" i="3"/>
  <c r="H51" i="3"/>
  <c r="E51" i="3"/>
  <c r="D51" i="3"/>
  <c r="C51" i="3"/>
  <c r="B51" i="3" s="1"/>
  <c r="BG50" i="3"/>
  <c r="BD50" i="3"/>
  <c r="BA50" i="3"/>
  <c r="AX50" i="3"/>
  <c r="AU50" i="3"/>
  <c r="AR50" i="3"/>
  <c r="AO50" i="3"/>
  <c r="AL50" i="3"/>
  <c r="AI50" i="3"/>
  <c r="AF50" i="3"/>
  <c r="AC50" i="3"/>
  <c r="Z50" i="3"/>
  <c r="W50" i="3"/>
  <c r="T50" i="3"/>
  <c r="Q50" i="3"/>
  <c r="N50" i="3"/>
  <c r="K50" i="3"/>
  <c r="H50" i="3"/>
  <c r="E50" i="3"/>
  <c r="E48" i="3" s="1"/>
  <c r="D50" i="3"/>
  <c r="C50" i="3"/>
  <c r="B50" i="3" s="1"/>
  <c r="BG49" i="3"/>
  <c r="BD49" i="3"/>
  <c r="BD48" i="3" s="1"/>
  <c r="BA49" i="3"/>
  <c r="AX49" i="3"/>
  <c r="AU49" i="3"/>
  <c r="AR49" i="3"/>
  <c r="AO49" i="3"/>
  <c r="AL49" i="3"/>
  <c r="AL48" i="3" s="1"/>
  <c r="AI49" i="3"/>
  <c r="AF49" i="3"/>
  <c r="AC49" i="3"/>
  <c r="Z49" i="3"/>
  <c r="W49" i="3"/>
  <c r="T49" i="3"/>
  <c r="T48" i="3" s="1"/>
  <c r="Q49" i="3"/>
  <c r="N49" i="3"/>
  <c r="K49" i="3"/>
  <c r="K48" i="3" s="1"/>
  <c r="H49" i="3"/>
  <c r="E49" i="3"/>
  <c r="D49" i="3"/>
  <c r="D48" i="3" s="1"/>
  <c r="C49" i="3"/>
  <c r="BI48" i="3"/>
  <c r="BH48" i="3"/>
  <c r="BF48" i="3"/>
  <c r="BE48" i="3"/>
  <c r="BC48" i="3"/>
  <c r="BB48" i="3"/>
  <c r="AZ48" i="3"/>
  <c r="AY48" i="3"/>
  <c r="AW48" i="3"/>
  <c r="AV48" i="3"/>
  <c r="AT48" i="3"/>
  <c r="AS48" i="3"/>
  <c r="AQ48" i="3"/>
  <c r="AP48" i="3"/>
  <c r="AN48" i="3"/>
  <c r="AM48" i="3"/>
  <c r="AK48" i="3"/>
  <c r="AJ48" i="3"/>
  <c r="AH48" i="3"/>
  <c r="AG48" i="3"/>
  <c r="AE48" i="3"/>
  <c r="AD48" i="3"/>
  <c r="AB48" i="3"/>
  <c r="AA48" i="3"/>
  <c r="Y48" i="3"/>
  <c r="X48" i="3"/>
  <c r="V48" i="3"/>
  <c r="U48" i="3"/>
  <c r="S48" i="3"/>
  <c r="R48" i="3"/>
  <c r="P48" i="3"/>
  <c r="O48" i="3"/>
  <c r="M48" i="3"/>
  <c r="L48" i="3"/>
  <c r="J48" i="3"/>
  <c r="I48" i="3"/>
  <c r="G48" i="3"/>
  <c r="F48" i="3"/>
  <c r="BG47" i="3"/>
  <c r="BD47" i="3"/>
  <c r="BA47" i="3"/>
  <c r="AX47" i="3"/>
  <c r="AU47" i="3"/>
  <c r="AR47" i="3"/>
  <c r="AO47" i="3"/>
  <c r="AL47" i="3"/>
  <c r="AI47" i="3"/>
  <c r="AF47" i="3"/>
  <c r="AC47" i="3"/>
  <c r="Z47" i="3"/>
  <c r="W47" i="3"/>
  <c r="T47" i="3"/>
  <c r="Q47" i="3"/>
  <c r="N47" i="3"/>
  <c r="K47" i="3"/>
  <c r="H47" i="3"/>
  <c r="E47" i="3"/>
  <c r="D47" i="3"/>
  <c r="C47" i="3"/>
  <c r="B47" i="3"/>
  <c r="BG46" i="3"/>
  <c r="BD46" i="3"/>
  <c r="BA46" i="3"/>
  <c r="AX46" i="3"/>
  <c r="AU46" i="3"/>
  <c r="AR46" i="3"/>
  <c r="AO46" i="3"/>
  <c r="AL46" i="3"/>
  <c r="AI46" i="3"/>
  <c r="AF46" i="3"/>
  <c r="AC46" i="3"/>
  <c r="Z46" i="3"/>
  <c r="W46" i="3"/>
  <c r="T46" i="3"/>
  <c r="Q46" i="3"/>
  <c r="N46" i="3"/>
  <c r="K46" i="3"/>
  <c r="H46" i="3"/>
  <c r="E46" i="3"/>
  <c r="D46" i="3"/>
  <c r="C46" i="3"/>
  <c r="BG45" i="3"/>
  <c r="BD45" i="3"/>
  <c r="BA45" i="3"/>
  <c r="AX45" i="3"/>
  <c r="AU45" i="3"/>
  <c r="AR45" i="3"/>
  <c r="AO45" i="3"/>
  <c r="AL45" i="3"/>
  <c r="AI45" i="3"/>
  <c r="AF45" i="3"/>
  <c r="AC45" i="3"/>
  <c r="Z45" i="3"/>
  <c r="W45" i="3"/>
  <c r="T45" i="3"/>
  <c r="Q45" i="3"/>
  <c r="N45" i="3"/>
  <c r="K45" i="3"/>
  <c r="H45" i="3"/>
  <c r="E45" i="3"/>
  <c r="D45" i="3"/>
  <c r="C45" i="3"/>
  <c r="B45" i="3" s="1"/>
  <c r="BG44" i="3"/>
  <c r="BD44" i="3"/>
  <c r="BA44" i="3"/>
  <c r="AX44" i="3"/>
  <c r="AU44" i="3"/>
  <c r="AR44" i="3"/>
  <c r="AO44" i="3"/>
  <c r="AL44" i="3"/>
  <c r="AI44" i="3"/>
  <c r="AF44" i="3"/>
  <c r="AC44" i="3"/>
  <c r="Z44" i="3"/>
  <c r="W44" i="3"/>
  <c r="T44" i="3"/>
  <c r="Q44" i="3"/>
  <c r="N44" i="3"/>
  <c r="K44" i="3"/>
  <c r="H44" i="3"/>
  <c r="E44" i="3"/>
  <c r="D44" i="3"/>
  <c r="C44" i="3"/>
  <c r="B44" i="3" s="1"/>
  <c r="BG43" i="3"/>
  <c r="BG42" i="3" s="1"/>
  <c r="BD43" i="3"/>
  <c r="BA43" i="3"/>
  <c r="BA42" i="3" s="1"/>
  <c r="AX43" i="3"/>
  <c r="AU43" i="3"/>
  <c r="AR43" i="3"/>
  <c r="AO43" i="3"/>
  <c r="AO42" i="3" s="1"/>
  <c r="AL43" i="3"/>
  <c r="AI43" i="3"/>
  <c r="AI42" i="3" s="1"/>
  <c r="AF43" i="3"/>
  <c r="AC43" i="3"/>
  <c r="Z43" i="3"/>
  <c r="W43" i="3"/>
  <c r="W42" i="3" s="1"/>
  <c r="T43" i="3"/>
  <c r="Q43" i="3"/>
  <c r="Q42" i="3" s="1"/>
  <c r="N43" i="3"/>
  <c r="K43" i="3"/>
  <c r="H43" i="3"/>
  <c r="E43" i="3"/>
  <c r="E42" i="3" s="1"/>
  <c r="D43" i="3"/>
  <c r="C43" i="3"/>
  <c r="BI42" i="3"/>
  <c r="BH42" i="3"/>
  <c r="BF42" i="3"/>
  <c r="BE42" i="3"/>
  <c r="BC42" i="3"/>
  <c r="BB42" i="3"/>
  <c r="AZ42" i="3"/>
  <c r="AY42" i="3"/>
  <c r="AW42" i="3"/>
  <c r="AV42" i="3"/>
  <c r="AT42" i="3"/>
  <c r="AS42" i="3"/>
  <c r="AQ42" i="3"/>
  <c r="AP42" i="3"/>
  <c r="AN42" i="3"/>
  <c r="AM42" i="3"/>
  <c r="AK42" i="3"/>
  <c r="AJ42" i="3"/>
  <c r="AH42" i="3"/>
  <c r="AG42" i="3"/>
  <c r="AE42" i="3"/>
  <c r="AD42" i="3"/>
  <c r="AB42" i="3"/>
  <c r="AA42" i="3"/>
  <c r="Y42" i="3"/>
  <c r="X42" i="3"/>
  <c r="V42" i="3"/>
  <c r="U42" i="3"/>
  <c r="S42" i="3"/>
  <c r="R42" i="3"/>
  <c r="P42" i="3"/>
  <c r="O42" i="3"/>
  <c r="M42" i="3"/>
  <c r="L42" i="3"/>
  <c r="J42" i="3"/>
  <c r="I42" i="3"/>
  <c r="G42" i="3"/>
  <c r="F42" i="3"/>
  <c r="BG41" i="3"/>
  <c r="BD41" i="3"/>
  <c r="BA41" i="3"/>
  <c r="AX41" i="3"/>
  <c r="AU41" i="3"/>
  <c r="AR41" i="3"/>
  <c r="AO41" i="3"/>
  <c r="AL41" i="3"/>
  <c r="AI41" i="3"/>
  <c r="AF41" i="3"/>
  <c r="AC41" i="3"/>
  <c r="Z41" i="3"/>
  <c r="W41" i="3"/>
  <c r="T41" i="3"/>
  <c r="Q41" i="3"/>
  <c r="N41" i="3"/>
  <c r="K41" i="3"/>
  <c r="H41" i="3"/>
  <c r="E41" i="3"/>
  <c r="D41" i="3"/>
  <c r="C41" i="3"/>
  <c r="BG40" i="3"/>
  <c r="BD40" i="3"/>
  <c r="BA40" i="3"/>
  <c r="AX40" i="3"/>
  <c r="AU40" i="3"/>
  <c r="AR40" i="3"/>
  <c r="AO40" i="3"/>
  <c r="AL40" i="3"/>
  <c r="AI40" i="3"/>
  <c r="AF40" i="3"/>
  <c r="AC40" i="3"/>
  <c r="Z40" i="3"/>
  <c r="W40" i="3"/>
  <c r="T40" i="3"/>
  <c r="Q40" i="3"/>
  <c r="N40" i="3"/>
  <c r="K40" i="3"/>
  <c r="H40" i="3"/>
  <c r="E40" i="3"/>
  <c r="D40" i="3"/>
  <c r="C40" i="3"/>
  <c r="BG39" i="3"/>
  <c r="BD39" i="3"/>
  <c r="BA39" i="3"/>
  <c r="AX39" i="3"/>
  <c r="AU39" i="3"/>
  <c r="AR39" i="3"/>
  <c r="AO39" i="3"/>
  <c r="AL39" i="3"/>
  <c r="AI39" i="3"/>
  <c r="AF39" i="3"/>
  <c r="AC39" i="3"/>
  <c r="Z39" i="3"/>
  <c r="W39" i="3"/>
  <c r="T39" i="3"/>
  <c r="Q39" i="3"/>
  <c r="N39" i="3"/>
  <c r="K39" i="3"/>
  <c r="H39" i="3"/>
  <c r="E39" i="3"/>
  <c r="D39" i="3"/>
  <c r="C39" i="3"/>
  <c r="BG38" i="3"/>
  <c r="BG36" i="3" s="1"/>
  <c r="BD38" i="3"/>
  <c r="BA38" i="3"/>
  <c r="AX38" i="3"/>
  <c r="AU38" i="3"/>
  <c r="AU36" i="3" s="1"/>
  <c r="AR38" i="3"/>
  <c r="AO38" i="3"/>
  <c r="AO36" i="3" s="1"/>
  <c r="AL38" i="3"/>
  <c r="AI38" i="3"/>
  <c r="AF38" i="3"/>
  <c r="AC38" i="3"/>
  <c r="Z38" i="3"/>
  <c r="W38" i="3"/>
  <c r="W36" i="3" s="1"/>
  <c r="T38" i="3"/>
  <c r="Q38" i="3"/>
  <c r="N38" i="3"/>
  <c r="K38" i="3"/>
  <c r="K36" i="3" s="1"/>
  <c r="H38" i="3"/>
  <c r="E38" i="3"/>
  <c r="E36" i="3" s="1"/>
  <c r="D38" i="3"/>
  <c r="C38" i="3"/>
  <c r="BG37" i="3"/>
  <c r="BD37" i="3"/>
  <c r="BD36" i="3" s="1"/>
  <c r="BA37" i="3"/>
  <c r="AX37" i="3"/>
  <c r="AX36" i="3" s="1"/>
  <c r="AU37" i="3"/>
  <c r="AR37" i="3"/>
  <c r="AO37" i="3"/>
  <c r="AL37" i="3"/>
  <c r="AL36" i="3" s="1"/>
  <c r="AI37" i="3"/>
  <c r="AF37" i="3"/>
  <c r="AF36" i="3" s="1"/>
  <c r="AC37" i="3"/>
  <c r="Z37" i="3"/>
  <c r="W37" i="3"/>
  <c r="T37" i="3"/>
  <c r="T36" i="3" s="1"/>
  <c r="Q37" i="3"/>
  <c r="N37" i="3"/>
  <c r="N36" i="3" s="1"/>
  <c r="K37" i="3"/>
  <c r="H37" i="3"/>
  <c r="E37" i="3"/>
  <c r="D37" i="3"/>
  <c r="C37" i="3"/>
  <c r="BI36" i="3"/>
  <c r="BH36" i="3"/>
  <c r="BF36" i="3"/>
  <c r="BE36" i="3"/>
  <c r="BC36" i="3"/>
  <c r="BB36" i="3"/>
  <c r="BA36" i="3"/>
  <c r="AZ36" i="3"/>
  <c r="AY36" i="3"/>
  <c r="AW36" i="3"/>
  <c r="AV36" i="3"/>
  <c r="AT36" i="3"/>
  <c r="AS36" i="3"/>
  <c r="AQ36" i="3"/>
  <c r="AP36" i="3"/>
  <c r="AN36" i="3"/>
  <c r="AM36" i="3"/>
  <c r="AK36" i="3"/>
  <c r="AJ36" i="3"/>
  <c r="AI36" i="3"/>
  <c r="AH36" i="3"/>
  <c r="AG36" i="3"/>
  <c r="AE36" i="3"/>
  <c r="AD36" i="3"/>
  <c r="AB36" i="3"/>
  <c r="AA36" i="3"/>
  <c r="Y36" i="3"/>
  <c r="X36" i="3"/>
  <c r="V36" i="3"/>
  <c r="U36" i="3"/>
  <c r="S36" i="3"/>
  <c r="R36" i="3"/>
  <c r="Q36" i="3"/>
  <c r="P36" i="3"/>
  <c r="O36" i="3"/>
  <c r="M36" i="3"/>
  <c r="L36" i="3"/>
  <c r="J36" i="3"/>
  <c r="I36" i="3"/>
  <c r="G36" i="3"/>
  <c r="F36" i="3"/>
  <c r="BG35" i="3"/>
  <c r="BD35" i="3"/>
  <c r="BA35" i="3"/>
  <c r="AX35" i="3"/>
  <c r="AU35" i="3"/>
  <c r="AR35" i="3"/>
  <c r="AO35" i="3"/>
  <c r="AL35" i="3"/>
  <c r="AI35" i="3"/>
  <c r="AF35" i="3"/>
  <c r="AC35" i="3"/>
  <c r="Z35" i="3"/>
  <c r="W35" i="3"/>
  <c r="T35" i="3"/>
  <c r="Q35" i="3"/>
  <c r="N35" i="3"/>
  <c r="K35" i="3"/>
  <c r="H35" i="3"/>
  <c r="E35" i="3"/>
  <c r="D35" i="3"/>
  <c r="C35" i="3"/>
  <c r="B35" i="3" s="1"/>
  <c r="BG34" i="3"/>
  <c r="BD34" i="3"/>
  <c r="BA34" i="3"/>
  <c r="AX34" i="3"/>
  <c r="AU34" i="3"/>
  <c r="AR34" i="3"/>
  <c r="AO34" i="3"/>
  <c r="AL34" i="3"/>
  <c r="AI34" i="3"/>
  <c r="AF34" i="3"/>
  <c r="AC34" i="3"/>
  <c r="Z34" i="3"/>
  <c r="W34" i="3"/>
  <c r="T34" i="3"/>
  <c r="Q34" i="3"/>
  <c r="N34" i="3"/>
  <c r="K34" i="3"/>
  <c r="H34" i="3"/>
  <c r="E34" i="3"/>
  <c r="D34" i="3"/>
  <c r="C34" i="3"/>
  <c r="BG33" i="3"/>
  <c r="BD33" i="3"/>
  <c r="BA33" i="3"/>
  <c r="AX33" i="3"/>
  <c r="AU33" i="3"/>
  <c r="AR33" i="3"/>
  <c r="AO33" i="3"/>
  <c r="AL33" i="3"/>
  <c r="AI33" i="3"/>
  <c r="AF33" i="3"/>
  <c r="AC33" i="3"/>
  <c r="Z33" i="3"/>
  <c r="W33" i="3"/>
  <c r="T33" i="3"/>
  <c r="Q33" i="3"/>
  <c r="N33" i="3"/>
  <c r="K33" i="3"/>
  <c r="H33" i="3"/>
  <c r="E33" i="3"/>
  <c r="D33" i="3"/>
  <c r="C33" i="3"/>
  <c r="B33" i="3" s="1"/>
  <c r="BG32" i="3"/>
  <c r="BD32" i="3"/>
  <c r="BD30" i="3" s="1"/>
  <c r="BA32" i="3"/>
  <c r="AX32" i="3"/>
  <c r="AX30" i="3" s="1"/>
  <c r="AU32" i="3"/>
  <c r="AR32" i="3"/>
  <c r="AO32" i="3"/>
  <c r="AL32" i="3"/>
  <c r="AL30" i="3" s="1"/>
  <c r="AI32" i="3"/>
  <c r="AF32" i="3"/>
  <c r="AC32" i="3"/>
  <c r="Z32" i="3"/>
  <c r="Z30" i="3" s="1"/>
  <c r="W32" i="3"/>
  <c r="T32" i="3"/>
  <c r="T30" i="3" s="1"/>
  <c r="Q32" i="3"/>
  <c r="N32" i="3"/>
  <c r="N30" i="3" s="1"/>
  <c r="K32" i="3"/>
  <c r="H32" i="3"/>
  <c r="E32" i="3"/>
  <c r="D32" i="3"/>
  <c r="D30" i="3" s="1"/>
  <c r="C32" i="3"/>
  <c r="BG31" i="3"/>
  <c r="BD31" i="3"/>
  <c r="BA31" i="3"/>
  <c r="BA30" i="3" s="1"/>
  <c r="AX31" i="3"/>
  <c r="AU31" i="3"/>
  <c r="AU30" i="3" s="1"/>
  <c r="AR31" i="3"/>
  <c r="AO31" i="3"/>
  <c r="AL31" i="3"/>
  <c r="AI31" i="3"/>
  <c r="AI30" i="3" s="1"/>
  <c r="AF31" i="3"/>
  <c r="AC31" i="3"/>
  <c r="AC30" i="3" s="1"/>
  <c r="Z31" i="3"/>
  <c r="W31" i="3"/>
  <c r="T31" i="3"/>
  <c r="Q31" i="3"/>
  <c r="Q30" i="3" s="1"/>
  <c r="N31" i="3"/>
  <c r="K31" i="3"/>
  <c r="H31" i="3"/>
  <c r="E31" i="3"/>
  <c r="D31" i="3"/>
  <c r="C31" i="3"/>
  <c r="B31" i="3" s="1"/>
  <c r="BI30" i="3"/>
  <c r="BH30" i="3"/>
  <c r="BF30" i="3"/>
  <c r="BE30" i="3"/>
  <c r="BC30" i="3"/>
  <c r="BB30" i="3"/>
  <c r="AZ30" i="3"/>
  <c r="AY30" i="3"/>
  <c r="AW30" i="3"/>
  <c r="AV30" i="3"/>
  <c r="AT30" i="3"/>
  <c r="AS30" i="3"/>
  <c r="AR30" i="3"/>
  <c r="AQ30" i="3"/>
  <c r="AP30" i="3"/>
  <c r="AN30" i="3"/>
  <c r="AM30" i="3"/>
  <c r="AK30" i="3"/>
  <c r="AJ30" i="3"/>
  <c r="AH30" i="3"/>
  <c r="AG30" i="3"/>
  <c r="AF30" i="3"/>
  <c r="AE30" i="3"/>
  <c r="AD30" i="3"/>
  <c r="AB30" i="3"/>
  <c r="AA30" i="3"/>
  <c r="Y30" i="3"/>
  <c r="X30" i="3"/>
  <c r="V30" i="3"/>
  <c r="U30" i="3"/>
  <c r="S30" i="3"/>
  <c r="R30" i="3"/>
  <c r="P30" i="3"/>
  <c r="O30" i="3"/>
  <c r="O5" i="3" s="1"/>
  <c r="M30" i="3"/>
  <c r="L30" i="3"/>
  <c r="J30" i="3"/>
  <c r="I30" i="3"/>
  <c r="H30" i="3"/>
  <c r="G30" i="3"/>
  <c r="F30" i="3"/>
  <c r="BG29" i="3"/>
  <c r="BD29" i="3"/>
  <c r="BA29" i="3"/>
  <c r="AX29" i="3"/>
  <c r="AU29" i="3"/>
  <c r="AR29" i="3"/>
  <c r="AO29" i="3"/>
  <c r="AL29" i="3"/>
  <c r="AI29" i="3"/>
  <c r="AF29" i="3"/>
  <c r="AC29" i="3"/>
  <c r="Z29" i="3"/>
  <c r="W29" i="3"/>
  <c r="W24" i="3" s="1"/>
  <c r="T29" i="3"/>
  <c r="Q29" i="3"/>
  <c r="N29" i="3"/>
  <c r="K29" i="3"/>
  <c r="H29" i="3"/>
  <c r="E29" i="3"/>
  <c r="E24" i="3" s="1"/>
  <c r="D29" i="3"/>
  <c r="C29" i="3"/>
  <c r="BG28" i="3"/>
  <c r="BD28" i="3"/>
  <c r="BA28" i="3"/>
  <c r="AX28" i="3"/>
  <c r="AU28" i="3"/>
  <c r="AR28" i="3"/>
  <c r="AO28" i="3"/>
  <c r="AL28" i="3"/>
  <c r="AI28" i="3"/>
  <c r="AF28" i="3"/>
  <c r="AC28" i="3"/>
  <c r="Z28" i="3"/>
  <c r="W28" i="3"/>
  <c r="T28" i="3"/>
  <c r="Q28" i="3"/>
  <c r="N28" i="3"/>
  <c r="K28" i="3"/>
  <c r="H28" i="3"/>
  <c r="E28" i="3"/>
  <c r="D28" i="3"/>
  <c r="C28" i="3"/>
  <c r="B28" i="3"/>
  <c r="BG27" i="3"/>
  <c r="BD27" i="3"/>
  <c r="BA27" i="3"/>
  <c r="AX27" i="3"/>
  <c r="AU27" i="3"/>
  <c r="AR27" i="3"/>
  <c r="AO27" i="3"/>
  <c r="AL27" i="3"/>
  <c r="AI27" i="3"/>
  <c r="AF27" i="3"/>
  <c r="AC27" i="3"/>
  <c r="Z27" i="3"/>
  <c r="W27" i="3"/>
  <c r="T27" i="3"/>
  <c r="Q27" i="3"/>
  <c r="N27" i="3"/>
  <c r="K27" i="3"/>
  <c r="H27" i="3"/>
  <c r="E27" i="3"/>
  <c r="D27" i="3"/>
  <c r="C27" i="3"/>
  <c r="BG26" i="3"/>
  <c r="BD26" i="3"/>
  <c r="BA26" i="3"/>
  <c r="AX26" i="3"/>
  <c r="AU26" i="3"/>
  <c r="AU24" i="3" s="1"/>
  <c r="AR26" i="3"/>
  <c r="AO26" i="3"/>
  <c r="AL26" i="3"/>
  <c r="AI26" i="3"/>
  <c r="AF26" i="3"/>
  <c r="AC26" i="3"/>
  <c r="Z26" i="3"/>
  <c r="W26" i="3"/>
  <c r="T26" i="3"/>
  <c r="Q26" i="3"/>
  <c r="N26" i="3"/>
  <c r="K26" i="3"/>
  <c r="H26" i="3"/>
  <c r="E26" i="3"/>
  <c r="D26" i="3"/>
  <c r="C26" i="3"/>
  <c r="BG25" i="3"/>
  <c r="BD25" i="3"/>
  <c r="BD24" i="3" s="1"/>
  <c r="BA25" i="3"/>
  <c r="AX25" i="3"/>
  <c r="AU25" i="3"/>
  <c r="AR25" i="3"/>
  <c r="AO25" i="3"/>
  <c r="AL25" i="3"/>
  <c r="AL24" i="3" s="1"/>
  <c r="AI25" i="3"/>
  <c r="AI24" i="3" s="1"/>
  <c r="AF25" i="3"/>
  <c r="AC25" i="3"/>
  <c r="Z25" i="3"/>
  <c r="W25" i="3"/>
  <c r="T25" i="3"/>
  <c r="T24" i="3" s="1"/>
  <c r="Q25" i="3"/>
  <c r="N25" i="3"/>
  <c r="K25" i="3"/>
  <c r="H25" i="3"/>
  <c r="E25" i="3"/>
  <c r="D25" i="3"/>
  <c r="C25" i="3"/>
  <c r="BI24" i="3"/>
  <c r="BH24" i="3"/>
  <c r="BG24" i="3"/>
  <c r="BF24" i="3"/>
  <c r="BE24" i="3"/>
  <c r="BC24" i="3"/>
  <c r="BB24" i="3"/>
  <c r="AZ24" i="3"/>
  <c r="AY24" i="3"/>
  <c r="AW24" i="3"/>
  <c r="AV24" i="3"/>
  <c r="AT24" i="3"/>
  <c r="AS24" i="3"/>
  <c r="AQ24" i="3"/>
  <c r="AP24" i="3"/>
  <c r="AO24" i="3"/>
  <c r="AN24" i="3"/>
  <c r="AM24" i="3"/>
  <c r="AK24" i="3"/>
  <c r="AJ24" i="3"/>
  <c r="AH24" i="3"/>
  <c r="AG24" i="3"/>
  <c r="AE24" i="3"/>
  <c r="AD24" i="3"/>
  <c r="AC24" i="3"/>
  <c r="AB24" i="3"/>
  <c r="AA24" i="3"/>
  <c r="Y24" i="3"/>
  <c r="X24" i="3"/>
  <c r="V24" i="3"/>
  <c r="U24" i="3"/>
  <c r="S24" i="3"/>
  <c r="R24" i="3"/>
  <c r="P24" i="3"/>
  <c r="O24" i="3"/>
  <c r="M24" i="3"/>
  <c r="L24" i="3"/>
  <c r="K24" i="3"/>
  <c r="J24" i="3"/>
  <c r="I24" i="3"/>
  <c r="G24" i="3"/>
  <c r="F24" i="3"/>
  <c r="BG23" i="3"/>
  <c r="BD23" i="3"/>
  <c r="BA23" i="3"/>
  <c r="AX23" i="3"/>
  <c r="AU23" i="3"/>
  <c r="AR23" i="3"/>
  <c r="AO23" i="3"/>
  <c r="AL23" i="3"/>
  <c r="AI23" i="3"/>
  <c r="AF23" i="3"/>
  <c r="AC23" i="3"/>
  <c r="Z23" i="3"/>
  <c r="W23" i="3"/>
  <c r="T23" i="3"/>
  <c r="Q23" i="3"/>
  <c r="N23" i="3"/>
  <c r="K23" i="3"/>
  <c r="H23" i="3"/>
  <c r="E23" i="3"/>
  <c r="D23" i="3"/>
  <c r="C23" i="3"/>
  <c r="BG22" i="3"/>
  <c r="BD22" i="3"/>
  <c r="BA22" i="3"/>
  <c r="AX22" i="3"/>
  <c r="AU22" i="3"/>
  <c r="AR22" i="3"/>
  <c r="AO22" i="3"/>
  <c r="AL22" i="3"/>
  <c r="AI22" i="3"/>
  <c r="AF22" i="3"/>
  <c r="AC22" i="3"/>
  <c r="Z22" i="3"/>
  <c r="W22" i="3"/>
  <c r="T22" i="3"/>
  <c r="Q22" i="3"/>
  <c r="N22" i="3"/>
  <c r="K22" i="3"/>
  <c r="H22" i="3"/>
  <c r="E22" i="3"/>
  <c r="D22" i="3"/>
  <c r="C22" i="3"/>
  <c r="BG21" i="3"/>
  <c r="BD21" i="3"/>
  <c r="BA21" i="3"/>
  <c r="AX21" i="3"/>
  <c r="AU21" i="3"/>
  <c r="AR21" i="3"/>
  <c r="AO21" i="3"/>
  <c r="AL21" i="3"/>
  <c r="AI21" i="3"/>
  <c r="AF21" i="3"/>
  <c r="AC21" i="3"/>
  <c r="Z21" i="3"/>
  <c r="W21" i="3"/>
  <c r="T21" i="3"/>
  <c r="Q21" i="3"/>
  <c r="N21" i="3"/>
  <c r="K21" i="3"/>
  <c r="H21" i="3"/>
  <c r="E21" i="3"/>
  <c r="D21" i="3"/>
  <c r="C21" i="3"/>
  <c r="B21" i="3" s="1"/>
  <c r="BG20" i="3"/>
  <c r="BD20" i="3"/>
  <c r="BA20" i="3"/>
  <c r="AX20" i="3"/>
  <c r="AU20" i="3"/>
  <c r="AR20" i="3"/>
  <c r="AO20" i="3"/>
  <c r="AL20" i="3"/>
  <c r="AI20" i="3"/>
  <c r="AF20" i="3"/>
  <c r="AC20" i="3"/>
  <c r="Z20" i="3"/>
  <c r="W20" i="3"/>
  <c r="T20" i="3"/>
  <c r="Q20" i="3"/>
  <c r="N20" i="3"/>
  <c r="K20" i="3"/>
  <c r="H20" i="3"/>
  <c r="E20" i="3"/>
  <c r="D20" i="3"/>
  <c r="C20" i="3"/>
  <c r="BG19" i="3"/>
  <c r="BD19" i="3"/>
  <c r="BD18" i="3" s="1"/>
  <c r="BA19" i="3"/>
  <c r="AX19" i="3"/>
  <c r="AU19" i="3"/>
  <c r="AR19" i="3"/>
  <c r="AO19" i="3"/>
  <c r="AL19" i="3"/>
  <c r="AL18" i="3" s="1"/>
  <c r="AI19" i="3"/>
  <c r="AF19" i="3"/>
  <c r="AC19" i="3"/>
  <c r="Z19" i="3"/>
  <c r="W19" i="3"/>
  <c r="T19" i="3"/>
  <c r="T18" i="3" s="1"/>
  <c r="Q19" i="3"/>
  <c r="N19" i="3"/>
  <c r="K19" i="3"/>
  <c r="H19" i="3"/>
  <c r="E19" i="3"/>
  <c r="D19" i="3"/>
  <c r="C19" i="3"/>
  <c r="BI18" i="3"/>
  <c r="BH18" i="3"/>
  <c r="BF18" i="3"/>
  <c r="BE18" i="3"/>
  <c r="BC18" i="3"/>
  <c r="BB18" i="3"/>
  <c r="AZ18" i="3"/>
  <c r="AY18" i="3"/>
  <c r="AW18" i="3"/>
  <c r="AV18" i="3"/>
  <c r="AT18" i="3"/>
  <c r="AS18" i="3"/>
  <c r="AQ18" i="3"/>
  <c r="AP18" i="3"/>
  <c r="AN18" i="3"/>
  <c r="AM18" i="3"/>
  <c r="AK18" i="3"/>
  <c r="AJ18" i="3"/>
  <c r="AH18" i="3"/>
  <c r="AG18" i="3"/>
  <c r="AE18" i="3"/>
  <c r="AD18" i="3"/>
  <c r="AB18" i="3"/>
  <c r="AA18" i="3"/>
  <c r="Y18" i="3"/>
  <c r="X18" i="3"/>
  <c r="V18" i="3"/>
  <c r="U18" i="3"/>
  <c r="S18" i="3"/>
  <c r="R18" i="3"/>
  <c r="P18" i="3"/>
  <c r="O18" i="3"/>
  <c r="M18" i="3"/>
  <c r="L18" i="3"/>
  <c r="J18" i="3"/>
  <c r="I18" i="3"/>
  <c r="G18" i="3"/>
  <c r="F18" i="3"/>
  <c r="D18" i="3"/>
  <c r="BG17" i="3"/>
  <c r="BD17" i="3"/>
  <c r="BA17" i="3"/>
  <c r="AX17" i="3"/>
  <c r="AU17" i="3"/>
  <c r="AR17" i="3"/>
  <c r="AO17" i="3"/>
  <c r="AL17" i="3"/>
  <c r="AI17" i="3"/>
  <c r="AF17" i="3"/>
  <c r="AC17" i="3"/>
  <c r="Z17" i="3"/>
  <c r="W17" i="3"/>
  <c r="T17" i="3"/>
  <c r="Q17" i="3"/>
  <c r="N17" i="3"/>
  <c r="K17" i="3"/>
  <c r="H17" i="3"/>
  <c r="E17" i="3"/>
  <c r="D17" i="3"/>
  <c r="C17" i="3"/>
  <c r="BG16" i="3"/>
  <c r="BD16" i="3"/>
  <c r="BA16" i="3"/>
  <c r="AX16" i="3"/>
  <c r="AU16" i="3"/>
  <c r="AR16" i="3"/>
  <c r="AO16" i="3"/>
  <c r="AL16" i="3"/>
  <c r="AI16" i="3"/>
  <c r="AF16" i="3"/>
  <c r="AC16" i="3"/>
  <c r="Z16" i="3"/>
  <c r="W16" i="3"/>
  <c r="T16" i="3"/>
  <c r="Q16" i="3"/>
  <c r="N16" i="3"/>
  <c r="K16" i="3"/>
  <c r="H16" i="3"/>
  <c r="E16" i="3"/>
  <c r="D16" i="3"/>
  <c r="C16" i="3"/>
  <c r="B16" i="3" s="1"/>
  <c r="BG15" i="3"/>
  <c r="BD15" i="3"/>
  <c r="BA15" i="3"/>
  <c r="AX15" i="3"/>
  <c r="AU15" i="3"/>
  <c r="AR15" i="3"/>
  <c r="AO15" i="3"/>
  <c r="AL15" i="3"/>
  <c r="AI15" i="3"/>
  <c r="AF15" i="3"/>
  <c r="AC15" i="3"/>
  <c r="Z15" i="3"/>
  <c r="W15" i="3"/>
  <c r="T15" i="3"/>
  <c r="Q15" i="3"/>
  <c r="N15" i="3"/>
  <c r="K15" i="3"/>
  <c r="H15" i="3"/>
  <c r="E15" i="3"/>
  <c r="D15" i="3"/>
  <c r="C15" i="3"/>
  <c r="BG14" i="3"/>
  <c r="BG12" i="3" s="1"/>
  <c r="BD14" i="3"/>
  <c r="BA14" i="3"/>
  <c r="BA12" i="3" s="1"/>
  <c r="AX14" i="3"/>
  <c r="AU14" i="3"/>
  <c r="AR14" i="3"/>
  <c r="AO14" i="3"/>
  <c r="AL14" i="3"/>
  <c r="AI14" i="3"/>
  <c r="AF14" i="3"/>
  <c r="AC14" i="3"/>
  <c r="Z14" i="3"/>
  <c r="W14" i="3"/>
  <c r="T14" i="3"/>
  <c r="Q14" i="3"/>
  <c r="Q12" i="3" s="1"/>
  <c r="N14" i="3"/>
  <c r="K14" i="3"/>
  <c r="H14" i="3"/>
  <c r="E14" i="3"/>
  <c r="E12" i="3" s="1"/>
  <c r="D14" i="3"/>
  <c r="C14" i="3"/>
  <c r="BG13" i="3"/>
  <c r="BD13" i="3"/>
  <c r="BD12" i="3" s="1"/>
  <c r="BA13" i="3"/>
  <c r="AX13" i="3"/>
  <c r="AX12" i="3" s="1"/>
  <c r="AU13" i="3"/>
  <c r="AU12" i="3" s="1"/>
  <c r="AR13" i="3"/>
  <c r="AR12" i="3" s="1"/>
  <c r="AO13" i="3"/>
  <c r="AO12" i="3" s="1"/>
  <c r="AL13" i="3"/>
  <c r="AL12" i="3" s="1"/>
  <c r="AI13" i="3"/>
  <c r="AF13" i="3"/>
  <c r="AF12" i="3" s="1"/>
  <c r="AC13" i="3"/>
  <c r="Z13" i="3"/>
  <c r="Z12" i="3" s="1"/>
  <c r="W13" i="3"/>
  <c r="W12" i="3" s="1"/>
  <c r="T13" i="3"/>
  <c r="T12" i="3" s="1"/>
  <c r="Q13" i="3"/>
  <c r="N13" i="3"/>
  <c r="N12" i="3" s="1"/>
  <c r="K13" i="3"/>
  <c r="H13" i="3"/>
  <c r="H12" i="3" s="1"/>
  <c r="E13" i="3"/>
  <c r="D13" i="3"/>
  <c r="C13" i="3"/>
  <c r="BI12" i="3"/>
  <c r="BH12" i="3"/>
  <c r="BF12" i="3"/>
  <c r="BE12" i="3"/>
  <c r="BC12" i="3"/>
  <c r="BB12" i="3"/>
  <c r="AZ12" i="3"/>
  <c r="AY12" i="3"/>
  <c r="AW12" i="3"/>
  <c r="AV12" i="3"/>
  <c r="AT12" i="3"/>
  <c r="AS12" i="3"/>
  <c r="AQ12" i="3"/>
  <c r="AP12" i="3"/>
  <c r="AN12" i="3"/>
  <c r="AM12" i="3"/>
  <c r="AK12" i="3"/>
  <c r="AJ12" i="3"/>
  <c r="AI12" i="3"/>
  <c r="AH12" i="3"/>
  <c r="AG12" i="3"/>
  <c r="AE12" i="3"/>
  <c r="AD12" i="3"/>
  <c r="AC12" i="3"/>
  <c r="AB12" i="3"/>
  <c r="AA12" i="3"/>
  <c r="Y12" i="3"/>
  <c r="X12" i="3"/>
  <c r="V12" i="3"/>
  <c r="U12" i="3"/>
  <c r="S12" i="3"/>
  <c r="R12" i="3"/>
  <c r="P12" i="3"/>
  <c r="O12" i="3"/>
  <c r="M12" i="3"/>
  <c r="L12" i="3"/>
  <c r="K12" i="3"/>
  <c r="J12" i="3"/>
  <c r="I12" i="3"/>
  <c r="G12" i="3"/>
  <c r="F12" i="3"/>
  <c r="BG11" i="3"/>
  <c r="BD11" i="3"/>
  <c r="BA11" i="3"/>
  <c r="AX11" i="3"/>
  <c r="AU11" i="3"/>
  <c r="AR11" i="3"/>
  <c r="AO11" i="3"/>
  <c r="AL11" i="3"/>
  <c r="AI11" i="3"/>
  <c r="AF11" i="3"/>
  <c r="AC11" i="3"/>
  <c r="Z11" i="3"/>
  <c r="W11" i="3"/>
  <c r="T11" i="3"/>
  <c r="Q11" i="3"/>
  <c r="N11" i="3"/>
  <c r="K11" i="3"/>
  <c r="H11" i="3"/>
  <c r="E11" i="3"/>
  <c r="D11" i="3"/>
  <c r="C11" i="3"/>
  <c r="B11" i="3" s="1"/>
  <c r="BG10" i="3"/>
  <c r="BD10" i="3"/>
  <c r="BA10" i="3"/>
  <c r="AX10" i="3"/>
  <c r="AU10" i="3"/>
  <c r="AR10" i="3"/>
  <c r="AO10" i="3"/>
  <c r="AL10" i="3"/>
  <c r="AI10" i="3"/>
  <c r="AF10" i="3"/>
  <c r="AC10" i="3"/>
  <c r="Z10" i="3"/>
  <c r="W10" i="3"/>
  <c r="T10" i="3"/>
  <c r="Q10" i="3"/>
  <c r="N10" i="3"/>
  <c r="K10" i="3"/>
  <c r="H10" i="3"/>
  <c r="E10" i="3"/>
  <c r="D10" i="3"/>
  <c r="C10" i="3"/>
  <c r="BG9" i="3"/>
  <c r="BD9" i="3"/>
  <c r="BA9" i="3"/>
  <c r="AX9" i="3"/>
  <c r="AU9" i="3"/>
  <c r="AR9" i="3"/>
  <c r="AO9" i="3"/>
  <c r="AL9" i="3"/>
  <c r="AI9" i="3"/>
  <c r="AF9" i="3"/>
  <c r="AC9" i="3"/>
  <c r="Z9" i="3"/>
  <c r="W9" i="3"/>
  <c r="T9" i="3"/>
  <c r="Q9" i="3"/>
  <c r="N9" i="3"/>
  <c r="K9" i="3"/>
  <c r="H9" i="3"/>
  <c r="E9" i="3"/>
  <c r="D9" i="3"/>
  <c r="C9" i="3"/>
  <c r="BG8" i="3"/>
  <c r="BD8" i="3"/>
  <c r="BD6" i="3" s="1"/>
  <c r="BA8" i="3"/>
  <c r="AX8" i="3"/>
  <c r="AU8" i="3"/>
  <c r="AR8" i="3"/>
  <c r="AR6" i="3" s="1"/>
  <c r="AO8" i="3"/>
  <c r="AL8" i="3"/>
  <c r="AL6" i="3" s="1"/>
  <c r="AI8" i="3"/>
  <c r="AF8" i="3"/>
  <c r="AC8" i="3"/>
  <c r="Z8" i="3"/>
  <c r="W8" i="3"/>
  <c r="T8" i="3"/>
  <c r="Q8" i="3"/>
  <c r="N8" i="3"/>
  <c r="K8" i="3"/>
  <c r="H8" i="3"/>
  <c r="E8" i="3"/>
  <c r="D8" i="3"/>
  <c r="C8" i="3"/>
  <c r="BG7" i="3"/>
  <c r="BD7" i="3"/>
  <c r="BA7" i="3"/>
  <c r="BA6" i="3" s="1"/>
  <c r="AX7" i="3"/>
  <c r="AU7" i="3"/>
  <c r="AU6" i="3" s="1"/>
  <c r="AR7" i="3"/>
  <c r="AO7" i="3"/>
  <c r="AL7" i="3"/>
  <c r="AI7" i="3"/>
  <c r="AI6" i="3" s="1"/>
  <c r="AF7" i="3"/>
  <c r="AC7" i="3"/>
  <c r="AC6" i="3" s="1"/>
  <c r="Z7" i="3"/>
  <c r="Z6" i="3" s="1"/>
  <c r="W7" i="3"/>
  <c r="T7" i="3"/>
  <c r="Q7" i="3"/>
  <c r="N7" i="3"/>
  <c r="K7" i="3"/>
  <c r="K6" i="3" s="1"/>
  <c r="H7" i="3"/>
  <c r="E7" i="3"/>
  <c r="D7" i="3"/>
  <c r="C7" i="3"/>
  <c r="B7" i="3" s="1"/>
  <c r="BI6" i="3"/>
  <c r="BH6" i="3"/>
  <c r="BF6" i="3"/>
  <c r="BE6" i="3"/>
  <c r="BC6" i="3"/>
  <c r="BB6" i="3"/>
  <c r="AZ6" i="3"/>
  <c r="AY6" i="3"/>
  <c r="AW6" i="3"/>
  <c r="AV6" i="3"/>
  <c r="AT6" i="3"/>
  <c r="AS6" i="3"/>
  <c r="AQ6" i="3"/>
  <c r="AP6" i="3"/>
  <c r="AN6" i="3"/>
  <c r="AM6" i="3"/>
  <c r="AK6" i="3"/>
  <c r="AK5" i="3" s="1"/>
  <c r="AJ6" i="3"/>
  <c r="AH6" i="3"/>
  <c r="AG6" i="3"/>
  <c r="AE6" i="3"/>
  <c r="AD6" i="3"/>
  <c r="AB6" i="3"/>
  <c r="AA6" i="3"/>
  <c r="Y6" i="3"/>
  <c r="X6" i="3"/>
  <c r="V6" i="3"/>
  <c r="U6" i="3"/>
  <c r="T6" i="3"/>
  <c r="S6" i="3"/>
  <c r="R6" i="3"/>
  <c r="P6" i="3"/>
  <c r="O6" i="3"/>
  <c r="M6" i="3"/>
  <c r="M5" i="3" s="1"/>
  <c r="L6" i="3"/>
  <c r="J6" i="3"/>
  <c r="I6" i="3"/>
  <c r="H6" i="3"/>
  <c r="G6" i="3"/>
  <c r="F6" i="3"/>
  <c r="F5" i="3" s="1"/>
  <c r="AP5" i="3"/>
  <c r="BG126" i="1"/>
  <c r="BD126" i="1"/>
  <c r="BA126" i="1"/>
  <c r="AX126" i="1"/>
  <c r="AU126" i="1"/>
  <c r="AR126" i="1"/>
  <c r="AO126" i="1"/>
  <c r="AL126" i="1"/>
  <c r="AI126" i="1"/>
  <c r="AF126" i="1"/>
  <c r="AC126" i="1"/>
  <c r="Z126" i="1"/>
  <c r="W126" i="1"/>
  <c r="T126" i="1"/>
  <c r="Q126" i="1"/>
  <c r="N126" i="1"/>
  <c r="K126" i="1"/>
  <c r="H126" i="1"/>
  <c r="E126" i="1"/>
  <c r="D126" i="1"/>
  <c r="C126" i="1"/>
  <c r="BG125" i="1"/>
  <c r="BD125" i="1"/>
  <c r="BA125" i="1"/>
  <c r="AX125" i="1"/>
  <c r="AU125" i="1"/>
  <c r="AR125" i="1"/>
  <c r="AO125" i="1"/>
  <c r="AL125" i="1"/>
  <c r="AI125" i="1"/>
  <c r="AF125" i="1"/>
  <c r="AC125" i="1"/>
  <c r="Z125" i="1"/>
  <c r="W125" i="1"/>
  <c r="T125" i="1"/>
  <c r="Q125" i="1"/>
  <c r="N125" i="1"/>
  <c r="K125" i="1"/>
  <c r="H125" i="1"/>
  <c r="E125" i="1"/>
  <c r="D125" i="1"/>
  <c r="C125" i="1"/>
  <c r="BG124" i="1"/>
  <c r="BD124" i="1"/>
  <c r="BA124" i="1"/>
  <c r="AX124" i="1"/>
  <c r="AU124" i="1"/>
  <c r="AR124" i="1"/>
  <c r="AO124" i="1"/>
  <c r="AL124" i="1"/>
  <c r="AI124" i="1"/>
  <c r="AF124" i="1"/>
  <c r="AC124" i="1"/>
  <c r="Z124" i="1"/>
  <c r="W124" i="1"/>
  <c r="T124" i="1"/>
  <c r="Q124" i="1"/>
  <c r="N124" i="1"/>
  <c r="K124" i="1"/>
  <c r="H124" i="1"/>
  <c r="E124" i="1"/>
  <c r="D124" i="1"/>
  <c r="C124" i="1"/>
  <c r="BG123" i="1"/>
  <c r="BD123" i="1"/>
  <c r="BA123" i="1"/>
  <c r="AX123" i="1"/>
  <c r="AU123" i="1"/>
  <c r="AR123" i="1"/>
  <c r="AO123" i="1"/>
  <c r="AL123" i="1"/>
  <c r="AI123" i="1"/>
  <c r="AF123" i="1"/>
  <c r="AC123" i="1"/>
  <c r="Z123" i="1"/>
  <c r="W123" i="1"/>
  <c r="T123" i="1"/>
  <c r="Q123" i="1"/>
  <c r="N123" i="1"/>
  <c r="K123" i="1"/>
  <c r="H123" i="1"/>
  <c r="E123" i="1"/>
  <c r="D123" i="1"/>
  <c r="C123" i="1"/>
  <c r="BG122" i="1"/>
  <c r="BD122" i="1"/>
  <c r="BA122" i="1"/>
  <c r="AX122" i="1"/>
  <c r="AU122" i="1"/>
  <c r="AR122" i="1"/>
  <c r="AO122" i="1"/>
  <c r="AL122" i="1"/>
  <c r="AI122" i="1"/>
  <c r="AF122" i="1"/>
  <c r="AC122" i="1"/>
  <c r="Z122" i="1"/>
  <c r="W122" i="1"/>
  <c r="T122" i="1"/>
  <c r="Q122" i="1"/>
  <c r="N122" i="1"/>
  <c r="K122" i="1"/>
  <c r="H122" i="1"/>
  <c r="E122" i="1"/>
  <c r="D122" i="1"/>
  <c r="C122" i="1"/>
  <c r="BG121" i="1"/>
  <c r="BD121" i="1"/>
  <c r="BA121" i="1"/>
  <c r="AX121" i="1"/>
  <c r="AX120" i="1" s="1"/>
  <c r="AU121" i="1"/>
  <c r="AU120" i="1" s="1"/>
  <c r="AR121" i="1"/>
  <c r="AO121" i="1"/>
  <c r="AL121" i="1"/>
  <c r="AI121" i="1"/>
  <c r="AF121" i="1"/>
  <c r="AF120" i="1" s="1"/>
  <c r="AC121" i="1"/>
  <c r="AC120" i="1" s="1"/>
  <c r="Z121" i="1"/>
  <c r="Z120" i="1" s="1"/>
  <c r="W121" i="1"/>
  <c r="T121" i="1"/>
  <c r="Q121" i="1"/>
  <c r="N121" i="1"/>
  <c r="N120" i="1" s="1"/>
  <c r="K121" i="1"/>
  <c r="K120" i="1" s="1"/>
  <c r="H121" i="1"/>
  <c r="E121" i="1"/>
  <c r="D121" i="1"/>
  <c r="D120" i="1" s="1"/>
  <c r="C121" i="1"/>
  <c r="BI120" i="1"/>
  <c r="BH120" i="1"/>
  <c r="BF120" i="1"/>
  <c r="BE120" i="1"/>
  <c r="BD120" i="1"/>
  <c r="BC120" i="1"/>
  <c r="BB120" i="1"/>
  <c r="AZ120" i="1"/>
  <c r="AY120" i="1"/>
  <c r="AW120" i="1"/>
  <c r="AV120" i="1"/>
  <c r="AT120" i="1"/>
  <c r="AS120" i="1"/>
  <c r="AQ120" i="1"/>
  <c r="AP120" i="1"/>
  <c r="AN120" i="1"/>
  <c r="AM120" i="1"/>
  <c r="AL120" i="1"/>
  <c r="AK120" i="1"/>
  <c r="AJ120" i="1"/>
  <c r="AH120" i="1"/>
  <c r="AG120" i="1"/>
  <c r="AE120" i="1"/>
  <c r="AD120" i="1"/>
  <c r="AB120" i="1"/>
  <c r="AA120" i="1"/>
  <c r="Y120" i="1"/>
  <c r="X120" i="1"/>
  <c r="V120" i="1"/>
  <c r="U120" i="1"/>
  <c r="T120" i="1"/>
  <c r="S120" i="1"/>
  <c r="R120" i="1"/>
  <c r="P120" i="1"/>
  <c r="O120" i="1"/>
  <c r="M120" i="1"/>
  <c r="L120" i="1"/>
  <c r="J120" i="1"/>
  <c r="I120" i="1"/>
  <c r="G120" i="1"/>
  <c r="F120" i="1"/>
  <c r="BG119" i="1"/>
  <c r="BD119" i="1"/>
  <c r="BA119" i="1"/>
  <c r="AX119" i="1"/>
  <c r="AU119" i="1"/>
  <c r="AR119" i="1"/>
  <c r="AO119" i="1"/>
  <c r="AL119" i="1"/>
  <c r="AI119" i="1"/>
  <c r="AF119" i="1"/>
  <c r="AC119" i="1"/>
  <c r="Z119" i="1"/>
  <c r="W119" i="1"/>
  <c r="T119" i="1"/>
  <c r="Q119" i="1"/>
  <c r="N119" i="1"/>
  <c r="K119" i="1"/>
  <c r="H119" i="1"/>
  <c r="E119" i="1"/>
  <c r="D119" i="1"/>
  <c r="C119" i="1"/>
  <c r="BG118" i="1"/>
  <c r="BD118" i="1"/>
  <c r="BA118" i="1"/>
  <c r="AX118" i="1"/>
  <c r="AU118" i="1"/>
  <c r="AR118" i="1"/>
  <c r="AO118" i="1"/>
  <c r="AL118" i="1"/>
  <c r="AI118" i="1"/>
  <c r="AF118" i="1"/>
  <c r="AC118" i="1"/>
  <c r="Z118" i="1"/>
  <c r="W118" i="1"/>
  <c r="T118" i="1"/>
  <c r="Q118" i="1"/>
  <c r="N118" i="1"/>
  <c r="K118" i="1"/>
  <c r="H118" i="1"/>
  <c r="E118" i="1"/>
  <c r="D118" i="1"/>
  <c r="C118" i="1"/>
  <c r="B118" i="1" s="1"/>
  <c r="BG117" i="1"/>
  <c r="BD117" i="1"/>
  <c r="BA117" i="1"/>
  <c r="AX117" i="1"/>
  <c r="AU117" i="1"/>
  <c r="AR117" i="1"/>
  <c r="AO117" i="1"/>
  <c r="AL117" i="1"/>
  <c r="AI117" i="1"/>
  <c r="AF117" i="1"/>
  <c r="AC117" i="1"/>
  <c r="Z117" i="1"/>
  <c r="W117" i="1"/>
  <c r="T117" i="1"/>
  <c r="Q117" i="1"/>
  <c r="N117" i="1"/>
  <c r="K117" i="1"/>
  <c r="H117" i="1"/>
  <c r="E117" i="1"/>
  <c r="D117" i="1"/>
  <c r="C117" i="1"/>
  <c r="BG116" i="1"/>
  <c r="BD116" i="1"/>
  <c r="BA116" i="1"/>
  <c r="AX116" i="1"/>
  <c r="AU116" i="1"/>
  <c r="AR116" i="1"/>
  <c r="AO116" i="1"/>
  <c r="AL116" i="1"/>
  <c r="AI116" i="1"/>
  <c r="AF116" i="1"/>
  <c r="AC116" i="1"/>
  <c r="Z116" i="1"/>
  <c r="W116" i="1"/>
  <c r="T116" i="1"/>
  <c r="Q116" i="1"/>
  <c r="Q114" i="1" s="1"/>
  <c r="N116" i="1"/>
  <c r="K116" i="1"/>
  <c r="H116" i="1"/>
  <c r="E116" i="1"/>
  <c r="D116" i="1"/>
  <c r="C116" i="1"/>
  <c r="B116" i="1" s="1"/>
  <c r="BG115" i="1"/>
  <c r="BD115" i="1"/>
  <c r="BD114" i="1" s="1"/>
  <c r="BA115" i="1"/>
  <c r="AX115" i="1"/>
  <c r="AU115" i="1"/>
  <c r="AU114" i="1" s="1"/>
  <c r="AR115" i="1"/>
  <c r="AR114" i="1" s="1"/>
  <c r="AO115" i="1"/>
  <c r="AL115" i="1"/>
  <c r="AL114" i="1" s="1"/>
  <c r="AI115" i="1"/>
  <c r="AF115" i="1"/>
  <c r="AC115" i="1"/>
  <c r="Z115" i="1"/>
  <c r="Z114" i="1" s="1"/>
  <c r="W115" i="1"/>
  <c r="T115" i="1"/>
  <c r="T114" i="1" s="1"/>
  <c r="Q115" i="1"/>
  <c r="N115" i="1"/>
  <c r="K115" i="1"/>
  <c r="H115" i="1"/>
  <c r="H114" i="1" s="1"/>
  <c r="E115" i="1"/>
  <c r="D115" i="1"/>
  <c r="C115" i="1"/>
  <c r="BI114" i="1"/>
  <c r="BH114" i="1"/>
  <c r="BF114" i="1"/>
  <c r="BE114" i="1"/>
  <c r="BC114" i="1"/>
  <c r="BB114" i="1"/>
  <c r="BA114" i="1"/>
  <c r="AZ114" i="1"/>
  <c r="AY114" i="1"/>
  <c r="AW114" i="1"/>
  <c r="AV114" i="1"/>
  <c r="AT114" i="1"/>
  <c r="AS114" i="1"/>
  <c r="AQ114" i="1"/>
  <c r="AP114" i="1"/>
  <c r="AN114" i="1"/>
  <c r="AM114" i="1"/>
  <c r="AK114" i="1"/>
  <c r="AJ114" i="1"/>
  <c r="AI114" i="1"/>
  <c r="AH114" i="1"/>
  <c r="AG114" i="1"/>
  <c r="AE114" i="1"/>
  <c r="AD114" i="1"/>
  <c r="AC114" i="1"/>
  <c r="AB114" i="1"/>
  <c r="AA114" i="1"/>
  <c r="Y114" i="1"/>
  <c r="X114" i="1"/>
  <c r="V114" i="1"/>
  <c r="U114" i="1"/>
  <c r="S114" i="1"/>
  <c r="R114" i="1"/>
  <c r="P114" i="1"/>
  <c r="O114" i="1"/>
  <c r="M114" i="1"/>
  <c r="L114" i="1"/>
  <c r="K114" i="1"/>
  <c r="J114" i="1"/>
  <c r="I114" i="1"/>
  <c r="G114" i="1"/>
  <c r="F114" i="1"/>
  <c r="D114" i="1"/>
  <c r="BG113" i="1"/>
  <c r="BD113" i="1"/>
  <c r="BA113" i="1"/>
  <c r="AX113" i="1"/>
  <c r="AU113" i="1"/>
  <c r="AR113" i="1"/>
  <c r="AO113" i="1"/>
  <c r="AL113" i="1"/>
  <c r="AI113" i="1"/>
  <c r="AF113" i="1"/>
  <c r="AC113" i="1"/>
  <c r="Z113" i="1"/>
  <c r="W113" i="1"/>
  <c r="T113" i="1"/>
  <c r="Q113" i="1"/>
  <c r="N113" i="1"/>
  <c r="K113" i="1"/>
  <c r="H113" i="1"/>
  <c r="E113" i="1"/>
  <c r="D113" i="1"/>
  <c r="C113" i="1"/>
  <c r="BG112" i="1"/>
  <c r="BD112" i="1"/>
  <c r="BA112" i="1"/>
  <c r="AX112" i="1"/>
  <c r="AU112" i="1"/>
  <c r="AR112" i="1"/>
  <c r="AO112" i="1"/>
  <c r="AL112" i="1"/>
  <c r="AI112" i="1"/>
  <c r="AF112" i="1"/>
  <c r="AC112" i="1"/>
  <c r="Z112" i="1"/>
  <c r="W112" i="1"/>
  <c r="T112" i="1"/>
  <c r="Q112" i="1"/>
  <c r="N112" i="1"/>
  <c r="K112" i="1"/>
  <c r="H112" i="1"/>
  <c r="E112" i="1"/>
  <c r="D112" i="1"/>
  <c r="C112" i="1"/>
  <c r="BG111" i="1"/>
  <c r="BD111" i="1"/>
  <c r="BA111" i="1"/>
  <c r="AX111" i="1"/>
  <c r="AU111" i="1"/>
  <c r="AR111" i="1"/>
  <c r="AO111" i="1"/>
  <c r="AL111" i="1"/>
  <c r="AI111" i="1"/>
  <c r="AF111" i="1"/>
  <c r="AC111" i="1"/>
  <c r="Z111" i="1"/>
  <c r="W111" i="1"/>
  <c r="T111" i="1"/>
  <c r="Q111" i="1"/>
  <c r="N111" i="1"/>
  <c r="K111" i="1"/>
  <c r="H111" i="1"/>
  <c r="E111" i="1"/>
  <c r="D111" i="1"/>
  <c r="C111" i="1"/>
  <c r="BG110" i="1"/>
  <c r="BG108" i="1" s="1"/>
  <c r="BD110" i="1"/>
  <c r="BA110" i="1"/>
  <c r="AX110" i="1"/>
  <c r="AU110" i="1"/>
  <c r="AR110" i="1"/>
  <c r="AO110" i="1"/>
  <c r="AO108" i="1" s="1"/>
  <c r="AL110" i="1"/>
  <c r="AI110" i="1"/>
  <c r="AI108" i="1" s="1"/>
  <c r="AF110" i="1"/>
  <c r="AC110" i="1"/>
  <c r="Z110" i="1"/>
  <c r="W110" i="1"/>
  <c r="W108" i="1" s="1"/>
  <c r="T110" i="1"/>
  <c r="Q110" i="1"/>
  <c r="N110" i="1"/>
  <c r="K110" i="1"/>
  <c r="H110" i="1"/>
  <c r="E110" i="1"/>
  <c r="E108" i="1" s="1"/>
  <c r="D110" i="1"/>
  <c r="C110" i="1"/>
  <c r="BG109" i="1"/>
  <c r="BD109" i="1"/>
  <c r="BA109" i="1"/>
  <c r="AX109" i="1"/>
  <c r="AX108" i="1" s="1"/>
  <c r="AU109" i="1"/>
  <c r="AU108" i="1" s="1"/>
  <c r="AR109" i="1"/>
  <c r="AR108" i="1" s="1"/>
  <c r="AO109" i="1"/>
  <c r="AL109" i="1"/>
  <c r="AI109" i="1"/>
  <c r="AF109" i="1"/>
  <c r="AF108" i="1" s="1"/>
  <c r="AC109" i="1"/>
  <c r="AC108" i="1" s="1"/>
  <c r="Z109" i="1"/>
  <c r="Z108" i="1" s="1"/>
  <c r="W109" i="1"/>
  <c r="T109" i="1"/>
  <c r="Q109" i="1"/>
  <c r="N109" i="1"/>
  <c r="N108" i="1" s="1"/>
  <c r="K109" i="1"/>
  <c r="K108" i="1" s="1"/>
  <c r="H109" i="1"/>
  <c r="H108" i="1" s="1"/>
  <c r="E109" i="1"/>
  <c r="D109" i="1"/>
  <c r="C109" i="1"/>
  <c r="BI108" i="1"/>
  <c r="BH108" i="1"/>
  <c r="BF108" i="1"/>
  <c r="BE108" i="1"/>
  <c r="BC108" i="1"/>
  <c r="BB108" i="1"/>
  <c r="BA108" i="1"/>
  <c r="AZ108" i="1"/>
  <c r="AY108" i="1"/>
  <c r="AW108" i="1"/>
  <c r="AV108" i="1"/>
  <c r="AT108" i="1"/>
  <c r="AS108" i="1"/>
  <c r="AQ108" i="1"/>
  <c r="AP108" i="1"/>
  <c r="AN108" i="1"/>
  <c r="AM108" i="1"/>
  <c r="AK108" i="1"/>
  <c r="AJ108" i="1"/>
  <c r="AH108" i="1"/>
  <c r="AG108" i="1"/>
  <c r="AE108" i="1"/>
  <c r="AD108" i="1"/>
  <c r="AB108" i="1"/>
  <c r="AA108" i="1"/>
  <c r="Y108" i="1"/>
  <c r="X108" i="1"/>
  <c r="V108" i="1"/>
  <c r="U108" i="1"/>
  <c r="S108" i="1"/>
  <c r="R108" i="1"/>
  <c r="Q108" i="1"/>
  <c r="P108" i="1"/>
  <c r="O108" i="1"/>
  <c r="M108" i="1"/>
  <c r="L108" i="1"/>
  <c r="J108" i="1"/>
  <c r="I108" i="1"/>
  <c r="G108" i="1"/>
  <c r="F108" i="1"/>
  <c r="BG107" i="1"/>
  <c r="BD107" i="1"/>
  <c r="BA107" i="1"/>
  <c r="AX107" i="1"/>
  <c r="AU107" i="1"/>
  <c r="AR107" i="1"/>
  <c r="AO107" i="1"/>
  <c r="AL107" i="1"/>
  <c r="AI107" i="1"/>
  <c r="AF107" i="1"/>
  <c r="AC107" i="1"/>
  <c r="Z107" i="1"/>
  <c r="W107" i="1"/>
  <c r="T107" i="1"/>
  <c r="Q107" i="1"/>
  <c r="N107" i="1"/>
  <c r="K107" i="1"/>
  <c r="H107" i="1"/>
  <c r="E107" i="1"/>
  <c r="D107" i="1"/>
  <c r="C107" i="1"/>
  <c r="BG106" i="1"/>
  <c r="BD106" i="1"/>
  <c r="BA106" i="1"/>
  <c r="AX106" i="1"/>
  <c r="AU106" i="1"/>
  <c r="AR106" i="1"/>
  <c r="AO106" i="1"/>
  <c r="AL106" i="1"/>
  <c r="AI106" i="1"/>
  <c r="AF106" i="1"/>
  <c r="AC106" i="1"/>
  <c r="Z106" i="1"/>
  <c r="W106" i="1"/>
  <c r="T106" i="1"/>
  <c r="Q106" i="1"/>
  <c r="N106" i="1"/>
  <c r="K106" i="1"/>
  <c r="H106" i="1"/>
  <c r="E106" i="1"/>
  <c r="D106" i="1"/>
  <c r="C106" i="1"/>
  <c r="BG105" i="1"/>
  <c r="BD105" i="1"/>
  <c r="BA105" i="1"/>
  <c r="AX105" i="1"/>
  <c r="AU105" i="1"/>
  <c r="AR105" i="1"/>
  <c r="AO105" i="1"/>
  <c r="AL105" i="1"/>
  <c r="AI105" i="1"/>
  <c r="AF105" i="1"/>
  <c r="AC105" i="1"/>
  <c r="Z105" i="1"/>
  <c r="W105" i="1"/>
  <c r="T105" i="1"/>
  <c r="Q105" i="1"/>
  <c r="N105" i="1"/>
  <c r="K105" i="1"/>
  <c r="H105" i="1"/>
  <c r="E105" i="1"/>
  <c r="D105" i="1"/>
  <c r="C105" i="1"/>
  <c r="BG104" i="1"/>
  <c r="BD104" i="1"/>
  <c r="BA104" i="1"/>
  <c r="AX104" i="1"/>
  <c r="AU104" i="1"/>
  <c r="AR104" i="1"/>
  <c r="AO104" i="1"/>
  <c r="AL104" i="1"/>
  <c r="AI104" i="1"/>
  <c r="AF104" i="1"/>
  <c r="AC104" i="1"/>
  <c r="Z104" i="1"/>
  <c r="W104" i="1"/>
  <c r="T104" i="1"/>
  <c r="Q104" i="1"/>
  <c r="N104" i="1"/>
  <c r="K104" i="1"/>
  <c r="H104" i="1"/>
  <c r="E104" i="1"/>
  <c r="D104" i="1"/>
  <c r="C104" i="1"/>
  <c r="BG103" i="1"/>
  <c r="BD103" i="1"/>
  <c r="BA103" i="1"/>
  <c r="BA102" i="1" s="1"/>
  <c r="AX103" i="1"/>
  <c r="AX102" i="1" s="1"/>
  <c r="AU103" i="1"/>
  <c r="AR103" i="1"/>
  <c r="AO103" i="1"/>
  <c r="AL103" i="1"/>
  <c r="AL102" i="1" s="1"/>
  <c r="AI103" i="1"/>
  <c r="AI102" i="1" s="1"/>
  <c r="AF103" i="1"/>
  <c r="AC103" i="1"/>
  <c r="Z103" i="1"/>
  <c r="W103" i="1"/>
  <c r="T103" i="1"/>
  <c r="Q103" i="1"/>
  <c r="Q102" i="1" s="1"/>
  <c r="N103" i="1"/>
  <c r="N102" i="1" s="1"/>
  <c r="K103" i="1"/>
  <c r="H103" i="1"/>
  <c r="E103" i="1"/>
  <c r="D103" i="1"/>
  <c r="D102" i="1" s="1"/>
  <c r="C103" i="1"/>
  <c r="BI102" i="1"/>
  <c r="BH102" i="1"/>
  <c r="BF102" i="1"/>
  <c r="BE102" i="1"/>
  <c r="BD102" i="1"/>
  <c r="BC102" i="1"/>
  <c r="BB102" i="1"/>
  <c r="AZ102" i="1"/>
  <c r="AY102" i="1"/>
  <c r="AW102" i="1"/>
  <c r="AV102" i="1"/>
  <c r="AT102" i="1"/>
  <c r="AS102" i="1"/>
  <c r="AR102" i="1"/>
  <c r="AQ102" i="1"/>
  <c r="AP102" i="1"/>
  <c r="AN102" i="1"/>
  <c r="AM102" i="1"/>
  <c r="AK102" i="1"/>
  <c r="AJ102" i="1"/>
  <c r="AH102" i="1"/>
  <c r="AG102" i="1"/>
  <c r="AF102" i="1"/>
  <c r="AE102" i="1"/>
  <c r="AD102" i="1"/>
  <c r="AB102" i="1"/>
  <c r="AA102" i="1"/>
  <c r="Z102" i="1"/>
  <c r="Y102" i="1"/>
  <c r="X102" i="1"/>
  <c r="V102" i="1"/>
  <c r="U102" i="1"/>
  <c r="T102" i="1"/>
  <c r="S102" i="1"/>
  <c r="R102" i="1"/>
  <c r="P102" i="1"/>
  <c r="O102" i="1"/>
  <c r="M102" i="1"/>
  <c r="L102" i="1"/>
  <c r="J102" i="1"/>
  <c r="I102" i="1"/>
  <c r="H102" i="1"/>
  <c r="G102" i="1"/>
  <c r="F102" i="1"/>
  <c r="BG101" i="1"/>
  <c r="BD101" i="1"/>
  <c r="BA101" i="1"/>
  <c r="AX101" i="1"/>
  <c r="AU101" i="1"/>
  <c r="AR101" i="1"/>
  <c r="AO101" i="1"/>
  <c r="AL101" i="1"/>
  <c r="AI101" i="1"/>
  <c r="AF101" i="1"/>
  <c r="AC101" i="1"/>
  <c r="Z101" i="1"/>
  <c r="W101" i="1"/>
  <c r="T101" i="1"/>
  <c r="Q101" i="1"/>
  <c r="N101" i="1"/>
  <c r="K101" i="1"/>
  <c r="H101" i="1"/>
  <c r="E101" i="1"/>
  <c r="D101" i="1"/>
  <c r="C101" i="1"/>
  <c r="BG100" i="1"/>
  <c r="BD100" i="1"/>
  <c r="BA100" i="1"/>
  <c r="AX100" i="1"/>
  <c r="AU100" i="1"/>
  <c r="AR100" i="1"/>
  <c r="AO100" i="1"/>
  <c r="AL100" i="1"/>
  <c r="AI100" i="1"/>
  <c r="AF100" i="1"/>
  <c r="AC100" i="1"/>
  <c r="Z100" i="1"/>
  <c r="W100" i="1"/>
  <c r="T100" i="1"/>
  <c r="Q100" i="1"/>
  <c r="N100" i="1"/>
  <c r="K100" i="1"/>
  <c r="H100" i="1"/>
  <c r="E100" i="1"/>
  <c r="D100" i="1"/>
  <c r="C100" i="1"/>
  <c r="B100" i="1" s="1"/>
  <c r="BG99" i="1"/>
  <c r="BD99" i="1"/>
  <c r="BA99" i="1"/>
  <c r="AX99" i="1"/>
  <c r="AU99" i="1"/>
  <c r="AR99" i="1"/>
  <c r="AO99" i="1"/>
  <c r="AL99" i="1"/>
  <c r="AI99" i="1"/>
  <c r="AF99" i="1"/>
  <c r="AC99" i="1"/>
  <c r="Z99" i="1"/>
  <c r="W99" i="1"/>
  <c r="T99" i="1"/>
  <c r="Q99" i="1"/>
  <c r="N99" i="1"/>
  <c r="K99" i="1"/>
  <c r="H99" i="1"/>
  <c r="E99" i="1"/>
  <c r="D99" i="1"/>
  <c r="C99" i="1"/>
  <c r="BG98" i="1"/>
  <c r="BD98" i="1"/>
  <c r="BA98" i="1"/>
  <c r="AX98" i="1"/>
  <c r="AX96" i="1" s="1"/>
  <c r="AU98" i="1"/>
  <c r="AR98" i="1"/>
  <c r="AO98" i="1"/>
  <c r="AL98" i="1"/>
  <c r="AI98" i="1"/>
  <c r="AF98" i="1"/>
  <c r="AF96" i="1" s="1"/>
  <c r="AC98" i="1"/>
  <c r="Z98" i="1"/>
  <c r="W98" i="1"/>
  <c r="T98" i="1"/>
  <c r="Q98" i="1"/>
  <c r="Q96" i="1" s="1"/>
  <c r="N98" i="1"/>
  <c r="N96" i="1" s="1"/>
  <c r="K98" i="1"/>
  <c r="H98" i="1"/>
  <c r="E98" i="1"/>
  <c r="D98" i="1"/>
  <c r="C98" i="1"/>
  <c r="B98" i="1" s="1"/>
  <c r="BG97" i="1"/>
  <c r="BG96" i="1" s="1"/>
  <c r="BD97" i="1"/>
  <c r="BD96" i="1" s="1"/>
  <c r="BA97" i="1"/>
  <c r="BA96" i="1" s="1"/>
  <c r="AX97" i="1"/>
  <c r="AU97" i="1"/>
  <c r="AR97" i="1"/>
  <c r="AR96" i="1" s="1"/>
  <c r="AO97" i="1"/>
  <c r="AL97" i="1"/>
  <c r="AL96" i="1" s="1"/>
  <c r="AI97" i="1"/>
  <c r="AI96" i="1" s="1"/>
  <c r="AF97" i="1"/>
  <c r="AC97" i="1"/>
  <c r="Z97" i="1"/>
  <c r="Z96" i="1" s="1"/>
  <c r="W97" i="1"/>
  <c r="W96" i="1" s="1"/>
  <c r="T97" i="1"/>
  <c r="T96" i="1" s="1"/>
  <c r="Q97" i="1"/>
  <c r="N97" i="1"/>
  <c r="K97" i="1"/>
  <c r="H97" i="1"/>
  <c r="H96" i="1" s="1"/>
  <c r="E97" i="1"/>
  <c r="D97" i="1"/>
  <c r="C97" i="1"/>
  <c r="BI96" i="1"/>
  <c r="BH96" i="1"/>
  <c r="BF96" i="1"/>
  <c r="BE96" i="1"/>
  <c r="BC96" i="1"/>
  <c r="BB96" i="1"/>
  <c r="AZ96" i="1"/>
  <c r="AY96" i="1"/>
  <c r="AW96" i="1"/>
  <c r="AV96" i="1"/>
  <c r="AU96" i="1"/>
  <c r="AT96" i="1"/>
  <c r="AS96" i="1"/>
  <c r="AQ96" i="1"/>
  <c r="AP96" i="1"/>
  <c r="AO96" i="1"/>
  <c r="AN96" i="1"/>
  <c r="AM96" i="1"/>
  <c r="AK96" i="1"/>
  <c r="AJ96" i="1"/>
  <c r="AH96" i="1"/>
  <c r="AG96" i="1"/>
  <c r="AE96" i="1"/>
  <c r="AD96" i="1"/>
  <c r="AC96" i="1"/>
  <c r="AB96" i="1"/>
  <c r="AA96" i="1"/>
  <c r="Y96" i="1"/>
  <c r="X96" i="1"/>
  <c r="V96" i="1"/>
  <c r="U96" i="1"/>
  <c r="S96" i="1"/>
  <c r="R96" i="1"/>
  <c r="P96" i="1"/>
  <c r="O96" i="1"/>
  <c r="M96" i="1"/>
  <c r="L96" i="1"/>
  <c r="K96" i="1"/>
  <c r="J96" i="1"/>
  <c r="I96" i="1"/>
  <c r="G96" i="1"/>
  <c r="F96" i="1"/>
  <c r="E96" i="1"/>
  <c r="D96" i="1"/>
  <c r="BG95" i="1"/>
  <c r="BD95" i="1"/>
  <c r="BA95" i="1"/>
  <c r="AX95" i="1"/>
  <c r="AU95" i="1"/>
  <c r="AR95" i="1"/>
  <c r="AO95" i="1"/>
  <c r="AL95" i="1"/>
  <c r="AI95" i="1"/>
  <c r="AF95" i="1"/>
  <c r="AC95" i="1"/>
  <c r="Z95" i="1"/>
  <c r="W95" i="1"/>
  <c r="T95" i="1"/>
  <c r="Q95" i="1"/>
  <c r="N95" i="1"/>
  <c r="K95" i="1"/>
  <c r="H95" i="1"/>
  <c r="E95" i="1"/>
  <c r="D95" i="1"/>
  <c r="C95" i="1"/>
  <c r="BG94" i="1"/>
  <c r="BD94" i="1"/>
  <c r="BA94" i="1"/>
  <c r="AX94" i="1"/>
  <c r="AU94" i="1"/>
  <c r="AR94" i="1"/>
  <c r="AO94" i="1"/>
  <c r="AL94" i="1"/>
  <c r="AI94" i="1"/>
  <c r="AF94" i="1"/>
  <c r="AC94" i="1"/>
  <c r="Z94" i="1"/>
  <c r="W94" i="1"/>
  <c r="T94" i="1"/>
  <c r="Q94" i="1"/>
  <c r="N94" i="1"/>
  <c r="K94" i="1"/>
  <c r="H94" i="1"/>
  <c r="E94" i="1"/>
  <c r="D94" i="1"/>
  <c r="C94" i="1"/>
  <c r="BG93" i="1"/>
  <c r="BD93" i="1"/>
  <c r="BA93" i="1"/>
  <c r="AX93" i="1"/>
  <c r="AU93" i="1"/>
  <c r="AR93" i="1"/>
  <c r="AO93" i="1"/>
  <c r="AL93" i="1"/>
  <c r="AI93" i="1"/>
  <c r="AF93" i="1"/>
  <c r="AC93" i="1"/>
  <c r="Z93" i="1"/>
  <c r="W93" i="1"/>
  <c r="T93" i="1"/>
  <c r="Q93" i="1"/>
  <c r="N93" i="1"/>
  <c r="K93" i="1"/>
  <c r="H93" i="1"/>
  <c r="E93" i="1"/>
  <c r="D93" i="1"/>
  <c r="C93" i="1"/>
  <c r="BG92" i="1"/>
  <c r="BG90" i="1" s="1"/>
  <c r="BD92" i="1"/>
  <c r="BA92" i="1"/>
  <c r="AX92" i="1"/>
  <c r="AU92" i="1"/>
  <c r="AR92" i="1"/>
  <c r="AO92" i="1"/>
  <c r="AO90" i="1" s="1"/>
  <c r="AL92" i="1"/>
  <c r="AI92" i="1"/>
  <c r="AF92" i="1"/>
  <c r="AC92" i="1"/>
  <c r="Z92" i="1"/>
  <c r="W92" i="1"/>
  <c r="W90" i="1" s="1"/>
  <c r="T92" i="1"/>
  <c r="Q92" i="1"/>
  <c r="N92" i="1"/>
  <c r="K92" i="1"/>
  <c r="H92" i="1"/>
  <c r="E92" i="1"/>
  <c r="E90" i="1" s="1"/>
  <c r="D92" i="1"/>
  <c r="C92" i="1"/>
  <c r="BG91" i="1"/>
  <c r="BD91" i="1"/>
  <c r="BA91" i="1"/>
  <c r="AX91" i="1"/>
  <c r="AX90" i="1" s="1"/>
  <c r="AU91" i="1"/>
  <c r="AU90" i="1" s="1"/>
  <c r="AR91" i="1"/>
  <c r="AR90" i="1" s="1"/>
  <c r="AO91" i="1"/>
  <c r="AL91" i="1"/>
  <c r="AI91" i="1"/>
  <c r="AF91" i="1"/>
  <c r="AF90" i="1" s="1"/>
  <c r="AC91" i="1"/>
  <c r="AC90" i="1" s="1"/>
  <c r="Z91" i="1"/>
  <c r="Z90" i="1" s="1"/>
  <c r="W91" i="1"/>
  <c r="T91" i="1"/>
  <c r="Q91" i="1"/>
  <c r="N91" i="1"/>
  <c r="N90" i="1" s="1"/>
  <c r="K91" i="1"/>
  <c r="K90" i="1" s="1"/>
  <c r="H91" i="1"/>
  <c r="H90" i="1" s="1"/>
  <c r="E91" i="1"/>
  <c r="D91" i="1"/>
  <c r="C91" i="1"/>
  <c r="BI90" i="1"/>
  <c r="BH90" i="1"/>
  <c r="BF90" i="1"/>
  <c r="BE90" i="1"/>
  <c r="BD90" i="1"/>
  <c r="BC90" i="1"/>
  <c r="BB90" i="1"/>
  <c r="AZ90" i="1"/>
  <c r="AY90" i="1"/>
  <c r="AW90" i="1"/>
  <c r="AV90" i="1"/>
  <c r="AT90" i="1"/>
  <c r="AS90" i="1"/>
  <c r="AQ90" i="1"/>
  <c r="AP90" i="1"/>
  <c r="AN90" i="1"/>
  <c r="AM90" i="1"/>
  <c r="AL90" i="1"/>
  <c r="AK90" i="1"/>
  <c r="AJ90" i="1"/>
  <c r="AH90" i="1"/>
  <c r="AG90" i="1"/>
  <c r="AE90" i="1"/>
  <c r="AD90" i="1"/>
  <c r="AB90" i="1"/>
  <c r="AA90" i="1"/>
  <c r="Y90" i="1"/>
  <c r="X90" i="1"/>
  <c r="V90" i="1"/>
  <c r="U90" i="1"/>
  <c r="T90" i="1"/>
  <c r="S90" i="1"/>
  <c r="R90" i="1"/>
  <c r="P90" i="1"/>
  <c r="O90" i="1"/>
  <c r="M90" i="1"/>
  <c r="L90" i="1"/>
  <c r="J90" i="1"/>
  <c r="I90" i="1"/>
  <c r="G90" i="1"/>
  <c r="F90" i="1"/>
  <c r="BG89" i="1"/>
  <c r="BD89" i="1"/>
  <c r="BA89" i="1"/>
  <c r="AX89" i="1"/>
  <c r="AU89" i="1"/>
  <c r="AR89" i="1"/>
  <c r="AO89" i="1"/>
  <c r="AL89" i="1"/>
  <c r="AI89" i="1"/>
  <c r="AF89" i="1"/>
  <c r="AC89" i="1"/>
  <c r="Z89" i="1"/>
  <c r="W89" i="1"/>
  <c r="T89" i="1"/>
  <c r="Q89" i="1"/>
  <c r="N89" i="1"/>
  <c r="K89" i="1"/>
  <c r="H89" i="1"/>
  <c r="E89" i="1"/>
  <c r="D89" i="1"/>
  <c r="C89" i="1"/>
  <c r="BG88" i="1"/>
  <c r="BD88" i="1"/>
  <c r="BA88" i="1"/>
  <c r="AX88" i="1"/>
  <c r="AU88" i="1"/>
  <c r="AR88" i="1"/>
  <c r="AO88" i="1"/>
  <c r="AL88" i="1"/>
  <c r="AI88" i="1"/>
  <c r="AF88" i="1"/>
  <c r="AC88" i="1"/>
  <c r="Z88" i="1"/>
  <c r="W88" i="1"/>
  <c r="T88" i="1"/>
  <c r="Q88" i="1"/>
  <c r="N88" i="1"/>
  <c r="K88" i="1"/>
  <c r="H88" i="1"/>
  <c r="E88" i="1"/>
  <c r="D88" i="1"/>
  <c r="C88" i="1"/>
  <c r="BG87" i="1"/>
  <c r="BD87" i="1"/>
  <c r="BA87" i="1"/>
  <c r="AX87" i="1"/>
  <c r="AU87" i="1"/>
  <c r="AR87" i="1"/>
  <c r="AO87" i="1"/>
  <c r="AL87" i="1"/>
  <c r="AI87" i="1"/>
  <c r="AF87" i="1"/>
  <c r="AC87" i="1"/>
  <c r="Z87" i="1"/>
  <c r="W87" i="1"/>
  <c r="T87" i="1"/>
  <c r="Q87" i="1"/>
  <c r="N87" i="1"/>
  <c r="K87" i="1"/>
  <c r="H87" i="1"/>
  <c r="E87" i="1"/>
  <c r="D87" i="1"/>
  <c r="C87" i="1"/>
  <c r="BG86" i="1"/>
  <c r="BD86" i="1"/>
  <c r="BA86" i="1"/>
  <c r="AX86" i="1"/>
  <c r="AX84" i="1" s="1"/>
  <c r="AU86" i="1"/>
  <c r="AR86" i="1"/>
  <c r="AO86" i="1"/>
  <c r="AL86" i="1"/>
  <c r="AI86" i="1"/>
  <c r="AF86" i="1"/>
  <c r="AF84" i="1" s="1"/>
  <c r="AC86" i="1"/>
  <c r="Z86" i="1"/>
  <c r="W86" i="1"/>
  <c r="T86" i="1"/>
  <c r="Q86" i="1"/>
  <c r="N86" i="1"/>
  <c r="N84" i="1" s="1"/>
  <c r="K86" i="1"/>
  <c r="H86" i="1"/>
  <c r="E86" i="1"/>
  <c r="D86" i="1"/>
  <c r="C86" i="1"/>
  <c r="BG85" i="1"/>
  <c r="BG84" i="1" s="1"/>
  <c r="BD85" i="1"/>
  <c r="BA85" i="1"/>
  <c r="AX85" i="1"/>
  <c r="AU85" i="1"/>
  <c r="AR85" i="1"/>
  <c r="AR84" i="1" s="1"/>
  <c r="AO85" i="1"/>
  <c r="AO84" i="1" s="1"/>
  <c r="AL85" i="1"/>
  <c r="AI85" i="1"/>
  <c r="AF85" i="1"/>
  <c r="AC85" i="1"/>
  <c r="Z85" i="1"/>
  <c r="W85" i="1"/>
  <c r="W84" i="1" s="1"/>
  <c r="T85" i="1"/>
  <c r="Q85" i="1"/>
  <c r="N85" i="1"/>
  <c r="K85" i="1"/>
  <c r="H85" i="1"/>
  <c r="E85" i="1"/>
  <c r="E84" i="1" s="1"/>
  <c r="D85" i="1"/>
  <c r="C85" i="1"/>
  <c r="BI84" i="1"/>
  <c r="BH84" i="1"/>
  <c r="BF84" i="1"/>
  <c r="BE84" i="1"/>
  <c r="BC84" i="1"/>
  <c r="BB84" i="1"/>
  <c r="AZ84" i="1"/>
  <c r="AY84" i="1"/>
  <c r="AW84" i="1"/>
  <c r="AV84" i="1"/>
  <c r="AT84" i="1"/>
  <c r="AS84" i="1"/>
  <c r="AQ84" i="1"/>
  <c r="AP84" i="1"/>
  <c r="AN84" i="1"/>
  <c r="AM84" i="1"/>
  <c r="AK84" i="1"/>
  <c r="AJ84" i="1"/>
  <c r="AH84" i="1"/>
  <c r="AG84" i="1"/>
  <c r="AE84" i="1"/>
  <c r="AD84" i="1"/>
  <c r="AB84" i="1"/>
  <c r="AA84" i="1"/>
  <c r="Z84" i="1"/>
  <c r="Y84" i="1"/>
  <c r="X84" i="1"/>
  <c r="V84" i="1"/>
  <c r="U84" i="1"/>
  <c r="S84" i="1"/>
  <c r="R84" i="1"/>
  <c r="P84" i="1"/>
  <c r="O84" i="1"/>
  <c r="M84" i="1"/>
  <c r="L84" i="1"/>
  <c r="J84" i="1"/>
  <c r="I84" i="1"/>
  <c r="H84" i="1"/>
  <c r="G84" i="1"/>
  <c r="F84" i="1"/>
  <c r="C84" i="1"/>
  <c r="BG83" i="1"/>
  <c r="BD83" i="1"/>
  <c r="BA83" i="1"/>
  <c r="AX83" i="1"/>
  <c r="AU83" i="1"/>
  <c r="AR83" i="1"/>
  <c r="AO83" i="1"/>
  <c r="AL83" i="1"/>
  <c r="AI83" i="1"/>
  <c r="AF83" i="1"/>
  <c r="AC83" i="1"/>
  <c r="Z83" i="1"/>
  <c r="W83" i="1"/>
  <c r="T83" i="1"/>
  <c r="Q83" i="1"/>
  <c r="N83" i="1"/>
  <c r="K83" i="1"/>
  <c r="H83" i="1"/>
  <c r="E83" i="1"/>
  <c r="D83" i="1"/>
  <c r="B83" i="1" s="1"/>
  <c r="C83" i="1"/>
  <c r="BG82" i="1"/>
  <c r="BD82" i="1"/>
  <c r="BA82" i="1"/>
  <c r="AX82" i="1"/>
  <c r="AU82" i="1"/>
  <c r="AR82" i="1"/>
  <c r="AO82" i="1"/>
  <c r="AL82" i="1"/>
  <c r="AI82" i="1"/>
  <c r="AF82" i="1"/>
  <c r="AC82" i="1"/>
  <c r="Z82" i="1"/>
  <c r="W82" i="1"/>
  <c r="T82" i="1"/>
  <c r="Q82" i="1"/>
  <c r="N82" i="1"/>
  <c r="K82" i="1"/>
  <c r="H82" i="1"/>
  <c r="E82" i="1"/>
  <c r="D82" i="1"/>
  <c r="C82" i="1"/>
  <c r="BG81" i="1"/>
  <c r="BD81" i="1"/>
  <c r="BA81" i="1"/>
  <c r="AX81" i="1"/>
  <c r="AU81" i="1"/>
  <c r="AR81" i="1"/>
  <c r="AO81" i="1"/>
  <c r="AL81" i="1"/>
  <c r="AI81" i="1"/>
  <c r="AF81" i="1"/>
  <c r="AC81" i="1"/>
  <c r="Z81" i="1"/>
  <c r="W81" i="1"/>
  <c r="T81" i="1"/>
  <c r="T78" i="1" s="1"/>
  <c r="Q81" i="1"/>
  <c r="N81" i="1"/>
  <c r="K81" i="1"/>
  <c r="H81" i="1"/>
  <c r="E81" i="1"/>
  <c r="D81" i="1"/>
  <c r="B81" i="1" s="1"/>
  <c r="C81" i="1"/>
  <c r="BG80" i="1"/>
  <c r="BD80" i="1"/>
  <c r="BA80" i="1"/>
  <c r="AX80" i="1"/>
  <c r="AU80" i="1"/>
  <c r="AR80" i="1"/>
  <c r="AO80" i="1"/>
  <c r="AL80" i="1"/>
  <c r="AI80" i="1"/>
  <c r="AF80" i="1"/>
  <c r="AC80" i="1"/>
  <c r="Z80" i="1"/>
  <c r="W80" i="1"/>
  <c r="T80" i="1"/>
  <c r="Q80" i="1"/>
  <c r="N80" i="1"/>
  <c r="K80" i="1"/>
  <c r="H80" i="1"/>
  <c r="H78" i="1" s="1"/>
  <c r="E80" i="1"/>
  <c r="D80" i="1"/>
  <c r="C80" i="1"/>
  <c r="BG79" i="1"/>
  <c r="BD79" i="1"/>
  <c r="BA79" i="1"/>
  <c r="BA78" i="1" s="1"/>
  <c r="AX79" i="1"/>
  <c r="AU79" i="1"/>
  <c r="AR79" i="1"/>
  <c r="AO79" i="1"/>
  <c r="AL79" i="1"/>
  <c r="AI79" i="1"/>
  <c r="AI78" i="1" s="1"/>
  <c r="AF79" i="1"/>
  <c r="AC79" i="1"/>
  <c r="Z79" i="1"/>
  <c r="W79" i="1"/>
  <c r="T79" i="1"/>
  <c r="Q79" i="1"/>
  <c r="Q78" i="1" s="1"/>
  <c r="N79" i="1"/>
  <c r="K79" i="1"/>
  <c r="H79" i="1"/>
  <c r="E79" i="1"/>
  <c r="D79" i="1"/>
  <c r="C79" i="1"/>
  <c r="B79" i="1" s="1"/>
  <c r="BI78" i="1"/>
  <c r="BH78" i="1"/>
  <c r="BF78" i="1"/>
  <c r="BE78" i="1"/>
  <c r="BC78" i="1"/>
  <c r="BB78" i="1"/>
  <c r="AZ78" i="1"/>
  <c r="AY78" i="1"/>
  <c r="AW78" i="1"/>
  <c r="AV78" i="1"/>
  <c r="AT78" i="1"/>
  <c r="AS78" i="1"/>
  <c r="AQ78" i="1"/>
  <c r="AP78" i="1"/>
  <c r="AN78" i="1"/>
  <c r="AM78" i="1"/>
  <c r="AK78" i="1"/>
  <c r="AJ78" i="1"/>
  <c r="AH78" i="1"/>
  <c r="AG78" i="1"/>
  <c r="AE78" i="1"/>
  <c r="AD78" i="1"/>
  <c r="AB78" i="1"/>
  <c r="AA78" i="1"/>
  <c r="Y78" i="1"/>
  <c r="X78" i="1"/>
  <c r="V78" i="1"/>
  <c r="U78" i="1"/>
  <c r="S78" i="1"/>
  <c r="R78" i="1"/>
  <c r="P78" i="1"/>
  <c r="O78" i="1"/>
  <c r="N78" i="1"/>
  <c r="M78" i="1"/>
  <c r="L78" i="1"/>
  <c r="J78" i="1"/>
  <c r="I78" i="1"/>
  <c r="G78" i="1"/>
  <c r="F78" i="1"/>
  <c r="BG77" i="1"/>
  <c r="BD77" i="1"/>
  <c r="BA77" i="1"/>
  <c r="AX77" i="1"/>
  <c r="AU77" i="1"/>
  <c r="AR77" i="1"/>
  <c r="AO77" i="1"/>
  <c r="AL77" i="1"/>
  <c r="AI77" i="1"/>
  <c r="AF77" i="1"/>
  <c r="AC77" i="1"/>
  <c r="AC72" i="1" s="1"/>
  <c r="Z77" i="1"/>
  <c r="W77" i="1"/>
  <c r="T77" i="1"/>
  <c r="Q77" i="1"/>
  <c r="N77" i="1"/>
  <c r="K77" i="1"/>
  <c r="H77" i="1"/>
  <c r="E77" i="1"/>
  <c r="D77" i="1"/>
  <c r="C77" i="1"/>
  <c r="BG76" i="1"/>
  <c r="BD76" i="1"/>
  <c r="BA76" i="1"/>
  <c r="AX76" i="1"/>
  <c r="AU76" i="1"/>
  <c r="AR76" i="1"/>
  <c r="AO76" i="1"/>
  <c r="AL76" i="1"/>
  <c r="AI76" i="1"/>
  <c r="AF76" i="1"/>
  <c r="AC76" i="1"/>
  <c r="Z76" i="1"/>
  <c r="W76" i="1"/>
  <c r="T76" i="1"/>
  <c r="Q76" i="1"/>
  <c r="N76" i="1"/>
  <c r="K76" i="1"/>
  <c r="K72" i="1" s="1"/>
  <c r="H76" i="1"/>
  <c r="E76" i="1"/>
  <c r="D76" i="1"/>
  <c r="B76" i="1" s="1"/>
  <c r="C76" i="1"/>
  <c r="BG75" i="1"/>
  <c r="BD75" i="1"/>
  <c r="BA75" i="1"/>
  <c r="AX75" i="1"/>
  <c r="AU75" i="1"/>
  <c r="AR75" i="1"/>
  <c r="AO75" i="1"/>
  <c r="AL75" i="1"/>
  <c r="AI75" i="1"/>
  <c r="AF75" i="1"/>
  <c r="AC75" i="1"/>
  <c r="Z75" i="1"/>
  <c r="W75" i="1"/>
  <c r="T75" i="1"/>
  <c r="Q75" i="1"/>
  <c r="N75" i="1"/>
  <c r="K75" i="1"/>
  <c r="H75" i="1"/>
  <c r="E75" i="1"/>
  <c r="D75" i="1"/>
  <c r="C75" i="1"/>
  <c r="BG74" i="1"/>
  <c r="BD74" i="1"/>
  <c r="BA74" i="1"/>
  <c r="AX74" i="1"/>
  <c r="AU74" i="1"/>
  <c r="AR74" i="1"/>
  <c r="AO74" i="1"/>
  <c r="AL74" i="1"/>
  <c r="AI74" i="1"/>
  <c r="AF74" i="1"/>
  <c r="AC74" i="1"/>
  <c r="Z74" i="1"/>
  <c r="W74" i="1"/>
  <c r="T74" i="1"/>
  <c r="Q74" i="1"/>
  <c r="Q72" i="1" s="1"/>
  <c r="N74" i="1"/>
  <c r="K74" i="1"/>
  <c r="H74" i="1"/>
  <c r="E74" i="1"/>
  <c r="E72" i="1" s="1"/>
  <c r="D74" i="1"/>
  <c r="C74" i="1"/>
  <c r="BG73" i="1"/>
  <c r="BD73" i="1"/>
  <c r="BA73" i="1"/>
  <c r="AX73" i="1"/>
  <c r="AU73" i="1"/>
  <c r="AU72" i="1" s="1"/>
  <c r="AR73" i="1"/>
  <c r="AR72" i="1" s="1"/>
  <c r="AO73" i="1"/>
  <c r="AO72" i="1" s="1"/>
  <c r="AL73" i="1"/>
  <c r="AI73" i="1"/>
  <c r="AF73" i="1"/>
  <c r="AC73" i="1"/>
  <c r="Z73" i="1"/>
  <c r="Z72" i="1" s="1"/>
  <c r="W73" i="1"/>
  <c r="T73" i="1"/>
  <c r="Q73" i="1"/>
  <c r="N73" i="1"/>
  <c r="K73" i="1"/>
  <c r="H73" i="1"/>
  <c r="H72" i="1" s="1"/>
  <c r="E73" i="1"/>
  <c r="D73" i="1"/>
  <c r="C73" i="1"/>
  <c r="BI72" i="1"/>
  <c r="BH72" i="1"/>
  <c r="BF72" i="1"/>
  <c r="BE72" i="1"/>
  <c r="BC72" i="1"/>
  <c r="BB72" i="1"/>
  <c r="BA72" i="1"/>
  <c r="AZ72" i="1"/>
  <c r="AY72" i="1"/>
  <c r="AW72" i="1"/>
  <c r="AV72" i="1"/>
  <c r="AT72" i="1"/>
  <c r="AS72" i="1"/>
  <c r="AQ72" i="1"/>
  <c r="AP72" i="1"/>
  <c r="AN72" i="1"/>
  <c r="AM72" i="1"/>
  <c r="AK72" i="1"/>
  <c r="AJ72" i="1"/>
  <c r="AI72" i="1"/>
  <c r="AH72" i="1"/>
  <c r="AG72" i="1"/>
  <c r="AE72" i="1"/>
  <c r="AD72" i="1"/>
  <c r="AB72" i="1"/>
  <c r="AA72" i="1"/>
  <c r="Y72" i="1"/>
  <c r="X72" i="1"/>
  <c r="V72" i="1"/>
  <c r="U72" i="1"/>
  <c r="S72" i="1"/>
  <c r="R72" i="1"/>
  <c r="P72" i="1"/>
  <c r="O72" i="1"/>
  <c r="M72" i="1"/>
  <c r="L72" i="1"/>
  <c r="J72" i="1"/>
  <c r="I72" i="1"/>
  <c r="G72" i="1"/>
  <c r="F72" i="1"/>
  <c r="BG71" i="1"/>
  <c r="BD71" i="1"/>
  <c r="BA71" i="1"/>
  <c r="AX71" i="1"/>
  <c r="AU71" i="1"/>
  <c r="AR71" i="1"/>
  <c r="AO71" i="1"/>
  <c r="AL71" i="1"/>
  <c r="AI71" i="1"/>
  <c r="AF71" i="1"/>
  <c r="AC71" i="1"/>
  <c r="Z71" i="1"/>
  <c r="W71" i="1"/>
  <c r="T71" i="1"/>
  <c r="Q71" i="1"/>
  <c r="N71" i="1"/>
  <c r="K71" i="1"/>
  <c r="H71" i="1"/>
  <c r="E71" i="1"/>
  <c r="D71" i="1"/>
  <c r="C71" i="1"/>
  <c r="BG70" i="1"/>
  <c r="BD70" i="1"/>
  <c r="BA70" i="1"/>
  <c r="AX70" i="1"/>
  <c r="AU70" i="1"/>
  <c r="AR70" i="1"/>
  <c r="AO70" i="1"/>
  <c r="AL70" i="1"/>
  <c r="AI70" i="1"/>
  <c r="AF70" i="1"/>
  <c r="AC70" i="1"/>
  <c r="Z70" i="1"/>
  <c r="W70" i="1"/>
  <c r="T70" i="1"/>
  <c r="Q70" i="1"/>
  <c r="N70" i="1"/>
  <c r="K70" i="1"/>
  <c r="H70" i="1"/>
  <c r="E70" i="1"/>
  <c r="D70" i="1"/>
  <c r="C70" i="1"/>
  <c r="BG69" i="1"/>
  <c r="BD69" i="1"/>
  <c r="BA69" i="1"/>
  <c r="AX69" i="1"/>
  <c r="AU69" i="1"/>
  <c r="AR69" i="1"/>
  <c r="AO69" i="1"/>
  <c r="AL69" i="1"/>
  <c r="AI69" i="1"/>
  <c r="AF69" i="1"/>
  <c r="AC69" i="1"/>
  <c r="Z69" i="1"/>
  <c r="W69" i="1"/>
  <c r="T69" i="1"/>
  <c r="Q69" i="1"/>
  <c r="N69" i="1"/>
  <c r="K69" i="1"/>
  <c r="H69" i="1"/>
  <c r="E69" i="1"/>
  <c r="D69" i="1"/>
  <c r="C69" i="1"/>
  <c r="BG68" i="1"/>
  <c r="BG66" i="1" s="1"/>
  <c r="BD68" i="1"/>
  <c r="BA68" i="1"/>
  <c r="AX68" i="1"/>
  <c r="AU68" i="1"/>
  <c r="AR68" i="1"/>
  <c r="AO68" i="1"/>
  <c r="AO66" i="1" s="1"/>
  <c r="AL68" i="1"/>
  <c r="AI68" i="1"/>
  <c r="AF68" i="1"/>
  <c r="AC68" i="1"/>
  <c r="Z68" i="1"/>
  <c r="W68" i="1"/>
  <c r="W66" i="1" s="1"/>
  <c r="T68" i="1"/>
  <c r="Q68" i="1"/>
  <c r="N68" i="1"/>
  <c r="K68" i="1"/>
  <c r="H68" i="1"/>
  <c r="E68" i="1"/>
  <c r="E66" i="1" s="1"/>
  <c r="D68" i="1"/>
  <c r="C68" i="1"/>
  <c r="BG67" i="1"/>
  <c r="BD67" i="1"/>
  <c r="BA67" i="1"/>
  <c r="BA66" i="1" s="1"/>
  <c r="AX67" i="1"/>
  <c r="AX66" i="1" s="1"/>
  <c r="AU67" i="1"/>
  <c r="AR67" i="1"/>
  <c r="AO67" i="1"/>
  <c r="AL67" i="1"/>
  <c r="AL66" i="1" s="1"/>
  <c r="AI67" i="1"/>
  <c r="AI66" i="1" s="1"/>
  <c r="AF67" i="1"/>
  <c r="AF66" i="1" s="1"/>
  <c r="AC67" i="1"/>
  <c r="Z67" i="1"/>
  <c r="W67" i="1"/>
  <c r="T67" i="1"/>
  <c r="Q67" i="1"/>
  <c r="Q66" i="1" s="1"/>
  <c r="N67" i="1"/>
  <c r="K67" i="1"/>
  <c r="H67" i="1"/>
  <c r="E67" i="1"/>
  <c r="D67" i="1"/>
  <c r="C67" i="1"/>
  <c r="BI66" i="1"/>
  <c r="BH66" i="1"/>
  <c r="BF66" i="1"/>
  <c r="BE66" i="1"/>
  <c r="BC66" i="1"/>
  <c r="BB66" i="1"/>
  <c r="AZ66" i="1"/>
  <c r="AY66" i="1"/>
  <c r="AW66" i="1"/>
  <c r="AV66" i="1"/>
  <c r="AT66" i="1"/>
  <c r="AS66" i="1"/>
  <c r="AR66" i="1"/>
  <c r="AQ66" i="1"/>
  <c r="AP66" i="1"/>
  <c r="AN66" i="1"/>
  <c r="AM66" i="1"/>
  <c r="AK66" i="1"/>
  <c r="AJ66" i="1"/>
  <c r="AH66" i="1"/>
  <c r="AG66" i="1"/>
  <c r="AE66" i="1"/>
  <c r="AD66" i="1"/>
  <c r="AB66" i="1"/>
  <c r="AA66" i="1"/>
  <c r="Z66" i="1"/>
  <c r="Y66" i="1"/>
  <c r="X66" i="1"/>
  <c r="V66" i="1"/>
  <c r="U66" i="1"/>
  <c r="S66" i="1"/>
  <c r="R66" i="1"/>
  <c r="P66" i="1"/>
  <c r="O66" i="1"/>
  <c r="N66" i="1"/>
  <c r="M66" i="1"/>
  <c r="L66" i="1"/>
  <c r="J66" i="1"/>
  <c r="I66" i="1"/>
  <c r="H66" i="1"/>
  <c r="G66" i="1"/>
  <c r="F66" i="1"/>
  <c r="BG65" i="1"/>
  <c r="BD65" i="1"/>
  <c r="BA65" i="1"/>
  <c r="AX65" i="1"/>
  <c r="AU65" i="1"/>
  <c r="AR65" i="1"/>
  <c r="AO65" i="1"/>
  <c r="AL65" i="1"/>
  <c r="AI65" i="1"/>
  <c r="AF65" i="1"/>
  <c r="AC65" i="1"/>
  <c r="Z65" i="1"/>
  <c r="W65" i="1"/>
  <c r="T65" i="1"/>
  <c r="Q65" i="1"/>
  <c r="N65" i="1"/>
  <c r="K65" i="1"/>
  <c r="H65" i="1"/>
  <c r="E65" i="1"/>
  <c r="D65" i="1"/>
  <c r="C65" i="1"/>
  <c r="BG64" i="1"/>
  <c r="BD64" i="1"/>
  <c r="BA64" i="1"/>
  <c r="AX64" i="1"/>
  <c r="AU64" i="1"/>
  <c r="AR64" i="1"/>
  <c r="AO64" i="1"/>
  <c r="AL64" i="1"/>
  <c r="AI64" i="1"/>
  <c r="AF64" i="1"/>
  <c r="AC64" i="1"/>
  <c r="Z64" i="1"/>
  <c r="W64" i="1"/>
  <c r="T64" i="1"/>
  <c r="Q64" i="1"/>
  <c r="N64" i="1"/>
  <c r="K64" i="1"/>
  <c r="H64" i="1"/>
  <c r="E64" i="1"/>
  <c r="D64" i="1"/>
  <c r="C64" i="1"/>
  <c r="BG63" i="1"/>
  <c r="BD63" i="1"/>
  <c r="BA63" i="1"/>
  <c r="AX63" i="1"/>
  <c r="AU63" i="1"/>
  <c r="AR63" i="1"/>
  <c r="AO63" i="1"/>
  <c r="AL63" i="1"/>
  <c r="AI63" i="1"/>
  <c r="AF63" i="1"/>
  <c r="AC63" i="1"/>
  <c r="Z63" i="1"/>
  <c r="W63" i="1"/>
  <c r="T63" i="1"/>
  <c r="Q63" i="1"/>
  <c r="N63" i="1"/>
  <c r="K63" i="1"/>
  <c r="H63" i="1"/>
  <c r="E63" i="1"/>
  <c r="D63" i="1"/>
  <c r="C63" i="1"/>
  <c r="BG62" i="1"/>
  <c r="BD62" i="1"/>
  <c r="BA62" i="1"/>
  <c r="AX62" i="1"/>
  <c r="AU62" i="1"/>
  <c r="AU60" i="1" s="1"/>
  <c r="AR62" i="1"/>
  <c r="AO62" i="1"/>
  <c r="AL62" i="1"/>
  <c r="AI62" i="1"/>
  <c r="AF62" i="1"/>
  <c r="AC62" i="1"/>
  <c r="Z62" i="1"/>
  <c r="W62" i="1"/>
  <c r="T62" i="1"/>
  <c r="Q62" i="1"/>
  <c r="N62" i="1"/>
  <c r="K62" i="1"/>
  <c r="K60" i="1" s="1"/>
  <c r="H62" i="1"/>
  <c r="E62" i="1"/>
  <c r="D62" i="1"/>
  <c r="C62" i="1"/>
  <c r="BG61" i="1"/>
  <c r="BD61" i="1"/>
  <c r="BD60" i="1" s="1"/>
  <c r="BA61" i="1"/>
  <c r="BA60" i="1" s="1"/>
  <c r="AX61" i="1"/>
  <c r="AU61" i="1"/>
  <c r="AR61" i="1"/>
  <c r="AO61" i="1"/>
  <c r="AL61" i="1"/>
  <c r="AL60" i="1" s="1"/>
  <c r="AI61" i="1"/>
  <c r="AI60" i="1" s="1"/>
  <c r="AF61" i="1"/>
  <c r="AC61" i="1"/>
  <c r="Z61" i="1"/>
  <c r="W61" i="1"/>
  <c r="T61" i="1"/>
  <c r="T60" i="1" s="1"/>
  <c r="Q61" i="1"/>
  <c r="Q60" i="1" s="1"/>
  <c r="N61" i="1"/>
  <c r="K61" i="1"/>
  <c r="H61" i="1"/>
  <c r="E61" i="1"/>
  <c r="D61" i="1"/>
  <c r="D60" i="1" s="1"/>
  <c r="C61" i="1"/>
  <c r="BI60" i="1"/>
  <c r="BH60" i="1"/>
  <c r="BF60" i="1"/>
  <c r="BE60" i="1"/>
  <c r="BC60" i="1"/>
  <c r="BB60" i="1"/>
  <c r="AZ60" i="1"/>
  <c r="AY60" i="1"/>
  <c r="AW60" i="1"/>
  <c r="AV60" i="1"/>
  <c r="AT60" i="1"/>
  <c r="AS60" i="1"/>
  <c r="AR60" i="1"/>
  <c r="AQ60" i="1"/>
  <c r="AP60" i="1"/>
  <c r="AN60" i="1"/>
  <c r="AM60" i="1"/>
  <c r="AK60" i="1"/>
  <c r="AJ60" i="1"/>
  <c r="AH60" i="1"/>
  <c r="AG60" i="1"/>
  <c r="AE60" i="1"/>
  <c r="AD60" i="1"/>
  <c r="AB60" i="1"/>
  <c r="AA60" i="1"/>
  <c r="Z60" i="1"/>
  <c r="Y60" i="1"/>
  <c r="X60" i="1"/>
  <c r="V60" i="1"/>
  <c r="U60" i="1"/>
  <c r="S60" i="1"/>
  <c r="R60" i="1"/>
  <c r="P60" i="1"/>
  <c r="O60" i="1"/>
  <c r="M60" i="1"/>
  <c r="L60" i="1"/>
  <c r="J60" i="1"/>
  <c r="I60" i="1"/>
  <c r="H60" i="1"/>
  <c r="G60" i="1"/>
  <c r="F60" i="1"/>
  <c r="C60" i="1"/>
  <c r="BG59" i="1"/>
  <c r="BD59" i="1"/>
  <c r="BA59" i="1"/>
  <c r="AX59" i="1"/>
  <c r="AU59" i="1"/>
  <c r="AR59" i="1"/>
  <c r="AO59" i="1"/>
  <c r="AL59" i="1"/>
  <c r="AI59" i="1"/>
  <c r="AF59" i="1"/>
  <c r="AC59" i="1"/>
  <c r="Z59" i="1"/>
  <c r="W59" i="1"/>
  <c r="T59" i="1"/>
  <c r="Q59" i="1"/>
  <c r="N59" i="1"/>
  <c r="K59" i="1"/>
  <c r="H59" i="1"/>
  <c r="E59" i="1"/>
  <c r="D59" i="1"/>
  <c r="C59" i="1"/>
  <c r="BG58" i="1"/>
  <c r="BD58" i="1"/>
  <c r="BA58" i="1"/>
  <c r="AX58" i="1"/>
  <c r="AU58" i="1"/>
  <c r="AR58" i="1"/>
  <c r="AO58" i="1"/>
  <c r="AL58" i="1"/>
  <c r="AI58" i="1"/>
  <c r="AF58" i="1"/>
  <c r="AC58" i="1"/>
  <c r="Z58" i="1"/>
  <c r="W58" i="1"/>
  <c r="T58" i="1"/>
  <c r="Q58" i="1"/>
  <c r="N58" i="1"/>
  <c r="K58" i="1"/>
  <c r="H58" i="1"/>
  <c r="E58" i="1"/>
  <c r="D58" i="1"/>
  <c r="C58" i="1"/>
  <c r="BG57" i="1"/>
  <c r="BD57" i="1"/>
  <c r="BA57" i="1"/>
  <c r="AX57" i="1"/>
  <c r="AU57" i="1"/>
  <c r="AR57" i="1"/>
  <c r="AO57" i="1"/>
  <c r="AL57" i="1"/>
  <c r="AI57" i="1"/>
  <c r="AF57" i="1"/>
  <c r="AC57" i="1"/>
  <c r="Z57" i="1"/>
  <c r="W57" i="1"/>
  <c r="T57" i="1"/>
  <c r="Q57" i="1"/>
  <c r="N57" i="1"/>
  <c r="K57" i="1"/>
  <c r="H57" i="1"/>
  <c r="E57" i="1"/>
  <c r="D57" i="1"/>
  <c r="C57" i="1"/>
  <c r="BG56" i="1"/>
  <c r="BD56" i="1"/>
  <c r="BA56" i="1"/>
  <c r="BA54" i="1" s="1"/>
  <c r="AX56" i="1"/>
  <c r="AU56" i="1"/>
  <c r="AR56" i="1"/>
  <c r="AO56" i="1"/>
  <c r="AL56" i="1"/>
  <c r="AI56" i="1"/>
  <c r="AI54" i="1" s="1"/>
  <c r="AF56" i="1"/>
  <c r="AC56" i="1"/>
  <c r="Z56" i="1"/>
  <c r="W56" i="1"/>
  <c r="T56" i="1"/>
  <c r="Q56" i="1"/>
  <c r="Q54" i="1" s="1"/>
  <c r="N56" i="1"/>
  <c r="K56" i="1"/>
  <c r="H56" i="1"/>
  <c r="E56" i="1"/>
  <c r="D56" i="1"/>
  <c r="D54" i="1" s="1"/>
  <c r="C56" i="1"/>
  <c r="BG55" i="1"/>
  <c r="BG54" i="1" s="1"/>
  <c r="BD55" i="1"/>
  <c r="BA55" i="1"/>
  <c r="AX55" i="1"/>
  <c r="AX54" i="1" s="1"/>
  <c r="AU55" i="1"/>
  <c r="AU54" i="1" s="1"/>
  <c r="AR55" i="1"/>
  <c r="AR54" i="1" s="1"/>
  <c r="AO55" i="1"/>
  <c r="AO54" i="1" s="1"/>
  <c r="AL55" i="1"/>
  <c r="AI55" i="1"/>
  <c r="AF55" i="1"/>
  <c r="AF54" i="1" s="1"/>
  <c r="AC55" i="1"/>
  <c r="AC54" i="1" s="1"/>
  <c r="Z55" i="1"/>
  <c r="Z54" i="1" s="1"/>
  <c r="W55" i="1"/>
  <c r="W54" i="1" s="1"/>
  <c r="T55" i="1"/>
  <c r="Q55" i="1"/>
  <c r="N55" i="1"/>
  <c r="N54" i="1" s="1"/>
  <c r="K55" i="1"/>
  <c r="K54" i="1" s="1"/>
  <c r="H55" i="1"/>
  <c r="H54" i="1" s="1"/>
  <c r="E55" i="1"/>
  <c r="E54" i="1" s="1"/>
  <c r="D55" i="1"/>
  <c r="C55" i="1"/>
  <c r="BI54" i="1"/>
  <c r="BH54" i="1"/>
  <c r="BF54" i="1"/>
  <c r="BE54" i="1"/>
  <c r="BC54" i="1"/>
  <c r="BB54" i="1"/>
  <c r="AZ54" i="1"/>
  <c r="AY54" i="1"/>
  <c r="AW54" i="1"/>
  <c r="AV54" i="1"/>
  <c r="AT54" i="1"/>
  <c r="AS54" i="1"/>
  <c r="AQ54" i="1"/>
  <c r="AP54" i="1"/>
  <c r="AN54" i="1"/>
  <c r="AM54" i="1"/>
  <c r="AK54" i="1"/>
  <c r="AJ54" i="1"/>
  <c r="AH54" i="1"/>
  <c r="AG54" i="1"/>
  <c r="AE54" i="1"/>
  <c r="AD54" i="1"/>
  <c r="AB54" i="1"/>
  <c r="AA54" i="1"/>
  <c r="Y54" i="1"/>
  <c r="X54" i="1"/>
  <c r="V54" i="1"/>
  <c r="U54" i="1"/>
  <c r="S54" i="1"/>
  <c r="R54" i="1"/>
  <c r="P54" i="1"/>
  <c r="O54" i="1"/>
  <c r="M54" i="1"/>
  <c r="L54" i="1"/>
  <c r="J54" i="1"/>
  <c r="I54" i="1"/>
  <c r="G54" i="1"/>
  <c r="F54" i="1"/>
  <c r="BG53" i="1"/>
  <c r="BD53" i="1"/>
  <c r="BA53" i="1"/>
  <c r="AX53" i="1"/>
  <c r="AU53" i="1"/>
  <c r="AR53" i="1"/>
  <c r="AO53" i="1"/>
  <c r="AL53" i="1"/>
  <c r="AI53" i="1"/>
  <c r="AF53" i="1"/>
  <c r="AC53" i="1"/>
  <c r="Z53" i="1"/>
  <c r="W53" i="1"/>
  <c r="T53" i="1"/>
  <c r="Q53" i="1"/>
  <c r="N53" i="1"/>
  <c r="K53" i="1"/>
  <c r="H53" i="1"/>
  <c r="E53" i="1"/>
  <c r="D53" i="1"/>
  <c r="C53" i="1"/>
  <c r="BG52" i="1"/>
  <c r="BD52" i="1"/>
  <c r="BA52" i="1"/>
  <c r="AX52" i="1"/>
  <c r="AU52" i="1"/>
  <c r="AR52" i="1"/>
  <c r="AO52" i="1"/>
  <c r="AL52" i="1"/>
  <c r="AI52" i="1"/>
  <c r="AF52" i="1"/>
  <c r="AC52" i="1"/>
  <c r="Z52" i="1"/>
  <c r="W52" i="1"/>
  <c r="T52" i="1"/>
  <c r="Q52" i="1"/>
  <c r="N52" i="1"/>
  <c r="K52" i="1"/>
  <c r="H52" i="1"/>
  <c r="E52" i="1"/>
  <c r="D52" i="1"/>
  <c r="C52" i="1"/>
  <c r="BG51" i="1"/>
  <c r="BD51" i="1"/>
  <c r="BA51" i="1"/>
  <c r="AX51" i="1"/>
  <c r="AU51" i="1"/>
  <c r="AR51" i="1"/>
  <c r="AO51" i="1"/>
  <c r="AL51" i="1"/>
  <c r="AI51" i="1"/>
  <c r="AF51" i="1"/>
  <c r="AC51" i="1"/>
  <c r="Z51" i="1"/>
  <c r="W51" i="1"/>
  <c r="T51" i="1"/>
  <c r="Q51" i="1"/>
  <c r="N51" i="1"/>
  <c r="K51" i="1"/>
  <c r="H51" i="1"/>
  <c r="E51" i="1"/>
  <c r="D51" i="1"/>
  <c r="C51" i="1"/>
  <c r="BG50" i="1"/>
  <c r="BD50" i="1"/>
  <c r="BD48" i="1" s="1"/>
  <c r="BA50" i="1"/>
  <c r="AX50" i="1"/>
  <c r="AU50" i="1"/>
  <c r="AR50" i="1"/>
  <c r="AO50" i="1"/>
  <c r="AL50" i="1"/>
  <c r="AI50" i="1"/>
  <c r="AF50" i="1"/>
  <c r="AC50" i="1"/>
  <c r="Z50" i="1"/>
  <c r="W50" i="1"/>
  <c r="T50" i="1"/>
  <c r="Q50" i="1"/>
  <c r="N50" i="1"/>
  <c r="K50" i="1"/>
  <c r="H50" i="1"/>
  <c r="E50" i="1"/>
  <c r="D50" i="1"/>
  <c r="C50" i="1"/>
  <c r="BG49" i="1"/>
  <c r="BD49" i="1"/>
  <c r="BA49" i="1"/>
  <c r="AX49" i="1"/>
  <c r="AU49" i="1"/>
  <c r="AU48" i="1" s="1"/>
  <c r="AR49" i="1"/>
  <c r="AO49" i="1"/>
  <c r="AL49" i="1"/>
  <c r="AL48" i="1" s="1"/>
  <c r="AI49" i="1"/>
  <c r="AF49" i="1"/>
  <c r="AC49" i="1"/>
  <c r="AC48" i="1" s="1"/>
  <c r="Z49" i="1"/>
  <c r="W49" i="1"/>
  <c r="T49" i="1"/>
  <c r="T48" i="1" s="1"/>
  <c r="Q49" i="1"/>
  <c r="N49" i="1"/>
  <c r="K49" i="1"/>
  <c r="K48" i="1" s="1"/>
  <c r="H49" i="1"/>
  <c r="E49" i="1"/>
  <c r="D49" i="1"/>
  <c r="C49" i="1"/>
  <c r="BI48" i="1"/>
  <c r="BH48" i="1"/>
  <c r="BF48" i="1"/>
  <c r="BE48" i="1"/>
  <c r="BC48" i="1"/>
  <c r="BB48" i="1"/>
  <c r="AZ48" i="1"/>
  <c r="AY48" i="1"/>
  <c r="AW48" i="1"/>
  <c r="AV48" i="1"/>
  <c r="AT48" i="1"/>
  <c r="AS48" i="1"/>
  <c r="AQ48" i="1"/>
  <c r="AP48" i="1"/>
  <c r="AN48" i="1"/>
  <c r="AM48" i="1"/>
  <c r="AK48" i="1"/>
  <c r="AJ48" i="1"/>
  <c r="AH48" i="1"/>
  <c r="AG48" i="1"/>
  <c r="AF48" i="1"/>
  <c r="AE48" i="1"/>
  <c r="AD48" i="1"/>
  <c r="AB48" i="1"/>
  <c r="AA48" i="1"/>
  <c r="Z48" i="1"/>
  <c r="Y48" i="1"/>
  <c r="X48" i="1"/>
  <c r="V48" i="1"/>
  <c r="U48" i="1"/>
  <c r="S48" i="1"/>
  <c r="R48" i="1"/>
  <c r="P48" i="1"/>
  <c r="O48" i="1"/>
  <c r="M48" i="1"/>
  <c r="L48" i="1"/>
  <c r="J48" i="1"/>
  <c r="I48" i="1"/>
  <c r="G48" i="1"/>
  <c r="F48" i="1"/>
  <c r="BG47" i="1"/>
  <c r="BD47" i="1"/>
  <c r="BA47" i="1"/>
  <c r="AX47" i="1"/>
  <c r="AU47" i="1"/>
  <c r="AR47" i="1"/>
  <c r="AO47" i="1"/>
  <c r="AL47" i="1"/>
  <c r="AI47" i="1"/>
  <c r="AF47" i="1"/>
  <c r="AC47" i="1"/>
  <c r="Z47" i="1"/>
  <c r="W47" i="1"/>
  <c r="T47" i="1"/>
  <c r="Q47" i="1"/>
  <c r="N47" i="1"/>
  <c r="K47" i="1"/>
  <c r="H47" i="1"/>
  <c r="E47" i="1"/>
  <c r="D47" i="1"/>
  <c r="C47" i="1"/>
  <c r="BG46" i="1"/>
  <c r="BD46" i="1"/>
  <c r="BA46" i="1"/>
  <c r="AX46" i="1"/>
  <c r="AU46" i="1"/>
  <c r="AR46" i="1"/>
  <c r="AO46" i="1"/>
  <c r="AL46" i="1"/>
  <c r="AI46" i="1"/>
  <c r="AF46" i="1"/>
  <c r="AC46" i="1"/>
  <c r="Z46" i="1"/>
  <c r="W46" i="1"/>
  <c r="T46" i="1"/>
  <c r="Q46" i="1"/>
  <c r="N46" i="1"/>
  <c r="K46" i="1"/>
  <c r="H46" i="1"/>
  <c r="E46" i="1"/>
  <c r="D46" i="1"/>
  <c r="C46" i="1"/>
  <c r="BG45" i="1"/>
  <c r="BD45" i="1"/>
  <c r="BA45" i="1"/>
  <c r="AX45" i="1"/>
  <c r="AU45" i="1"/>
  <c r="AR45" i="1"/>
  <c r="AO45" i="1"/>
  <c r="AL45" i="1"/>
  <c r="AI45" i="1"/>
  <c r="AF45" i="1"/>
  <c r="AC45" i="1"/>
  <c r="Z45" i="1"/>
  <c r="W45" i="1"/>
  <c r="T45" i="1"/>
  <c r="Q45" i="1"/>
  <c r="N45" i="1"/>
  <c r="K45" i="1"/>
  <c r="H45" i="1"/>
  <c r="E45" i="1"/>
  <c r="D45" i="1"/>
  <c r="C45" i="1"/>
  <c r="BG44" i="1"/>
  <c r="BD44" i="1"/>
  <c r="BA44" i="1"/>
  <c r="AX44" i="1"/>
  <c r="AX42" i="1" s="1"/>
  <c r="AU44" i="1"/>
  <c r="AU42" i="1" s="1"/>
  <c r="AR44" i="1"/>
  <c r="AO44" i="1"/>
  <c r="AL44" i="1"/>
  <c r="AI44" i="1"/>
  <c r="AF44" i="1"/>
  <c r="AF42" i="1" s="1"/>
  <c r="AC44" i="1"/>
  <c r="AC42" i="1" s="1"/>
  <c r="Z44" i="1"/>
  <c r="Z42" i="1" s="1"/>
  <c r="W44" i="1"/>
  <c r="T44" i="1"/>
  <c r="Q44" i="1"/>
  <c r="N44" i="1"/>
  <c r="N42" i="1" s="1"/>
  <c r="K44" i="1"/>
  <c r="K42" i="1" s="1"/>
  <c r="H44" i="1"/>
  <c r="H42" i="1" s="1"/>
  <c r="E44" i="1"/>
  <c r="D44" i="1"/>
  <c r="C44" i="1"/>
  <c r="BG43" i="1"/>
  <c r="BG42" i="1" s="1"/>
  <c r="BD43" i="1"/>
  <c r="BD42" i="1" s="1"/>
  <c r="BA43" i="1"/>
  <c r="BA42" i="1" s="1"/>
  <c r="AX43" i="1"/>
  <c r="AU43" i="1"/>
  <c r="AR43" i="1"/>
  <c r="AO43" i="1"/>
  <c r="AO42" i="1" s="1"/>
  <c r="AL43" i="1"/>
  <c r="AL42" i="1" s="1"/>
  <c r="AI43" i="1"/>
  <c r="AI42" i="1" s="1"/>
  <c r="AF43" i="1"/>
  <c r="AC43" i="1"/>
  <c r="Z43" i="1"/>
  <c r="W43" i="1"/>
  <c r="W42" i="1" s="1"/>
  <c r="T43" i="1"/>
  <c r="T42" i="1" s="1"/>
  <c r="Q43" i="1"/>
  <c r="Q42" i="1" s="1"/>
  <c r="N43" i="1"/>
  <c r="K43" i="1"/>
  <c r="H43" i="1"/>
  <c r="E43" i="1"/>
  <c r="E42" i="1" s="1"/>
  <c r="D43" i="1"/>
  <c r="D42" i="1" s="1"/>
  <c r="C43" i="1"/>
  <c r="BI42" i="1"/>
  <c r="BH42" i="1"/>
  <c r="BF42" i="1"/>
  <c r="BE42" i="1"/>
  <c r="BC42" i="1"/>
  <c r="BB42" i="1"/>
  <c r="AZ42" i="1"/>
  <c r="AY42" i="1"/>
  <c r="AW42" i="1"/>
  <c r="AV42" i="1"/>
  <c r="AT42" i="1"/>
  <c r="AS42" i="1"/>
  <c r="AR42" i="1"/>
  <c r="AQ42" i="1"/>
  <c r="AP42" i="1"/>
  <c r="AN42" i="1"/>
  <c r="AM42" i="1"/>
  <c r="AK42" i="1"/>
  <c r="AJ42" i="1"/>
  <c r="AH42" i="1"/>
  <c r="AG42" i="1"/>
  <c r="AE42" i="1"/>
  <c r="AD42" i="1"/>
  <c r="AB42" i="1"/>
  <c r="AA42" i="1"/>
  <c r="Y42" i="1"/>
  <c r="X42" i="1"/>
  <c r="V42" i="1"/>
  <c r="U42" i="1"/>
  <c r="S42" i="1"/>
  <c r="R42" i="1"/>
  <c r="P42" i="1"/>
  <c r="O42" i="1"/>
  <c r="M42" i="1"/>
  <c r="L42" i="1"/>
  <c r="J42" i="1"/>
  <c r="I42" i="1"/>
  <c r="G42" i="1"/>
  <c r="F42" i="1"/>
  <c r="C42" i="1"/>
  <c r="BG41" i="1"/>
  <c r="BD41" i="1"/>
  <c r="BA41" i="1"/>
  <c r="AX41" i="1"/>
  <c r="AU41" i="1"/>
  <c r="AR41" i="1"/>
  <c r="AO41" i="1"/>
  <c r="AL41" i="1"/>
  <c r="AI41" i="1"/>
  <c r="AF41" i="1"/>
  <c r="AC41" i="1"/>
  <c r="Z41" i="1"/>
  <c r="W41" i="1"/>
  <c r="T41" i="1"/>
  <c r="Q41" i="1"/>
  <c r="N41" i="1"/>
  <c r="K41" i="1"/>
  <c r="H41" i="1"/>
  <c r="E41" i="1"/>
  <c r="D41" i="1"/>
  <c r="C41" i="1"/>
  <c r="BG40" i="1"/>
  <c r="BD40" i="1"/>
  <c r="BA40" i="1"/>
  <c r="AX40" i="1"/>
  <c r="AU40" i="1"/>
  <c r="AR40" i="1"/>
  <c r="AO40" i="1"/>
  <c r="AL40" i="1"/>
  <c r="AI40" i="1"/>
  <c r="AF40" i="1"/>
  <c r="AC40" i="1"/>
  <c r="Z40" i="1"/>
  <c r="W40" i="1"/>
  <c r="T40" i="1"/>
  <c r="Q40" i="1"/>
  <c r="N40" i="1"/>
  <c r="K40" i="1"/>
  <c r="H40" i="1"/>
  <c r="E40" i="1"/>
  <c r="D40" i="1"/>
  <c r="C40" i="1"/>
  <c r="B40" i="1" s="1"/>
  <c r="BG39" i="1"/>
  <c r="BD39" i="1"/>
  <c r="BA39" i="1"/>
  <c r="AX39" i="1"/>
  <c r="AU39" i="1"/>
  <c r="AR39" i="1"/>
  <c r="AO39" i="1"/>
  <c r="AL39" i="1"/>
  <c r="AI39" i="1"/>
  <c r="AF39" i="1"/>
  <c r="AC39" i="1"/>
  <c r="Z39" i="1"/>
  <c r="W39" i="1"/>
  <c r="T39" i="1"/>
  <c r="Q39" i="1"/>
  <c r="N39" i="1"/>
  <c r="K39" i="1"/>
  <c r="H39" i="1"/>
  <c r="E39" i="1"/>
  <c r="D39" i="1"/>
  <c r="C39" i="1"/>
  <c r="BG38" i="1"/>
  <c r="BG36" i="1" s="1"/>
  <c r="BD38" i="1"/>
  <c r="BD36" i="1" s="1"/>
  <c r="BA38" i="1"/>
  <c r="AX38" i="1"/>
  <c r="AU38" i="1"/>
  <c r="AR38" i="1"/>
  <c r="AO38" i="1"/>
  <c r="AO36" i="1" s="1"/>
  <c r="AL38" i="1"/>
  <c r="AL36" i="1" s="1"/>
  <c r="AI38" i="1"/>
  <c r="AF38" i="1"/>
  <c r="AC38" i="1"/>
  <c r="Z38" i="1"/>
  <c r="W38" i="1"/>
  <c r="W36" i="1" s="1"/>
  <c r="T38" i="1"/>
  <c r="T36" i="1" s="1"/>
  <c r="Q38" i="1"/>
  <c r="N38" i="1"/>
  <c r="K38" i="1"/>
  <c r="H38" i="1"/>
  <c r="E38" i="1"/>
  <c r="E36" i="1" s="1"/>
  <c r="D38" i="1"/>
  <c r="D36" i="1" s="1"/>
  <c r="C38" i="1"/>
  <c r="BG37" i="1"/>
  <c r="BD37" i="1"/>
  <c r="BA37" i="1"/>
  <c r="AX37" i="1"/>
  <c r="AX36" i="1" s="1"/>
  <c r="AU37" i="1"/>
  <c r="AU36" i="1" s="1"/>
  <c r="AR37" i="1"/>
  <c r="AR36" i="1" s="1"/>
  <c r="AO37" i="1"/>
  <c r="AL37" i="1"/>
  <c r="AI37" i="1"/>
  <c r="AF37" i="1"/>
  <c r="AF36" i="1" s="1"/>
  <c r="AC37" i="1"/>
  <c r="AC36" i="1" s="1"/>
  <c r="Z37" i="1"/>
  <c r="Z36" i="1" s="1"/>
  <c r="W37" i="1"/>
  <c r="T37" i="1"/>
  <c r="Q37" i="1"/>
  <c r="N37" i="1"/>
  <c r="N36" i="1" s="1"/>
  <c r="K37" i="1"/>
  <c r="K36" i="1" s="1"/>
  <c r="H37" i="1"/>
  <c r="H36" i="1" s="1"/>
  <c r="E37" i="1"/>
  <c r="D37" i="1"/>
  <c r="C37" i="1"/>
  <c r="BI36" i="1"/>
  <c r="BH36" i="1"/>
  <c r="BF36" i="1"/>
  <c r="BE36" i="1"/>
  <c r="BC36" i="1"/>
  <c r="BB36" i="1"/>
  <c r="AZ36" i="1"/>
  <c r="AY36" i="1"/>
  <c r="AW36" i="1"/>
  <c r="AV36" i="1"/>
  <c r="AT36" i="1"/>
  <c r="AS36" i="1"/>
  <c r="AQ36" i="1"/>
  <c r="AP36" i="1"/>
  <c r="AN36" i="1"/>
  <c r="AM36" i="1"/>
  <c r="AK36" i="1"/>
  <c r="AJ36" i="1"/>
  <c r="AH36" i="1"/>
  <c r="AG36" i="1"/>
  <c r="AE36" i="1"/>
  <c r="AD36" i="1"/>
  <c r="AB36" i="1"/>
  <c r="AA36" i="1"/>
  <c r="Y36" i="1"/>
  <c r="X36" i="1"/>
  <c r="V36" i="1"/>
  <c r="U36" i="1"/>
  <c r="S36" i="1"/>
  <c r="R36" i="1"/>
  <c r="P36" i="1"/>
  <c r="O36" i="1"/>
  <c r="M36" i="1"/>
  <c r="L36" i="1"/>
  <c r="J36" i="1"/>
  <c r="I36" i="1"/>
  <c r="G36" i="1"/>
  <c r="F36" i="1"/>
  <c r="BG35" i="1"/>
  <c r="BD35" i="1"/>
  <c r="BA35" i="1"/>
  <c r="AX35" i="1"/>
  <c r="AU35" i="1"/>
  <c r="AR35" i="1"/>
  <c r="AO35" i="1"/>
  <c r="AL35" i="1"/>
  <c r="AI35" i="1"/>
  <c r="AF35" i="1"/>
  <c r="AC35" i="1"/>
  <c r="Z35" i="1"/>
  <c r="W35" i="1"/>
  <c r="T35" i="1"/>
  <c r="Q35" i="1"/>
  <c r="N35" i="1"/>
  <c r="K35" i="1"/>
  <c r="H35" i="1"/>
  <c r="E35" i="1"/>
  <c r="D35" i="1"/>
  <c r="C35" i="1"/>
  <c r="BG34" i="1"/>
  <c r="BD34" i="1"/>
  <c r="BA34" i="1"/>
  <c r="AX34" i="1"/>
  <c r="AU34" i="1"/>
  <c r="AR34" i="1"/>
  <c r="AO34" i="1"/>
  <c r="AL34" i="1"/>
  <c r="AI34" i="1"/>
  <c r="AF34" i="1"/>
  <c r="AC34" i="1"/>
  <c r="Z34" i="1"/>
  <c r="W34" i="1"/>
  <c r="T34" i="1"/>
  <c r="Q34" i="1"/>
  <c r="N34" i="1"/>
  <c r="K34" i="1"/>
  <c r="H34" i="1"/>
  <c r="E34" i="1"/>
  <c r="D34" i="1"/>
  <c r="C34" i="1"/>
  <c r="BG33" i="1"/>
  <c r="BD33" i="1"/>
  <c r="BA33" i="1"/>
  <c r="AX33" i="1"/>
  <c r="AU33" i="1"/>
  <c r="AR33" i="1"/>
  <c r="AO33" i="1"/>
  <c r="AL33" i="1"/>
  <c r="AI33" i="1"/>
  <c r="AF33" i="1"/>
  <c r="AC33" i="1"/>
  <c r="Z33" i="1"/>
  <c r="W33" i="1"/>
  <c r="T33" i="1"/>
  <c r="Q33" i="1"/>
  <c r="N33" i="1"/>
  <c r="K33" i="1"/>
  <c r="H33" i="1"/>
  <c r="E33" i="1"/>
  <c r="D33" i="1"/>
  <c r="C33" i="1"/>
  <c r="BG32" i="1"/>
  <c r="BD32" i="1"/>
  <c r="BD30" i="1" s="1"/>
  <c r="BA32" i="1"/>
  <c r="AX32" i="1"/>
  <c r="AU32" i="1"/>
  <c r="AR32" i="1"/>
  <c r="AO32" i="1"/>
  <c r="AL32" i="1"/>
  <c r="AI32" i="1"/>
  <c r="AF32" i="1"/>
  <c r="AF30" i="1" s="1"/>
  <c r="AC32" i="1"/>
  <c r="Z32" i="1"/>
  <c r="W32" i="1"/>
  <c r="T32" i="1"/>
  <c r="T30" i="1" s="1"/>
  <c r="Q32" i="1"/>
  <c r="N32" i="1"/>
  <c r="N30" i="1" s="1"/>
  <c r="K32" i="1"/>
  <c r="H32" i="1"/>
  <c r="E32" i="1"/>
  <c r="D32" i="1"/>
  <c r="C32" i="1"/>
  <c r="BG31" i="1"/>
  <c r="BG30" i="1" s="1"/>
  <c r="BD31" i="1"/>
  <c r="BA31" i="1"/>
  <c r="AX31" i="1"/>
  <c r="AU31" i="1"/>
  <c r="AU30" i="1" s="1"/>
  <c r="AR31" i="1"/>
  <c r="AO31" i="1"/>
  <c r="AO30" i="1" s="1"/>
  <c r="AL31" i="1"/>
  <c r="AL30" i="1" s="1"/>
  <c r="AI31" i="1"/>
  <c r="AF31" i="1"/>
  <c r="AC31" i="1"/>
  <c r="AC30" i="1" s="1"/>
  <c r="Z31" i="1"/>
  <c r="W31" i="1"/>
  <c r="W30" i="1" s="1"/>
  <c r="T31" i="1"/>
  <c r="Q31" i="1"/>
  <c r="N31" i="1"/>
  <c r="K31" i="1"/>
  <c r="K30" i="1" s="1"/>
  <c r="H31" i="1"/>
  <c r="E31" i="1"/>
  <c r="E30" i="1" s="1"/>
  <c r="D31" i="1"/>
  <c r="C31" i="1"/>
  <c r="BI30" i="1"/>
  <c r="BH30" i="1"/>
  <c r="BF30" i="1"/>
  <c r="BE30" i="1"/>
  <c r="BC30" i="1"/>
  <c r="BB30" i="1"/>
  <c r="AZ30" i="1"/>
  <c r="AY30" i="1"/>
  <c r="AX30" i="1"/>
  <c r="AW30" i="1"/>
  <c r="AV30" i="1"/>
  <c r="AT30" i="1"/>
  <c r="AS30" i="1"/>
  <c r="AQ30" i="1"/>
  <c r="AP30" i="1"/>
  <c r="AN30" i="1"/>
  <c r="AM30" i="1"/>
  <c r="AK30" i="1"/>
  <c r="AJ30" i="1"/>
  <c r="AH30" i="1"/>
  <c r="AG30" i="1"/>
  <c r="AE30" i="1"/>
  <c r="AD30" i="1"/>
  <c r="AB30" i="1"/>
  <c r="AA30" i="1"/>
  <c r="Z30" i="1"/>
  <c r="Y30" i="1"/>
  <c r="X30" i="1"/>
  <c r="V30" i="1"/>
  <c r="U30" i="1"/>
  <c r="S30" i="1"/>
  <c r="R30" i="1"/>
  <c r="P30" i="1"/>
  <c r="O30" i="1"/>
  <c r="M30" i="1"/>
  <c r="L30" i="1"/>
  <c r="J30" i="1"/>
  <c r="I30" i="1"/>
  <c r="G30" i="1"/>
  <c r="F30" i="1"/>
  <c r="C30" i="1"/>
  <c r="BG29" i="1"/>
  <c r="BD29" i="1"/>
  <c r="BA29" i="1"/>
  <c r="AX29" i="1"/>
  <c r="AU29" i="1"/>
  <c r="AR29" i="1"/>
  <c r="AO29" i="1"/>
  <c r="AL29" i="1"/>
  <c r="AI29" i="1"/>
  <c r="AF29" i="1"/>
  <c r="AC29" i="1"/>
  <c r="Z29" i="1"/>
  <c r="W29" i="1"/>
  <c r="T29" i="1"/>
  <c r="Q29" i="1"/>
  <c r="N29" i="1"/>
  <c r="K29" i="1"/>
  <c r="H29" i="1"/>
  <c r="E29" i="1"/>
  <c r="D29" i="1"/>
  <c r="C29" i="1"/>
  <c r="BG28" i="1"/>
  <c r="BD28" i="1"/>
  <c r="BA28" i="1"/>
  <c r="AX28" i="1"/>
  <c r="AU28" i="1"/>
  <c r="AR28" i="1"/>
  <c r="AO28" i="1"/>
  <c r="AL28" i="1"/>
  <c r="AI28" i="1"/>
  <c r="AF28" i="1"/>
  <c r="AC28" i="1"/>
  <c r="Z28" i="1"/>
  <c r="W28" i="1"/>
  <c r="T28" i="1"/>
  <c r="Q28" i="1"/>
  <c r="N28" i="1"/>
  <c r="K28" i="1"/>
  <c r="H28" i="1"/>
  <c r="E28" i="1"/>
  <c r="D28" i="1"/>
  <c r="C28" i="1"/>
  <c r="B28" i="1" s="1"/>
  <c r="BG27" i="1"/>
  <c r="BD27" i="1"/>
  <c r="BA27" i="1"/>
  <c r="AX27" i="1"/>
  <c r="AU27" i="1"/>
  <c r="AR27" i="1"/>
  <c r="AO27" i="1"/>
  <c r="AL27" i="1"/>
  <c r="AI27" i="1"/>
  <c r="AF27" i="1"/>
  <c r="AC27" i="1"/>
  <c r="Z27" i="1"/>
  <c r="W27" i="1"/>
  <c r="T27" i="1"/>
  <c r="Q27" i="1"/>
  <c r="N27" i="1"/>
  <c r="K27" i="1"/>
  <c r="H27" i="1"/>
  <c r="E27" i="1"/>
  <c r="D27" i="1"/>
  <c r="C27" i="1"/>
  <c r="BG26" i="1"/>
  <c r="BG24" i="1" s="1"/>
  <c r="BD26" i="1"/>
  <c r="BA26" i="1"/>
  <c r="BA24" i="1" s="1"/>
  <c r="AX26" i="1"/>
  <c r="AU26" i="1"/>
  <c r="AR26" i="1"/>
  <c r="AO26" i="1"/>
  <c r="AL26" i="1"/>
  <c r="AI26" i="1"/>
  <c r="AI24" i="1" s="1"/>
  <c r="AF26" i="1"/>
  <c r="AC26" i="1"/>
  <c r="Z26" i="1"/>
  <c r="W26" i="1"/>
  <c r="T26" i="1"/>
  <c r="Q26" i="1"/>
  <c r="Q24" i="1" s="1"/>
  <c r="N26" i="1"/>
  <c r="K26" i="1"/>
  <c r="H26" i="1"/>
  <c r="E26" i="1"/>
  <c r="D26" i="1"/>
  <c r="C26" i="1"/>
  <c r="BG25" i="1"/>
  <c r="BD25" i="1"/>
  <c r="BD24" i="1" s="1"/>
  <c r="BA25" i="1"/>
  <c r="AX25" i="1"/>
  <c r="AU25" i="1"/>
  <c r="AU24" i="1" s="1"/>
  <c r="AR25" i="1"/>
  <c r="AR24" i="1" s="1"/>
  <c r="AO25" i="1"/>
  <c r="AL25" i="1"/>
  <c r="AL24" i="1" s="1"/>
  <c r="AI25" i="1"/>
  <c r="AF25" i="1"/>
  <c r="AC25" i="1"/>
  <c r="Z25" i="1"/>
  <c r="Z24" i="1" s="1"/>
  <c r="W25" i="1"/>
  <c r="W24" i="1" s="1"/>
  <c r="T25" i="1"/>
  <c r="T24" i="1" s="1"/>
  <c r="Q25" i="1"/>
  <c r="N25" i="1"/>
  <c r="K25" i="1"/>
  <c r="H25" i="1"/>
  <c r="H24" i="1" s="1"/>
  <c r="E25" i="1"/>
  <c r="D25" i="1"/>
  <c r="B25" i="1" s="1"/>
  <c r="C25" i="1"/>
  <c r="BI24" i="1"/>
  <c r="BH24" i="1"/>
  <c r="BF24" i="1"/>
  <c r="BE24" i="1"/>
  <c r="BC24" i="1"/>
  <c r="BB24" i="1"/>
  <c r="AZ24" i="1"/>
  <c r="AY24" i="1"/>
  <c r="AW24" i="1"/>
  <c r="AV24" i="1"/>
  <c r="AT24" i="1"/>
  <c r="AS24" i="1"/>
  <c r="AQ24" i="1"/>
  <c r="AP24" i="1"/>
  <c r="AN24" i="1"/>
  <c r="AM24" i="1"/>
  <c r="AK24" i="1"/>
  <c r="AJ24" i="1"/>
  <c r="AH24" i="1"/>
  <c r="AG24" i="1"/>
  <c r="AE24" i="1"/>
  <c r="AD24" i="1"/>
  <c r="AC24" i="1"/>
  <c r="AB24" i="1"/>
  <c r="AA24" i="1"/>
  <c r="Y24" i="1"/>
  <c r="X24" i="1"/>
  <c r="V24" i="1"/>
  <c r="V5" i="1" s="1"/>
  <c r="U24" i="1"/>
  <c r="S24" i="1"/>
  <c r="R24" i="1"/>
  <c r="P24" i="1"/>
  <c r="O24" i="1"/>
  <c r="M24" i="1"/>
  <c r="L24" i="1"/>
  <c r="K24" i="1"/>
  <c r="J24" i="1"/>
  <c r="I24" i="1"/>
  <c r="G24" i="1"/>
  <c r="F24" i="1"/>
  <c r="D24" i="1"/>
  <c r="BG23" i="1"/>
  <c r="BD23" i="1"/>
  <c r="BA23" i="1"/>
  <c r="AX23" i="1"/>
  <c r="AU23" i="1"/>
  <c r="AR23" i="1"/>
  <c r="AO23" i="1"/>
  <c r="AL23" i="1"/>
  <c r="AI23" i="1"/>
  <c r="AF23" i="1"/>
  <c r="AC23" i="1"/>
  <c r="Z23" i="1"/>
  <c r="W23" i="1"/>
  <c r="T23" i="1"/>
  <c r="Q23" i="1"/>
  <c r="N23" i="1"/>
  <c r="K23" i="1"/>
  <c r="H23" i="1"/>
  <c r="E23" i="1"/>
  <c r="D23" i="1"/>
  <c r="C23" i="1"/>
  <c r="BG22" i="1"/>
  <c r="BD22" i="1"/>
  <c r="BA22" i="1"/>
  <c r="AX22" i="1"/>
  <c r="AU22" i="1"/>
  <c r="AR22" i="1"/>
  <c r="AO22" i="1"/>
  <c r="AL22" i="1"/>
  <c r="AI22" i="1"/>
  <c r="AF22" i="1"/>
  <c r="AC22" i="1"/>
  <c r="Z22" i="1"/>
  <c r="W22" i="1"/>
  <c r="T22" i="1"/>
  <c r="Q22" i="1"/>
  <c r="N22" i="1"/>
  <c r="K22" i="1"/>
  <c r="H22" i="1"/>
  <c r="E22" i="1"/>
  <c r="D22" i="1"/>
  <c r="C22" i="1"/>
  <c r="BG21" i="1"/>
  <c r="BD21" i="1"/>
  <c r="BA21" i="1"/>
  <c r="AX21" i="1"/>
  <c r="AU21" i="1"/>
  <c r="AR21" i="1"/>
  <c r="AO21" i="1"/>
  <c r="AL21" i="1"/>
  <c r="AI21" i="1"/>
  <c r="AF21" i="1"/>
  <c r="AC21" i="1"/>
  <c r="Z21" i="1"/>
  <c r="W21" i="1"/>
  <c r="T21" i="1"/>
  <c r="Q21" i="1"/>
  <c r="N21" i="1"/>
  <c r="K21" i="1"/>
  <c r="H21" i="1"/>
  <c r="E21" i="1"/>
  <c r="D21" i="1"/>
  <c r="C21" i="1"/>
  <c r="BG20" i="1"/>
  <c r="BD20" i="1"/>
  <c r="BD18" i="1" s="1"/>
  <c r="BA20" i="1"/>
  <c r="AX20" i="1"/>
  <c r="AU20" i="1"/>
  <c r="AR20" i="1"/>
  <c r="AO20" i="1"/>
  <c r="AL20" i="1"/>
  <c r="AI20" i="1"/>
  <c r="AF20" i="1"/>
  <c r="AC20" i="1"/>
  <c r="Z20" i="1"/>
  <c r="W20" i="1"/>
  <c r="T20" i="1"/>
  <c r="Q20" i="1"/>
  <c r="N20" i="1"/>
  <c r="K20" i="1"/>
  <c r="H20" i="1"/>
  <c r="E20" i="1"/>
  <c r="D20" i="1"/>
  <c r="C20" i="1"/>
  <c r="BG19" i="1"/>
  <c r="BD19" i="1"/>
  <c r="BA19" i="1"/>
  <c r="BA18" i="1" s="1"/>
  <c r="AX19" i="1"/>
  <c r="AU19" i="1"/>
  <c r="AU18" i="1" s="1"/>
  <c r="AR19" i="1"/>
  <c r="AO19" i="1"/>
  <c r="AL19" i="1"/>
  <c r="AI19" i="1"/>
  <c r="AI18" i="1" s="1"/>
  <c r="AF19" i="1"/>
  <c r="AC19" i="1"/>
  <c r="AC18" i="1" s="1"/>
  <c r="Z19" i="1"/>
  <c r="W19" i="1"/>
  <c r="T19" i="1"/>
  <c r="Q19" i="1"/>
  <c r="Q18" i="1" s="1"/>
  <c r="N19" i="1"/>
  <c r="K19" i="1"/>
  <c r="K18" i="1" s="1"/>
  <c r="H19" i="1"/>
  <c r="E19" i="1"/>
  <c r="D19" i="1"/>
  <c r="C19" i="1"/>
  <c r="C18" i="1" s="1"/>
  <c r="BI18" i="1"/>
  <c r="BH18" i="1"/>
  <c r="BF18" i="1"/>
  <c r="BE18" i="1"/>
  <c r="BC18" i="1"/>
  <c r="BB18" i="1"/>
  <c r="AZ18" i="1"/>
  <c r="AY18" i="1"/>
  <c r="AW18" i="1"/>
  <c r="AV18" i="1"/>
  <c r="AT18" i="1"/>
  <c r="AS18" i="1"/>
  <c r="AQ18" i="1"/>
  <c r="AP18" i="1"/>
  <c r="AN18" i="1"/>
  <c r="AM18" i="1"/>
  <c r="AK18" i="1"/>
  <c r="AJ18" i="1"/>
  <c r="AH18" i="1"/>
  <c r="AH5" i="1" s="1"/>
  <c r="AG18" i="1"/>
  <c r="AF18" i="1"/>
  <c r="AE18" i="1"/>
  <c r="AD18" i="1"/>
  <c r="AB18" i="1"/>
  <c r="AA18" i="1"/>
  <c r="Z18" i="1"/>
  <c r="Y18" i="1"/>
  <c r="X18" i="1"/>
  <c r="V18" i="1"/>
  <c r="U18" i="1"/>
  <c r="T18" i="1"/>
  <c r="S18" i="1"/>
  <c r="R18" i="1"/>
  <c r="P18" i="1"/>
  <c r="O18" i="1"/>
  <c r="M18" i="1"/>
  <c r="L18" i="1"/>
  <c r="L5" i="1" s="1"/>
  <c r="J18" i="1"/>
  <c r="I18" i="1"/>
  <c r="G18" i="1"/>
  <c r="F18" i="1"/>
  <c r="BG17" i="1"/>
  <c r="BD17" i="1"/>
  <c r="BA17" i="1"/>
  <c r="AX17" i="1"/>
  <c r="AU17" i="1"/>
  <c r="AR17" i="1"/>
  <c r="AO17" i="1"/>
  <c r="AL17" i="1"/>
  <c r="AI17" i="1"/>
  <c r="AF17" i="1"/>
  <c r="AC17" i="1"/>
  <c r="Z17" i="1"/>
  <c r="W17" i="1"/>
  <c r="T17" i="1"/>
  <c r="Q17" i="1"/>
  <c r="N17" i="1"/>
  <c r="K17" i="1"/>
  <c r="H17" i="1"/>
  <c r="E17" i="1"/>
  <c r="D17" i="1"/>
  <c r="C17" i="1"/>
  <c r="BG16" i="1"/>
  <c r="BD16" i="1"/>
  <c r="BA16" i="1"/>
  <c r="AX16" i="1"/>
  <c r="AU16" i="1"/>
  <c r="AR16" i="1"/>
  <c r="AO16" i="1"/>
  <c r="AL16" i="1"/>
  <c r="AI16" i="1"/>
  <c r="AF16" i="1"/>
  <c r="AC16" i="1"/>
  <c r="Z16" i="1"/>
  <c r="W16" i="1"/>
  <c r="T16" i="1"/>
  <c r="Q16" i="1"/>
  <c r="N16" i="1"/>
  <c r="K16" i="1"/>
  <c r="H16" i="1"/>
  <c r="E16" i="1"/>
  <c r="D16" i="1"/>
  <c r="C16" i="1"/>
  <c r="BG15" i="1"/>
  <c r="BD15" i="1"/>
  <c r="BA15" i="1"/>
  <c r="AX15" i="1"/>
  <c r="AU15" i="1"/>
  <c r="AR15" i="1"/>
  <c r="AO15" i="1"/>
  <c r="AL15" i="1"/>
  <c r="AI15" i="1"/>
  <c r="AF15" i="1"/>
  <c r="AC15" i="1"/>
  <c r="Z15" i="1"/>
  <c r="W15" i="1"/>
  <c r="T15" i="1"/>
  <c r="Q15" i="1"/>
  <c r="N15" i="1"/>
  <c r="K15" i="1"/>
  <c r="H15" i="1"/>
  <c r="E15" i="1"/>
  <c r="D15" i="1"/>
  <c r="C15" i="1"/>
  <c r="BG14" i="1"/>
  <c r="BD14" i="1"/>
  <c r="BA14" i="1"/>
  <c r="AX14" i="1"/>
  <c r="AX12" i="1" s="1"/>
  <c r="AU14" i="1"/>
  <c r="AR14" i="1"/>
  <c r="AO14" i="1"/>
  <c r="AL14" i="1"/>
  <c r="AI14" i="1"/>
  <c r="AF14" i="1"/>
  <c r="AF12" i="1" s="1"/>
  <c r="AC14" i="1"/>
  <c r="Z14" i="1"/>
  <c r="W14" i="1"/>
  <c r="T14" i="1"/>
  <c r="Q14" i="1"/>
  <c r="N14" i="1"/>
  <c r="N12" i="1" s="1"/>
  <c r="K14" i="1"/>
  <c r="H14" i="1"/>
  <c r="E14" i="1"/>
  <c r="D14" i="1"/>
  <c r="C14" i="1"/>
  <c r="BG13" i="1"/>
  <c r="BG12" i="1" s="1"/>
  <c r="BD13" i="1"/>
  <c r="BA13" i="1"/>
  <c r="BA12" i="1" s="1"/>
  <c r="AX13" i="1"/>
  <c r="AU13" i="1"/>
  <c r="AR13" i="1"/>
  <c r="AO13" i="1"/>
  <c r="AO12" i="1" s="1"/>
  <c r="AL13" i="1"/>
  <c r="AI13" i="1"/>
  <c r="AF13" i="1"/>
  <c r="AC13" i="1"/>
  <c r="Z13" i="1"/>
  <c r="W13" i="1"/>
  <c r="W12" i="1" s="1"/>
  <c r="T13" i="1"/>
  <c r="Q13" i="1"/>
  <c r="N13" i="1"/>
  <c r="K13" i="1"/>
  <c r="K12" i="1" s="1"/>
  <c r="H13" i="1"/>
  <c r="E13" i="1"/>
  <c r="E12" i="1" s="1"/>
  <c r="D13" i="1"/>
  <c r="C13" i="1"/>
  <c r="C12" i="1" s="1"/>
  <c r="BI12" i="1"/>
  <c r="BH12" i="1"/>
  <c r="BF12" i="1"/>
  <c r="BE12" i="1"/>
  <c r="BC12" i="1"/>
  <c r="BB12" i="1"/>
  <c r="AZ12" i="1"/>
  <c r="AY12" i="1"/>
  <c r="AW12" i="1"/>
  <c r="AV12" i="1"/>
  <c r="AU12" i="1"/>
  <c r="AT12" i="1"/>
  <c r="AS12" i="1"/>
  <c r="AQ12" i="1"/>
  <c r="AP12" i="1"/>
  <c r="AN12" i="1"/>
  <c r="AM12" i="1"/>
  <c r="AK12" i="1"/>
  <c r="AJ12" i="1"/>
  <c r="AH12" i="1"/>
  <c r="AG12" i="1"/>
  <c r="AE12" i="1"/>
  <c r="AD12" i="1"/>
  <c r="AC12" i="1"/>
  <c r="AB12" i="1"/>
  <c r="AA12" i="1"/>
  <c r="Y12" i="1"/>
  <c r="X12" i="1"/>
  <c r="V12" i="1"/>
  <c r="U12" i="1"/>
  <c r="S12" i="1"/>
  <c r="R12" i="1"/>
  <c r="Q12" i="1"/>
  <c r="P12" i="1"/>
  <c r="O12" i="1"/>
  <c r="M12" i="1"/>
  <c r="L12" i="1"/>
  <c r="J12" i="1"/>
  <c r="J5" i="1" s="1"/>
  <c r="I12" i="1"/>
  <c r="G12" i="1"/>
  <c r="F12" i="1"/>
  <c r="D12" i="1"/>
  <c r="BG11" i="1"/>
  <c r="BD11" i="1"/>
  <c r="BA11" i="1"/>
  <c r="AX11" i="1"/>
  <c r="AU11" i="1"/>
  <c r="AR11" i="1"/>
  <c r="AO11" i="1"/>
  <c r="AL11" i="1"/>
  <c r="AI11" i="1"/>
  <c r="AF11" i="1"/>
  <c r="AC11" i="1"/>
  <c r="Z11" i="1"/>
  <c r="W11" i="1"/>
  <c r="T11" i="1"/>
  <c r="Q11" i="1"/>
  <c r="N11" i="1"/>
  <c r="K11" i="1"/>
  <c r="H11" i="1"/>
  <c r="E11" i="1"/>
  <c r="D11" i="1"/>
  <c r="C11" i="1"/>
  <c r="B11" i="1" s="1"/>
  <c r="BG10" i="1"/>
  <c r="BD10" i="1"/>
  <c r="BA10" i="1"/>
  <c r="AX10" i="1"/>
  <c r="AU10" i="1"/>
  <c r="AR10" i="1"/>
  <c r="AO10" i="1"/>
  <c r="AL10" i="1"/>
  <c r="AI10" i="1"/>
  <c r="AF10" i="1"/>
  <c r="AC10" i="1"/>
  <c r="Z10" i="1"/>
  <c r="W10" i="1"/>
  <c r="T10" i="1"/>
  <c r="Q10" i="1"/>
  <c r="N10" i="1"/>
  <c r="K10" i="1"/>
  <c r="H10" i="1"/>
  <c r="E10" i="1"/>
  <c r="D10" i="1"/>
  <c r="C10" i="1"/>
  <c r="BG9" i="1"/>
  <c r="BD9" i="1"/>
  <c r="BA9" i="1"/>
  <c r="AX9" i="1"/>
  <c r="AU9" i="1"/>
  <c r="AR9" i="1"/>
  <c r="AO9" i="1"/>
  <c r="AL9" i="1"/>
  <c r="AI9" i="1"/>
  <c r="AF9" i="1"/>
  <c r="AC9" i="1"/>
  <c r="Z9" i="1"/>
  <c r="W9" i="1"/>
  <c r="T9" i="1"/>
  <c r="Q9" i="1"/>
  <c r="N9" i="1"/>
  <c r="K9" i="1"/>
  <c r="H9" i="1"/>
  <c r="E9" i="1"/>
  <c r="D9" i="1"/>
  <c r="C9" i="1"/>
  <c r="B9" i="1" s="1"/>
  <c r="BG8" i="1"/>
  <c r="BD8" i="1"/>
  <c r="BA8" i="1"/>
  <c r="AX8" i="1"/>
  <c r="AU8" i="1"/>
  <c r="AR8" i="1"/>
  <c r="AO8" i="1"/>
  <c r="AL8" i="1"/>
  <c r="AI8" i="1"/>
  <c r="AF8" i="1"/>
  <c r="AC8" i="1"/>
  <c r="Z8" i="1"/>
  <c r="W8" i="1"/>
  <c r="T8" i="1"/>
  <c r="T6" i="1" s="1"/>
  <c r="Q8" i="1"/>
  <c r="N8" i="1"/>
  <c r="K8" i="1"/>
  <c r="H8" i="1"/>
  <c r="E8" i="1"/>
  <c r="D8" i="1"/>
  <c r="D6" i="1" s="1"/>
  <c r="C8" i="1"/>
  <c r="BG7" i="1"/>
  <c r="BG6" i="1" s="1"/>
  <c r="BD7" i="1"/>
  <c r="BA7" i="1"/>
  <c r="AX7" i="1"/>
  <c r="AU7" i="1"/>
  <c r="AU6" i="1" s="1"/>
  <c r="AR7" i="1"/>
  <c r="AO7" i="1"/>
  <c r="AL7" i="1"/>
  <c r="AI7" i="1"/>
  <c r="AF7" i="1"/>
  <c r="AC7" i="1"/>
  <c r="AC6" i="1" s="1"/>
  <c r="Z7" i="1"/>
  <c r="W7" i="1"/>
  <c r="W6" i="1" s="1"/>
  <c r="T7" i="1"/>
  <c r="Q7" i="1"/>
  <c r="N7" i="1"/>
  <c r="K7" i="1"/>
  <c r="K6" i="1" s="1"/>
  <c r="H7" i="1"/>
  <c r="E7" i="1"/>
  <c r="E6" i="1" s="1"/>
  <c r="D7" i="1"/>
  <c r="C7" i="1"/>
  <c r="B7" i="1" s="1"/>
  <c r="BI6" i="1"/>
  <c r="BH6" i="1"/>
  <c r="BF6" i="1"/>
  <c r="BF5" i="1" s="1"/>
  <c r="BE6" i="1"/>
  <c r="BC6" i="1"/>
  <c r="BB6" i="1"/>
  <c r="BB5" i="1" s="1"/>
  <c r="AZ6" i="1"/>
  <c r="AY6" i="1"/>
  <c r="AW6" i="1"/>
  <c r="AV6" i="1"/>
  <c r="AT6" i="1"/>
  <c r="AS6" i="1"/>
  <c r="AQ6" i="1"/>
  <c r="AP6" i="1"/>
  <c r="AO6" i="1"/>
  <c r="AN6" i="1"/>
  <c r="AM6" i="1"/>
  <c r="AK6" i="1"/>
  <c r="AJ6" i="1"/>
  <c r="AH6" i="1"/>
  <c r="AG6" i="1"/>
  <c r="AE6" i="1"/>
  <c r="AD6" i="1"/>
  <c r="AB6" i="1"/>
  <c r="AA6" i="1"/>
  <c r="Y6" i="1"/>
  <c r="X6" i="1"/>
  <c r="V6" i="1"/>
  <c r="U6" i="1"/>
  <c r="S6" i="1"/>
  <c r="R6" i="1"/>
  <c r="R5" i="1" s="1"/>
  <c r="P6" i="1"/>
  <c r="O6" i="1"/>
  <c r="M6" i="1"/>
  <c r="L6" i="1"/>
  <c r="J6" i="1"/>
  <c r="I6" i="1"/>
  <c r="G6" i="1"/>
  <c r="F6" i="1"/>
  <c r="AT5" i="1"/>
  <c r="AC60" i="1" l="1"/>
  <c r="W60" i="4"/>
  <c r="AP5" i="1"/>
  <c r="H6" i="1"/>
  <c r="Z6" i="1"/>
  <c r="AR6" i="1"/>
  <c r="AR5" i="1" s="1"/>
  <c r="B8" i="1"/>
  <c r="Q6" i="1"/>
  <c r="AI6" i="1"/>
  <c r="BA6" i="1"/>
  <c r="B10" i="1"/>
  <c r="H12" i="1"/>
  <c r="H5" i="1" s="1"/>
  <c r="Z12" i="1"/>
  <c r="AR12" i="1"/>
  <c r="B14" i="1"/>
  <c r="AI12" i="1"/>
  <c r="B16" i="1"/>
  <c r="N18" i="1"/>
  <c r="AX18" i="1"/>
  <c r="B37" i="1"/>
  <c r="B39" i="1"/>
  <c r="B44" i="1"/>
  <c r="B46" i="1"/>
  <c r="N48" i="1"/>
  <c r="AX48" i="1"/>
  <c r="E48" i="1"/>
  <c r="W48" i="1"/>
  <c r="AO48" i="1"/>
  <c r="BG48" i="1"/>
  <c r="E60" i="1"/>
  <c r="W60" i="1"/>
  <c r="AO60" i="1"/>
  <c r="BG60" i="1"/>
  <c r="N60" i="1"/>
  <c r="AF60" i="1"/>
  <c r="AX60" i="1"/>
  <c r="AX5" i="1" s="1"/>
  <c r="B91" i="1"/>
  <c r="Q90" i="1"/>
  <c r="AI90" i="1"/>
  <c r="BA90" i="1"/>
  <c r="B93" i="1"/>
  <c r="B95" i="1"/>
  <c r="E102" i="1"/>
  <c r="W102" i="1"/>
  <c r="AO102" i="1"/>
  <c r="BG102" i="1"/>
  <c r="B109" i="1"/>
  <c r="B111" i="1"/>
  <c r="B113" i="1"/>
  <c r="C120" i="1"/>
  <c r="Q120" i="1"/>
  <c r="AI120" i="1"/>
  <c r="BA120" i="1"/>
  <c r="H120" i="1"/>
  <c r="AR120" i="1"/>
  <c r="B123" i="1"/>
  <c r="B125" i="1"/>
  <c r="R5" i="3"/>
  <c r="AV5" i="3"/>
  <c r="D6" i="3"/>
  <c r="I5" i="3"/>
  <c r="AA5" i="3"/>
  <c r="AS5" i="3"/>
  <c r="B19" i="3"/>
  <c r="Q18" i="3"/>
  <c r="AI18" i="3"/>
  <c r="BA18" i="3"/>
  <c r="H18" i="3"/>
  <c r="H24" i="3"/>
  <c r="Z24" i="3"/>
  <c r="AR24" i="3"/>
  <c r="Q24" i="3"/>
  <c r="BA24" i="3"/>
  <c r="K96" i="4"/>
  <c r="C42" i="5"/>
  <c r="T42" i="5"/>
  <c r="BD42" i="5"/>
  <c r="B77" i="5"/>
  <c r="AJ5" i="1"/>
  <c r="AL6" i="1"/>
  <c r="BD6" i="1"/>
  <c r="AZ5" i="1"/>
  <c r="H18" i="1"/>
  <c r="AR18" i="1"/>
  <c r="B21" i="1"/>
  <c r="B23" i="1"/>
  <c r="B31" i="1"/>
  <c r="Q30" i="1"/>
  <c r="AI30" i="1"/>
  <c r="AI5" i="1" s="1"/>
  <c r="BA30" i="1"/>
  <c r="H30" i="1"/>
  <c r="AR30" i="1"/>
  <c r="B33" i="1"/>
  <c r="B35" i="1"/>
  <c r="Q48" i="1"/>
  <c r="Q5" i="1" s="1"/>
  <c r="AI48" i="1"/>
  <c r="BA48" i="1"/>
  <c r="H48" i="1"/>
  <c r="AR48" i="1"/>
  <c r="B51" i="1"/>
  <c r="B53" i="1"/>
  <c r="B48" i="1" s="1"/>
  <c r="B62" i="1"/>
  <c r="B64" i="1"/>
  <c r="D72" i="1"/>
  <c r="T72" i="1"/>
  <c r="AL72" i="1"/>
  <c r="BD72" i="1"/>
  <c r="K78" i="1"/>
  <c r="AC78" i="1"/>
  <c r="AU78" i="1"/>
  <c r="Z78" i="1"/>
  <c r="AR78" i="1"/>
  <c r="Q84" i="1"/>
  <c r="AI84" i="1"/>
  <c r="BA84" i="1"/>
  <c r="D90" i="1"/>
  <c r="AV5" i="1"/>
  <c r="AW5" i="3"/>
  <c r="X5" i="3"/>
  <c r="AU60" i="4"/>
  <c r="Q6" i="3"/>
  <c r="BH5" i="1"/>
  <c r="AK5" i="1"/>
  <c r="N6" i="1"/>
  <c r="N5" i="1" s="1"/>
  <c r="AF6" i="1"/>
  <c r="AX6" i="1"/>
  <c r="D18" i="1"/>
  <c r="AL18" i="1"/>
  <c r="E24" i="1"/>
  <c r="AO24" i="1"/>
  <c r="N24" i="1"/>
  <c r="AF24" i="1"/>
  <c r="AX24" i="1"/>
  <c r="D30" i="1"/>
  <c r="D48" i="1"/>
  <c r="K66" i="1"/>
  <c r="K5" i="1" s="1"/>
  <c r="AC66" i="1"/>
  <c r="AU66" i="1"/>
  <c r="AU5" i="1" s="1"/>
  <c r="T66" i="1"/>
  <c r="BD66" i="1"/>
  <c r="W72" i="1"/>
  <c r="BG72" i="1"/>
  <c r="N72" i="1"/>
  <c r="AF72" i="1"/>
  <c r="AX72" i="1"/>
  <c r="AF78" i="1"/>
  <c r="AX78" i="1"/>
  <c r="E78" i="1"/>
  <c r="W78" i="1"/>
  <c r="AO78" i="1"/>
  <c r="BG78" i="1"/>
  <c r="AL78" i="1"/>
  <c r="BD78" i="1"/>
  <c r="D84" i="1"/>
  <c r="T84" i="1"/>
  <c r="AL84" i="1"/>
  <c r="BD84" i="1"/>
  <c r="K84" i="1"/>
  <c r="AC84" i="1"/>
  <c r="AU84" i="1"/>
  <c r="B97" i="1"/>
  <c r="K102" i="1"/>
  <c r="AC102" i="1"/>
  <c r="AU102" i="1"/>
  <c r="E114" i="1"/>
  <c r="W114" i="1"/>
  <c r="AO114" i="1"/>
  <c r="BG114" i="1"/>
  <c r="N114" i="1"/>
  <c r="AF114" i="1"/>
  <c r="AX114" i="1"/>
  <c r="E120" i="1"/>
  <c r="W120" i="1"/>
  <c r="AO120" i="1"/>
  <c r="BG120" i="1"/>
  <c r="L5" i="3"/>
  <c r="AJ5" i="3"/>
  <c r="AB5" i="3"/>
  <c r="AC36" i="3"/>
  <c r="AU114" i="3"/>
  <c r="AC120" i="3"/>
  <c r="C36" i="5"/>
  <c r="B47" i="5"/>
  <c r="F5" i="1"/>
  <c r="AD5" i="1"/>
  <c r="O5" i="1"/>
  <c r="AM5" i="1"/>
  <c r="Q36" i="1"/>
  <c r="AI36" i="1"/>
  <c r="BA36" i="1"/>
  <c r="BA5" i="1" s="1"/>
  <c r="V5" i="3"/>
  <c r="BF5" i="3"/>
  <c r="H42" i="3"/>
  <c r="Z42" i="3"/>
  <c r="AR42" i="3"/>
  <c r="AT5" i="4"/>
  <c r="BC5" i="4"/>
  <c r="BK5" i="4"/>
  <c r="G5" i="7"/>
  <c r="H6" i="5"/>
  <c r="X5" i="1"/>
  <c r="P5" i="1"/>
  <c r="AN5" i="1"/>
  <c r="T12" i="1"/>
  <c r="AL12" i="1"/>
  <c r="BD12" i="1"/>
  <c r="B20" i="1"/>
  <c r="B22" i="1"/>
  <c r="AB5" i="1"/>
  <c r="AC5" i="1"/>
  <c r="B69" i="1"/>
  <c r="B71" i="1"/>
  <c r="D78" i="1"/>
  <c r="B86" i="1"/>
  <c r="B88" i="1"/>
  <c r="B105" i="1"/>
  <c r="B107" i="1"/>
  <c r="D108" i="1"/>
  <c r="T108" i="1"/>
  <c r="AL108" i="1"/>
  <c r="BD108" i="1"/>
  <c r="AD5" i="3"/>
  <c r="BB5" i="3"/>
  <c r="N6" i="3"/>
  <c r="AF6" i="3"/>
  <c r="AX6" i="3"/>
  <c r="E6" i="3"/>
  <c r="W6" i="3"/>
  <c r="AO6" i="3"/>
  <c r="BG6" i="3"/>
  <c r="D12" i="3"/>
  <c r="AG5" i="3"/>
  <c r="K18" i="3"/>
  <c r="AC18" i="3"/>
  <c r="N108" i="3"/>
  <c r="B123" i="3"/>
  <c r="BJ42" i="4"/>
  <c r="AI54" i="5"/>
  <c r="T54" i="5"/>
  <c r="BD54" i="5"/>
  <c r="AO54" i="5"/>
  <c r="W96" i="5"/>
  <c r="BG96" i="5"/>
  <c r="AX102" i="5"/>
  <c r="B117" i="6"/>
  <c r="C114" i="6"/>
  <c r="AU18" i="3"/>
  <c r="D42" i="3"/>
  <c r="T42" i="3"/>
  <c r="AL42" i="3"/>
  <c r="BD42" i="3"/>
  <c r="K42" i="3"/>
  <c r="AC42" i="3"/>
  <c r="AU42" i="3"/>
  <c r="W60" i="3"/>
  <c r="BG60" i="3"/>
  <c r="BG72" i="3"/>
  <c r="BG78" i="3"/>
  <c r="N78" i="3"/>
  <c r="AF78" i="3"/>
  <c r="AX78" i="3"/>
  <c r="BD96" i="3"/>
  <c r="B106" i="3"/>
  <c r="AY5" i="3"/>
  <c r="BH5" i="3"/>
  <c r="B112" i="3"/>
  <c r="N114" i="3"/>
  <c r="AF114" i="3"/>
  <c r="AX114" i="3"/>
  <c r="E114" i="3"/>
  <c r="AO114" i="3"/>
  <c r="B122" i="3"/>
  <c r="AM5" i="4"/>
  <c r="BE5" i="4"/>
  <c r="AX6" i="4"/>
  <c r="N18" i="4"/>
  <c r="B20" i="4"/>
  <c r="H18" i="4"/>
  <c r="AR18" i="4"/>
  <c r="B23" i="4"/>
  <c r="B18" i="4" s="1"/>
  <c r="B25" i="4"/>
  <c r="AK5" i="4"/>
  <c r="B41" i="4"/>
  <c r="I5" i="4"/>
  <c r="K42" i="4"/>
  <c r="AC42" i="4"/>
  <c r="AU42" i="4"/>
  <c r="B47" i="4"/>
  <c r="H48" i="4"/>
  <c r="Z48" i="4"/>
  <c r="BJ48" i="4"/>
  <c r="AC48" i="4"/>
  <c r="D48" i="4"/>
  <c r="T48" i="4"/>
  <c r="B58" i="4"/>
  <c r="T60" i="4"/>
  <c r="AU72" i="4"/>
  <c r="B76" i="4"/>
  <c r="AI72" i="4"/>
  <c r="Q102" i="4"/>
  <c r="AI102" i="4"/>
  <c r="AU18" i="5"/>
  <c r="B23" i="5"/>
  <c r="N24" i="5"/>
  <c r="AF24" i="5"/>
  <c r="AX24" i="5"/>
  <c r="B26" i="5"/>
  <c r="BA24" i="5"/>
  <c r="T24" i="5"/>
  <c r="AO24" i="5"/>
  <c r="AX54" i="5"/>
  <c r="B56" i="5"/>
  <c r="E66" i="5"/>
  <c r="W66" i="5"/>
  <c r="AO66" i="5"/>
  <c r="BG66" i="5"/>
  <c r="B82" i="5"/>
  <c r="D84" i="5"/>
  <c r="AL84" i="5"/>
  <c r="AU90" i="5"/>
  <c r="BM90" i="5"/>
  <c r="B93" i="5"/>
  <c r="B90" i="5" s="1"/>
  <c r="Z102" i="5"/>
  <c r="B106" i="5"/>
  <c r="W120" i="5"/>
  <c r="AX42" i="6"/>
  <c r="B81" i="6"/>
  <c r="C78" i="6"/>
  <c r="B89" i="6"/>
  <c r="AF102" i="6"/>
  <c r="E108" i="6"/>
  <c r="W108" i="6"/>
  <c r="BG108" i="6"/>
  <c r="K18" i="7"/>
  <c r="AC18" i="7"/>
  <c r="BM18" i="7"/>
  <c r="BM30" i="7"/>
  <c r="J5" i="7"/>
  <c r="AF48" i="3"/>
  <c r="K54" i="3"/>
  <c r="AL54" i="3"/>
  <c r="BD102" i="3"/>
  <c r="AG5" i="4"/>
  <c r="E18" i="4"/>
  <c r="AO18" i="4"/>
  <c r="AX18" i="4"/>
  <c r="AF36" i="4"/>
  <c r="D36" i="4"/>
  <c r="T36" i="4"/>
  <c r="BD36" i="4"/>
  <c r="H36" i="4"/>
  <c r="Z36" i="4"/>
  <c r="AR36" i="4"/>
  <c r="BJ36" i="4"/>
  <c r="N42" i="4"/>
  <c r="AX42" i="4"/>
  <c r="AL42" i="4"/>
  <c r="C48" i="4"/>
  <c r="AI48" i="4"/>
  <c r="K108" i="4"/>
  <c r="AU108" i="4"/>
  <c r="Q108" i="4"/>
  <c r="BA108" i="4"/>
  <c r="H114" i="4"/>
  <c r="AR114" i="4"/>
  <c r="D114" i="4"/>
  <c r="AL114" i="4"/>
  <c r="D120" i="4"/>
  <c r="AL120" i="4"/>
  <c r="AI120" i="4"/>
  <c r="AE5" i="5"/>
  <c r="BC5" i="5"/>
  <c r="H30" i="5"/>
  <c r="Z30" i="5"/>
  <c r="AR30" i="5"/>
  <c r="BJ30" i="5"/>
  <c r="Q42" i="5"/>
  <c r="AI42" i="5"/>
  <c r="BA42" i="5"/>
  <c r="E48" i="5"/>
  <c r="W48" i="5"/>
  <c r="AO48" i="5"/>
  <c r="BG48" i="5"/>
  <c r="H66" i="5"/>
  <c r="Z66" i="5"/>
  <c r="AR66" i="5"/>
  <c r="BJ66" i="5"/>
  <c r="T72" i="5"/>
  <c r="AL72" i="5"/>
  <c r="BD72" i="5"/>
  <c r="E84" i="5"/>
  <c r="W84" i="5"/>
  <c r="AO84" i="5"/>
  <c r="BG84" i="5"/>
  <c r="H84" i="5"/>
  <c r="Z84" i="5"/>
  <c r="AR84" i="5"/>
  <c r="BJ84" i="5"/>
  <c r="BM84" i="5"/>
  <c r="N90" i="5"/>
  <c r="AF90" i="5"/>
  <c r="AX90" i="5"/>
  <c r="K102" i="5"/>
  <c r="AC102" i="5"/>
  <c r="AU102" i="5"/>
  <c r="E114" i="5"/>
  <c r="W114" i="5"/>
  <c r="BG114" i="5"/>
  <c r="H120" i="5"/>
  <c r="I5" i="6"/>
  <c r="BL5" i="7"/>
  <c r="Y5" i="7"/>
  <c r="Z18" i="3"/>
  <c r="AR18" i="3"/>
  <c r="N18" i="3"/>
  <c r="AF18" i="3"/>
  <c r="AX18" i="3"/>
  <c r="D24" i="3"/>
  <c r="C30" i="3"/>
  <c r="K30" i="3"/>
  <c r="E30" i="3"/>
  <c r="W30" i="3"/>
  <c r="AO30" i="3"/>
  <c r="BG30" i="3"/>
  <c r="AR48" i="3"/>
  <c r="Q48" i="3"/>
  <c r="N54" i="3"/>
  <c r="AF54" i="3"/>
  <c r="AX54" i="3"/>
  <c r="E54" i="3"/>
  <c r="W54" i="3"/>
  <c r="AO54" i="3"/>
  <c r="BG54" i="3"/>
  <c r="AU54" i="3"/>
  <c r="Z54" i="3"/>
  <c r="P5" i="3"/>
  <c r="K90" i="3"/>
  <c r="AU90" i="3"/>
  <c r="D90" i="3"/>
  <c r="T90" i="3"/>
  <c r="BD90" i="3"/>
  <c r="Q96" i="3"/>
  <c r="BA96" i="3"/>
  <c r="H96" i="3"/>
  <c r="AR96" i="3"/>
  <c r="B99" i="3"/>
  <c r="B101" i="3"/>
  <c r="AF102" i="3"/>
  <c r="AX102" i="3"/>
  <c r="E102" i="3"/>
  <c r="W102" i="3"/>
  <c r="AO102" i="3"/>
  <c r="Q108" i="3"/>
  <c r="BA108" i="3"/>
  <c r="AO108" i="3"/>
  <c r="D12" i="4"/>
  <c r="T12" i="4"/>
  <c r="BD12" i="4"/>
  <c r="H12" i="4"/>
  <c r="AR12" i="4"/>
  <c r="N12" i="4"/>
  <c r="AF12" i="4"/>
  <c r="AX12" i="4"/>
  <c r="AR24" i="4"/>
  <c r="K24" i="4"/>
  <c r="AU24" i="4"/>
  <c r="B27" i="4"/>
  <c r="Q36" i="4"/>
  <c r="AI36" i="4"/>
  <c r="BA36" i="4"/>
  <c r="B43" i="4"/>
  <c r="B46" i="4"/>
  <c r="N60" i="4"/>
  <c r="AX60" i="4"/>
  <c r="B71" i="4"/>
  <c r="B91" i="4"/>
  <c r="W96" i="4"/>
  <c r="BG96" i="4"/>
  <c r="AC96" i="4"/>
  <c r="AU96" i="4"/>
  <c r="AF96" i="4"/>
  <c r="Q114" i="4"/>
  <c r="AI114" i="4"/>
  <c r="BA114" i="4"/>
  <c r="E114" i="4"/>
  <c r="R5" i="5"/>
  <c r="AM5" i="5"/>
  <c r="AT5" i="5"/>
  <c r="BB5" i="5"/>
  <c r="Y5" i="5"/>
  <c r="BM18" i="5"/>
  <c r="AC30" i="5"/>
  <c r="BM30" i="5"/>
  <c r="B33" i="5"/>
  <c r="AI30" i="5"/>
  <c r="D30" i="5"/>
  <c r="D5" i="5" s="1"/>
  <c r="T36" i="5"/>
  <c r="AL36" i="5"/>
  <c r="BD36" i="5"/>
  <c r="D42" i="5"/>
  <c r="AL42" i="5"/>
  <c r="H48" i="5"/>
  <c r="Z48" i="5"/>
  <c r="AR48" i="5"/>
  <c r="BJ48" i="5"/>
  <c r="N48" i="5"/>
  <c r="AF48" i="5"/>
  <c r="AX48" i="5"/>
  <c r="AX5" i="5" s="1"/>
  <c r="B52" i="5"/>
  <c r="BA48" i="5"/>
  <c r="T48" i="5"/>
  <c r="AL48" i="5"/>
  <c r="BD48" i="5"/>
  <c r="BN5" i="5"/>
  <c r="B69" i="5"/>
  <c r="BA66" i="5"/>
  <c r="W72" i="5"/>
  <c r="BG72" i="5"/>
  <c r="K72" i="5"/>
  <c r="AC72" i="5"/>
  <c r="AU72" i="5"/>
  <c r="BM72" i="5"/>
  <c r="Q78" i="5"/>
  <c r="AI78" i="5"/>
  <c r="BA78" i="5"/>
  <c r="B88" i="5"/>
  <c r="B91" i="5"/>
  <c r="B104" i="5"/>
  <c r="Z114" i="5"/>
  <c r="AR114" i="5"/>
  <c r="K120" i="5"/>
  <c r="AC120" i="5"/>
  <c r="AU120" i="5"/>
  <c r="BM120" i="5"/>
  <c r="N120" i="5"/>
  <c r="AF120" i="5"/>
  <c r="AX120" i="5"/>
  <c r="AI120" i="5"/>
  <c r="BJ36" i="6"/>
  <c r="C54" i="6"/>
  <c r="H60" i="6"/>
  <c r="AR60" i="6"/>
  <c r="Z96" i="6"/>
  <c r="BE5" i="7"/>
  <c r="T54" i="7"/>
  <c r="B23" i="3"/>
  <c r="H36" i="3"/>
  <c r="Z36" i="3"/>
  <c r="AR36" i="3"/>
  <c r="B40" i="3"/>
  <c r="W48" i="3"/>
  <c r="AO48" i="3"/>
  <c r="BG48" i="3"/>
  <c r="AC48" i="3"/>
  <c r="AU48" i="3"/>
  <c r="C54" i="3"/>
  <c r="Q54" i="3"/>
  <c r="N66" i="3"/>
  <c r="AF66" i="3"/>
  <c r="AX66" i="3"/>
  <c r="E66" i="3"/>
  <c r="W66" i="3"/>
  <c r="AO66" i="3"/>
  <c r="BG66" i="3"/>
  <c r="K66" i="3"/>
  <c r="AU66" i="3"/>
  <c r="AZ5" i="3"/>
  <c r="W90" i="3"/>
  <c r="B103" i="3"/>
  <c r="Z102" i="3"/>
  <c r="AR102" i="3"/>
  <c r="B105" i="3"/>
  <c r="B107" i="3"/>
  <c r="T108" i="3"/>
  <c r="BD108" i="3"/>
  <c r="B121" i="3"/>
  <c r="Q120" i="3"/>
  <c r="BA120" i="3"/>
  <c r="AO120" i="3"/>
  <c r="BH5" i="4"/>
  <c r="E12" i="4"/>
  <c r="AO12" i="4"/>
  <c r="B15" i="4"/>
  <c r="D24" i="4"/>
  <c r="T24" i="4"/>
  <c r="AL24" i="4"/>
  <c r="W30" i="4"/>
  <c r="BG30" i="4"/>
  <c r="AC30" i="4"/>
  <c r="AF30" i="4"/>
  <c r="AL30" i="4"/>
  <c r="BJ30" i="4"/>
  <c r="N54" i="4"/>
  <c r="AF66" i="4"/>
  <c r="Z66" i="4"/>
  <c r="BJ66" i="4"/>
  <c r="K72" i="4"/>
  <c r="AO78" i="4"/>
  <c r="E78" i="4"/>
  <c r="B87" i="4"/>
  <c r="W84" i="4"/>
  <c r="BG84" i="4"/>
  <c r="B109" i="4"/>
  <c r="B126" i="4"/>
  <c r="AG5" i="5"/>
  <c r="AK5" i="5"/>
  <c r="Q12" i="5"/>
  <c r="AI12" i="5"/>
  <c r="BA12" i="5"/>
  <c r="N30" i="5"/>
  <c r="AF30" i="5"/>
  <c r="AX30" i="5"/>
  <c r="B32" i="5"/>
  <c r="E36" i="5"/>
  <c r="AO36" i="5"/>
  <c r="E42" i="5"/>
  <c r="W42" i="5"/>
  <c r="AO42" i="5"/>
  <c r="BG42" i="5"/>
  <c r="H42" i="5"/>
  <c r="Z42" i="5"/>
  <c r="AR42" i="5"/>
  <c r="AR5" i="5" s="1"/>
  <c r="BJ42" i="5"/>
  <c r="BM42" i="5"/>
  <c r="N42" i="5"/>
  <c r="AF42" i="5"/>
  <c r="AX42" i="5"/>
  <c r="B51" i="5"/>
  <c r="BG54" i="5"/>
  <c r="B59" i="5"/>
  <c r="E60" i="5"/>
  <c r="W60" i="5"/>
  <c r="AO60" i="5"/>
  <c r="BG60" i="5"/>
  <c r="B65" i="5"/>
  <c r="B68" i="5"/>
  <c r="N72" i="5"/>
  <c r="AF72" i="5"/>
  <c r="AX72" i="5"/>
  <c r="AS5" i="5"/>
  <c r="D78" i="5"/>
  <c r="T78" i="5"/>
  <c r="BD78" i="5"/>
  <c r="H96" i="5"/>
  <c r="Z96" i="5"/>
  <c r="AR96" i="5"/>
  <c r="BJ96" i="5"/>
  <c r="AC96" i="5"/>
  <c r="B100" i="5"/>
  <c r="C102" i="5"/>
  <c r="AI102" i="5"/>
  <c r="K114" i="5"/>
  <c r="AU114" i="5"/>
  <c r="BM114" i="5"/>
  <c r="AV5" i="6"/>
  <c r="BH5" i="6"/>
  <c r="AB5" i="6"/>
  <c r="AC90" i="6"/>
  <c r="AR96" i="6"/>
  <c r="BJ96" i="6"/>
  <c r="O5" i="7"/>
  <c r="D36" i="3"/>
  <c r="H48" i="3"/>
  <c r="B62" i="3"/>
  <c r="B60" i="3" s="1"/>
  <c r="H60" i="3"/>
  <c r="B64" i="3"/>
  <c r="B74" i="3"/>
  <c r="H72" i="3"/>
  <c r="B76" i="3"/>
  <c r="C78" i="3"/>
  <c r="E84" i="3"/>
  <c r="N84" i="3"/>
  <c r="AF84" i="3"/>
  <c r="AX84" i="3"/>
  <c r="B91" i="3"/>
  <c r="B93" i="3"/>
  <c r="B95" i="3"/>
  <c r="D102" i="3"/>
  <c r="T102" i="3"/>
  <c r="AL102" i="3"/>
  <c r="B116" i="3"/>
  <c r="B118" i="3"/>
  <c r="B114" i="3" s="1"/>
  <c r="T120" i="3"/>
  <c r="AL120" i="3"/>
  <c r="BD120" i="3"/>
  <c r="N30" i="4"/>
  <c r="B56" i="4"/>
  <c r="BA54" i="4"/>
  <c r="E54" i="4"/>
  <c r="AO54" i="4"/>
  <c r="B70" i="4"/>
  <c r="Q90" i="4"/>
  <c r="B98" i="4"/>
  <c r="B122" i="4"/>
  <c r="D12" i="5"/>
  <c r="AL12" i="5"/>
  <c r="H12" i="5"/>
  <c r="AR12" i="5"/>
  <c r="Q18" i="5"/>
  <c r="AI18" i="5"/>
  <c r="AI5" i="5" s="1"/>
  <c r="BA18" i="5"/>
  <c r="T18" i="5"/>
  <c r="Z18" i="5"/>
  <c r="BJ18" i="5"/>
  <c r="AR24" i="5"/>
  <c r="BJ24" i="5"/>
  <c r="K36" i="5"/>
  <c r="AC36" i="5"/>
  <c r="AU36" i="5"/>
  <c r="B46" i="5"/>
  <c r="H54" i="5"/>
  <c r="Z54" i="5"/>
  <c r="AR54" i="5"/>
  <c r="BJ54" i="5"/>
  <c r="B58" i="5"/>
  <c r="H60" i="5"/>
  <c r="Z60" i="5"/>
  <c r="AR60" i="5"/>
  <c r="BJ60" i="5"/>
  <c r="K60" i="5"/>
  <c r="AC60" i="5"/>
  <c r="AU60" i="5"/>
  <c r="N60" i="5"/>
  <c r="AF60" i="5"/>
  <c r="AX60" i="5"/>
  <c r="Q60" i="5"/>
  <c r="AI60" i="5"/>
  <c r="BA60" i="5"/>
  <c r="B75" i="5"/>
  <c r="K96" i="5"/>
  <c r="AU96" i="5"/>
  <c r="Q96" i="5"/>
  <c r="AI96" i="5"/>
  <c r="BA96" i="5"/>
  <c r="E96" i="5"/>
  <c r="AO96" i="5"/>
  <c r="D102" i="5"/>
  <c r="BD102" i="5"/>
  <c r="N108" i="5"/>
  <c r="AF108" i="5"/>
  <c r="AX108" i="5"/>
  <c r="N114" i="5"/>
  <c r="AF114" i="5"/>
  <c r="AX114" i="5"/>
  <c r="B116" i="5"/>
  <c r="Q114" i="5"/>
  <c r="BA114" i="5"/>
  <c r="D114" i="5"/>
  <c r="T114" i="5"/>
  <c r="AL114" i="5"/>
  <c r="BD114" i="5"/>
  <c r="AG5" i="6"/>
  <c r="AX72" i="6"/>
  <c r="BK5" i="7"/>
  <c r="BA42" i="7"/>
  <c r="AR120" i="5"/>
  <c r="BJ120" i="5"/>
  <c r="BA6" i="6"/>
  <c r="Q18" i="6"/>
  <c r="AI18" i="6"/>
  <c r="BA18" i="6"/>
  <c r="T24" i="6"/>
  <c r="BD24" i="6"/>
  <c r="N30" i="6"/>
  <c r="AX30" i="6"/>
  <c r="D36" i="6"/>
  <c r="T36" i="6"/>
  <c r="AL36" i="6"/>
  <c r="E36" i="6"/>
  <c r="W36" i="6"/>
  <c r="AO36" i="6"/>
  <c r="K36" i="6"/>
  <c r="AC36" i="6"/>
  <c r="U5" i="6"/>
  <c r="Q48" i="6"/>
  <c r="AI48" i="6"/>
  <c r="BA48" i="6"/>
  <c r="BG66" i="6"/>
  <c r="B76" i="6"/>
  <c r="Q84" i="6"/>
  <c r="AI84" i="6"/>
  <c r="BA84" i="6"/>
  <c r="Q96" i="6"/>
  <c r="AI96" i="6"/>
  <c r="B106" i="6"/>
  <c r="AL102" i="6"/>
  <c r="BD102" i="6"/>
  <c r="B116" i="6"/>
  <c r="B124" i="6"/>
  <c r="AP5" i="7"/>
  <c r="AW5" i="7"/>
  <c r="BO5" i="7"/>
  <c r="N6" i="7"/>
  <c r="AO12" i="7"/>
  <c r="B26" i="7"/>
  <c r="H30" i="7"/>
  <c r="Z30" i="7"/>
  <c r="AR30" i="7"/>
  <c r="BJ30" i="7"/>
  <c r="AC30" i="7"/>
  <c r="C36" i="7"/>
  <c r="K36" i="7"/>
  <c r="AU36" i="7"/>
  <c r="BM36" i="7"/>
  <c r="B39" i="7"/>
  <c r="H42" i="7"/>
  <c r="Z42" i="7"/>
  <c r="AR42" i="7"/>
  <c r="BJ42" i="7"/>
  <c r="B57" i="7"/>
  <c r="E60" i="7"/>
  <c r="W60" i="7"/>
  <c r="AO60" i="7"/>
  <c r="BG60" i="7"/>
  <c r="BM60" i="7"/>
  <c r="BM102" i="7"/>
  <c r="T108" i="7"/>
  <c r="BD108" i="7"/>
  <c r="B116" i="7"/>
  <c r="C114" i="7"/>
  <c r="N102" i="8"/>
  <c r="AX102" i="8"/>
  <c r="AF30" i="9"/>
  <c r="W54" i="9"/>
  <c r="BD120" i="5"/>
  <c r="L5" i="6"/>
  <c r="AD5" i="6"/>
  <c r="AK5" i="6"/>
  <c r="AZ5" i="6"/>
  <c r="T6" i="6"/>
  <c r="T12" i="6"/>
  <c r="AL12" i="6"/>
  <c r="BD12" i="6"/>
  <c r="T18" i="6"/>
  <c r="AL18" i="6"/>
  <c r="BD18" i="6"/>
  <c r="B29" i="6"/>
  <c r="Q30" i="6"/>
  <c r="AI30" i="6"/>
  <c r="BA30" i="6"/>
  <c r="D30" i="6"/>
  <c r="T30" i="6"/>
  <c r="AL30" i="6"/>
  <c r="BD30" i="6"/>
  <c r="E30" i="6"/>
  <c r="W30" i="6"/>
  <c r="AO30" i="6"/>
  <c r="BG30" i="6"/>
  <c r="H30" i="6"/>
  <c r="Z30" i="6"/>
  <c r="AR30" i="6"/>
  <c r="BJ30" i="6"/>
  <c r="AW5" i="6"/>
  <c r="BK5" i="6"/>
  <c r="B41" i="6"/>
  <c r="AR42" i="6"/>
  <c r="D48" i="6"/>
  <c r="AL48" i="6"/>
  <c r="E48" i="6"/>
  <c r="W48" i="6"/>
  <c r="AO48" i="6"/>
  <c r="BG48" i="6"/>
  <c r="H48" i="6"/>
  <c r="AR48" i="6"/>
  <c r="AF48" i="6"/>
  <c r="B65" i="6"/>
  <c r="H66" i="6"/>
  <c r="Z66" i="6"/>
  <c r="AR66" i="6"/>
  <c r="B75" i="6"/>
  <c r="D84" i="6"/>
  <c r="T84" i="6"/>
  <c r="AL84" i="6"/>
  <c r="BD84" i="6"/>
  <c r="B95" i="6"/>
  <c r="AC102" i="6"/>
  <c r="B105" i="6"/>
  <c r="B123" i="6"/>
  <c r="R5" i="7"/>
  <c r="AQ5" i="7"/>
  <c r="Q6" i="7"/>
  <c r="AI6" i="7"/>
  <c r="BA6" i="7"/>
  <c r="T6" i="7"/>
  <c r="AL6" i="7"/>
  <c r="BD6" i="7"/>
  <c r="E6" i="7"/>
  <c r="W6" i="7"/>
  <c r="AO6" i="7"/>
  <c r="H12" i="7"/>
  <c r="Z12" i="7"/>
  <c r="BJ12" i="7"/>
  <c r="I5" i="7"/>
  <c r="B25" i="7"/>
  <c r="BJ24" i="7"/>
  <c r="B33" i="7"/>
  <c r="B38" i="7"/>
  <c r="K42" i="7"/>
  <c r="AC42" i="7"/>
  <c r="AU42" i="7"/>
  <c r="BM42" i="7"/>
  <c r="AI42" i="7"/>
  <c r="E48" i="7"/>
  <c r="W48" i="7"/>
  <c r="AO48" i="7"/>
  <c r="B64" i="7"/>
  <c r="H66" i="7"/>
  <c r="Z66" i="7"/>
  <c r="AR66" i="7"/>
  <c r="BJ66" i="7"/>
  <c r="K66" i="7"/>
  <c r="B70" i="7"/>
  <c r="AO72" i="7"/>
  <c r="H84" i="8"/>
  <c r="AR84" i="8"/>
  <c r="AL114" i="8"/>
  <c r="BD114" i="8"/>
  <c r="BM12" i="9"/>
  <c r="E78" i="9"/>
  <c r="AO78" i="9"/>
  <c r="AS5" i="6"/>
  <c r="E6" i="6"/>
  <c r="W6" i="6"/>
  <c r="AO6" i="6"/>
  <c r="BG6" i="6"/>
  <c r="Z6" i="6"/>
  <c r="BM6" i="6"/>
  <c r="E18" i="6"/>
  <c r="W18" i="6"/>
  <c r="AO18" i="6"/>
  <c r="BG18" i="6"/>
  <c r="K18" i="6"/>
  <c r="BI5" i="6"/>
  <c r="AP5" i="6"/>
  <c r="H36" i="6"/>
  <c r="Z36" i="6"/>
  <c r="AR36" i="6"/>
  <c r="BM66" i="6"/>
  <c r="N66" i="6"/>
  <c r="AF66" i="6"/>
  <c r="AX66" i="6"/>
  <c r="D66" i="6"/>
  <c r="T66" i="6"/>
  <c r="AL66" i="6"/>
  <c r="BD66" i="6"/>
  <c r="AH5" i="6"/>
  <c r="T78" i="6"/>
  <c r="AL78" i="6"/>
  <c r="BD78" i="6"/>
  <c r="E96" i="6"/>
  <c r="W96" i="6"/>
  <c r="AO96" i="6"/>
  <c r="BG96" i="6"/>
  <c r="BI5" i="7"/>
  <c r="K12" i="7"/>
  <c r="AC12" i="7"/>
  <c r="AU12" i="7"/>
  <c r="BM12" i="7"/>
  <c r="N12" i="7"/>
  <c r="AF12" i="7"/>
  <c r="T12" i="7"/>
  <c r="E12" i="7"/>
  <c r="W12" i="7"/>
  <c r="N42" i="7"/>
  <c r="AF42" i="7"/>
  <c r="AX42" i="7"/>
  <c r="H48" i="7"/>
  <c r="Z48" i="7"/>
  <c r="AR48" i="7"/>
  <c r="BJ48" i="7"/>
  <c r="K48" i="7"/>
  <c r="AC48" i="7"/>
  <c r="BD54" i="7"/>
  <c r="AL78" i="7"/>
  <c r="BI5" i="8"/>
  <c r="AI48" i="9"/>
  <c r="BA48" i="9"/>
  <c r="F5" i="6"/>
  <c r="B10" i="6"/>
  <c r="BD6" i="6"/>
  <c r="H12" i="6"/>
  <c r="Z12" i="6"/>
  <c r="AR12" i="6"/>
  <c r="BJ12" i="6"/>
  <c r="N12" i="6"/>
  <c r="AF12" i="6"/>
  <c r="AX12" i="6"/>
  <c r="AI12" i="6"/>
  <c r="B22" i="6"/>
  <c r="B35" i="6"/>
  <c r="Q54" i="6"/>
  <c r="AI54" i="6"/>
  <c r="BA54" i="6"/>
  <c r="K60" i="6"/>
  <c r="AC60" i="6"/>
  <c r="AU60" i="6"/>
  <c r="BM60" i="6"/>
  <c r="B68" i="6"/>
  <c r="K90" i="6"/>
  <c r="BM90" i="6"/>
  <c r="H108" i="6"/>
  <c r="Z108" i="6"/>
  <c r="AR108" i="6"/>
  <c r="BJ108" i="6"/>
  <c r="K108" i="6"/>
  <c r="AU108" i="6"/>
  <c r="AI108" i="6"/>
  <c r="D108" i="6"/>
  <c r="V5" i="6"/>
  <c r="E114" i="6"/>
  <c r="W114" i="6"/>
  <c r="AO114" i="6"/>
  <c r="BG114" i="6"/>
  <c r="BM114" i="6"/>
  <c r="BA120" i="6"/>
  <c r="B14" i="7"/>
  <c r="N18" i="7"/>
  <c r="AF18" i="7"/>
  <c r="AX18" i="7"/>
  <c r="AS5" i="7"/>
  <c r="P5" i="7"/>
  <c r="B52" i="7"/>
  <c r="D54" i="7"/>
  <c r="B63" i="8"/>
  <c r="C60" i="8"/>
  <c r="M5" i="9"/>
  <c r="D48" i="9"/>
  <c r="B9" i="6"/>
  <c r="B15" i="6"/>
  <c r="O5" i="6"/>
  <c r="BO5" i="6"/>
  <c r="BC5" i="6"/>
  <c r="N36" i="6"/>
  <c r="AF36" i="6"/>
  <c r="AI42" i="6"/>
  <c r="BA42" i="6"/>
  <c r="D54" i="6"/>
  <c r="AL54" i="6"/>
  <c r="E54" i="6"/>
  <c r="W54" i="6"/>
  <c r="AO54" i="6"/>
  <c r="BG54" i="6"/>
  <c r="H54" i="6"/>
  <c r="AR54" i="6"/>
  <c r="AF60" i="6"/>
  <c r="B62" i="6"/>
  <c r="D72" i="6"/>
  <c r="AL72" i="6"/>
  <c r="B82" i="6"/>
  <c r="B87" i="6"/>
  <c r="N90" i="6"/>
  <c r="AF90" i="6"/>
  <c r="AX90" i="6"/>
  <c r="B92" i="6"/>
  <c r="BJ90" i="6"/>
  <c r="K96" i="6"/>
  <c r="AC96" i="6"/>
  <c r="AU96" i="6"/>
  <c r="BM96" i="6"/>
  <c r="B111" i="6"/>
  <c r="B108" i="6" s="1"/>
  <c r="D120" i="6"/>
  <c r="T120" i="6"/>
  <c r="B13" i="7"/>
  <c r="D12" i="7"/>
  <c r="L5" i="7"/>
  <c r="Q18" i="7"/>
  <c r="AI18" i="7"/>
  <c r="BA18" i="7"/>
  <c r="BD18" i="7"/>
  <c r="H24" i="7"/>
  <c r="Z24" i="7"/>
  <c r="AR24" i="7"/>
  <c r="B29" i="7"/>
  <c r="D30" i="7"/>
  <c r="T30" i="7"/>
  <c r="AL30" i="7"/>
  <c r="BD30" i="7"/>
  <c r="W30" i="7"/>
  <c r="AH5" i="7"/>
  <c r="AN5" i="7"/>
  <c r="B51" i="7"/>
  <c r="E54" i="7"/>
  <c r="W54" i="7"/>
  <c r="AO54" i="7"/>
  <c r="BG54" i="7"/>
  <c r="B59" i="7"/>
  <c r="B61" i="7"/>
  <c r="T60" i="7"/>
  <c r="AL60" i="7"/>
  <c r="BD60" i="7"/>
  <c r="B67" i="7"/>
  <c r="C90" i="7"/>
  <c r="B99" i="7"/>
  <c r="C96" i="7"/>
  <c r="K102" i="7"/>
  <c r="AU102" i="7"/>
  <c r="AD5" i="8"/>
  <c r="T72" i="9"/>
  <c r="R6" i="10"/>
  <c r="AO66" i="7"/>
  <c r="V5" i="7"/>
  <c r="W72" i="7"/>
  <c r="H72" i="7"/>
  <c r="Z72" i="7"/>
  <c r="BJ72" i="7"/>
  <c r="H102" i="7"/>
  <c r="Z102" i="7"/>
  <c r="AR102" i="7"/>
  <c r="BJ102" i="7"/>
  <c r="AC102" i="7"/>
  <c r="N102" i="7"/>
  <c r="AF102" i="7"/>
  <c r="AX102" i="7"/>
  <c r="B110" i="7"/>
  <c r="AI114" i="7"/>
  <c r="BA114" i="7"/>
  <c r="T12" i="8"/>
  <c r="AL12" i="8"/>
  <c r="BD12" i="8"/>
  <c r="D18" i="8"/>
  <c r="D5" i="8" s="1"/>
  <c r="T24" i="8"/>
  <c r="AL24" i="8"/>
  <c r="BD24" i="8"/>
  <c r="BO5" i="8"/>
  <c r="AF36" i="8"/>
  <c r="E42" i="8"/>
  <c r="W42" i="8"/>
  <c r="AO42" i="8"/>
  <c r="BG42" i="8"/>
  <c r="Z42" i="8"/>
  <c r="BM42" i="8"/>
  <c r="AP5" i="8"/>
  <c r="AF54" i="8"/>
  <c r="AX54" i="8"/>
  <c r="H66" i="8"/>
  <c r="Z66" i="8"/>
  <c r="AR66" i="8"/>
  <c r="BJ66" i="8"/>
  <c r="N66" i="8"/>
  <c r="Q78" i="8"/>
  <c r="AI78" i="8"/>
  <c r="BA78" i="8"/>
  <c r="BJ90" i="8"/>
  <c r="K90" i="8"/>
  <c r="AC90" i="8"/>
  <c r="AX90" i="8"/>
  <c r="Q90" i="8"/>
  <c r="BD90" i="8"/>
  <c r="BM96" i="8"/>
  <c r="N96" i="8"/>
  <c r="AF96" i="8"/>
  <c r="AX96" i="8"/>
  <c r="B99" i="8"/>
  <c r="Q114" i="8"/>
  <c r="AI114" i="8"/>
  <c r="BA114" i="8"/>
  <c r="B116" i="8"/>
  <c r="C120" i="8"/>
  <c r="Q120" i="8"/>
  <c r="AI120" i="8"/>
  <c r="BA120" i="8"/>
  <c r="T6" i="9"/>
  <c r="AL6" i="9"/>
  <c r="BD6" i="9"/>
  <c r="BJ12" i="9"/>
  <c r="K12" i="9"/>
  <c r="AC12" i="9"/>
  <c r="N12" i="9"/>
  <c r="AX12" i="9"/>
  <c r="B16" i="9"/>
  <c r="B21" i="9"/>
  <c r="B35" i="9"/>
  <c r="B39" i="9"/>
  <c r="T42" i="9"/>
  <c r="AL42" i="9"/>
  <c r="BD42" i="9"/>
  <c r="AC48" i="9"/>
  <c r="BM48" i="9"/>
  <c r="B55" i="9"/>
  <c r="B65" i="9"/>
  <c r="Q66" i="9"/>
  <c r="AI66" i="9"/>
  <c r="D66" i="9"/>
  <c r="BD66" i="9"/>
  <c r="E66" i="9"/>
  <c r="W66" i="9"/>
  <c r="AO66" i="9"/>
  <c r="BJ66" i="9"/>
  <c r="K66" i="9"/>
  <c r="AC66" i="9"/>
  <c r="Q72" i="9"/>
  <c r="AI72" i="9"/>
  <c r="BA72" i="9"/>
  <c r="H84" i="9"/>
  <c r="Z84" i="9"/>
  <c r="B88" i="9"/>
  <c r="T90" i="9"/>
  <c r="W7" i="10"/>
  <c r="F6" i="10"/>
  <c r="N85" i="10"/>
  <c r="AX85" i="10"/>
  <c r="BM91" i="10"/>
  <c r="AC66" i="7"/>
  <c r="AU66" i="7"/>
  <c r="N66" i="7"/>
  <c r="AF66" i="7"/>
  <c r="AX66" i="7"/>
  <c r="B80" i="7"/>
  <c r="B92" i="7"/>
  <c r="B97" i="7"/>
  <c r="B105" i="7"/>
  <c r="Q108" i="7"/>
  <c r="AI108" i="7"/>
  <c r="BA108" i="7"/>
  <c r="T114" i="7"/>
  <c r="AL114" i="7"/>
  <c r="BD114" i="7"/>
  <c r="N120" i="7"/>
  <c r="AF120" i="7"/>
  <c r="AX120" i="7"/>
  <c r="E6" i="8"/>
  <c r="W6" i="8"/>
  <c r="AO6" i="8"/>
  <c r="BG6" i="8"/>
  <c r="B11" i="8"/>
  <c r="E12" i="8"/>
  <c r="W12" i="8"/>
  <c r="AO12" i="8"/>
  <c r="BG12" i="8"/>
  <c r="H12" i="8"/>
  <c r="Z12" i="8"/>
  <c r="AR12" i="8"/>
  <c r="BJ12" i="8"/>
  <c r="K12" i="8"/>
  <c r="AC12" i="8"/>
  <c r="AU12" i="8"/>
  <c r="BM12" i="8"/>
  <c r="E18" i="8"/>
  <c r="W18" i="8"/>
  <c r="AO18" i="8"/>
  <c r="BG18" i="8"/>
  <c r="B23" i="8"/>
  <c r="E24" i="8"/>
  <c r="W24" i="8"/>
  <c r="AO24" i="8"/>
  <c r="BG24" i="8"/>
  <c r="H24" i="8"/>
  <c r="Z24" i="8"/>
  <c r="AR24" i="8"/>
  <c r="BJ24" i="8"/>
  <c r="K24" i="8"/>
  <c r="AC24" i="8"/>
  <c r="AC5" i="8" s="1"/>
  <c r="AU24" i="8"/>
  <c r="BM24" i="8"/>
  <c r="AQ5" i="8"/>
  <c r="AR42" i="8"/>
  <c r="B46" i="8"/>
  <c r="BD42" i="8"/>
  <c r="B51" i="8"/>
  <c r="B55" i="8"/>
  <c r="Q54" i="8"/>
  <c r="AI54" i="8"/>
  <c r="BA54" i="8"/>
  <c r="BJ54" i="8"/>
  <c r="B61" i="8"/>
  <c r="Q60" i="8"/>
  <c r="BA60" i="8"/>
  <c r="B69" i="8"/>
  <c r="AO66" i="8"/>
  <c r="D78" i="8"/>
  <c r="T78" i="8"/>
  <c r="AL78" i="8"/>
  <c r="BD78" i="8"/>
  <c r="H78" i="8"/>
  <c r="Z78" i="8"/>
  <c r="AR78" i="8"/>
  <c r="AF78" i="8"/>
  <c r="C84" i="8"/>
  <c r="B105" i="8"/>
  <c r="D114" i="8"/>
  <c r="E114" i="8"/>
  <c r="W114" i="8"/>
  <c r="AO114" i="8"/>
  <c r="BG114" i="8"/>
  <c r="E120" i="8"/>
  <c r="AT5" i="9"/>
  <c r="AC6" i="9"/>
  <c r="BM6" i="9"/>
  <c r="H18" i="9"/>
  <c r="B38" i="9"/>
  <c r="E42" i="9"/>
  <c r="W42" i="9"/>
  <c r="BG42" i="9"/>
  <c r="K42" i="9"/>
  <c r="AC42" i="9"/>
  <c r="AU42" i="9"/>
  <c r="BM42" i="9"/>
  <c r="B47" i="9"/>
  <c r="AI42" i="9"/>
  <c r="N48" i="9"/>
  <c r="AF48" i="9"/>
  <c r="AX48" i="9"/>
  <c r="B50" i="9"/>
  <c r="H60" i="9"/>
  <c r="Z60" i="9"/>
  <c r="AR60" i="9"/>
  <c r="BJ60" i="9"/>
  <c r="D72" i="9"/>
  <c r="AL72" i="9"/>
  <c r="BD72" i="9"/>
  <c r="E72" i="9"/>
  <c r="W72" i="9"/>
  <c r="AO72" i="9"/>
  <c r="H72" i="9"/>
  <c r="AR72" i="9"/>
  <c r="K72" i="9"/>
  <c r="AC72" i="9"/>
  <c r="AU72" i="9"/>
  <c r="AU5" i="9" s="1"/>
  <c r="B87" i="9"/>
  <c r="D19" i="10"/>
  <c r="T19" i="10"/>
  <c r="BD19" i="10"/>
  <c r="E55" i="10"/>
  <c r="K61" i="10"/>
  <c r="AU61" i="10"/>
  <c r="BM61" i="10"/>
  <c r="C73" i="10"/>
  <c r="Q90" i="7"/>
  <c r="AI90" i="7"/>
  <c r="BA90" i="7"/>
  <c r="D108" i="7"/>
  <c r="Q120" i="7"/>
  <c r="AI120" i="7"/>
  <c r="BA120" i="7"/>
  <c r="T120" i="7"/>
  <c r="BD120" i="7"/>
  <c r="H120" i="7"/>
  <c r="Z120" i="7"/>
  <c r="BJ120" i="7"/>
  <c r="P5" i="8"/>
  <c r="AG5" i="8"/>
  <c r="AN5" i="8"/>
  <c r="BE5" i="8"/>
  <c r="H6" i="8"/>
  <c r="Z6" i="8"/>
  <c r="AR6" i="8"/>
  <c r="BJ6" i="8"/>
  <c r="K6" i="8"/>
  <c r="AC6" i="8"/>
  <c r="AU6" i="8"/>
  <c r="Q6" i="8"/>
  <c r="AI6" i="8"/>
  <c r="BA6" i="8"/>
  <c r="G5" i="8"/>
  <c r="X5" i="8"/>
  <c r="H18" i="8"/>
  <c r="Z18" i="8"/>
  <c r="AR18" i="8"/>
  <c r="BJ18" i="8"/>
  <c r="K18" i="8"/>
  <c r="AC18" i="8"/>
  <c r="D36" i="8"/>
  <c r="E36" i="8"/>
  <c r="W36" i="8"/>
  <c r="AO36" i="8"/>
  <c r="BG36" i="8"/>
  <c r="F5" i="8"/>
  <c r="BJ84" i="8"/>
  <c r="BL5" i="9"/>
  <c r="AY5" i="9"/>
  <c r="D18" i="9"/>
  <c r="V5" i="9"/>
  <c r="K30" i="9"/>
  <c r="AC30" i="9"/>
  <c r="AU30" i="9"/>
  <c r="BM30" i="9"/>
  <c r="AC60" i="9"/>
  <c r="BM60" i="9"/>
  <c r="W78" i="9"/>
  <c r="AQ5" i="9"/>
  <c r="AA5" i="9"/>
  <c r="B45" i="10"/>
  <c r="C43" i="10"/>
  <c r="AR49" i="10"/>
  <c r="N72" i="7"/>
  <c r="AF72" i="7"/>
  <c r="AX72" i="7"/>
  <c r="B74" i="7"/>
  <c r="Q72" i="7"/>
  <c r="E72" i="7"/>
  <c r="D78" i="7"/>
  <c r="T78" i="7"/>
  <c r="N84" i="7"/>
  <c r="AF84" i="7"/>
  <c r="AX84" i="7"/>
  <c r="B86" i="7"/>
  <c r="Q84" i="7"/>
  <c r="AI84" i="7"/>
  <c r="BA84" i="7"/>
  <c r="D90" i="7"/>
  <c r="T90" i="7"/>
  <c r="AL90" i="7"/>
  <c r="BD90" i="7"/>
  <c r="E96" i="7"/>
  <c r="W96" i="7"/>
  <c r="AO96" i="7"/>
  <c r="BG96" i="7"/>
  <c r="BM96" i="7"/>
  <c r="B101" i="7"/>
  <c r="E108" i="7"/>
  <c r="W108" i="7"/>
  <c r="AO108" i="7"/>
  <c r="BG108" i="7"/>
  <c r="H108" i="7"/>
  <c r="AR108" i="7"/>
  <c r="BJ108" i="7"/>
  <c r="BM108" i="7"/>
  <c r="AF108" i="7"/>
  <c r="B119" i="7"/>
  <c r="I5" i="8"/>
  <c r="AH5" i="8"/>
  <c r="AY5" i="8"/>
  <c r="BF5" i="8"/>
  <c r="B16" i="8"/>
  <c r="AK5" i="8"/>
  <c r="Q30" i="8"/>
  <c r="Q5" i="8" s="1"/>
  <c r="AI30" i="8"/>
  <c r="BA30" i="8"/>
  <c r="Z54" i="8"/>
  <c r="AR54" i="8"/>
  <c r="BM54" i="8"/>
  <c r="AF72" i="8"/>
  <c r="L5" i="8"/>
  <c r="T96" i="8"/>
  <c r="AL96" i="8"/>
  <c r="BD96" i="8"/>
  <c r="Q108" i="8"/>
  <c r="AI108" i="8"/>
  <c r="BA108" i="8"/>
  <c r="T108" i="8"/>
  <c r="AL108" i="8"/>
  <c r="BD108" i="8"/>
  <c r="H108" i="8"/>
  <c r="AR108" i="8"/>
  <c r="BJ108" i="8"/>
  <c r="AR120" i="8"/>
  <c r="AD5" i="9"/>
  <c r="AZ5" i="9"/>
  <c r="Q12" i="9"/>
  <c r="AI12" i="9"/>
  <c r="BA12" i="9"/>
  <c r="T12" i="9"/>
  <c r="BD12" i="9"/>
  <c r="N24" i="9"/>
  <c r="AF24" i="9"/>
  <c r="AX24" i="9"/>
  <c r="Q24" i="9"/>
  <c r="N30" i="9"/>
  <c r="AX30" i="9"/>
  <c r="T48" i="9"/>
  <c r="AL48" i="9"/>
  <c r="BD48" i="9"/>
  <c r="O5" i="9"/>
  <c r="X5" i="9"/>
  <c r="N60" i="9"/>
  <c r="AF60" i="9"/>
  <c r="AX60" i="9"/>
  <c r="AI60" i="9"/>
  <c r="BA60" i="9"/>
  <c r="D60" i="9"/>
  <c r="T60" i="9"/>
  <c r="AL60" i="9"/>
  <c r="BD60" i="9"/>
  <c r="E60" i="9"/>
  <c r="W60" i="9"/>
  <c r="AO60" i="9"/>
  <c r="BG60" i="9"/>
  <c r="H78" i="9"/>
  <c r="BJ78" i="9"/>
  <c r="K90" i="9"/>
  <c r="AC90" i="9"/>
  <c r="AU90" i="9"/>
  <c r="BM90" i="9"/>
  <c r="N90" i="9"/>
  <c r="AX90" i="9"/>
  <c r="B94" i="9"/>
  <c r="B90" i="9" s="1"/>
  <c r="BD90" i="9"/>
  <c r="BE5" i="9"/>
  <c r="K96" i="9"/>
  <c r="AU96" i="9"/>
  <c r="BM96" i="9"/>
  <c r="K108" i="9"/>
  <c r="AC108" i="9"/>
  <c r="AU108" i="9"/>
  <c r="BM108" i="9"/>
  <c r="B82" i="10"/>
  <c r="C79" i="10"/>
  <c r="B73" i="7"/>
  <c r="B72" i="7" s="1"/>
  <c r="E78" i="7"/>
  <c r="W78" i="7"/>
  <c r="AO78" i="7"/>
  <c r="BG78" i="7"/>
  <c r="H78" i="7"/>
  <c r="Z78" i="7"/>
  <c r="AR78" i="7"/>
  <c r="BM78" i="7"/>
  <c r="B83" i="7"/>
  <c r="E90" i="7"/>
  <c r="W90" i="7"/>
  <c r="AO90" i="7"/>
  <c r="BG90" i="7"/>
  <c r="H90" i="7"/>
  <c r="AR90" i="7"/>
  <c r="BM90" i="7"/>
  <c r="N90" i="7"/>
  <c r="AX90" i="7"/>
  <c r="B100" i="7"/>
  <c r="D96" i="7"/>
  <c r="T96" i="7"/>
  <c r="AL96" i="7"/>
  <c r="K108" i="7"/>
  <c r="AC108" i="7"/>
  <c r="AU108" i="7"/>
  <c r="B112" i="7"/>
  <c r="B118" i="7"/>
  <c r="AA5" i="8"/>
  <c r="D30" i="8"/>
  <c r="AL30" i="8"/>
  <c r="H30" i="8"/>
  <c r="AR30" i="8"/>
  <c r="R5" i="8"/>
  <c r="T48" i="8"/>
  <c r="AL48" i="8"/>
  <c r="BD48" i="8"/>
  <c r="AV5" i="8"/>
  <c r="B58" i="8"/>
  <c r="B64" i="8"/>
  <c r="BH5" i="8"/>
  <c r="Q72" i="8"/>
  <c r="AI72" i="8"/>
  <c r="BA72" i="8"/>
  <c r="D72" i="8"/>
  <c r="T72" i="8"/>
  <c r="AL72" i="8"/>
  <c r="H72" i="8"/>
  <c r="AR72" i="8"/>
  <c r="AR5" i="8" s="1"/>
  <c r="K72" i="8"/>
  <c r="K84" i="8"/>
  <c r="AC84" i="8"/>
  <c r="AU84" i="8"/>
  <c r="BM84" i="8"/>
  <c r="B87" i="8"/>
  <c r="B84" i="8" s="1"/>
  <c r="T84" i="8"/>
  <c r="AL84" i="8"/>
  <c r="D90" i="8"/>
  <c r="B101" i="8"/>
  <c r="D102" i="8"/>
  <c r="T102" i="8"/>
  <c r="AL102" i="8"/>
  <c r="BD102" i="8"/>
  <c r="E102" i="8"/>
  <c r="W102" i="8"/>
  <c r="AO102" i="8"/>
  <c r="H102" i="8"/>
  <c r="Z102" i="8"/>
  <c r="AR102" i="8"/>
  <c r="K102" i="8"/>
  <c r="AC102" i="8"/>
  <c r="AU102" i="8"/>
  <c r="K120" i="8"/>
  <c r="AU120" i="8"/>
  <c r="BM120" i="8"/>
  <c r="AE5" i="9"/>
  <c r="B25" i="9"/>
  <c r="AC24" i="9"/>
  <c r="Q30" i="9"/>
  <c r="AI30" i="9"/>
  <c r="BA30" i="9"/>
  <c r="AL30" i="9"/>
  <c r="F5" i="9"/>
  <c r="B44" i="9"/>
  <c r="W48" i="9"/>
  <c r="BG48" i="9"/>
  <c r="B53" i="9"/>
  <c r="K54" i="9"/>
  <c r="AU54" i="9"/>
  <c r="BM54" i="9"/>
  <c r="B61" i="9"/>
  <c r="B60" i="9" s="1"/>
  <c r="K78" i="9"/>
  <c r="AC78" i="9"/>
  <c r="AU78" i="9"/>
  <c r="BM78" i="9"/>
  <c r="N78" i="9"/>
  <c r="AF78" i="9"/>
  <c r="AX78" i="9"/>
  <c r="C78" i="9"/>
  <c r="Q78" i="9"/>
  <c r="AI78" i="9"/>
  <c r="BA78" i="9"/>
  <c r="B82" i="9"/>
  <c r="B78" i="9" s="1"/>
  <c r="T78" i="9"/>
  <c r="AL78" i="9"/>
  <c r="BD78" i="9"/>
  <c r="N96" i="9"/>
  <c r="AF96" i="9"/>
  <c r="AQ6" i="10"/>
  <c r="AW5" i="9"/>
  <c r="B77" i="9"/>
  <c r="Q84" i="9"/>
  <c r="AI84" i="9"/>
  <c r="BA84" i="9"/>
  <c r="AF90" i="9"/>
  <c r="B92" i="9"/>
  <c r="B121" i="9"/>
  <c r="B8" i="10"/>
  <c r="B18" i="10"/>
  <c r="D25" i="10"/>
  <c r="T25" i="10"/>
  <c r="T6" i="10" s="1"/>
  <c r="AL25" i="10"/>
  <c r="H31" i="10"/>
  <c r="AR31" i="10"/>
  <c r="B36" i="10"/>
  <c r="B40" i="10"/>
  <c r="AZ6" i="10"/>
  <c r="D55" i="10"/>
  <c r="T55" i="10"/>
  <c r="AL55" i="10"/>
  <c r="BD55" i="10"/>
  <c r="D61" i="10"/>
  <c r="T61" i="10"/>
  <c r="AL61" i="10"/>
  <c r="BD61" i="10"/>
  <c r="E61" i="10"/>
  <c r="W61" i="10"/>
  <c r="AO61" i="10"/>
  <c r="BG61" i="10"/>
  <c r="H61" i="10"/>
  <c r="Z61" i="10"/>
  <c r="BJ61" i="10"/>
  <c r="E67" i="10"/>
  <c r="W67" i="10"/>
  <c r="AO67" i="10"/>
  <c r="BG67" i="10"/>
  <c r="H67" i="10"/>
  <c r="Z67" i="10"/>
  <c r="AR67" i="10"/>
  <c r="BJ67" i="10"/>
  <c r="BM67" i="10"/>
  <c r="AF67" i="10"/>
  <c r="B77" i="10"/>
  <c r="N79" i="10"/>
  <c r="AF79" i="10"/>
  <c r="AX79" i="10"/>
  <c r="B81" i="10"/>
  <c r="B79" i="10" s="1"/>
  <c r="E85" i="10"/>
  <c r="W85" i="10"/>
  <c r="AO85" i="10"/>
  <c r="BG85" i="10"/>
  <c r="Z85" i="10"/>
  <c r="BJ85" i="10"/>
  <c r="K85" i="10"/>
  <c r="AC85" i="10"/>
  <c r="AF85" i="10"/>
  <c r="B90" i="10"/>
  <c r="N103" i="10"/>
  <c r="AF103" i="10"/>
  <c r="AX103" i="10"/>
  <c r="B105" i="10"/>
  <c r="AL103" i="10"/>
  <c r="AR103" i="10"/>
  <c r="T109" i="10"/>
  <c r="BD109" i="10"/>
  <c r="S5" i="11"/>
  <c r="AF18" i="11"/>
  <c r="N12" i="13"/>
  <c r="K102" i="9"/>
  <c r="AC102" i="9"/>
  <c r="AU102" i="9"/>
  <c r="BM102" i="9"/>
  <c r="BA102" i="9"/>
  <c r="BD102" i="9"/>
  <c r="E102" i="9"/>
  <c r="AO102" i="9"/>
  <c r="BD120" i="9"/>
  <c r="AF120" i="9"/>
  <c r="B126" i="9"/>
  <c r="H13" i="10"/>
  <c r="Z13" i="10"/>
  <c r="AR13" i="10"/>
  <c r="BJ13" i="10"/>
  <c r="AC13" i="10"/>
  <c r="B17" i="10"/>
  <c r="BK6" i="10"/>
  <c r="E25" i="10"/>
  <c r="W25" i="10"/>
  <c r="AO25" i="10"/>
  <c r="BG25" i="10"/>
  <c r="H25" i="10"/>
  <c r="Z25" i="10"/>
  <c r="AR25" i="10"/>
  <c r="BJ25" i="10"/>
  <c r="AC25" i="10"/>
  <c r="N25" i="10"/>
  <c r="AF25" i="10"/>
  <c r="AX25" i="10"/>
  <c r="B30" i="10"/>
  <c r="B35" i="10"/>
  <c r="B39" i="10"/>
  <c r="B37" i="10" s="1"/>
  <c r="T43" i="10"/>
  <c r="AL43" i="10"/>
  <c r="BD43" i="10"/>
  <c r="W43" i="10"/>
  <c r="BG43" i="10"/>
  <c r="E49" i="10"/>
  <c r="W49" i="10"/>
  <c r="AO49" i="10"/>
  <c r="BG49" i="10"/>
  <c r="B54" i="10"/>
  <c r="AO55" i="10"/>
  <c r="AC55" i="10"/>
  <c r="BM55" i="10"/>
  <c r="B71" i="10"/>
  <c r="B76" i="10"/>
  <c r="B102" i="10"/>
  <c r="Z103" i="10"/>
  <c r="BJ103" i="10"/>
  <c r="B114" i="10"/>
  <c r="BM115" i="10"/>
  <c r="N121" i="10"/>
  <c r="BE5" i="11"/>
  <c r="AA5" i="11"/>
  <c r="T72" i="11"/>
  <c r="E84" i="9"/>
  <c r="W84" i="9"/>
  <c r="AO84" i="9"/>
  <c r="BG84" i="9"/>
  <c r="G5" i="9"/>
  <c r="AK5" i="9"/>
  <c r="AL90" i="9"/>
  <c r="BG96" i="9"/>
  <c r="B104" i="9"/>
  <c r="D114" i="9"/>
  <c r="T114" i="9"/>
  <c r="AL114" i="9"/>
  <c r="B125" i="9"/>
  <c r="B12" i="10"/>
  <c r="B34" i="10"/>
  <c r="AC43" i="10"/>
  <c r="BM43" i="10"/>
  <c r="Z49" i="10"/>
  <c r="BJ49" i="10"/>
  <c r="B70" i="10"/>
  <c r="B75" i="10"/>
  <c r="T79" i="10"/>
  <c r="AL79" i="10"/>
  <c r="BD79" i="10"/>
  <c r="W79" i="10"/>
  <c r="BG79" i="10"/>
  <c r="BE6" i="10"/>
  <c r="AU85" i="10"/>
  <c r="BM85" i="10"/>
  <c r="B88" i="10"/>
  <c r="B93" i="10"/>
  <c r="B101" i="10"/>
  <c r="AE6" i="10"/>
  <c r="B120" i="10"/>
  <c r="AR12" i="11"/>
  <c r="E114" i="9"/>
  <c r="W114" i="9"/>
  <c r="AO114" i="9"/>
  <c r="BG114" i="9"/>
  <c r="BM114" i="9"/>
  <c r="AF114" i="9"/>
  <c r="AX114" i="9"/>
  <c r="Q114" i="9"/>
  <c r="AH6" i="10"/>
  <c r="H7" i="10"/>
  <c r="Z7" i="10"/>
  <c r="AR7" i="10"/>
  <c r="BJ7" i="10"/>
  <c r="N13" i="10"/>
  <c r="AF13" i="10"/>
  <c r="AX13" i="10"/>
  <c r="T13" i="10"/>
  <c r="AL13" i="10"/>
  <c r="BD13" i="10"/>
  <c r="BF6" i="10"/>
  <c r="D37" i="10"/>
  <c r="AL37" i="10"/>
  <c r="K49" i="10"/>
  <c r="AC49" i="10"/>
  <c r="AU49" i="10"/>
  <c r="BM49" i="10"/>
  <c r="Q49" i="10"/>
  <c r="AI49" i="10"/>
  <c r="BA49" i="10"/>
  <c r="AC79" i="10"/>
  <c r="BM79" i="10"/>
  <c r="AG5" i="13"/>
  <c r="H102" i="9"/>
  <c r="AR102" i="9"/>
  <c r="L6" i="10"/>
  <c r="B14" i="10"/>
  <c r="AD6" i="10"/>
  <c r="C31" i="10"/>
  <c r="Q31" i="10"/>
  <c r="AI31" i="10"/>
  <c r="BA31" i="10"/>
  <c r="E37" i="10"/>
  <c r="W37" i="10"/>
  <c r="AO37" i="10"/>
  <c r="BG37" i="10"/>
  <c r="BM37" i="10"/>
  <c r="N37" i="10"/>
  <c r="AX37" i="10"/>
  <c r="B42" i="10"/>
  <c r="B46" i="10"/>
  <c r="AX49" i="10"/>
  <c r="B57" i="10"/>
  <c r="AK6" i="10"/>
  <c r="Q67" i="10"/>
  <c r="AI67" i="10"/>
  <c r="BA67" i="10"/>
  <c r="D73" i="10"/>
  <c r="AL73" i="10"/>
  <c r="BD73" i="10"/>
  <c r="B83" i="10"/>
  <c r="B86" i="10"/>
  <c r="B85" i="10" s="1"/>
  <c r="D85" i="10"/>
  <c r="D91" i="10"/>
  <c r="AL91" i="10"/>
  <c r="BD91" i="10"/>
  <c r="AF97" i="10"/>
  <c r="B99" i="10"/>
  <c r="T97" i="10"/>
  <c r="BD97" i="10"/>
  <c r="B107" i="10"/>
  <c r="N109" i="10"/>
  <c r="AF109" i="10"/>
  <c r="AX109" i="10"/>
  <c r="B111" i="10"/>
  <c r="AF115" i="10"/>
  <c r="U5" i="11"/>
  <c r="N115" i="10"/>
  <c r="AX115" i="10"/>
  <c r="B117" i="10"/>
  <c r="B122" i="10"/>
  <c r="BI5" i="11"/>
  <c r="D12" i="11"/>
  <c r="T12" i="11"/>
  <c r="AL12" i="11"/>
  <c r="BD12" i="11"/>
  <c r="BD5" i="11" s="1"/>
  <c r="E12" i="11"/>
  <c r="W12" i="11"/>
  <c r="AO12" i="11"/>
  <c r="H12" i="11"/>
  <c r="Z12" i="11"/>
  <c r="K12" i="11"/>
  <c r="AC12" i="11"/>
  <c r="AS5" i="11"/>
  <c r="B23" i="11"/>
  <c r="B35" i="11"/>
  <c r="B49" i="11"/>
  <c r="BD48" i="11"/>
  <c r="B59" i="11"/>
  <c r="Q66" i="11"/>
  <c r="BA66" i="11"/>
  <c r="K72" i="11"/>
  <c r="AC72" i="11"/>
  <c r="AU72" i="11"/>
  <c r="BM72" i="11"/>
  <c r="AF84" i="11"/>
  <c r="C114" i="12"/>
  <c r="K12" i="13"/>
  <c r="AC12" i="13"/>
  <c r="AX12" i="13"/>
  <c r="B15" i="13"/>
  <c r="C12" i="13"/>
  <c r="D12" i="13"/>
  <c r="AL12" i="13"/>
  <c r="BD12" i="13"/>
  <c r="S5" i="13"/>
  <c r="Y5" i="13"/>
  <c r="K90" i="13"/>
  <c r="AC90" i="13"/>
  <c r="AU90" i="13"/>
  <c r="BM90" i="13"/>
  <c r="N90" i="13"/>
  <c r="AF90" i="13"/>
  <c r="Q90" i="13"/>
  <c r="B94" i="13"/>
  <c r="T90" i="13"/>
  <c r="AX108" i="13"/>
  <c r="E120" i="13"/>
  <c r="W120" i="13"/>
  <c r="AO120" i="13"/>
  <c r="BG120" i="13"/>
  <c r="AL115" i="10"/>
  <c r="Z115" i="10"/>
  <c r="BJ115" i="10"/>
  <c r="B127" i="10"/>
  <c r="Q6" i="11"/>
  <c r="BA6" i="11"/>
  <c r="T6" i="11"/>
  <c r="AL6" i="11"/>
  <c r="O5" i="11"/>
  <c r="X5" i="11"/>
  <c r="AM5" i="11"/>
  <c r="B22" i="11"/>
  <c r="B34" i="11"/>
  <c r="E36" i="11"/>
  <c r="W36" i="11"/>
  <c r="AO36" i="11"/>
  <c r="BG36" i="11"/>
  <c r="H36" i="11"/>
  <c r="Z36" i="11"/>
  <c r="AR36" i="11"/>
  <c r="BJ36" i="11"/>
  <c r="B53" i="11"/>
  <c r="F5" i="11"/>
  <c r="H60" i="11"/>
  <c r="Z60" i="11"/>
  <c r="AR60" i="11"/>
  <c r="BJ60" i="11"/>
  <c r="B64" i="11"/>
  <c r="AL66" i="11"/>
  <c r="BD66" i="11"/>
  <c r="AF72" i="11"/>
  <c r="B74" i="11"/>
  <c r="AF78" i="11"/>
  <c r="B83" i="11"/>
  <c r="C84" i="11"/>
  <c r="AI84" i="11"/>
  <c r="B86" i="11"/>
  <c r="K90" i="11"/>
  <c r="AU90" i="11"/>
  <c r="AF90" i="11"/>
  <c r="C90" i="11"/>
  <c r="AZ5" i="11"/>
  <c r="N24" i="13"/>
  <c r="AF24" i="13"/>
  <c r="AX24" i="13"/>
  <c r="B27" i="13"/>
  <c r="C24" i="13"/>
  <c r="AI24" i="13"/>
  <c r="B51" i="13"/>
  <c r="C48" i="13"/>
  <c r="BA48" i="13"/>
  <c r="Q84" i="13"/>
  <c r="AI84" i="13"/>
  <c r="BA84" i="13"/>
  <c r="D84" i="13"/>
  <c r="E84" i="13"/>
  <c r="AO84" i="13"/>
  <c r="Z84" i="13"/>
  <c r="B97" i="13"/>
  <c r="C96" i="13"/>
  <c r="Q96" i="13"/>
  <c r="AI96" i="13"/>
  <c r="D96" i="13"/>
  <c r="AL96" i="13"/>
  <c r="BD96" i="13"/>
  <c r="C108" i="13"/>
  <c r="B124" i="13"/>
  <c r="K18" i="11"/>
  <c r="AC18" i="11"/>
  <c r="AU18" i="11"/>
  <c r="BM18" i="11"/>
  <c r="N18" i="11"/>
  <c r="AX18" i="11"/>
  <c r="K30" i="11"/>
  <c r="AC30" i="11"/>
  <c r="AU30" i="11"/>
  <c r="BM30" i="11"/>
  <c r="N30" i="11"/>
  <c r="AF30" i="11"/>
  <c r="AX30" i="11"/>
  <c r="D42" i="11"/>
  <c r="T42" i="11"/>
  <c r="AL42" i="11"/>
  <c r="BD42" i="11"/>
  <c r="W42" i="11"/>
  <c r="AO42" i="11"/>
  <c r="BG42" i="11"/>
  <c r="K42" i="11"/>
  <c r="AC42" i="11"/>
  <c r="AU42" i="11"/>
  <c r="BM42" i="11"/>
  <c r="BF5" i="11"/>
  <c r="N54" i="11"/>
  <c r="AF54" i="11"/>
  <c r="AX54" i="11"/>
  <c r="BJ54" i="11"/>
  <c r="K60" i="11"/>
  <c r="AC60" i="11"/>
  <c r="AU60" i="11"/>
  <c r="BM60" i="11"/>
  <c r="V5" i="11"/>
  <c r="BG66" i="11"/>
  <c r="AN5" i="11"/>
  <c r="K78" i="11"/>
  <c r="AU78" i="11"/>
  <c r="AF5" i="12"/>
  <c r="D90" i="12"/>
  <c r="AB5" i="11"/>
  <c r="B11" i="11"/>
  <c r="N24" i="11"/>
  <c r="AF24" i="11"/>
  <c r="AX24" i="11"/>
  <c r="AV5" i="11"/>
  <c r="K36" i="11"/>
  <c r="AC36" i="11"/>
  <c r="AU36" i="11"/>
  <c r="AU5" i="11" s="1"/>
  <c r="BM36" i="11"/>
  <c r="N36" i="11"/>
  <c r="AF36" i="11"/>
  <c r="AX36" i="11"/>
  <c r="BK5" i="11"/>
  <c r="Q42" i="11"/>
  <c r="AI42" i="11"/>
  <c r="BA42" i="11"/>
  <c r="K48" i="11"/>
  <c r="AC48" i="11"/>
  <c r="AU48" i="11"/>
  <c r="BM48" i="11"/>
  <c r="BM54" i="11"/>
  <c r="N78" i="11"/>
  <c r="AX78" i="11"/>
  <c r="B81" i="11"/>
  <c r="AO120" i="11"/>
  <c r="B86" i="12"/>
  <c r="B88" i="12"/>
  <c r="T78" i="13"/>
  <c r="AL78" i="13"/>
  <c r="BD78" i="13"/>
  <c r="E108" i="13"/>
  <c r="AO108" i="13"/>
  <c r="BG108" i="13"/>
  <c r="N108" i="13"/>
  <c r="B119" i="10"/>
  <c r="K121" i="10"/>
  <c r="AC121" i="10"/>
  <c r="AU121" i="10"/>
  <c r="BM121" i="10"/>
  <c r="B124" i="10"/>
  <c r="T121" i="10"/>
  <c r="B10" i="11"/>
  <c r="AX12" i="11"/>
  <c r="Q12" i="11"/>
  <c r="AI12" i="11"/>
  <c r="BA12" i="11"/>
  <c r="Q18" i="11"/>
  <c r="AI18" i="11"/>
  <c r="BA18" i="11"/>
  <c r="T18" i="11"/>
  <c r="BD18" i="11"/>
  <c r="H18" i="11"/>
  <c r="Z18" i="11"/>
  <c r="BJ18" i="11"/>
  <c r="T30" i="11"/>
  <c r="AL30" i="11"/>
  <c r="BD30" i="11"/>
  <c r="N42" i="11"/>
  <c r="AF42" i="11"/>
  <c r="AX42" i="11"/>
  <c r="N48" i="11"/>
  <c r="AF48" i="11"/>
  <c r="AF5" i="11" s="1"/>
  <c r="AX48" i="11"/>
  <c r="Z48" i="11"/>
  <c r="C60" i="11"/>
  <c r="B61" i="11"/>
  <c r="AC66" i="11"/>
  <c r="BM66" i="11"/>
  <c r="B69" i="11"/>
  <c r="B66" i="11" s="1"/>
  <c r="W72" i="11"/>
  <c r="BG72" i="11"/>
  <c r="B77" i="11"/>
  <c r="Q78" i="11"/>
  <c r="AI78" i="11"/>
  <c r="BA78" i="11"/>
  <c r="W78" i="11"/>
  <c r="BG78" i="11"/>
  <c r="Z78" i="11"/>
  <c r="H84" i="11"/>
  <c r="AR84" i="11"/>
  <c r="B89" i="11"/>
  <c r="K114" i="11"/>
  <c r="AU114" i="11"/>
  <c r="N114" i="11"/>
  <c r="AF114" i="11"/>
  <c r="C114" i="11"/>
  <c r="AI114" i="11"/>
  <c r="B118" i="11"/>
  <c r="T114" i="11"/>
  <c r="BD114" i="11"/>
  <c r="B70" i="12"/>
  <c r="B119" i="12"/>
  <c r="B114" i="12" s="1"/>
  <c r="B121" i="12"/>
  <c r="AE5" i="13"/>
  <c r="K54" i="13"/>
  <c r="AC54" i="13"/>
  <c r="AU54" i="13"/>
  <c r="BM54" i="13"/>
  <c r="N54" i="13"/>
  <c r="B58" i="13"/>
  <c r="B61" i="13"/>
  <c r="C60" i="13"/>
  <c r="Q60" i="13"/>
  <c r="AI60" i="13"/>
  <c r="AI5" i="13" s="1"/>
  <c r="BA60" i="13"/>
  <c r="D60" i="13"/>
  <c r="W60" i="13"/>
  <c r="AO60" i="13"/>
  <c r="AO102" i="13"/>
  <c r="H102" i="13"/>
  <c r="B121" i="13"/>
  <c r="B120" i="13" s="1"/>
  <c r="B93" i="11"/>
  <c r="AL96" i="11"/>
  <c r="C102" i="11"/>
  <c r="AI102" i="11"/>
  <c r="B104" i="11"/>
  <c r="T5" i="12"/>
  <c r="BD5" i="12"/>
  <c r="B59" i="12"/>
  <c r="E102" i="12"/>
  <c r="E108" i="12"/>
  <c r="AL6" i="13"/>
  <c r="BD6" i="13"/>
  <c r="AO6" i="13"/>
  <c r="H6" i="13"/>
  <c r="Z6" i="13"/>
  <c r="K6" i="13"/>
  <c r="AC6" i="13"/>
  <c r="AF12" i="13"/>
  <c r="Z24" i="13"/>
  <c r="T42" i="13"/>
  <c r="AL42" i="13"/>
  <c r="BD42" i="13"/>
  <c r="N48" i="13"/>
  <c r="AF48" i="13"/>
  <c r="C54" i="13"/>
  <c r="Q54" i="13"/>
  <c r="AI54" i="13"/>
  <c r="BA54" i="13"/>
  <c r="B57" i="13"/>
  <c r="T54" i="13"/>
  <c r="AL54" i="13"/>
  <c r="BD54" i="13"/>
  <c r="T60" i="13"/>
  <c r="AL60" i="13"/>
  <c r="BD60" i="13"/>
  <c r="E78" i="13"/>
  <c r="W78" i="13"/>
  <c r="AO78" i="13"/>
  <c r="BG78" i="13"/>
  <c r="H78" i="13"/>
  <c r="Z78" i="13"/>
  <c r="AR78" i="13"/>
  <c r="BJ78" i="13"/>
  <c r="C78" i="13"/>
  <c r="T84" i="13"/>
  <c r="AL84" i="13"/>
  <c r="BD84" i="13"/>
  <c r="H108" i="13"/>
  <c r="Z108" i="13"/>
  <c r="AR108" i="13"/>
  <c r="BJ108" i="13"/>
  <c r="B112" i="13"/>
  <c r="B117" i="13"/>
  <c r="B88" i="11"/>
  <c r="B92" i="11"/>
  <c r="T102" i="11"/>
  <c r="BD102" i="11"/>
  <c r="W102" i="11"/>
  <c r="BG102" i="11"/>
  <c r="AR102" i="11"/>
  <c r="E12" i="12"/>
  <c r="B29" i="12"/>
  <c r="E36" i="12"/>
  <c r="B47" i="12"/>
  <c r="B49" i="12"/>
  <c r="B51" i="12"/>
  <c r="B53" i="12"/>
  <c r="E66" i="12"/>
  <c r="D78" i="12"/>
  <c r="C84" i="12"/>
  <c r="B105" i="12"/>
  <c r="C108" i="12"/>
  <c r="BC5" i="13"/>
  <c r="Q12" i="13"/>
  <c r="AI12" i="13"/>
  <c r="BA12" i="13"/>
  <c r="BA5" i="13" s="1"/>
  <c r="AV5" i="13"/>
  <c r="AK5" i="13"/>
  <c r="BK5" i="13"/>
  <c r="E42" i="13"/>
  <c r="W42" i="13"/>
  <c r="AO42" i="13"/>
  <c r="BG42" i="13"/>
  <c r="H42" i="13"/>
  <c r="Z42" i="13"/>
  <c r="AR42" i="13"/>
  <c r="C42" i="13"/>
  <c r="BA42" i="13"/>
  <c r="B49" i="13"/>
  <c r="Q48" i="13"/>
  <c r="AI48" i="13"/>
  <c r="B65" i="13"/>
  <c r="BG84" i="13"/>
  <c r="E96" i="13"/>
  <c r="W96" i="13"/>
  <c r="AO96" i="13"/>
  <c r="BG96" i="13"/>
  <c r="B101" i="13"/>
  <c r="B111" i="13"/>
  <c r="B116" i="13"/>
  <c r="B87" i="11"/>
  <c r="N120" i="11"/>
  <c r="AF120" i="11"/>
  <c r="AX120" i="11"/>
  <c r="T120" i="11"/>
  <c r="Z120" i="11"/>
  <c r="BJ120" i="11"/>
  <c r="E6" i="12"/>
  <c r="B14" i="12"/>
  <c r="C18" i="12"/>
  <c r="B38" i="12"/>
  <c r="B40" i="12"/>
  <c r="B36" i="12" s="1"/>
  <c r="B58" i="12"/>
  <c r="B68" i="12"/>
  <c r="B117" i="12"/>
  <c r="E114" i="12"/>
  <c r="M5" i="13"/>
  <c r="C18" i="13"/>
  <c r="Q18" i="13"/>
  <c r="AI18" i="13"/>
  <c r="BA18" i="13"/>
  <c r="BG24" i="13"/>
  <c r="T48" i="13"/>
  <c r="AL48" i="13"/>
  <c r="BD48" i="13"/>
  <c r="B64" i="13"/>
  <c r="AF66" i="13"/>
  <c r="AL66" i="13"/>
  <c r="AO66" i="13"/>
  <c r="H66" i="13"/>
  <c r="H84" i="13"/>
  <c r="AR84" i="13"/>
  <c r="BJ84" i="13"/>
  <c r="B88" i="13"/>
  <c r="B100" i="13"/>
  <c r="B110" i="13"/>
  <c r="C114" i="13"/>
  <c r="AI114" i="13"/>
  <c r="W90" i="11"/>
  <c r="BG90" i="11"/>
  <c r="Q96" i="11"/>
  <c r="BA96" i="11"/>
  <c r="D96" i="11"/>
  <c r="BD96" i="11"/>
  <c r="H102" i="11"/>
  <c r="AQ5" i="11"/>
  <c r="AC120" i="11"/>
  <c r="BM120" i="11"/>
  <c r="C6" i="12"/>
  <c r="B8" i="12"/>
  <c r="B28" i="12"/>
  <c r="B82" i="12"/>
  <c r="B17" i="13"/>
  <c r="B12" i="13" s="1"/>
  <c r="BI5" i="13"/>
  <c r="T18" i="13"/>
  <c r="BD18" i="13"/>
  <c r="E18" i="13"/>
  <c r="AO18" i="13"/>
  <c r="H18" i="13"/>
  <c r="AR18" i="13"/>
  <c r="AC18" i="13"/>
  <c r="AX18" i="13"/>
  <c r="AU24" i="13"/>
  <c r="B29" i="13"/>
  <c r="BG48" i="13"/>
  <c r="B53" i="13"/>
  <c r="E54" i="13"/>
  <c r="W54" i="13"/>
  <c r="AO54" i="13"/>
  <c r="K60" i="13"/>
  <c r="AC60" i="13"/>
  <c r="AU60" i="13"/>
  <c r="BM60" i="13"/>
  <c r="B63" i="13"/>
  <c r="K66" i="13"/>
  <c r="BM66" i="13"/>
  <c r="BM84" i="13"/>
  <c r="B87" i="13"/>
  <c r="B99" i="13"/>
  <c r="K102" i="13"/>
  <c r="AC102" i="13"/>
  <c r="BM102" i="13"/>
  <c r="N102" i="13"/>
  <c r="AX102" i="13"/>
  <c r="B109" i="13"/>
  <c r="Q108" i="13"/>
  <c r="AI108" i="13"/>
  <c r="BA108" i="13"/>
  <c r="AL114" i="13"/>
  <c r="Z114" i="13"/>
  <c r="Z5" i="1"/>
  <c r="W78" i="3"/>
  <c r="AE5" i="1"/>
  <c r="AG5" i="1"/>
  <c r="E18" i="1"/>
  <c r="W18" i="1"/>
  <c r="AO18" i="1"/>
  <c r="BG18" i="1"/>
  <c r="B103" i="1"/>
  <c r="B102" i="1" s="1"/>
  <c r="C102" i="1"/>
  <c r="G5" i="3"/>
  <c r="BI5" i="3"/>
  <c r="B26" i="3"/>
  <c r="C24" i="3"/>
  <c r="Q72" i="3"/>
  <c r="BA72" i="3"/>
  <c r="AR72" i="3"/>
  <c r="B110" i="4"/>
  <c r="C108" i="4"/>
  <c r="H78" i="5"/>
  <c r="Z78" i="5"/>
  <c r="AR78" i="5"/>
  <c r="Y5" i="1"/>
  <c r="BI5" i="1"/>
  <c r="AF5" i="1"/>
  <c r="AA5" i="1"/>
  <c r="B67" i="1"/>
  <c r="C66" i="1"/>
  <c r="AE5" i="3"/>
  <c r="BC5" i="3"/>
  <c r="B14" i="3"/>
  <c r="C12" i="3"/>
  <c r="C18" i="3"/>
  <c r="U5" i="3"/>
  <c r="AM5" i="3"/>
  <c r="BE5" i="3"/>
  <c r="N42" i="3"/>
  <c r="AF42" i="3"/>
  <c r="AX42" i="3"/>
  <c r="Z18" i="4"/>
  <c r="C36" i="4"/>
  <c r="B37" i="4"/>
  <c r="V5" i="5"/>
  <c r="B64" i="5"/>
  <c r="C60" i="5"/>
  <c r="P5" i="6"/>
  <c r="B19" i="7"/>
  <c r="C18" i="7"/>
  <c r="B26" i="1"/>
  <c r="C24" i="1"/>
  <c r="S5" i="1"/>
  <c r="BC5" i="1"/>
  <c r="U5" i="1"/>
  <c r="BE5" i="1"/>
  <c r="T54" i="1"/>
  <c r="T5" i="1" s="1"/>
  <c r="AL54" i="1"/>
  <c r="BD54" i="1"/>
  <c r="D66" i="1"/>
  <c r="B74" i="1"/>
  <c r="B72" i="1" s="1"/>
  <c r="C72" i="1"/>
  <c r="Y5" i="3"/>
  <c r="J5" i="3"/>
  <c r="AT5" i="3"/>
  <c r="AN5" i="3"/>
  <c r="N24" i="3"/>
  <c r="AF24" i="3"/>
  <c r="AX24" i="3"/>
  <c r="B38" i="3"/>
  <c r="C36" i="3"/>
  <c r="C42" i="3"/>
  <c r="C48" i="3"/>
  <c r="AI48" i="3"/>
  <c r="BA48" i="3"/>
  <c r="AH5" i="3"/>
  <c r="AL66" i="3"/>
  <c r="B102" i="3"/>
  <c r="AH5" i="5"/>
  <c r="M5" i="1"/>
  <c r="AW5" i="1"/>
  <c r="AY5" i="1"/>
  <c r="S5" i="3"/>
  <c r="AO84" i="3"/>
  <c r="B31" i="6"/>
  <c r="B30" i="6" s="1"/>
  <c r="C30" i="6"/>
  <c r="G5" i="1"/>
  <c r="AQ5" i="1"/>
  <c r="I5" i="1"/>
  <c r="AS5" i="1"/>
  <c r="B19" i="1"/>
  <c r="B18" i="1" s="1"/>
  <c r="B49" i="1"/>
  <c r="C48" i="1"/>
  <c r="B56" i="1"/>
  <c r="C54" i="1"/>
  <c r="B58" i="1"/>
  <c r="B70" i="1"/>
  <c r="B66" i="1" s="1"/>
  <c r="AQ5" i="3"/>
  <c r="E18" i="3"/>
  <c r="W18" i="3"/>
  <c r="AO18" i="3"/>
  <c r="BG18" i="3"/>
  <c r="BK5" i="5"/>
  <c r="B19" i="5"/>
  <c r="C18" i="5"/>
  <c r="Q90" i="5"/>
  <c r="D90" i="5"/>
  <c r="B109" i="5"/>
  <c r="C108" i="5"/>
  <c r="M5" i="6"/>
  <c r="F5" i="4"/>
  <c r="V5" i="4"/>
  <c r="AE5" i="4"/>
  <c r="AI18" i="4"/>
  <c r="Z30" i="4"/>
  <c r="AX30" i="4"/>
  <c r="AC114" i="4"/>
  <c r="S5" i="5"/>
  <c r="AN5" i="5"/>
  <c r="AV5" i="5"/>
  <c r="U5" i="5"/>
  <c r="BE5" i="5"/>
  <c r="D18" i="5"/>
  <c r="Q24" i="5"/>
  <c r="AL24" i="5"/>
  <c r="BD24" i="5"/>
  <c r="N36" i="5"/>
  <c r="AF36" i="5"/>
  <c r="AX36" i="5"/>
  <c r="K42" i="5"/>
  <c r="AC42" i="5"/>
  <c r="AU42" i="5"/>
  <c r="K48" i="5"/>
  <c r="K5" i="5" s="1"/>
  <c r="AC48" i="5"/>
  <c r="K66" i="5"/>
  <c r="AC66" i="5"/>
  <c r="AU66" i="5"/>
  <c r="N66" i="5"/>
  <c r="AF66" i="5"/>
  <c r="AX66" i="5"/>
  <c r="Q66" i="5"/>
  <c r="AI66" i="5"/>
  <c r="T66" i="5"/>
  <c r="AL66" i="5"/>
  <c r="BD66" i="5"/>
  <c r="K84" i="5"/>
  <c r="AC84" i="5"/>
  <c r="AU84" i="5"/>
  <c r="B99" i="5"/>
  <c r="C96" i="5"/>
  <c r="X5" i="6"/>
  <c r="AE5" i="6"/>
  <c r="AN5" i="6"/>
  <c r="B25" i="6"/>
  <c r="C24" i="6"/>
  <c r="D18" i="7"/>
  <c r="T18" i="7"/>
  <c r="AL18" i="7"/>
  <c r="E18" i="7"/>
  <c r="W18" i="7"/>
  <c r="AO18" i="7"/>
  <c r="H18" i="7"/>
  <c r="Z18" i="7"/>
  <c r="AR18" i="7"/>
  <c r="C72" i="8"/>
  <c r="B73" i="8"/>
  <c r="C78" i="1"/>
  <c r="C90" i="1"/>
  <c r="C6" i="3"/>
  <c r="B9" i="3"/>
  <c r="Z48" i="3"/>
  <c r="T54" i="3"/>
  <c r="BD54" i="3"/>
  <c r="AC54" i="3"/>
  <c r="AL60" i="3"/>
  <c r="AL5" i="3" s="1"/>
  <c r="T66" i="3"/>
  <c r="BD66" i="3"/>
  <c r="AC66" i="3"/>
  <c r="AL72" i="3"/>
  <c r="AC84" i="3"/>
  <c r="AI90" i="3"/>
  <c r="BG102" i="3"/>
  <c r="AC102" i="3"/>
  <c r="K120" i="3"/>
  <c r="AU120" i="3"/>
  <c r="G5" i="4"/>
  <c r="O5" i="4"/>
  <c r="AW5" i="4"/>
  <c r="AJ5" i="4"/>
  <c r="AZ5" i="4"/>
  <c r="BI5" i="4"/>
  <c r="D18" i="4"/>
  <c r="AL18" i="4"/>
  <c r="BJ18" i="4"/>
  <c r="Q66" i="4"/>
  <c r="BA66" i="4"/>
  <c r="F5" i="5"/>
  <c r="AA5" i="5"/>
  <c r="AW5" i="5"/>
  <c r="O5" i="5"/>
  <c r="AY5" i="5"/>
  <c r="K12" i="5"/>
  <c r="AC12" i="5"/>
  <c r="AU12" i="5"/>
  <c r="BM12" i="5"/>
  <c r="E18" i="5"/>
  <c r="W18" i="5"/>
  <c r="AO18" i="5"/>
  <c r="T30" i="5"/>
  <c r="AL30" i="5"/>
  <c r="BD30" i="5"/>
  <c r="J5" i="5"/>
  <c r="H72" i="5"/>
  <c r="Z72" i="5"/>
  <c r="AR72" i="5"/>
  <c r="BJ72" i="5"/>
  <c r="E78" i="5"/>
  <c r="W78" i="5"/>
  <c r="AO78" i="5"/>
  <c r="BG78" i="5"/>
  <c r="BJ78" i="5"/>
  <c r="BM78" i="5"/>
  <c r="N96" i="5"/>
  <c r="AF96" i="5"/>
  <c r="AX96" i="5"/>
  <c r="G5" i="6"/>
  <c r="Y5" i="6"/>
  <c r="AM5" i="6"/>
  <c r="BL5" i="6"/>
  <c r="AA5" i="6"/>
  <c r="D24" i="6"/>
  <c r="E24" i="6"/>
  <c r="W24" i="6"/>
  <c r="AO24" i="6"/>
  <c r="K24" i="6"/>
  <c r="AC24" i="6"/>
  <c r="AU24" i="6"/>
  <c r="BM36" i="6"/>
  <c r="BM42" i="6"/>
  <c r="K48" i="6"/>
  <c r="AC48" i="6"/>
  <c r="AU48" i="6"/>
  <c r="BM48" i="6"/>
  <c r="K54" i="6"/>
  <c r="AC54" i="6"/>
  <c r="AU54" i="6"/>
  <c r="BM54" i="6"/>
  <c r="BH5" i="7"/>
  <c r="B7" i="7"/>
  <c r="C6" i="7"/>
  <c r="H6" i="7"/>
  <c r="Z6" i="7"/>
  <c r="AR6" i="7"/>
  <c r="BJ6" i="7"/>
  <c r="AE5" i="7"/>
  <c r="B121" i="1"/>
  <c r="C6" i="1"/>
  <c r="B32" i="1"/>
  <c r="B34" i="1"/>
  <c r="C36" i="1"/>
  <c r="B41" i="1"/>
  <c r="B55" i="1"/>
  <c r="B57" i="1"/>
  <c r="B59" i="1"/>
  <c r="B104" i="1"/>
  <c r="B106" i="1"/>
  <c r="C108" i="1"/>
  <c r="B122" i="1"/>
  <c r="B124" i="1"/>
  <c r="B126" i="1"/>
  <c r="B13" i="3"/>
  <c r="B12" i="3" s="1"/>
  <c r="B15" i="3"/>
  <c r="B17" i="3"/>
  <c r="B20" i="3"/>
  <c r="B25" i="3"/>
  <c r="B27" i="3"/>
  <c r="B37" i="3"/>
  <c r="B36" i="3" s="1"/>
  <c r="B39" i="3"/>
  <c r="B41" i="3"/>
  <c r="B46" i="3"/>
  <c r="K60" i="3"/>
  <c r="AU60" i="3"/>
  <c r="B65" i="3"/>
  <c r="K72" i="3"/>
  <c r="AU72" i="3"/>
  <c r="B77" i="3"/>
  <c r="E78" i="3"/>
  <c r="E96" i="3"/>
  <c r="AO96" i="3"/>
  <c r="K108" i="3"/>
  <c r="AU108" i="3"/>
  <c r="B115" i="3"/>
  <c r="C114" i="3"/>
  <c r="H114" i="3"/>
  <c r="AR114" i="3"/>
  <c r="Y5" i="4"/>
  <c r="L5" i="4"/>
  <c r="AB5" i="4"/>
  <c r="B17" i="4"/>
  <c r="AC24" i="4"/>
  <c r="B45" i="4"/>
  <c r="B42" i="4" s="1"/>
  <c r="AF48" i="4"/>
  <c r="C60" i="4"/>
  <c r="B63" i="4"/>
  <c r="AI60" i="4"/>
  <c r="C72" i="4"/>
  <c r="E72" i="4"/>
  <c r="AO72" i="4"/>
  <c r="H72" i="4"/>
  <c r="AR72" i="4"/>
  <c r="K84" i="4"/>
  <c r="D96" i="4"/>
  <c r="AL96" i="4"/>
  <c r="B100" i="4"/>
  <c r="G5" i="5"/>
  <c r="BF5" i="5"/>
  <c r="E24" i="5"/>
  <c r="B29" i="5"/>
  <c r="AP5" i="5"/>
  <c r="B35" i="5"/>
  <c r="Q48" i="5"/>
  <c r="AI48" i="5"/>
  <c r="K78" i="5"/>
  <c r="AC78" i="5"/>
  <c r="AU78" i="5"/>
  <c r="AU5" i="5" s="1"/>
  <c r="AI90" i="5"/>
  <c r="BA90" i="5"/>
  <c r="T90" i="5"/>
  <c r="BD90" i="5"/>
  <c r="E102" i="5"/>
  <c r="W102" i="5"/>
  <c r="AO102" i="5"/>
  <c r="BG102" i="5"/>
  <c r="AR108" i="5"/>
  <c r="BJ108" i="5"/>
  <c r="B118" i="5"/>
  <c r="B124" i="5"/>
  <c r="BE5" i="6"/>
  <c r="H6" i="6"/>
  <c r="BJ6" i="6"/>
  <c r="K6" i="6"/>
  <c r="AC6" i="6"/>
  <c r="N6" i="6"/>
  <c r="AX6" i="6"/>
  <c r="Q6" i="6"/>
  <c r="N42" i="6"/>
  <c r="AF42" i="6"/>
  <c r="B61" i="6"/>
  <c r="C60" i="6"/>
  <c r="Q60" i="6"/>
  <c r="AI60" i="6"/>
  <c r="BA60" i="6"/>
  <c r="D60" i="6"/>
  <c r="E60" i="6"/>
  <c r="W60" i="6"/>
  <c r="AO60" i="6"/>
  <c r="BG60" i="6"/>
  <c r="B77" i="6"/>
  <c r="C72" i="6"/>
  <c r="H114" i="6"/>
  <c r="Z114" i="6"/>
  <c r="AR114" i="6"/>
  <c r="BJ114" i="6"/>
  <c r="K114" i="6"/>
  <c r="AU114" i="6"/>
  <c r="AG5" i="7"/>
  <c r="B77" i="7"/>
  <c r="D72" i="7"/>
  <c r="B13" i="1"/>
  <c r="B15" i="1"/>
  <c r="B17" i="1"/>
  <c r="B27" i="1"/>
  <c r="B29" i="1"/>
  <c r="B24" i="1" s="1"/>
  <c r="B50" i="1"/>
  <c r="B52" i="1"/>
  <c r="B68" i="1"/>
  <c r="B73" i="1"/>
  <c r="B75" i="1"/>
  <c r="B80" i="1"/>
  <c r="B78" i="1" s="1"/>
  <c r="B92" i="1"/>
  <c r="B94" i="1"/>
  <c r="C96" i="1"/>
  <c r="B99" i="1"/>
  <c r="B101" i="1"/>
  <c r="B115" i="1"/>
  <c r="B114" i="1" s="1"/>
  <c r="B117" i="1"/>
  <c r="B119" i="1"/>
  <c r="B8" i="3"/>
  <c r="B10" i="3"/>
  <c r="B22" i="3"/>
  <c r="B29" i="3"/>
  <c r="B32" i="3"/>
  <c r="B34" i="3"/>
  <c r="N48" i="3"/>
  <c r="AX48" i="3"/>
  <c r="H54" i="3"/>
  <c r="AR54" i="3"/>
  <c r="B56" i="3"/>
  <c r="BA54" i="3"/>
  <c r="Z60" i="3"/>
  <c r="H66" i="3"/>
  <c r="AR66" i="3"/>
  <c r="B68" i="3"/>
  <c r="Q66" i="3"/>
  <c r="BA66" i="3"/>
  <c r="Z72" i="3"/>
  <c r="B79" i="3"/>
  <c r="B81" i="3"/>
  <c r="AI78" i="3"/>
  <c r="B83" i="3"/>
  <c r="B85" i="3"/>
  <c r="B87" i="3"/>
  <c r="B89" i="3"/>
  <c r="BG90" i="3"/>
  <c r="B100" i="3"/>
  <c r="K102" i="3"/>
  <c r="AU102" i="3"/>
  <c r="Q102" i="3"/>
  <c r="AL114" i="3"/>
  <c r="Z120" i="3"/>
  <c r="B9" i="4"/>
  <c r="M5" i="4"/>
  <c r="U5" i="4"/>
  <c r="B38" i="4"/>
  <c r="T42" i="4"/>
  <c r="BD42" i="4"/>
  <c r="AF60" i="4"/>
  <c r="BG108" i="4"/>
  <c r="B111" i="4"/>
  <c r="BO5" i="5"/>
  <c r="B13" i="5"/>
  <c r="AD5" i="5"/>
  <c r="B34" i="5"/>
  <c r="B30" i="5" s="1"/>
  <c r="D48" i="5"/>
  <c r="B57" i="5"/>
  <c r="C54" i="5"/>
  <c r="C84" i="5"/>
  <c r="Q84" i="5"/>
  <c r="AI84" i="5"/>
  <c r="BA84" i="5"/>
  <c r="AL90" i="5"/>
  <c r="T96" i="5"/>
  <c r="AL96" i="5"/>
  <c r="BD96" i="5"/>
  <c r="H102" i="5"/>
  <c r="H5" i="5" s="1"/>
  <c r="AR102" i="5"/>
  <c r="BJ102" i="5"/>
  <c r="K108" i="5"/>
  <c r="B117" i="5"/>
  <c r="B123" i="5"/>
  <c r="C120" i="5"/>
  <c r="J5" i="6"/>
  <c r="S5" i="6"/>
  <c r="BF5" i="6"/>
  <c r="B16" i="6"/>
  <c r="C12" i="6"/>
  <c r="H18" i="6"/>
  <c r="Z18" i="6"/>
  <c r="AR18" i="6"/>
  <c r="BJ18" i="6"/>
  <c r="B37" i="6"/>
  <c r="C36" i="6"/>
  <c r="B43" i="6"/>
  <c r="B42" i="6" s="1"/>
  <c r="B49" i="6"/>
  <c r="B55" i="6"/>
  <c r="B97" i="6"/>
  <c r="C96" i="6"/>
  <c r="BA96" i="6"/>
  <c r="T96" i="6"/>
  <c r="BD96" i="6"/>
  <c r="B10" i="8"/>
  <c r="C6" i="8"/>
  <c r="B22" i="8"/>
  <c r="C18" i="8"/>
  <c r="Q18" i="8"/>
  <c r="BA18" i="8"/>
  <c r="B38" i="1"/>
  <c r="B36" i="1" s="1"/>
  <c r="B43" i="1"/>
  <c r="B45" i="1"/>
  <c r="B47" i="1"/>
  <c r="B61" i="1"/>
  <c r="B63" i="1"/>
  <c r="B65" i="1"/>
  <c r="B77" i="1"/>
  <c r="B82" i="1"/>
  <c r="B85" i="1"/>
  <c r="B84" i="1" s="1"/>
  <c r="B87" i="1"/>
  <c r="B89" i="1"/>
  <c r="B110" i="1"/>
  <c r="B112" i="1"/>
  <c r="C114" i="1"/>
  <c r="B43" i="3"/>
  <c r="B42" i="3" s="1"/>
  <c r="B49" i="3"/>
  <c r="B48" i="3" s="1"/>
  <c r="D54" i="3"/>
  <c r="B58" i="3"/>
  <c r="C60" i="3"/>
  <c r="AI60" i="3"/>
  <c r="D66" i="3"/>
  <c r="B70" i="3"/>
  <c r="C72" i="3"/>
  <c r="AI72" i="3"/>
  <c r="B92" i="3"/>
  <c r="B94" i="3"/>
  <c r="BB5" i="4"/>
  <c r="T6" i="4"/>
  <c r="BD6" i="4"/>
  <c r="B13" i="4"/>
  <c r="W12" i="4"/>
  <c r="BG12" i="4"/>
  <c r="B16" i="4"/>
  <c r="B12" i="4" s="1"/>
  <c r="B34" i="4"/>
  <c r="K90" i="4"/>
  <c r="AU90" i="4"/>
  <c r="T108" i="4"/>
  <c r="BD108" i="4"/>
  <c r="AO114" i="4"/>
  <c r="E120" i="4"/>
  <c r="H120" i="4"/>
  <c r="AR120" i="4"/>
  <c r="I5" i="5"/>
  <c r="AL5" i="5"/>
  <c r="BI5" i="5"/>
  <c r="B27" i="5"/>
  <c r="B53" i="5"/>
  <c r="C66" i="5"/>
  <c r="B71" i="5"/>
  <c r="B95" i="5"/>
  <c r="B110" i="5"/>
  <c r="AQ5" i="6"/>
  <c r="AY5" i="6"/>
  <c r="BM24" i="6"/>
  <c r="B32" i="6"/>
  <c r="M5" i="7"/>
  <c r="AR108" i="3"/>
  <c r="AI108" i="3"/>
  <c r="AC114" i="3"/>
  <c r="H120" i="3"/>
  <c r="AR120" i="3"/>
  <c r="AI120" i="3"/>
  <c r="J5" i="4"/>
  <c r="R5" i="4"/>
  <c r="AH5" i="4"/>
  <c r="AP5" i="4"/>
  <c r="BF5" i="4"/>
  <c r="B6" i="4"/>
  <c r="AI6" i="4"/>
  <c r="E6" i="4"/>
  <c r="AO6" i="4"/>
  <c r="H6" i="4"/>
  <c r="AR6" i="4"/>
  <c r="K12" i="4"/>
  <c r="AU12" i="4"/>
  <c r="W18" i="4"/>
  <c r="BG18" i="4"/>
  <c r="AC18" i="4"/>
  <c r="AF18" i="4"/>
  <c r="C24" i="4"/>
  <c r="AI24" i="4"/>
  <c r="K30" i="4"/>
  <c r="AU30" i="4"/>
  <c r="Q30" i="4"/>
  <c r="BA30" i="4"/>
  <c r="T30" i="4"/>
  <c r="BD30" i="4"/>
  <c r="Q42" i="4"/>
  <c r="AI42" i="4"/>
  <c r="BA42" i="4"/>
  <c r="H42" i="4"/>
  <c r="AR42" i="4"/>
  <c r="N48" i="4"/>
  <c r="AX48" i="4"/>
  <c r="Q48" i="4"/>
  <c r="AL54" i="4"/>
  <c r="Z54" i="4"/>
  <c r="BD60" i="4"/>
  <c r="BG60" i="4"/>
  <c r="T66" i="4"/>
  <c r="BD66" i="4"/>
  <c r="N66" i="4"/>
  <c r="AX66" i="4"/>
  <c r="AC72" i="4"/>
  <c r="AF72" i="4"/>
  <c r="Z78" i="4"/>
  <c r="BJ78" i="4"/>
  <c r="AC78" i="4"/>
  <c r="AU84" i="4"/>
  <c r="AI90" i="4"/>
  <c r="Z96" i="4"/>
  <c r="BJ96" i="4"/>
  <c r="AF102" i="4"/>
  <c r="Z102" i="4"/>
  <c r="BJ102" i="4"/>
  <c r="E108" i="4"/>
  <c r="AO108" i="4"/>
  <c r="H108" i="4"/>
  <c r="AR108" i="4"/>
  <c r="AF114" i="4"/>
  <c r="Z114" i="4"/>
  <c r="BJ114" i="4"/>
  <c r="Z120" i="4"/>
  <c r="BJ120" i="4"/>
  <c r="AC120" i="4"/>
  <c r="AF120" i="4"/>
  <c r="AB5" i="5"/>
  <c r="BG18" i="5"/>
  <c r="BG5" i="5" s="1"/>
  <c r="C24" i="5"/>
  <c r="AI24" i="5"/>
  <c r="AU48" i="5"/>
  <c r="B89" i="5"/>
  <c r="D108" i="5"/>
  <c r="C114" i="5"/>
  <c r="AI114" i="5"/>
  <c r="BN5" i="6"/>
  <c r="AU6" i="6"/>
  <c r="BG24" i="6"/>
  <c r="BG36" i="6"/>
  <c r="BG5" i="6" s="1"/>
  <c r="W42" i="6"/>
  <c r="BG42" i="6"/>
  <c r="B47" i="6"/>
  <c r="B53" i="6"/>
  <c r="Q78" i="6"/>
  <c r="AI78" i="6"/>
  <c r="BA78" i="6"/>
  <c r="Q90" i="6"/>
  <c r="AI90" i="6"/>
  <c r="BA90" i="6"/>
  <c r="T90" i="6"/>
  <c r="BD90" i="6"/>
  <c r="E90" i="6"/>
  <c r="H90" i="6"/>
  <c r="D96" i="6"/>
  <c r="T102" i="6"/>
  <c r="B126" i="6"/>
  <c r="AK5" i="7"/>
  <c r="BB5" i="7"/>
  <c r="B16" i="7"/>
  <c r="N24" i="7"/>
  <c r="AF24" i="7"/>
  <c r="AX24" i="7"/>
  <c r="Q24" i="7"/>
  <c r="AI24" i="7"/>
  <c r="BA24" i="7"/>
  <c r="AB5" i="7"/>
  <c r="D60" i="8"/>
  <c r="T60" i="8"/>
  <c r="AL60" i="8"/>
  <c r="BD60" i="8"/>
  <c r="W60" i="8"/>
  <c r="Z114" i="3"/>
  <c r="D120" i="3"/>
  <c r="B124" i="3"/>
  <c r="S5" i="4"/>
  <c r="AA5" i="4"/>
  <c r="AQ5" i="4"/>
  <c r="AY5" i="4"/>
  <c r="D6" i="4"/>
  <c r="P5" i="4"/>
  <c r="X5" i="4"/>
  <c r="AN5" i="4"/>
  <c r="AV5" i="4"/>
  <c r="BL5" i="4"/>
  <c r="AC12" i="4"/>
  <c r="AL12" i="4"/>
  <c r="Q24" i="4"/>
  <c r="BA24" i="4"/>
  <c r="Z24" i="4"/>
  <c r="BJ24" i="4"/>
  <c r="B32" i="4"/>
  <c r="E36" i="4"/>
  <c r="W36" i="4"/>
  <c r="AO36" i="4"/>
  <c r="BG36" i="4"/>
  <c r="N36" i="4"/>
  <c r="AX36" i="4"/>
  <c r="B40" i="4"/>
  <c r="D42" i="4"/>
  <c r="BD48" i="4"/>
  <c r="W48" i="4"/>
  <c r="BG48" i="4"/>
  <c r="B53" i="4"/>
  <c r="AL60" i="4"/>
  <c r="AR60" i="4"/>
  <c r="K66" i="4"/>
  <c r="AU66" i="4"/>
  <c r="B69" i="4"/>
  <c r="E66" i="4"/>
  <c r="AO66" i="4"/>
  <c r="W72" i="4"/>
  <c r="W78" i="4"/>
  <c r="BG78" i="4"/>
  <c r="H84" i="4"/>
  <c r="AR84" i="4"/>
  <c r="AF90" i="4"/>
  <c r="Z90" i="4"/>
  <c r="BJ90" i="4"/>
  <c r="Q96" i="4"/>
  <c r="BA96" i="4"/>
  <c r="T96" i="4"/>
  <c r="BD96" i="4"/>
  <c r="W102" i="4"/>
  <c r="BG102" i="4"/>
  <c r="B106" i="4"/>
  <c r="BA102" i="4"/>
  <c r="B112" i="4"/>
  <c r="AI108" i="4"/>
  <c r="W114" i="4"/>
  <c r="BG114" i="4"/>
  <c r="BG120" i="4"/>
  <c r="P5" i="5"/>
  <c r="AJ5" i="5"/>
  <c r="BL5" i="5"/>
  <c r="BD5" i="5"/>
  <c r="B16" i="5"/>
  <c r="D24" i="5"/>
  <c r="B31" i="5"/>
  <c r="B38" i="5"/>
  <c r="B45" i="5"/>
  <c r="B50" i="5"/>
  <c r="B55" i="5"/>
  <c r="B62" i="5"/>
  <c r="B67" i="5"/>
  <c r="B74" i="5"/>
  <c r="B81" i="5"/>
  <c r="B87" i="5"/>
  <c r="B84" i="5" s="1"/>
  <c r="BG90" i="5"/>
  <c r="B97" i="5"/>
  <c r="B103" i="5"/>
  <c r="B102" i="5" s="1"/>
  <c r="E108" i="5"/>
  <c r="AO108" i="5"/>
  <c r="B113" i="5"/>
  <c r="B108" i="5" s="1"/>
  <c r="B121" i="5"/>
  <c r="Q120" i="5"/>
  <c r="BA120" i="5"/>
  <c r="B8" i="6"/>
  <c r="B14" i="6"/>
  <c r="B21" i="6"/>
  <c r="B28" i="6"/>
  <c r="B40" i="6"/>
  <c r="B46" i="6"/>
  <c r="B52" i="6"/>
  <c r="B58" i="6"/>
  <c r="C66" i="6"/>
  <c r="AL90" i="6"/>
  <c r="Z90" i="6"/>
  <c r="AR90" i="6"/>
  <c r="T108" i="6"/>
  <c r="AL108" i="6"/>
  <c r="BD108" i="6"/>
  <c r="N114" i="6"/>
  <c r="AF114" i="6"/>
  <c r="AX114" i="6"/>
  <c r="AD5" i="7"/>
  <c r="BC5" i="7"/>
  <c r="E24" i="7"/>
  <c r="E5" i="7" s="1"/>
  <c r="AO24" i="7"/>
  <c r="AA5" i="7"/>
  <c r="B65" i="7"/>
  <c r="C60" i="7"/>
  <c r="AB5" i="8"/>
  <c r="AS5" i="8"/>
  <c r="BC5" i="8"/>
  <c r="AF108" i="3"/>
  <c r="W108" i="3"/>
  <c r="BG108" i="3"/>
  <c r="Q114" i="3"/>
  <c r="BA114" i="3"/>
  <c r="AF120" i="3"/>
  <c r="W120" i="3"/>
  <c r="BG120" i="3"/>
  <c r="B126" i="3"/>
  <c r="W6" i="4"/>
  <c r="BG6" i="4"/>
  <c r="AC6" i="4"/>
  <c r="AF6" i="4"/>
  <c r="C12" i="4"/>
  <c r="AI12" i="4"/>
  <c r="K18" i="4"/>
  <c r="AU18" i="4"/>
  <c r="Q18" i="4"/>
  <c r="BA18" i="4"/>
  <c r="T18" i="4"/>
  <c r="BD18" i="4"/>
  <c r="W24" i="4"/>
  <c r="BG24" i="4"/>
  <c r="B28" i="4"/>
  <c r="B24" i="4" s="1"/>
  <c r="B31" i="4"/>
  <c r="AI30" i="4"/>
  <c r="E30" i="4"/>
  <c r="AO30" i="4"/>
  <c r="H30" i="4"/>
  <c r="AR30" i="4"/>
  <c r="B35" i="4"/>
  <c r="B39" i="4"/>
  <c r="E42" i="4"/>
  <c r="W42" i="4"/>
  <c r="AO42" i="4"/>
  <c r="BG42" i="4"/>
  <c r="AF42" i="4"/>
  <c r="AL48" i="4"/>
  <c r="E48" i="4"/>
  <c r="AO48" i="4"/>
  <c r="BJ54" i="4"/>
  <c r="AX54" i="4"/>
  <c r="H60" i="4"/>
  <c r="K60" i="4"/>
  <c r="B64" i="4"/>
  <c r="H66" i="4"/>
  <c r="AR66" i="4"/>
  <c r="D66" i="4"/>
  <c r="AL66" i="4"/>
  <c r="B74" i="4"/>
  <c r="Q72" i="4"/>
  <c r="BA72" i="4"/>
  <c r="T72" i="4"/>
  <c r="BD72" i="4"/>
  <c r="N78" i="4"/>
  <c r="AX78" i="4"/>
  <c r="Q78" i="4"/>
  <c r="BA78" i="4"/>
  <c r="B88" i="4"/>
  <c r="AI84" i="4"/>
  <c r="W90" i="4"/>
  <c r="BG90" i="4"/>
  <c r="B94" i="4"/>
  <c r="N96" i="4"/>
  <c r="AX96" i="4"/>
  <c r="B101" i="4"/>
  <c r="T102" i="4"/>
  <c r="BD102" i="4"/>
  <c r="N102" i="4"/>
  <c r="AX102" i="4"/>
  <c r="AC108" i="4"/>
  <c r="AF108" i="4"/>
  <c r="T114" i="4"/>
  <c r="BD114" i="4"/>
  <c r="N114" i="4"/>
  <c r="AX114" i="4"/>
  <c r="N120" i="4"/>
  <c r="AX120" i="4"/>
  <c r="Q120" i="4"/>
  <c r="T120" i="4"/>
  <c r="BD120" i="4"/>
  <c r="X5" i="5"/>
  <c r="B15" i="5"/>
  <c r="B12" i="5" s="1"/>
  <c r="B21" i="5"/>
  <c r="W24" i="5"/>
  <c r="BG24" i="5"/>
  <c r="C30" i="5"/>
  <c r="B37" i="5"/>
  <c r="B36" i="5" s="1"/>
  <c r="B44" i="5"/>
  <c r="B42" i="5" s="1"/>
  <c r="B49" i="5"/>
  <c r="B61" i="5"/>
  <c r="B60" i="5" s="1"/>
  <c r="B73" i="5"/>
  <c r="B80" i="5"/>
  <c r="B86" i="5"/>
  <c r="D96" i="5"/>
  <c r="B112" i="5"/>
  <c r="D120" i="5"/>
  <c r="B126" i="5"/>
  <c r="B7" i="6"/>
  <c r="AI6" i="6"/>
  <c r="B13" i="6"/>
  <c r="B12" i="6" s="1"/>
  <c r="B20" i="6"/>
  <c r="B27" i="6"/>
  <c r="B34" i="6"/>
  <c r="AU36" i="6"/>
  <c r="B39" i="6"/>
  <c r="K42" i="6"/>
  <c r="AU42" i="6"/>
  <c r="B45" i="6"/>
  <c r="B51" i="6"/>
  <c r="B57" i="6"/>
  <c r="B64" i="6"/>
  <c r="B70" i="6"/>
  <c r="B66" i="6" s="1"/>
  <c r="B73" i="6"/>
  <c r="Q72" i="6"/>
  <c r="AI72" i="6"/>
  <c r="BA72" i="6"/>
  <c r="E78" i="6"/>
  <c r="W78" i="6"/>
  <c r="AO78" i="6"/>
  <c r="BG78" i="6"/>
  <c r="Z78" i="6"/>
  <c r="AR78" i="6"/>
  <c r="BJ78" i="6"/>
  <c r="K78" i="6"/>
  <c r="AC78" i="6"/>
  <c r="AU78" i="6"/>
  <c r="BM78" i="6"/>
  <c r="N78" i="6"/>
  <c r="AF78" i="6"/>
  <c r="AX78" i="6"/>
  <c r="E84" i="6"/>
  <c r="W84" i="6"/>
  <c r="AO84" i="6"/>
  <c r="BG84" i="6"/>
  <c r="H84" i="6"/>
  <c r="Z84" i="6"/>
  <c r="AR84" i="6"/>
  <c r="BJ84" i="6"/>
  <c r="B100" i="6"/>
  <c r="H102" i="6"/>
  <c r="BJ102" i="6"/>
  <c r="K102" i="6"/>
  <c r="N102" i="6"/>
  <c r="AX102" i="6"/>
  <c r="Q102" i="6"/>
  <c r="BA102" i="6"/>
  <c r="B113" i="6"/>
  <c r="H120" i="6"/>
  <c r="N120" i="6"/>
  <c r="X5" i="7"/>
  <c r="AV5" i="7"/>
  <c r="U5" i="7"/>
  <c r="K30" i="7"/>
  <c r="AU30" i="7"/>
  <c r="AU5" i="7" s="1"/>
  <c r="N36" i="7"/>
  <c r="AF36" i="7"/>
  <c r="AX36" i="7"/>
  <c r="AI36" i="7"/>
  <c r="BA36" i="7"/>
  <c r="T36" i="7"/>
  <c r="AL36" i="7"/>
  <c r="E36" i="7"/>
  <c r="AO36" i="7"/>
  <c r="B45" i="7"/>
  <c r="C42" i="7"/>
  <c r="H96" i="7"/>
  <c r="AR96" i="7"/>
  <c r="BJ96" i="7"/>
  <c r="N96" i="7"/>
  <c r="BA96" i="7"/>
  <c r="AL120" i="7"/>
  <c r="M5" i="8"/>
  <c r="AW5" i="8"/>
  <c r="E30" i="8"/>
  <c r="W30" i="8"/>
  <c r="AO30" i="8"/>
  <c r="C48" i="8"/>
  <c r="Q12" i="4"/>
  <c r="BA12" i="4"/>
  <c r="Z12" i="4"/>
  <c r="BJ12" i="4"/>
  <c r="E24" i="4"/>
  <c r="AO24" i="4"/>
  <c r="N24" i="4"/>
  <c r="AX24" i="4"/>
  <c r="D30" i="4"/>
  <c r="K36" i="4"/>
  <c r="AC36" i="4"/>
  <c r="AU36" i="4"/>
  <c r="AL36" i="4"/>
  <c r="K48" i="4"/>
  <c r="AU48" i="4"/>
  <c r="Q54" i="4"/>
  <c r="Z60" i="4"/>
  <c r="BJ60" i="4"/>
  <c r="AI66" i="4"/>
  <c r="K78" i="4"/>
  <c r="AU78" i="4"/>
  <c r="AF84" i="4"/>
  <c r="T90" i="4"/>
  <c r="BD90" i="4"/>
  <c r="N90" i="4"/>
  <c r="AX90" i="4"/>
  <c r="B97" i="4"/>
  <c r="B96" i="4" s="1"/>
  <c r="E96" i="4"/>
  <c r="AO96" i="4"/>
  <c r="H96" i="4"/>
  <c r="AR96" i="4"/>
  <c r="K102" i="4"/>
  <c r="AU102" i="4"/>
  <c r="B105" i="4"/>
  <c r="E102" i="4"/>
  <c r="AO102" i="4"/>
  <c r="W108" i="4"/>
  <c r="K114" i="4"/>
  <c r="AU114" i="4"/>
  <c r="B121" i="4"/>
  <c r="K120" i="4"/>
  <c r="AU120" i="4"/>
  <c r="B125" i="4"/>
  <c r="L5" i="5"/>
  <c r="AZ5" i="5"/>
  <c r="BH5" i="5"/>
  <c r="B14" i="5"/>
  <c r="B20" i="5"/>
  <c r="B28" i="5"/>
  <c r="B43" i="5"/>
  <c r="B79" i="5"/>
  <c r="B85" i="5"/>
  <c r="AC108" i="5"/>
  <c r="BM108" i="5"/>
  <c r="BM5" i="5" s="1"/>
  <c r="B111" i="5"/>
  <c r="E120" i="5"/>
  <c r="AO120" i="5"/>
  <c r="D6" i="6"/>
  <c r="B19" i="6"/>
  <c r="B26" i="6"/>
  <c r="B33" i="6"/>
  <c r="B38" i="6"/>
  <c r="B44" i="6"/>
  <c r="B50" i="6"/>
  <c r="B56" i="6"/>
  <c r="B63" i="6"/>
  <c r="B60" i="6" s="1"/>
  <c r="B99" i="6"/>
  <c r="B112" i="6"/>
  <c r="C108" i="6"/>
  <c r="BN5" i="7"/>
  <c r="AT5" i="7"/>
  <c r="U5" i="8"/>
  <c r="BK5" i="8"/>
  <c r="B74" i="8"/>
  <c r="B83" i="6"/>
  <c r="D90" i="6"/>
  <c r="AU102" i="6"/>
  <c r="D6" i="7"/>
  <c r="D5" i="7" s="1"/>
  <c r="AX12" i="7"/>
  <c r="D24" i="7"/>
  <c r="T24" i="7"/>
  <c r="AL24" i="7"/>
  <c r="BD24" i="7"/>
  <c r="BD36" i="7"/>
  <c r="H60" i="7"/>
  <c r="Z60" i="7"/>
  <c r="AR60" i="7"/>
  <c r="BJ60" i="7"/>
  <c r="K60" i="7"/>
  <c r="AC60" i="7"/>
  <c r="AU60" i="7"/>
  <c r="Q60" i="7"/>
  <c r="AI60" i="7"/>
  <c r="BA60" i="7"/>
  <c r="B75" i="7"/>
  <c r="N78" i="7"/>
  <c r="AF78" i="7"/>
  <c r="Q78" i="7"/>
  <c r="E84" i="7"/>
  <c r="W84" i="7"/>
  <c r="AO84" i="7"/>
  <c r="BG84" i="7"/>
  <c r="K84" i="7"/>
  <c r="AC84" i="7"/>
  <c r="AU84" i="7"/>
  <c r="BM84" i="7"/>
  <c r="BJ90" i="7"/>
  <c r="K90" i="7"/>
  <c r="AC90" i="7"/>
  <c r="AU90" i="7"/>
  <c r="K96" i="7"/>
  <c r="AC96" i="7"/>
  <c r="AX96" i="7"/>
  <c r="J5" i="8"/>
  <c r="B40" i="8"/>
  <c r="H42" i="8"/>
  <c r="BJ42" i="8"/>
  <c r="K42" i="8"/>
  <c r="N42" i="8"/>
  <c r="AX42" i="8"/>
  <c r="Q42" i="8"/>
  <c r="BA42" i="8"/>
  <c r="E60" i="8"/>
  <c r="AO60" i="8"/>
  <c r="BG60" i="8"/>
  <c r="B65" i="8"/>
  <c r="BN5" i="8"/>
  <c r="K66" i="8"/>
  <c r="AC66" i="8"/>
  <c r="AU66" i="8"/>
  <c r="T66" i="8"/>
  <c r="AL66" i="8"/>
  <c r="BD72" i="8"/>
  <c r="N36" i="9"/>
  <c r="BA36" i="9"/>
  <c r="B67" i="9"/>
  <c r="C66" i="9"/>
  <c r="W90" i="6"/>
  <c r="BG90" i="6"/>
  <c r="K120" i="6"/>
  <c r="AU120" i="6"/>
  <c r="BG6" i="7"/>
  <c r="C12" i="7"/>
  <c r="AI12" i="7"/>
  <c r="AI5" i="7" s="1"/>
  <c r="BD12" i="7"/>
  <c r="C24" i="7"/>
  <c r="N30" i="7"/>
  <c r="AF30" i="7"/>
  <c r="AX30" i="7"/>
  <c r="D42" i="7"/>
  <c r="T42" i="7"/>
  <c r="AL42" i="7"/>
  <c r="BD42" i="7"/>
  <c r="B58" i="7"/>
  <c r="C54" i="7"/>
  <c r="N60" i="7"/>
  <c r="AF60" i="7"/>
  <c r="AX60" i="7"/>
  <c r="T72" i="7"/>
  <c r="AL72" i="7"/>
  <c r="BA78" i="7"/>
  <c r="H84" i="7"/>
  <c r="Z84" i="7"/>
  <c r="AR84" i="7"/>
  <c r="BJ84" i="7"/>
  <c r="AR120" i="7"/>
  <c r="AE5" i="8"/>
  <c r="BM30" i="8"/>
  <c r="BM5" i="8" s="1"/>
  <c r="AC42" i="8"/>
  <c r="AF66" i="8"/>
  <c r="BA66" i="8"/>
  <c r="B109" i="8"/>
  <c r="C108" i="8"/>
  <c r="AN5" i="9"/>
  <c r="AV5" i="9"/>
  <c r="B67" i="6"/>
  <c r="B74" i="6"/>
  <c r="B80" i="6"/>
  <c r="B86" i="6"/>
  <c r="B94" i="6"/>
  <c r="B103" i="6"/>
  <c r="AI102" i="6"/>
  <c r="B109" i="6"/>
  <c r="B115" i="6"/>
  <c r="B122" i="6"/>
  <c r="B10" i="7"/>
  <c r="BG24" i="7"/>
  <c r="C30" i="7"/>
  <c r="B47" i="7"/>
  <c r="AX54" i="7"/>
  <c r="BD72" i="7"/>
  <c r="Q96" i="7"/>
  <c r="AI96" i="7"/>
  <c r="BD96" i="7"/>
  <c r="E114" i="7"/>
  <c r="W114" i="7"/>
  <c r="AO114" i="7"/>
  <c r="BG114" i="7"/>
  <c r="H114" i="7"/>
  <c r="Z114" i="7"/>
  <c r="AR114" i="7"/>
  <c r="BJ114" i="7"/>
  <c r="K114" i="7"/>
  <c r="AC114" i="7"/>
  <c r="AU114" i="7"/>
  <c r="BM114" i="7"/>
  <c r="K120" i="7"/>
  <c r="BM120" i="7"/>
  <c r="AT5" i="8"/>
  <c r="Y5" i="8"/>
  <c r="N78" i="8"/>
  <c r="AX78" i="8"/>
  <c r="N84" i="8"/>
  <c r="D108" i="8"/>
  <c r="E108" i="8"/>
  <c r="W108" i="8"/>
  <c r="AO108" i="8"/>
  <c r="BG108" i="8"/>
  <c r="K108" i="8"/>
  <c r="AC108" i="8"/>
  <c r="AU108" i="8"/>
  <c r="BM108" i="8"/>
  <c r="AH5" i="9"/>
  <c r="Q96" i="9"/>
  <c r="AR114" i="9"/>
  <c r="B79" i="6"/>
  <c r="B78" i="6" s="1"/>
  <c r="B85" i="6"/>
  <c r="B84" i="6" s="1"/>
  <c r="AU90" i="6"/>
  <c r="B93" i="6"/>
  <c r="D102" i="6"/>
  <c r="B121" i="6"/>
  <c r="AI120" i="6"/>
  <c r="BG12" i="7"/>
  <c r="B17" i="7"/>
  <c r="B20" i="7"/>
  <c r="B46" i="7"/>
  <c r="B122" i="7"/>
  <c r="O5" i="8"/>
  <c r="V5" i="8"/>
  <c r="AM5" i="8"/>
  <c r="BL5" i="8"/>
  <c r="S5" i="8"/>
  <c r="B31" i="8"/>
  <c r="C30" i="8"/>
  <c r="B37" i="8"/>
  <c r="B36" i="8" s="1"/>
  <c r="C36" i="8"/>
  <c r="Q36" i="8"/>
  <c r="AI36" i="8"/>
  <c r="BA36" i="8"/>
  <c r="B49" i="8"/>
  <c r="B48" i="8" s="1"/>
  <c r="Q48" i="8"/>
  <c r="AI48" i="8"/>
  <c r="BA48" i="8"/>
  <c r="D54" i="8"/>
  <c r="T54" i="8"/>
  <c r="AL54" i="8"/>
  <c r="E54" i="8"/>
  <c r="H54" i="8"/>
  <c r="B62" i="8"/>
  <c r="AU72" i="8"/>
  <c r="B79" i="8"/>
  <c r="C78" i="8"/>
  <c r="AU54" i="7"/>
  <c r="AI72" i="7"/>
  <c r="AU96" i="7"/>
  <c r="D120" i="7"/>
  <c r="AU18" i="8"/>
  <c r="BG30" i="8"/>
  <c r="AU42" i="8"/>
  <c r="W54" i="8"/>
  <c r="BG54" i="8"/>
  <c r="AX66" i="8"/>
  <c r="Q66" i="8"/>
  <c r="BD66" i="8"/>
  <c r="W72" i="8"/>
  <c r="BG72" i="8"/>
  <c r="E78" i="8"/>
  <c r="W78" i="8"/>
  <c r="AO78" i="8"/>
  <c r="K78" i="8"/>
  <c r="AC78" i="8"/>
  <c r="AU78" i="8"/>
  <c r="AX84" i="8"/>
  <c r="D84" i="8"/>
  <c r="BO5" i="9"/>
  <c r="AP5" i="9"/>
  <c r="B56" i="9"/>
  <c r="C54" i="9"/>
  <c r="T66" i="9"/>
  <c r="AL66" i="9"/>
  <c r="AI96" i="9"/>
  <c r="BD96" i="9"/>
  <c r="BB5" i="11"/>
  <c r="B8" i="7"/>
  <c r="BG18" i="7"/>
  <c r="B31" i="7"/>
  <c r="B30" i="7" s="1"/>
  <c r="D36" i="7"/>
  <c r="B43" i="7"/>
  <c r="B42" i="7" s="1"/>
  <c r="B50" i="7"/>
  <c r="B56" i="7"/>
  <c r="B54" i="7" s="1"/>
  <c r="B62" i="7"/>
  <c r="B68" i="7"/>
  <c r="AU78" i="7"/>
  <c r="B81" i="7"/>
  <c r="B87" i="7"/>
  <c r="B93" i="7"/>
  <c r="B98" i="7"/>
  <c r="B104" i="7"/>
  <c r="B111" i="7"/>
  <c r="B117" i="7"/>
  <c r="W120" i="7"/>
  <c r="BG120" i="7"/>
  <c r="B125" i="7"/>
  <c r="B8" i="8"/>
  <c r="B15" i="8"/>
  <c r="B20" i="8"/>
  <c r="B27" i="8"/>
  <c r="B34" i="8"/>
  <c r="B44" i="8"/>
  <c r="Q84" i="8"/>
  <c r="AI84" i="8"/>
  <c r="BD84" i="8"/>
  <c r="B115" i="8"/>
  <c r="B114" i="8" s="1"/>
  <c r="C114" i="8"/>
  <c r="Z18" i="9"/>
  <c r="AR18" i="9"/>
  <c r="BJ18" i="9"/>
  <c r="AI24" i="9"/>
  <c r="AO24" i="9"/>
  <c r="H24" i="9"/>
  <c r="H5" i="9" s="1"/>
  <c r="BJ24" i="9"/>
  <c r="B32" i="9"/>
  <c r="BD54" i="9"/>
  <c r="BG36" i="7"/>
  <c r="AI54" i="7"/>
  <c r="BG72" i="7"/>
  <c r="B7" i="8"/>
  <c r="B6" i="8" s="1"/>
  <c r="B14" i="8"/>
  <c r="B19" i="8"/>
  <c r="AI18" i="8"/>
  <c r="B26" i="8"/>
  <c r="B33" i="8"/>
  <c r="B30" i="8" s="1"/>
  <c r="B43" i="8"/>
  <c r="AI42" i="8"/>
  <c r="BM78" i="8"/>
  <c r="BM102" i="8"/>
  <c r="P5" i="9"/>
  <c r="I5" i="9"/>
  <c r="R5" i="9"/>
  <c r="BI5" i="9"/>
  <c r="B31" i="9"/>
  <c r="C30" i="9"/>
  <c r="U5" i="9"/>
  <c r="B105" i="9"/>
  <c r="C102" i="9"/>
  <c r="B21" i="7"/>
  <c r="B28" i="7"/>
  <c r="B40" i="7"/>
  <c r="C48" i="7"/>
  <c r="C66" i="7"/>
  <c r="B76" i="7"/>
  <c r="B79" i="7"/>
  <c r="B78" i="7" s="1"/>
  <c r="AI78" i="7"/>
  <c r="B85" i="7"/>
  <c r="B91" i="7"/>
  <c r="C102" i="7"/>
  <c r="B109" i="7"/>
  <c r="B115" i="7"/>
  <c r="B114" i="7" s="1"/>
  <c r="AU120" i="7"/>
  <c r="B123" i="7"/>
  <c r="B13" i="8"/>
  <c r="B25" i="8"/>
  <c r="B24" i="8" s="1"/>
  <c r="B32" i="8"/>
  <c r="D42" i="8"/>
  <c r="N54" i="8"/>
  <c r="B56" i="8"/>
  <c r="W66" i="8"/>
  <c r="BG66" i="8"/>
  <c r="B71" i="8"/>
  <c r="AC72" i="8"/>
  <c r="BM72" i="8"/>
  <c r="N72" i="8"/>
  <c r="AX72" i="8"/>
  <c r="AX5" i="8" s="1"/>
  <c r="B75" i="8"/>
  <c r="B80" i="8"/>
  <c r="E84" i="8"/>
  <c r="W84" i="8"/>
  <c r="AO84" i="8"/>
  <c r="J5" i="9"/>
  <c r="BB5" i="9"/>
  <c r="BK5" i="9"/>
  <c r="BG6" i="9"/>
  <c r="T18" i="9"/>
  <c r="AL18" i="9"/>
  <c r="BD18" i="9"/>
  <c r="BD5" i="9" s="1"/>
  <c r="E18" i="9"/>
  <c r="W18" i="9"/>
  <c r="AO18" i="9"/>
  <c r="BG18" i="9"/>
  <c r="T30" i="9"/>
  <c r="BD30" i="9"/>
  <c r="B41" i="9"/>
  <c r="Q42" i="9"/>
  <c r="BA42" i="9"/>
  <c r="AR84" i="9"/>
  <c r="BJ84" i="9"/>
  <c r="AC84" i="9"/>
  <c r="AM6" i="10"/>
  <c r="BG78" i="8"/>
  <c r="BA84" i="8"/>
  <c r="BG102" i="8"/>
  <c r="BJ6" i="9"/>
  <c r="L5" i="9"/>
  <c r="S5" i="9"/>
  <c r="BC5" i="9"/>
  <c r="D24" i="9"/>
  <c r="AL24" i="9"/>
  <c r="E24" i="9"/>
  <c r="Z24" i="9"/>
  <c r="AR24" i="9"/>
  <c r="D30" i="9"/>
  <c r="E30" i="9"/>
  <c r="W30" i="9"/>
  <c r="AO30" i="9"/>
  <c r="BG30" i="9"/>
  <c r="BG5" i="9" s="1"/>
  <c r="K36" i="9"/>
  <c r="AC36" i="9"/>
  <c r="AU36" i="9"/>
  <c r="H42" i="9"/>
  <c r="Z42" i="9"/>
  <c r="AR42" i="9"/>
  <c r="BJ42" i="9"/>
  <c r="Q102" i="9"/>
  <c r="I6" i="10"/>
  <c r="Y6" i="10"/>
  <c r="T103" i="10"/>
  <c r="BD103" i="10"/>
  <c r="B116" i="10"/>
  <c r="C115" i="10"/>
  <c r="Q115" i="10"/>
  <c r="AI115" i="10"/>
  <c r="BA115" i="10"/>
  <c r="M5" i="11"/>
  <c r="AW5" i="11"/>
  <c r="BO5" i="11"/>
  <c r="B85" i="11"/>
  <c r="B84" i="11" s="1"/>
  <c r="D84" i="11"/>
  <c r="K54" i="8"/>
  <c r="AU54" i="8"/>
  <c r="B57" i="8"/>
  <c r="B67" i="8"/>
  <c r="B66" i="8" s="1"/>
  <c r="AI66" i="8"/>
  <c r="E72" i="8"/>
  <c r="AO72" i="8"/>
  <c r="Z72" i="8"/>
  <c r="Z5" i="8" s="1"/>
  <c r="BJ72" i="8"/>
  <c r="B77" i="8"/>
  <c r="B82" i="8"/>
  <c r="B91" i="8"/>
  <c r="C90" i="8"/>
  <c r="AI90" i="8"/>
  <c r="BA90" i="8"/>
  <c r="BG96" i="8"/>
  <c r="C102" i="8"/>
  <c r="BJ102" i="8"/>
  <c r="B106" i="8"/>
  <c r="B113" i="8"/>
  <c r="AF120" i="8"/>
  <c r="B122" i="8"/>
  <c r="Y5" i="9"/>
  <c r="BN5" i="9"/>
  <c r="AU6" i="9"/>
  <c r="D12" i="9"/>
  <c r="C18" i="9"/>
  <c r="AX36" i="9"/>
  <c r="Q36" i="9"/>
  <c r="AL36" i="9"/>
  <c r="BD36" i="9"/>
  <c r="E36" i="9"/>
  <c r="N42" i="9"/>
  <c r="AF42" i="9"/>
  <c r="B45" i="9"/>
  <c r="C42" i="9"/>
  <c r="H48" i="9"/>
  <c r="Z48" i="9"/>
  <c r="AR48" i="9"/>
  <c r="BJ48" i="9"/>
  <c r="H66" i="9"/>
  <c r="Z66" i="9"/>
  <c r="AR66" i="9"/>
  <c r="BM72" i="9"/>
  <c r="D78" i="9"/>
  <c r="C96" i="9"/>
  <c r="B97" i="9"/>
  <c r="BA96" i="9"/>
  <c r="AT6" i="10"/>
  <c r="BI6" i="10"/>
  <c r="AG6" i="10"/>
  <c r="S6" i="10"/>
  <c r="W55" i="10"/>
  <c r="BG55" i="10"/>
  <c r="E73" i="10"/>
  <c r="W73" i="10"/>
  <c r="AO73" i="10"/>
  <c r="BG73" i="10"/>
  <c r="BM73" i="10"/>
  <c r="N73" i="10"/>
  <c r="AX73" i="10"/>
  <c r="T115" i="10"/>
  <c r="BD115" i="10"/>
  <c r="H115" i="10"/>
  <c r="AR115" i="10"/>
  <c r="BN5" i="11"/>
  <c r="B39" i="11"/>
  <c r="C36" i="11"/>
  <c r="D36" i="11"/>
  <c r="B47" i="11"/>
  <c r="C42" i="11"/>
  <c r="D66" i="8"/>
  <c r="B76" i="8"/>
  <c r="B81" i="8"/>
  <c r="BG84" i="8"/>
  <c r="B89" i="8"/>
  <c r="C96" i="8"/>
  <c r="BJ96" i="8"/>
  <c r="B100" i="8"/>
  <c r="BH5" i="9"/>
  <c r="B8" i="9"/>
  <c r="E12" i="9"/>
  <c r="W12" i="9"/>
  <c r="AO12" i="9"/>
  <c r="BG12" i="9"/>
  <c r="B17" i="9"/>
  <c r="B23" i="9"/>
  <c r="B34" i="9"/>
  <c r="AX42" i="9"/>
  <c r="B51" i="9"/>
  <c r="C48" i="9"/>
  <c r="H54" i="9"/>
  <c r="Z54" i="9"/>
  <c r="AR54" i="9"/>
  <c r="BJ54" i="9"/>
  <c r="B58" i="9"/>
  <c r="B64" i="9"/>
  <c r="AU66" i="9"/>
  <c r="BM66" i="9"/>
  <c r="B69" i="9"/>
  <c r="B74" i="9"/>
  <c r="B83" i="9"/>
  <c r="D96" i="9"/>
  <c r="T96" i="9"/>
  <c r="AL96" i="9"/>
  <c r="W102" i="9"/>
  <c r="Q120" i="9"/>
  <c r="BA120" i="9"/>
  <c r="W120" i="9"/>
  <c r="BG120" i="9"/>
  <c r="BJ120" i="9"/>
  <c r="AN6" i="10"/>
  <c r="BB6" i="10"/>
  <c r="BL6" i="10"/>
  <c r="B52" i="10"/>
  <c r="C49" i="10"/>
  <c r="D49" i="10"/>
  <c r="T49" i="10"/>
  <c r="AL49" i="10"/>
  <c r="K55" i="10"/>
  <c r="AU55" i="10"/>
  <c r="H73" i="10"/>
  <c r="AR73" i="10"/>
  <c r="AF73" i="10"/>
  <c r="W6" i="11"/>
  <c r="B88" i="8"/>
  <c r="B95" i="8"/>
  <c r="AG5" i="9"/>
  <c r="AM5" i="9"/>
  <c r="B7" i="9"/>
  <c r="B22" i="9"/>
  <c r="K24" i="9"/>
  <c r="AU24" i="9"/>
  <c r="BM24" i="9"/>
  <c r="B27" i="9"/>
  <c r="B33" i="9"/>
  <c r="B57" i="9"/>
  <c r="B63" i="9"/>
  <c r="B68" i="9"/>
  <c r="B73" i="9"/>
  <c r="C72" i="9"/>
  <c r="D84" i="9"/>
  <c r="T84" i="9"/>
  <c r="AL84" i="9"/>
  <c r="B101" i="9"/>
  <c r="J6" i="10"/>
  <c r="X6" i="10"/>
  <c r="AS6" i="10"/>
  <c r="B32" i="10"/>
  <c r="B25" i="11"/>
  <c r="C24" i="11"/>
  <c r="AV6" i="10"/>
  <c r="BC6" i="10"/>
  <c r="H19" i="10"/>
  <c r="Z19" i="10"/>
  <c r="AR19" i="10"/>
  <c r="BJ19" i="10"/>
  <c r="AA6" i="10"/>
  <c r="E31" i="10"/>
  <c r="W31" i="10"/>
  <c r="AO31" i="10"/>
  <c r="BG31" i="10"/>
  <c r="G6" i="10"/>
  <c r="BJ37" i="10"/>
  <c r="K37" i="10"/>
  <c r="AC37" i="10"/>
  <c r="B41" i="10"/>
  <c r="C37" i="10"/>
  <c r="Q37" i="10"/>
  <c r="BA37" i="10"/>
  <c r="BD49" i="10"/>
  <c r="H55" i="10"/>
  <c r="Z55" i="10"/>
  <c r="AR55" i="10"/>
  <c r="BJ55" i="10"/>
  <c r="K67" i="10"/>
  <c r="AC67" i="10"/>
  <c r="BJ73" i="10"/>
  <c r="K73" i="10"/>
  <c r="AC73" i="10"/>
  <c r="Q73" i="10"/>
  <c r="AI73" i="10"/>
  <c r="BA73" i="10"/>
  <c r="B104" i="10"/>
  <c r="C103" i="10"/>
  <c r="Q103" i="10"/>
  <c r="AI103" i="10"/>
  <c r="BA103" i="10"/>
  <c r="Q109" i="10"/>
  <c r="AI109" i="10"/>
  <c r="BA109" i="10"/>
  <c r="D115" i="10"/>
  <c r="AJ5" i="11"/>
  <c r="B31" i="11"/>
  <c r="C30" i="11"/>
  <c r="Q30" i="11"/>
  <c r="AI30" i="11"/>
  <c r="BA30" i="11"/>
  <c r="E30" i="11"/>
  <c r="W30" i="11"/>
  <c r="AO30" i="11"/>
  <c r="BG30" i="11"/>
  <c r="AO5" i="12"/>
  <c r="B56" i="12"/>
  <c r="B54" i="12" s="1"/>
  <c r="D54" i="12"/>
  <c r="AU90" i="8"/>
  <c r="B93" i="8"/>
  <c r="B98" i="8"/>
  <c r="B104" i="8"/>
  <c r="B111" i="8"/>
  <c r="W120" i="8"/>
  <c r="BG120" i="8"/>
  <c r="B9" i="9"/>
  <c r="AU12" i="9"/>
  <c r="B15" i="9"/>
  <c r="W24" i="9"/>
  <c r="BG24" i="9"/>
  <c r="B29" i="9"/>
  <c r="AI36" i="9"/>
  <c r="BG72" i="9"/>
  <c r="N102" i="9"/>
  <c r="AF102" i="9"/>
  <c r="H114" i="9"/>
  <c r="BJ114" i="9"/>
  <c r="AC114" i="9"/>
  <c r="N114" i="9"/>
  <c r="BA114" i="9"/>
  <c r="B119" i="9"/>
  <c r="AL120" i="9"/>
  <c r="H120" i="9"/>
  <c r="AR120" i="9"/>
  <c r="AB6" i="10"/>
  <c r="AP6" i="10"/>
  <c r="AW6" i="10"/>
  <c r="BM25" i="10"/>
  <c r="U6" i="10"/>
  <c r="C85" i="10"/>
  <c r="Q85" i="10"/>
  <c r="AI85" i="10"/>
  <c r="BA85" i="10"/>
  <c r="E91" i="10"/>
  <c r="W91" i="10"/>
  <c r="AO91" i="10"/>
  <c r="BG91" i="10"/>
  <c r="Q97" i="10"/>
  <c r="AI97" i="10"/>
  <c r="BA97" i="10"/>
  <c r="D103" i="10"/>
  <c r="BM103" i="10"/>
  <c r="C109" i="10"/>
  <c r="D109" i="10"/>
  <c r="E109" i="10"/>
  <c r="W109" i="10"/>
  <c r="AO109" i="10"/>
  <c r="BG109" i="10"/>
  <c r="K109" i="10"/>
  <c r="AC109" i="10"/>
  <c r="AU109" i="10"/>
  <c r="BM109" i="10"/>
  <c r="E115" i="10"/>
  <c r="W115" i="10"/>
  <c r="AO115" i="10"/>
  <c r="AF121" i="10"/>
  <c r="AX121" i="10"/>
  <c r="P5" i="11"/>
  <c r="BH5" i="11"/>
  <c r="B7" i="11"/>
  <c r="C6" i="11"/>
  <c r="H6" i="11"/>
  <c r="Z6" i="11"/>
  <c r="AR6" i="11"/>
  <c r="BJ6" i="11"/>
  <c r="J5" i="11"/>
  <c r="B92" i="8"/>
  <c r="B97" i="8"/>
  <c r="B103" i="8"/>
  <c r="B110" i="8"/>
  <c r="B14" i="9"/>
  <c r="B20" i="9"/>
  <c r="B18" i="9" s="1"/>
  <c r="B28" i="9"/>
  <c r="D36" i="9"/>
  <c r="B43" i="9"/>
  <c r="B42" i="9" s="1"/>
  <c r="B49" i="9"/>
  <c r="D54" i="9"/>
  <c r="C60" i="9"/>
  <c r="BG66" i="9"/>
  <c r="B71" i="9"/>
  <c r="B76" i="9"/>
  <c r="B91" i="9"/>
  <c r="C90" i="9"/>
  <c r="Q90" i="9"/>
  <c r="AI90" i="9"/>
  <c r="BA90" i="9"/>
  <c r="B103" i="9"/>
  <c r="B102" i="9" s="1"/>
  <c r="AI102" i="9"/>
  <c r="E120" i="9"/>
  <c r="AO120" i="9"/>
  <c r="V6" i="10"/>
  <c r="AJ6" i="10"/>
  <c r="BN6" i="10"/>
  <c r="B10" i="10"/>
  <c r="B16" i="10"/>
  <c r="O6" i="10"/>
  <c r="K31" i="10"/>
  <c r="AC31" i="10"/>
  <c r="AU31" i="10"/>
  <c r="AU6" i="10" s="1"/>
  <c r="BM31" i="10"/>
  <c r="H43" i="10"/>
  <c r="Z43" i="10"/>
  <c r="AR43" i="10"/>
  <c r="BJ43" i="10"/>
  <c r="N55" i="10"/>
  <c r="N6" i="10" s="1"/>
  <c r="AF55" i="10"/>
  <c r="AX55" i="10"/>
  <c r="B63" i="10"/>
  <c r="B68" i="10"/>
  <c r="C67" i="10"/>
  <c r="H79" i="10"/>
  <c r="Z79" i="10"/>
  <c r="AR79" i="10"/>
  <c r="BJ79" i="10"/>
  <c r="BJ91" i="10"/>
  <c r="K91" i="10"/>
  <c r="AC91" i="10"/>
  <c r="AU91" i="10"/>
  <c r="C97" i="10"/>
  <c r="D97" i="10"/>
  <c r="E97" i="10"/>
  <c r="W97" i="10"/>
  <c r="AO97" i="10"/>
  <c r="BG97" i="10"/>
  <c r="K97" i="10"/>
  <c r="AC97" i="10"/>
  <c r="AU97" i="10"/>
  <c r="BM97" i="10"/>
  <c r="E103" i="10"/>
  <c r="W103" i="10"/>
  <c r="AO103" i="10"/>
  <c r="K115" i="10"/>
  <c r="AC115" i="10"/>
  <c r="AU115" i="10"/>
  <c r="Q121" i="10"/>
  <c r="AI121" i="10"/>
  <c r="AL121" i="10"/>
  <c r="BD121" i="10"/>
  <c r="E121" i="10"/>
  <c r="AR121" i="10"/>
  <c r="AT5" i="11"/>
  <c r="BD6" i="11"/>
  <c r="B14" i="11"/>
  <c r="C12" i="11"/>
  <c r="I5" i="11"/>
  <c r="AH5" i="11"/>
  <c r="B75" i="11"/>
  <c r="W36" i="9"/>
  <c r="BG36" i="9"/>
  <c r="BG54" i="9"/>
  <c r="B59" i="9"/>
  <c r="B70" i="9"/>
  <c r="B75" i="9"/>
  <c r="B72" i="9" s="1"/>
  <c r="B85" i="9"/>
  <c r="D90" i="9"/>
  <c r="E90" i="9"/>
  <c r="W90" i="9"/>
  <c r="AO90" i="9"/>
  <c r="BG90" i="9"/>
  <c r="D102" i="9"/>
  <c r="T102" i="9"/>
  <c r="AL102" i="9"/>
  <c r="P6" i="10"/>
  <c r="BH6" i="10"/>
  <c r="BO6" i="10"/>
  <c r="B15" i="10"/>
  <c r="C13" i="10"/>
  <c r="B26" i="10"/>
  <c r="AI25" i="10"/>
  <c r="AI6" i="10" s="1"/>
  <c r="BA25" i="10"/>
  <c r="B53" i="10"/>
  <c r="B62" i="10"/>
  <c r="K103" i="10"/>
  <c r="AC103" i="10"/>
  <c r="AU103" i="10"/>
  <c r="Y5" i="11"/>
  <c r="AY5" i="11"/>
  <c r="B19" i="11"/>
  <c r="C18" i="11"/>
  <c r="K24" i="11"/>
  <c r="AC24" i="11"/>
  <c r="AU24" i="11"/>
  <c r="BM24" i="11"/>
  <c r="B81" i="9"/>
  <c r="K84" i="9"/>
  <c r="AU84" i="9"/>
  <c r="BG102" i="9"/>
  <c r="K114" i="9"/>
  <c r="AU114" i="9"/>
  <c r="B118" i="9"/>
  <c r="K120" i="9"/>
  <c r="AU120" i="9"/>
  <c r="B21" i="10"/>
  <c r="B19" i="10" s="1"/>
  <c r="B29" i="10"/>
  <c r="AU37" i="10"/>
  <c r="B51" i="10"/>
  <c r="B58" i="10"/>
  <c r="AU73" i="10"/>
  <c r="B89" i="10"/>
  <c r="B94" i="10"/>
  <c r="BG103" i="10"/>
  <c r="B108" i="10"/>
  <c r="BG115" i="10"/>
  <c r="D121" i="10"/>
  <c r="G5" i="11"/>
  <c r="AK5" i="11"/>
  <c r="BC5" i="11"/>
  <c r="D6" i="11"/>
  <c r="BG12" i="11"/>
  <c r="L5" i="11"/>
  <c r="AG5" i="11"/>
  <c r="D18" i="11"/>
  <c r="E18" i="11"/>
  <c r="W18" i="11"/>
  <c r="AO18" i="11"/>
  <c r="BG18" i="11"/>
  <c r="T24" i="11"/>
  <c r="T5" i="11" s="1"/>
  <c r="AL24" i="11"/>
  <c r="D30" i="11"/>
  <c r="H42" i="11"/>
  <c r="Z42" i="11"/>
  <c r="AR42" i="11"/>
  <c r="BJ42" i="11"/>
  <c r="Z54" i="11"/>
  <c r="H96" i="11"/>
  <c r="BJ96" i="11"/>
  <c r="AC96" i="11"/>
  <c r="B79" i="9"/>
  <c r="B86" i="9"/>
  <c r="B84" i="9" s="1"/>
  <c r="B95" i="9"/>
  <c r="B106" i="9"/>
  <c r="B107" i="9"/>
  <c r="B117" i="9"/>
  <c r="AC120" i="9"/>
  <c r="BM120" i="9"/>
  <c r="BM5" i="9" s="1"/>
  <c r="K25" i="10"/>
  <c r="AU25" i="10"/>
  <c r="AU67" i="10"/>
  <c r="W121" i="10"/>
  <c r="BG121" i="10"/>
  <c r="BL5" i="11"/>
  <c r="BJ12" i="11"/>
  <c r="AP5" i="11"/>
  <c r="E24" i="11"/>
  <c r="W24" i="11"/>
  <c r="AO24" i="11"/>
  <c r="Q36" i="11"/>
  <c r="AI36" i="11"/>
  <c r="BA36" i="11"/>
  <c r="C48" i="11"/>
  <c r="B79" i="11"/>
  <c r="C78" i="11"/>
  <c r="H5" i="12"/>
  <c r="AR5" i="12"/>
  <c r="C114" i="9"/>
  <c r="AI114" i="9"/>
  <c r="B116" i="9"/>
  <c r="B123" i="9"/>
  <c r="B120" i="9" s="1"/>
  <c r="AI120" i="9"/>
  <c r="C7" i="10"/>
  <c r="BG7" i="10"/>
  <c r="BG13" i="10"/>
  <c r="B27" i="10"/>
  <c r="B33" i="10"/>
  <c r="B38" i="10"/>
  <c r="AI37" i="10"/>
  <c r="B44" i="10"/>
  <c r="B56" i="10"/>
  <c r="B64" i="10"/>
  <c r="B69" i="10"/>
  <c r="B67" i="10" s="1"/>
  <c r="B74" i="10"/>
  <c r="B80" i="10"/>
  <c r="B87" i="10"/>
  <c r="B92" i="10"/>
  <c r="B100" i="10"/>
  <c r="B106" i="10"/>
  <c r="B112" i="10"/>
  <c r="B109" i="10" s="1"/>
  <c r="B118" i="10"/>
  <c r="B125" i="10"/>
  <c r="BM12" i="11"/>
  <c r="H24" i="11"/>
  <c r="Z24" i="11"/>
  <c r="Z5" i="11" s="1"/>
  <c r="AR24" i="11"/>
  <c r="T36" i="11"/>
  <c r="AL36" i="11"/>
  <c r="BD36" i="11"/>
  <c r="Q48" i="11"/>
  <c r="AI48" i="11"/>
  <c r="BA48" i="11"/>
  <c r="H48" i="11"/>
  <c r="T78" i="11"/>
  <c r="BD78" i="11"/>
  <c r="B39" i="12"/>
  <c r="D36" i="12"/>
  <c r="B8" i="11"/>
  <c r="B13" i="11"/>
  <c r="B20" i="11"/>
  <c r="B26" i="11"/>
  <c r="B32" i="11"/>
  <c r="B40" i="11"/>
  <c r="B36" i="11" s="1"/>
  <c r="AR54" i="11"/>
  <c r="B76" i="11"/>
  <c r="B80" i="11"/>
  <c r="E84" i="11"/>
  <c r="W84" i="11"/>
  <c r="AO84" i="11"/>
  <c r="BG84" i="11"/>
  <c r="T96" i="11"/>
  <c r="B124" i="12"/>
  <c r="D120" i="12"/>
  <c r="U5" i="13"/>
  <c r="BG6" i="11"/>
  <c r="B16" i="11"/>
  <c r="BG24" i="11"/>
  <c r="B29" i="11"/>
  <c r="B37" i="11"/>
  <c r="B44" i="11"/>
  <c r="Q54" i="11"/>
  <c r="AI54" i="11"/>
  <c r="BA54" i="11"/>
  <c r="B56" i="11"/>
  <c r="T54" i="11"/>
  <c r="AL54" i="11"/>
  <c r="BD54" i="11"/>
  <c r="E54" i="11"/>
  <c r="E66" i="11"/>
  <c r="W66" i="11"/>
  <c r="AO66" i="11"/>
  <c r="C72" i="11"/>
  <c r="B73" i="11"/>
  <c r="B72" i="11" s="1"/>
  <c r="Q72" i="11"/>
  <c r="AI72" i="11"/>
  <c r="BA72" i="11"/>
  <c r="N102" i="11"/>
  <c r="B33" i="12"/>
  <c r="B35" i="12"/>
  <c r="B91" i="12"/>
  <c r="C90" i="12"/>
  <c r="B85" i="13"/>
  <c r="H114" i="13"/>
  <c r="AU12" i="11"/>
  <c r="B15" i="11"/>
  <c r="B12" i="11" s="1"/>
  <c r="B28" i="11"/>
  <c r="B43" i="11"/>
  <c r="E48" i="11"/>
  <c r="W48" i="11"/>
  <c r="AO48" i="11"/>
  <c r="BG48" i="11"/>
  <c r="AR48" i="11"/>
  <c r="BJ48" i="11"/>
  <c r="B60" i="11"/>
  <c r="H66" i="11"/>
  <c r="Z66" i="11"/>
  <c r="AR66" i="11"/>
  <c r="BJ66" i="11"/>
  <c r="D72" i="11"/>
  <c r="AL72" i="11"/>
  <c r="BD72" i="11"/>
  <c r="T90" i="11"/>
  <c r="N96" i="11"/>
  <c r="AX96" i="11"/>
  <c r="AL102" i="11"/>
  <c r="K5" i="12"/>
  <c r="Q5" i="12"/>
  <c r="W5" i="12"/>
  <c r="AC5" i="12"/>
  <c r="AI5" i="12"/>
  <c r="AU5" i="12"/>
  <c r="BA5" i="12"/>
  <c r="BG5" i="12"/>
  <c r="BM5" i="12"/>
  <c r="AS5" i="13"/>
  <c r="B50" i="11"/>
  <c r="K54" i="11"/>
  <c r="AU54" i="11"/>
  <c r="B58" i="11"/>
  <c r="B82" i="11"/>
  <c r="AL78" i="11"/>
  <c r="B105" i="11"/>
  <c r="AX114" i="11"/>
  <c r="H120" i="11"/>
  <c r="J5" i="12"/>
  <c r="P5" i="12"/>
  <c r="V5" i="12"/>
  <c r="AB5" i="12"/>
  <c r="AH5" i="12"/>
  <c r="AN5" i="12"/>
  <c r="AT5" i="12"/>
  <c r="AZ5" i="12"/>
  <c r="BF5" i="12"/>
  <c r="BL5" i="12"/>
  <c r="I5" i="12"/>
  <c r="U5" i="12"/>
  <c r="AG5" i="12"/>
  <c r="AS5" i="12"/>
  <c r="BE5" i="12"/>
  <c r="B50" i="12"/>
  <c r="B52" i="12"/>
  <c r="C54" i="12"/>
  <c r="B61" i="12"/>
  <c r="B63" i="12"/>
  <c r="B60" i="12" s="1"/>
  <c r="B65" i="12"/>
  <c r="B71" i="12"/>
  <c r="C78" i="12"/>
  <c r="B81" i="12"/>
  <c r="B94" i="12"/>
  <c r="C102" i="12"/>
  <c r="B104" i="12"/>
  <c r="AA5" i="13"/>
  <c r="AM5" i="13"/>
  <c r="P5" i="13"/>
  <c r="Q24" i="13"/>
  <c r="BA24" i="13"/>
  <c r="D24" i="13"/>
  <c r="AL24" i="13"/>
  <c r="B38" i="11"/>
  <c r="B45" i="11"/>
  <c r="B46" i="11"/>
  <c r="D54" i="11"/>
  <c r="E78" i="11"/>
  <c r="AO78" i="11"/>
  <c r="B94" i="11"/>
  <c r="K96" i="11"/>
  <c r="AU96" i="11"/>
  <c r="B99" i="11"/>
  <c r="Z102" i="11"/>
  <c r="C120" i="11"/>
  <c r="Q120" i="11"/>
  <c r="AI120" i="11"/>
  <c r="BA120" i="11"/>
  <c r="D120" i="11"/>
  <c r="AL120" i="11"/>
  <c r="BD120" i="11"/>
  <c r="E120" i="11"/>
  <c r="E54" i="12"/>
  <c r="E5" i="12" s="1"/>
  <c r="D66" i="12"/>
  <c r="D114" i="12"/>
  <c r="E6" i="13"/>
  <c r="W6" i="13"/>
  <c r="AR6" i="13"/>
  <c r="BM6" i="13"/>
  <c r="BM114" i="13"/>
  <c r="W54" i="11"/>
  <c r="BG54" i="11"/>
  <c r="C66" i="11"/>
  <c r="H78" i="11"/>
  <c r="AR78" i="11"/>
  <c r="N90" i="11"/>
  <c r="N5" i="11" s="1"/>
  <c r="B98" i="11"/>
  <c r="AX102" i="11"/>
  <c r="B110" i="11"/>
  <c r="D12" i="12"/>
  <c r="B13" i="12"/>
  <c r="B12" i="12" s="1"/>
  <c r="B26" i="12"/>
  <c r="B24" i="12" s="1"/>
  <c r="D24" i="12"/>
  <c r="L5" i="12"/>
  <c r="X5" i="12"/>
  <c r="AJ5" i="12"/>
  <c r="AV5" i="12"/>
  <c r="BH5" i="12"/>
  <c r="C36" i="12"/>
  <c r="B66" i="12"/>
  <c r="B107" i="12"/>
  <c r="AW5" i="13"/>
  <c r="BE5" i="13"/>
  <c r="L5" i="13"/>
  <c r="AN5" i="13"/>
  <c r="K108" i="13"/>
  <c r="AC108" i="13"/>
  <c r="AU108" i="13"/>
  <c r="BM108" i="13"/>
  <c r="AC78" i="11"/>
  <c r="BM78" i="11"/>
  <c r="AL90" i="11"/>
  <c r="C96" i="11"/>
  <c r="AI96" i="11"/>
  <c r="M5" i="12"/>
  <c r="Y5" i="12"/>
  <c r="AK5" i="12"/>
  <c r="AW5" i="12"/>
  <c r="BI5" i="12"/>
  <c r="B78" i="12"/>
  <c r="I5" i="13"/>
  <c r="AF6" i="13"/>
  <c r="BM18" i="13"/>
  <c r="AF18" i="13"/>
  <c r="BO5" i="13"/>
  <c r="AJ5" i="13"/>
  <c r="H96" i="13"/>
  <c r="Z96" i="13"/>
  <c r="AR96" i="13"/>
  <c r="BJ96" i="13"/>
  <c r="K108" i="11"/>
  <c r="AU108" i="11"/>
  <c r="B111" i="11"/>
  <c r="K120" i="11"/>
  <c r="AU120" i="11"/>
  <c r="B123" i="11"/>
  <c r="O5" i="12"/>
  <c r="AA5" i="12"/>
  <c r="AM5" i="12"/>
  <c r="AY5" i="12"/>
  <c r="BK5" i="12"/>
  <c r="D6" i="12"/>
  <c r="B21" i="12"/>
  <c r="B23" i="12"/>
  <c r="B74" i="12"/>
  <c r="B76" i="12"/>
  <c r="B110" i="12"/>
  <c r="B112" i="12"/>
  <c r="C120" i="12"/>
  <c r="B9" i="13"/>
  <c r="B21" i="13"/>
  <c r="AL18" i="13"/>
  <c r="B28" i="13"/>
  <c r="B24" i="13" s="1"/>
  <c r="K48" i="13"/>
  <c r="AC48" i="13"/>
  <c r="AU48" i="13"/>
  <c r="BM48" i="13"/>
  <c r="H60" i="13"/>
  <c r="Z60" i="13"/>
  <c r="AR60" i="13"/>
  <c r="BJ60" i="13"/>
  <c r="B86" i="13"/>
  <c r="B117" i="11"/>
  <c r="AL114" i="11"/>
  <c r="F5" i="12"/>
  <c r="R5" i="12"/>
  <c r="AD5" i="12"/>
  <c r="AP5" i="12"/>
  <c r="BB5" i="12"/>
  <c r="BN5" i="12"/>
  <c r="B20" i="12"/>
  <c r="B22" i="12"/>
  <c r="C66" i="12"/>
  <c r="B75" i="12"/>
  <c r="B77" i="12"/>
  <c r="B109" i="12"/>
  <c r="B111" i="12"/>
  <c r="B113" i="12"/>
  <c r="BG6" i="13"/>
  <c r="AX6" i="13"/>
  <c r="W18" i="13"/>
  <c r="BG18" i="13"/>
  <c r="Z18" i="13"/>
  <c r="BJ18" i="13"/>
  <c r="X5" i="13"/>
  <c r="BL5" i="13"/>
  <c r="T24" i="13"/>
  <c r="BD24" i="13"/>
  <c r="W30" i="13"/>
  <c r="BG30" i="13"/>
  <c r="AX54" i="13"/>
  <c r="B60" i="13"/>
  <c r="C66" i="13"/>
  <c r="C5" i="13" s="1"/>
  <c r="Q66" i="13"/>
  <c r="BA66" i="13"/>
  <c r="B68" i="13"/>
  <c r="BD66" i="13"/>
  <c r="E66" i="13"/>
  <c r="W66" i="13"/>
  <c r="AR66" i="13"/>
  <c r="B89" i="13"/>
  <c r="C90" i="13"/>
  <c r="BA90" i="13"/>
  <c r="AR114" i="13"/>
  <c r="BJ114" i="13"/>
  <c r="W108" i="11"/>
  <c r="BG108" i="11"/>
  <c r="B113" i="11"/>
  <c r="B116" i="11"/>
  <c r="W120" i="11"/>
  <c r="BG120" i="11"/>
  <c r="B125" i="11"/>
  <c r="G5" i="12"/>
  <c r="S5" i="12"/>
  <c r="AE5" i="12"/>
  <c r="AQ5" i="12"/>
  <c r="BC5" i="12"/>
  <c r="BO5" i="12"/>
  <c r="B98" i="12"/>
  <c r="B100" i="12"/>
  <c r="B125" i="12"/>
  <c r="B120" i="12" s="1"/>
  <c r="N6" i="13"/>
  <c r="B11" i="13"/>
  <c r="B23" i="13"/>
  <c r="K42" i="13"/>
  <c r="AC42" i="13"/>
  <c r="BM42" i="13"/>
  <c r="T66" i="13"/>
  <c r="K78" i="13"/>
  <c r="AC78" i="13"/>
  <c r="AU78" i="13"/>
  <c r="BM78" i="13"/>
  <c r="BD90" i="13"/>
  <c r="B108" i="13"/>
  <c r="K114" i="13"/>
  <c r="AC114" i="13"/>
  <c r="AU114" i="13"/>
  <c r="Z114" i="11"/>
  <c r="AR120" i="11"/>
  <c r="N5" i="12"/>
  <c r="Z5" i="12"/>
  <c r="AL5" i="12"/>
  <c r="AX5" i="12"/>
  <c r="BJ5" i="12"/>
  <c r="B34" i="12"/>
  <c r="B48" i="12"/>
  <c r="BN5" i="13"/>
  <c r="AU6" i="13"/>
  <c r="B10" i="13"/>
  <c r="K18" i="13"/>
  <c r="K5" i="13" s="1"/>
  <c r="AU18" i="13"/>
  <c r="N18" i="13"/>
  <c r="B22" i="13"/>
  <c r="BH5" i="13"/>
  <c r="H24" i="13"/>
  <c r="AR24" i="13"/>
  <c r="N42" i="13"/>
  <c r="AF42" i="13"/>
  <c r="Q42" i="13"/>
  <c r="H48" i="13"/>
  <c r="Z48" i="13"/>
  <c r="AR48" i="13"/>
  <c r="BJ48" i="13"/>
  <c r="BG66" i="13"/>
  <c r="N78" i="13"/>
  <c r="AF78" i="13"/>
  <c r="AX78" i="13"/>
  <c r="Q78" i="13"/>
  <c r="AI78" i="13"/>
  <c r="BA78" i="13"/>
  <c r="B96" i="13"/>
  <c r="AF102" i="13"/>
  <c r="C102" i="13"/>
  <c r="Q102" i="13"/>
  <c r="AI102" i="13"/>
  <c r="B105" i="13"/>
  <c r="BD102" i="13"/>
  <c r="E102" i="13"/>
  <c r="W102" i="13"/>
  <c r="N30" i="13"/>
  <c r="AX30" i="13"/>
  <c r="B34" i="13"/>
  <c r="AI42" i="13"/>
  <c r="B44" i="13"/>
  <c r="BJ54" i="13"/>
  <c r="B59" i="13"/>
  <c r="B70" i="13"/>
  <c r="B80" i="13"/>
  <c r="BG90" i="13"/>
  <c r="BJ102" i="13"/>
  <c r="B107" i="13"/>
  <c r="BJ42" i="13"/>
  <c r="B47" i="13"/>
  <c r="B56" i="13"/>
  <c r="Z66" i="13"/>
  <c r="BJ66" i="13"/>
  <c r="B83" i="13"/>
  <c r="AX90" i="13"/>
  <c r="B93" i="13"/>
  <c r="B104" i="13"/>
  <c r="AL102" i="13"/>
  <c r="Q5" i="13"/>
  <c r="Z30" i="13"/>
  <c r="BJ30" i="13"/>
  <c r="AU42" i="13"/>
  <c r="AU5" i="13" s="1"/>
  <c r="AI90" i="13"/>
  <c r="B35" i="13"/>
  <c r="AX42" i="13"/>
  <c r="BG54" i="13"/>
  <c r="AB5" i="13"/>
  <c r="AZ5" i="13"/>
  <c r="N66" i="13"/>
  <c r="AX66" i="13"/>
  <c r="B71" i="13"/>
  <c r="AL90" i="13"/>
  <c r="Z102" i="13"/>
  <c r="AO5" i="13"/>
  <c r="B107" i="16"/>
  <c r="B83" i="16"/>
  <c r="B95" i="16"/>
  <c r="B71" i="16"/>
  <c r="B23" i="16"/>
  <c r="B59" i="16"/>
  <c r="B29" i="16"/>
  <c r="B101" i="16"/>
  <c r="B119" i="16"/>
  <c r="B5" i="16"/>
  <c r="B77" i="16"/>
  <c r="B113" i="16"/>
  <c r="B35" i="16"/>
  <c r="B17" i="16"/>
  <c r="B89" i="16"/>
  <c r="B47" i="16"/>
  <c r="B11" i="16"/>
  <c r="B65" i="16"/>
  <c r="B53" i="16"/>
  <c r="B41" i="16"/>
  <c r="B4" i="16"/>
  <c r="H5" i="3"/>
  <c r="B42" i="1"/>
  <c r="B54" i="1"/>
  <c r="B60" i="1"/>
  <c r="B90" i="1"/>
  <c r="B6" i="3"/>
  <c r="B72" i="3"/>
  <c r="B6" i="1"/>
  <c r="B12" i="1"/>
  <c r="B108" i="1"/>
  <c r="B30" i="3"/>
  <c r="B96" i="1"/>
  <c r="B120" i="1"/>
  <c r="B24" i="3"/>
  <c r="BA102" i="3"/>
  <c r="Q78" i="3"/>
  <c r="AC78" i="3"/>
  <c r="AC5" i="3" s="1"/>
  <c r="AO78" i="3"/>
  <c r="BA78" i="3"/>
  <c r="B86" i="3"/>
  <c r="B84" i="3" s="1"/>
  <c r="C84" i="3"/>
  <c r="K84" i="3"/>
  <c r="W84" i="3"/>
  <c r="AI84" i="3"/>
  <c r="AU84" i="3"/>
  <c r="BG84" i="3"/>
  <c r="C90" i="3"/>
  <c r="B108" i="3"/>
  <c r="B120" i="3"/>
  <c r="B36" i="4"/>
  <c r="B78" i="3"/>
  <c r="E90" i="3"/>
  <c r="Q90" i="3"/>
  <c r="AC90" i="3"/>
  <c r="AO90" i="3"/>
  <c r="BA90" i="3"/>
  <c r="B98" i="3"/>
  <c r="C96" i="3"/>
  <c r="K96" i="3"/>
  <c r="W96" i="3"/>
  <c r="AI96" i="3"/>
  <c r="AU96" i="3"/>
  <c r="BG96" i="3"/>
  <c r="C102" i="3"/>
  <c r="B30" i="4"/>
  <c r="C6" i="4"/>
  <c r="C18" i="4"/>
  <c r="C30" i="4"/>
  <c r="C42" i="4"/>
  <c r="BA48" i="4"/>
  <c r="E60" i="4"/>
  <c r="Q60" i="4"/>
  <c r="AC60" i="4"/>
  <c r="AO60" i="4"/>
  <c r="BA60" i="4"/>
  <c r="B80" i="4"/>
  <c r="C78" i="4"/>
  <c r="B92" i="4"/>
  <c r="C90" i="4"/>
  <c r="B116" i="4"/>
  <c r="C114" i="4"/>
  <c r="B78" i="5"/>
  <c r="B114" i="5"/>
  <c r="C108" i="3"/>
  <c r="C120" i="3"/>
  <c r="H54" i="4"/>
  <c r="T54" i="4"/>
  <c r="AF54" i="4"/>
  <c r="AR54" i="4"/>
  <c r="BD54" i="4"/>
  <c r="D54" i="4"/>
  <c r="H78" i="4"/>
  <c r="T78" i="4"/>
  <c r="AF78" i="4"/>
  <c r="AR78" i="4"/>
  <c r="BD78" i="4"/>
  <c r="D84" i="4"/>
  <c r="N84" i="4"/>
  <c r="Z84" i="4"/>
  <c r="AL84" i="4"/>
  <c r="AX84" i="4"/>
  <c r="BJ84" i="4"/>
  <c r="C120" i="4"/>
  <c r="AO120" i="4"/>
  <c r="BA120" i="4"/>
  <c r="B18" i="5"/>
  <c r="B49" i="4"/>
  <c r="B52" i="4"/>
  <c r="C54" i="4"/>
  <c r="K54" i="4"/>
  <c r="W54" i="4"/>
  <c r="AI54" i="4"/>
  <c r="AI5" i="4" s="1"/>
  <c r="AU54" i="4"/>
  <c r="BG54" i="4"/>
  <c r="B57" i="4"/>
  <c r="B54" i="4" s="1"/>
  <c r="B61" i="4"/>
  <c r="B60" i="4" s="1"/>
  <c r="B68" i="4"/>
  <c r="C66" i="4"/>
  <c r="D72" i="4"/>
  <c r="B73" i="4"/>
  <c r="N72" i="4"/>
  <c r="Z72" i="4"/>
  <c r="AL72" i="4"/>
  <c r="AX72" i="4"/>
  <c r="BJ72" i="4"/>
  <c r="B77" i="4"/>
  <c r="B81" i="4"/>
  <c r="C84" i="4"/>
  <c r="E84" i="4"/>
  <c r="Q84" i="4"/>
  <c r="AC84" i="4"/>
  <c r="AO84" i="4"/>
  <c r="BA84" i="4"/>
  <c r="B89" i="4"/>
  <c r="B93" i="4"/>
  <c r="B104" i="4"/>
  <c r="B102" i="4" s="1"/>
  <c r="C102" i="4"/>
  <c r="D108" i="4"/>
  <c r="N108" i="4"/>
  <c r="Z108" i="4"/>
  <c r="AL108" i="4"/>
  <c r="AX108" i="4"/>
  <c r="BJ108" i="4"/>
  <c r="B113" i="4"/>
  <c r="B108" i="4" s="1"/>
  <c r="B117" i="4"/>
  <c r="B114" i="4" s="1"/>
  <c r="B54" i="5"/>
  <c r="B66" i="5"/>
  <c r="B96" i="5"/>
  <c r="B66" i="4"/>
  <c r="B25" i="5"/>
  <c r="B24" i="5" s="1"/>
  <c r="B125" i="5"/>
  <c r="B120" i="5" s="1"/>
  <c r="B102" i="6"/>
  <c r="B114" i="6"/>
  <c r="B18" i="7"/>
  <c r="B12" i="8"/>
  <c r="C90" i="5"/>
  <c r="B6" i="6"/>
  <c r="AU5" i="6"/>
  <c r="B48" i="6"/>
  <c r="B54" i="6"/>
  <c r="B12" i="7"/>
  <c r="B24" i="7"/>
  <c r="B36" i="7"/>
  <c r="B96" i="7"/>
  <c r="B102" i="7"/>
  <c r="B120" i="6"/>
  <c r="B6" i="7"/>
  <c r="B48" i="7"/>
  <c r="B60" i="7"/>
  <c r="B66" i="7"/>
  <c r="B18" i="8"/>
  <c r="B42" i="8"/>
  <c r="C120" i="6"/>
  <c r="C78" i="7"/>
  <c r="B12" i="9"/>
  <c r="B24" i="9"/>
  <c r="B36" i="9"/>
  <c r="B54" i="9"/>
  <c r="B78" i="8"/>
  <c r="C6" i="6"/>
  <c r="C42" i="6"/>
  <c r="C90" i="6"/>
  <c r="C102" i="6"/>
  <c r="C72" i="7"/>
  <c r="C120" i="7"/>
  <c r="C42" i="8"/>
  <c r="C54" i="8"/>
  <c r="C66" i="8"/>
  <c r="B96" i="8"/>
  <c r="B102" i="8"/>
  <c r="B66" i="9"/>
  <c r="B121" i="8"/>
  <c r="B120" i="8" s="1"/>
  <c r="B115" i="9"/>
  <c r="B114" i="9" s="1"/>
  <c r="B7" i="10"/>
  <c r="B13" i="10"/>
  <c r="B43" i="10"/>
  <c r="B55" i="10"/>
  <c r="B73" i="10"/>
  <c r="B91" i="10"/>
  <c r="C24" i="9"/>
  <c r="C36" i="9"/>
  <c r="C84" i="9"/>
  <c r="C120" i="9"/>
  <c r="B25" i="10"/>
  <c r="B31" i="10"/>
  <c r="B121" i="10"/>
  <c r="B42" i="11"/>
  <c r="B49" i="10"/>
  <c r="B48" i="11"/>
  <c r="C25" i="10"/>
  <c r="C121" i="10"/>
  <c r="C54" i="11"/>
  <c r="C5" i="11" s="1"/>
  <c r="E90" i="11"/>
  <c r="Q90" i="11"/>
  <c r="AC90" i="11"/>
  <c r="AO90" i="11"/>
  <c r="BA90" i="11"/>
  <c r="BM90" i="11"/>
  <c r="B97" i="11"/>
  <c r="B103" i="11"/>
  <c r="D102" i="11"/>
  <c r="B19" i="12"/>
  <c r="B18" i="12" s="1"/>
  <c r="D18" i="12"/>
  <c r="D78" i="11"/>
  <c r="E102" i="11"/>
  <c r="Q102" i="11"/>
  <c r="AC102" i="11"/>
  <c r="AO102" i="11"/>
  <c r="BA102" i="11"/>
  <c r="BM102" i="11"/>
  <c r="B109" i="11"/>
  <c r="B115" i="11"/>
  <c r="D114" i="11"/>
  <c r="B31" i="12"/>
  <c r="D30" i="12"/>
  <c r="E114" i="11"/>
  <c r="Q114" i="11"/>
  <c r="AC114" i="11"/>
  <c r="AO114" i="11"/>
  <c r="BA114" i="11"/>
  <c r="BM114" i="11"/>
  <c r="B121" i="11"/>
  <c r="B120" i="11" s="1"/>
  <c r="B43" i="12"/>
  <c r="B42" i="12" s="1"/>
  <c r="D42" i="12"/>
  <c r="B73" i="12"/>
  <c r="D72" i="12"/>
  <c r="B91" i="11"/>
  <c r="B90" i="11" s="1"/>
  <c r="D90" i="11"/>
  <c r="B85" i="12"/>
  <c r="D84" i="12"/>
  <c r="B96" i="12"/>
  <c r="B108" i="12"/>
  <c r="BJ5" i="13"/>
  <c r="B43" i="13"/>
  <c r="B42" i="13" s="1"/>
  <c r="D42" i="13"/>
  <c r="B91" i="13"/>
  <c r="B90" i="13" s="1"/>
  <c r="D90" i="13"/>
  <c r="BB5" i="13"/>
  <c r="BF5" i="13"/>
  <c r="B55" i="13"/>
  <c r="D54" i="13"/>
  <c r="B103" i="13"/>
  <c r="D102" i="13"/>
  <c r="B10" i="12"/>
  <c r="B6" i="12" s="1"/>
  <c r="D96" i="12"/>
  <c r="D108" i="12"/>
  <c r="AP5" i="13"/>
  <c r="AT5" i="13"/>
  <c r="BG5" i="13"/>
  <c r="B19" i="13"/>
  <c r="D18" i="13"/>
  <c r="B31" i="13"/>
  <c r="D30" i="13"/>
  <c r="B67" i="13"/>
  <c r="B66" i="13" s="1"/>
  <c r="D66" i="13"/>
  <c r="D48" i="12"/>
  <c r="D60" i="12"/>
  <c r="F5" i="13"/>
  <c r="J5" i="13"/>
  <c r="R5" i="13"/>
  <c r="V5" i="13"/>
  <c r="AD5" i="13"/>
  <c r="AH5" i="13"/>
  <c r="B7" i="13"/>
  <c r="B6" i="13" s="1"/>
  <c r="D6" i="13"/>
  <c r="B79" i="13"/>
  <c r="D78" i="13"/>
  <c r="B115" i="13"/>
  <c r="D114" i="13"/>
  <c r="W5" i="8" l="1"/>
  <c r="AC5" i="7"/>
  <c r="B90" i="4"/>
  <c r="W5" i="4"/>
  <c r="B97" i="10"/>
  <c r="AC5" i="9"/>
  <c r="BJ6" i="10"/>
  <c r="AC6" i="10"/>
  <c r="AO6" i="10"/>
  <c r="AL6" i="10"/>
  <c r="K5" i="8"/>
  <c r="AL5" i="9"/>
  <c r="N5" i="8"/>
  <c r="B90" i="7"/>
  <c r="W5" i="7"/>
  <c r="B18" i="6"/>
  <c r="AC5" i="5"/>
  <c r="K5" i="7"/>
  <c r="T5" i="6"/>
  <c r="B30" i="1"/>
  <c r="BJ5" i="5"/>
  <c r="D5" i="1"/>
  <c r="BG5" i="1"/>
  <c r="Q5" i="7"/>
  <c r="B78" i="13"/>
  <c r="B72" i="12"/>
  <c r="B30" i="12"/>
  <c r="C5" i="7"/>
  <c r="C5" i="5"/>
  <c r="B84" i="4"/>
  <c r="K5" i="4"/>
  <c r="AC5" i="13"/>
  <c r="BM5" i="13"/>
  <c r="T5" i="9"/>
  <c r="B54" i="8"/>
  <c r="B84" i="7"/>
  <c r="BD5" i="8"/>
  <c r="BG5" i="8"/>
  <c r="AL5" i="8"/>
  <c r="BM5" i="7"/>
  <c r="AL5" i="7"/>
  <c r="AF5" i="7"/>
  <c r="BM5" i="6"/>
  <c r="B90" i="3"/>
  <c r="AX5" i="3"/>
  <c r="AF5" i="6"/>
  <c r="W5" i="6"/>
  <c r="T5" i="5"/>
  <c r="BD5" i="1"/>
  <c r="AO5" i="1"/>
  <c r="B30" i="13"/>
  <c r="B102" i="13"/>
  <c r="W5" i="3"/>
  <c r="AF5" i="13"/>
  <c r="AL5" i="11"/>
  <c r="B54" i="11"/>
  <c r="BD6" i="10"/>
  <c r="E6" i="10"/>
  <c r="D6" i="10"/>
  <c r="BA5" i="8"/>
  <c r="T5" i="8"/>
  <c r="B120" i="7"/>
  <c r="T5" i="7"/>
  <c r="B120" i="4"/>
  <c r="B72" i="5"/>
  <c r="N5" i="7"/>
  <c r="N5" i="3"/>
  <c r="BA5" i="6"/>
  <c r="E5" i="6"/>
  <c r="Z5" i="5"/>
  <c r="T5" i="3"/>
  <c r="Q5" i="5"/>
  <c r="AL5" i="1"/>
  <c r="W5" i="1"/>
  <c r="B84" i="12"/>
  <c r="B114" i="11"/>
  <c r="B102" i="11"/>
  <c r="AO5" i="4"/>
  <c r="BG5" i="4"/>
  <c r="E5" i="3"/>
  <c r="E5" i="13"/>
  <c r="Z5" i="13"/>
  <c r="AX5" i="11"/>
  <c r="AX6" i="10"/>
  <c r="H6" i="10"/>
  <c r="W6" i="10"/>
  <c r="AF5" i="9"/>
  <c r="AX5" i="9"/>
  <c r="AF5" i="8"/>
  <c r="H5" i="8"/>
  <c r="W5" i="5"/>
  <c r="AF5" i="3"/>
  <c r="BA5" i="7"/>
  <c r="AR5" i="6"/>
  <c r="E5" i="1"/>
  <c r="BD5" i="6"/>
  <c r="N5" i="5"/>
  <c r="B114" i="13"/>
  <c r="B18" i="13"/>
  <c r="B54" i="13"/>
  <c r="B108" i="11"/>
  <c r="B96" i="11"/>
  <c r="AU5" i="4"/>
  <c r="B96" i="3"/>
  <c r="AL5" i="13"/>
  <c r="C5" i="12"/>
  <c r="B102" i="12"/>
  <c r="BJ5" i="11"/>
  <c r="K6" i="10"/>
  <c r="BA6" i="10"/>
  <c r="AF6" i="10"/>
  <c r="B48" i="9"/>
  <c r="N5" i="9"/>
  <c r="B108" i="7"/>
  <c r="Z5" i="9"/>
  <c r="B60" i="8"/>
  <c r="B90" i="6"/>
  <c r="BD5" i="7"/>
  <c r="AX5" i="7"/>
  <c r="B48" i="5"/>
  <c r="AO5" i="7"/>
  <c r="AL5" i="6"/>
  <c r="Z5" i="6"/>
  <c r="BA5" i="5"/>
  <c r="AF5" i="5"/>
  <c r="B48" i="13"/>
  <c r="N5" i="4"/>
  <c r="AR5" i="4"/>
  <c r="BA5" i="4"/>
  <c r="AR5" i="13"/>
  <c r="W5" i="11"/>
  <c r="K5" i="11"/>
  <c r="B30" i="11"/>
  <c r="B96" i="9"/>
  <c r="AI5" i="8"/>
  <c r="E5" i="8"/>
  <c r="K5" i="6"/>
  <c r="AC5" i="6"/>
  <c r="Z5" i="7"/>
  <c r="B72" i="8"/>
  <c r="B72" i="4"/>
  <c r="AF5" i="4"/>
  <c r="K5" i="3"/>
  <c r="Q5" i="3"/>
  <c r="H5" i="13"/>
  <c r="H5" i="11"/>
  <c r="BG5" i="11"/>
  <c r="B18" i="11"/>
  <c r="B61" i="10"/>
  <c r="AO5" i="9"/>
  <c r="B6" i="9"/>
  <c r="BA5" i="9"/>
  <c r="BJ5" i="9"/>
  <c r="AI5" i="9"/>
  <c r="D5" i="6"/>
  <c r="AI5" i="6"/>
  <c r="C5" i="1"/>
  <c r="H5" i="7"/>
  <c r="AO5" i="6"/>
  <c r="BD5" i="3"/>
  <c r="B24" i="6"/>
  <c r="BJ5" i="4"/>
  <c r="T5" i="4"/>
  <c r="AC5" i="4"/>
  <c r="C5" i="3"/>
  <c r="B84" i="13"/>
  <c r="E5" i="9"/>
  <c r="B6" i="11"/>
  <c r="W5" i="9"/>
  <c r="Q6" i="10"/>
  <c r="Q5" i="9"/>
  <c r="BJ5" i="8"/>
  <c r="B115" i="10"/>
  <c r="D5" i="9"/>
  <c r="B54" i="3"/>
  <c r="BJ5" i="6"/>
  <c r="B18" i="3"/>
  <c r="D5" i="11"/>
  <c r="C5" i="6"/>
  <c r="AX5" i="4"/>
  <c r="H5" i="4"/>
  <c r="Q5" i="4"/>
  <c r="BG5" i="3"/>
  <c r="BD5" i="13"/>
  <c r="AR6" i="10"/>
  <c r="B24" i="11"/>
  <c r="AR5" i="9"/>
  <c r="AU5" i="8"/>
  <c r="D5" i="3"/>
  <c r="B36" i="6"/>
  <c r="B66" i="3"/>
  <c r="AR5" i="3"/>
  <c r="Q5" i="6"/>
  <c r="H5" i="6"/>
  <c r="Z5" i="3"/>
  <c r="AL5" i="4"/>
  <c r="D5" i="4"/>
  <c r="E5" i="4"/>
  <c r="AU5" i="3"/>
  <c r="BA5" i="3"/>
  <c r="N5" i="13"/>
  <c r="T5" i="13"/>
  <c r="W5" i="13"/>
  <c r="Z6" i="10"/>
  <c r="B30" i="9"/>
  <c r="AO5" i="5"/>
  <c r="B96" i="6"/>
  <c r="AX5" i="6"/>
  <c r="BJ5" i="7"/>
  <c r="Z5" i="4"/>
  <c r="BD5" i="4"/>
  <c r="B78" i="4"/>
  <c r="AI5" i="3"/>
  <c r="AO5" i="3"/>
  <c r="AX5" i="13"/>
  <c r="AR5" i="11"/>
  <c r="B90" i="12"/>
  <c r="B5" i="12" s="1"/>
  <c r="AI5" i="11"/>
  <c r="BG6" i="10"/>
  <c r="B78" i="11"/>
  <c r="BM6" i="10"/>
  <c r="B103" i="10"/>
  <c r="K5" i="9"/>
  <c r="B90" i="8"/>
  <c r="B5" i="8" s="1"/>
  <c r="B108" i="8"/>
  <c r="BG5" i="7"/>
  <c r="AO5" i="8"/>
  <c r="B72" i="6"/>
  <c r="E5" i="5"/>
  <c r="N5" i="6"/>
  <c r="AR5" i="7"/>
  <c r="B5" i="5"/>
  <c r="D5" i="13"/>
  <c r="AO5" i="11"/>
  <c r="B6" i="10"/>
  <c r="B48" i="4"/>
  <c r="B5" i="4" s="1"/>
  <c r="C5" i="4"/>
  <c r="B5" i="13"/>
  <c r="D5" i="12"/>
  <c r="AC5" i="11"/>
  <c r="B5" i="3"/>
  <c r="BM5" i="11"/>
  <c r="Q5" i="11"/>
  <c r="C6" i="10"/>
  <c r="C5" i="9"/>
  <c r="C5" i="8"/>
  <c r="B5" i="6"/>
  <c r="BA5" i="11"/>
  <c r="E5" i="11"/>
  <c r="B5" i="7"/>
  <c r="B5" i="1"/>
  <c r="B5" i="11" l="1"/>
  <c r="B5" i="9"/>
</calcChain>
</file>

<file path=xl/sharedStrings.xml><?xml version="1.0" encoding="utf-8"?>
<sst xmlns="http://schemas.openxmlformats.org/spreadsheetml/2006/main" count="5453" uniqueCount="465">
  <si>
    <t>어   룡   동</t>
  </si>
  <si>
    <t>평       동</t>
  </si>
  <si>
    <t>월  곡  2 동</t>
  </si>
  <si>
    <t>첨  단  2 동</t>
  </si>
  <si>
    <t>첨  단  1 동</t>
  </si>
  <si>
    <t>비   아   동</t>
  </si>
  <si>
    <t>월  곡  1 동</t>
  </si>
  <si>
    <t>우   산   동</t>
  </si>
  <si>
    <t>신   흥   동</t>
  </si>
  <si>
    <t>송  정  2 동</t>
  </si>
  <si>
    <t>송  정  1 동</t>
  </si>
  <si>
    <t>합         계</t>
  </si>
  <si>
    <t>도   산   동</t>
  </si>
  <si>
    <t xml:space="preserve">  ○ 광 산 구</t>
  </si>
  <si>
    <t>남</t>
  </si>
  <si>
    <t>여</t>
  </si>
  <si>
    <t>계</t>
  </si>
  <si>
    <t>총 계</t>
  </si>
  <si>
    <t>구 분</t>
  </si>
  <si>
    <t>38  세</t>
  </si>
  <si>
    <t>39  세</t>
  </si>
  <si>
    <t>40  세</t>
  </si>
  <si>
    <t>41  세</t>
  </si>
  <si>
    <t>40-44</t>
  </si>
  <si>
    <t>42  세</t>
  </si>
  <si>
    <t>37  세</t>
  </si>
  <si>
    <t>36  세</t>
  </si>
  <si>
    <t>35  세</t>
  </si>
  <si>
    <t>35-39</t>
  </si>
  <si>
    <t>31  세</t>
  </si>
  <si>
    <t>34  세</t>
  </si>
  <si>
    <t>33  세</t>
  </si>
  <si>
    <t>32  세</t>
  </si>
  <si>
    <t>30  세</t>
  </si>
  <si>
    <t>30-34</t>
  </si>
  <si>
    <t>29  세</t>
  </si>
  <si>
    <t>28  세</t>
  </si>
  <si>
    <t>27 세</t>
  </si>
  <si>
    <t>26 세</t>
  </si>
  <si>
    <t>25 세</t>
  </si>
  <si>
    <t>25-29</t>
  </si>
  <si>
    <t>24  세</t>
  </si>
  <si>
    <t>23  세</t>
  </si>
  <si>
    <t>22  세</t>
  </si>
  <si>
    <t>21  세</t>
  </si>
  <si>
    <t>20  세</t>
  </si>
  <si>
    <t>20-24</t>
  </si>
  <si>
    <t>19  세</t>
  </si>
  <si>
    <t>18  세</t>
  </si>
  <si>
    <t>17  세</t>
  </si>
  <si>
    <t>16  세</t>
  </si>
  <si>
    <t>15  세</t>
  </si>
  <si>
    <t>15-19</t>
  </si>
  <si>
    <t>14  세</t>
  </si>
  <si>
    <t>13  세</t>
  </si>
  <si>
    <t>12  세</t>
  </si>
  <si>
    <t>11  세</t>
  </si>
  <si>
    <t>10  세</t>
  </si>
  <si>
    <t>10-14</t>
  </si>
  <si>
    <t xml:space="preserve">  9  세</t>
  </si>
  <si>
    <t xml:space="preserve">  8  세</t>
  </si>
  <si>
    <t xml:space="preserve">  7  세</t>
  </si>
  <si>
    <t xml:space="preserve">  6  세</t>
  </si>
  <si>
    <t xml:space="preserve">  5  세</t>
  </si>
  <si>
    <t>5 - 9</t>
  </si>
  <si>
    <t xml:space="preserve">  4  세</t>
  </si>
  <si>
    <t xml:space="preserve">  3  세</t>
  </si>
  <si>
    <t xml:space="preserve">  2  세</t>
  </si>
  <si>
    <t xml:space="preserve">  1  세</t>
  </si>
  <si>
    <t xml:space="preserve">  0  세</t>
  </si>
  <si>
    <t>0 - 4</t>
  </si>
  <si>
    <t>43  세</t>
  </si>
  <si>
    <t>48  세</t>
  </si>
  <si>
    <t>45-49</t>
  </si>
  <si>
    <t>45  세</t>
  </si>
  <si>
    <t>50  세</t>
  </si>
  <si>
    <t>46  세</t>
  </si>
  <si>
    <t>49  세</t>
  </si>
  <si>
    <t>47  세</t>
  </si>
  <si>
    <t>50-54</t>
  </si>
  <si>
    <t>44  세</t>
  </si>
  <si>
    <t>52  세</t>
  </si>
  <si>
    <t>51  세</t>
  </si>
  <si>
    <t>54  세</t>
  </si>
  <si>
    <t>53  세</t>
  </si>
  <si>
    <t>55-59</t>
  </si>
  <si>
    <t>55  세</t>
  </si>
  <si>
    <t>61  세</t>
  </si>
  <si>
    <t>56  세</t>
  </si>
  <si>
    <t>57  세</t>
  </si>
  <si>
    <t>58  세</t>
  </si>
  <si>
    <t>59  세</t>
  </si>
  <si>
    <t>60-64</t>
  </si>
  <si>
    <t>60  세</t>
  </si>
  <si>
    <t>63  세</t>
  </si>
  <si>
    <t>62  세</t>
  </si>
  <si>
    <t>64  세</t>
  </si>
  <si>
    <t>65-69</t>
  </si>
  <si>
    <t>66  세</t>
  </si>
  <si>
    <t>67  세</t>
  </si>
  <si>
    <t>65  세</t>
  </si>
  <si>
    <t>68  세</t>
  </si>
  <si>
    <t>69  세</t>
  </si>
  <si>
    <t>70  세</t>
  </si>
  <si>
    <t>71  세</t>
  </si>
  <si>
    <t>70-74</t>
  </si>
  <si>
    <t>72  세</t>
  </si>
  <si>
    <t>73  세</t>
  </si>
  <si>
    <t>75-79</t>
  </si>
  <si>
    <t>75  세</t>
  </si>
  <si>
    <t>74  세</t>
  </si>
  <si>
    <t>76  세</t>
  </si>
  <si>
    <t>77  세</t>
  </si>
  <si>
    <t>79  세</t>
  </si>
  <si>
    <t>80-84</t>
  </si>
  <si>
    <t>78  세</t>
  </si>
  <si>
    <t>80  세</t>
  </si>
  <si>
    <t>81  세</t>
  </si>
  <si>
    <t>83  세</t>
  </si>
  <si>
    <t>84  세</t>
  </si>
  <si>
    <t>82  세</t>
  </si>
  <si>
    <t>85-89</t>
  </si>
  <si>
    <t>85  세</t>
  </si>
  <si>
    <t>87  세</t>
  </si>
  <si>
    <t>88  세</t>
  </si>
  <si>
    <t>86  세</t>
  </si>
  <si>
    <t>90  세</t>
  </si>
  <si>
    <t>89  세</t>
  </si>
  <si>
    <t>91  세</t>
  </si>
  <si>
    <t>92  세</t>
  </si>
  <si>
    <t>90-94</t>
  </si>
  <si>
    <t>95-99</t>
  </si>
  <si>
    <t>93  세</t>
  </si>
  <si>
    <t>94  세</t>
  </si>
  <si>
    <t>95  세</t>
  </si>
  <si>
    <t>96  세</t>
  </si>
  <si>
    <t>99  세</t>
  </si>
  <si>
    <t>97  세</t>
  </si>
  <si>
    <t>98  세</t>
  </si>
  <si>
    <t>100+</t>
  </si>
  <si>
    <t>신  가  동</t>
  </si>
  <si>
    <t>수  완  동</t>
  </si>
  <si>
    <t>운  남  동</t>
  </si>
  <si>
    <t>신  창  동</t>
  </si>
  <si>
    <t>하  남  동</t>
  </si>
  <si>
    <t>임  곡  동</t>
  </si>
  <si>
    <t>본  량  동</t>
  </si>
  <si>
    <t>동  곡  동</t>
  </si>
  <si>
    <t>삼  도  동</t>
  </si>
  <si>
    <t>총  계</t>
  </si>
  <si>
    <t>운 남 동</t>
  </si>
  <si>
    <t>신 창 동</t>
  </si>
  <si>
    <t>수 완 동</t>
  </si>
  <si>
    <t>하 남 동</t>
  </si>
  <si>
    <t>임 곡 동</t>
  </si>
  <si>
    <t>동 곡 동</t>
  </si>
  <si>
    <t>신 가 동</t>
  </si>
  <si>
    <t>삼 도 동</t>
  </si>
  <si>
    <t>본 량 동</t>
  </si>
  <si>
    <t>2. 동별·연령별 인구(외국인제외)</t>
  </si>
  <si>
    <t>합              계</t>
  </si>
  <si>
    <t>합                   계</t>
  </si>
  <si>
    <t>수           완            동</t>
  </si>
  <si>
    <t>신           창          동</t>
  </si>
  <si>
    <t>하           남            동</t>
  </si>
  <si>
    <t>운          남           동</t>
  </si>
  <si>
    <t>운남동</t>
  </si>
  <si>
    <t>우산동</t>
  </si>
  <si>
    <t>어룡동</t>
  </si>
  <si>
    <t>수완동</t>
  </si>
  <si>
    <t>삼도동</t>
  </si>
  <si>
    <t>동곡동</t>
  </si>
  <si>
    <t>도산동</t>
  </si>
  <si>
    <t>임곡동</t>
  </si>
  <si>
    <t>비아동</t>
  </si>
  <si>
    <t>신창동</t>
  </si>
  <si>
    <t>연령별</t>
  </si>
  <si>
    <t>평동</t>
  </si>
  <si>
    <t>본량동</t>
  </si>
  <si>
    <t>하남동</t>
  </si>
  <si>
    <t>신흥동</t>
  </si>
  <si>
    <t>신가동</t>
  </si>
  <si>
    <t>임            곡             동</t>
  </si>
  <si>
    <t>본          량          동</t>
  </si>
  <si>
    <t>신          가          동</t>
  </si>
  <si>
    <t>삼         도          동</t>
  </si>
  <si>
    <t>첨      단      1     동</t>
  </si>
  <si>
    <t>신        흥         동</t>
  </si>
  <si>
    <t>비         아         동</t>
  </si>
  <si>
    <t>첨      단      2     동</t>
  </si>
  <si>
    <t>우         산         동</t>
  </si>
  <si>
    <t>어        룡         동</t>
  </si>
  <si>
    <t>동         곡          동</t>
  </si>
  <si>
    <t>4. 동별, 연령별 내국인</t>
  </si>
  <si>
    <t>4. 동별, 연령별 한국인</t>
  </si>
  <si>
    <t>평           동</t>
  </si>
  <si>
    <t>합            계</t>
  </si>
  <si>
    <t>송   정   2동</t>
  </si>
  <si>
    <t xml:space="preserve">  ◆ 광 산 구</t>
  </si>
  <si>
    <t>우    산    동</t>
  </si>
  <si>
    <t>월   곡   2동</t>
  </si>
  <si>
    <t>송   정   1동</t>
  </si>
  <si>
    <t>월   곡   1동</t>
  </si>
  <si>
    <t>비    아    동</t>
  </si>
  <si>
    <t>신    흥    동</t>
  </si>
  <si>
    <t>신    가    동</t>
  </si>
  <si>
    <t>운    남    동</t>
  </si>
  <si>
    <t>임    곡    동</t>
  </si>
  <si>
    <t>하    남    동</t>
  </si>
  <si>
    <t>삼    도    동</t>
  </si>
  <si>
    <t>도    산    동</t>
  </si>
  <si>
    <t>(단위 : 명)</t>
  </si>
  <si>
    <t>본    량    동</t>
  </si>
  <si>
    <t>첨   단   1동</t>
  </si>
  <si>
    <t>동    곡    동</t>
  </si>
  <si>
    <t>어    룡    동</t>
  </si>
  <si>
    <t>첨   단   2동</t>
  </si>
  <si>
    <t>71 세</t>
  </si>
  <si>
    <t>72 세</t>
  </si>
  <si>
    <t>68 세</t>
  </si>
  <si>
    <t>69 세</t>
  </si>
  <si>
    <t>70 세</t>
  </si>
  <si>
    <t>63 세</t>
  </si>
  <si>
    <t>66 세</t>
  </si>
  <si>
    <t>67 세</t>
  </si>
  <si>
    <t>59 세</t>
  </si>
  <si>
    <t>64 세</t>
  </si>
  <si>
    <t>61 세</t>
  </si>
  <si>
    <t>60 세</t>
  </si>
  <si>
    <t>19 세</t>
  </si>
  <si>
    <t>62 세</t>
  </si>
  <si>
    <t>99 세</t>
  </si>
  <si>
    <t>51 세</t>
  </si>
  <si>
    <t>58 세</t>
  </si>
  <si>
    <t>65 세</t>
  </si>
  <si>
    <t>18 세</t>
  </si>
  <si>
    <t>16 세</t>
  </si>
  <si>
    <t>8  세</t>
  </si>
  <si>
    <t>9  세</t>
  </si>
  <si>
    <t>7  세</t>
  </si>
  <si>
    <t>평    동</t>
  </si>
  <si>
    <t>11 세</t>
  </si>
  <si>
    <t>5  세</t>
  </si>
  <si>
    <t>2  세</t>
  </si>
  <si>
    <t>3  세</t>
  </si>
  <si>
    <t>평   동</t>
  </si>
  <si>
    <t>4  세</t>
  </si>
  <si>
    <t>첨 단 1 동</t>
  </si>
  <si>
    <t>첨 단 2 동</t>
  </si>
  <si>
    <t>0  세</t>
  </si>
  <si>
    <t>송정2동</t>
  </si>
  <si>
    <t>동   별</t>
  </si>
  <si>
    <t>첨단1동</t>
  </si>
  <si>
    <t>첨단2동</t>
  </si>
  <si>
    <t>월곡2동</t>
  </si>
  <si>
    <t>1  세</t>
  </si>
  <si>
    <t>송정1동</t>
  </si>
  <si>
    <t>월곡1동</t>
  </si>
  <si>
    <t>6  세</t>
  </si>
  <si>
    <t>12 세</t>
  </si>
  <si>
    <t>13 세</t>
  </si>
  <si>
    <t>15 세</t>
  </si>
  <si>
    <t>14 세</t>
  </si>
  <si>
    <t>21 세</t>
  </si>
  <si>
    <t>49 세</t>
  </si>
  <si>
    <t>50 세</t>
  </si>
  <si>
    <t>47 세</t>
  </si>
  <si>
    <t>48 세</t>
  </si>
  <si>
    <t>45 세</t>
  </si>
  <si>
    <t>46 세</t>
  </si>
  <si>
    <t>43 세</t>
  </si>
  <si>
    <t>44 세</t>
  </si>
  <si>
    <t>41 세</t>
  </si>
  <si>
    <t>39 세</t>
  </si>
  <si>
    <t>40 세</t>
  </si>
  <si>
    <t>37 세</t>
  </si>
  <si>
    <t>42 세</t>
  </si>
  <si>
    <t>38 세</t>
  </si>
  <si>
    <t>36 세</t>
  </si>
  <si>
    <t>33 세</t>
  </si>
  <si>
    <t>35 세</t>
  </si>
  <si>
    <t>34 세</t>
  </si>
  <si>
    <t>31 세</t>
  </si>
  <si>
    <t>29 세</t>
  </si>
  <si>
    <t>30 세</t>
  </si>
  <si>
    <t>32 세</t>
  </si>
  <si>
    <t>28 세</t>
  </si>
  <si>
    <t>23 세</t>
  </si>
  <si>
    <t>22 세</t>
  </si>
  <si>
    <t>20 세</t>
  </si>
  <si>
    <t>17 세</t>
  </si>
  <si>
    <t>10 세</t>
  </si>
  <si>
    <t>77 세</t>
  </si>
  <si>
    <t>78 세</t>
  </si>
  <si>
    <t>82 세</t>
  </si>
  <si>
    <t>85 세</t>
  </si>
  <si>
    <t>74 세</t>
  </si>
  <si>
    <t>80 세</t>
  </si>
  <si>
    <t>75 세</t>
  </si>
  <si>
    <t>76 세</t>
  </si>
  <si>
    <t>83 세</t>
  </si>
  <si>
    <t>79 세</t>
  </si>
  <si>
    <t>92 세</t>
  </si>
  <si>
    <t>73 세</t>
  </si>
  <si>
    <t>87 세</t>
  </si>
  <si>
    <t>84 세</t>
  </si>
  <si>
    <t>89 세</t>
  </si>
  <si>
    <t>81 세</t>
  </si>
  <si>
    <t>91 세</t>
  </si>
  <si>
    <t>86 세</t>
  </si>
  <si>
    <t>94 세</t>
  </si>
  <si>
    <t>93 세</t>
  </si>
  <si>
    <t>96 세</t>
  </si>
  <si>
    <t>97 세</t>
  </si>
  <si>
    <t>95 세</t>
  </si>
  <si>
    <t>98 세</t>
  </si>
  <si>
    <t>88 세</t>
  </si>
  <si>
    <t>90 세</t>
  </si>
  <si>
    <t>52 세</t>
  </si>
  <si>
    <t>57 세</t>
  </si>
  <si>
    <t>54 세</t>
  </si>
  <si>
    <t>53 세</t>
  </si>
  <si>
    <t>55 세</t>
  </si>
  <si>
    <t>56 세</t>
  </si>
  <si>
    <t>24 세</t>
  </si>
  <si>
    <t>평                동</t>
  </si>
  <si>
    <t>도        산        동</t>
  </si>
  <si>
    <t>송      정     2    동</t>
  </si>
  <si>
    <t>송      정     1    동</t>
  </si>
  <si>
    <t>월      곡     1    동</t>
  </si>
  <si>
    <t>월      곡     2    동</t>
  </si>
  <si>
    <t>구 분</t>
    <phoneticPr fontId="22" type="noConversion"/>
  </si>
  <si>
    <t>합         계</t>
    <phoneticPr fontId="22" type="noConversion"/>
  </si>
  <si>
    <t>송  정  1 동</t>
    <phoneticPr fontId="22" type="noConversion"/>
  </si>
  <si>
    <t>송  정  2 동</t>
    <phoneticPr fontId="22" type="noConversion"/>
  </si>
  <si>
    <t>도   산   동</t>
    <phoneticPr fontId="22" type="noConversion"/>
  </si>
  <si>
    <t>신   흥   동</t>
    <phoneticPr fontId="22" type="noConversion"/>
  </si>
  <si>
    <t>어   룡   동</t>
    <phoneticPr fontId="22" type="noConversion"/>
  </si>
  <si>
    <t>우   산   동</t>
    <phoneticPr fontId="22" type="noConversion"/>
  </si>
  <si>
    <t>월  곡  1 동</t>
    <phoneticPr fontId="22" type="noConversion"/>
  </si>
  <si>
    <t>월  곡  2 동</t>
    <phoneticPr fontId="22" type="noConversion"/>
  </si>
  <si>
    <t>비   아   동</t>
    <phoneticPr fontId="22" type="noConversion"/>
  </si>
  <si>
    <t>첨  단  1 동</t>
    <phoneticPr fontId="22" type="noConversion"/>
  </si>
  <si>
    <t>첨  단  2 동</t>
    <phoneticPr fontId="22" type="noConversion"/>
  </si>
  <si>
    <t>신  가  동</t>
    <phoneticPr fontId="22" type="noConversion"/>
  </si>
  <si>
    <t>운  남  동</t>
    <phoneticPr fontId="22" type="noConversion"/>
  </si>
  <si>
    <t>신  창  동</t>
    <phoneticPr fontId="22" type="noConversion"/>
  </si>
  <si>
    <t>수  완  동</t>
    <phoneticPr fontId="22" type="noConversion"/>
  </si>
  <si>
    <t>하  남  동</t>
    <phoneticPr fontId="22" type="noConversion"/>
  </si>
  <si>
    <t>임  곡  동</t>
    <phoneticPr fontId="22" type="noConversion"/>
  </si>
  <si>
    <t>동  곡  동</t>
    <phoneticPr fontId="22" type="noConversion"/>
  </si>
  <si>
    <t>평       동</t>
    <phoneticPr fontId="22" type="noConversion"/>
  </si>
  <si>
    <t>삼  도  동</t>
    <phoneticPr fontId="22" type="noConversion"/>
  </si>
  <si>
    <t>본  량  동</t>
    <phoneticPr fontId="22" type="noConversion"/>
  </si>
  <si>
    <t>계</t>
    <phoneticPr fontId="22" type="noConversion"/>
  </si>
  <si>
    <t>남</t>
    <phoneticPr fontId="22" type="noConversion"/>
  </si>
  <si>
    <t>여</t>
    <phoneticPr fontId="22" type="noConversion"/>
  </si>
  <si>
    <t>계</t>
    <phoneticPr fontId="22" type="noConversion"/>
  </si>
  <si>
    <t>여</t>
    <phoneticPr fontId="22" type="noConversion"/>
  </si>
  <si>
    <t>남</t>
    <phoneticPr fontId="22" type="noConversion"/>
  </si>
  <si>
    <t xml:space="preserve">  0세</t>
  </si>
  <si>
    <t xml:space="preserve">  1세</t>
  </si>
  <si>
    <t xml:space="preserve">  2세</t>
  </si>
  <si>
    <t xml:space="preserve">  3세</t>
  </si>
  <si>
    <t xml:space="preserve">  4세</t>
  </si>
  <si>
    <t xml:space="preserve">  5세</t>
  </si>
  <si>
    <t xml:space="preserve">  6세</t>
  </si>
  <si>
    <t xml:space="preserve">  7세</t>
  </si>
  <si>
    <t xml:space="preserve">  8세</t>
  </si>
  <si>
    <t xml:space="preserve">  9세</t>
  </si>
  <si>
    <t>10세</t>
  </si>
  <si>
    <t>11세</t>
  </si>
  <si>
    <t>12세</t>
  </si>
  <si>
    <t>13세</t>
  </si>
  <si>
    <t>14세</t>
  </si>
  <si>
    <t>15세</t>
  </si>
  <si>
    <t>16세</t>
  </si>
  <si>
    <t>17세</t>
  </si>
  <si>
    <t>18세</t>
  </si>
  <si>
    <t>19세</t>
  </si>
  <si>
    <t>20세</t>
  </si>
  <si>
    <t>21세</t>
  </si>
  <si>
    <t>22세</t>
  </si>
  <si>
    <t>23세</t>
  </si>
  <si>
    <t>24세</t>
  </si>
  <si>
    <t>25세</t>
  </si>
  <si>
    <t>26세</t>
  </si>
  <si>
    <t>27세</t>
  </si>
  <si>
    <t>28세</t>
  </si>
  <si>
    <t>29세</t>
  </si>
  <si>
    <t>30세</t>
  </si>
  <si>
    <t>31세</t>
  </si>
  <si>
    <t>32세</t>
  </si>
  <si>
    <t>33세</t>
  </si>
  <si>
    <t>34세</t>
  </si>
  <si>
    <t>35세</t>
  </si>
  <si>
    <t>36세</t>
  </si>
  <si>
    <t>37세</t>
  </si>
  <si>
    <t>38세</t>
  </si>
  <si>
    <t>39세</t>
  </si>
  <si>
    <t>40세</t>
  </si>
  <si>
    <t>41세</t>
  </si>
  <si>
    <t>42세</t>
  </si>
  <si>
    <t>43세</t>
  </si>
  <si>
    <t>44세</t>
  </si>
  <si>
    <t>45세</t>
  </si>
  <si>
    <t>46세</t>
  </si>
  <si>
    <t>47세</t>
  </si>
  <si>
    <t>48세</t>
  </si>
  <si>
    <t>49세</t>
  </si>
  <si>
    <t>50세</t>
  </si>
  <si>
    <t>51세</t>
  </si>
  <si>
    <t>52세</t>
  </si>
  <si>
    <t>53세</t>
  </si>
  <si>
    <t>54세</t>
  </si>
  <si>
    <t>55세</t>
  </si>
  <si>
    <t>56세</t>
  </si>
  <si>
    <t>57세</t>
  </si>
  <si>
    <t>58세</t>
  </si>
  <si>
    <t>59세</t>
  </si>
  <si>
    <t>60세</t>
  </si>
  <si>
    <t>61세</t>
  </si>
  <si>
    <t>62세</t>
  </si>
  <si>
    <t>63세</t>
  </si>
  <si>
    <t>64세</t>
  </si>
  <si>
    <t>65세</t>
  </si>
  <si>
    <t>66세</t>
  </si>
  <si>
    <t>67세</t>
  </si>
  <si>
    <t>68세</t>
  </si>
  <si>
    <t>69세</t>
  </si>
  <si>
    <t>70세</t>
  </si>
  <si>
    <t>71세</t>
  </si>
  <si>
    <t>72세</t>
  </si>
  <si>
    <t>73세</t>
  </si>
  <si>
    <t>74세</t>
  </si>
  <si>
    <t>75세</t>
  </si>
  <si>
    <t>76세</t>
  </si>
  <si>
    <t>77세</t>
  </si>
  <si>
    <t>78세</t>
  </si>
  <si>
    <t>79세</t>
  </si>
  <si>
    <t>80세</t>
  </si>
  <si>
    <t>81세</t>
  </si>
  <si>
    <t>82세</t>
  </si>
  <si>
    <t>83세</t>
  </si>
  <si>
    <t>84세</t>
  </si>
  <si>
    <t>85세</t>
  </si>
  <si>
    <t>86세</t>
  </si>
  <si>
    <t>87세</t>
  </si>
  <si>
    <t>88세</t>
  </si>
  <si>
    <t>89세</t>
  </si>
  <si>
    <t>90세</t>
  </si>
  <si>
    <t>91세</t>
  </si>
  <si>
    <t>92세</t>
  </si>
  <si>
    <t>93세</t>
  </si>
  <si>
    <t>94세</t>
  </si>
  <si>
    <t>95세</t>
  </si>
  <si>
    <t>96세</t>
  </si>
  <si>
    <t>97세</t>
  </si>
  <si>
    <t>98세</t>
  </si>
  <si>
    <t>99세</t>
  </si>
  <si>
    <t>(단위 : 명)</t>
    <phoneticPr fontId="22" type="noConversion"/>
  </si>
  <si>
    <t>광    산     구</t>
    <phoneticPr fontId="22" type="noConversion"/>
  </si>
  <si>
    <t>3-5. 동별·연령별 인구(외국인 제외) - 광산구</t>
    <phoneticPr fontId="22" type="noConversion"/>
  </si>
  <si>
    <r>
      <t xml:space="preserve">  </t>
    </r>
    <r>
      <rPr>
        <b/>
        <sz val="12"/>
        <color rgb="FF000000"/>
        <rFont val="빛고을광주_Light"/>
        <family val="1"/>
        <charset val="129"/>
      </rPr>
      <t>○</t>
    </r>
    <r>
      <rPr>
        <b/>
        <sz val="14"/>
        <color rgb="FF000000"/>
        <rFont val="빛고을광주_Light"/>
        <family val="1"/>
        <charset val="129"/>
      </rPr>
      <t xml:space="preserve"> 광산구</t>
    </r>
  </si>
  <si>
    <r>
      <t>2. 동별·연령별 인구</t>
    </r>
    <r>
      <rPr>
        <b/>
        <sz val="14"/>
        <rFont val="빛고을광주_Light"/>
        <family val="1"/>
        <charset val="129"/>
      </rPr>
      <t xml:space="preserve">(외국인 제외) - </t>
    </r>
    <r>
      <rPr>
        <b/>
        <sz val="18"/>
        <rFont val="빛고을광주_Light"/>
        <family val="1"/>
        <charset val="129"/>
      </rPr>
      <t>광산구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</si>
</sst>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-* #,##0_-;\-* #,##0_-;_-* &quot;-&quot;_-;_-@_-"/>
    <numFmt numFmtId="176" formatCode="#,##0_ "/>
    <numFmt numFmtId="177" formatCode="#,##0\ "/>
    <numFmt numFmtId="178" formatCode="_(* #,##0_);_(* \(#,##0\);_(* &quot;-&quot;_);_(@_)"/>
    <numFmt numFmtId="179" formatCode="0_);[Red]\(0\)"/>
    <numFmt numFmtId="180" formatCode="###,###"/>
  </numFmts>
  <fonts count="40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2"/>
      <scheme val="minor"/>
    </font>
    <font>
      <b/>
      <sz val="18"/>
      <color rgb="FF000000"/>
      <name val="빛고을광주_Light"/>
      <family val="1"/>
      <charset val="129"/>
    </font>
    <font>
      <sz val="11"/>
      <color rgb="FF000000"/>
      <name val="빛고을광주_Light"/>
      <family val="1"/>
      <charset val="129"/>
    </font>
    <font>
      <b/>
      <sz val="14"/>
      <color rgb="FF000000"/>
      <name val="빛고을광주_Light"/>
      <family val="1"/>
      <charset val="129"/>
    </font>
    <font>
      <b/>
      <sz val="12"/>
      <color rgb="FF000000"/>
      <name val="빛고을광주_Light"/>
      <family val="1"/>
      <charset val="129"/>
    </font>
    <font>
      <b/>
      <sz val="11"/>
      <color rgb="FF000000"/>
      <name val="빛고을광주_Light"/>
      <family val="1"/>
      <charset val="129"/>
    </font>
    <font>
      <b/>
      <sz val="10"/>
      <color rgb="FF000000"/>
      <name val="빛고을광주_Light"/>
      <family val="1"/>
      <charset val="129"/>
    </font>
    <font>
      <sz val="10"/>
      <color rgb="FF000000"/>
      <name val="빛고을광주_Light"/>
      <family val="1"/>
      <charset val="129"/>
    </font>
    <font>
      <sz val="12"/>
      <color rgb="FF000000"/>
      <name val="빛고을광주_Light"/>
      <family val="1"/>
      <charset val="129"/>
    </font>
    <font>
      <b/>
      <sz val="18"/>
      <name val="빛고을광주_Light"/>
      <family val="1"/>
      <charset val="129"/>
    </font>
    <font>
      <b/>
      <sz val="14"/>
      <name val="빛고을광주_Light"/>
      <family val="1"/>
      <charset val="129"/>
    </font>
    <font>
      <b/>
      <sz val="11"/>
      <name val="빛고을광주_Light"/>
      <family val="1"/>
      <charset val="129"/>
    </font>
    <font>
      <sz val="12"/>
      <name val="빛고을광주_Light"/>
      <family val="1"/>
      <charset val="129"/>
    </font>
    <font>
      <b/>
      <sz val="12"/>
      <name val="빛고을광주_Light"/>
      <family val="1"/>
      <charset val="129"/>
    </font>
    <font>
      <sz val="11"/>
      <name val="빛고을광주_Light"/>
      <family val="1"/>
      <charset val="129"/>
    </font>
    <font>
      <b/>
      <sz val="11"/>
      <color indexed="8"/>
      <name val="빛고을광주_Light"/>
      <family val="1"/>
      <charset val="129"/>
    </font>
    <font>
      <sz val="11"/>
      <color indexed="8"/>
      <name val="빛고을광주_Light"/>
      <family val="1"/>
      <charset val="129"/>
    </font>
  </fonts>
  <fills count="36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49">
    <xf numFmtId="0" fontId="0" fillId="0" borderId="0"/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11" borderId="0">
      <alignment vertical="center"/>
    </xf>
    <xf numFmtId="0" fontId="1" fillId="12" borderId="0">
      <alignment vertical="center"/>
    </xf>
    <xf numFmtId="0" fontId="1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9" borderId="0">
      <alignment vertical="center"/>
    </xf>
    <xf numFmtId="0" fontId="3" fillId="0" borderId="0"/>
    <xf numFmtId="1" fontId="4" fillId="0" borderId="0"/>
    <xf numFmtId="0" fontId="2" fillId="20" borderId="0">
      <alignment vertical="center"/>
    </xf>
    <xf numFmtId="0" fontId="2" fillId="21" borderId="0">
      <alignment vertical="center"/>
    </xf>
    <xf numFmtId="0" fontId="2" fillId="22" borderId="0">
      <alignment vertical="center"/>
    </xf>
    <xf numFmtId="0" fontId="2" fillId="23" borderId="0">
      <alignment vertical="center"/>
    </xf>
    <xf numFmtId="0" fontId="2" fillId="24" borderId="0">
      <alignment vertical="center"/>
    </xf>
    <xf numFmtId="0" fontId="2" fillId="25" borderId="0">
      <alignment vertical="center"/>
    </xf>
    <xf numFmtId="0" fontId="5" fillId="0" borderId="0">
      <alignment vertical="center"/>
    </xf>
    <xf numFmtId="0" fontId="6" fillId="26" borderId="1">
      <alignment vertical="center"/>
    </xf>
    <xf numFmtId="0" fontId="7" fillId="27" borderId="0">
      <alignment vertical="center"/>
    </xf>
    <xf numFmtId="0" fontId="20" fillId="28" borderId="2">
      <alignment vertical="center"/>
    </xf>
    <xf numFmtId="0" fontId="8" fillId="29" borderId="0">
      <alignment vertical="center"/>
    </xf>
    <xf numFmtId="0" fontId="9" fillId="0" borderId="0">
      <alignment vertical="center"/>
    </xf>
    <xf numFmtId="0" fontId="10" fillId="30" borderId="3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3" fillId="31" borderId="1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32" borderId="0">
      <alignment vertical="center"/>
    </xf>
    <xf numFmtId="0" fontId="19" fillId="26" borderId="9">
      <alignment vertical="center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3" fillId="0" borderId="0">
      <alignment vertical="center"/>
    </xf>
  </cellStyleXfs>
  <cellXfs count="368">
    <xf numFmtId="0" fontId="0" fillId="0" borderId="0" xfId="0" applyNumberFormat="1"/>
    <xf numFmtId="0" fontId="25" fillId="0" borderId="0" xfId="0" applyNumberFormat="1" applyFont="1" applyProtection="1"/>
    <xf numFmtId="0" fontId="25" fillId="0" borderId="0" xfId="0" applyNumberFormat="1" applyFont="1" applyBorder="1" applyProtection="1"/>
    <xf numFmtId="0" fontId="25" fillId="0" borderId="0" xfId="0" applyNumberFormat="1" applyFont="1"/>
    <xf numFmtId="0" fontId="25" fillId="0" borderId="0" xfId="0" applyNumberFormat="1" applyFont="1" applyBorder="1" applyAlignment="1" applyProtection="1">
      <alignment horizontal="right"/>
    </xf>
    <xf numFmtId="0" fontId="25" fillId="0" borderId="10" xfId="0" applyNumberFormat="1" applyFont="1" applyFill="1" applyBorder="1" applyAlignment="1" applyProtection="1">
      <alignment horizontal="centerContinuous" vertical="center"/>
    </xf>
    <xf numFmtId="0" fontId="25" fillId="0" borderId="11" xfId="0" applyNumberFormat="1" applyFont="1" applyFill="1" applyBorder="1" applyAlignment="1" applyProtection="1">
      <alignment horizontal="centerContinuous" vertical="center"/>
    </xf>
    <xf numFmtId="0" fontId="25" fillId="0" borderId="0" xfId="0" applyNumberFormat="1" applyFont="1" applyFill="1"/>
    <xf numFmtId="0" fontId="25" fillId="0" borderId="14" xfId="0" applyNumberFormat="1" applyFont="1" applyFill="1" applyBorder="1" applyAlignment="1" applyProtection="1">
      <alignment horizontal="center" vertical="center"/>
    </xf>
    <xf numFmtId="0" fontId="25" fillId="0" borderId="12" xfId="0" applyNumberFormat="1" applyFont="1" applyFill="1" applyBorder="1" applyAlignment="1" applyProtection="1">
      <alignment horizontal="center" vertical="center"/>
    </xf>
    <xf numFmtId="0" fontId="25" fillId="0" borderId="13" xfId="0" applyNumberFormat="1" applyFont="1" applyFill="1" applyBorder="1" applyAlignment="1" applyProtection="1">
      <alignment horizontal="center" vertical="center"/>
    </xf>
    <xf numFmtId="0" fontId="25" fillId="0" borderId="15" xfId="0" applyNumberFormat="1" applyFont="1" applyFill="1" applyBorder="1" applyAlignment="1" applyProtection="1">
      <alignment horizontal="center" vertical="center"/>
    </xf>
    <xf numFmtId="0" fontId="25" fillId="0" borderId="16" xfId="0" applyNumberFormat="1" applyFont="1" applyFill="1" applyBorder="1" applyAlignment="1" applyProtection="1">
      <alignment horizontal="center" vertical="center"/>
    </xf>
    <xf numFmtId="0" fontId="28" fillId="0" borderId="17" xfId="0" applyNumberFormat="1" applyFont="1" applyFill="1" applyBorder="1" applyAlignment="1" applyProtection="1">
      <alignment horizontal="center" vertical="center"/>
    </xf>
    <xf numFmtId="3" fontId="28" fillId="0" borderId="0" xfId="0" applyNumberFormat="1" applyFont="1" applyFill="1" applyAlignment="1" applyProtection="1">
      <alignment horizontal="center" vertical="center"/>
    </xf>
    <xf numFmtId="0" fontId="28" fillId="0" borderId="17" xfId="0" applyNumberFormat="1" applyFont="1" applyBorder="1" applyAlignment="1" applyProtection="1">
      <alignment horizontal="center" vertical="center"/>
    </xf>
    <xf numFmtId="3" fontId="28" fillId="0" borderId="0" xfId="0" applyNumberFormat="1" applyFont="1" applyAlignment="1" applyProtection="1">
      <alignment horizontal="center" vertical="center"/>
    </xf>
    <xf numFmtId="3" fontId="28" fillId="0" borderId="0" xfId="0" applyNumberFormat="1" applyFont="1" applyBorder="1" applyAlignment="1" applyProtection="1">
      <alignment horizontal="center" vertical="center"/>
    </xf>
    <xf numFmtId="3" fontId="28" fillId="0" borderId="0" xfId="0" applyNumberFormat="1" applyFont="1" applyFill="1" applyBorder="1" applyAlignment="1" applyProtection="1">
      <alignment horizontal="center" vertical="center"/>
    </xf>
    <xf numFmtId="0" fontId="25" fillId="0" borderId="17" xfId="0" applyNumberFormat="1" applyFont="1" applyBorder="1" applyAlignment="1" applyProtection="1">
      <alignment horizontal="center" vertical="center"/>
    </xf>
    <xf numFmtId="3" fontId="25" fillId="0" borderId="0" xfId="0" applyNumberFormat="1" applyFont="1" applyAlignment="1" applyProtection="1">
      <alignment horizontal="center" vertical="center"/>
    </xf>
    <xf numFmtId="3" fontId="25" fillId="0" borderId="0" xfId="0" applyNumberFormat="1" applyFont="1" applyAlignment="1" applyProtection="1">
      <alignment horizontal="center" vertical="center"/>
      <protection locked="0"/>
    </xf>
    <xf numFmtId="0" fontId="25" fillId="0" borderId="0" xfId="0" applyNumberFormat="1" applyFont="1" applyBorder="1"/>
    <xf numFmtId="3" fontId="25" fillId="0" borderId="0" xfId="0" applyNumberFormat="1" applyFont="1" applyBorder="1" applyAlignment="1" applyProtection="1">
      <alignment horizontal="center" vertical="center"/>
    </xf>
    <xf numFmtId="3" fontId="25" fillId="0" borderId="0" xfId="0" applyNumberFormat="1" applyFont="1" applyFill="1" applyBorder="1" applyAlignment="1" applyProtection="1">
      <alignment horizontal="center" vertical="center"/>
      <protection locked="0"/>
    </xf>
    <xf numFmtId="49" fontId="28" fillId="0" borderId="17" xfId="0" applyNumberFormat="1" applyFont="1" applyBorder="1" applyAlignment="1" applyProtection="1">
      <alignment horizontal="center" vertical="center"/>
    </xf>
    <xf numFmtId="3" fontId="25" fillId="0" borderId="0" xfId="0" applyNumberFormat="1" applyFont="1" applyBorder="1" applyAlignment="1" applyProtection="1">
      <alignment horizontal="center" vertical="center"/>
      <protection locked="0"/>
    </xf>
    <xf numFmtId="49" fontId="28" fillId="0" borderId="17" xfId="0" applyNumberFormat="1" applyFont="1" applyBorder="1" applyAlignment="1" applyProtection="1">
      <alignment horizontal="center"/>
    </xf>
    <xf numFmtId="49" fontId="25" fillId="0" borderId="17" xfId="0" applyNumberFormat="1" applyFont="1" applyBorder="1" applyAlignment="1" applyProtection="1">
      <alignment horizontal="center"/>
    </xf>
    <xf numFmtId="3" fontId="25" fillId="0" borderId="20" xfId="0" applyNumberFormat="1" applyFont="1" applyBorder="1" applyAlignment="1" applyProtection="1">
      <alignment horizontal="center" vertical="center"/>
    </xf>
    <xf numFmtId="49" fontId="28" fillId="0" borderId="13" xfId="0" applyNumberFormat="1" applyFont="1" applyBorder="1" applyAlignment="1" applyProtection="1">
      <alignment horizontal="center" vertical="center"/>
    </xf>
    <xf numFmtId="3" fontId="28" fillId="0" borderId="15" xfId="0" applyNumberFormat="1" applyFont="1" applyBorder="1" applyAlignment="1" applyProtection="1">
      <alignment horizontal="center" vertical="center"/>
    </xf>
    <xf numFmtId="3" fontId="25" fillId="0" borderId="18" xfId="0" applyNumberFormat="1" applyFont="1" applyBorder="1" applyAlignment="1" applyProtection="1">
      <alignment horizontal="center" vertical="center"/>
    </xf>
    <xf numFmtId="3" fontId="28" fillId="0" borderId="18" xfId="0" applyNumberFormat="1" applyFont="1" applyBorder="1" applyAlignment="1" applyProtection="1">
      <alignment horizontal="center" vertical="center"/>
    </xf>
    <xf numFmtId="3" fontId="28" fillId="0" borderId="18" xfId="0" applyNumberFormat="1" applyFont="1" applyBorder="1" applyAlignment="1" applyProtection="1">
      <alignment horizontal="center" vertical="center"/>
      <protection locked="0"/>
    </xf>
    <xf numFmtId="3" fontId="28" fillId="0" borderId="18" xfId="0" applyNumberFormat="1" applyFont="1" applyFill="1" applyBorder="1" applyAlignment="1" applyProtection="1">
      <alignment horizontal="center" vertical="center"/>
      <protection locked="0"/>
    </xf>
    <xf numFmtId="0" fontId="28" fillId="0" borderId="19" xfId="0" applyNumberFormat="1" applyFont="1" applyFill="1" applyBorder="1" applyAlignment="1">
      <alignment horizontal="center" vertical="center"/>
    </xf>
    <xf numFmtId="176" fontId="29" fillId="0" borderId="0" xfId="0" applyNumberFormat="1" applyFont="1" applyFill="1" applyAlignment="1">
      <alignment horizontal="right" vertical="center"/>
    </xf>
    <xf numFmtId="176" fontId="29" fillId="0" borderId="19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Alignment="1">
      <alignment horizontal="right" vertical="center"/>
    </xf>
    <xf numFmtId="0" fontId="25" fillId="0" borderId="17" xfId="0" applyNumberFormat="1" applyFont="1" applyBorder="1" applyAlignment="1">
      <alignment horizontal="center" vertical="center"/>
    </xf>
    <xf numFmtId="176" fontId="30" fillId="0" borderId="0" xfId="0" applyNumberFormat="1" applyFont="1" applyAlignment="1">
      <alignment horizontal="right" vertical="center"/>
    </xf>
    <xf numFmtId="176" fontId="30" fillId="0" borderId="17" xfId="0" applyNumberFormat="1" applyFont="1" applyBorder="1" applyAlignment="1">
      <alignment horizontal="center" vertical="center"/>
    </xf>
    <xf numFmtId="0" fontId="30" fillId="0" borderId="0" xfId="0" applyNumberFormat="1" applyFont="1" applyAlignment="1">
      <alignment horizontal="right" vertical="center"/>
    </xf>
    <xf numFmtId="0" fontId="28" fillId="0" borderId="17" xfId="0" applyNumberFormat="1" applyFont="1" applyBorder="1" applyAlignment="1">
      <alignment horizontal="center" vertical="center"/>
    </xf>
    <xf numFmtId="0" fontId="29" fillId="0" borderId="0" xfId="0" applyNumberFormat="1" applyFont="1" applyAlignment="1">
      <alignment horizontal="right" vertical="center"/>
    </xf>
    <xf numFmtId="176" fontId="29" fillId="0" borderId="0" xfId="0" applyNumberFormat="1" applyFont="1" applyAlignment="1">
      <alignment horizontal="right" vertical="center"/>
    </xf>
    <xf numFmtId="176" fontId="29" fillId="0" borderId="17" xfId="0" applyNumberFormat="1" applyFont="1" applyBorder="1" applyAlignment="1">
      <alignment horizontal="center" vertical="center"/>
    </xf>
    <xf numFmtId="176" fontId="30" fillId="0" borderId="0" xfId="0" applyNumberFormat="1" applyFont="1" applyBorder="1" applyAlignment="1">
      <alignment horizontal="right" vertical="center"/>
    </xf>
    <xf numFmtId="0" fontId="29" fillId="0" borderId="0" xfId="0" applyNumberFormat="1" applyFont="1" applyBorder="1" applyAlignment="1">
      <alignment horizontal="right" vertical="center"/>
    </xf>
    <xf numFmtId="176" fontId="29" fillId="0" borderId="0" xfId="0" applyNumberFormat="1" applyFont="1" applyBorder="1" applyAlignment="1">
      <alignment horizontal="right" vertical="center"/>
    </xf>
    <xf numFmtId="0" fontId="30" fillId="0" borderId="0" xfId="0" applyNumberFormat="1" applyFont="1" applyBorder="1" applyAlignment="1">
      <alignment horizontal="right" vertical="center"/>
    </xf>
    <xf numFmtId="0" fontId="28" fillId="0" borderId="13" xfId="0" applyNumberFormat="1" applyFont="1" applyBorder="1" applyAlignment="1">
      <alignment horizontal="center" vertical="center"/>
    </xf>
    <xf numFmtId="176" fontId="29" fillId="0" borderId="18" xfId="0" applyNumberFormat="1" applyFont="1" applyBorder="1" applyAlignment="1">
      <alignment horizontal="right" vertical="center"/>
    </xf>
    <xf numFmtId="176" fontId="29" fillId="0" borderId="13" xfId="0" applyNumberFormat="1" applyFont="1" applyBorder="1" applyAlignment="1">
      <alignment horizontal="center" vertical="center"/>
    </xf>
    <xf numFmtId="0" fontId="28" fillId="0" borderId="0" xfId="0" applyNumberFormat="1" applyFont="1" applyProtection="1"/>
    <xf numFmtId="0" fontId="28" fillId="0" borderId="0" xfId="0" applyNumberFormat="1" applyFont="1" applyBorder="1" applyProtection="1"/>
    <xf numFmtId="0" fontId="28" fillId="0" borderId="0" xfId="0" applyNumberFormat="1" applyFont="1"/>
    <xf numFmtId="0" fontId="25" fillId="0" borderId="10" xfId="0" applyNumberFormat="1" applyFont="1" applyBorder="1" applyAlignment="1" applyProtection="1">
      <alignment horizontal="centerContinuous" vertical="center"/>
    </xf>
    <xf numFmtId="0" fontId="25" fillId="0" borderId="11" xfId="0" applyNumberFormat="1" applyFont="1" applyBorder="1" applyAlignment="1" applyProtection="1">
      <alignment horizontal="centerContinuous" vertical="center"/>
    </xf>
    <xf numFmtId="0" fontId="25" fillId="0" borderId="14" xfId="0" applyNumberFormat="1" applyFont="1" applyBorder="1" applyAlignment="1" applyProtection="1">
      <alignment horizontal="center" vertical="center"/>
    </xf>
    <xf numFmtId="0" fontId="25" fillId="0" borderId="15" xfId="0" applyNumberFormat="1" applyFont="1" applyBorder="1" applyAlignment="1" applyProtection="1">
      <alignment horizontal="center" vertical="center"/>
    </xf>
    <xf numFmtId="0" fontId="25" fillId="0" borderId="13" xfId="0" applyNumberFormat="1" applyFont="1" applyBorder="1" applyAlignment="1" applyProtection="1">
      <alignment horizontal="center" vertical="center"/>
    </xf>
    <xf numFmtId="0" fontId="25" fillId="0" borderId="12" xfId="0" applyNumberFormat="1" applyFont="1" applyBorder="1" applyAlignment="1" applyProtection="1">
      <alignment horizontal="center" vertical="center"/>
    </xf>
    <xf numFmtId="0" fontId="25" fillId="0" borderId="16" xfId="0" applyNumberFormat="1" applyFont="1" applyBorder="1" applyAlignment="1" applyProtection="1">
      <alignment horizontal="center" vertical="center"/>
    </xf>
    <xf numFmtId="177" fontId="25" fillId="0" borderId="0" xfId="0" applyNumberFormat="1" applyFont="1" applyBorder="1" applyAlignment="1">
      <alignment horizontal="center" vertical="center" shrinkToFit="1"/>
    </xf>
    <xf numFmtId="177" fontId="25" fillId="0" borderId="0" xfId="0" applyNumberFormat="1" applyFont="1" applyFill="1" applyBorder="1" applyAlignment="1">
      <alignment horizontal="center" vertical="center" shrinkToFit="1"/>
    </xf>
    <xf numFmtId="0" fontId="25" fillId="0" borderId="0" xfId="0" applyNumberFormat="1" applyFont="1" applyFill="1" applyProtection="1"/>
    <xf numFmtId="0" fontId="25" fillId="0" borderId="0" xfId="0" applyNumberFormat="1" applyFont="1" applyFill="1" applyBorder="1" applyProtection="1"/>
    <xf numFmtId="3" fontId="25" fillId="0" borderId="0" xfId="0" applyNumberFormat="1" applyFont="1" applyFill="1" applyAlignment="1" applyProtection="1">
      <alignment horizontal="center" vertical="center"/>
    </xf>
    <xf numFmtId="3" fontId="25" fillId="0" borderId="0" xfId="0" applyNumberFormat="1" applyFont="1" applyFill="1" applyBorder="1" applyAlignment="1" applyProtection="1">
      <alignment horizontal="center" vertical="center"/>
    </xf>
    <xf numFmtId="3" fontId="28" fillId="0" borderId="18" xfId="0" applyNumberFormat="1" applyFont="1" applyFill="1" applyBorder="1" applyAlignment="1" applyProtection="1">
      <alignment horizontal="center" vertical="center"/>
    </xf>
    <xf numFmtId="3" fontId="25" fillId="0" borderId="15" xfId="0" applyNumberFormat="1" applyFont="1" applyBorder="1" applyAlignment="1" applyProtection="1">
      <alignment horizontal="center" vertical="center"/>
    </xf>
    <xf numFmtId="3" fontId="25" fillId="0" borderId="18" xfId="0" applyNumberFormat="1" applyFont="1" applyBorder="1" applyAlignment="1" applyProtection="1">
      <alignment horizontal="center" vertical="center"/>
      <protection locked="0"/>
    </xf>
    <xf numFmtId="3" fontId="25" fillId="0" borderId="18" xfId="0" applyNumberFormat="1" applyFont="1" applyFill="1" applyBorder="1" applyAlignment="1" applyProtection="1">
      <alignment horizontal="center" vertical="center"/>
    </xf>
    <xf numFmtId="49" fontId="28" fillId="0" borderId="19" xfId="0" applyNumberFormat="1" applyFont="1" applyBorder="1" applyAlignment="1" applyProtection="1">
      <alignment horizontal="center"/>
    </xf>
    <xf numFmtId="3" fontId="28" fillId="0" borderId="0" xfId="0" applyNumberFormat="1" applyFont="1" applyAlignment="1" applyProtection="1">
      <alignment horizontal="right" vertical="center"/>
    </xf>
    <xf numFmtId="3" fontId="28" fillId="0" borderId="0" xfId="0" applyNumberFormat="1" applyFont="1" applyBorder="1" applyAlignment="1" applyProtection="1">
      <alignment horizontal="right" vertical="center"/>
    </xf>
    <xf numFmtId="3" fontId="25" fillId="0" borderId="0" xfId="0" applyNumberFormat="1" applyFont="1" applyAlignment="1" applyProtection="1">
      <alignment horizontal="right" vertical="center"/>
    </xf>
    <xf numFmtId="3" fontId="25" fillId="0" borderId="0" xfId="0" applyNumberFormat="1" applyFont="1" applyAlignment="1" applyProtection="1">
      <alignment horizontal="right" vertical="center"/>
      <protection locked="0"/>
    </xf>
    <xf numFmtId="3" fontId="25" fillId="0" borderId="0" xfId="0" applyNumberFormat="1" applyFont="1" applyBorder="1" applyAlignment="1" applyProtection="1">
      <alignment horizontal="right" vertical="center"/>
    </xf>
    <xf numFmtId="3" fontId="25" fillId="0" borderId="0" xfId="0" applyNumberFormat="1" applyFont="1" applyBorder="1" applyAlignment="1" applyProtection="1">
      <alignment horizontal="right" vertical="center"/>
      <protection locked="0"/>
    </xf>
    <xf numFmtId="3" fontId="25" fillId="0" borderId="20" xfId="0" applyNumberFormat="1" applyFont="1" applyBorder="1" applyAlignment="1" applyProtection="1">
      <alignment horizontal="right" vertical="center"/>
    </xf>
    <xf numFmtId="3" fontId="28" fillId="0" borderId="15" xfId="0" applyNumberFormat="1" applyFont="1" applyBorder="1" applyAlignment="1" applyProtection="1">
      <alignment horizontal="right" vertical="center"/>
    </xf>
    <xf numFmtId="3" fontId="28" fillId="0" borderId="18" xfId="0" applyNumberFormat="1" applyFont="1" applyBorder="1" applyAlignment="1" applyProtection="1">
      <alignment horizontal="right" vertical="center"/>
    </xf>
    <xf numFmtId="3" fontId="28" fillId="0" borderId="18" xfId="0" applyNumberFormat="1" applyFont="1" applyBorder="1" applyAlignment="1" applyProtection="1">
      <alignment horizontal="right" vertical="center"/>
      <protection locked="0"/>
    </xf>
    <xf numFmtId="178" fontId="28" fillId="0" borderId="21" xfId="0" applyNumberFormat="1" applyFont="1" applyBorder="1" applyAlignment="1" applyProtection="1">
      <alignment horizontal="center" vertical="center"/>
    </xf>
    <xf numFmtId="178" fontId="28" fillId="0" borderId="0" xfId="0" applyNumberFormat="1" applyFont="1" applyBorder="1" applyAlignment="1" applyProtection="1">
      <alignment horizontal="center" vertical="center"/>
    </xf>
    <xf numFmtId="178" fontId="25" fillId="0" borderId="20" xfId="0" applyNumberFormat="1" applyFont="1" applyBorder="1" applyAlignment="1" applyProtection="1">
      <alignment horizontal="center" vertical="center"/>
    </xf>
    <xf numFmtId="178" fontId="25" fillId="0" borderId="0" xfId="0" applyNumberFormat="1" applyFont="1" applyBorder="1" applyAlignment="1" applyProtection="1">
      <alignment horizontal="center" vertical="center"/>
    </xf>
    <xf numFmtId="178" fontId="25" fillId="0" borderId="0" xfId="0" applyNumberFormat="1" applyFont="1" applyBorder="1" applyAlignment="1" applyProtection="1">
      <alignment horizontal="center" vertical="center"/>
      <protection locked="0"/>
    </xf>
    <xf numFmtId="177" fontId="30" fillId="0" borderId="0" xfId="0" applyNumberFormat="1" applyFont="1" applyBorder="1" applyAlignment="1">
      <alignment vertical="center"/>
    </xf>
    <xf numFmtId="177" fontId="25" fillId="0" borderId="0" xfId="0" applyNumberFormat="1" applyFont="1" applyBorder="1" applyAlignment="1">
      <alignment vertical="center"/>
    </xf>
    <xf numFmtId="178" fontId="28" fillId="0" borderId="20" xfId="0" applyNumberFormat="1" applyFont="1" applyBorder="1" applyAlignment="1" applyProtection="1">
      <alignment horizontal="center" vertical="center"/>
    </xf>
    <xf numFmtId="177" fontId="30" fillId="33" borderId="0" xfId="0" applyNumberFormat="1" applyFont="1" applyFill="1" applyBorder="1" applyAlignment="1">
      <alignment vertical="center"/>
    </xf>
    <xf numFmtId="179" fontId="28" fillId="0" borderId="0" xfId="0" applyNumberFormat="1" applyFont="1" applyBorder="1" applyAlignment="1" applyProtection="1">
      <alignment horizontal="right" vertical="center"/>
    </xf>
    <xf numFmtId="179" fontId="25" fillId="0" borderId="0" xfId="0" applyNumberFormat="1" applyFont="1" applyBorder="1" applyAlignment="1" applyProtection="1">
      <alignment horizontal="right" vertical="center"/>
    </xf>
    <xf numFmtId="179" fontId="30" fillId="33" borderId="0" xfId="0" applyNumberFormat="1" applyFont="1" applyFill="1" applyBorder="1" applyAlignment="1">
      <alignment horizontal="right" vertical="center"/>
    </xf>
    <xf numFmtId="179" fontId="25" fillId="0" borderId="0" xfId="0" applyNumberFormat="1" applyFont="1" applyBorder="1" applyAlignment="1" applyProtection="1">
      <alignment horizontal="right" vertical="center"/>
      <protection locked="0"/>
    </xf>
    <xf numFmtId="179" fontId="30" fillId="0" borderId="0" xfId="0" applyNumberFormat="1" applyFont="1" applyBorder="1" applyAlignment="1">
      <alignment horizontal="right" vertical="center"/>
    </xf>
    <xf numFmtId="179" fontId="25" fillId="0" borderId="0" xfId="0" applyNumberFormat="1" applyFont="1" applyBorder="1" applyAlignment="1">
      <alignment horizontal="right" vertical="center"/>
    </xf>
    <xf numFmtId="178" fontId="28" fillId="0" borderId="15" xfId="0" applyNumberFormat="1" applyFont="1" applyBorder="1" applyAlignment="1" applyProtection="1">
      <alignment horizontal="center" vertical="center"/>
    </xf>
    <xf numFmtId="179" fontId="28" fillId="0" borderId="18" xfId="0" applyNumberFormat="1" applyFont="1" applyBorder="1" applyAlignment="1" applyProtection="1">
      <alignment horizontal="right" vertical="center"/>
    </xf>
    <xf numFmtId="179" fontId="29" fillId="33" borderId="18" xfId="0" applyNumberFormat="1" applyFont="1" applyFill="1" applyBorder="1" applyAlignment="1">
      <alignment horizontal="right" vertical="center"/>
    </xf>
    <xf numFmtId="179" fontId="28" fillId="0" borderId="18" xfId="0" applyNumberFormat="1" applyFont="1" applyBorder="1" applyAlignment="1" applyProtection="1">
      <alignment horizontal="right" vertical="center"/>
      <protection locked="0"/>
    </xf>
    <xf numFmtId="0" fontId="31" fillId="0" borderId="10" xfId="0" applyNumberFormat="1" applyFont="1" applyBorder="1" applyAlignment="1" applyProtection="1">
      <alignment horizontal="centerContinuous" vertical="center"/>
    </xf>
    <xf numFmtId="0" fontId="31" fillId="0" borderId="11" xfId="0" applyNumberFormat="1" applyFont="1" applyBorder="1" applyAlignment="1" applyProtection="1">
      <alignment horizontal="centerContinuous" vertical="center"/>
    </xf>
    <xf numFmtId="0" fontId="31" fillId="0" borderId="0" xfId="0" applyNumberFormat="1" applyFont="1"/>
    <xf numFmtId="0" fontId="31" fillId="0" borderId="14" xfId="0" applyNumberFormat="1" applyFont="1" applyBorder="1" applyAlignment="1" applyProtection="1">
      <alignment horizontal="center" vertical="center"/>
    </xf>
    <xf numFmtId="0" fontId="31" fillId="0" borderId="13" xfId="0" applyNumberFormat="1" applyFont="1" applyBorder="1" applyAlignment="1" applyProtection="1">
      <alignment horizontal="center" vertical="center"/>
    </xf>
    <xf numFmtId="0" fontId="31" fillId="0" borderId="16" xfId="0" applyNumberFormat="1" applyFont="1" applyBorder="1" applyAlignment="1" applyProtection="1">
      <alignment horizontal="center" vertical="center"/>
    </xf>
    <xf numFmtId="0" fontId="31" fillId="0" borderId="15" xfId="0" applyNumberFormat="1" applyFont="1" applyBorder="1" applyAlignment="1" applyProtection="1">
      <alignment horizontal="center" vertical="center"/>
    </xf>
    <xf numFmtId="0" fontId="27" fillId="0" borderId="17" xfId="0" applyNumberFormat="1" applyFont="1" applyBorder="1" applyAlignment="1" applyProtection="1">
      <alignment horizontal="center" vertical="center"/>
    </xf>
    <xf numFmtId="41" fontId="27" fillId="0" borderId="0" xfId="0" applyNumberFormat="1" applyFont="1" applyAlignment="1" applyProtection="1">
      <alignment horizontal="center" vertical="center"/>
    </xf>
    <xf numFmtId="41" fontId="27" fillId="0" borderId="0" xfId="0" applyNumberFormat="1" applyFont="1" applyBorder="1" applyAlignment="1" applyProtection="1">
      <alignment horizontal="center" vertical="center"/>
    </xf>
    <xf numFmtId="0" fontId="31" fillId="0" borderId="17" xfId="0" applyNumberFormat="1" applyFont="1" applyBorder="1" applyAlignment="1" applyProtection="1">
      <alignment horizontal="center" vertical="center"/>
    </xf>
    <xf numFmtId="41" fontId="31" fillId="0" borderId="0" xfId="0" applyNumberFormat="1" applyFont="1" applyAlignment="1" applyProtection="1">
      <alignment horizontal="center" vertical="center"/>
    </xf>
    <xf numFmtId="41" fontId="31" fillId="0" borderId="0" xfId="0" applyNumberFormat="1" applyFont="1" applyFill="1" applyBorder="1" applyAlignment="1" applyProtection="1">
      <alignment horizontal="center" vertical="center"/>
      <protection locked="0"/>
    </xf>
    <xf numFmtId="41" fontId="31" fillId="0" borderId="0" xfId="0" applyNumberFormat="1" applyFont="1" applyFill="1" applyBorder="1" applyAlignment="1" applyProtection="1">
      <alignment horizontal="center" vertical="center"/>
    </xf>
    <xf numFmtId="180" fontId="25" fillId="0" borderId="0" xfId="0" applyNumberFormat="1" applyFont="1" applyFill="1" applyBorder="1" applyAlignment="1">
      <alignment horizontal="right" vertical="center"/>
    </xf>
    <xf numFmtId="49" fontId="27" fillId="0" borderId="17" xfId="0" applyNumberFormat="1" applyFont="1" applyBorder="1" applyAlignment="1" applyProtection="1">
      <alignment horizontal="center" vertical="center"/>
    </xf>
    <xf numFmtId="41" fontId="27" fillId="0" borderId="0" xfId="0" applyNumberFormat="1" applyFont="1" applyFill="1" applyBorder="1" applyAlignment="1" applyProtection="1">
      <alignment horizontal="center" vertical="center"/>
    </xf>
    <xf numFmtId="41" fontId="31" fillId="0" borderId="0" xfId="0" applyNumberFormat="1" applyFont="1" applyBorder="1" applyAlignment="1" applyProtection="1">
      <alignment horizontal="center" vertical="center"/>
    </xf>
    <xf numFmtId="0" fontId="31" fillId="0" borderId="0" xfId="0" applyNumberFormat="1" applyFont="1" applyBorder="1"/>
    <xf numFmtId="49" fontId="27" fillId="0" borderId="17" xfId="0" applyNumberFormat="1" applyFont="1" applyBorder="1" applyAlignment="1" applyProtection="1">
      <alignment horizontal="center"/>
    </xf>
    <xf numFmtId="49" fontId="31" fillId="0" borderId="17" xfId="0" applyNumberFormat="1" applyFont="1" applyBorder="1" applyAlignment="1" applyProtection="1">
      <alignment horizontal="center"/>
    </xf>
    <xf numFmtId="41" fontId="31" fillId="0" borderId="20" xfId="0" applyNumberFormat="1" applyFont="1" applyBorder="1" applyAlignment="1" applyProtection="1">
      <alignment horizontal="center" vertical="center"/>
    </xf>
    <xf numFmtId="49" fontId="27" fillId="0" borderId="13" xfId="0" applyNumberFormat="1" applyFont="1" applyBorder="1" applyAlignment="1" applyProtection="1">
      <alignment horizontal="center" vertical="center"/>
    </xf>
    <xf numFmtId="41" fontId="27" fillId="0" borderId="15" xfId="0" applyNumberFormat="1" applyFont="1" applyBorder="1" applyAlignment="1" applyProtection="1">
      <alignment horizontal="center" vertical="center"/>
    </xf>
    <xf numFmtId="41" fontId="31" fillId="0" borderId="18" xfId="0" applyNumberFormat="1" applyFont="1" applyBorder="1" applyAlignment="1" applyProtection="1">
      <alignment horizontal="center" vertical="center"/>
    </xf>
    <xf numFmtId="41" fontId="27" fillId="0" borderId="18" xfId="0" applyNumberFormat="1" applyFont="1" applyBorder="1" applyAlignment="1" applyProtection="1">
      <alignment horizontal="center" vertical="center"/>
    </xf>
    <xf numFmtId="180" fontId="25" fillId="0" borderId="18" xfId="0" applyNumberFormat="1" applyFont="1" applyFill="1" applyBorder="1" applyAlignment="1">
      <alignment horizontal="right" vertical="center"/>
    </xf>
    <xf numFmtId="41" fontId="27" fillId="0" borderId="18" xfId="0" applyNumberFormat="1" applyFont="1" applyFill="1" applyBorder="1" applyAlignment="1" applyProtection="1">
      <alignment horizontal="center" vertical="center"/>
    </xf>
    <xf numFmtId="0" fontId="24" fillId="0" borderId="0" xfId="0" applyNumberFormat="1" applyFont="1" applyAlignment="1" applyProtection="1">
      <alignment vertical="center"/>
    </xf>
    <xf numFmtId="0" fontId="24" fillId="0" borderId="0" xfId="0" applyNumberFormat="1" applyFont="1" applyProtection="1"/>
    <xf numFmtId="0" fontId="26" fillId="0" borderId="0" xfId="0" applyNumberFormat="1" applyFont="1" applyAlignment="1" applyProtection="1">
      <alignment horizontal="left" vertical="center"/>
    </xf>
    <xf numFmtId="0" fontId="31" fillId="0" borderId="19" xfId="0" applyNumberFormat="1" applyFont="1" applyBorder="1" applyAlignment="1" applyProtection="1">
      <alignment horizontal="center" vertical="center"/>
    </xf>
    <xf numFmtId="41" fontId="27" fillId="0" borderId="22" xfId="0" applyNumberFormat="1" applyFont="1" applyBorder="1" applyAlignment="1" applyProtection="1">
      <alignment horizontal="right" vertical="center" shrinkToFit="1"/>
    </xf>
    <xf numFmtId="41" fontId="27" fillId="0" borderId="21" xfId="0" applyNumberFormat="1" applyFont="1" applyBorder="1" applyAlignment="1" applyProtection="1">
      <alignment horizontal="right" vertical="center" shrinkToFit="1"/>
    </xf>
    <xf numFmtId="41" fontId="27" fillId="0" borderId="0" xfId="0" applyNumberFormat="1" applyFont="1" applyBorder="1" applyAlignment="1" applyProtection="1">
      <alignment horizontal="right" vertical="center" shrinkToFit="1"/>
    </xf>
    <xf numFmtId="41" fontId="31" fillId="0" borderId="0" xfId="0" applyNumberFormat="1" applyFont="1" applyBorder="1" applyAlignment="1" applyProtection="1">
      <alignment horizontal="right" vertical="center" shrinkToFit="1"/>
    </xf>
    <xf numFmtId="41" fontId="31" fillId="0" borderId="0" xfId="0" applyNumberFormat="1" applyFont="1" applyBorder="1" applyAlignment="1">
      <alignment horizontal="right" vertical="center" shrinkToFit="1"/>
    </xf>
    <xf numFmtId="41" fontId="27" fillId="0" borderId="18" xfId="0" applyNumberFormat="1" applyFont="1" applyBorder="1" applyAlignment="1">
      <alignment horizontal="right" vertical="center" shrinkToFit="1"/>
    </xf>
    <xf numFmtId="0" fontId="27" fillId="0" borderId="0" xfId="0" applyNumberFormat="1" applyFont="1" applyBorder="1"/>
    <xf numFmtId="0" fontId="28" fillId="0" borderId="0" xfId="0" applyFont="1" applyProtection="1"/>
    <xf numFmtId="0" fontId="28" fillId="0" borderId="0" xfId="0" applyFont="1" applyBorder="1" applyProtection="1"/>
    <xf numFmtId="0" fontId="28" fillId="0" borderId="0" xfId="0" applyFont="1"/>
    <xf numFmtId="0" fontId="31" fillId="0" borderId="10" xfId="0" applyFont="1" applyBorder="1" applyAlignment="1" applyProtection="1">
      <alignment horizontal="centerContinuous" vertical="center"/>
    </xf>
    <xf numFmtId="0" fontId="31" fillId="0" borderId="11" xfId="0" applyFont="1" applyBorder="1" applyAlignment="1" applyProtection="1">
      <alignment horizontal="centerContinuous" vertical="center"/>
    </xf>
    <xf numFmtId="0" fontId="31" fillId="0" borderId="0" xfId="0" applyFont="1"/>
    <xf numFmtId="0" fontId="31" fillId="0" borderId="14" xfId="0" applyFont="1" applyBorder="1" applyAlignment="1" applyProtection="1">
      <alignment horizontal="center" vertical="center"/>
    </xf>
    <xf numFmtId="0" fontId="31" fillId="0" borderId="13" xfId="0" applyFont="1" applyBorder="1" applyAlignment="1" applyProtection="1">
      <alignment horizontal="center" vertical="center"/>
    </xf>
    <xf numFmtId="0" fontId="31" fillId="0" borderId="16" xfId="0" applyFont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/>
    </xf>
    <xf numFmtId="0" fontId="27" fillId="0" borderId="17" xfId="0" applyFont="1" applyBorder="1" applyAlignment="1" applyProtection="1">
      <alignment horizontal="center" vertical="center"/>
    </xf>
    <xf numFmtId="0" fontId="31" fillId="0" borderId="17" xfId="0" applyFont="1" applyBorder="1" applyAlignment="1" applyProtection="1">
      <alignment horizontal="center" vertical="center"/>
    </xf>
    <xf numFmtId="41" fontId="31" fillId="0" borderId="0" xfId="0" applyNumberFormat="1" applyFont="1" applyAlignment="1" applyProtection="1">
      <alignment horizontal="center" vertical="center"/>
      <protection locked="0"/>
    </xf>
    <xf numFmtId="0" fontId="31" fillId="0" borderId="0" xfId="0" applyFont="1" applyBorder="1"/>
    <xf numFmtId="41" fontId="31" fillId="0" borderId="18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/>
    <xf numFmtId="0" fontId="24" fillId="0" borderId="0" xfId="0" applyNumberFormat="1" applyFont="1" applyFill="1" applyBorder="1" applyAlignment="1" applyProtection="1"/>
    <xf numFmtId="176" fontId="28" fillId="0" borderId="0" xfId="0" applyNumberFormat="1" applyFont="1" applyProtection="1"/>
    <xf numFmtId="0" fontId="28" fillId="0" borderId="34" xfId="0" applyNumberFormat="1" applyFont="1" applyFill="1" applyBorder="1" applyAlignment="1" applyProtection="1"/>
    <xf numFmtId="0" fontId="31" fillId="0" borderId="24" xfId="0" applyNumberFormat="1" applyFont="1" applyBorder="1" applyAlignment="1" applyProtection="1">
      <alignment horizontal="centerContinuous" vertical="center"/>
    </xf>
    <xf numFmtId="0" fontId="31" fillId="0" borderId="25" xfId="0" applyNumberFormat="1" applyFont="1" applyBorder="1" applyAlignment="1" applyProtection="1">
      <alignment horizontal="centerContinuous" vertical="center"/>
    </xf>
    <xf numFmtId="0" fontId="31" fillId="0" borderId="29" xfId="0" applyNumberFormat="1" applyFont="1" applyBorder="1" applyAlignment="1" applyProtection="1">
      <alignment horizontal="center" vertical="center"/>
    </xf>
    <xf numFmtId="0" fontId="27" fillId="0" borderId="30" xfId="0" applyNumberFormat="1" applyFont="1" applyBorder="1" applyAlignment="1" applyProtection="1">
      <alignment horizontal="center" vertical="center"/>
    </xf>
    <xf numFmtId="176" fontId="27" fillId="0" borderId="0" xfId="0" applyNumberFormat="1" applyFont="1" applyBorder="1" applyAlignment="1" applyProtection="1">
      <alignment horizontal="center" vertical="center" shrinkToFit="1"/>
    </xf>
    <xf numFmtId="176" fontId="27" fillId="0" borderId="31" xfId="0" applyNumberFormat="1" applyFont="1" applyBorder="1" applyAlignment="1" applyProtection="1">
      <alignment horizontal="center" vertical="center" shrinkToFit="1"/>
    </xf>
    <xf numFmtId="41" fontId="27" fillId="0" borderId="31" xfId="0" applyNumberFormat="1" applyFont="1" applyBorder="1" applyAlignment="1" applyProtection="1">
      <alignment horizontal="center" vertical="center"/>
    </xf>
    <xf numFmtId="0" fontId="31" fillId="0" borderId="30" xfId="0" applyNumberFormat="1" applyFont="1" applyBorder="1" applyAlignment="1" applyProtection="1">
      <alignment horizontal="center" vertical="center"/>
    </xf>
    <xf numFmtId="41" fontId="31" fillId="0" borderId="0" xfId="0" applyNumberFormat="1" applyFont="1" applyBorder="1" applyAlignment="1" applyProtection="1">
      <alignment horizontal="center" vertical="center"/>
      <protection locked="0"/>
    </xf>
    <xf numFmtId="41" fontId="31" fillId="0" borderId="31" xfId="0" applyNumberFormat="1" applyFont="1" applyBorder="1" applyAlignment="1" applyProtection="1">
      <alignment horizontal="center" vertical="center"/>
      <protection locked="0"/>
    </xf>
    <xf numFmtId="49" fontId="27" fillId="0" borderId="30" xfId="0" applyNumberFormat="1" applyFont="1" applyBorder="1" applyAlignment="1" applyProtection="1">
      <alignment horizontal="center" vertical="center"/>
    </xf>
    <xf numFmtId="49" fontId="27" fillId="0" borderId="30" xfId="0" applyNumberFormat="1" applyFont="1" applyBorder="1" applyAlignment="1" applyProtection="1">
      <alignment horizontal="center"/>
    </xf>
    <xf numFmtId="49" fontId="31" fillId="0" borderId="30" xfId="0" applyNumberFormat="1" applyFont="1" applyBorder="1" applyAlignment="1" applyProtection="1">
      <alignment horizontal="center"/>
    </xf>
    <xf numFmtId="49" fontId="27" fillId="0" borderId="32" xfId="0" applyNumberFormat="1" applyFont="1" applyBorder="1" applyAlignment="1" applyProtection="1">
      <alignment horizontal="center" vertical="center"/>
    </xf>
    <xf numFmtId="41" fontId="27" fillId="0" borderId="33" xfId="0" applyNumberFormat="1" applyFont="1" applyBorder="1" applyAlignment="1" applyProtection="1">
      <alignment horizontal="center" vertical="center"/>
    </xf>
    <xf numFmtId="41" fontId="31" fillId="0" borderId="34" xfId="0" applyNumberFormat="1" applyFont="1" applyBorder="1" applyAlignment="1" applyProtection="1">
      <alignment horizontal="center" vertical="center"/>
    </xf>
    <xf numFmtId="41" fontId="27" fillId="0" borderId="34" xfId="0" applyNumberFormat="1" applyFont="1" applyBorder="1" applyAlignment="1" applyProtection="1">
      <alignment horizontal="center" vertical="center"/>
    </xf>
    <xf numFmtId="41" fontId="27" fillId="0" borderId="34" xfId="0" applyNumberFormat="1" applyFont="1" applyBorder="1" applyAlignment="1" applyProtection="1">
      <alignment horizontal="center" vertical="center"/>
      <protection locked="0"/>
    </xf>
    <xf numFmtId="41" fontId="27" fillId="0" borderId="35" xfId="0" applyNumberFormat="1" applyFont="1" applyBorder="1" applyAlignment="1" applyProtection="1">
      <alignment horizontal="center" vertical="center"/>
      <protection locked="0"/>
    </xf>
    <xf numFmtId="0" fontId="32" fillId="0" borderId="0" xfId="44" applyFont="1" applyAlignment="1" applyProtection="1">
      <alignment vertical="center"/>
    </xf>
    <xf numFmtId="0" fontId="34" fillId="0" borderId="0" xfId="44" applyFont="1" applyAlignment="1" applyProtection="1">
      <alignment vertical="center"/>
    </xf>
    <xf numFmtId="0" fontId="34" fillId="0" borderId="0" xfId="44" applyFont="1" applyBorder="1" applyAlignment="1" applyProtection="1">
      <alignment vertical="center"/>
    </xf>
    <xf numFmtId="0" fontId="34" fillId="0" borderId="0" xfId="44" applyFont="1" applyAlignment="1">
      <alignment vertical="center"/>
    </xf>
    <xf numFmtId="0" fontId="35" fillId="34" borderId="24" xfId="44" applyFont="1" applyFill="1" applyBorder="1" applyAlignment="1" applyProtection="1">
      <alignment horizontal="centerContinuous" vertical="center"/>
    </xf>
    <xf numFmtId="0" fontId="35" fillId="34" borderId="25" xfId="44" applyFont="1" applyFill="1" applyBorder="1" applyAlignment="1" applyProtection="1">
      <alignment horizontal="centerContinuous" vertical="center"/>
    </xf>
    <xf numFmtId="0" fontId="35" fillId="0" borderId="0" xfId="44" applyFont="1"/>
    <xf numFmtId="0" fontId="35" fillId="34" borderId="14" xfId="44" applyFont="1" applyFill="1" applyBorder="1" applyAlignment="1" applyProtection="1">
      <alignment horizontal="center" vertical="center"/>
    </xf>
    <xf numFmtId="0" fontId="35" fillId="34" borderId="13" xfId="44" applyFont="1" applyFill="1" applyBorder="1" applyAlignment="1" applyProtection="1">
      <alignment horizontal="center" vertical="center"/>
    </xf>
    <xf numFmtId="0" fontId="35" fillId="34" borderId="16" xfId="44" applyFont="1" applyFill="1" applyBorder="1" applyAlignment="1" applyProtection="1">
      <alignment horizontal="center" vertical="center"/>
    </xf>
    <xf numFmtId="0" fontId="35" fillId="34" borderId="15" xfId="44" applyFont="1" applyFill="1" applyBorder="1" applyAlignment="1" applyProtection="1">
      <alignment horizontal="center" vertical="center"/>
    </xf>
    <xf numFmtId="0" fontId="35" fillId="34" borderId="29" xfId="44" applyFont="1" applyFill="1" applyBorder="1" applyAlignment="1" applyProtection="1">
      <alignment horizontal="center" vertical="center"/>
    </xf>
    <xf numFmtId="0" fontId="36" fillId="0" borderId="30" xfId="44" applyFont="1" applyBorder="1" applyAlignment="1" applyProtection="1">
      <alignment horizontal="center" vertical="center"/>
    </xf>
    <xf numFmtId="41" fontId="36" fillId="0" borderId="0" xfId="44" applyNumberFormat="1" applyFont="1" applyBorder="1" applyAlignment="1" applyProtection="1">
      <alignment horizontal="center" vertical="center"/>
    </xf>
    <xf numFmtId="41" fontId="36" fillId="0" borderId="31" xfId="44" applyNumberFormat="1" applyFont="1" applyBorder="1" applyAlignment="1" applyProtection="1">
      <alignment horizontal="center" vertical="center"/>
    </xf>
    <xf numFmtId="0" fontId="35" fillId="0" borderId="30" xfId="44" applyFont="1" applyBorder="1" applyAlignment="1" applyProtection="1">
      <alignment horizontal="center" vertical="center"/>
    </xf>
    <xf numFmtId="41" fontId="35" fillId="0" borderId="0" xfId="44" applyNumberFormat="1" applyFont="1" applyBorder="1" applyAlignment="1" applyProtection="1">
      <alignment horizontal="center" vertical="center"/>
    </xf>
    <xf numFmtId="41" fontId="35" fillId="0" borderId="0" xfId="44" applyNumberFormat="1" applyFont="1" applyBorder="1" applyAlignment="1" applyProtection="1">
      <alignment horizontal="center" vertical="center"/>
      <protection locked="0"/>
    </xf>
    <xf numFmtId="41" fontId="35" fillId="0" borderId="31" xfId="44" applyNumberFormat="1" applyFont="1" applyBorder="1" applyAlignment="1" applyProtection="1">
      <alignment horizontal="center" vertical="center"/>
      <protection locked="0"/>
    </xf>
    <xf numFmtId="49" fontId="36" fillId="0" borderId="30" xfId="44" applyNumberFormat="1" applyFont="1" applyBorder="1" applyAlignment="1" applyProtection="1">
      <alignment horizontal="center" vertical="center"/>
    </xf>
    <xf numFmtId="0" fontId="35" fillId="0" borderId="0" xfId="44" applyFont="1" applyBorder="1"/>
    <xf numFmtId="49" fontId="36" fillId="0" borderId="30" xfId="44" applyNumberFormat="1" applyFont="1" applyBorder="1" applyAlignment="1" applyProtection="1">
      <alignment horizontal="center"/>
    </xf>
    <xf numFmtId="49" fontId="35" fillId="0" borderId="30" xfId="44" applyNumberFormat="1" applyFont="1" applyBorder="1" applyAlignment="1" applyProtection="1">
      <alignment horizontal="center"/>
    </xf>
    <xf numFmtId="41" fontId="35" fillId="0" borderId="20" xfId="44" applyNumberFormat="1" applyFont="1" applyBorder="1" applyAlignment="1" applyProtection="1">
      <alignment horizontal="center" vertical="center"/>
    </xf>
    <xf numFmtId="49" fontId="36" fillId="0" borderId="32" xfId="44" applyNumberFormat="1" applyFont="1" applyBorder="1" applyAlignment="1" applyProtection="1">
      <alignment horizontal="center" vertical="center"/>
    </xf>
    <xf numFmtId="41" fontId="36" fillId="0" borderId="33" xfId="44" applyNumberFormat="1" applyFont="1" applyBorder="1" applyAlignment="1" applyProtection="1">
      <alignment horizontal="center" vertical="center"/>
    </xf>
    <xf numFmtId="41" fontId="35" fillId="0" borderId="34" xfId="44" applyNumberFormat="1" applyFont="1" applyBorder="1" applyAlignment="1" applyProtection="1">
      <alignment horizontal="center" vertical="center"/>
    </xf>
    <xf numFmtId="41" fontId="36" fillId="0" borderId="34" xfId="44" applyNumberFormat="1" applyFont="1" applyBorder="1" applyAlignment="1" applyProtection="1">
      <alignment horizontal="center" vertical="center"/>
    </xf>
    <xf numFmtId="41" fontId="36" fillId="0" borderId="34" xfId="44" applyNumberFormat="1" applyFont="1" applyBorder="1" applyAlignment="1" applyProtection="1">
      <alignment horizontal="center" vertical="center"/>
      <protection locked="0"/>
    </xf>
    <xf numFmtId="41" fontId="36" fillId="0" borderId="35" xfId="44" applyNumberFormat="1" applyFont="1" applyBorder="1" applyAlignment="1" applyProtection="1">
      <alignment horizontal="center" vertical="center"/>
      <protection locked="0"/>
    </xf>
    <xf numFmtId="0" fontId="37" fillId="0" borderId="0" xfId="44" applyFont="1"/>
    <xf numFmtId="41" fontId="36" fillId="0" borderId="22" xfId="44" applyNumberFormat="1" applyFont="1" applyBorder="1" applyAlignment="1" applyProtection="1">
      <alignment horizontal="center" vertical="center"/>
    </xf>
    <xf numFmtId="41" fontId="36" fillId="0" borderId="17" xfId="44" applyNumberFormat="1" applyFont="1" applyBorder="1" applyAlignment="1" applyProtection="1">
      <alignment horizontal="center" vertical="center"/>
    </xf>
    <xf numFmtId="41" fontId="36" fillId="0" borderId="20" xfId="44" applyNumberFormat="1" applyFont="1" applyBorder="1" applyAlignment="1" applyProtection="1">
      <alignment horizontal="center" vertical="center"/>
    </xf>
    <xf numFmtId="41" fontId="35" fillId="0" borderId="17" xfId="44" applyNumberFormat="1" applyFont="1" applyBorder="1" applyAlignment="1" applyProtection="1">
      <alignment horizontal="center" vertical="center"/>
    </xf>
    <xf numFmtId="41" fontId="35" fillId="0" borderId="17" xfId="44" applyNumberFormat="1" applyFont="1" applyBorder="1" applyAlignment="1" applyProtection="1">
      <alignment horizontal="center" vertical="center"/>
      <protection locked="0"/>
    </xf>
    <xf numFmtId="41" fontId="36" fillId="0" borderId="36" xfId="44" applyNumberFormat="1" applyFont="1" applyBorder="1" applyAlignment="1" applyProtection="1">
      <alignment horizontal="center" vertical="center"/>
    </xf>
    <xf numFmtId="41" fontId="36" fillId="0" borderId="36" xfId="44" applyNumberFormat="1" applyFont="1" applyBorder="1" applyAlignment="1" applyProtection="1">
      <alignment horizontal="center" vertical="center"/>
      <protection locked="0"/>
    </xf>
    <xf numFmtId="0" fontId="35" fillId="34" borderId="38" xfId="45" applyFont="1" applyFill="1" applyBorder="1" applyAlignment="1" applyProtection="1">
      <alignment horizontal="center" vertical="center"/>
    </xf>
    <xf numFmtId="0" fontId="35" fillId="34" borderId="39" xfId="45" applyFont="1" applyFill="1" applyBorder="1" applyAlignment="1" applyProtection="1">
      <alignment horizontal="center" vertical="center"/>
    </xf>
    <xf numFmtId="0" fontId="35" fillId="34" borderId="40" xfId="45" applyFont="1" applyFill="1" applyBorder="1" applyAlignment="1" applyProtection="1">
      <alignment horizontal="center" vertical="center"/>
    </xf>
    <xf numFmtId="0" fontId="35" fillId="34" borderId="41" xfId="45" applyFont="1" applyFill="1" applyBorder="1" applyAlignment="1" applyProtection="1">
      <alignment horizontal="center" vertical="center"/>
    </xf>
    <xf numFmtId="0" fontId="35" fillId="34" borderId="42" xfId="45" applyFont="1" applyFill="1" applyBorder="1" applyAlignment="1" applyProtection="1">
      <alignment horizontal="center" vertical="center"/>
    </xf>
    <xf numFmtId="0" fontId="36" fillId="0" borderId="30" xfId="45" applyFont="1" applyBorder="1" applyAlignment="1" applyProtection="1">
      <alignment horizontal="center" vertical="center"/>
    </xf>
    <xf numFmtId="41" fontId="27" fillId="0" borderId="43" xfId="44" applyNumberFormat="1" applyFont="1" applyFill="1" applyBorder="1" applyAlignment="1" applyProtection="1">
      <alignment vertical="center" shrinkToFit="1"/>
    </xf>
    <xf numFmtId="41" fontId="27" fillId="0" borderId="0" xfId="44" applyNumberFormat="1" applyFont="1" applyFill="1" applyBorder="1" applyAlignment="1" applyProtection="1">
      <alignment vertical="center" shrinkToFit="1"/>
    </xf>
    <xf numFmtId="41" fontId="27" fillId="0" borderId="44" xfId="44" applyNumberFormat="1" applyFont="1" applyFill="1" applyBorder="1" applyAlignment="1" applyProtection="1">
      <alignment vertical="center" shrinkToFit="1"/>
    </xf>
    <xf numFmtId="41" fontId="27" fillId="0" borderId="45" xfId="44" applyNumberFormat="1" applyFont="1" applyFill="1" applyBorder="1" applyAlignment="1" applyProtection="1">
      <alignment vertical="center" shrinkToFit="1"/>
    </xf>
    <xf numFmtId="41" fontId="27" fillId="0" borderId="20" xfId="44" applyNumberFormat="1" applyFont="1" applyFill="1" applyBorder="1" applyAlignment="1" applyProtection="1">
      <alignment vertical="center" shrinkToFit="1"/>
    </xf>
    <xf numFmtId="41" fontId="27" fillId="0" borderId="17" xfId="44" applyNumberFormat="1" applyFont="1" applyFill="1" applyBorder="1" applyAlignment="1" applyProtection="1">
      <alignment vertical="center" shrinkToFit="1"/>
    </xf>
    <xf numFmtId="41" fontId="27" fillId="0" borderId="31" xfId="44" applyNumberFormat="1" applyFont="1" applyFill="1" applyBorder="1" applyAlignment="1" applyProtection="1">
      <alignment vertical="center" shrinkToFit="1"/>
    </xf>
    <xf numFmtId="0" fontId="35" fillId="0" borderId="30" xfId="45" applyFont="1" applyBorder="1" applyAlignment="1" applyProtection="1">
      <alignment horizontal="center" vertical="center"/>
    </xf>
    <xf numFmtId="41" fontId="31" fillId="0" borderId="20" xfId="44" applyNumberFormat="1" applyFont="1" applyFill="1" applyBorder="1" applyAlignment="1" applyProtection="1">
      <alignment vertical="center" shrinkToFit="1"/>
    </xf>
    <xf numFmtId="41" fontId="31" fillId="0" borderId="0" xfId="44" applyNumberFormat="1" applyFont="1" applyFill="1" applyBorder="1" applyAlignment="1" applyProtection="1">
      <alignment vertical="center" shrinkToFit="1"/>
    </xf>
    <xf numFmtId="41" fontId="31" fillId="0" borderId="17" xfId="44" applyNumberFormat="1" applyFont="1" applyFill="1" applyBorder="1" applyAlignment="1" applyProtection="1">
      <alignment vertical="center" shrinkToFit="1"/>
    </xf>
    <xf numFmtId="41" fontId="31" fillId="0" borderId="31" xfId="44" applyNumberFormat="1" applyFont="1" applyFill="1" applyBorder="1" applyAlignment="1" applyProtection="1">
      <alignment vertical="center" shrinkToFit="1"/>
    </xf>
    <xf numFmtId="49" fontId="36" fillId="0" borderId="30" xfId="45" applyNumberFormat="1" applyFont="1" applyBorder="1" applyAlignment="1" applyProtection="1">
      <alignment horizontal="center" vertical="center"/>
    </xf>
    <xf numFmtId="49" fontId="36" fillId="0" borderId="30" xfId="45" applyNumberFormat="1" applyFont="1" applyBorder="1" applyAlignment="1" applyProtection="1">
      <alignment horizontal="center"/>
    </xf>
    <xf numFmtId="49" fontId="35" fillId="0" borderId="30" xfId="45" applyNumberFormat="1" applyFont="1" applyBorder="1" applyAlignment="1" applyProtection="1">
      <alignment horizontal="center"/>
    </xf>
    <xf numFmtId="49" fontId="36" fillId="0" borderId="32" xfId="45" applyNumberFormat="1" applyFont="1" applyBorder="1" applyAlignment="1" applyProtection="1">
      <alignment horizontal="center" vertical="center"/>
    </xf>
    <xf numFmtId="41" fontId="27" fillId="0" borderId="33" xfId="44" applyNumberFormat="1" applyFont="1" applyFill="1" applyBorder="1" applyAlignment="1" applyProtection="1">
      <alignment vertical="center" shrinkToFit="1"/>
    </xf>
    <xf numFmtId="41" fontId="27" fillId="0" borderId="34" xfId="44" applyNumberFormat="1" applyFont="1" applyFill="1" applyBorder="1" applyAlignment="1" applyProtection="1">
      <alignment vertical="center" shrinkToFit="1"/>
    </xf>
    <xf numFmtId="41" fontId="27" fillId="0" borderId="36" xfId="44" applyNumberFormat="1" applyFont="1" applyFill="1" applyBorder="1" applyAlignment="1" applyProtection="1">
      <alignment vertical="center" shrinkToFit="1"/>
    </xf>
    <xf numFmtId="41" fontId="36" fillId="0" borderId="34" xfId="45" applyNumberFormat="1" applyFont="1" applyBorder="1" applyAlignment="1" applyProtection="1">
      <alignment horizontal="center" vertical="center"/>
    </xf>
    <xf numFmtId="41" fontId="36" fillId="0" borderId="34" xfId="45" applyNumberFormat="1" applyFont="1" applyBorder="1" applyAlignment="1" applyProtection="1">
      <alignment horizontal="center" vertical="center"/>
      <protection locked="0"/>
    </xf>
    <xf numFmtId="41" fontId="36" fillId="0" borderId="36" xfId="45" applyNumberFormat="1" applyFont="1" applyBorder="1" applyAlignment="1" applyProtection="1">
      <alignment horizontal="center" vertical="center"/>
      <protection locked="0"/>
    </xf>
    <xf numFmtId="41" fontId="36" fillId="0" borderId="35" xfId="45" applyNumberFormat="1" applyFont="1" applyBorder="1" applyAlignment="1" applyProtection="1">
      <alignment horizontal="center" vertical="center"/>
      <protection locked="0"/>
    </xf>
    <xf numFmtId="0" fontId="36" fillId="0" borderId="0" xfId="44" applyFont="1" applyBorder="1"/>
    <xf numFmtId="0" fontId="24" fillId="0" borderId="0" xfId="46" applyNumberFormat="1" applyFont="1"/>
    <xf numFmtId="0" fontId="37" fillId="0" borderId="0" xfId="45" applyFont="1"/>
    <xf numFmtId="0" fontId="30" fillId="0" borderId="0" xfId="46" applyNumberFormat="1" applyFont="1" applyAlignment="1">
      <alignment horizontal="right"/>
    </xf>
    <xf numFmtId="0" fontId="36" fillId="35" borderId="24" xfId="45" applyFont="1" applyFill="1" applyBorder="1" applyAlignment="1" applyProtection="1">
      <alignment horizontal="centerContinuous" vertical="center"/>
    </xf>
    <xf numFmtId="0" fontId="35" fillId="35" borderId="24" xfId="45" applyFont="1" applyFill="1" applyBorder="1" applyAlignment="1" applyProtection="1">
      <alignment horizontal="centerContinuous" vertical="center"/>
    </xf>
    <xf numFmtId="0" fontId="35" fillId="35" borderId="25" xfId="45" applyFont="1" applyFill="1" applyBorder="1" applyAlignment="1" applyProtection="1">
      <alignment horizontal="centerContinuous" vertical="center"/>
    </xf>
    <xf numFmtId="0" fontId="35" fillId="0" borderId="0" xfId="45" applyFont="1"/>
    <xf numFmtId="0" fontId="35" fillId="35" borderId="38" xfId="45" applyFont="1" applyFill="1" applyBorder="1" applyAlignment="1" applyProtection="1">
      <alignment horizontal="center" vertical="center"/>
    </xf>
    <xf numFmtId="0" fontId="35" fillId="35" borderId="39" xfId="45" applyFont="1" applyFill="1" applyBorder="1" applyAlignment="1" applyProtection="1">
      <alignment horizontal="center" vertical="center"/>
    </xf>
    <xf numFmtId="0" fontId="35" fillId="35" borderId="40" xfId="45" applyFont="1" applyFill="1" applyBorder="1" applyAlignment="1" applyProtection="1">
      <alignment horizontal="center" vertical="center"/>
    </xf>
    <xf numFmtId="0" fontId="35" fillId="35" borderId="41" xfId="45" applyFont="1" applyFill="1" applyBorder="1" applyAlignment="1" applyProtection="1">
      <alignment horizontal="center" vertical="center"/>
    </xf>
    <xf numFmtId="0" fontId="35" fillId="35" borderId="42" xfId="45" applyFont="1" applyFill="1" applyBorder="1" applyAlignment="1" applyProtection="1">
      <alignment horizontal="center" vertical="center"/>
    </xf>
    <xf numFmtId="41" fontId="27" fillId="0" borderId="43" xfId="47" applyNumberFormat="1" applyFont="1" applyFill="1" applyBorder="1" applyAlignment="1" applyProtection="1">
      <alignment vertical="center" shrinkToFit="1"/>
    </xf>
    <xf numFmtId="41" fontId="27" fillId="0" borderId="0" xfId="47" applyNumberFormat="1" applyFont="1" applyFill="1" applyBorder="1" applyAlignment="1" applyProtection="1">
      <alignment vertical="center" shrinkToFit="1"/>
    </xf>
    <xf numFmtId="41" fontId="27" fillId="0" borderId="44" xfId="47" applyNumberFormat="1" applyFont="1" applyFill="1" applyBorder="1" applyAlignment="1" applyProtection="1">
      <alignment vertical="center" shrinkToFit="1"/>
    </xf>
    <xf numFmtId="41" fontId="27" fillId="0" borderId="45" xfId="47" applyNumberFormat="1" applyFont="1" applyFill="1" applyBorder="1" applyAlignment="1" applyProtection="1">
      <alignment vertical="center" shrinkToFit="1"/>
    </xf>
    <xf numFmtId="41" fontId="27" fillId="0" borderId="20" xfId="47" applyNumberFormat="1" applyFont="1" applyFill="1" applyBorder="1" applyAlignment="1" applyProtection="1">
      <alignment vertical="center" shrinkToFit="1"/>
    </xf>
    <xf numFmtId="41" fontId="27" fillId="0" borderId="17" xfId="47" applyNumberFormat="1" applyFont="1" applyFill="1" applyBorder="1" applyAlignment="1" applyProtection="1">
      <alignment vertical="center" shrinkToFit="1"/>
    </xf>
    <xf numFmtId="41" fontId="27" fillId="0" borderId="31" xfId="47" applyNumberFormat="1" applyFont="1" applyFill="1" applyBorder="1" applyAlignment="1" applyProtection="1">
      <alignment vertical="center" shrinkToFit="1"/>
    </xf>
    <xf numFmtId="41" fontId="31" fillId="0" borderId="20" xfId="47" applyNumberFormat="1" applyFont="1" applyFill="1" applyBorder="1" applyAlignment="1" applyProtection="1">
      <alignment vertical="center" shrinkToFit="1"/>
    </xf>
    <xf numFmtId="41" fontId="31" fillId="0" borderId="0" xfId="47" applyNumberFormat="1" applyFont="1" applyFill="1" applyBorder="1" applyAlignment="1" applyProtection="1">
      <alignment vertical="center" shrinkToFit="1"/>
    </xf>
    <xf numFmtId="41" fontId="31" fillId="0" borderId="17" xfId="47" applyNumberFormat="1" applyFont="1" applyFill="1" applyBorder="1" applyAlignment="1" applyProtection="1">
      <alignment vertical="center" shrinkToFit="1"/>
    </xf>
    <xf numFmtId="41" fontId="31" fillId="0" borderId="31" xfId="47" applyNumberFormat="1" applyFont="1" applyFill="1" applyBorder="1" applyAlignment="1" applyProtection="1">
      <alignment vertical="center" shrinkToFit="1"/>
    </xf>
    <xf numFmtId="0" fontId="35" fillId="0" borderId="0" xfId="45" applyFont="1" applyBorder="1"/>
    <xf numFmtId="41" fontId="27" fillId="0" borderId="33" xfId="47" applyNumberFormat="1" applyFont="1" applyFill="1" applyBorder="1" applyAlignment="1" applyProtection="1">
      <alignment vertical="center" shrinkToFit="1"/>
    </xf>
    <xf numFmtId="41" fontId="27" fillId="0" borderId="34" xfId="47" applyNumberFormat="1" applyFont="1" applyFill="1" applyBorder="1" applyAlignment="1" applyProtection="1">
      <alignment vertical="center" shrinkToFit="1"/>
    </xf>
    <xf numFmtId="41" fontId="27" fillId="0" borderId="36" xfId="47" applyNumberFormat="1" applyFont="1" applyFill="1" applyBorder="1" applyAlignment="1" applyProtection="1">
      <alignment vertical="center" shrinkToFit="1"/>
    </xf>
    <xf numFmtId="0" fontId="36" fillId="0" borderId="0" xfId="45" applyFont="1" applyBorder="1"/>
    <xf numFmtId="176" fontId="27" fillId="0" borderId="43" xfId="47" applyNumberFormat="1" applyFont="1" applyFill="1" applyBorder="1" applyAlignment="1" applyProtection="1">
      <alignment horizontal="right" vertical="center" shrinkToFit="1"/>
    </xf>
    <xf numFmtId="176" fontId="27" fillId="0" borderId="0" xfId="47" applyNumberFormat="1" applyFont="1" applyFill="1" applyBorder="1" applyAlignment="1" applyProtection="1">
      <alignment horizontal="right" vertical="center" shrinkToFit="1"/>
    </xf>
    <xf numFmtId="176" fontId="27" fillId="0" borderId="44" xfId="47" applyNumberFormat="1" applyFont="1" applyFill="1" applyBorder="1" applyAlignment="1" applyProtection="1">
      <alignment horizontal="right" vertical="center" shrinkToFit="1"/>
    </xf>
    <xf numFmtId="176" fontId="27" fillId="0" borderId="45" xfId="47" applyNumberFormat="1" applyFont="1" applyFill="1" applyBorder="1" applyAlignment="1" applyProtection="1">
      <alignment horizontal="right" vertical="center" shrinkToFit="1"/>
    </xf>
    <xf numFmtId="176" fontId="27" fillId="0" borderId="20" xfId="47" applyNumberFormat="1" applyFont="1" applyFill="1" applyBorder="1" applyAlignment="1" applyProtection="1">
      <alignment horizontal="right" vertical="center" shrinkToFit="1"/>
    </xf>
    <xf numFmtId="176" fontId="27" fillId="0" borderId="17" xfId="47" applyNumberFormat="1" applyFont="1" applyFill="1" applyBorder="1" applyAlignment="1" applyProtection="1">
      <alignment horizontal="right" vertical="center" shrinkToFit="1"/>
    </xf>
    <xf numFmtId="176" fontId="27" fillId="0" borderId="31" xfId="47" applyNumberFormat="1" applyFont="1" applyFill="1" applyBorder="1" applyAlignment="1" applyProtection="1">
      <alignment horizontal="right" vertical="center" shrinkToFit="1"/>
    </xf>
    <xf numFmtId="176" fontId="31" fillId="0" borderId="20" xfId="47" applyNumberFormat="1" applyFont="1" applyFill="1" applyBorder="1" applyAlignment="1" applyProtection="1">
      <alignment horizontal="right" vertical="center" shrinkToFit="1"/>
    </xf>
    <xf numFmtId="176" fontId="31" fillId="0" borderId="0" xfId="47" applyNumberFormat="1" applyFont="1" applyFill="1" applyBorder="1" applyAlignment="1" applyProtection="1">
      <alignment horizontal="right" vertical="center" shrinkToFit="1"/>
    </xf>
    <xf numFmtId="176" fontId="31" fillId="0" borderId="17" xfId="47" applyNumberFormat="1" applyFont="1" applyFill="1" applyBorder="1" applyAlignment="1" applyProtection="1">
      <alignment horizontal="right" vertical="center" shrinkToFit="1"/>
    </xf>
    <xf numFmtId="176" fontId="31" fillId="0" borderId="31" xfId="47" applyNumberFormat="1" applyFont="1" applyFill="1" applyBorder="1" applyAlignment="1" applyProtection="1">
      <alignment horizontal="right" vertical="center" shrinkToFit="1"/>
    </xf>
    <xf numFmtId="176" fontId="27" fillId="0" borderId="33" xfId="47" applyNumberFormat="1" applyFont="1" applyFill="1" applyBorder="1" applyAlignment="1" applyProtection="1">
      <alignment horizontal="right" vertical="center" shrinkToFit="1"/>
    </xf>
    <xf numFmtId="176" fontId="27" fillId="0" borderId="34" xfId="47" applyNumberFormat="1" applyFont="1" applyFill="1" applyBorder="1" applyAlignment="1" applyProtection="1">
      <alignment horizontal="right" vertical="center" shrinkToFit="1"/>
    </xf>
    <xf numFmtId="176" fontId="27" fillId="0" borderId="36" xfId="47" applyNumberFormat="1" applyFont="1" applyFill="1" applyBorder="1" applyAlignment="1" applyProtection="1">
      <alignment horizontal="right" vertical="center" shrinkToFit="1"/>
    </xf>
    <xf numFmtId="176" fontId="36" fillId="0" borderId="34" xfId="45" applyNumberFormat="1" applyFont="1" applyBorder="1" applyAlignment="1" applyProtection="1">
      <alignment horizontal="right" vertical="center"/>
    </xf>
    <xf numFmtId="176" fontId="36" fillId="0" borderId="34" xfId="45" applyNumberFormat="1" applyFont="1" applyBorder="1" applyAlignment="1" applyProtection="1">
      <alignment horizontal="right" vertical="center"/>
      <protection locked="0"/>
    </xf>
    <xf numFmtId="176" fontId="36" fillId="0" borderId="36" xfId="45" applyNumberFormat="1" applyFont="1" applyBorder="1" applyAlignment="1" applyProtection="1">
      <alignment horizontal="right" vertical="center"/>
      <protection locked="0"/>
    </xf>
    <xf numFmtId="176" fontId="36" fillId="0" borderId="35" xfId="45" applyNumberFormat="1" applyFont="1" applyBorder="1" applyAlignment="1" applyProtection="1">
      <alignment horizontal="right" vertical="center"/>
      <protection locked="0"/>
    </xf>
    <xf numFmtId="0" fontId="30" fillId="0" borderId="0" xfId="48" applyNumberFormat="1" applyFont="1" applyAlignment="1">
      <alignment horizontal="right"/>
    </xf>
    <xf numFmtId="176" fontId="27" fillId="0" borderId="43" xfId="47" applyNumberFormat="1" applyFont="1" applyFill="1" applyBorder="1" applyAlignment="1" applyProtection="1">
      <alignment vertical="center" shrinkToFit="1"/>
    </xf>
    <xf numFmtId="176" fontId="27" fillId="0" borderId="0" xfId="47" applyNumberFormat="1" applyFont="1" applyFill="1" applyBorder="1" applyAlignment="1" applyProtection="1">
      <alignment vertical="center" shrinkToFit="1"/>
    </xf>
    <xf numFmtId="176" fontId="27" fillId="0" borderId="44" xfId="47" applyNumberFormat="1" applyFont="1" applyFill="1" applyBorder="1" applyAlignment="1" applyProtection="1">
      <alignment vertical="center" shrinkToFit="1"/>
    </xf>
    <xf numFmtId="0" fontId="38" fillId="0" borderId="0" xfId="48" applyFont="1">
      <alignment vertical="center"/>
    </xf>
    <xf numFmtId="176" fontId="27" fillId="0" borderId="20" xfId="47" applyNumberFormat="1" applyFont="1" applyFill="1" applyBorder="1" applyAlignment="1" applyProtection="1">
      <alignment vertical="center" shrinkToFit="1"/>
    </xf>
    <xf numFmtId="176" fontId="27" fillId="0" borderId="17" xfId="47" applyNumberFormat="1" applyFont="1" applyFill="1" applyBorder="1" applyAlignment="1" applyProtection="1">
      <alignment vertical="center" shrinkToFit="1"/>
    </xf>
    <xf numFmtId="176" fontId="27" fillId="0" borderId="31" xfId="47" applyNumberFormat="1" applyFont="1" applyFill="1" applyBorder="1" applyAlignment="1" applyProtection="1">
      <alignment vertical="center" shrinkToFit="1"/>
    </xf>
    <xf numFmtId="0" fontId="39" fillId="0" borderId="0" xfId="48" applyFont="1">
      <alignment vertical="center"/>
    </xf>
    <xf numFmtId="176" fontId="31" fillId="0" borderId="20" xfId="47" applyNumberFormat="1" applyFont="1" applyFill="1" applyBorder="1" applyAlignment="1" applyProtection="1">
      <alignment vertical="center" shrinkToFit="1"/>
    </xf>
    <xf numFmtId="176" fontId="31" fillId="0" borderId="0" xfId="47" applyNumberFormat="1" applyFont="1" applyFill="1" applyBorder="1" applyAlignment="1" applyProtection="1">
      <alignment vertical="center" shrinkToFit="1"/>
    </xf>
    <xf numFmtId="176" fontId="31" fillId="0" borderId="17" xfId="47" applyNumberFormat="1" applyFont="1" applyFill="1" applyBorder="1" applyAlignment="1" applyProtection="1">
      <alignment vertical="center" shrinkToFit="1"/>
    </xf>
    <xf numFmtId="176" fontId="39" fillId="0" borderId="0" xfId="48" applyNumberFormat="1" applyFont="1" applyBorder="1">
      <alignment vertical="center"/>
    </xf>
    <xf numFmtId="176" fontId="39" fillId="0" borderId="31" xfId="48" applyNumberFormat="1" applyFont="1" applyBorder="1">
      <alignment vertical="center"/>
    </xf>
    <xf numFmtId="176" fontId="31" fillId="0" borderId="33" xfId="47" applyNumberFormat="1" applyFont="1" applyFill="1" applyBorder="1" applyAlignment="1" applyProtection="1">
      <alignment horizontal="right" vertical="center" shrinkToFit="1"/>
    </xf>
    <xf numFmtId="176" fontId="31" fillId="0" borderId="34" xfId="47" applyNumberFormat="1" applyFont="1" applyFill="1" applyBorder="1" applyAlignment="1" applyProtection="1">
      <alignment horizontal="right" vertical="center" shrinkToFit="1"/>
    </xf>
    <xf numFmtId="176" fontId="31" fillId="0" borderId="36" xfId="47" applyNumberFormat="1" applyFont="1" applyFill="1" applyBorder="1" applyAlignment="1" applyProtection="1">
      <alignment horizontal="right" vertical="center" shrinkToFit="1"/>
    </xf>
    <xf numFmtId="176" fontId="38" fillId="0" borderId="34" xfId="48" applyNumberFormat="1" applyFont="1" applyBorder="1" applyAlignment="1">
      <alignment horizontal="right" vertical="center"/>
    </xf>
    <xf numFmtId="176" fontId="36" fillId="0" borderId="33" xfId="45" applyNumberFormat="1" applyFont="1" applyBorder="1" applyAlignment="1" applyProtection="1">
      <alignment horizontal="right" vertical="center"/>
    </xf>
    <xf numFmtId="176" fontId="38" fillId="0" borderId="36" xfId="48" applyNumberFormat="1" applyFont="1" applyBorder="1" applyAlignment="1">
      <alignment horizontal="right" vertical="center"/>
    </xf>
    <xf numFmtId="176" fontId="38" fillId="0" borderId="35" xfId="48" applyNumberFormat="1" applyFont="1" applyBorder="1" applyAlignment="1">
      <alignment horizontal="right" vertical="center"/>
    </xf>
    <xf numFmtId="0" fontId="24" fillId="0" borderId="0" xfId="0" applyNumberFormat="1" applyFont="1" applyAlignment="1">
      <alignment horizontal="left" vertical="center"/>
    </xf>
    <xf numFmtId="0" fontId="26" fillId="0" borderId="0" xfId="0" applyNumberFormat="1" applyFont="1" applyAlignment="1">
      <alignment horizontal="left" vertical="center"/>
    </xf>
    <xf numFmtId="0" fontId="25" fillId="0" borderId="10" xfId="0" applyNumberFormat="1" applyFont="1" applyFill="1" applyBorder="1" applyAlignment="1" applyProtection="1">
      <alignment horizontal="center" vertical="center"/>
    </xf>
    <xf numFmtId="0" fontId="25" fillId="0" borderId="12" xfId="0" applyNumberFormat="1" applyFont="1" applyFill="1" applyBorder="1" applyAlignment="1" applyProtection="1">
      <alignment horizontal="center" vertical="center"/>
    </xf>
    <xf numFmtId="0" fontId="25" fillId="0" borderId="11" xfId="0" applyNumberFormat="1" applyFont="1" applyFill="1" applyBorder="1" applyAlignment="1" applyProtection="1">
      <alignment horizontal="center" vertical="center"/>
    </xf>
    <xf numFmtId="0" fontId="25" fillId="0" borderId="19" xfId="0" applyNumberFormat="1" applyFont="1" applyFill="1" applyBorder="1" applyAlignment="1" applyProtection="1">
      <alignment horizontal="center" vertical="center"/>
    </xf>
    <xf numFmtId="0" fontId="25" fillId="0" borderId="13" xfId="0" applyNumberFormat="1" applyFont="1" applyFill="1" applyBorder="1" applyAlignment="1" applyProtection="1">
      <alignment horizontal="center" vertical="center"/>
    </xf>
    <xf numFmtId="0" fontId="25" fillId="0" borderId="18" xfId="0" applyNumberFormat="1" applyFont="1" applyBorder="1" applyAlignment="1">
      <alignment horizontal="right" vertical="center"/>
    </xf>
    <xf numFmtId="0" fontId="25" fillId="0" borderId="12" xfId="0" applyNumberFormat="1" applyFont="1" applyBorder="1" applyAlignment="1" applyProtection="1">
      <alignment horizontal="center" vertical="center"/>
    </xf>
    <xf numFmtId="0" fontId="25" fillId="0" borderId="10" xfId="0" applyNumberFormat="1" applyFont="1" applyBorder="1" applyAlignment="1" applyProtection="1">
      <alignment horizontal="center" vertical="center"/>
    </xf>
    <xf numFmtId="0" fontId="25" fillId="0" borderId="11" xfId="0" applyNumberFormat="1" applyFont="1" applyBorder="1" applyAlignment="1" applyProtection="1">
      <alignment horizontal="center" vertical="center"/>
    </xf>
    <xf numFmtId="0" fontId="25" fillId="0" borderId="19" xfId="0" applyNumberFormat="1" applyFont="1" applyBorder="1" applyAlignment="1" applyProtection="1">
      <alignment horizontal="center" vertical="center"/>
    </xf>
    <xf numFmtId="0" fontId="25" fillId="0" borderId="13" xfId="0" applyNumberFormat="1" applyFont="1" applyBorder="1" applyAlignment="1" applyProtection="1">
      <alignment horizontal="center" vertical="center"/>
    </xf>
    <xf numFmtId="0" fontId="31" fillId="0" borderId="12" xfId="0" applyNumberFormat="1" applyFont="1" applyBorder="1" applyAlignment="1" applyProtection="1">
      <alignment horizontal="center" vertical="center"/>
    </xf>
    <xf numFmtId="0" fontId="31" fillId="0" borderId="10" xfId="0" applyNumberFormat="1" applyFont="1" applyBorder="1" applyAlignment="1" applyProtection="1">
      <alignment horizontal="center" vertical="center"/>
    </xf>
    <xf numFmtId="0" fontId="31" fillId="0" borderId="11" xfId="0" applyNumberFormat="1" applyFont="1" applyBorder="1" applyAlignment="1" applyProtection="1">
      <alignment horizontal="center" vertical="center"/>
    </xf>
    <xf numFmtId="0" fontId="31" fillId="0" borderId="19" xfId="0" applyNumberFormat="1" applyFont="1" applyBorder="1" applyAlignment="1" applyProtection="1">
      <alignment horizontal="center" vertical="center"/>
    </xf>
    <xf numFmtId="0" fontId="31" fillId="0" borderId="13" xfId="0" applyNumberFormat="1" applyFont="1" applyBorder="1" applyAlignment="1" applyProtection="1">
      <alignment horizontal="center" vertical="center"/>
    </xf>
    <xf numFmtId="0" fontId="26" fillId="0" borderId="18" xfId="0" applyNumberFormat="1" applyFont="1" applyBorder="1" applyAlignment="1" applyProtection="1">
      <alignment horizontal="left" vertical="center"/>
    </xf>
    <xf numFmtId="0" fontId="24" fillId="0" borderId="0" xfId="0" applyNumberFormat="1" applyFont="1" applyFill="1" applyBorder="1" applyAlignment="1" applyProtection="1"/>
    <xf numFmtId="0" fontId="26" fillId="0" borderId="18" xfId="0" applyNumberFormat="1" applyFont="1" applyFill="1" applyBorder="1" applyAlignment="1" applyProtection="1">
      <alignment horizontal="left" vertical="center"/>
    </xf>
    <xf numFmtId="0" fontId="31" fillId="0" borderId="12" xfId="0" applyFont="1" applyBorder="1" applyAlignment="1" applyProtection="1">
      <alignment horizontal="center" vertical="center"/>
    </xf>
    <xf numFmtId="0" fontId="31" fillId="0" borderId="10" xfId="0" applyFont="1" applyBorder="1" applyAlignment="1" applyProtection="1">
      <alignment horizontal="center" vertical="center"/>
    </xf>
    <xf numFmtId="0" fontId="31" fillId="0" borderId="11" xfId="0" applyFont="1" applyBorder="1" applyAlignment="1" applyProtection="1">
      <alignment horizontal="center" vertical="center"/>
    </xf>
    <xf numFmtId="0" fontId="31" fillId="0" borderId="19" xfId="0" applyFont="1" applyBorder="1" applyAlignment="1" applyProtection="1">
      <alignment horizontal="center" vertical="center"/>
    </xf>
    <xf numFmtId="0" fontId="31" fillId="0" borderId="13" xfId="0" applyFont="1" applyBorder="1" applyAlignment="1" applyProtection="1">
      <alignment horizontal="center" vertical="center"/>
    </xf>
    <xf numFmtId="0" fontId="26" fillId="0" borderId="34" xfId="0" applyNumberFormat="1" applyFont="1" applyFill="1" applyBorder="1" applyAlignment="1" applyProtection="1">
      <alignment horizontal="left" vertical="center"/>
    </xf>
    <xf numFmtId="0" fontId="31" fillId="0" borderId="26" xfId="0" applyNumberFormat="1" applyFont="1" applyBorder="1" applyAlignment="1" applyProtection="1">
      <alignment horizontal="center" vertical="center"/>
    </xf>
    <xf numFmtId="0" fontId="31" fillId="0" borderId="24" xfId="0" applyNumberFormat="1" applyFont="1" applyBorder="1" applyAlignment="1" applyProtection="1">
      <alignment horizontal="center" vertical="center"/>
    </xf>
    <xf numFmtId="0" fontId="31" fillId="0" borderId="25" xfId="0" applyNumberFormat="1" applyFont="1" applyBorder="1" applyAlignment="1" applyProtection="1">
      <alignment horizontal="center" vertical="center"/>
    </xf>
    <xf numFmtId="0" fontId="31" fillId="0" borderId="27" xfId="0" applyNumberFormat="1" applyFont="1" applyBorder="1" applyAlignment="1" applyProtection="1">
      <alignment horizontal="center" vertical="center"/>
    </xf>
    <xf numFmtId="0" fontId="31" fillId="0" borderId="23" xfId="0" applyNumberFormat="1" applyFont="1" applyBorder="1" applyAlignment="1" applyProtection="1">
      <alignment horizontal="center" vertical="center"/>
    </xf>
    <xf numFmtId="0" fontId="31" fillId="0" borderId="28" xfId="0" applyNumberFormat="1" applyFont="1" applyBorder="1" applyAlignment="1" applyProtection="1">
      <alignment horizontal="center" vertical="center"/>
    </xf>
    <xf numFmtId="0" fontId="35" fillId="34" borderId="26" xfId="44" applyFont="1" applyFill="1" applyBorder="1" applyAlignment="1" applyProtection="1">
      <alignment horizontal="center" vertical="center"/>
    </xf>
    <xf numFmtId="0" fontId="35" fillId="34" borderId="24" xfId="44" applyFont="1" applyFill="1" applyBorder="1" applyAlignment="1" applyProtection="1">
      <alignment horizontal="center" vertical="center"/>
    </xf>
    <xf numFmtId="0" fontId="35" fillId="34" borderId="25" xfId="44" applyFont="1" applyFill="1" applyBorder="1" applyAlignment="1" applyProtection="1">
      <alignment horizontal="center" vertical="center"/>
    </xf>
    <xf numFmtId="0" fontId="35" fillId="34" borderId="27" xfId="44" applyFont="1" applyFill="1" applyBorder="1" applyAlignment="1" applyProtection="1">
      <alignment horizontal="center" vertical="center"/>
    </xf>
    <xf numFmtId="0" fontId="35" fillId="34" borderId="23" xfId="44" applyFont="1" applyFill="1" applyBorder="1" applyAlignment="1" applyProtection="1">
      <alignment horizontal="center" vertical="center"/>
    </xf>
    <xf numFmtId="0" fontId="35" fillId="34" borderId="28" xfId="44" applyFont="1" applyFill="1" applyBorder="1" applyAlignment="1" applyProtection="1">
      <alignment horizontal="center" vertical="center"/>
    </xf>
    <xf numFmtId="0" fontId="35" fillId="34" borderId="26" xfId="45" applyFont="1" applyFill="1" applyBorder="1" applyAlignment="1" applyProtection="1">
      <alignment horizontal="center" vertical="center"/>
    </xf>
    <xf numFmtId="0" fontId="35" fillId="34" borderId="24" xfId="45" applyFont="1" applyFill="1" applyBorder="1" applyAlignment="1" applyProtection="1">
      <alignment horizontal="center" vertical="center"/>
    </xf>
    <xf numFmtId="0" fontId="35" fillId="34" borderId="25" xfId="45" applyFont="1" applyFill="1" applyBorder="1" applyAlignment="1" applyProtection="1">
      <alignment horizontal="center" vertical="center"/>
    </xf>
    <xf numFmtId="0" fontId="35" fillId="34" borderId="27" xfId="45" applyFont="1" applyFill="1" applyBorder="1" applyAlignment="1" applyProtection="1">
      <alignment horizontal="center" vertical="center"/>
    </xf>
    <xf numFmtId="0" fontId="35" fillId="34" borderId="23" xfId="45" applyFont="1" applyFill="1" applyBorder="1" applyAlignment="1" applyProtection="1">
      <alignment horizontal="center" vertical="center"/>
    </xf>
    <xf numFmtId="0" fontId="35" fillId="34" borderId="37" xfId="45" applyFont="1" applyFill="1" applyBorder="1" applyAlignment="1" applyProtection="1">
      <alignment horizontal="center" vertical="center"/>
    </xf>
    <xf numFmtId="0" fontId="35" fillId="35" borderId="26" xfId="45" applyFont="1" applyFill="1" applyBorder="1" applyAlignment="1" applyProtection="1">
      <alignment horizontal="center" vertical="center"/>
    </xf>
    <xf numFmtId="0" fontId="35" fillId="35" borderId="24" xfId="45" applyFont="1" applyFill="1" applyBorder="1" applyAlignment="1" applyProtection="1">
      <alignment horizontal="center" vertical="center"/>
    </xf>
    <xf numFmtId="0" fontId="35" fillId="35" borderId="25" xfId="45" applyFont="1" applyFill="1" applyBorder="1" applyAlignment="1" applyProtection="1">
      <alignment horizontal="center" vertical="center"/>
    </xf>
    <xf numFmtId="0" fontId="35" fillId="35" borderId="27" xfId="45" applyFont="1" applyFill="1" applyBorder="1" applyAlignment="1" applyProtection="1">
      <alignment horizontal="center" vertical="center"/>
    </xf>
    <xf numFmtId="0" fontId="35" fillId="35" borderId="23" xfId="45" applyFont="1" applyFill="1" applyBorder="1" applyAlignment="1" applyProtection="1">
      <alignment horizontal="center" vertical="center"/>
    </xf>
    <xf numFmtId="0" fontId="35" fillId="35" borderId="37" xfId="45" applyFont="1" applyFill="1" applyBorder="1" applyAlignment="1" applyProtection="1">
      <alignment horizontal="center" vertical="center"/>
    </xf>
  </cellXfs>
  <cellStyles count="49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연결된 셀" xfId="34" xr:uid="{00000000-0005-0000-0000-000021000000}"/>
    <cellStyle name="요약" xfId="35" xr:uid="{00000000-0005-0000-0000-000022000000}"/>
    <cellStyle name="입력" xfId="36" xr:uid="{00000000-0005-0000-0000-000023000000}"/>
    <cellStyle name="제목" xfId="37" xr:uid="{00000000-0005-0000-0000-000024000000}"/>
    <cellStyle name="제목 1" xfId="38" xr:uid="{00000000-0005-0000-0000-000025000000}"/>
    <cellStyle name="제목 2" xfId="39" xr:uid="{00000000-0005-0000-0000-000026000000}"/>
    <cellStyle name="제목 3" xfId="40" xr:uid="{00000000-0005-0000-0000-000027000000}"/>
    <cellStyle name="제목 4" xfId="41" xr:uid="{00000000-0005-0000-0000-000028000000}"/>
    <cellStyle name="좋음" xfId="42" xr:uid="{00000000-0005-0000-0000-000029000000}"/>
    <cellStyle name="출력" xfId="43" xr:uid="{00000000-0005-0000-0000-00002A000000}"/>
    <cellStyle name="표준" xfId="0" builtinId="0"/>
    <cellStyle name="표준 2" xfId="44" xr:uid="{00000000-0005-0000-0000-00002C000000}"/>
    <cellStyle name="표준 2 2" xfId="45" xr:uid="{B091A155-1BCF-475D-A535-15C8297D3F53}"/>
    <cellStyle name="표준 2 3" xfId="47" xr:uid="{5422757B-A6EA-4AE9-AA3E-BF0020B5366B}"/>
    <cellStyle name="표준 3" xfId="46" xr:uid="{0366C5FC-91BB-43B9-85D9-9AA45B84B9B8}"/>
    <cellStyle name="표준 6" xfId="48" xr:uid="{F57DFDF5-860F-4AAA-B05D-BECCB6640C4A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\2018\&#51088;&#47308;%20&#52712;&#54633;\&#51452;&#48124;&#46321;&#47197;%20&#51064;&#44396;&#51088;&#47308;%20&#52712;&#54633;(&#44305;&#49328;&#4439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&#53685;&#44228;(2018)\&#51452;&#48124;&#46321;&#47197;&#51064;&#44396;&#53685;&#44228;(&#49688;&#49888;&#51088;&#47308;)\&#51452;&#48124;&#46321;&#47197;&#51064;&#44396;&#53685;&#44228;(&#44305;&#49328;&#4439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  <sheetName val="3. 동별, 연령별 외국인"/>
      <sheetName val="4. 국적별 외국인"/>
      <sheetName val="4-1. 국적별 외국인(기타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I126"/>
  <sheetViews>
    <sheetView zoomScaleNormal="100" workbookViewId="0">
      <selection activeCell="C19" sqref="C19"/>
    </sheetView>
  </sheetViews>
  <sheetFormatPr defaultColWidth="8.88671875" defaultRowHeight="14.25" x14ac:dyDescent="0.2"/>
  <cols>
    <col min="1" max="1" width="8.33203125" style="3" customWidth="1"/>
    <col min="2" max="4" width="8.88671875" style="3"/>
    <col min="5" max="13" width="8" style="3" customWidth="1"/>
    <col min="14" max="25" width="8.21875" style="3" customWidth="1"/>
    <col min="26" max="28" width="8.88671875" style="3"/>
    <col min="29" max="61" width="8.44140625" style="3" customWidth="1"/>
    <col min="62" max="16384" width="8.88671875" style="3"/>
  </cols>
  <sheetData>
    <row r="1" spans="1:61" ht="22.5" x14ac:dyDescent="0.2">
      <c r="A1" s="317" t="s">
        <v>194</v>
      </c>
      <c r="B1" s="317"/>
      <c r="C1" s="317"/>
      <c r="D1" s="317"/>
      <c r="E1" s="317"/>
      <c r="F1" s="317"/>
      <c r="G1" s="317"/>
      <c r="H1" s="3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2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18" x14ac:dyDescent="0.2">
      <c r="A2" s="318" t="s">
        <v>463</v>
      </c>
      <c r="B2" s="3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2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4" t="s">
        <v>211</v>
      </c>
    </row>
    <row r="3" spans="1:61" s="7" customFormat="1" x14ac:dyDescent="0.2">
      <c r="A3" s="322" t="s">
        <v>18</v>
      </c>
      <c r="B3" s="5" t="s">
        <v>160</v>
      </c>
      <c r="C3" s="5"/>
      <c r="D3" s="6"/>
      <c r="E3" s="320" t="s">
        <v>256</v>
      </c>
      <c r="F3" s="319"/>
      <c r="G3" s="321"/>
      <c r="H3" s="319" t="s">
        <v>250</v>
      </c>
      <c r="I3" s="319"/>
      <c r="J3" s="321"/>
      <c r="K3" s="320" t="s">
        <v>172</v>
      </c>
      <c r="L3" s="319"/>
      <c r="M3" s="319"/>
      <c r="N3" s="319" t="s">
        <v>180</v>
      </c>
      <c r="O3" s="319"/>
      <c r="P3" s="321"/>
      <c r="Q3" s="320" t="s">
        <v>168</v>
      </c>
      <c r="R3" s="319"/>
      <c r="S3" s="321"/>
      <c r="T3" s="320" t="s">
        <v>167</v>
      </c>
      <c r="U3" s="319"/>
      <c r="V3" s="321"/>
      <c r="W3" s="320" t="s">
        <v>257</v>
      </c>
      <c r="X3" s="319"/>
      <c r="Y3" s="319"/>
      <c r="Z3" s="319" t="s">
        <v>254</v>
      </c>
      <c r="AA3" s="319"/>
      <c r="AB3" s="321"/>
      <c r="AC3" s="320" t="s">
        <v>174</v>
      </c>
      <c r="AD3" s="319"/>
      <c r="AE3" s="321"/>
      <c r="AF3" s="319" t="s">
        <v>252</v>
      </c>
      <c r="AG3" s="319"/>
      <c r="AH3" s="321"/>
      <c r="AI3" s="320" t="s">
        <v>253</v>
      </c>
      <c r="AJ3" s="319"/>
      <c r="AK3" s="319"/>
      <c r="AL3" s="319" t="s">
        <v>181</v>
      </c>
      <c r="AM3" s="319"/>
      <c r="AN3" s="321"/>
      <c r="AO3" s="320" t="s">
        <v>166</v>
      </c>
      <c r="AP3" s="319"/>
      <c r="AQ3" s="319"/>
      <c r="AR3" s="320" t="s">
        <v>179</v>
      </c>
      <c r="AS3" s="319"/>
      <c r="AT3" s="321"/>
      <c r="AU3" s="320" t="s">
        <v>173</v>
      </c>
      <c r="AV3" s="319"/>
      <c r="AW3" s="319"/>
      <c r="AX3" s="319" t="s">
        <v>171</v>
      </c>
      <c r="AY3" s="319"/>
      <c r="AZ3" s="319"/>
      <c r="BA3" s="320" t="s">
        <v>177</v>
      </c>
      <c r="BB3" s="319"/>
      <c r="BC3" s="319"/>
      <c r="BD3" s="320" t="s">
        <v>170</v>
      </c>
      <c r="BE3" s="319"/>
      <c r="BF3" s="319"/>
      <c r="BG3" s="320" t="s">
        <v>178</v>
      </c>
      <c r="BH3" s="319"/>
      <c r="BI3" s="319"/>
    </row>
    <row r="4" spans="1:61" s="7" customFormat="1" x14ac:dyDescent="0.2">
      <c r="A4" s="323"/>
      <c r="B4" s="8" t="s">
        <v>16</v>
      </c>
      <c r="C4" s="8" t="s">
        <v>14</v>
      </c>
      <c r="D4" s="8" t="s">
        <v>15</v>
      </c>
      <c r="E4" s="8" t="s">
        <v>16</v>
      </c>
      <c r="F4" s="8" t="s">
        <v>14</v>
      </c>
      <c r="G4" s="8" t="s">
        <v>15</v>
      </c>
      <c r="H4" s="8" t="s">
        <v>16</v>
      </c>
      <c r="I4" s="8" t="s">
        <v>14</v>
      </c>
      <c r="J4" s="8" t="s">
        <v>15</v>
      </c>
      <c r="K4" s="8" t="s">
        <v>16</v>
      </c>
      <c r="L4" s="8" t="s">
        <v>14</v>
      </c>
      <c r="M4" s="9" t="s">
        <v>15</v>
      </c>
      <c r="N4" s="10" t="s">
        <v>16</v>
      </c>
      <c r="O4" s="8" t="s">
        <v>14</v>
      </c>
      <c r="P4" s="8" t="s">
        <v>15</v>
      </c>
      <c r="Q4" s="8" t="s">
        <v>16</v>
      </c>
      <c r="R4" s="8" t="s">
        <v>14</v>
      </c>
      <c r="S4" s="8" t="s">
        <v>15</v>
      </c>
      <c r="T4" s="8" t="s">
        <v>16</v>
      </c>
      <c r="U4" s="8" t="s">
        <v>14</v>
      </c>
      <c r="V4" s="8" t="s">
        <v>15</v>
      </c>
      <c r="W4" s="8" t="s">
        <v>16</v>
      </c>
      <c r="X4" s="8" t="s">
        <v>14</v>
      </c>
      <c r="Y4" s="9" t="s">
        <v>15</v>
      </c>
      <c r="Z4" s="10" t="s">
        <v>16</v>
      </c>
      <c r="AA4" s="8" t="s">
        <v>14</v>
      </c>
      <c r="AB4" s="8" t="s">
        <v>15</v>
      </c>
      <c r="AC4" s="8" t="s">
        <v>16</v>
      </c>
      <c r="AD4" s="8" t="s">
        <v>14</v>
      </c>
      <c r="AE4" s="8" t="s">
        <v>15</v>
      </c>
      <c r="AF4" s="8" t="s">
        <v>16</v>
      </c>
      <c r="AG4" s="8" t="s">
        <v>14</v>
      </c>
      <c r="AH4" s="8" t="s">
        <v>15</v>
      </c>
      <c r="AI4" s="8" t="s">
        <v>16</v>
      </c>
      <c r="AJ4" s="8" t="s">
        <v>14</v>
      </c>
      <c r="AK4" s="9" t="s">
        <v>15</v>
      </c>
      <c r="AL4" s="10" t="s">
        <v>16</v>
      </c>
      <c r="AM4" s="8" t="s">
        <v>14</v>
      </c>
      <c r="AN4" s="8" t="s">
        <v>15</v>
      </c>
      <c r="AO4" s="8" t="s">
        <v>16</v>
      </c>
      <c r="AP4" s="8" t="s">
        <v>14</v>
      </c>
      <c r="AQ4" s="11" t="s">
        <v>15</v>
      </c>
      <c r="AR4" s="8" t="s">
        <v>16</v>
      </c>
      <c r="AS4" s="8" t="s">
        <v>14</v>
      </c>
      <c r="AT4" s="12" t="s">
        <v>15</v>
      </c>
      <c r="AU4" s="8" t="s">
        <v>16</v>
      </c>
      <c r="AV4" s="8" t="s">
        <v>14</v>
      </c>
      <c r="AW4" s="9" t="s">
        <v>15</v>
      </c>
      <c r="AX4" s="10" t="s">
        <v>16</v>
      </c>
      <c r="AY4" s="8" t="s">
        <v>14</v>
      </c>
      <c r="AZ4" s="12" t="s">
        <v>15</v>
      </c>
      <c r="BA4" s="10" t="s">
        <v>16</v>
      </c>
      <c r="BB4" s="8" t="s">
        <v>14</v>
      </c>
      <c r="BC4" s="12" t="s">
        <v>15</v>
      </c>
      <c r="BD4" s="10" t="s">
        <v>16</v>
      </c>
      <c r="BE4" s="8" t="s">
        <v>14</v>
      </c>
      <c r="BF4" s="12" t="s">
        <v>15</v>
      </c>
      <c r="BG4" s="8" t="s">
        <v>16</v>
      </c>
      <c r="BH4" s="8" t="s">
        <v>14</v>
      </c>
      <c r="BI4" s="9" t="s">
        <v>15</v>
      </c>
    </row>
    <row r="5" spans="1:61" s="7" customFormat="1" ht="15" customHeight="1" x14ac:dyDescent="0.2">
      <c r="A5" s="13">
        <v>2006</v>
      </c>
      <c r="B5" s="14">
        <f t="shared" ref="B5:AG5" si="0">SUM(B6,B12,B18,B24,B30,B36,B42,B48,B54,B60,B66,B72,B78,B84,B90,B96,B102,B108,B114,B120,B126)</f>
        <v>311621</v>
      </c>
      <c r="C5" s="14">
        <f t="shared" si="0"/>
        <v>156799</v>
      </c>
      <c r="D5" s="14">
        <f t="shared" si="0"/>
        <v>154822</v>
      </c>
      <c r="E5" s="14">
        <f t="shared" si="0"/>
        <v>12594</v>
      </c>
      <c r="F5" s="14">
        <f t="shared" si="0"/>
        <v>6390</v>
      </c>
      <c r="G5" s="14">
        <f t="shared" si="0"/>
        <v>6204</v>
      </c>
      <c r="H5" s="14">
        <f t="shared" si="0"/>
        <v>7797</v>
      </c>
      <c r="I5" s="14">
        <f t="shared" si="0"/>
        <v>3878</v>
      </c>
      <c r="J5" s="14">
        <f t="shared" si="0"/>
        <v>3919</v>
      </c>
      <c r="K5" s="14">
        <f t="shared" si="0"/>
        <v>16952</v>
      </c>
      <c r="L5" s="14">
        <f t="shared" si="0"/>
        <v>8610</v>
      </c>
      <c r="M5" s="14">
        <f t="shared" si="0"/>
        <v>8342</v>
      </c>
      <c r="N5" s="14">
        <f t="shared" si="0"/>
        <v>6030</v>
      </c>
      <c r="O5" s="14">
        <f t="shared" si="0"/>
        <v>3091</v>
      </c>
      <c r="P5" s="14">
        <f t="shared" si="0"/>
        <v>2939</v>
      </c>
      <c r="Q5" s="14">
        <f t="shared" si="0"/>
        <v>22590</v>
      </c>
      <c r="R5" s="14">
        <f t="shared" si="0"/>
        <v>11484</v>
      </c>
      <c r="S5" s="14">
        <f t="shared" si="0"/>
        <v>11106</v>
      </c>
      <c r="T5" s="14">
        <f t="shared" si="0"/>
        <v>27930</v>
      </c>
      <c r="U5" s="14">
        <f t="shared" si="0"/>
        <v>13842</v>
      </c>
      <c r="V5" s="14">
        <f t="shared" si="0"/>
        <v>14088</v>
      </c>
      <c r="W5" s="14">
        <f t="shared" si="0"/>
        <v>16825</v>
      </c>
      <c r="X5" s="14">
        <f t="shared" si="0"/>
        <v>8506</v>
      </c>
      <c r="Y5" s="14">
        <f t="shared" si="0"/>
        <v>8319</v>
      </c>
      <c r="Z5" s="14">
        <f t="shared" si="0"/>
        <v>22622</v>
      </c>
      <c r="AA5" s="14">
        <f t="shared" si="0"/>
        <v>11476</v>
      </c>
      <c r="AB5" s="14">
        <f t="shared" si="0"/>
        <v>11146</v>
      </c>
      <c r="AC5" s="14">
        <f t="shared" si="0"/>
        <v>8411</v>
      </c>
      <c r="AD5" s="14">
        <f t="shared" si="0"/>
        <v>4361</v>
      </c>
      <c r="AE5" s="14">
        <f t="shared" si="0"/>
        <v>4050</v>
      </c>
      <c r="AF5" s="14">
        <f t="shared" si="0"/>
        <v>26335</v>
      </c>
      <c r="AG5" s="14">
        <f t="shared" si="0"/>
        <v>13048</v>
      </c>
      <c r="AH5" s="14">
        <f t="shared" ref="AH5:BI5" si="1">SUM(AH6,AH12,AH18,AH24,AH30,AH36,AH42,AH48,AH54,AH60,AH66,AH72,AH78,AH84,AH90,AH96,AH102,AH108,AH114,AH120,AH126)</f>
        <v>13287</v>
      </c>
      <c r="AI5" s="14">
        <f t="shared" si="1"/>
        <v>40677</v>
      </c>
      <c r="AJ5" s="14">
        <f t="shared" si="1"/>
        <v>20149</v>
      </c>
      <c r="AK5" s="14">
        <f t="shared" si="1"/>
        <v>20528</v>
      </c>
      <c r="AL5" s="14">
        <f t="shared" si="1"/>
        <v>47501</v>
      </c>
      <c r="AM5" s="14">
        <f t="shared" si="1"/>
        <v>23665</v>
      </c>
      <c r="AN5" s="14">
        <f t="shared" si="1"/>
        <v>23836</v>
      </c>
      <c r="AO5" s="14">
        <f t="shared" si="1"/>
        <v>36696</v>
      </c>
      <c r="AP5" s="14">
        <f t="shared" si="1"/>
        <v>18416</v>
      </c>
      <c r="AQ5" s="14">
        <f t="shared" si="1"/>
        <v>18280</v>
      </c>
      <c r="AR5" s="14">
        <f t="shared" si="1"/>
        <v>2658</v>
      </c>
      <c r="AS5" s="14">
        <f t="shared" si="1"/>
        <v>1545</v>
      </c>
      <c r="AT5" s="14">
        <f t="shared" si="1"/>
        <v>1113</v>
      </c>
      <c r="AU5" s="14">
        <f t="shared" si="1"/>
        <v>2877</v>
      </c>
      <c r="AV5" s="14">
        <f t="shared" si="1"/>
        <v>1514</v>
      </c>
      <c r="AW5" s="14">
        <f t="shared" si="1"/>
        <v>1363</v>
      </c>
      <c r="AX5" s="14">
        <f t="shared" si="1"/>
        <v>2632</v>
      </c>
      <c r="AY5" s="14">
        <f t="shared" si="1"/>
        <v>1356</v>
      </c>
      <c r="AZ5" s="14">
        <f t="shared" si="1"/>
        <v>1276</v>
      </c>
      <c r="BA5" s="14">
        <f t="shared" si="1"/>
        <v>4684</v>
      </c>
      <c r="BB5" s="14">
        <f t="shared" si="1"/>
        <v>2473</v>
      </c>
      <c r="BC5" s="14">
        <f t="shared" si="1"/>
        <v>2211</v>
      </c>
      <c r="BD5" s="14">
        <f t="shared" si="1"/>
        <v>3126</v>
      </c>
      <c r="BE5" s="14">
        <f t="shared" si="1"/>
        <v>1599</v>
      </c>
      <c r="BF5" s="14">
        <f t="shared" si="1"/>
        <v>1527</v>
      </c>
      <c r="BG5" s="14">
        <f t="shared" si="1"/>
        <v>2684</v>
      </c>
      <c r="BH5" s="14">
        <f t="shared" si="1"/>
        <v>1396</v>
      </c>
      <c r="BI5" s="14">
        <f t="shared" si="1"/>
        <v>1288</v>
      </c>
    </row>
    <row r="6" spans="1:61" ht="15" customHeight="1" x14ac:dyDescent="0.2">
      <c r="A6" s="15" t="s">
        <v>70</v>
      </c>
      <c r="B6" s="16">
        <f t="shared" ref="B6:AG6" si="2">SUM(B7:B11)</f>
        <v>22051</v>
      </c>
      <c r="C6" s="16">
        <f t="shared" si="2"/>
        <v>11499</v>
      </c>
      <c r="D6" s="16">
        <f t="shared" si="2"/>
        <v>10552</v>
      </c>
      <c r="E6" s="16">
        <f t="shared" si="2"/>
        <v>981</v>
      </c>
      <c r="F6" s="16">
        <f t="shared" si="2"/>
        <v>495</v>
      </c>
      <c r="G6" s="16">
        <f t="shared" si="2"/>
        <v>486</v>
      </c>
      <c r="H6" s="16">
        <f t="shared" si="2"/>
        <v>289</v>
      </c>
      <c r="I6" s="16">
        <f t="shared" si="2"/>
        <v>144</v>
      </c>
      <c r="J6" s="16">
        <f t="shared" si="2"/>
        <v>145</v>
      </c>
      <c r="K6" s="16">
        <f t="shared" si="2"/>
        <v>1452</v>
      </c>
      <c r="L6" s="16">
        <f t="shared" si="2"/>
        <v>767</v>
      </c>
      <c r="M6" s="16">
        <f t="shared" si="2"/>
        <v>685</v>
      </c>
      <c r="N6" s="16">
        <f t="shared" si="2"/>
        <v>411</v>
      </c>
      <c r="O6" s="16">
        <f t="shared" si="2"/>
        <v>229</v>
      </c>
      <c r="P6" s="16">
        <f t="shared" si="2"/>
        <v>182</v>
      </c>
      <c r="Q6" s="16">
        <f t="shared" si="2"/>
        <v>1779</v>
      </c>
      <c r="R6" s="16">
        <f t="shared" si="2"/>
        <v>935</v>
      </c>
      <c r="S6" s="16">
        <f t="shared" si="2"/>
        <v>844</v>
      </c>
      <c r="T6" s="16">
        <f t="shared" si="2"/>
        <v>1643</v>
      </c>
      <c r="U6" s="16">
        <f t="shared" si="2"/>
        <v>851</v>
      </c>
      <c r="V6" s="16">
        <f t="shared" si="2"/>
        <v>792</v>
      </c>
      <c r="W6" s="16">
        <f t="shared" si="2"/>
        <v>924</v>
      </c>
      <c r="X6" s="16">
        <f t="shared" si="2"/>
        <v>454</v>
      </c>
      <c r="Y6" s="16">
        <f t="shared" si="2"/>
        <v>470</v>
      </c>
      <c r="Z6" s="16">
        <f t="shared" si="2"/>
        <v>1596</v>
      </c>
      <c r="AA6" s="16">
        <f t="shared" si="2"/>
        <v>859</v>
      </c>
      <c r="AB6" s="16">
        <f t="shared" si="2"/>
        <v>737</v>
      </c>
      <c r="AC6" s="16">
        <f t="shared" si="2"/>
        <v>762</v>
      </c>
      <c r="AD6" s="16">
        <f t="shared" si="2"/>
        <v>405</v>
      </c>
      <c r="AE6" s="16">
        <f t="shared" si="2"/>
        <v>357</v>
      </c>
      <c r="AF6" s="16">
        <f t="shared" si="2"/>
        <v>1065</v>
      </c>
      <c r="AG6" s="16">
        <f t="shared" si="2"/>
        <v>590</v>
      </c>
      <c r="AH6" s="16">
        <f t="shared" ref="AH6:BI6" si="3">SUM(AH7:AH11)</f>
        <v>475</v>
      </c>
      <c r="AI6" s="16">
        <f t="shared" si="3"/>
        <v>3195</v>
      </c>
      <c r="AJ6" s="16">
        <f t="shared" si="3"/>
        <v>1654</v>
      </c>
      <c r="AK6" s="16">
        <f t="shared" si="3"/>
        <v>1541</v>
      </c>
      <c r="AL6" s="16">
        <f t="shared" si="3"/>
        <v>4452</v>
      </c>
      <c r="AM6" s="16">
        <f t="shared" si="3"/>
        <v>2293</v>
      </c>
      <c r="AN6" s="16">
        <f t="shared" si="3"/>
        <v>2159</v>
      </c>
      <c r="AO6" s="16">
        <f t="shared" si="3"/>
        <v>3098</v>
      </c>
      <c r="AP6" s="16">
        <f t="shared" si="3"/>
        <v>1602</v>
      </c>
      <c r="AQ6" s="16">
        <f t="shared" si="3"/>
        <v>1496</v>
      </c>
      <c r="AR6" s="17">
        <f t="shared" si="3"/>
        <v>69</v>
      </c>
      <c r="AS6" s="16">
        <f t="shared" si="3"/>
        <v>37</v>
      </c>
      <c r="AT6" s="16">
        <f t="shared" si="3"/>
        <v>32</v>
      </c>
      <c r="AU6" s="16">
        <f t="shared" si="3"/>
        <v>62</v>
      </c>
      <c r="AV6" s="16">
        <f t="shared" si="3"/>
        <v>33</v>
      </c>
      <c r="AW6" s="16">
        <f t="shared" si="3"/>
        <v>29</v>
      </c>
      <c r="AX6" s="16">
        <f t="shared" si="3"/>
        <v>62</v>
      </c>
      <c r="AY6" s="16">
        <f t="shared" si="3"/>
        <v>37</v>
      </c>
      <c r="AZ6" s="16">
        <f t="shared" si="3"/>
        <v>25</v>
      </c>
      <c r="BA6" s="16">
        <f t="shared" si="3"/>
        <v>103</v>
      </c>
      <c r="BB6" s="18">
        <f t="shared" si="3"/>
        <v>54</v>
      </c>
      <c r="BC6" s="18">
        <f t="shared" si="3"/>
        <v>49</v>
      </c>
      <c r="BD6" s="16">
        <f t="shared" si="3"/>
        <v>59</v>
      </c>
      <c r="BE6" s="16">
        <f t="shared" si="3"/>
        <v>34</v>
      </c>
      <c r="BF6" s="16">
        <f t="shared" si="3"/>
        <v>25</v>
      </c>
      <c r="BG6" s="16">
        <f t="shared" si="3"/>
        <v>49</v>
      </c>
      <c r="BH6" s="16">
        <f t="shared" si="3"/>
        <v>26</v>
      </c>
      <c r="BI6" s="16">
        <f t="shared" si="3"/>
        <v>23</v>
      </c>
    </row>
    <row r="7" spans="1:61" x14ac:dyDescent="0.2">
      <c r="A7" s="19" t="s">
        <v>69</v>
      </c>
      <c r="B7" s="20">
        <f>SUM(C7:D7)</f>
        <v>3942</v>
      </c>
      <c r="C7" s="20">
        <f t="shared" ref="C7:D11" si="4">SUM(F7,I7,L7,O7,R7,U7,X7,AA7,AD7,AG7,AJ7,AM7,AP7,AS7,AV7,AY7,BB7,BE7,BH7)</f>
        <v>2079</v>
      </c>
      <c r="D7" s="20">
        <f t="shared" si="4"/>
        <v>1863</v>
      </c>
      <c r="E7" s="20">
        <f>SUM(F7:G7)</f>
        <v>177</v>
      </c>
      <c r="F7" s="21">
        <v>85</v>
      </c>
      <c r="G7" s="21">
        <v>92</v>
      </c>
      <c r="H7" s="20">
        <f>SUM(I7:J7)</f>
        <v>65</v>
      </c>
      <c r="I7" s="21">
        <v>31</v>
      </c>
      <c r="J7" s="21">
        <v>34</v>
      </c>
      <c r="K7" s="20">
        <f>SUM(L7:M7)</f>
        <v>263</v>
      </c>
      <c r="L7" s="21">
        <v>139</v>
      </c>
      <c r="M7" s="21">
        <v>124</v>
      </c>
      <c r="N7" s="20">
        <f>SUM(O7:P7)</f>
        <v>91</v>
      </c>
      <c r="O7" s="21">
        <v>53</v>
      </c>
      <c r="P7" s="21">
        <v>38</v>
      </c>
      <c r="Q7" s="20">
        <f>SUM(R7:S7)</f>
        <v>339</v>
      </c>
      <c r="R7" s="21">
        <v>175</v>
      </c>
      <c r="S7" s="21">
        <v>164</v>
      </c>
      <c r="T7" s="20">
        <f>SUM(U7:V7)</f>
        <v>276</v>
      </c>
      <c r="U7" s="21">
        <v>140</v>
      </c>
      <c r="V7" s="21">
        <v>136</v>
      </c>
      <c r="W7" s="20">
        <f>SUM(X7:Y7)</f>
        <v>179</v>
      </c>
      <c r="X7" s="21">
        <v>89</v>
      </c>
      <c r="Y7" s="21">
        <v>90</v>
      </c>
      <c r="Z7" s="20">
        <f>SUM(AA7:AB7)</f>
        <v>258</v>
      </c>
      <c r="AA7" s="21">
        <v>144</v>
      </c>
      <c r="AB7" s="21">
        <v>114</v>
      </c>
      <c r="AC7" s="20">
        <f>SUM(AD7:AE7)</f>
        <v>157</v>
      </c>
      <c r="AD7" s="21">
        <v>75</v>
      </c>
      <c r="AE7" s="21">
        <v>82</v>
      </c>
      <c r="AF7" s="20">
        <f>SUM(AG7:AH7)</f>
        <v>154</v>
      </c>
      <c r="AG7" s="22">
        <v>94</v>
      </c>
      <c r="AH7" s="22">
        <v>60</v>
      </c>
      <c r="AI7" s="20">
        <f>SUM(AJ7:AK7)</f>
        <v>570</v>
      </c>
      <c r="AJ7" s="21">
        <v>308</v>
      </c>
      <c r="AK7" s="21">
        <v>262</v>
      </c>
      <c r="AL7" s="20">
        <f>SUM(AM7:AN7)</f>
        <v>804</v>
      </c>
      <c r="AM7" s="21">
        <v>439</v>
      </c>
      <c r="AN7" s="21">
        <v>365</v>
      </c>
      <c r="AO7" s="20">
        <f>SUM(AP7:AQ7)</f>
        <v>540</v>
      </c>
      <c r="AP7" s="21">
        <v>263</v>
      </c>
      <c r="AQ7" s="21">
        <v>277</v>
      </c>
      <c r="AR7" s="23">
        <f>SUM(AS7:AT7)</f>
        <v>12</v>
      </c>
      <c r="AS7" s="21">
        <v>6</v>
      </c>
      <c r="AT7" s="21">
        <v>6</v>
      </c>
      <c r="AU7" s="20">
        <f>SUM(AV7:AW7)</f>
        <v>10</v>
      </c>
      <c r="AV7" s="21">
        <v>5</v>
      </c>
      <c r="AW7" s="21">
        <v>5</v>
      </c>
      <c r="AX7" s="20">
        <f>SUM(AY7:AZ7)</f>
        <v>13</v>
      </c>
      <c r="AY7" s="21">
        <v>9</v>
      </c>
      <c r="AZ7" s="21">
        <v>4</v>
      </c>
      <c r="BA7" s="20">
        <f>SUM(BB7:BC7)</f>
        <v>15</v>
      </c>
      <c r="BB7" s="24">
        <v>11</v>
      </c>
      <c r="BC7" s="24">
        <v>4</v>
      </c>
      <c r="BD7" s="20">
        <f>SUM(BE7:BF7)</f>
        <v>11</v>
      </c>
      <c r="BE7" s="21">
        <v>7</v>
      </c>
      <c r="BF7" s="21">
        <v>4</v>
      </c>
      <c r="BG7" s="20">
        <f>SUM(BH7:BI7)</f>
        <v>8</v>
      </c>
      <c r="BH7" s="21">
        <v>6</v>
      </c>
      <c r="BI7" s="21">
        <v>2</v>
      </c>
    </row>
    <row r="8" spans="1:61" x14ac:dyDescent="0.2">
      <c r="A8" s="19" t="s">
        <v>68</v>
      </c>
      <c r="B8" s="20">
        <f>SUM(C8:D8)</f>
        <v>4083</v>
      </c>
      <c r="C8" s="20">
        <f t="shared" si="4"/>
        <v>2153</v>
      </c>
      <c r="D8" s="20">
        <f t="shared" si="4"/>
        <v>1930</v>
      </c>
      <c r="E8" s="20">
        <f>SUM(F8:G8)</f>
        <v>184</v>
      </c>
      <c r="F8" s="21">
        <v>110</v>
      </c>
      <c r="G8" s="21">
        <v>74</v>
      </c>
      <c r="H8" s="20">
        <f>SUM(I8:J8)</f>
        <v>56</v>
      </c>
      <c r="I8" s="21">
        <v>24</v>
      </c>
      <c r="J8" s="21">
        <v>32</v>
      </c>
      <c r="K8" s="20">
        <f>SUM(L8:M8)</f>
        <v>267</v>
      </c>
      <c r="L8" s="21">
        <v>134</v>
      </c>
      <c r="M8" s="21">
        <v>133</v>
      </c>
      <c r="N8" s="20">
        <f>SUM(O8:P8)</f>
        <v>90</v>
      </c>
      <c r="O8" s="21">
        <v>50</v>
      </c>
      <c r="P8" s="21">
        <v>40</v>
      </c>
      <c r="Q8" s="20">
        <f>SUM(R8:S8)</f>
        <v>353</v>
      </c>
      <c r="R8" s="21">
        <v>185</v>
      </c>
      <c r="S8" s="21">
        <v>168</v>
      </c>
      <c r="T8" s="20">
        <f>SUM(U8:V8)</f>
        <v>329</v>
      </c>
      <c r="U8" s="21">
        <v>164</v>
      </c>
      <c r="V8" s="21">
        <v>165</v>
      </c>
      <c r="W8" s="20">
        <f>SUM(X8:Y8)</f>
        <v>164</v>
      </c>
      <c r="X8" s="21">
        <v>69</v>
      </c>
      <c r="Y8" s="21">
        <v>95</v>
      </c>
      <c r="Z8" s="20">
        <f>SUM(AA8:AB8)</f>
        <v>279</v>
      </c>
      <c r="AA8" s="21">
        <v>143</v>
      </c>
      <c r="AB8" s="21">
        <v>136</v>
      </c>
      <c r="AC8" s="20">
        <f>SUM(AD8:AE8)</f>
        <v>142</v>
      </c>
      <c r="AD8" s="21">
        <v>86</v>
      </c>
      <c r="AE8" s="21">
        <v>56</v>
      </c>
      <c r="AF8" s="20">
        <f>SUM(AG8:AH8)</f>
        <v>169</v>
      </c>
      <c r="AG8" s="22">
        <v>90</v>
      </c>
      <c r="AH8" s="22">
        <v>79</v>
      </c>
      <c r="AI8" s="20">
        <f>SUM(AJ8:AK8)</f>
        <v>578</v>
      </c>
      <c r="AJ8" s="21">
        <v>307</v>
      </c>
      <c r="AK8" s="21">
        <v>271</v>
      </c>
      <c r="AL8" s="20">
        <f>SUM(AM8:AN8)</f>
        <v>806</v>
      </c>
      <c r="AM8" s="21">
        <v>428</v>
      </c>
      <c r="AN8" s="21">
        <v>378</v>
      </c>
      <c r="AO8" s="20">
        <f>SUM(AP8:AQ8)</f>
        <v>579</v>
      </c>
      <c r="AP8" s="21">
        <v>321</v>
      </c>
      <c r="AQ8" s="21">
        <v>258</v>
      </c>
      <c r="AR8" s="23">
        <f>SUM(AS8:AT8)</f>
        <v>14</v>
      </c>
      <c r="AS8" s="21">
        <v>6</v>
      </c>
      <c r="AT8" s="21">
        <v>8</v>
      </c>
      <c r="AU8" s="20">
        <f>SUM(AV8:AW8)</f>
        <v>12</v>
      </c>
      <c r="AV8" s="21">
        <v>7</v>
      </c>
      <c r="AW8" s="21">
        <v>5</v>
      </c>
      <c r="AX8" s="20">
        <f>SUM(AY8:AZ8)</f>
        <v>11</v>
      </c>
      <c r="AY8" s="21">
        <v>3</v>
      </c>
      <c r="AZ8" s="21">
        <v>8</v>
      </c>
      <c r="BA8" s="20">
        <f>SUM(BB8:BC8)</f>
        <v>26</v>
      </c>
      <c r="BB8" s="24">
        <v>15</v>
      </c>
      <c r="BC8" s="24">
        <v>11</v>
      </c>
      <c r="BD8" s="20">
        <f>SUM(BE8:BF8)</f>
        <v>16</v>
      </c>
      <c r="BE8" s="21">
        <v>9</v>
      </c>
      <c r="BF8" s="21">
        <v>7</v>
      </c>
      <c r="BG8" s="20">
        <f>SUM(BH8:BI8)</f>
        <v>8</v>
      </c>
      <c r="BH8" s="21">
        <v>2</v>
      </c>
      <c r="BI8" s="21">
        <v>6</v>
      </c>
    </row>
    <row r="9" spans="1:61" x14ac:dyDescent="0.2">
      <c r="A9" s="19" t="s">
        <v>67</v>
      </c>
      <c r="B9" s="20">
        <f>SUM(C9:D9)</f>
        <v>4427</v>
      </c>
      <c r="C9" s="20">
        <f t="shared" si="4"/>
        <v>2257</v>
      </c>
      <c r="D9" s="20">
        <f t="shared" si="4"/>
        <v>2170</v>
      </c>
      <c r="E9" s="20">
        <f>SUM(F9:G9)</f>
        <v>198</v>
      </c>
      <c r="F9" s="21">
        <v>97</v>
      </c>
      <c r="G9" s="21">
        <v>101</v>
      </c>
      <c r="H9" s="20">
        <f>SUM(I9:J9)</f>
        <v>44</v>
      </c>
      <c r="I9" s="21">
        <v>28</v>
      </c>
      <c r="J9" s="21">
        <v>16</v>
      </c>
      <c r="K9" s="20">
        <f>SUM(L9:M9)</f>
        <v>304</v>
      </c>
      <c r="L9" s="21">
        <v>158</v>
      </c>
      <c r="M9" s="21">
        <v>146</v>
      </c>
      <c r="N9" s="20">
        <f>SUM(O9:P9)</f>
        <v>94</v>
      </c>
      <c r="O9" s="21">
        <v>47</v>
      </c>
      <c r="P9" s="21">
        <v>47</v>
      </c>
      <c r="Q9" s="20">
        <f>SUM(R9:S9)</f>
        <v>335</v>
      </c>
      <c r="R9" s="21">
        <v>171</v>
      </c>
      <c r="S9" s="21">
        <v>164</v>
      </c>
      <c r="T9" s="20">
        <f>SUM(U9:V9)</f>
        <v>338</v>
      </c>
      <c r="U9" s="21">
        <v>185</v>
      </c>
      <c r="V9" s="21">
        <v>153</v>
      </c>
      <c r="W9" s="20">
        <f>SUM(X9:Y9)</f>
        <v>171</v>
      </c>
      <c r="X9" s="21">
        <v>77</v>
      </c>
      <c r="Y9" s="21">
        <v>94</v>
      </c>
      <c r="Z9" s="20">
        <f>SUM(AA9:AB9)</f>
        <v>343</v>
      </c>
      <c r="AA9" s="21">
        <v>189</v>
      </c>
      <c r="AB9" s="21">
        <v>154</v>
      </c>
      <c r="AC9" s="20">
        <f>SUM(AD9:AE9)</f>
        <v>157</v>
      </c>
      <c r="AD9" s="21">
        <v>79</v>
      </c>
      <c r="AE9" s="21">
        <v>78</v>
      </c>
      <c r="AF9" s="20">
        <f>SUM(AG9:AH9)</f>
        <v>194</v>
      </c>
      <c r="AG9" s="22">
        <v>101</v>
      </c>
      <c r="AH9" s="22">
        <v>93</v>
      </c>
      <c r="AI9" s="20">
        <f>SUM(AJ9:AK9)</f>
        <v>684</v>
      </c>
      <c r="AJ9" s="21">
        <v>325</v>
      </c>
      <c r="AK9" s="21">
        <v>359</v>
      </c>
      <c r="AL9" s="20">
        <f>SUM(AM9:AN9)</f>
        <v>879</v>
      </c>
      <c r="AM9" s="21">
        <v>444</v>
      </c>
      <c r="AN9" s="21">
        <v>435</v>
      </c>
      <c r="AO9" s="20">
        <f>SUM(AP9:AQ9)</f>
        <v>617</v>
      </c>
      <c r="AP9" s="21">
        <v>315</v>
      </c>
      <c r="AQ9" s="21">
        <v>302</v>
      </c>
      <c r="AR9" s="23">
        <f>SUM(AS9:AT9)</f>
        <v>17</v>
      </c>
      <c r="AS9" s="21">
        <v>10</v>
      </c>
      <c r="AT9" s="21">
        <v>7</v>
      </c>
      <c r="AU9" s="20">
        <f>SUM(AV9:AW9)</f>
        <v>8</v>
      </c>
      <c r="AV9" s="21">
        <v>3</v>
      </c>
      <c r="AW9" s="21">
        <v>5</v>
      </c>
      <c r="AX9" s="20">
        <f>SUM(AY9:AZ9)</f>
        <v>12</v>
      </c>
      <c r="AY9" s="21">
        <v>10</v>
      </c>
      <c r="AZ9" s="21">
        <v>2</v>
      </c>
      <c r="BA9" s="20">
        <f>SUM(BB9:BC9)</f>
        <v>11</v>
      </c>
      <c r="BB9" s="24">
        <v>5</v>
      </c>
      <c r="BC9" s="24">
        <v>6</v>
      </c>
      <c r="BD9" s="20">
        <f>SUM(BE9:BF9)</f>
        <v>8</v>
      </c>
      <c r="BE9" s="21">
        <v>4</v>
      </c>
      <c r="BF9" s="21">
        <v>4</v>
      </c>
      <c r="BG9" s="20">
        <f>SUM(BH9:BI9)</f>
        <v>13</v>
      </c>
      <c r="BH9" s="21">
        <v>9</v>
      </c>
      <c r="BI9" s="21">
        <v>4</v>
      </c>
    </row>
    <row r="10" spans="1:61" x14ac:dyDescent="0.2">
      <c r="A10" s="19" t="s">
        <v>66</v>
      </c>
      <c r="B10" s="20">
        <f>SUM(C10:D10)</f>
        <v>4961</v>
      </c>
      <c r="C10" s="20">
        <f t="shared" si="4"/>
        <v>2605</v>
      </c>
      <c r="D10" s="20">
        <f t="shared" si="4"/>
        <v>2356</v>
      </c>
      <c r="E10" s="20">
        <f>SUM(F10:G10)</f>
        <v>229</v>
      </c>
      <c r="F10" s="21">
        <v>108</v>
      </c>
      <c r="G10" s="21">
        <v>121</v>
      </c>
      <c r="H10" s="20">
        <f>SUM(I10:J10)</f>
        <v>66</v>
      </c>
      <c r="I10" s="21">
        <v>33</v>
      </c>
      <c r="J10" s="21">
        <v>33</v>
      </c>
      <c r="K10" s="20">
        <f>SUM(L10:M10)</f>
        <v>327</v>
      </c>
      <c r="L10" s="21">
        <v>169</v>
      </c>
      <c r="M10" s="21">
        <v>158</v>
      </c>
      <c r="N10" s="20">
        <f>SUM(O10:P10)</f>
        <v>87</v>
      </c>
      <c r="O10" s="21">
        <v>53</v>
      </c>
      <c r="P10" s="21">
        <v>34</v>
      </c>
      <c r="Q10" s="20">
        <f>SUM(R10:S10)</f>
        <v>412</v>
      </c>
      <c r="R10" s="21">
        <v>232</v>
      </c>
      <c r="S10" s="21">
        <v>180</v>
      </c>
      <c r="T10" s="20">
        <f>SUM(U10:V10)</f>
        <v>348</v>
      </c>
      <c r="U10" s="21">
        <v>180</v>
      </c>
      <c r="V10" s="21">
        <v>168</v>
      </c>
      <c r="W10" s="20">
        <f>SUM(X10:Y10)</f>
        <v>196</v>
      </c>
      <c r="X10" s="21">
        <v>102</v>
      </c>
      <c r="Y10" s="21">
        <v>94</v>
      </c>
      <c r="Z10" s="20">
        <f>SUM(AA10:AB10)</f>
        <v>354</v>
      </c>
      <c r="AA10" s="21">
        <v>194</v>
      </c>
      <c r="AB10" s="21">
        <v>160</v>
      </c>
      <c r="AC10" s="20">
        <f>SUM(AD10:AE10)</f>
        <v>155</v>
      </c>
      <c r="AD10" s="21">
        <v>92</v>
      </c>
      <c r="AE10" s="21">
        <v>63</v>
      </c>
      <c r="AF10" s="20">
        <f>SUM(AG10:AH10)</f>
        <v>264</v>
      </c>
      <c r="AG10" s="22">
        <v>146</v>
      </c>
      <c r="AH10" s="22">
        <v>118</v>
      </c>
      <c r="AI10" s="20">
        <f>SUM(AJ10:AK10)</f>
        <v>694</v>
      </c>
      <c r="AJ10" s="21">
        <v>354</v>
      </c>
      <c r="AK10" s="21">
        <v>340</v>
      </c>
      <c r="AL10" s="20">
        <f>SUM(AM10:AN10)</f>
        <v>1047</v>
      </c>
      <c r="AM10" s="21">
        <v>541</v>
      </c>
      <c r="AN10" s="21">
        <v>506</v>
      </c>
      <c r="AO10" s="20">
        <f>SUM(AP10:AQ10)</f>
        <v>698</v>
      </c>
      <c r="AP10" s="21">
        <v>356</v>
      </c>
      <c r="AQ10" s="21">
        <v>342</v>
      </c>
      <c r="AR10" s="23">
        <f>SUM(AS10:AT10)</f>
        <v>11</v>
      </c>
      <c r="AS10" s="21">
        <v>6</v>
      </c>
      <c r="AT10" s="21">
        <v>5</v>
      </c>
      <c r="AU10" s="20">
        <f>SUM(AV10:AW10)</f>
        <v>13</v>
      </c>
      <c r="AV10" s="21">
        <v>9</v>
      </c>
      <c r="AW10" s="21">
        <v>4</v>
      </c>
      <c r="AX10" s="20">
        <f>SUM(AY10:AZ10)</f>
        <v>12</v>
      </c>
      <c r="AY10" s="21">
        <v>7</v>
      </c>
      <c r="AZ10" s="21">
        <v>5</v>
      </c>
      <c r="BA10" s="20">
        <f>SUM(BB10:BC10)</f>
        <v>19</v>
      </c>
      <c r="BB10" s="24">
        <v>9</v>
      </c>
      <c r="BC10" s="24">
        <v>10</v>
      </c>
      <c r="BD10" s="20">
        <f>SUM(BE10:BF10)</f>
        <v>18</v>
      </c>
      <c r="BE10" s="21">
        <v>9</v>
      </c>
      <c r="BF10" s="21">
        <v>9</v>
      </c>
      <c r="BG10" s="20">
        <f>SUM(BH10:BI10)</f>
        <v>11</v>
      </c>
      <c r="BH10" s="21">
        <v>5</v>
      </c>
      <c r="BI10" s="21">
        <v>6</v>
      </c>
    </row>
    <row r="11" spans="1:61" x14ac:dyDescent="0.2">
      <c r="A11" s="19" t="s">
        <v>65</v>
      </c>
      <c r="B11" s="20">
        <f>SUM(C11:D11)</f>
        <v>4638</v>
      </c>
      <c r="C11" s="20">
        <f t="shared" si="4"/>
        <v>2405</v>
      </c>
      <c r="D11" s="20">
        <f t="shared" si="4"/>
        <v>2233</v>
      </c>
      <c r="E11" s="20">
        <f>SUM(F11:G11)</f>
        <v>193</v>
      </c>
      <c r="F11" s="21">
        <v>95</v>
      </c>
      <c r="G11" s="21">
        <v>98</v>
      </c>
      <c r="H11" s="20">
        <f>SUM(I11:J11)</f>
        <v>58</v>
      </c>
      <c r="I11" s="21">
        <v>28</v>
      </c>
      <c r="J11" s="21">
        <v>30</v>
      </c>
      <c r="K11" s="20">
        <f>SUM(L11:M11)</f>
        <v>291</v>
      </c>
      <c r="L11" s="21">
        <v>167</v>
      </c>
      <c r="M11" s="21">
        <v>124</v>
      </c>
      <c r="N11" s="20">
        <f>SUM(O11:P11)</f>
        <v>49</v>
      </c>
      <c r="O11" s="21">
        <v>26</v>
      </c>
      <c r="P11" s="21">
        <v>23</v>
      </c>
      <c r="Q11" s="20">
        <f>SUM(R11:S11)</f>
        <v>340</v>
      </c>
      <c r="R11" s="21">
        <v>172</v>
      </c>
      <c r="S11" s="21">
        <v>168</v>
      </c>
      <c r="T11" s="20">
        <f>SUM(U11:V11)</f>
        <v>352</v>
      </c>
      <c r="U11" s="21">
        <v>182</v>
      </c>
      <c r="V11" s="21">
        <v>170</v>
      </c>
      <c r="W11" s="20">
        <f>SUM(X11:Y11)</f>
        <v>214</v>
      </c>
      <c r="X11" s="21">
        <v>117</v>
      </c>
      <c r="Y11" s="21">
        <v>97</v>
      </c>
      <c r="Z11" s="20">
        <f>SUM(AA11:AB11)</f>
        <v>362</v>
      </c>
      <c r="AA11" s="21">
        <v>189</v>
      </c>
      <c r="AB11" s="21">
        <v>173</v>
      </c>
      <c r="AC11" s="20">
        <f>SUM(AD11:AE11)</f>
        <v>151</v>
      </c>
      <c r="AD11" s="21">
        <v>73</v>
      </c>
      <c r="AE11" s="21">
        <v>78</v>
      </c>
      <c r="AF11" s="20">
        <f>SUM(AG11:AH11)</f>
        <v>284</v>
      </c>
      <c r="AG11" s="22">
        <v>159</v>
      </c>
      <c r="AH11" s="22">
        <v>125</v>
      </c>
      <c r="AI11" s="20">
        <f>SUM(AJ11:AK11)</f>
        <v>669</v>
      </c>
      <c r="AJ11" s="21">
        <v>360</v>
      </c>
      <c r="AK11" s="21">
        <v>309</v>
      </c>
      <c r="AL11" s="20">
        <f>SUM(AM11:AN11)</f>
        <v>916</v>
      </c>
      <c r="AM11" s="21">
        <v>441</v>
      </c>
      <c r="AN11" s="21">
        <v>475</v>
      </c>
      <c r="AO11" s="20">
        <f>SUM(AP11:AQ11)</f>
        <v>664</v>
      </c>
      <c r="AP11" s="21">
        <v>347</v>
      </c>
      <c r="AQ11" s="21">
        <v>317</v>
      </c>
      <c r="AR11" s="23">
        <f>SUM(AS11:AT11)</f>
        <v>15</v>
      </c>
      <c r="AS11" s="21">
        <v>9</v>
      </c>
      <c r="AT11" s="21">
        <v>6</v>
      </c>
      <c r="AU11" s="20">
        <f>SUM(AV11:AW11)</f>
        <v>19</v>
      </c>
      <c r="AV11" s="21">
        <v>9</v>
      </c>
      <c r="AW11" s="21">
        <v>10</v>
      </c>
      <c r="AX11" s="20">
        <f>SUM(AY11:AZ11)</f>
        <v>14</v>
      </c>
      <c r="AY11" s="21">
        <v>8</v>
      </c>
      <c r="AZ11" s="21">
        <v>6</v>
      </c>
      <c r="BA11" s="20">
        <f>SUM(BB11:BC11)</f>
        <v>32</v>
      </c>
      <c r="BB11" s="24">
        <v>14</v>
      </c>
      <c r="BC11" s="24">
        <v>18</v>
      </c>
      <c r="BD11" s="20">
        <f>SUM(BE11:BF11)</f>
        <v>6</v>
      </c>
      <c r="BE11" s="21">
        <v>5</v>
      </c>
      <c r="BF11" s="21">
        <v>1</v>
      </c>
      <c r="BG11" s="20">
        <f>SUM(BH11:BI11)</f>
        <v>9</v>
      </c>
      <c r="BH11" s="21">
        <v>4</v>
      </c>
      <c r="BI11" s="21">
        <v>5</v>
      </c>
    </row>
    <row r="12" spans="1:61" ht="16.5" customHeight="1" x14ac:dyDescent="0.2">
      <c r="A12" s="25" t="s">
        <v>64</v>
      </c>
      <c r="B12" s="16">
        <f t="shared" ref="B12:AG12" si="5">SUM(B13:B17)</f>
        <v>30581</v>
      </c>
      <c r="C12" s="16">
        <f t="shared" si="5"/>
        <v>15871</v>
      </c>
      <c r="D12" s="16">
        <f t="shared" si="5"/>
        <v>14710</v>
      </c>
      <c r="E12" s="16">
        <f t="shared" si="5"/>
        <v>1188</v>
      </c>
      <c r="F12" s="16">
        <f t="shared" si="5"/>
        <v>630</v>
      </c>
      <c r="G12" s="16">
        <f t="shared" si="5"/>
        <v>558</v>
      </c>
      <c r="H12" s="16">
        <f t="shared" si="5"/>
        <v>493</v>
      </c>
      <c r="I12" s="16">
        <f t="shared" si="5"/>
        <v>259</v>
      </c>
      <c r="J12" s="16">
        <f t="shared" si="5"/>
        <v>234</v>
      </c>
      <c r="K12" s="16">
        <f t="shared" si="5"/>
        <v>1606</v>
      </c>
      <c r="L12" s="16">
        <f t="shared" si="5"/>
        <v>838</v>
      </c>
      <c r="M12" s="16">
        <f t="shared" si="5"/>
        <v>768</v>
      </c>
      <c r="N12" s="16">
        <f t="shared" si="5"/>
        <v>354</v>
      </c>
      <c r="O12" s="16">
        <f t="shared" si="5"/>
        <v>181</v>
      </c>
      <c r="P12" s="16">
        <f t="shared" si="5"/>
        <v>173</v>
      </c>
      <c r="Q12" s="16">
        <f t="shared" si="5"/>
        <v>2163</v>
      </c>
      <c r="R12" s="16">
        <f t="shared" si="5"/>
        <v>1117</v>
      </c>
      <c r="S12" s="16">
        <f t="shared" si="5"/>
        <v>1046</v>
      </c>
      <c r="T12" s="16">
        <f t="shared" si="5"/>
        <v>2212</v>
      </c>
      <c r="U12" s="16">
        <f t="shared" si="5"/>
        <v>1144</v>
      </c>
      <c r="V12" s="16">
        <f t="shared" si="5"/>
        <v>1068</v>
      </c>
      <c r="W12" s="16">
        <f t="shared" si="5"/>
        <v>1442</v>
      </c>
      <c r="X12" s="16">
        <f t="shared" si="5"/>
        <v>765</v>
      </c>
      <c r="Y12" s="16">
        <f t="shared" si="5"/>
        <v>677</v>
      </c>
      <c r="Z12" s="16">
        <f t="shared" si="5"/>
        <v>2270</v>
      </c>
      <c r="AA12" s="16">
        <f t="shared" si="5"/>
        <v>1186</v>
      </c>
      <c r="AB12" s="16">
        <f t="shared" si="5"/>
        <v>1084</v>
      </c>
      <c r="AC12" s="16">
        <f t="shared" si="5"/>
        <v>830</v>
      </c>
      <c r="AD12" s="16">
        <f t="shared" si="5"/>
        <v>428</v>
      </c>
      <c r="AE12" s="16">
        <f t="shared" si="5"/>
        <v>402</v>
      </c>
      <c r="AF12" s="16">
        <f t="shared" si="5"/>
        <v>2544</v>
      </c>
      <c r="AG12" s="17">
        <f t="shared" si="5"/>
        <v>1328</v>
      </c>
      <c r="AH12" s="17">
        <f t="shared" ref="AH12:BI12" si="6">SUM(AH13:AH17)</f>
        <v>1216</v>
      </c>
      <c r="AI12" s="16">
        <f t="shared" si="6"/>
        <v>4693</v>
      </c>
      <c r="AJ12" s="16">
        <f t="shared" si="6"/>
        <v>2449</v>
      </c>
      <c r="AK12" s="16">
        <f t="shared" si="6"/>
        <v>2244</v>
      </c>
      <c r="AL12" s="16">
        <f t="shared" si="6"/>
        <v>5748</v>
      </c>
      <c r="AM12" s="16">
        <f t="shared" si="6"/>
        <v>2939</v>
      </c>
      <c r="AN12" s="16">
        <f t="shared" si="6"/>
        <v>2809</v>
      </c>
      <c r="AO12" s="16">
        <f t="shared" si="6"/>
        <v>4418</v>
      </c>
      <c r="AP12" s="16">
        <f t="shared" si="6"/>
        <v>2287</v>
      </c>
      <c r="AQ12" s="16">
        <f t="shared" si="6"/>
        <v>2131</v>
      </c>
      <c r="AR12" s="17">
        <f t="shared" si="6"/>
        <v>122</v>
      </c>
      <c r="AS12" s="16">
        <f t="shared" si="6"/>
        <v>58</v>
      </c>
      <c r="AT12" s="16">
        <f t="shared" si="6"/>
        <v>64</v>
      </c>
      <c r="AU12" s="16">
        <f t="shared" si="6"/>
        <v>106</v>
      </c>
      <c r="AV12" s="16">
        <f t="shared" si="6"/>
        <v>62</v>
      </c>
      <c r="AW12" s="16">
        <f t="shared" si="6"/>
        <v>44</v>
      </c>
      <c r="AX12" s="16">
        <f t="shared" si="6"/>
        <v>82</v>
      </c>
      <c r="AY12" s="16">
        <f t="shared" si="6"/>
        <v>41</v>
      </c>
      <c r="AZ12" s="16">
        <f t="shared" si="6"/>
        <v>41</v>
      </c>
      <c r="BA12" s="16">
        <f t="shared" si="6"/>
        <v>163</v>
      </c>
      <c r="BB12" s="18">
        <f t="shared" si="6"/>
        <v>75</v>
      </c>
      <c r="BC12" s="18">
        <f t="shared" si="6"/>
        <v>88</v>
      </c>
      <c r="BD12" s="16">
        <f t="shared" si="6"/>
        <v>87</v>
      </c>
      <c r="BE12" s="16">
        <f t="shared" si="6"/>
        <v>46</v>
      </c>
      <c r="BF12" s="16">
        <f t="shared" si="6"/>
        <v>41</v>
      </c>
      <c r="BG12" s="16">
        <f t="shared" si="6"/>
        <v>60</v>
      </c>
      <c r="BH12" s="16">
        <f t="shared" si="6"/>
        <v>38</v>
      </c>
      <c r="BI12" s="16">
        <f t="shared" si="6"/>
        <v>22</v>
      </c>
    </row>
    <row r="13" spans="1:61" x14ac:dyDescent="0.2">
      <c r="A13" s="19" t="s">
        <v>63</v>
      </c>
      <c r="B13" s="20">
        <f>SUM(C13:D13)</f>
        <v>5482</v>
      </c>
      <c r="C13" s="20">
        <f t="shared" ref="C13:D17" si="7">SUM(F13,I13,L13,O13,R13,U13,X13,AA13,AD13,AG13,AJ13,AM13,AP13,AS13,AV13,AY13,BB13,BE13,BH13)</f>
        <v>2843</v>
      </c>
      <c r="D13" s="20">
        <f t="shared" si="7"/>
        <v>2639</v>
      </c>
      <c r="E13" s="20">
        <f>SUM(F13:G13)</f>
        <v>232</v>
      </c>
      <c r="F13" s="21">
        <v>124</v>
      </c>
      <c r="G13" s="21">
        <v>108</v>
      </c>
      <c r="H13" s="20">
        <f>SUM(I13:J13)</f>
        <v>95</v>
      </c>
      <c r="I13" s="21">
        <v>53</v>
      </c>
      <c r="J13" s="21">
        <v>42</v>
      </c>
      <c r="K13" s="20">
        <f>SUM(L13:M13)</f>
        <v>324</v>
      </c>
      <c r="L13" s="21">
        <v>170</v>
      </c>
      <c r="M13" s="21">
        <v>154</v>
      </c>
      <c r="N13" s="20">
        <f>SUM(O13:P13)</f>
        <v>80</v>
      </c>
      <c r="O13" s="21">
        <v>42</v>
      </c>
      <c r="P13" s="21">
        <v>38</v>
      </c>
      <c r="Q13" s="20">
        <f>SUM(R13:S13)</f>
        <v>412</v>
      </c>
      <c r="R13" s="21">
        <v>197</v>
      </c>
      <c r="S13" s="21">
        <v>215</v>
      </c>
      <c r="T13" s="20">
        <f>SUM(U13:V13)</f>
        <v>388</v>
      </c>
      <c r="U13" s="21">
        <v>202</v>
      </c>
      <c r="V13" s="21">
        <v>186</v>
      </c>
      <c r="W13" s="20">
        <f>SUM(X13:Y13)</f>
        <v>226</v>
      </c>
      <c r="X13" s="21">
        <v>133</v>
      </c>
      <c r="Y13" s="21">
        <v>93</v>
      </c>
      <c r="Z13" s="20">
        <f>SUM(AA13:AB13)</f>
        <v>396</v>
      </c>
      <c r="AA13" s="21">
        <v>209</v>
      </c>
      <c r="AB13" s="21">
        <v>187</v>
      </c>
      <c r="AC13" s="20">
        <f>SUM(AD13:AE13)</f>
        <v>171</v>
      </c>
      <c r="AD13" s="21">
        <v>92</v>
      </c>
      <c r="AE13" s="21">
        <v>79</v>
      </c>
      <c r="AF13" s="20">
        <f>SUM(AG13:AH13)</f>
        <v>372</v>
      </c>
      <c r="AG13" s="22">
        <v>201</v>
      </c>
      <c r="AH13" s="22">
        <v>171</v>
      </c>
      <c r="AI13" s="20">
        <f>SUM(AJ13:AK13)</f>
        <v>852</v>
      </c>
      <c r="AJ13" s="21">
        <v>435</v>
      </c>
      <c r="AK13" s="21">
        <v>417</v>
      </c>
      <c r="AL13" s="20">
        <f>SUM(AM13:AN13)</f>
        <v>1064</v>
      </c>
      <c r="AM13" s="21">
        <v>540</v>
      </c>
      <c r="AN13" s="21">
        <v>524</v>
      </c>
      <c r="AO13" s="20">
        <f>SUM(AP13:AQ13)</f>
        <v>753</v>
      </c>
      <c r="AP13" s="21">
        <v>384</v>
      </c>
      <c r="AQ13" s="21">
        <v>369</v>
      </c>
      <c r="AR13" s="23">
        <f>SUM(AS13:AT13)</f>
        <v>23</v>
      </c>
      <c r="AS13" s="21">
        <v>14</v>
      </c>
      <c r="AT13" s="21">
        <v>9</v>
      </c>
      <c r="AU13" s="20">
        <f>SUM(AV13:AW13)</f>
        <v>18</v>
      </c>
      <c r="AV13" s="21">
        <v>12</v>
      </c>
      <c r="AW13" s="21">
        <v>6</v>
      </c>
      <c r="AX13" s="20">
        <f>SUM(AY13:AZ13)</f>
        <v>15</v>
      </c>
      <c r="AY13" s="21">
        <v>5</v>
      </c>
      <c r="AZ13" s="21">
        <v>10</v>
      </c>
      <c r="BA13" s="20">
        <f>SUM(BB13:BC13)</f>
        <v>27</v>
      </c>
      <c r="BB13" s="24">
        <v>12</v>
      </c>
      <c r="BC13" s="24">
        <v>15</v>
      </c>
      <c r="BD13" s="20">
        <f>SUM(BE13:BF13)</f>
        <v>15</v>
      </c>
      <c r="BE13" s="21">
        <v>5</v>
      </c>
      <c r="BF13" s="21">
        <v>10</v>
      </c>
      <c r="BG13" s="20">
        <f>SUM(BH13:BI13)</f>
        <v>19</v>
      </c>
      <c r="BH13" s="21">
        <v>13</v>
      </c>
      <c r="BI13" s="21">
        <v>6</v>
      </c>
    </row>
    <row r="14" spans="1:61" x14ac:dyDescent="0.2">
      <c r="A14" s="19" t="s">
        <v>62</v>
      </c>
      <c r="B14" s="20">
        <f>SUM(C14:D14)</f>
        <v>6415</v>
      </c>
      <c r="C14" s="20">
        <f t="shared" si="7"/>
        <v>3330</v>
      </c>
      <c r="D14" s="20">
        <f t="shared" si="7"/>
        <v>3085</v>
      </c>
      <c r="E14" s="20">
        <f>SUM(F14:G14)</f>
        <v>247</v>
      </c>
      <c r="F14" s="21">
        <v>130</v>
      </c>
      <c r="G14" s="21">
        <v>117</v>
      </c>
      <c r="H14" s="20">
        <f>SUM(I14:J14)</f>
        <v>91</v>
      </c>
      <c r="I14" s="21">
        <v>54</v>
      </c>
      <c r="J14" s="21">
        <v>37</v>
      </c>
      <c r="K14" s="20">
        <f>SUM(L14:M14)</f>
        <v>353</v>
      </c>
      <c r="L14" s="21">
        <v>181</v>
      </c>
      <c r="M14" s="21">
        <v>172</v>
      </c>
      <c r="N14" s="20">
        <f>SUM(O14:P14)</f>
        <v>76</v>
      </c>
      <c r="O14" s="21">
        <v>40</v>
      </c>
      <c r="P14" s="21">
        <v>36</v>
      </c>
      <c r="Q14" s="20">
        <f>SUM(R14:S14)</f>
        <v>444</v>
      </c>
      <c r="R14" s="21">
        <v>233</v>
      </c>
      <c r="S14" s="21">
        <v>211</v>
      </c>
      <c r="T14" s="20">
        <f>SUM(U14:V14)</f>
        <v>423</v>
      </c>
      <c r="U14" s="21">
        <v>221</v>
      </c>
      <c r="V14" s="21">
        <v>202</v>
      </c>
      <c r="W14" s="20">
        <f>SUM(X14:Y14)</f>
        <v>278</v>
      </c>
      <c r="X14" s="21">
        <v>144</v>
      </c>
      <c r="Y14" s="21">
        <v>134</v>
      </c>
      <c r="Z14" s="20">
        <f>SUM(AA14:AB14)</f>
        <v>498</v>
      </c>
      <c r="AA14" s="21">
        <v>268</v>
      </c>
      <c r="AB14" s="21">
        <v>230</v>
      </c>
      <c r="AC14" s="20">
        <f>SUM(AD14:AE14)</f>
        <v>163</v>
      </c>
      <c r="AD14" s="21">
        <v>93</v>
      </c>
      <c r="AE14" s="21">
        <v>70</v>
      </c>
      <c r="AF14" s="20">
        <f>SUM(AG14:AH14)</f>
        <v>474</v>
      </c>
      <c r="AG14" s="22">
        <v>244</v>
      </c>
      <c r="AH14" s="22">
        <v>230</v>
      </c>
      <c r="AI14" s="20">
        <f>SUM(AJ14:AK14)</f>
        <v>983</v>
      </c>
      <c r="AJ14" s="21">
        <v>521</v>
      </c>
      <c r="AK14" s="21">
        <v>462</v>
      </c>
      <c r="AL14" s="20">
        <f>SUM(AM14:AN14)</f>
        <v>1312</v>
      </c>
      <c r="AM14" s="21">
        <v>640</v>
      </c>
      <c r="AN14" s="21">
        <v>672</v>
      </c>
      <c r="AO14" s="20">
        <f>SUM(AP14:AQ14)</f>
        <v>964</v>
      </c>
      <c r="AP14" s="21">
        <v>511</v>
      </c>
      <c r="AQ14" s="21">
        <v>453</v>
      </c>
      <c r="AR14" s="23">
        <f>SUM(AS14:AT14)</f>
        <v>23</v>
      </c>
      <c r="AS14" s="21">
        <v>8</v>
      </c>
      <c r="AT14" s="21">
        <v>15</v>
      </c>
      <c r="AU14" s="20">
        <f>SUM(AV14:AW14)</f>
        <v>17</v>
      </c>
      <c r="AV14" s="21">
        <v>9</v>
      </c>
      <c r="AW14" s="21">
        <v>8</v>
      </c>
      <c r="AX14" s="20">
        <f>SUM(AY14:AZ14)</f>
        <v>13</v>
      </c>
      <c r="AY14" s="21">
        <v>6</v>
      </c>
      <c r="AZ14" s="21">
        <v>7</v>
      </c>
      <c r="BA14" s="20">
        <f>SUM(BB14:BC14)</f>
        <v>30</v>
      </c>
      <c r="BB14" s="24">
        <v>13</v>
      </c>
      <c r="BC14" s="24">
        <v>17</v>
      </c>
      <c r="BD14" s="20">
        <f>SUM(BE14:BF14)</f>
        <v>14</v>
      </c>
      <c r="BE14" s="21">
        <v>7</v>
      </c>
      <c r="BF14" s="21">
        <v>7</v>
      </c>
      <c r="BG14" s="20">
        <f>SUM(BH14:BI14)</f>
        <v>12</v>
      </c>
      <c r="BH14" s="21">
        <v>7</v>
      </c>
      <c r="BI14" s="21">
        <v>5</v>
      </c>
    </row>
    <row r="15" spans="1:61" x14ac:dyDescent="0.2">
      <c r="A15" s="19" t="s">
        <v>61</v>
      </c>
      <c r="B15" s="20">
        <f>SUM(C15:D15)</f>
        <v>6077</v>
      </c>
      <c r="C15" s="20">
        <f t="shared" si="7"/>
        <v>3167</v>
      </c>
      <c r="D15" s="20">
        <f t="shared" si="7"/>
        <v>2910</v>
      </c>
      <c r="E15" s="20">
        <f>SUM(F15:G15)</f>
        <v>225</v>
      </c>
      <c r="F15" s="21">
        <v>111</v>
      </c>
      <c r="G15" s="21">
        <v>114</v>
      </c>
      <c r="H15" s="20">
        <f>SUM(I15:J15)</f>
        <v>101</v>
      </c>
      <c r="I15" s="21">
        <v>52</v>
      </c>
      <c r="J15" s="21">
        <v>49</v>
      </c>
      <c r="K15" s="20">
        <f>SUM(L15:M15)</f>
        <v>308</v>
      </c>
      <c r="L15" s="21">
        <v>155</v>
      </c>
      <c r="M15" s="21">
        <v>153</v>
      </c>
      <c r="N15" s="20">
        <f>SUM(O15:P15)</f>
        <v>64</v>
      </c>
      <c r="O15" s="21">
        <v>32</v>
      </c>
      <c r="P15" s="21">
        <v>32</v>
      </c>
      <c r="Q15" s="20">
        <f>SUM(R15:S15)</f>
        <v>449</v>
      </c>
      <c r="R15" s="21">
        <v>249</v>
      </c>
      <c r="S15" s="21">
        <v>200</v>
      </c>
      <c r="T15" s="20">
        <f>SUM(U15:V15)</f>
        <v>423</v>
      </c>
      <c r="U15" s="21">
        <v>191</v>
      </c>
      <c r="V15" s="21">
        <v>232</v>
      </c>
      <c r="W15" s="20">
        <f>SUM(X15:Y15)</f>
        <v>285</v>
      </c>
      <c r="X15" s="21">
        <v>134</v>
      </c>
      <c r="Y15" s="21">
        <v>151</v>
      </c>
      <c r="Z15" s="20">
        <f>SUM(AA15:AB15)</f>
        <v>438</v>
      </c>
      <c r="AA15" s="21">
        <v>233</v>
      </c>
      <c r="AB15" s="21">
        <v>205</v>
      </c>
      <c r="AC15" s="20">
        <f>SUM(AD15:AE15)</f>
        <v>172</v>
      </c>
      <c r="AD15" s="21">
        <v>91</v>
      </c>
      <c r="AE15" s="21">
        <v>81</v>
      </c>
      <c r="AF15" s="20">
        <f>SUM(AG15:AH15)</f>
        <v>497</v>
      </c>
      <c r="AG15" s="22">
        <v>252</v>
      </c>
      <c r="AH15" s="22">
        <v>245</v>
      </c>
      <c r="AI15" s="20">
        <f>SUM(AJ15:AK15)</f>
        <v>946</v>
      </c>
      <c r="AJ15" s="21">
        <v>522</v>
      </c>
      <c r="AK15" s="21">
        <v>424</v>
      </c>
      <c r="AL15" s="20">
        <f>SUM(AM15:AN15)</f>
        <v>1140</v>
      </c>
      <c r="AM15" s="21">
        <v>618</v>
      </c>
      <c r="AN15" s="21">
        <v>522</v>
      </c>
      <c r="AO15" s="20">
        <f>SUM(AP15:AQ15)</f>
        <v>905</v>
      </c>
      <c r="AP15" s="21">
        <v>454</v>
      </c>
      <c r="AQ15" s="21">
        <v>451</v>
      </c>
      <c r="AR15" s="23">
        <f>SUM(AS15:AT15)</f>
        <v>22</v>
      </c>
      <c r="AS15" s="21">
        <v>12</v>
      </c>
      <c r="AT15" s="21">
        <v>10</v>
      </c>
      <c r="AU15" s="20">
        <f>SUM(AV15:AW15)</f>
        <v>20</v>
      </c>
      <c r="AV15" s="21">
        <v>11</v>
      </c>
      <c r="AW15" s="21">
        <v>9</v>
      </c>
      <c r="AX15" s="20">
        <f>SUM(AY15:AZ15)</f>
        <v>15</v>
      </c>
      <c r="AY15" s="21">
        <v>10</v>
      </c>
      <c r="AZ15" s="21">
        <v>5</v>
      </c>
      <c r="BA15" s="20">
        <f>SUM(BB15:BC15)</f>
        <v>35</v>
      </c>
      <c r="BB15" s="24">
        <v>21</v>
      </c>
      <c r="BC15" s="24">
        <v>14</v>
      </c>
      <c r="BD15" s="20">
        <f>SUM(BE15:BF15)</f>
        <v>20</v>
      </c>
      <c r="BE15" s="21">
        <v>11</v>
      </c>
      <c r="BF15" s="21">
        <v>9</v>
      </c>
      <c r="BG15" s="20">
        <f>SUM(BH15:BI15)</f>
        <v>12</v>
      </c>
      <c r="BH15" s="21">
        <v>8</v>
      </c>
      <c r="BI15" s="21">
        <v>4</v>
      </c>
    </row>
    <row r="16" spans="1:61" x14ac:dyDescent="0.2">
      <c r="A16" s="19" t="s">
        <v>60</v>
      </c>
      <c r="B16" s="20">
        <f>SUM(C16:D16)</f>
        <v>6136</v>
      </c>
      <c r="C16" s="20">
        <f t="shared" si="7"/>
        <v>3145</v>
      </c>
      <c r="D16" s="20">
        <f t="shared" si="7"/>
        <v>2991</v>
      </c>
      <c r="E16" s="20">
        <f>SUM(F16:G16)</f>
        <v>243</v>
      </c>
      <c r="F16" s="21">
        <v>129</v>
      </c>
      <c r="G16" s="21">
        <v>114</v>
      </c>
      <c r="H16" s="20">
        <f>SUM(I16:J16)</f>
        <v>106</v>
      </c>
      <c r="I16" s="21">
        <v>52</v>
      </c>
      <c r="J16" s="21">
        <v>54</v>
      </c>
      <c r="K16" s="20">
        <f>SUM(L16:M16)</f>
        <v>294</v>
      </c>
      <c r="L16" s="21">
        <v>163</v>
      </c>
      <c r="M16" s="21">
        <v>131</v>
      </c>
      <c r="N16" s="20">
        <f>SUM(O16:P16)</f>
        <v>54</v>
      </c>
      <c r="O16" s="21">
        <v>27</v>
      </c>
      <c r="P16" s="21">
        <v>27</v>
      </c>
      <c r="Q16" s="20">
        <f>SUM(R16:S16)</f>
        <v>410</v>
      </c>
      <c r="R16" s="21">
        <v>215</v>
      </c>
      <c r="S16" s="21">
        <v>195</v>
      </c>
      <c r="T16" s="20">
        <f>SUM(U16:V16)</f>
        <v>490</v>
      </c>
      <c r="U16" s="21">
        <v>261</v>
      </c>
      <c r="V16" s="21">
        <v>229</v>
      </c>
      <c r="W16" s="20">
        <f>SUM(X16:Y16)</f>
        <v>312</v>
      </c>
      <c r="X16" s="21">
        <v>160</v>
      </c>
      <c r="Y16" s="21">
        <v>152</v>
      </c>
      <c r="Z16" s="20">
        <f>SUM(AA16:AB16)</f>
        <v>470</v>
      </c>
      <c r="AA16" s="21">
        <v>240</v>
      </c>
      <c r="AB16" s="21">
        <v>230</v>
      </c>
      <c r="AC16" s="20">
        <f>SUM(AD16:AE16)</f>
        <v>162</v>
      </c>
      <c r="AD16" s="21">
        <v>78</v>
      </c>
      <c r="AE16" s="21">
        <v>84</v>
      </c>
      <c r="AF16" s="20">
        <f>SUM(AG16:AH16)</f>
        <v>550</v>
      </c>
      <c r="AG16" s="22">
        <v>280</v>
      </c>
      <c r="AH16" s="22">
        <v>270</v>
      </c>
      <c r="AI16" s="20">
        <f>SUM(AJ16:AK16)</f>
        <v>913</v>
      </c>
      <c r="AJ16" s="21">
        <v>451</v>
      </c>
      <c r="AK16" s="21">
        <v>462</v>
      </c>
      <c r="AL16" s="20">
        <f>SUM(AM16:AN16)</f>
        <v>1135</v>
      </c>
      <c r="AM16" s="21">
        <v>585</v>
      </c>
      <c r="AN16" s="21">
        <v>550</v>
      </c>
      <c r="AO16" s="20">
        <f>SUM(AP16:AQ16)</f>
        <v>868</v>
      </c>
      <c r="AP16" s="21">
        <v>443</v>
      </c>
      <c r="AQ16" s="21">
        <v>425</v>
      </c>
      <c r="AR16" s="23">
        <f>SUM(AS16:AT16)</f>
        <v>27</v>
      </c>
      <c r="AS16" s="21">
        <v>10</v>
      </c>
      <c r="AT16" s="21">
        <v>17</v>
      </c>
      <c r="AU16" s="20">
        <f>SUM(AV16:AW16)</f>
        <v>26</v>
      </c>
      <c r="AV16" s="21">
        <v>15</v>
      </c>
      <c r="AW16" s="21">
        <v>11</v>
      </c>
      <c r="AX16" s="20">
        <f>SUM(AY16:AZ16)</f>
        <v>17</v>
      </c>
      <c r="AY16" s="21">
        <v>10</v>
      </c>
      <c r="AZ16" s="21">
        <v>7</v>
      </c>
      <c r="BA16" s="20">
        <f>SUM(BB16:BC16)</f>
        <v>33</v>
      </c>
      <c r="BB16" s="24">
        <v>13</v>
      </c>
      <c r="BC16" s="24">
        <v>20</v>
      </c>
      <c r="BD16" s="20">
        <f>SUM(BE16:BF16)</f>
        <v>19</v>
      </c>
      <c r="BE16" s="21">
        <v>10</v>
      </c>
      <c r="BF16" s="21">
        <v>9</v>
      </c>
      <c r="BG16" s="20">
        <f>SUM(BH16:BI16)</f>
        <v>7</v>
      </c>
      <c r="BH16" s="21">
        <v>3</v>
      </c>
      <c r="BI16" s="21">
        <v>4</v>
      </c>
    </row>
    <row r="17" spans="1:61" x14ac:dyDescent="0.2">
      <c r="A17" s="19" t="s">
        <v>59</v>
      </c>
      <c r="B17" s="20">
        <f>SUM(C17:D17)</f>
        <v>6471</v>
      </c>
      <c r="C17" s="20">
        <f t="shared" si="7"/>
        <v>3386</v>
      </c>
      <c r="D17" s="20">
        <f t="shared" si="7"/>
        <v>3085</v>
      </c>
      <c r="E17" s="20">
        <f>SUM(F17:G17)</f>
        <v>241</v>
      </c>
      <c r="F17" s="21">
        <v>136</v>
      </c>
      <c r="G17" s="21">
        <v>105</v>
      </c>
      <c r="H17" s="20">
        <f>SUM(I17:J17)</f>
        <v>100</v>
      </c>
      <c r="I17" s="21">
        <v>48</v>
      </c>
      <c r="J17" s="21">
        <v>52</v>
      </c>
      <c r="K17" s="20">
        <f>SUM(L17:M17)</f>
        <v>327</v>
      </c>
      <c r="L17" s="21">
        <v>169</v>
      </c>
      <c r="M17" s="21">
        <v>158</v>
      </c>
      <c r="N17" s="20">
        <f>SUM(O17:P17)</f>
        <v>80</v>
      </c>
      <c r="O17" s="21">
        <v>40</v>
      </c>
      <c r="P17" s="21">
        <v>40</v>
      </c>
      <c r="Q17" s="20">
        <f>SUM(R17:S17)</f>
        <v>448</v>
      </c>
      <c r="R17" s="21">
        <v>223</v>
      </c>
      <c r="S17" s="21">
        <v>225</v>
      </c>
      <c r="T17" s="20">
        <f>SUM(U17:V17)</f>
        <v>488</v>
      </c>
      <c r="U17" s="21">
        <v>269</v>
      </c>
      <c r="V17" s="21">
        <v>219</v>
      </c>
      <c r="W17" s="20">
        <f>SUM(X17:Y17)</f>
        <v>341</v>
      </c>
      <c r="X17" s="21">
        <v>194</v>
      </c>
      <c r="Y17" s="21">
        <v>147</v>
      </c>
      <c r="Z17" s="20">
        <f>SUM(AA17:AB17)</f>
        <v>468</v>
      </c>
      <c r="AA17" s="21">
        <v>236</v>
      </c>
      <c r="AB17" s="21">
        <v>232</v>
      </c>
      <c r="AC17" s="20">
        <f>SUM(AD17:AE17)</f>
        <v>162</v>
      </c>
      <c r="AD17" s="21">
        <v>74</v>
      </c>
      <c r="AE17" s="21">
        <v>88</v>
      </c>
      <c r="AF17" s="20">
        <f>SUM(AG17:AH17)</f>
        <v>651</v>
      </c>
      <c r="AG17" s="22">
        <v>351</v>
      </c>
      <c r="AH17" s="22">
        <v>300</v>
      </c>
      <c r="AI17" s="20">
        <f>SUM(AJ17:AK17)</f>
        <v>999</v>
      </c>
      <c r="AJ17" s="21">
        <v>520</v>
      </c>
      <c r="AK17" s="21">
        <v>479</v>
      </c>
      <c r="AL17" s="20">
        <f>SUM(AM17:AN17)</f>
        <v>1097</v>
      </c>
      <c r="AM17" s="21">
        <v>556</v>
      </c>
      <c r="AN17" s="21">
        <v>541</v>
      </c>
      <c r="AO17" s="20">
        <f>SUM(AP17:AQ17)</f>
        <v>928</v>
      </c>
      <c r="AP17" s="21">
        <v>495</v>
      </c>
      <c r="AQ17" s="21">
        <v>433</v>
      </c>
      <c r="AR17" s="23">
        <f>SUM(AS17:AT17)</f>
        <v>27</v>
      </c>
      <c r="AS17" s="21">
        <v>14</v>
      </c>
      <c r="AT17" s="21">
        <v>13</v>
      </c>
      <c r="AU17" s="20">
        <f>SUM(AV17:AW17)</f>
        <v>25</v>
      </c>
      <c r="AV17" s="21">
        <v>15</v>
      </c>
      <c r="AW17" s="21">
        <v>10</v>
      </c>
      <c r="AX17" s="20">
        <f>SUM(AY17:AZ17)</f>
        <v>22</v>
      </c>
      <c r="AY17" s="21">
        <v>10</v>
      </c>
      <c r="AZ17" s="21">
        <v>12</v>
      </c>
      <c r="BA17" s="20">
        <f>SUM(BB17:BC17)</f>
        <v>38</v>
      </c>
      <c r="BB17" s="24">
        <v>16</v>
      </c>
      <c r="BC17" s="24">
        <v>22</v>
      </c>
      <c r="BD17" s="20">
        <f>SUM(BE17:BF17)</f>
        <v>19</v>
      </c>
      <c r="BE17" s="21">
        <v>13</v>
      </c>
      <c r="BF17" s="21">
        <v>6</v>
      </c>
      <c r="BG17" s="20">
        <f>SUM(BH17:BI17)</f>
        <v>10</v>
      </c>
      <c r="BH17" s="21">
        <v>7</v>
      </c>
      <c r="BI17" s="21">
        <v>3</v>
      </c>
    </row>
    <row r="18" spans="1:61" ht="15.75" customHeight="1" x14ac:dyDescent="0.2">
      <c r="A18" s="25" t="s">
        <v>58</v>
      </c>
      <c r="B18" s="16">
        <f t="shared" ref="B18:AG18" si="8">SUM(B19:B23)</f>
        <v>30484</v>
      </c>
      <c r="C18" s="16">
        <f t="shared" si="8"/>
        <v>15934</v>
      </c>
      <c r="D18" s="16">
        <f t="shared" si="8"/>
        <v>14550</v>
      </c>
      <c r="E18" s="16">
        <f t="shared" si="8"/>
        <v>1004</v>
      </c>
      <c r="F18" s="16">
        <f t="shared" si="8"/>
        <v>538</v>
      </c>
      <c r="G18" s="16">
        <f t="shared" si="8"/>
        <v>466</v>
      </c>
      <c r="H18" s="16">
        <f t="shared" si="8"/>
        <v>522</v>
      </c>
      <c r="I18" s="16">
        <f t="shared" si="8"/>
        <v>255</v>
      </c>
      <c r="J18" s="16">
        <f t="shared" si="8"/>
        <v>267</v>
      </c>
      <c r="K18" s="16">
        <f t="shared" si="8"/>
        <v>1337</v>
      </c>
      <c r="L18" s="16">
        <f t="shared" si="8"/>
        <v>694</v>
      </c>
      <c r="M18" s="16">
        <f t="shared" si="8"/>
        <v>643</v>
      </c>
      <c r="N18" s="16">
        <f t="shared" si="8"/>
        <v>346</v>
      </c>
      <c r="O18" s="16">
        <f t="shared" si="8"/>
        <v>191</v>
      </c>
      <c r="P18" s="16">
        <f t="shared" si="8"/>
        <v>155</v>
      </c>
      <c r="Q18" s="16">
        <f t="shared" si="8"/>
        <v>1845</v>
      </c>
      <c r="R18" s="16">
        <f t="shared" si="8"/>
        <v>976</v>
      </c>
      <c r="S18" s="16">
        <f t="shared" si="8"/>
        <v>869</v>
      </c>
      <c r="T18" s="16">
        <f t="shared" si="8"/>
        <v>2572</v>
      </c>
      <c r="U18" s="16">
        <f t="shared" si="8"/>
        <v>1351</v>
      </c>
      <c r="V18" s="16">
        <f t="shared" si="8"/>
        <v>1221</v>
      </c>
      <c r="W18" s="16">
        <f t="shared" si="8"/>
        <v>1836</v>
      </c>
      <c r="X18" s="16">
        <f t="shared" si="8"/>
        <v>958</v>
      </c>
      <c r="Y18" s="16">
        <f t="shared" si="8"/>
        <v>878</v>
      </c>
      <c r="Z18" s="16">
        <f t="shared" si="8"/>
        <v>2296</v>
      </c>
      <c r="AA18" s="16">
        <f t="shared" si="8"/>
        <v>1206</v>
      </c>
      <c r="AB18" s="16">
        <f t="shared" si="8"/>
        <v>1090</v>
      </c>
      <c r="AC18" s="16">
        <f t="shared" si="8"/>
        <v>704</v>
      </c>
      <c r="AD18" s="16">
        <f t="shared" si="8"/>
        <v>358</v>
      </c>
      <c r="AE18" s="16">
        <f t="shared" si="8"/>
        <v>346</v>
      </c>
      <c r="AF18" s="16">
        <f t="shared" si="8"/>
        <v>4000</v>
      </c>
      <c r="AG18" s="17">
        <f t="shared" si="8"/>
        <v>2076</v>
      </c>
      <c r="AH18" s="17">
        <f t="shared" ref="AH18:BI18" si="9">SUM(AH19:AH23)</f>
        <v>1924</v>
      </c>
      <c r="AI18" s="16">
        <f t="shared" si="9"/>
        <v>4652</v>
      </c>
      <c r="AJ18" s="16">
        <f t="shared" si="9"/>
        <v>2416</v>
      </c>
      <c r="AK18" s="16">
        <f t="shared" si="9"/>
        <v>2236</v>
      </c>
      <c r="AL18" s="16">
        <f t="shared" si="9"/>
        <v>4476</v>
      </c>
      <c r="AM18" s="16">
        <f t="shared" si="9"/>
        <v>2322</v>
      </c>
      <c r="AN18" s="16">
        <f t="shared" si="9"/>
        <v>2154</v>
      </c>
      <c r="AO18" s="16">
        <f t="shared" si="9"/>
        <v>4121</v>
      </c>
      <c r="AP18" s="16">
        <f t="shared" si="9"/>
        <v>2145</v>
      </c>
      <c r="AQ18" s="16">
        <f t="shared" si="9"/>
        <v>1976</v>
      </c>
      <c r="AR18" s="17">
        <f t="shared" si="9"/>
        <v>122</v>
      </c>
      <c r="AS18" s="16">
        <f t="shared" si="9"/>
        <v>66</v>
      </c>
      <c r="AT18" s="16">
        <f t="shared" si="9"/>
        <v>56</v>
      </c>
      <c r="AU18" s="16">
        <f t="shared" si="9"/>
        <v>132</v>
      </c>
      <c r="AV18" s="16">
        <f t="shared" si="9"/>
        <v>87</v>
      </c>
      <c r="AW18" s="16">
        <f t="shared" si="9"/>
        <v>45</v>
      </c>
      <c r="AX18" s="16">
        <f t="shared" si="9"/>
        <v>117</v>
      </c>
      <c r="AY18" s="16">
        <f t="shared" si="9"/>
        <v>70</v>
      </c>
      <c r="AZ18" s="16">
        <f t="shared" si="9"/>
        <v>47</v>
      </c>
      <c r="BA18" s="16">
        <f t="shared" si="9"/>
        <v>179</v>
      </c>
      <c r="BB18" s="18">
        <f t="shared" si="9"/>
        <v>100</v>
      </c>
      <c r="BC18" s="18">
        <f t="shared" si="9"/>
        <v>79</v>
      </c>
      <c r="BD18" s="16">
        <f t="shared" si="9"/>
        <v>156</v>
      </c>
      <c r="BE18" s="16">
        <f t="shared" si="9"/>
        <v>86</v>
      </c>
      <c r="BF18" s="16">
        <f t="shared" si="9"/>
        <v>70</v>
      </c>
      <c r="BG18" s="16">
        <f t="shared" si="9"/>
        <v>67</v>
      </c>
      <c r="BH18" s="16">
        <f t="shared" si="9"/>
        <v>39</v>
      </c>
      <c r="BI18" s="16">
        <f t="shared" si="9"/>
        <v>28</v>
      </c>
    </row>
    <row r="19" spans="1:61" x14ac:dyDescent="0.2">
      <c r="A19" s="19" t="s">
        <v>57</v>
      </c>
      <c r="B19" s="20">
        <f>SUM(C19:D19)</f>
        <v>6368</v>
      </c>
      <c r="C19" s="20">
        <f t="shared" ref="C19:D23" si="10">SUM(F19,I19,L19,O19,R19,U19,X19,AA19,AD19,AG19,AJ19,AM19,AP19,AS19,AV19,AY19,BB19,BE19,BH19)</f>
        <v>3351</v>
      </c>
      <c r="D19" s="20">
        <f t="shared" si="10"/>
        <v>3017</v>
      </c>
      <c r="E19" s="20">
        <f>SUM(F19:G19)</f>
        <v>247</v>
      </c>
      <c r="F19" s="21">
        <v>139</v>
      </c>
      <c r="G19" s="21">
        <v>108</v>
      </c>
      <c r="H19" s="20">
        <f>SUM(I19:J19)</f>
        <v>103</v>
      </c>
      <c r="I19" s="21">
        <v>47</v>
      </c>
      <c r="J19" s="21">
        <v>56</v>
      </c>
      <c r="K19" s="20">
        <f>SUM(L19:M19)</f>
        <v>305</v>
      </c>
      <c r="L19" s="21">
        <v>164</v>
      </c>
      <c r="M19" s="21">
        <v>141</v>
      </c>
      <c r="N19" s="20">
        <f>SUM(O19:P19)</f>
        <v>68</v>
      </c>
      <c r="O19" s="21">
        <v>40</v>
      </c>
      <c r="P19" s="21">
        <v>28</v>
      </c>
      <c r="Q19" s="20">
        <f>SUM(R19:S19)</f>
        <v>396</v>
      </c>
      <c r="R19" s="21">
        <v>219</v>
      </c>
      <c r="S19" s="21">
        <v>177</v>
      </c>
      <c r="T19" s="20">
        <f>SUM(U19:V19)</f>
        <v>521</v>
      </c>
      <c r="U19" s="21">
        <v>287</v>
      </c>
      <c r="V19" s="21">
        <v>234</v>
      </c>
      <c r="W19" s="20">
        <f>SUM(X19:Y19)</f>
        <v>367</v>
      </c>
      <c r="X19" s="21">
        <v>192</v>
      </c>
      <c r="Y19" s="21">
        <v>175</v>
      </c>
      <c r="Z19" s="20">
        <f>SUM(AA19:AB19)</f>
        <v>494</v>
      </c>
      <c r="AA19" s="21">
        <v>255</v>
      </c>
      <c r="AB19" s="21">
        <v>239</v>
      </c>
      <c r="AC19" s="20">
        <f>SUM(AD19:AE19)</f>
        <v>156</v>
      </c>
      <c r="AD19" s="21">
        <v>74</v>
      </c>
      <c r="AE19" s="21">
        <v>82</v>
      </c>
      <c r="AF19" s="20">
        <f>SUM(AG19:AH19)</f>
        <v>726</v>
      </c>
      <c r="AG19" s="22">
        <v>388</v>
      </c>
      <c r="AH19" s="22">
        <v>338</v>
      </c>
      <c r="AI19" s="20">
        <f>SUM(AJ19:AK19)</f>
        <v>948</v>
      </c>
      <c r="AJ19" s="21">
        <v>482</v>
      </c>
      <c r="AK19" s="21">
        <v>466</v>
      </c>
      <c r="AL19" s="20">
        <f>SUM(AM19:AN19)</f>
        <v>1023</v>
      </c>
      <c r="AM19" s="21">
        <v>528</v>
      </c>
      <c r="AN19" s="21">
        <v>495</v>
      </c>
      <c r="AO19" s="20">
        <f>SUM(AP19:AQ19)</f>
        <v>862</v>
      </c>
      <c r="AP19" s="21">
        <v>451</v>
      </c>
      <c r="AQ19" s="21">
        <v>411</v>
      </c>
      <c r="AR19" s="23">
        <f>SUM(AS19:AT19)</f>
        <v>29</v>
      </c>
      <c r="AS19" s="21">
        <v>15</v>
      </c>
      <c r="AT19" s="21">
        <v>14</v>
      </c>
      <c r="AU19" s="20">
        <f>SUM(AV19:AW19)</f>
        <v>25</v>
      </c>
      <c r="AV19" s="21">
        <v>15</v>
      </c>
      <c r="AW19" s="21">
        <v>10</v>
      </c>
      <c r="AX19" s="20">
        <f>SUM(AY19:AZ19)</f>
        <v>23</v>
      </c>
      <c r="AY19" s="21">
        <v>14</v>
      </c>
      <c r="AZ19" s="21">
        <v>9</v>
      </c>
      <c r="BA19" s="20">
        <f>SUM(BB19:BC19)</f>
        <v>31</v>
      </c>
      <c r="BB19" s="24">
        <v>18</v>
      </c>
      <c r="BC19" s="24">
        <v>13</v>
      </c>
      <c r="BD19" s="20">
        <f>SUM(BE19:BF19)</f>
        <v>30</v>
      </c>
      <c r="BE19" s="21">
        <v>13</v>
      </c>
      <c r="BF19" s="21">
        <v>17</v>
      </c>
      <c r="BG19" s="20">
        <f>SUM(BH19:BI19)</f>
        <v>14</v>
      </c>
      <c r="BH19" s="21">
        <v>10</v>
      </c>
      <c r="BI19" s="21">
        <v>4</v>
      </c>
    </row>
    <row r="20" spans="1:61" x14ac:dyDescent="0.2">
      <c r="A20" s="19" t="s">
        <v>56</v>
      </c>
      <c r="B20" s="20">
        <f>SUM(C20:D20)</f>
        <v>6290</v>
      </c>
      <c r="C20" s="20">
        <f t="shared" si="10"/>
        <v>3230</v>
      </c>
      <c r="D20" s="20">
        <f t="shared" si="10"/>
        <v>3060</v>
      </c>
      <c r="E20" s="20">
        <f>SUM(F20:G20)</f>
        <v>198</v>
      </c>
      <c r="F20" s="21">
        <v>98</v>
      </c>
      <c r="G20" s="21">
        <v>100</v>
      </c>
      <c r="H20" s="20">
        <f>SUM(I20:J20)</f>
        <v>113</v>
      </c>
      <c r="I20" s="21">
        <v>55</v>
      </c>
      <c r="J20" s="21">
        <v>58</v>
      </c>
      <c r="K20" s="20">
        <f>SUM(L20:M20)</f>
        <v>280</v>
      </c>
      <c r="L20" s="21">
        <v>139</v>
      </c>
      <c r="M20" s="21">
        <v>141</v>
      </c>
      <c r="N20" s="20">
        <f>SUM(O20:P20)</f>
        <v>72</v>
      </c>
      <c r="O20" s="21">
        <v>38</v>
      </c>
      <c r="P20" s="21">
        <v>34</v>
      </c>
      <c r="Q20" s="20">
        <f>SUM(R20:S20)</f>
        <v>390</v>
      </c>
      <c r="R20" s="21">
        <v>207</v>
      </c>
      <c r="S20" s="21">
        <v>183</v>
      </c>
      <c r="T20" s="20">
        <f>SUM(U20:V20)</f>
        <v>499</v>
      </c>
      <c r="U20" s="21">
        <v>260</v>
      </c>
      <c r="V20" s="21">
        <v>239</v>
      </c>
      <c r="W20" s="20">
        <f>SUM(X20:Y20)</f>
        <v>341</v>
      </c>
      <c r="X20" s="21">
        <v>180</v>
      </c>
      <c r="Y20" s="21">
        <v>161</v>
      </c>
      <c r="Z20" s="20">
        <f>SUM(AA20:AB20)</f>
        <v>474</v>
      </c>
      <c r="AA20" s="21">
        <v>242</v>
      </c>
      <c r="AB20" s="21">
        <v>232</v>
      </c>
      <c r="AC20" s="20">
        <f>SUM(AD20:AE20)</f>
        <v>157</v>
      </c>
      <c r="AD20" s="21">
        <v>76</v>
      </c>
      <c r="AE20" s="21">
        <v>81</v>
      </c>
      <c r="AF20" s="20">
        <f>SUM(AG20:AH20)</f>
        <v>772</v>
      </c>
      <c r="AG20" s="22">
        <v>409</v>
      </c>
      <c r="AH20" s="22">
        <v>363</v>
      </c>
      <c r="AI20" s="20">
        <f>SUM(AJ20:AK20)</f>
        <v>983</v>
      </c>
      <c r="AJ20" s="21">
        <v>504</v>
      </c>
      <c r="AK20" s="21">
        <v>479</v>
      </c>
      <c r="AL20" s="20">
        <f>SUM(AM20:AN20)</f>
        <v>978</v>
      </c>
      <c r="AM20" s="21">
        <v>506</v>
      </c>
      <c r="AN20" s="21">
        <v>472</v>
      </c>
      <c r="AO20" s="20">
        <f>SUM(AP20:AQ20)</f>
        <v>869</v>
      </c>
      <c r="AP20" s="21">
        <v>429</v>
      </c>
      <c r="AQ20" s="21">
        <v>440</v>
      </c>
      <c r="AR20" s="23">
        <f>SUM(AS20:AT20)</f>
        <v>29</v>
      </c>
      <c r="AS20" s="21">
        <v>17</v>
      </c>
      <c r="AT20" s="21">
        <v>12</v>
      </c>
      <c r="AU20" s="20">
        <f>SUM(AV20:AW20)</f>
        <v>28</v>
      </c>
      <c r="AV20" s="21">
        <v>21</v>
      </c>
      <c r="AW20" s="21">
        <v>7</v>
      </c>
      <c r="AX20" s="20">
        <f>SUM(AY20:AZ20)</f>
        <v>20</v>
      </c>
      <c r="AY20" s="21">
        <v>14</v>
      </c>
      <c r="AZ20" s="21">
        <v>6</v>
      </c>
      <c r="BA20" s="20">
        <f>SUM(BB20:BC20)</f>
        <v>40</v>
      </c>
      <c r="BB20" s="24">
        <v>15</v>
      </c>
      <c r="BC20" s="24">
        <v>25</v>
      </c>
      <c r="BD20" s="20">
        <f>SUM(BE20:BF20)</f>
        <v>31</v>
      </c>
      <c r="BE20" s="21">
        <v>16</v>
      </c>
      <c r="BF20" s="21">
        <v>15</v>
      </c>
      <c r="BG20" s="20">
        <f>SUM(BH20:BI20)</f>
        <v>16</v>
      </c>
      <c r="BH20" s="21">
        <v>4</v>
      </c>
      <c r="BI20" s="21">
        <v>12</v>
      </c>
    </row>
    <row r="21" spans="1:61" x14ac:dyDescent="0.2">
      <c r="A21" s="19" t="s">
        <v>55</v>
      </c>
      <c r="B21" s="20">
        <f>SUM(C21:D21)</f>
        <v>6090</v>
      </c>
      <c r="C21" s="20">
        <f t="shared" si="10"/>
        <v>3197</v>
      </c>
      <c r="D21" s="20">
        <f t="shared" si="10"/>
        <v>2893</v>
      </c>
      <c r="E21" s="20">
        <f>SUM(F21:G21)</f>
        <v>197</v>
      </c>
      <c r="F21" s="21">
        <v>98</v>
      </c>
      <c r="G21" s="21">
        <v>99</v>
      </c>
      <c r="H21" s="20">
        <f>SUM(I21:J21)</f>
        <v>91</v>
      </c>
      <c r="I21" s="21">
        <v>48</v>
      </c>
      <c r="J21" s="21">
        <v>43</v>
      </c>
      <c r="K21" s="20">
        <f>SUM(L21:M21)</f>
        <v>293</v>
      </c>
      <c r="L21" s="21">
        <v>140</v>
      </c>
      <c r="M21" s="21">
        <v>153</v>
      </c>
      <c r="N21" s="20">
        <f>SUM(O21:P21)</f>
        <v>75</v>
      </c>
      <c r="O21" s="21">
        <v>37</v>
      </c>
      <c r="P21" s="21">
        <v>38</v>
      </c>
      <c r="Q21" s="20">
        <f>SUM(R21:S21)</f>
        <v>364</v>
      </c>
      <c r="R21" s="21">
        <v>196</v>
      </c>
      <c r="S21" s="21">
        <v>168</v>
      </c>
      <c r="T21" s="20">
        <f>SUM(U21:V21)</f>
        <v>502</v>
      </c>
      <c r="U21" s="21">
        <v>273</v>
      </c>
      <c r="V21" s="21">
        <v>229</v>
      </c>
      <c r="W21" s="20">
        <f>SUM(X21:Y21)</f>
        <v>355</v>
      </c>
      <c r="X21" s="21">
        <v>197</v>
      </c>
      <c r="Y21" s="21">
        <v>158</v>
      </c>
      <c r="Z21" s="20">
        <f>SUM(AA21:AB21)</f>
        <v>444</v>
      </c>
      <c r="AA21" s="21">
        <v>226</v>
      </c>
      <c r="AB21" s="21">
        <v>218</v>
      </c>
      <c r="AC21" s="20">
        <f>SUM(AD21:AE21)</f>
        <v>136</v>
      </c>
      <c r="AD21" s="21">
        <v>75</v>
      </c>
      <c r="AE21" s="21">
        <v>61</v>
      </c>
      <c r="AF21" s="20">
        <f>SUM(AG21:AH21)</f>
        <v>798</v>
      </c>
      <c r="AG21" s="22">
        <v>398</v>
      </c>
      <c r="AH21" s="22">
        <v>400</v>
      </c>
      <c r="AI21" s="20">
        <f>SUM(AJ21:AK21)</f>
        <v>927</v>
      </c>
      <c r="AJ21" s="21">
        <v>486</v>
      </c>
      <c r="AK21" s="21">
        <v>441</v>
      </c>
      <c r="AL21" s="20">
        <f>SUM(AM21:AN21)</f>
        <v>945</v>
      </c>
      <c r="AM21" s="21">
        <v>492</v>
      </c>
      <c r="AN21" s="21">
        <v>453</v>
      </c>
      <c r="AO21" s="20">
        <f>SUM(AP21:AQ21)</f>
        <v>821</v>
      </c>
      <c r="AP21" s="21">
        <v>438</v>
      </c>
      <c r="AQ21" s="21">
        <v>383</v>
      </c>
      <c r="AR21" s="23">
        <f>SUM(AS21:AT21)</f>
        <v>23</v>
      </c>
      <c r="AS21" s="21">
        <v>15</v>
      </c>
      <c r="AT21" s="21">
        <v>8</v>
      </c>
      <c r="AU21" s="20">
        <f>SUM(AV21:AW21)</f>
        <v>28</v>
      </c>
      <c r="AV21" s="21">
        <v>19</v>
      </c>
      <c r="AW21" s="21">
        <v>9</v>
      </c>
      <c r="AX21" s="20">
        <f>SUM(AY21:AZ21)</f>
        <v>23</v>
      </c>
      <c r="AY21" s="21">
        <v>15</v>
      </c>
      <c r="AZ21" s="21">
        <v>8</v>
      </c>
      <c r="BA21" s="20">
        <f>SUM(BB21:BC21)</f>
        <v>28</v>
      </c>
      <c r="BB21" s="24">
        <v>16</v>
      </c>
      <c r="BC21" s="24">
        <v>12</v>
      </c>
      <c r="BD21" s="20">
        <f>SUM(BE21:BF21)</f>
        <v>31</v>
      </c>
      <c r="BE21" s="21">
        <v>23</v>
      </c>
      <c r="BF21" s="21">
        <v>8</v>
      </c>
      <c r="BG21" s="20">
        <f>SUM(BH21:BI21)</f>
        <v>9</v>
      </c>
      <c r="BH21" s="21">
        <v>5</v>
      </c>
      <c r="BI21" s="21">
        <v>4</v>
      </c>
    </row>
    <row r="22" spans="1:61" x14ac:dyDescent="0.2">
      <c r="A22" s="19" t="s">
        <v>54</v>
      </c>
      <c r="B22" s="20">
        <f>SUM(C22:D22)</f>
        <v>5894</v>
      </c>
      <c r="C22" s="20">
        <f t="shared" si="10"/>
        <v>3101</v>
      </c>
      <c r="D22" s="20">
        <f t="shared" si="10"/>
        <v>2793</v>
      </c>
      <c r="E22" s="20">
        <f>SUM(F22:G22)</f>
        <v>188</v>
      </c>
      <c r="F22" s="21">
        <v>109</v>
      </c>
      <c r="G22" s="21">
        <v>79</v>
      </c>
      <c r="H22" s="20">
        <f>SUM(I22:J22)</f>
        <v>101</v>
      </c>
      <c r="I22" s="21">
        <v>51</v>
      </c>
      <c r="J22" s="21">
        <v>50</v>
      </c>
      <c r="K22" s="20">
        <f>SUM(L22:M22)</f>
        <v>217</v>
      </c>
      <c r="L22" s="21">
        <v>115</v>
      </c>
      <c r="M22" s="21">
        <v>102</v>
      </c>
      <c r="N22" s="20">
        <f>SUM(O22:P22)</f>
        <v>62</v>
      </c>
      <c r="O22" s="21">
        <v>41</v>
      </c>
      <c r="P22" s="21">
        <v>21</v>
      </c>
      <c r="Q22" s="20">
        <f>SUM(R22:S22)</f>
        <v>341</v>
      </c>
      <c r="R22" s="21">
        <v>173</v>
      </c>
      <c r="S22" s="21">
        <v>168</v>
      </c>
      <c r="T22" s="20">
        <f>SUM(U22:V22)</f>
        <v>515</v>
      </c>
      <c r="U22" s="21">
        <v>264</v>
      </c>
      <c r="V22" s="21">
        <v>251</v>
      </c>
      <c r="W22" s="20">
        <f>SUM(X22:Y22)</f>
        <v>375</v>
      </c>
      <c r="X22" s="21">
        <v>181</v>
      </c>
      <c r="Y22" s="21">
        <v>194</v>
      </c>
      <c r="Z22" s="20">
        <f>SUM(AA22:AB22)</f>
        <v>459</v>
      </c>
      <c r="AA22" s="21">
        <v>241</v>
      </c>
      <c r="AB22" s="21">
        <v>218</v>
      </c>
      <c r="AC22" s="20">
        <f>SUM(AD22:AE22)</f>
        <v>132</v>
      </c>
      <c r="AD22" s="21">
        <v>72</v>
      </c>
      <c r="AE22" s="21">
        <v>60</v>
      </c>
      <c r="AF22" s="20">
        <f>SUM(AG22:AH22)</f>
        <v>851</v>
      </c>
      <c r="AG22" s="22">
        <v>440</v>
      </c>
      <c r="AH22" s="22">
        <v>411</v>
      </c>
      <c r="AI22" s="20">
        <f>SUM(AJ22:AK22)</f>
        <v>902</v>
      </c>
      <c r="AJ22" s="21">
        <v>479</v>
      </c>
      <c r="AK22" s="21">
        <v>423</v>
      </c>
      <c r="AL22" s="20">
        <f>SUM(AM22:AN22)</f>
        <v>772</v>
      </c>
      <c r="AM22" s="21">
        <v>410</v>
      </c>
      <c r="AN22" s="21">
        <v>362</v>
      </c>
      <c r="AO22" s="20">
        <f>SUM(AP22:AQ22)</f>
        <v>821</v>
      </c>
      <c r="AP22" s="21">
        <v>427</v>
      </c>
      <c r="AQ22" s="21">
        <v>394</v>
      </c>
      <c r="AR22" s="23">
        <f>SUM(AS22:AT22)</f>
        <v>23</v>
      </c>
      <c r="AS22" s="21">
        <v>14</v>
      </c>
      <c r="AT22" s="21">
        <v>9</v>
      </c>
      <c r="AU22" s="20">
        <f>SUM(AV22:AW22)</f>
        <v>25</v>
      </c>
      <c r="AV22" s="21">
        <v>17</v>
      </c>
      <c r="AW22" s="21">
        <v>8</v>
      </c>
      <c r="AX22" s="20">
        <f>SUM(AY22:AZ22)</f>
        <v>26</v>
      </c>
      <c r="AY22" s="21">
        <v>13</v>
      </c>
      <c r="AZ22" s="21">
        <v>13</v>
      </c>
      <c r="BA22" s="20">
        <f>SUM(BB22:BC22)</f>
        <v>42</v>
      </c>
      <c r="BB22" s="24">
        <v>28</v>
      </c>
      <c r="BC22" s="24">
        <v>14</v>
      </c>
      <c r="BD22" s="20">
        <f>SUM(BE22:BF22)</f>
        <v>29</v>
      </c>
      <c r="BE22" s="21">
        <v>15</v>
      </c>
      <c r="BF22" s="21">
        <v>14</v>
      </c>
      <c r="BG22" s="20">
        <f>SUM(BH22:BI22)</f>
        <v>13</v>
      </c>
      <c r="BH22" s="21">
        <v>11</v>
      </c>
      <c r="BI22" s="21">
        <v>2</v>
      </c>
    </row>
    <row r="23" spans="1:61" x14ac:dyDescent="0.2">
      <c r="A23" s="19" t="s">
        <v>53</v>
      </c>
      <c r="B23" s="20">
        <f>SUM(C23:D23)</f>
        <v>5842</v>
      </c>
      <c r="C23" s="20">
        <f t="shared" si="10"/>
        <v>3055</v>
      </c>
      <c r="D23" s="20">
        <f t="shared" si="10"/>
        <v>2787</v>
      </c>
      <c r="E23" s="20">
        <f>SUM(F23:G23)</f>
        <v>174</v>
      </c>
      <c r="F23" s="21">
        <v>94</v>
      </c>
      <c r="G23" s="21">
        <v>80</v>
      </c>
      <c r="H23" s="20">
        <f>SUM(I23:J23)</f>
        <v>114</v>
      </c>
      <c r="I23" s="21">
        <v>54</v>
      </c>
      <c r="J23" s="21">
        <v>60</v>
      </c>
      <c r="K23" s="20">
        <f>SUM(L23:M23)</f>
        <v>242</v>
      </c>
      <c r="L23" s="21">
        <v>136</v>
      </c>
      <c r="M23" s="21">
        <v>106</v>
      </c>
      <c r="N23" s="20">
        <f>SUM(O23:P23)</f>
        <v>69</v>
      </c>
      <c r="O23" s="21">
        <v>35</v>
      </c>
      <c r="P23" s="21">
        <v>34</v>
      </c>
      <c r="Q23" s="20">
        <f>SUM(R23:S23)</f>
        <v>354</v>
      </c>
      <c r="R23" s="21">
        <v>181</v>
      </c>
      <c r="S23" s="21">
        <v>173</v>
      </c>
      <c r="T23" s="20">
        <f>SUM(U23:V23)</f>
        <v>535</v>
      </c>
      <c r="U23" s="21">
        <v>267</v>
      </c>
      <c r="V23" s="21">
        <v>268</v>
      </c>
      <c r="W23" s="20">
        <f>SUM(X23:Y23)</f>
        <v>398</v>
      </c>
      <c r="X23" s="21">
        <v>208</v>
      </c>
      <c r="Y23" s="21">
        <v>190</v>
      </c>
      <c r="Z23" s="20">
        <f>SUM(AA23:AB23)</f>
        <v>425</v>
      </c>
      <c r="AA23" s="21">
        <v>242</v>
      </c>
      <c r="AB23" s="21">
        <v>183</v>
      </c>
      <c r="AC23" s="20">
        <f>SUM(AD23:AE23)</f>
        <v>123</v>
      </c>
      <c r="AD23" s="21">
        <v>61</v>
      </c>
      <c r="AE23" s="21">
        <v>62</v>
      </c>
      <c r="AF23" s="20">
        <f>SUM(AG23:AH23)</f>
        <v>853</v>
      </c>
      <c r="AG23" s="22">
        <v>441</v>
      </c>
      <c r="AH23" s="22">
        <v>412</v>
      </c>
      <c r="AI23" s="20">
        <f>SUM(AJ23:AK23)</f>
        <v>892</v>
      </c>
      <c r="AJ23" s="21">
        <v>465</v>
      </c>
      <c r="AK23" s="21">
        <v>427</v>
      </c>
      <c r="AL23" s="20">
        <f>SUM(AM23:AN23)</f>
        <v>758</v>
      </c>
      <c r="AM23" s="21">
        <v>386</v>
      </c>
      <c r="AN23" s="21">
        <v>372</v>
      </c>
      <c r="AO23" s="20">
        <f>SUM(AP23:AQ23)</f>
        <v>748</v>
      </c>
      <c r="AP23" s="21">
        <v>400</v>
      </c>
      <c r="AQ23" s="21">
        <v>348</v>
      </c>
      <c r="AR23" s="23">
        <f>SUM(AS23:AT23)</f>
        <v>18</v>
      </c>
      <c r="AS23" s="21">
        <v>5</v>
      </c>
      <c r="AT23" s="21">
        <v>13</v>
      </c>
      <c r="AU23" s="20">
        <f>SUM(AV23:AW23)</f>
        <v>26</v>
      </c>
      <c r="AV23" s="21">
        <v>15</v>
      </c>
      <c r="AW23" s="21">
        <v>11</v>
      </c>
      <c r="AX23" s="20">
        <f>SUM(AY23:AZ23)</f>
        <v>25</v>
      </c>
      <c r="AY23" s="21">
        <v>14</v>
      </c>
      <c r="AZ23" s="21">
        <v>11</v>
      </c>
      <c r="BA23" s="20">
        <f>SUM(BB23:BC23)</f>
        <v>38</v>
      </c>
      <c r="BB23" s="24">
        <v>23</v>
      </c>
      <c r="BC23" s="24">
        <v>15</v>
      </c>
      <c r="BD23" s="20">
        <f>SUM(BE23:BF23)</f>
        <v>35</v>
      </c>
      <c r="BE23" s="21">
        <v>19</v>
      </c>
      <c r="BF23" s="21">
        <v>16</v>
      </c>
      <c r="BG23" s="20">
        <f>SUM(BH23:BI23)</f>
        <v>15</v>
      </c>
      <c r="BH23" s="21">
        <v>9</v>
      </c>
      <c r="BI23" s="21">
        <v>6</v>
      </c>
    </row>
    <row r="24" spans="1:61" ht="15.75" customHeight="1" x14ac:dyDescent="0.2">
      <c r="A24" s="25" t="s">
        <v>52</v>
      </c>
      <c r="B24" s="16">
        <f t="shared" ref="B24:AG24" si="11">SUM(B25:B29)</f>
        <v>20597</v>
      </c>
      <c r="C24" s="16">
        <f t="shared" si="11"/>
        <v>10709</v>
      </c>
      <c r="D24" s="16">
        <f t="shared" si="11"/>
        <v>9888</v>
      </c>
      <c r="E24" s="16">
        <f t="shared" si="11"/>
        <v>605</v>
      </c>
      <c r="F24" s="16">
        <f t="shared" si="11"/>
        <v>322</v>
      </c>
      <c r="G24" s="16">
        <f t="shared" si="11"/>
        <v>283</v>
      </c>
      <c r="H24" s="16">
        <f t="shared" si="11"/>
        <v>430</v>
      </c>
      <c r="I24" s="16">
        <f t="shared" si="11"/>
        <v>222</v>
      </c>
      <c r="J24" s="16">
        <f t="shared" si="11"/>
        <v>208</v>
      </c>
      <c r="K24" s="16">
        <f t="shared" si="11"/>
        <v>863</v>
      </c>
      <c r="L24" s="16">
        <f t="shared" si="11"/>
        <v>449</v>
      </c>
      <c r="M24" s="16">
        <f t="shared" si="11"/>
        <v>414</v>
      </c>
      <c r="N24" s="16">
        <f t="shared" si="11"/>
        <v>286</v>
      </c>
      <c r="O24" s="16">
        <f t="shared" si="11"/>
        <v>158</v>
      </c>
      <c r="P24" s="16">
        <f t="shared" si="11"/>
        <v>128</v>
      </c>
      <c r="Q24" s="16">
        <f t="shared" si="11"/>
        <v>1349</v>
      </c>
      <c r="R24" s="16">
        <f t="shared" si="11"/>
        <v>701</v>
      </c>
      <c r="S24" s="16">
        <f t="shared" si="11"/>
        <v>648</v>
      </c>
      <c r="T24" s="16">
        <f t="shared" si="11"/>
        <v>2244</v>
      </c>
      <c r="U24" s="16">
        <f t="shared" si="11"/>
        <v>1161</v>
      </c>
      <c r="V24" s="16">
        <f t="shared" si="11"/>
        <v>1083</v>
      </c>
      <c r="W24" s="16">
        <f t="shared" si="11"/>
        <v>1453</v>
      </c>
      <c r="X24" s="16">
        <f t="shared" si="11"/>
        <v>743</v>
      </c>
      <c r="Y24" s="16">
        <f t="shared" si="11"/>
        <v>710</v>
      </c>
      <c r="Z24" s="16">
        <f t="shared" si="11"/>
        <v>1606</v>
      </c>
      <c r="AA24" s="16">
        <f t="shared" si="11"/>
        <v>830</v>
      </c>
      <c r="AB24" s="16">
        <f t="shared" si="11"/>
        <v>776</v>
      </c>
      <c r="AC24" s="16">
        <f t="shared" si="11"/>
        <v>388</v>
      </c>
      <c r="AD24" s="16">
        <f t="shared" si="11"/>
        <v>201</v>
      </c>
      <c r="AE24" s="16">
        <f t="shared" si="11"/>
        <v>187</v>
      </c>
      <c r="AF24" s="16">
        <f t="shared" si="11"/>
        <v>3017</v>
      </c>
      <c r="AG24" s="17">
        <f t="shared" si="11"/>
        <v>1543</v>
      </c>
      <c r="AH24" s="17">
        <f t="shared" ref="AH24:BI24" si="12">SUM(AH25:AH29)</f>
        <v>1474</v>
      </c>
      <c r="AI24" s="16">
        <f t="shared" si="12"/>
        <v>2948</v>
      </c>
      <c r="AJ24" s="16">
        <f t="shared" si="12"/>
        <v>1522</v>
      </c>
      <c r="AK24" s="16">
        <f t="shared" si="12"/>
        <v>1426</v>
      </c>
      <c r="AL24" s="16">
        <f t="shared" si="12"/>
        <v>2315</v>
      </c>
      <c r="AM24" s="16">
        <f t="shared" si="12"/>
        <v>1263</v>
      </c>
      <c r="AN24" s="16">
        <f t="shared" si="12"/>
        <v>1052</v>
      </c>
      <c r="AO24" s="16">
        <f t="shared" si="12"/>
        <v>2213</v>
      </c>
      <c r="AP24" s="16">
        <f t="shared" si="12"/>
        <v>1125</v>
      </c>
      <c r="AQ24" s="16">
        <f t="shared" si="12"/>
        <v>1088</v>
      </c>
      <c r="AR24" s="17">
        <f t="shared" si="12"/>
        <v>135</v>
      </c>
      <c r="AS24" s="16">
        <f t="shared" si="12"/>
        <v>72</v>
      </c>
      <c r="AT24" s="16">
        <f t="shared" si="12"/>
        <v>63</v>
      </c>
      <c r="AU24" s="16">
        <f t="shared" si="12"/>
        <v>172</v>
      </c>
      <c r="AV24" s="16">
        <f t="shared" si="12"/>
        <v>97</v>
      </c>
      <c r="AW24" s="16">
        <f t="shared" si="12"/>
        <v>75</v>
      </c>
      <c r="AX24" s="16">
        <f t="shared" si="12"/>
        <v>136</v>
      </c>
      <c r="AY24" s="16">
        <f t="shared" si="12"/>
        <v>74</v>
      </c>
      <c r="AZ24" s="16">
        <f t="shared" si="12"/>
        <v>62</v>
      </c>
      <c r="BA24" s="16">
        <f t="shared" si="12"/>
        <v>230</v>
      </c>
      <c r="BB24" s="18">
        <f t="shared" si="12"/>
        <v>113</v>
      </c>
      <c r="BC24" s="18">
        <f t="shared" si="12"/>
        <v>117</v>
      </c>
      <c r="BD24" s="16">
        <f t="shared" si="12"/>
        <v>134</v>
      </c>
      <c r="BE24" s="16">
        <f t="shared" si="12"/>
        <v>69</v>
      </c>
      <c r="BF24" s="16">
        <f t="shared" si="12"/>
        <v>65</v>
      </c>
      <c r="BG24" s="16">
        <f t="shared" si="12"/>
        <v>73</v>
      </c>
      <c r="BH24" s="16">
        <f t="shared" si="12"/>
        <v>44</v>
      </c>
      <c r="BI24" s="16">
        <f t="shared" si="12"/>
        <v>29</v>
      </c>
    </row>
    <row r="25" spans="1:61" x14ac:dyDescent="0.2">
      <c r="A25" s="19" t="s">
        <v>51</v>
      </c>
      <c r="B25" s="20">
        <f>SUM(C25:D25)</f>
        <v>5069</v>
      </c>
      <c r="C25" s="20">
        <f t="shared" ref="C25:D29" si="13">SUM(F25,I25,L25,O25,R25,U25,X25,AA25,AD25,AG25,AJ25,AM25,AP25,AS25,AV25,AY25,BB25,BE25,BH25)</f>
        <v>2650</v>
      </c>
      <c r="D25" s="20">
        <f t="shared" si="13"/>
        <v>2419</v>
      </c>
      <c r="E25" s="20">
        <f>SUM(F25:G25)</f>
        <v>150</v>
      </c>
      <c r="F25" s="21">
        <v>71</v>
      </c>
      <c r="G25" s="21">
        <v>79</v>
      </c>
      <c r="H25" s="20">
        <f>SUM(I25:J25)</f>
        <v>101</v>
      </c>
      <c r="I25" s="21">
        <v>49</v>
      </c>
      <c r="J25" s="21">
        <v>52</v>
      </c>
      <c r="K25" s="20">
        <f>SUM(L25:M25)</f>
        <v>192</v>
      </c>
      <c r="L25" s="21">
        <v>107</v>
      </c>
      <c r="M25" s="21">
        <v>85</v>
      </c>
      <c r="N25" s="20">
        <f>SUM(O25:P25)</f>
        <v>60</v>
      </c>
      <c r="O25" s="21">
        <v>38</v>
      </c>
      <c r="P25" s="21">
        <v>22</v>
      </c>
      <c r="Q25" s="20">
        <f>SUM(R25:S25)</f>
        <v>286</v>
      </c>
      <c r="R25" s="21">
        <v>142</v>
      </c>
      <c r="S25" s="21">
        <v>144</v>
      </c>
      <c r="T25" s="20">
        <f>SUM(U25:V25)</f>
        <v>484</v>
      </c>
      <c r="U25" s="21">
        <v>248</v>
      </c>
      <c r="V25" s="21">
        <v>236</v>
      </c>
      <c r="W25" s="20">
        <f>SUM(X25:Y25)</f>
        <v>348</v>
      </c>
      <c r="X25" s="21">
        <v>184</v>
      </c>
      <c r="Y25" s="21">
        <v>164</v>
      </c>
      <c r="Z25" s="20">
        <f>SUM(AA25:AB25)</f>
        <v>407</v>
      </c>
      <c r="AA25" s="21">
        <v>225</v>
      </c>
      <c r="AB25" s="21">
        <v>182</v>
      </c>
      <c r="AC25" s="20">
        <f>SUM(AD25:AE25)</f>
        <v>96</v>
      </c>
      <c r="AD25" s="21">
        <v>60</v>
      </c>
      <c r="AE25" s="21">
        <v>36</v>
      </c>
      <c r="AF25" s="20">
        <f>SUM(AG25:AH25)</f>
        <v>740</v>
      </c>
      <c r="AG25" s="22">
        <v>366</v>
      </c>
      <c r="AH25" s="22">
        <v>374</v>
      </c>
      <c r="AI25" s="20">
        <f>SUM(AJ25:AK25)</f>
        <v>810</v>
      </c>
      <c r="AJ25" s="21">
        <v>413</v>
      </c>
      <c r="AK25" s="21">
        <v>397</v>
      </c>
      <c r="AL25" s="20">
        <f>SUM(AM25:AN25)</f>
        <v>612</v>
      </c>
      <c r="AM25" s="21">
        <v>344</v>
      </c>
      <c r="AN25" s="21">
        <v>268</v>
      </c>
      <c r="AO25" s="20">
        <f>SUM(AP25:AQ25)</f>
        <v>598</v>
      </c>
      <c r="AP25" s="21">
        <v>301</v>
      </c>
      <c r="AQ25" s="21">
        <v>297</v>
      </c>
      <c r="AR25" s="23">
        <f>SUM(AS25:AT25)</f>
        <v>30</v>
      </c>
      <c r="AS25" s="21">
        <v>15</v>
      </c>
      <c r="AT25" s="21">
        <v>15</v>
      </c>
      <c r="AU25" s="20">
        <f>SUM(AV25:AW25)</f>
        <v>37</v>
      </c>
      <c r="AV25" s="21">
        <v>25</v>
      </c>
      <c r="AW25" s="21">
        <v>12</v>
      </c>
      <c r="AX25" s="20">
        <f>SUM(AY25:AZ25)</f>
        <v>23</v>
      </c>
      <c r="AY25" s="21">
        <v>14</v>
      </c>
      <c r="AZ25" s="21">
        <v>9</v>
      </c>
      <c r="BA25" s="20">
        <f>SUM(BB25:BC25)</f>
        <v>51</v>
      </c>
      <c r="BB25" s="24">
        <v>26</v>
      </c>
      <c r="BC25" s="24">
        <v>25</v>
      </c>
      <c r="BD25" s="20">
        <f>SUM(BE25:BF25)</f>
        <v>31</v>
      </c>
      <c r="BE25" s="21">
        <v>16</v>
      </c>
      <c r="BF25" s="21">
        <v>15</v>
      </c>
      <c r="BG25" s="20">
        <f>SUM(BH25:BI25)</f>
        <v>13</v>
      </c>
      <c r="BH25" s="21">
        <v>6</v>
      </c>
      <c r="BI25" s="21">
        <v>7</v>
      </c>
    </row>
    <row r="26" spans="1:61" x14ac:dyDescent="0.2">
      <c r="A26" s="19" t="s">
        <v>50</v>
      </c>
      <c r="B26" s="20">
        <f>SUM(C26:D26)</f>
        <v>4334</v>
      </c>
      <c r="C26" s="20">
        <f t="shared" si="13"/>
        <v>2292</v>
      </c>
      <c r="D26" s="20">
        <f t="shared" si="13"/>
        <v>2042</v>
      </c>
      <c r="E26" s="20">
        <f>SUM(F26:G26)</f>
        <v>114</v>
      </c>
      <c r="F26" s="21">
        <v>70</v>
      </c>
      <c r="G26" s="21">
        <v>44</v>
      </c>
      <c r="H26" s="20">
        <f>SUM(I26:J26)</f>
        <v>65</v>
      </c>
      <c r="I26" s="21">
        <v>43</v>
      </c>
      <c r="J26" s="21">
        <v>22</v>
      </c>
      <c r="K26" s="20">
        <f>SUM(L26:M26)</f>
        <v>189</v>
      </c>
      <c r="L26" s="21">
        <v>89</v>
      </c>
      <c r="M26" s="21">
        <v>100</v>
      </c>
      <c r="N26" s="20">
        <f>SUM(O26:P26)</f>
        <v>47</v>
      </c>
      <c r="O26" s="21">
        <v>21</v>
      </c>
      <c r="P26" s="21">
        <v>26</v>
      </c>
      <c r="Q26" s="20">
        <f>SUM(R26:S26)</f>
        <v>285</v>
      </c>
      <c r="R26" s="21">
        <v>154</v>
      </c>
      <c r="S26" s="21">
        <v>131</v>
      </c>
      <c r="T26" s="20">
        <f>SUM(U26:V26)</f>
        <v>466</v>
      </c>
      <c r="U26" s="21">
        <v>253</v>
      </c>
      <c r="V26" s="21">
        <v>213</v>
      </c>
      <c r="W26" s="20">
        <f>SUM(X26:Y26)</f>
        <v>318</v>
      </c>
      <c r="X26" s="21">
        <v>166</v>
      </c>
      <c r="Y26" s="21">
        <v>152</v>
      </c>
      <c r="Z26" s="20">
        <f>SUM(AA26:AB26)</f>
        <v>342</v>
      </c>
      <c r="AA26" s="21">
        <v>175</v>
      </c>
      <c r="AB26" s="21">
        <v>167</v>
      </c>
      <c r="AC26" s="20">
        <f>SUM(AD26:AE26)</f>
        <v>91</v>
      </c>
      <c r="AD26" s="21">
        <v>41</v>
      </c>
      <c r="AE26" s="21">
        <v>50</v>
      </c>
      <c r="AF26" s="20">
        <f>SUM(AG26:AH26)</f>
        <v>642</v>
      </c>
      <c r="AG26" s="22">
        <v>335</v>
      </c>
      <c r="AH26" s="22">
        <v>307</v>
      </c>
      <c r="AI26" s="20">
        <f>SUM(AJ26:AK26)</f>
        <v>640</v>
      </c>
      <c r="AJ26" s="21">
        <v>338</v>
      </c>
      <c r="AK26" s="21">
        <v>302</v>
      </c>
      <c r="AL26" s="20">
        <f>SUM(AM26:AN26)</f>
        <v>493</v>
      </c>
      <c r="AM26" s="21">
        <v>276</v>
      </c>
      <c r="AN26" s="21">
        <v>217</v>
      </c>
      <c r="AO26" s="20">
        <f>SUM(AP26:AQ26)</f>
        <v>484</v>
      </c>
      <c r="AP26" s="21">
        <v>247</v>
      </c>
      <c r="AQ26" s="21">
        <v>237</v>
      </c>
      <c r="AR26" s="23">
        <f>SUM(AS26:AT26)</f>
        <v>25</v>
      </c>
      <c r="AS26" s="21">
        <v>12</v>
      </c>
      <c r="AT26" s="21">
        <v>13</v>
      </c>
      <c r="AU26" s="20">
        <f>SUM(AV26:AW26)</f>
        <v>28</v>
      </c>
      <c r="AV26" s="21">
        <v>15</v>
      </c>
      <c r="AW26" s="21">
        <v>13</v>
      </c>
      <c r="AX26" s="20">
        <f>SUM(AY26:AZ26)</f>
        <v>25</v>
      </c>
      <c r="AY26" s="21">
        <v>15</v>
      </c>
      <c r="AZ26" s="21">
        <v>10</v>
      </c>
      <c r="BA26" s="20">
        <f>SUM(BB26:BC26)</f>
        <v>41</v>
      </c>
      <c r="BB26" s="24">
        <v>16</v>
      </c>
      <c r="BC26" s="24">
        <v>25</v>
      </c>
      <c r="BD26" s="20">
        <f>SUM(BE26:BF26)</f>
        <v>25</v>
      </c>
      <c r="BE26" s="21">
        <v>16</v>
      </c>
      <c r="BF26" s="21">
        <v>9</v>
      </c>
      <c r="BG26" s="20">
        <f>SUM(BH26:BI26)</f>
        <v>14</v>
      </c>
      <c r="BH26" s="21">
        <v>10</v>
      </c>
      <c r="BI26" s="21">
        <v>4</v>
      </c>
    </row>
    <row r="27" spans="1:61" x14ac:dyDescent="0.2">
      <c r="A27" s="19" t="s">
        <v>49</v>
      </c>
      <c r="B27" s="20">
        <f>SUM(C27:D27)</f>
        <v>3985</v>
      </c>
      <c r="C27" s="20">
        <f t="shared" si="13"/>
        <v>2055</v>
      </c>
      <c r="D27" s="20">
        <f t="shared" si="13"/>
        <v>1930</v>
      </c>
      <c r="E27" s="20">
        <f>SUM(F27:G27)</f>
        <v>107</v>
      </c>
      <c r="F27" s="21">
        <v>49</v>
      </c>
      <c r="G27" s="21">
        <v>58</v>
      </c>
      <c r="H27" s="20">
        <f>SUM(I27:J27)</f>
        <v>82</v>
      </c>
      <c r="I27" s="21">
        <v>40</v>
      </c>
      <c r="J27" s="21">
        <v>42</v>
      </c>
      <c r="K27" s="20">
        <f>SUM(L27:M27)</f>
        <v>157</v>
      </c>
      <c r="L27" s="21">
        <v>85</v>
      </c>
      <c r="M27" s="21">
        <v>72</v>
      </c>
      <c r="N27" s="20">
        <f>SUM(O27:P27)</f>
        <v>60</v>
      </c>
      <c r="O27" s="21">
        <v>36</v>
      </c>
      <c r="P27" s="21">
        <v>24</v>
      </c>
      <c r="Q27" s="20">
        <f>SUM(R27:S27)</f>
        <v>282</v>
      </c>
      <c r="R27" s="21">
        <v>148</v>
      </c>
      <c r="S27" s="21">
        <v>134</v>
      </c>
      <c r="T27" s="20">
        <f>SUM(U27:V27)</f>
        <v>462</v>
      </c>
      <c r="U27" s="21">
        <v>239</v>
      </c>
      <c r="V27" s="21">
        <v>223</v>
      </c>
      <c r="W27" s="20">
        <f>SUM(X27:Y27)</f>
        <v>256</v>
      </c>
      <c r="X27" s="21">
        <v>119</v>
      </c>
      <c r="Y27" s="21">
        <v>137</v>
      </c>
      <c r="Z27" s="20">
        <f>SUM(AA27:AB27)</f>
        <v>297</v>
      </c>
      <c r="AA27" s="21">
        <v>139</v>
      </c>
      <c r="AB27" s="21">
        <v>158</v>
      </c>
      <c r="AC27" s="20">
        <f>SUM(AD27:AE27)</f>
        <v>70</v>
      </c>
      <c r="AD27" s="21">
        <v>33</v>
      </c>
      <c r="AE27" s="21">
        <v>37</v>
      </c>
      <c r="AF27" s="20">
        <f>SUM(AG27:AH27)</f>
        <v>602</v>
      </c>
      <c r="AG27" s="22">
        <v>325</v>
      </c>
      <c r="AH27" s="22">
        <v>277</v>
      </c>
      <c r="AI27" s="20">
        <f>SUM(AJ27:AK27)</f>
        <v>584</v>
      </c>
      <c r="AJ27" s="21">
        <v>300</v>
      </c>
      <c r="AK27" s="21">
        <v>284</v>
      </c>
      <c r="AL27" s="20">
        <f>SUM(AM27:AN27)</f>
        <v>431</v>
      </c>
      <c r="AM27" s="21">
        <v>220</v>
      </c>
      <c r="AN27" s="21">
        <v>211</v>
      </c>
      <c r="AO27" s="20">
        <f>SUM(AP27:AQ27)</f>
        <v>416</v>
      </c>
      <c r="AP27" s="21">
        <v>228</v>
      </c>
      <c r="AQ27" s="21">
        <v>188</v>
      </c>
      <c r="AR27" s="23">
        <f>SUM(AS27:AT27)</f>
        <v>30</v>
      </c>
      <c r="AS27" s="21">
        <v>18</v>
      </c>
      <c r="AT27" s="21">
        <v>12</v>
      </c>
      <c r="AU27" s="20">
        <f>SUM(AV27:AW27)</f>
        <v>30</v>
      </c>
      <c r="AV27" s="21">
        <v>20</v>
      </c>
      <c r="AW27" s="21">
        <v>10</v>
      </c>
      <c r="AX27" s="20">
        <f>SUM(AY27:AZ27)</f>
        <v>27</v>
      </c>
      <c r="AY27" s="21">
        <v>12</v>
      </c>
      <c r="AZ27" s="21">
        <v>15</v>
      </c>
      <c r="BA27" s="20">
        <f>SUM(BB27:BC27)</f>
        <v>45</v>
      </c>
      <c r="BB27" s="24">
        <v>25</v>
      </c>
      <c r="BC27" s="24">
        <v>20</v>
      </c>
      <c r="BD27" s="20">
        <f>SUM(BE27:BF27)</f>
        <v>31</v>
      </c>
      <c r="BE27" s="21">
        <v>9</v>
      </c>
      <c r="BF27" s="21">
        <v>22</v>
      </c>
      <c r="BG27" s="20">
        <f>SUM(BH27:BI27)</f>
        <v>16</v>
      </c>
      <c r="BH27" s="21">
        <v>10</v>
      </c>
      <c r="BI27" s="21">
        <v>6</v>
      </c>
    </row>
    <row r="28" spans="1:61" x14ac:dyDescent="0.2">
      <c r="A28" s="19" t="s">
        <v>48</v>
      </c>
      <c r="B28" s="20">
        <f>SUM(C28:D28)</f>
        <v>3681</v>
      </c>
      <c r="C28" s="20">
        <f t="shared" si="13"/>
        <v>1921</v>
      </c>
      <c r="D28" s="20">
        <f t="shared" si="13"/>
        <v>1760</v>
      </c>
      <c r="E28" s="20">
        <f>SUM(F28:G28)</f>
        <v>120</v>
      </c>
      <c r="F28" s="21">
        <v>64</v>
      </c>
      <c r="G28" s="21">
        <v>56</v>
      </c>
      <c r="H28" s="20">
        <f>SUM(I28:J28)</f>
        <v>83</v>
      </c>
      <c r="I28" s="21">
        <v>44</v>
      </c>
      <c r="J28" s="21">
        <v>39</v>
      </c>
      <c r="K28" s="20">
        <f>SUM(L28:M28)</f>
        <v>165</v>
      </c>
      <c r="L28" s="21">
        <v>82</v>
      </c>
      <c r="M28" s="21">
        <v>83</v>
      </c>
      <c r="N28" s="20">
        <f>SUM(O28:P28)</f>
        <v>61</v>
      </c>
      <c r="O28" s="21">
        <v>36</v>
      </c>
      <c r="P28" s="21">
        <v>25</v>
      </c>
      <c r="Q28" s="20">
        <f>SUM(R28:S28)</f>
        <v>235</v>
      </c>
      <c r="R28" s="21">
        <v>119</v>
      </c>
      <c r="S28" s="21">
        <v>116</v>
      </c>
      <c r="T28" s="20">
        <f>SUM(U28:V28)</f>
        <v>407</v>
      </c>
      <c r="U28" s="21">
        <v>209</v>
      </c>
      <c r="V28" s="21">
        <v>198</v>
      </c>
      <c r="W28" s="20">
        <f>SUM(X28:Y28)</f>
        <v>290</v>
      </c>
      <c r="X28" s="21">
        <v>145</v>
      </c>
      <c r="Y28" s="21">
        <v>145</v>
      </c>
      <c r="Z28" s="20">
        <f>SUM(AA28:AB28)</f>
        <v>275</v>
      </c>
      <c r="AA28" s="21">
        <v>144</v>
      </c>
      <c r="AB28" s="21">
        <v>131</v>
      </c>
      <c r="AC28" s="20">
        <f>SUM(AD28:AE28)</f>
        <v>71</v>
      </c>
      <c r="AD28" s="21">
        <v>41</v>
      </c>
      <c r="AE28" s="21">
        <v>30</v>
      </c>
      <c r="AF28" s="20">
        <f>SUM(AG28:AH28)</f>
        <v>527</v>
      </c>
      <c r="AG28" s="22">
        <v>275</v>
      </c>
      <c r="AH28" s="22">
        <v>252</v>
      </c>
      <c r="AI28" s="20">
        <f>SUM(AJ28:AK28)</f>
        <v>509</v>
      </c>
      <c r="AJ28" s="21">
        <v>265</v>
      </c>
      <c r="AK28" s="21">
        <v>244</v>
      </c>
      <c r="AL28" s="20">
        <f>SUM(AM28:AN28)</f>
        <v>383</v>
      </c>
      <c r="AM28" s="21">
        <v>212</v>
      </c>
      <c r="AN28" s="21">
        <v>171</v>
      </c>
      <c r="AO28" s="20">
        <f>SUM(AP28:AQ28)</f>
        <v>381</v>
      </c>
      <c r="AP28" s="21">
        <v>187</v>
      </c>
      <c r="AQ28" s="21">
        <v>194</v>
      </c>
      <c r="AR28" s="23">
        <f>SUM(AS28:AT28)</f>
        <v>22</v>
      </c>
      <c r="AS28" s="21">
        <v>8</v>
      </c>
      <c r="AT28" s="21">
        <v>14</v>
      </c>
      <c r="AU28" s="20">
        <f>SUM(AV28:AW28)</f>
        <v>42</v>
      </c>
      <c r="AV28" s="21">
        <v>22</v>
      </c>
      <c r="AW28" s="21">
        <v>20</v>
      </c>
      <c r="AX28" s="20">
        <f>SUM(AY28:AZ28)</f>
        <v>31</v>
      </c>
      <c r="AY28" s="21">
        <v>19</v>
      </c>
      <c r="AZ28" s="21">
        <v>12</v>
      </c>
      <c r="BA28" s="20">
        <f>SUM(BB28:BC28)</f>
        <v>47</v>
      </c>
      <c r="BB28" s="24">
        <v>28</v>
      </c>
      <c r="BC28" s="24">
        <v>19</v>
      </c>
      <c r="BD28" s="20">
        <f>SUM(BE28:BF28)</f>
        <v>19</v>
      </c>
      <c r="BE28" s="21">
        <v>12</v>
      </c>
      <c r="BF28" s="21">
        <v>7</v>
      </c>
      <c r="BG28" s="20">
        <f>SUM(BH28:BI28)</f>
        <v>13</v>
      </c>
      <c r="BH28" s="21">
        <v>9</v>
      </c>
      <c r="BI28" s="21">
        <v>4</v>
      </c>
    </row>
    <row r="29" spans="1:61" x14ac:dyDescent="0.2">
      <c r="A29" s="19" t="s">
        <v>47</v>
      </c>
      <c r="B29" s="20">
        <f>SUM(C29:D29)</f>
        <v>3528</v>
      </c>
      <c r="C29" s="20">
        <f t="shared" si="13"/>
        <v>1791</v>
      </c>
      <c r="D29" s="20">
        <f t="shared" si="13"/>
        <v>1737</v>
      </c>
      <c r="E29" s="20">
        <f>SUM(F29:G29)</f>
        <v>114</v>
      </c>
      <c r="F29" s="21">
        <v>68</v>
      </c>
      <c r="G29" s="21">
        <v>46</v>
      </c>
      <c r="H29" s="20">
        <f>SUM(I29:J29)</f>
        <v>99</v>
      </c>
      <c r="I29" s="21">
        <v>46</v>
      </c>
      <c r="J29" s="21">
        <v>53</v>
      </c>
      <c r="K29" s="20">
        <f>SUM(L29:M29)</f>
        <v>160</v>
      </c>
      <c r="L29" s="21">
        <v>86</v>
      </c>
      <c r="M29" s="21">
        <v>74</v>
      </c>
      <c r="N29" s="20">
        <f>SUM(O29:P29)</f>
        <v>58</v>
      </c>
      <c r="O29" s="21">
        <v>27</v>
      </c>
      <c r="P29" s="21">
        <v>31</v>
      </c>
      <c r="Q29" s="20">
        <f>SUM(R29:S29)</f>
        <v>261</v>
      </c>
      <c r="R29" s="21">
        <v>138</v>
      </c>
      <c r="S29" s="21">
        <v>123</v>
      </c>
      <c r="T29" s="20">
        <f>SUM(U29:V29)</f>
        <v>425</v>
      </c>
      <c r="U29" s="21">
        <v>212</v>
      </c>
      <c r="V29" s="21">
        <v>213</v>
      </c>
      <c r="W29" s="20">
        <f>SUM(X29:Y29)</f>
        <v>241</v>
      </c>
      <c r="X29" s="21">
        <v>129</v>
      </c>
      <c r="Y29" s="21">
        <v>112</v>
      </c>
      <c r="Z29" s="20">
        <f>SUM(AA29:AB29)</f>
        <v>285</v>
      </c>
      <c r="AA29" s="21">
        <v>147</v>
      </c>
      <c r="AB29" s="21">
        <v>138</v>
      </c>
      <c r="AC29" s="20">
        <f>SUM(AD29:AE29)</f>
        <v>60</v>
      </c>
      <c r="AD29" s="21">
        <v>26</v>
      </c>
      <c r="AE29" s="21">
        <v>34</v>
      </c>
      <c r="AF29" s="20">
        <f>SUM(AG29:AH29)</f>
        <v>506</v>
      </c>
      <c r="AG29" s="22">
        <v>242</v>
      </c>
      <c r="AH29" s="22">
        <v>264</v>
      </c>
      <c r="AI29" s="20">
        <f>SUM(AJ29:AK29)</f>
        <v>405</v>
      </c>
      <c r="AJ29" s="21">
        <v>206</v>
      </c>
      <c r="AK29" s="21">
        <v>199</v>
      </c>
      <c r="AL29" s="20">
        <f>SUM(AM29:AN29)</f>
        <v>396</v>
      </c>
      <c r="AM29" s="21">
        <v>211</v>
      </c>
      <c r="AN29" s="21">
        <v>185</v>
      </c>
      <c r="AO29" s="20">
        <f>SUM(AP29:AQ29)</f>
        <v>334</v>
      </c>
      <c r="AP29" s="21">
        <v>162</v>
      </c>
      <c r="AQ29" s="21">
        <v>172</v>
      </c>
      <c r="AR29" s="23">
        <f>SUM(AS29:AT29)</f>
        <v>28</v>
      </c>
      <c r="AS29" s="21">
        <v>19</v>
      </c>
      <c r="AT29" s="21">
        <v>9</v>
      </c>
      <c r="AU29" s="20">
        <f>SUM(AV29:AW29)</f>
        <v>35</v>
      </c>
      <c r="AV29" s="21">
        <v>15</v>
      </c>
      <c r="AW29" s="21">
        <v>20</v>
      </c>
      <c r="AX29" s="20">
        <f>SUM(AY29:AZ29)</f>
        <v>30</v>
      </c>
      <c r="AY29" s="21">
        <v>14</v>
      </c>
      <c r="AZ29" s="21">
        <v>16</v>
      </c>
      <c r="BA29" s="20">
        <f>SUM(BB29:BC29)</f>
        <v>46</v>
      </c>
      <c r="BB29" s="24">
        <v>18</v>
      </c>
      <c r="BC29" s="24">
        <v>28</v>
      </c>
      <c r="BD29" s="20">
        <f>SUM(BE29:BF29)</f>
        <v>28</v>
      </c>
      <c r="BE29" s="21">
        <v>16</v>
      </c>
      <c r="BF29" s="21">
        <v>12</v>
      </c>
      <c r="BG29" s="20">
        <f>SUM(BH29:BI29)</f>
        <v>17</v>
      </c>
      <c r="BH29" s="21">
        <v>9</v>
      </c>
      <c r="BI29" s="21">
        <v>8</v>
      </c>
    </row>
    <row r="30" spans="1:61" ht="15.75" customHeight="1" x14ac:dyDescent="0.2">
      <c r="A30" s="25" t="s">
        <v>46</v>
      </c>
      <c r="B30" s="16">
        <f t="shared" ref="B30:AG30" si="14">SUM(B31:B35)</f>
        <v>18112</v>
      </c>
      <c r="C30" s="16">
        <f t="shared" si="14"/>
        <v>9325</v>
      </c>
      <c r="D30" s="16">
        <f t="shared" si="14"/>
        <v>8787</v>
      </c>
      <c r="E30" s="16">
        <f t="shared" si="14"/>
        <v>748</v>
      </c>
      <c r="F30" s="16">
        <f t="shared" si="14"/>
        <v>399</v>
      </c>
      <c r="G30" s="16">
        <f t="shared" si="14"/>
        <v>349</v>
      </c>
      <c r="H30" s="16">
        <f t="shared" si="14"/>
        <v>649</v>
      </c>
      <c r="I30" s="16">
        <f t="shared" si="14"/>
        <v>332</v>
      </c>
      <c r="J30" s="16">
        <f t="shared" si="14"/>
        <v>317</v>
      </c>
      <c r="K30" s="16">
        <f t="shared" si="14"/>
        <v>1003</v>
      </c>
      <c r="L30" s="16">
        <f t="shared" si="14"/>
        <v>517</v>
      </c>
      <c r="M30" s="16">
        <f t="shared" si="14"/>
        <v>486</v>
      </c>
      <c r="N30" s="16">
        <f t="shared" si="14"/>
        <v>458</v>
      </c>
      <c r="O30" s="16">
        <f t="shared" si="14"/>
        <v>238</v>
      </c>
      <c r="P30" s="16">
        <f t="shared" si="14"/>
        <v>220</v>
      </c>
      <c r="Q30" s="16">
        <f t="shared" si="14"/>
        <v>1430</v>
      </c>
      <c r="R30" s="16">
        <f t="shared" si="14"/>
        <v>741</v>
      </c>
      <c r="S30" s="16">
        <f t="shared" si="14"/>
        <v>689</v>
      </c>
      <c r="T30" s="16">
        <f t="shared" si="14"/>
        <v>2061</v>
      </c>
      <c r="U30" s="16">
        <f t="shared" si="14"/>
        <v>1087</v>
      </c>
      <c r="V30" s="16">
        <f t="shared" si="14"/>
        <v>974</v>
      </c>
      <c r="W30" s="16">
        <f t="shared" si="14"/>
        <v>1249</v>
      </c>
      <c r="X30" s="16">
        <f t="shared" si="14"/>
        <v>664</v>
      </c>
      <c r="Y30" s="16">
        <f t="shared" si="14"/>
        <v>585</v>
      </c>
      <c r="Z30" s="16">
        <f t="shared" si="14"/>
        <v>1475</v>
      </c>
      <c r="AA30" s="16">
        <f t="shared" si="14"/>
        <v>768</v>
      </c>
      <c r="AB30" s="16">
        <f t="shared" si="14"/>
        <v>707</v>
      </c>
      <c r="AC30" s="16">
        <f t="shared" si="14"/>
        <v>416</v>
      </c>
      <c r="AD30" s="16">
        <f t="shared" si="14"/>
        <v>208</v>
      </c>
      <c r="AE30" s="16">
        <f t="shared" si="14"/>
        <v>208</v>
      </c>
      <c r="AF30" s="16">
        <f t="shared" si="14"/>
        <v>1499</v>
      </c>
      <c r="AG30" s="17">
        <f t="shared" si="14"/>
        <v>758</v>
      </c>
      <c r="AH30" s="17">
        <f t="shared" ref="AH30:BI30" si="15">SUM(AH31:AH35)</f>
        <v>741</v>
      </c>
      <c r="AI30" s="16">
        <f t="shared" si="15"/>
        <v>2032</v>
      </c>
      <c r="AJ30" s="16">
        <f t="shared" si="15"/>
        <v>990</v>
      </c>
      <c r="AK30" s="16">
        <f t="shared" si="15"/>
        <v>1042</v>
      </c>
      <c r="AL30" s="16">
        <f t="shared" si="15"/>
        <v>2230</v>
      </c>
      <c r="AM30" s="16">
        <f t="shared" si="15"/>
        <v>1132</v>
      </c>
      <c r="AN30" s="16">
        <f t="shared" si="15"/>
        <v>1098</v>
      </c>
      <c r="AO30" s="16">
        <f t="shared" si="15"/>
        <v>1548</v>
      </c>
      <c r="AP30" s="16">
        <f t="shared" si="15"/>
        <v>745</v>
      </c>
      <c r="AQ30" s="16">
        <f t="shared" si="15"/>
        <v>803</v>
      </c>
      <c r="AR30" s="17">
        <f t="shared" si="15"/>
        <v>232</v>
      </c>
      <c r="AS30" s="16">
        <f t="shared" si="15"/>
        <v>137</v>
      </c>
      <c r="AT30" s="16">
        <f t="shared" si="15"/>
        <v>95</v>
      </c>
      <c r="AU30" s="16">
        <f t="shared" si="15"/>
        <v>178</v>
      </c>
      <c r="AV30" s="16">
        <f t="shared" si="15"/>
        <v>92</v>
      </c>
      <c r="AW30" s="16">
        <f t="shared" si="15"/>
        <v>86</v>
      </c>
      <c r="AX30" s="16">
        <f t="shared" si="15"/>
        <v>198</v>
      </c>
      <c r="AY30" s="16">
        <f t="shared" si="15"/>
        <v>102</v>
      </c>
      <c r="AZ30" s="16">
        <f t="shared" si="15"/>
        <v>96</v>
      </c>
      <c r="BA30" s="16">
        <f t="shared" si="15"/>
        <v>328</v>
      </c>
      <c r="BB30" s="18">
        <f t="shared" si="15"/>
        <v>184</v>
      </c>
      <c r="BC30" s="18">
        <f t="shared" si="15"/>
        <v>144</v>
      </c>
      <c r="BD30" s="16">
        <f t="shared" si="15"/>
        <v>220</v>
      </c>
      <c r="BE30" s="16">
        <f t="shared" si="15"/>
        <v>133</v>
      </c>
      <c r="BF30" s="16">
        <f t="shared" si="15"/>
        <v>87</v>
      </c>
      <c r="BG30" s="16">
        <f t="shared" si="15"/>
        <v>158</v>
      </c>
      <c r="BH30" s="16">
        <f t="shared" si="15"/>
        <v>98</v>
      </c>
      <c r="BI30" s="16">
        <f t="shared" si="15"/>
        <v>60</v>
      </c>
    </row>
    <row r="31" spans="1:61" x14ac:dyDescent="0.2">
      <c r="A31" s="19" t="s">
        <v>45</v>
      </c>
      <c r="B31" s="20">
        <f>SUM(C31:D31)</f>
        <v>3410</v>
      </c>
      <c r="C31" s="20">
        <f t="shared" ref="C31:D35" si="16">SUM(F31,I31,L31,O31,R31,U31,X31,AA31,AD31,AG31,AJ31,AM31,AP31,AS31,AV31,AY31,BB31,BE31,BH31)</f>
        <v>1755</v>
      </c>
      <c r="D31" s="20">
        <f t="shared" si="16"/>
        <v>1655</v>
      </c>
      <c r="E31" s="20">
        <f>SUM(F31:G31)</f>
        <v>112</v>
      </c>
      <c r="F31" s="21">
        <v>60</v>
      </c>
      <c r="G31" s="21">
        <v>52</v>
      </c>
      <c r="H31" s="20">
        <f>SUM(I31:J31)</f>
        <v>97</v>
      </c>
      <c r="I31" s="21">
        <v>48</v>
      </c>
      <c r="J31" s="21">
        <v>49</v>
      </c>
      <c r="K31" s="20">
        <f>SUM(L31:M31)</f>
        <v>150</v>
      </c>
      <c r="L31" s="21">
        <v>75</v>
      </c>
      <c r="M31" s="21">
        <v>75</v>
      </c>
      <c r="N31" s="20">
        <f>SUM(O31:P31)</f>
        <v>77</v>
      </c>
      <c r="O31" s="21">
        <v>41</v>
      </c>
      <c r="P31" s="21">
        <v>36</v>
      </c>
      <c r="Q31" s="20">
        <f>SUM(R31:S31)</f>
        <v>226</v>
      </c>
      <c r="R31" s="21">
        <v>119</v>
      </c>
      <c r="S31" s="21">
        <v>107</v>
      </c>
      <c r="T31" s="20">
        <f>SUM(U31:V31)</f>
        <v>415</v>
      </c>
      <c r="U31" s="21">
        <v>225</v>
      </c>
      <c r="V31" s="21">
        <v>190</v>
      </c>
      <c r="W31" s="20">
        <f>SUM(X31:Y31)</f>
        <v>257</v>
      </c>
      <c r="X31" s="21">
        <v>136</v>
      </c>
      <c r="Y31" s="21">
        <v>121</v>
      </c>
      <c r="Z31" s="20">
        <f>SUM(AA31:AB31)</f>
        <v>259</v>
      </c>
      <c r="AA31" s="21">
        <v>139</v>
      </c>
      <c r="AB31" s="21">
        <v>120</v>
      </c>
      <c r="AC31" s="20">
        <f>SUM(AD31:AE31)</f>
        <v>68</v>
      </c>
      <c r="AD31" s="21">
        <v>38</v>
      </c>
      <c r="AE31" s="21">
        <v>30</v>
      </c>
      <c r="AF31" s="20">
        <f>SUM(AG31:AH31)</f>
        <v>395</v>
      </c>
      <c r="AG31" s="22">
        <v>193</v>
      </c>
      <c r="AH31" s="22">
        <v>202</v>
      </c>
      <c r="AI31" s="20">
        <f>SUM(AJ31:AK31)</f>
        <v>438</v>
      </c>
      <c r="AJ31" s="21">
        <v>219</v>
      </c>
      <c r="AK31" s="21">
        <v>219</v>
      </c>
      <c r="AL31" s="20">
        <f>SUM(AM31:AN31)</f>
        <v>406</v>
      </c>
      <c r="AM31" s="21">
        <v>204</v>
      </c>
      <c r="AN31" s="21">
        <v>202</v>
      </c>
      <c r="AO31" s="20">
        <f>SUM(AP31:AQ31)</f>
        <v>307</v>
      </c>
      <c r="AP31" s="21">
        <v>151</v>
      </c>
      <c r="AQ31" s="21">
        <v>156</v>
      </c>
      <c r="AR31" s="23">
        <f>SUM(AS31:AT31)</f>
        <v>36</v>
      </c>
      <c r="AS31" s="21">
        <v>16</v>
      </c>
      <c r="AT31" s="21">
        <v>20</v>
      </c>
      <c r="AU31" s="20">
        <f>SUM(AV31:AW31)</f>
        <v>26</v>
      </c>
      <c r="AV31" s="21">
        <v>18</v>
      </c>
      <c r="AW31" s="21">
        <v>8</v>
      </c>
      <c r="AX31" s="20">
        <f>SUM(AY31:AZ31)</f>
        <v>31</v>
      </c>
      <c r="AY31" s="21">
        <v>17</v>
      </c>
      <c r="AZ31" s="21">
        <v>14</v>
      </c>
      <c r="BA31" s="20">
        <f>SUM(BB31:BC31)</f>
        <v>53</v>
      </c>
      <c r="BB31" s="24">
        <v>25</v>
      </c>
      <c r="BC31" s="24">
        <v>28</v>
      </c>
      <c r="BD31" s="20">
        <f>SUM(BE31:BF31)</f>
        <v>30</v>
      </c>
      <c r="BE31" s="21">
        <v>15</v>
      </c>
      <c r="BF31" s="21">
        <v>15</v>
      </c>
      <c r="BG31" s="20">
        <f>SUM(BH31:BI31)</f>
        <v>27</v>
      </c>
      <c r="BH31" s="21">
        <v>16</v>
      </c>
      <c r="BI31" s="21">
        <v>11</v>
      </c>
    </row>
    <row r="32" spans="1:61" x14ac:dyDescent="0.2">
      <c r="A32" s="19" t="s">
        <v>44</v>
      </c>
      <c r="B32" s="20">
        <f>SUM(C32:D32)</f>
        <v>3413</v>
      </c>
      <c r="C32" s="20">
        <f t="shared" si="16"/>
        <v>1733</v>
      </c>
      <c r="D32" s="20">
        <f t="shared" si="16"/>
        <v>1680</v>
      </c>
      <c r="E32" s="20">
        <f>SUM(F32:G32)</f>
        <v>127</v>
      </c>
      <c r="F32" s="21">
        <v>66</v>
      </c>
      <c r="G32" s="21">
        <v>61</v>
      </c>
      <c r="H32" s="20">
        <f>SUM(I32:J32)</f>
        <v>105</v>
      </c>
      <c r="I32" s="21">
        <v>49</v>
      </c>
      <c r="J32" s="21">
        <v>56</v>
      </c>
      <c r="K32" s="20">
        <f>SUM(L32:M32)</f>
        <v>193</v>
      </c>
      <c r="L32" s="21">
        <v>95</v>
      </c>
      <c r="M32" s="21">
        <v>98</v>
      </c>
      <c r="N32" s="20">
        <f>SUM(O32:P32)</f>
        <v>84</v>
      </c>
      <c r="O32" s="21">
        <v>40</v>
      </c>
      <c r="P32" s="21">
        <v>44</v>
      </c>
      <c r="Q32" s="20">
        <f>SUM(R32:S32)</f>
        <v>259</v>
      </c>
      <c r="R32" s="21">
        <v>131</v>
      </c>
      <c r="S32" s="21">
        <v>128</v>
      </c>
      <c r="T32" s="20">
        <f>SUM(U32:V32)</f>
        <v>404</v>
      </c>
      <c r="U32" s="21">
        <v>210</v>
      </c>
      <c r="V32" s="21">
        <v>194</v>
      </c>
      <c r="W32" s="20">
        <f>SUM(X32:Y32)</f>
        <v>246</v>
      </c>
      <c r="X32" s="21">
        <v>142</v>
      </c>
      <c r="Y32" s="21">
        <v>104</v>
      </c>
      <c r="Z32" s="20">
        <f>SUM(AA32:AB32)</f>
        <v>287</v>
      </c>
      <c r="AA32" s="21">
        <v>153</v>
      </c>
      <c r="AB32" s="21">
        <v>134</v>
      </c>
      <c r="AC32" s="20">
        <f>SUM(AD32:AE32)</f>
        <v>82</v>
      </c>
      <c r="AD32" s="21">
        <v>35</v>
      </c>
      <c r="AE32" s="21">
        <v>47</v>
      </c>
      <c r="AF32" s="20">
        <f>SUM(AG32:AH32)</f>
        <v>345</v>
      </c>
      <c r="AG32" s="22">
        <v>183</v>
      </c>
      <c r="AH32" s="22">
        <v>162</v>
      </c>
      <c r="AI32" s="20">
        <f>SUM(AJ32:AK32)</f>
        <v>389</v>
      </c>
      <c r="AJ32" s="21">
        <v>182</v>
      </c>
      <c r="AK32" s="21">
        <v>207</v>
      </c>
      <c r="AL32" s="20">
        <f>SUM(AM32:AN32)</f>
        <v>394</v>
      </c>
      <c r="AM32" s="21">
        <v>209</v>
      </c>
      <c r="AN32" s="21">
        <v>185</v>
      </c>
      <c r="AO32" s="20">
        <f>SUM(AP32:AQ32)</f>
        <v>271</v>
      </c>
      <c r="AP32" s="21">
        <v>122</v>
      </c>
      <c r="AQ32" s="21">
        <v>149</v>
      </c>
      <c r="AR32" s="23">
        <f>SUM(AS32:AT32)</f>
        <v>46</v>
      </c>
      <c r="AS32" s="21">
        <v>33</v>
      </c>
      <c r="AT32" s="21">
        <v>13</v>
      </c>
      <c r="AU32" s="20">
        <f>SUM(AV32:AW32)</f>
        <v>37</v>
      </c>
      <c r="AV32" s="21">
        <v>16</v>
      </c>
      <c r="AW32" s="21">
        <v>21</v>
      </c>
      <c r="AX32" s="20">
        <f>SUM(AY32:AZ32)</f>
        <v>26</v>
      </c>
      <c r="AY32" s="21">
        <v>6</v>
      </c>
      <c r="AZ32" s="21">
        <v>20</v>
      </c>
      <c r="BA32" s="20">
        <f>SUM(BB32:BC32)</f>
        <v>54</v>
      </c>
      <c r="BB32" s="24">
        <v>24</v>
      </c>
      <c r="BC32" s="24">
        <v>30</v>
      </c>
      <c r="BD32" s="20">
        <f>SUM(BE32:BF32)</f>
        <v>37</v>
      </c>
      <c r="BE32" s="21">
        <v>21</v>
      </c>
      <c r="BF32" s="21">
        <v>16</v>
      </c>
      <c r="BG32" s="20">
        <f>SUM(BH32:BI32)</f>
        <v>27</v>
      </c>
      <c r="BH32" s="21">
        <v>16</v>
      </c>
      <c r="BI32" s="21">
        <v>11</v>
      </c>
    </row>
    <row r="33" spans="1:61" x14ac:dyDescent="0.2">
      <c r="A33" s="19" t="s">
        <v>43</v>
      </c>
      <c r="B33" s="20">
        <f>SUM(C33:D33)</f>
        <v>3349</v>
      </c>
      <c r="C33" s="20">
        <f t="shared" si="16"/>
        <v>1741</v>
      </c>
      <c r="D33" s="20">
        <f t="shared" si="16"/>
        <v>1608</v>
      </c>
      <c r="E33" s="20">
        <f>SUM(F33:G33)</f>
        <v>145</v>
      </c>
      <c r="F33" s="21">
        <v>81</v>
      </c>
      <c r="G33" s="21">
        <v>64</v>
      </c>
      <c r="H33" s="20">
        <f>SUM(I33:J33)</f>
        <v>105</v>
      </c>
      <c r="I33" s="21">
        <v>51</v>
      </c>
      <c r="J33" s="21">
        <v>54</v>
      </c>
      <c r="K33" s="20">
        <f>SUM(L33:M33)</f>
        <v>163</v>
      </c>
      <c r="L33" s="21">
        <v>82</v>
      </c>
      <c r="M33" s="21">
        <v>81</v>
      </c>
      <c r="N33" s="20">
        <f>SUM(O33:P33)</f>
        <v>90</v>
      </c>
      <c r="O33" s="21">
        <v>50</v>
      </c>
      <c r="P33" s="21">
        <v>40</v>
      </c>
      <c r="Q33" s="20">
        <f>SUM(R33:S33)</f>
        <v>263</v>
      </c>
      <c r="R33" s="21">
        <v>139</v>
      </c>
      <c r="S33" s="21">
        <v>124</v>
      </c>
      <c r="T33" s="20">
        <f>SUM(U33:V33)</f>
        <v>382</v>
      </c>
      <c r="U33" s="21">
        <v>217</v>
      </c>
      <c r="V33" s="21">
        <v>165</v>
      </c>
      <c r="W33" s="20">
        <f>SUM(X33:Y33)</f>
        <v>244</v>
      </c>
      <c r="X33" s="21">
        <v>127</v>
      </c>
      <c r="Y33" s="21">
        <v>117</v>
      </c>
      <c r="Z33" s="20">
        <f>SUM(AA33:AB33)</f>
        <v>264</v>
      </c>
      <c r="AA33" s="21">
        <v>123</v>
      </c>
      <c r="AB33" s="21">
        <v>141</v>
      </c>
      <c r="AC33" s="20">
        <f>SUM(AD33:AE33)</f>
        <v>59</v>
      </c>
      <c r="AD33" s="21">
        <v>36</v>
      </c>
      <c r="AE33" s="21">
        <v>23</v>
      </c>
      <c r="AF33" s="20">
        <f>SUM(AG33:AH33)</f>
        <v>306</v>
      </c>
      <c r="AG33" s="22">
        <v>145</v>
      </c>
      <c r="AH33" s="22">
        <v>161</v>
      </c>
      <c r="AI33" s="20">
        <f>SUM(AJ33:AK33)</f>
        <v>376</v>
      </c>
      <c r="AJ33" s="21">
        <v>190</v>
      </c>
      <c r="AK33" s="21">
        <v>186</v>
      </c>
      <c r="AL33" s="20">
        <f>SUM(AM33:AN33)</f>
        <v>417</v>
      </c>
      <c r="AM33" s="21">
        <v>214</v>
      </c>
      <c r="AN33" s="21">
        <v>203</v>
      </c>
      <c r="AO33" s="20">
        <f>SUM(AP33:AQ33)</f>
        <v>290</v>
      </c>
      <c r="AP33" s="21">
        <v>149</v>
      </c>
      <c r="AQ33" s="21">
        <v>141</v>
      </c>
      <c r="AR33" s="23">
        <f>SUM(AS33:AT33)</f>
        <v>50</v>
      </c>
      <c r="AS33" s="21">
        <v>28</v>
      </c>
      <c r="AT33" s="21">
        <v>22</v>
      </c>
      <c r="AU33" s="20">
        <f>SUM(AV33:AW33)</f>
        <v>37</v>
      </c>
      <c r="AV33" s="21">
        <v>18</v>
      </c>
      <c r="AW33" s="21">
        <v>19</v>
      </c>
      <c r="AX33" s="20">
        <f>SUM(AY33:AZ33)</f>
        <v>33</v>
      </c>
      <c r="AY33" s="21">
        <v>19</v>
      </c>
      <c r="AZ33" s="21">
        <v>14</v>
      </c>
      <c r="BA33" s="20">
        <f>SUM(BB33:BC33)</f>
        <v>57</v>
      </c>
      <c r="BB33" s="24">
        <v>36</v>
      </c>
      <c r="BC33" s="24">
        <v>21</v>
      </c>
      <c r="BD33" s="20">
        <f>SUM(BE33:BF33)</f>
        <v>40</v>
      </c>
      <c r="BE33" s="21">
        <v>20</v>
      </c>
      <c r="BF33" s="21">
        <v>20</v>
      </c>
      <c r="BG33" s="20">
        <f>SUM(BH33:BI33)</f>
        <v>28</v>
      </c>
      <c r="BH33" s="21">
        <v>16</v>
      </c>
      <c r="BI33" s="21">
        <v>12</v>
      </c>
    </row>
    <row r="34" spans="1:61" x14ac:dyDescent="0.2">
      <c r="A34" s="19" t="s">
        <v>42</v>
      </c>
      <c r="B34" s="20">
        <f>SUM(C34:D34)</f>
        <v>3787</v>
      </c>
      <c r="C34" s="20">
        <f t="shared" si="16"/>
        <v>1951</v>
      </c>
      <c r="D34" s="20">
        <f t="shared" si="16"/>
        <v>1836</v>
      </c>
      <c r="E34" s="20">
        <f>SUM(F34:G34)</f>
        <v>177</v>
      </c>
      <c r="F34" s="21">
        <v>99</v>
      </c>
      <c r="G34" s="21">
        <v>78</v>
      </c>
      <c r="H34" s="20">
        <f>SUM(I34:J34)</f>
        <v>158</v>
      </c>
      <c r="I34" s="21">
        <v>81</v>
      </c>
      <c r="J34" s="21">
        <v>77</v>
      </c>
      <c r="K34" s="20">
        <f>SUM(L34:M34)</f>
        <v>222</v>
      </c>
      <c r="L34" s="21">
        <v>116</v>
      </c>
      <c r="M34" s="21">
        <v>106</v>
      </c>
      <c r="N34" s="20">
        <f>SUM(O34:P34)</f>
        <v>93</v>
      </c>
      <c r="O34" s="21">
        <v>46</v>
      </c>
      <c r="P34" s="21">
        <v>47</v>
      </c>
      <c r="Q34" s="20">
        <f>SUM(R34:S34)</f>
        <v>333</v>
      </c>
      <c r="R34" s="21">
        <v>179</v>
      </c>
      <c r="S34" s="21">
        <v>154</v>
      </c>
      <c r="T34" s="20">
        <f>SUM(U34:V34)</f>
        <v>436</v>
      </c>
      <c r="U34" s="21">
        <v>211</v>
      </c>
      <c r="V34" s="21">
        <v>225</v>
      </c>
      <c r="W34" s="20">
        <f>SUM(X34:Y34)</f>
        <v>251</v>
      </c>
      <c r="X34" s="21">
        <v>131</v>
      </c>
      <c r="Y34" s="21">
        <v>120</v>
      </c>
      <c r="Z34" s="20">
        <f>SUM(AA34:AB34)</f>
        <v>314</v>
      </c>
      <c r="AA34" s="21">
        <v>161</v>
      </c>
      <c r="AB34" s="21">
        <v>153</v>
      </c>
      <c r="AC34" s="20">
        <f>SUM(AD34:AE34)</f>
        <v>104</v>
      </c>
      <c r="AD34" s="21">
        <v>58</v>
      </c>
      <c r="AE34" s="21">
        <v>46</v>
      </c>
      <c r="AF34" s="20">
        <f>SUM(AG34:AH34)</f>
        <v>239</v>
      </c>
      <c r="AG34" s="22">
        <v>131</v>
      </c>
      <c r="AH34" s="22">
        <v>108</v>
      </c>
      <c r="AI34" s="20">
        <f>SUM(AJ34:AK34)</f>
        <v>407</v>
      </c>
      <c r="AJ34" s="21">
        <v>198</v>
      </c>
      <c r="AK34" s="21">
        <v>209</v>
      </c>
      <c r="AL34" s="20">
        <f>SUM(AM34:AN34)</f>
        <v>459</v>
      </c>
      <c r="AM34" s="21">
        <v>213</v>
      </c>
      <c r="AN34" s="21">
        <v>246</v>
      </c>
      <c r="AO34" s="20">
        <f>SUM(AP34:AQ34)</f>
        <v>291</v>
      </c>
      <c r="AP34" s="21">
        <v>143</v>
      </c>
      <c r="AQ34" s="21">
        <v>148</v>
      </c>
      <c r="AR34" s="23">
        <f>SUM(AS34:AT34)</f>
        <v>46</v>
      </c>
      <c r="AS34" s="21">
        <v>26</v>
      </c>
      <c r="AT34" s="21">
        <v>20</v>
      </c>
      <c r="AU34" s="20">
        <f>SUM(AV34:AW34)</f>
        <v>34</v>
      </c>
      <c r="AV34" s="21">
        <v>19</v>
      </c>
      <c r="AW34" s="21">
        <v>15</v>
      </c>
      <c r="AX34" s="20">
        <f>SUM(AY34:AZ34)</f>
        <v>48</v>
      </c>
      <c r="AY34" s="21">
        <v>30</v>
      </c>
      <c r="AZ34" s="21">
        <v>18</v>
      </c>
      <c r="BA34" s="20">
        <f>SUM(BB34:BC34)</f>
        <v>75</v>
      </c>
      <c r="BB34" s="24">
        <v>41</v>
      </c>
      <c r="BC34" s="24">
        <v>34</v>
      </c>
      <c r="BD34" s="20">
        <f>SUM(BE34:BF34)</f>
        <v>66</v>
      </c>
      <c r="BE34" s="21">
        <v>44</v>
      </c>
      <c r="BF34" s="21">
        <v>22</v>
      </c>
      <c r="BG34" s="20">
        <f>SUM(BH34:BI34)</f>
        <v>34</v>
      </c>
      <c r="BH34" s="21">
        <v>24</v>
      </c>
      <c r="BI34" s="21">
        <v>10</v>
      </c>
    </row>
    <row r="35" spans="1:61" x14ac:dyDescent="0.2">
      <c r="A35" s="19" t="s">
        <v>41</v>
      </c>
      <c r="B35" s="23">
        <f>SUM(C35:D35)</f>
        <v>4153</v>
      </c>
      <c r="C35" s="23">
        <f t="shared" si="16"/>
        <v>2145</v>
      </c>
      <c r="D35" s="23">
        <f t="shared" si="16"/>
        <v>2008</v>
      </c>
      <c r="E35" s="23">
        <f>SUM(F35:G35)</f>
        <v>187</v>
      </c>
      <c r="F35" s="26">
        <v>93</v>
      </c>
      <c r="G35" s="26">
        <v>94</v>
      </c>
      <c r="H35" s="23">
        <f>SUM(I35:J35)</f>
        <v>184</v>
      </c>
      <c r="I35" s="26">
        <v>103</v>
      </c>
      <c r="J35" s="26">
        <v>81</v>
      </c>
      <c r="K35" s="23">
        <f>SUM(L35:M35)</f>
        <v>275</v>
      </c>
      <c r="L35" s="26">
        <v>149</v>
      </c>
      <c r="M35" s="26">
        <v>126</v>
      </c>
      <c r="N35" s="23">
        <f>SUM(O35:P35)</f>
        <v>114</v>
      </c>
      <c r="O35" s="26">
        <v>61</v>
      </c>
      <c r="P35" s="26">
        <v>53</v>
      </c>
      <c r="Q35" s="23">
        <f>SUM(R35:S35)</f>
        <v>349</v>
      </c>
      <c r="R35" s="26">
        <v>173</v>
      </c>
      <c r="S35" s="26">
        <v>176</v>
      </c>
      <c r="T35" s="23">
        <f>SUM(U35:V35)</f>
        <v>424</v>
      </c>
      <c r="U35" s="26">
        <v>224</v>
      </c>
      <c r="V35" s="26">
        <v>200</v>
      </c>
      <c r="W35" s="23">
        <f>SUM(X35:Y35)</f>
        <v>251</v>
      </c>
      <c r="X35" s="26">
        <v>128</v>
      </c>
      <c r="Y35" s="26">
        <v>123</v>
      </c>
      <c r="Z35" s="23">
        <f>SUM(AA35:AB35)</f>
        <v>351</v>
      </c>
      <c r="AA35" s="26">
        <v>192</v>
      </c>
      <c r="AB35" s="26">
        <v>159</v>
      </c>
      <c r="AC35" s="23">
        <f>SUM(AD35:AE35)</f>
        <v>103</v>
      </c>
      <c r="AD35" s="26">
        <v>41</v>
      </c>
      <c r="AE35" s="26">
        <v>62</v>
      </c>
      <c r="AF35" s="23">
        <f>SUM(AG35:AH35)</f>
        <v>214</v>
      </c>
      <c r="AG35" s="22">
        <v>106</v>
      </c>
      <c r="AH35" s="22">
        <v>108</v>
      </c>
      <c r="AI35" s="23">
        <f>SUM(AJ35:AK35)</f>
        <v>422</v>
      </c>
      <c r="AJ35" s="26">
        <v>201</v>
      </c>
      <c r="AK35" s="26">
        <v>221</v>
      </c>
      <c r="AL35" s="23">
        <f>SUM(AM35:AN35)</f>
        <v>554</v>
      </c>
      <c r="AM35" s="26">
        <v>292</v>
      </c>
      <c r="AN35" s="26">
        <v>262</v>
      </c>
      <c r="AO35" s="23">
        <f>SUM(AP35:AQ35)</f>
        <v>389</v>
      </c>
      <c r="AP35" s="26">
        <v>180</v>
      </c>
      <c r="AQ35" s="26">
        <v>209</v>
      </c>
      <c r="AR35" s="23">
        <f>SUM(AS35:AT35)</f>
        <v>54</v>
      </c>
      <c r="AS35" s="26">
        <v>34</v>
      </c>
      <c r="AT35" s="26">
        <v>20</v>
      </c>
      <c r="AU35" s="23">
        <f>SUM(AV35:AW35)</f>
        <v>44</v>
      </c>
      <c r="AV35" s="26">
        <v>21</v>
      </c>
      <c r="AW35" s="26">
        <v>23</v>
      </c>
      <c r="AX35" s="23">
        <f>SUM(AY35:AZ35)</f>
        <v>60</v>
      </c>
      <c r="AY35" s="26">
        <v>30</v>
      </c>
      <c r="AZ35" s="26">
        <v>30</v>
      </c>
      <c r="BA35" s="23">
        <f>SUM(BB35:BC35)</f>
        <v>89</v>
      </c>
      <c r="BB35" s="24">
        <v>58</v>
      </c>
      <c r="BC35" s="24">
        <v>31</v>
      </c>
      <c r="BD35" s="23">
        <f>SUM(BE35:BF35)</f>
        <v>47</v>
      </c>
      <c r="BE35" s="26">
        <v>33</v>
      </c>
      <c r="BF35" s="26">
        <v>14</v>
      </c>
      <c r="BG35" s="23">
        <f>SUM(BH35:BI35)</f>
        <v>42</v>
      </c>
      <c r="BH35" s="26">
        <v>26</v>
      </c>
      <c r="BI35" s="26">
        <v>16</v>
      </c>
    </row>
    <row r="36" spans="1:61" s="22" customFormat="1" ht="15" customHeight="1" x14ac:dyDescent="0.2">
      <c r="A36" s="27" t="s">
        <v>40</v>
      </c>
      <c r="B36" s="17">
        <f t="shared" ref="B36:AG36" si="17">SUM(B37:B41)</f>
        <v>22877</v>
      </c>
      <c r="C36" s="17">
        <f t="shared" si="17"/>
        <v>10825</v>
      </c>
      <c r="D36" s="17">
        <f t="shared" si="17"/>
        <v>12052</v>
      </c>
      <c r="E36" s="17">
        <f t="shared" si="17"/>
        <v>1158</v>
      </c>
      <c r="F36" s="17">
        <f t="shared" si="17"/>
        <v>554</v>
      </c>
      <c r="G36" s="17">
        <f t="shared" si="17"/>
        <v>604</v>
      </c>
      <c r="H36" s="17">
        <f t="shared" si="17"/>
        <v>673</v>
      </c>
      <c r="I36" s="17">
        <f t="shared" si="17"/>
        <v>350</v>
      </c>
      <c r="J36" s="17">
        <f t="shared" si="17"/>
        <v>323</v>
      </c>
      <c r="K36" s="17">
        <f t="shared" si="17"/>
        <v>1588</v>
      </c>
      <c r="L36" s="17">
        <f t="shared" si="17"/>
        <v>754</v>
      </c>
      <c r="M36" s="17">
        <f t="shared" si="17"/>
        <v>834</v>
      </c>
      <c r="N36" s="17">
        <f t="shared" si="17"/>
        <v>674</v>
      </c>
      <c r="O36" s="17">
        <f t="shared" si="17"/>
        <v>344</v>
      </c>
      <c r="P36" s="17">
        <f t="shared" si="17"/>
        <v>330</v>
      </c>
      <c r="Q36" s="17">
        <f t="shared" si="17"/>
        <v>1839</v>
      </c>
      <c r="R36" s="17">
        <f t="shared" si="17"/>
        <v>889</v>
      </c>
      <c r="S36" s="17">
        <f t="shared" si="17"/>
        <v>950</v>
      </c>
      <c r="T36" s="17">
        <f t="shared" si="17"/>
        <v>2210</v>
      </c>
      <c r="U36" s="17">
        <f t="shared" si="17"/>
        <v>1111</v>
      </c>
      <c r="V36" s="17">
        <f t="shared" si="17"/>
        <v>1099</v>
      </c>
      <c r="W36" s="17">
        <f t="shared" si="17"/>
        <v>1195</v>
      </c>
      <c r="X36" s="17">
        <f t="shared" si="17"/>
        <v>614</v>
      </c>
      <c r="Y36" s="17">
        <f t="shared" si="17"/>
        <v>581</v>
      </c>
      <c r="Z36" s="17">
        <f t="shared" si="17"/>
        <v>1700</v>
      </c>
      <c r="AA36" s="17">
        <f t="shared" si="17"/>
        <v>807</v>
      </c>
      <c r="AB36" s="17">
        <f t="shared" si="17"/>
        <v>893</v>
      </c>
      <c r="AC36" s="17">
        <f t="shared" si="17"/>
        <v>833</v>
      </c>
      <c r="AD36" s="17">
        <f t="shared" si="17"/>
        <v>421</v>
      </c>
      <c r="AE36" s="17">
        <f t="shared" si="17"/>
        <v>412</v>
      </c>
      <c r="AF36" s="17">
        <f t="shared" si="17"/>
        <v>827</v>
      </c>
      <c r="AG36" s="17">
        <f t="shared" si="17"/>
        <v>379</v>
      </c>
      <c r="AH36" s="17">
        <f t="shared" ref="AH36:BI36" si="18">SUM(AH37:AH41)</f>
        <v>448</v>
      </c>
      <c r="AI36" s="17">
        <f t="shared" si="18"/>
        <v>2661</v>
      </c>
      <c r="AJ36" s="17">
        <f t="shared" si="18"/>
        <v>1138</v>
      </c>
      <c r="AK36" s="17">
        <f t="shared" si="18"/>
        <v>1523</v>
      </c>
      <c r="AL36" s="17">
        <f t="shared" si="18"/>
        <v>3601</v>
      </c>
      <c r="AM36" s="17">
        <f t="shared" si="18"/>
        <v>1486</v>
      </c>
      <c r="AN36" s="17">
        <f t="shared" si="18"/>
        <v>2115</v>
      </c>
      <c r="AO36" s="17">
        <f t="shared" si="18"/>
        <v>2484</v>
      </c>
      <c r="AP36" s="17">
        <f t="shared" si="18"/>
        <v>1072</v>
      </c>
      <c r="AQ36" s="17">
        <f t="shared" si="18"/>
        <v>1412</v>
      </c>
      <c r="AR36" s="17">
        <f t="shared" si="18"/>
        <v>271</v>
      </c>
      <c r="AS36" s="17">
        <f t="shared" si="18"/>
        <v>195</v>
      </c>
      <c r="AT36" s="17">
        <f t="shared" si="18"/>
        <v>76</v>
      </c>
      <c r="AU36" s="17">
        <f t="shared" si="18"/>
        <v>172</v>
      </c>
      <c r="AV36" s="17">
        <f t="shared" si="18"/>
        <v>109</v>
      </c>
      <c r="AW36" s="17">
        <f t="shared" si="18"/>
        <v>63</v>
      </c>
      <c r="AX36" s="17">
        <f t="shared" si="18"/>
        <v>210</v>
      </c>
      <c r="AY36" s="17">
        <f t="shared" si="18"/>
        <v>130</v>
      </c>
      <c r="AZ36" s="17">
        <f t="shared" si="18"/>
        <v>80</v>
      </c>
      <c r="BA36" s="17">
        <f t="shared" si="18"/>
        <v>385</v>
      </c>
      <c r="BB36" s="18">
        <f t="shared" si="18"/>
        <v>242</v>
      </c>
      <c r="BC36" s="18">
        <f t="shared" si="18"/>
        <v>143</v>
      </c>
      <c r="BD36" s="17">
        <f t="shared" si="18"/>
        <v>210</v>
      </c>
      <c r="BE36" s="17">
        <f t="shared" si="18"/>
        <v>120</v>
      </c>
      <c r="BF36" s="17">
        <f t="shared" si="18"/>
        <v>90</v>
      </c>
      <c r="BG36" s="17">
        <f t="shared" si="18"/>
        <v>186</v>
      </c>
      <c r="BH36" s="17">
        <f t="shared" si="18"/>
        <v>110</v>
      </c>
      <c r="BI36" s="17">
        <f t="shared" si="18"/>
        <v>76</v>
      </c>
    </row>
    <row r="37" spans="1:61" x14ac:dyDescent="0.2">
      <c r="A37" s="28" t="s">
        <v>39</v>
      </c>
      <c r="B37" s="20">
        <f>SUM(C37:D37)</f>
        <v>4181</v>
      </c>
      <c r="C37" s="20">
        <f t="shared" ref="C37:D41" si="19">SUM(F37,I37,L37,O37,R37,U37,X37,AA37,AD37,AG37,AJ37,AM37,AP37,AS37,AV37,AY37,BB37,BE37,BH37)</f>
        <v>2067</v>
      </c>
      <c r="D37" s="20">
        <f t="shared" si="19"/>
        <v>2114</v>
      </c>
      <c r="E37" s="20">
        <f>SUM(F37:G37)</f>
        <v>217</v>
      </c>
      <c r="F37" s="21">
        <v>99</v>
      </c>
      <c r="G37" s="21">
        <v>118</v>
      </c>
      <c r="H37" s="20">
        <f>SUM(I37:J37)</f>
        <v>147</v>
      </c>
      <c r="I37" s="21">
        <v>77</v>
      </c>
      <c r="J37" s="21">
        <v>70</v>
      </c>
      <c r="K37" s="20">
        <f>SUM(L37:M37)</f>
        <v>278</v>
      </c>
      <c r="L37" s="21">
        <v>136</v>
      </c>
      <c r="M37" s="21">
        <v>142</v>
      </c>
      <c r="N37" s="20">
        <f>SUM(O37:P37)</f>
        <v>113</v>
      </c>
      <c r="O37" s="21">
        <v>57</v>
      </c>
      <c r="P37" s="21">
        <v>56</v>
      </c>
      <c r="Q37" s="20">
        <f>SUM(R37:S37)</f>
        <v>362</v>
      </c>
      <c r="R37" s="21">
        <v>190</v>
      </c>
      <c r="S37" s="21">
        <v>172</v>
      </c>
      <c r="T37" s="20">
        <f>SUM(U37:V37)</f>
        <v>449</v>
      </c>
      <c r="U37" s="21">
        <v>219</v>
      </c>
      <c r="V37" s="21">
        <v>230</v>
      </c>
      <c r="W37" s="20">
        <f>SUM(X37:Y37)</f>
        <v>236</v>
      </c>
      <c r="X37" s="21">
        <v>136</v>
      </c>
      <c r="Y37" s="21">
        <v>100</v>
      </c>
      <c r="Z37" s="20">
        <f>SUM(AA37:AB37)</f>
        <v>316</v>
      </c>
      <c r="AA37" s="21">
        <v>155</v>
      </c>
      <c r="AB37" s="21">
        <v>161</v>
      </c>
      <c r="AC37" s="20">
        <f>SUM(AD37:AE37)</f>
        <v>129</v>
      </c>
      <c r="AD37" s="21">
        <v>73</v>
      </c>
      <c r="AE37" s="21">
        <v>56</v>
      </c>
      <c r="AF37" s="20">
        <f>SUM(AG37:AH37)</f>
        <v>177</v>
      </c>
      <c r="AG37" s="22">
        <v>89</v>
      </c>
      <c r="AH37" s="22">
        <v>88</v>
      </c>
      <c r="AI37" s="20">
        <f>SUM(AJ37:AK37)</f>
        <v>444</v>
      </c>
      <c r="AJ37" s="21">
        <v>199</v>
      </c>
      <c r="AK37" s="21">
        <v>245</v>
      </c>
      <c r="AL37" s="20">
        <f>SUM(AM37:AN37)</f>
        <v>607</v>
      </c>
      <c r="AM37" s="21">
        <v>246</v>
      </c>
      <c r="AN37" s="21">
        <v>361</v>
      </c>
      <c r="AO37" s="20">
        <f>SUM(AP37:AQ37)</f>
        <v>390</v>
      </c>
      <c r="AP37" s="21">
        <v>183</v>
      </c>
      <c r="AQ37" s="21">
        <v>207</v>
      </c>
      <c r="AR37" s="23">
        <f>SUM(AS37:AT37)</f>
        <v>63</v>
      </c>
      <c r="AS37" s="21">
        <v>48</v>
      </c>
      <c r="AT37" s="21">
        <v>15</v>
      </c>
      <c r="AU37" s="20">
        <f>SUM(AV37:AW37)</f>
        <v>33</v>
      </c>
      <c r="AV37" s="21">
        <v>22</v>
      </c>
      <c r="AW37" s="21">
        <v>11</v>
      </c>
      <c r="AX37" s="20">
        <f>SUM(AY37:AZ37)</f>
        <v>49</v>
      </c>
      <c r="AY37" s="21">
        <v>31</v>
      </c>
      <c r="AZ37" s="21">
        <v>18</v>
      </c>
      <c r="BA37" s="20">
        <f>SUM(BB37:BC37)</f>
        <v>90</v>
      </c>
      <c r="BB37" s="24">
        <v>57</v>
      </c>
      <c r="BC37" s="24">
        <v>33</v>
      </c>
      <c r="BD37" s="20">
        <f>SUM(BE37:BF37)</f>
        <v>42</v>
      </c>
      <c r="BE37" s="21">
        <v>29</v>
      </c>
      <c r="BF37" s="21">
        <v>13</v>
      </c>
      <c r="BG37" s="20">
        <f>SUM(BH37:BI37)</f>
        <v>39</v>
      </c>
      <c r="BH37" s="21">
        <v>21</v>
      </c>
      <c r="BI37" s="21">
        <v>18</v>
      </c>
    </row>
    <row r="38" spans="1:61" x14ac:dyDescent="0.2">
      <c r="A38" s="28" t="s">
        <v>38</v>
      </c>
      <c r="B38" s="20">
        <f>SUM(C38:D38)</f>
        <v>4307</v>
      </c>
      <c r="C38" s="20">
        <f t="shared" si="19"/>
        <v>2109</v>
      </c>
      <c r="D38" s="20">
        <f t="shared" si="19"/>
        <v>2198</v>
      </c>
      <c r="E38" s="20">
        <f>SUM(F38:G38)</f>
        <v>235</v>
      </c>
      <c r="F38" s="21">
        <v>116</v>
      </c>
      <c r="G38" s="21">
        <v>119</v>
      </c>
      <c r="H38" s="20">
        <f>SUM(I38:J38)</f>
        <v>136</v>
      </c>
      <c r="I38" s="21">
        <v>77</v>
      </c>
      <c r="J38" s="21">
        <v>59</v>
      </c>
      <c r="K38" s="20">
        <f>SUM(L38:M38)</f>
        <v>288</v>
      </c>
      <c r="L38" s="21">
        <v>132</v>
      </c>
      <c r="M38" s="21">
        <v>156</v>
      </c>
      <c r="N38" s="20">
        <f>SUM(O38:P38)</f>
        <v>133</v>
      </c>
      <c r="O38" s="21">
        <v>70</v>
      </c>
      <c r="P38" s="21">
        <v>63</v>
      </c>
      <c r="Q38" s="20">
        <f>SUM(R38:S38)</f>
        <v>352</v>
      </c>
      <c r="R38" s="21">
        <v>188</v>
      </c>
      <c r="S38" s="21">
        <v>164</v>
      </c>
      <c r="T38" s="20">
        <f>SUM(U38:V38)</f>
        <v>435</v>
      </c>
      <c r="U38" s="21">
        <v>209</v>
      </c>
      <c r="V38" s="21">
        <v>226</v>
      </c>
      <c r="W38" s="20">
        <f>SUM(X38:Y38)</f>
        <v>240</v>
      </c>
      <c r="X38" s="21">
        <v>139</v>
      </c>
      <c r="Y38" s="21">
        <v>101</v>
      </c>
      <c r="Z38" s="20">
        <f>SUM(AA38:AB38)</f>
        <v>312</v>
      </c>
      <c r="AA38" s="21">
        <v>151</v>
      </c>
      <c r="AB38" s="21">
        <v>161</v>
      </c>
      <c r="AC38" s="20">
        <f>SUM(AD38:AE38)</f>
        <v>142</v>
      </c>
      <c r="AD38" s="21">
        <v>75</v>
      </c>
      <c r="AE38" s="21">
        <v>67</v>
      </c>
      <c r="AF38" s="20">
        <f>SUM(AG38:AH38)</f>
        <v>188</v>
      </c>
      <c r="AG38" s="22">
        <v>99</v>
      </c>
      <c r="AH38" s="22">
        <v>89</v>
      </c>
      <c r="AI38" s="20">
        <f>SUM(AJ38:AK38)</f>
        <v>437</v>
      </c>
      <c r="AJ38" s="21">
        <v>198</v>
      </c>
      <c r="AK38" s="21">
        <v>239</v>
      </c>
      <c r="AL38" s="20">
        <f>SUM(AM38:AN38)</f>
        <v>650</v>
      </c>
      <c r="AM38" s="21">
        <v>285</v>
      </c>
      <c r="AN38" s="21">
        <v>365</v>
      </c>
      <c r="AO38" s="20">
        <f>SUM(AP38:AQ38)</f>
        <v>448</v>
      </c>
      <c r="AP38" s="21">
        <v>189</v>
      </c>
      <c r="AQ38" s="21">
        <v>259</v>
      </c>
      <c r="AR38" s="23">
        <f>SUM(AS38:AT38)</f>
        <v>54</v>
      </c>
      <c r="AS38" s="21">
        <v>38</v>
      </c>
      <c r="AT38" s="21">
        <v>16</v>
      </c>
      <c r="AU38" s="20">
        <f>SUM(AV38:AW38)</f>
        <v>35</v>
      </c>
      <c r="AV38" s="21">
        <v>23</v>
      </c>
      <c r="AW38" s="21">
        <v>12</v>
      </c>
      <c r="AX38" s="20">
        <f>SUM(AY38:AZ38)</f>
        <v>50</v>
      </c>
      <c r="AY38" s="21">
        <v>29</v>
      </c>
      <c r="AZ38" s="21">
        <v>21</v>
      </c>
      <c r="BA38" s="20">
        <f>SUM(BB38:BC38)</f>
        <v>86</v>
      </c>
      <c r="BB38" s="24">
        <v>49</v>
      </c>
      <c r="BC38" s="24">
        <v>37</v>
      </c>
      <c r="BD38" s="20">
        <f>SUM(BE38:BF38)</f>
        <v>47</v>
      </c>
      <c r="BE38" s="21">
        <v>20</v>
      </c>
      <c r="BF38" s="21">
        <v>27</v>
      </c>
      <c r="BG38" s="20">
        <f>SUM(BH38:BI38)</f>
        <v>39</v>
      </c>
      <c r="BH38" s="21">
        <v>22</v>
      </c>
      <c r="BI38" s="21">
        <v>17</v>
      </c>
    </row>
    <row r="39" spans="1:61" x14ac:dyDescent="0.2">
      <c r="A39" s="28" t="s">
        <v>37</v>
      </c>
      <c r="B39" s="20">
        <f>SUM(C39:D39)</f>
        <v>4712</v>
      </c>
      <c r="C39" s="20">
        <f t="shared" si="19"/>
        <v>2156</v>
      </c>
      <c r="D39" s="20">
        <f t="shared" si="19"/>
        <v>2556</v>
      </c>
      <c r="E39" s="20">
        <f>SUM(F39:G39)</f>
        <v>221</v>
      </c>
      <c r="F39" s="21">
        <v>102</v>
      </c>
      <c r="G39" s="21">
        <v>119</v>
      </c>
      <c r="H39" s="20">
        <f>SUM(I39:J39)</f>
        <v>127</v>
      </c>
      <c r="I39" s="21">
        <v>57</v>
      </c>
      <c r="J39" s="21">
        <v>70</v>
      </c>
      <c r="K39" s="20">
        <f>SUM(L39:M39)</f>
        <v>326</v>
      </c>
      <c r="L39" s="21">
        <v>144</v>
      </c>
      <c r="M39" s="21">
        <v>182</v>
      </c>
      <c r="N39" s="20">
        <f>SUM(O39:P39)</f>
        <v>161</v>
      </c>
      <c r="O39" s="21">
        <v>85</v>
      </c>
      <c r="P39" s="21">
        <v>76</v>
      </c>
      <c r="Q39" s="20">
        <f>SUM(R39:S39)</f>
        <v>356</v>
      </c>
      <c r="R39" s="21">
        <v>157</v>
      </c>
      <c r="S39" s="21">
        <v>199</v>
      </c>
      <c r="T39" s="20">
        <f>SUM(U39:V39)</f>
        <v>445</v>
      </c>
      <c r="U39" s="21">
        <v>219</v>
      </c>
      <c r="V39" s="21">
        <v>226</v>
      </c>
      <c r="W39" s="20">
        <f>SUM(X39:Y39)</f>
        <v>259</v>
      </c>
      <c r="X39" s="21">
        <v>110</v>
      </c>
      <c r="Y39" s="21">
        <v>149</v>
      </c>
      <c r="Z39" s="20">
        <f>SUM(AA39:AB39)</f>
        <v>371</v>
      </c>
      <c r="AA39" s="21">
        <v>169</v>
      </c>
      <c r="AB39" s="21">
        <v>202</v>
      </c>
      <c r="AC39" s="20">
        <f>SUM(AD39:AE39)</f>
        <v>163</v>
      </c>
      <c r="AD39" s="21">
        <v>77</v>
      </c>
      <c r="AE39" s="21">
        <v>86</v>
      </c>
      <c r="AF39" s="20">
        <f>SUM(AG39:AH39)</f>
        <v>153</v>
      </c>
      <c r="AG39" s="22">
        <v>71</v>
      </c>
      <c r="AH39" s="22">
        <v>82</v>
      </c>
      <c r="AI39" s="20">
        <f>SUM(AJ39:AK39)</f>
        <v>603</v>
      </c>
      <c r="AJ39" s="21">
        <v>254</v>
      </c>
      <c r="AK39" s="21">
        <v>349</v>
      </c>
      <c r="AL39" s="20">
        <f>SUM(AM39:AN39)</f>
        <v>725</v>
      </c>
      <c r="AM39" s="21">
        <v>293</v>
      </c>
      <c r="AN39" s="21">
        <v>432</v>
      </c>
      <c r="AO39" s="20">
        <f>SUM(AP39:AQ39)</f>
        <v>511</v>
      </c>
      <c r="AP39" s="21">
        <v>231</v>
      </c>
      <c r="AQ39" s="21">
        <v>280</v>
      </c>
      <c r="AR39" s="23">
        <f>SUM(AS39:AT39)</f>
        <v>55</v>
      </c>
      <c r="AS39" s="21">
        <v>40</v>
      </c>
      <c r="AT39" s="21">
        <v>15</v>
      </c>
      <c r="AU39" s="20">
        <f>SUM(AV39:AW39)</f>
        <v>45</v>
      </c>
      <c r="AV39" s="21">
        <v>29</v>
      </c>
      <c r="AW39" s="21">
        <v>16</v>
      </c>
      <c r="AX39" s="20">
        <f>SUM(AY39:AZ39)</f>
        <v>44</v>
      </c>
      <c r="AY39" s="21">
        <v>27</v>
      </c>
      <c r="AZ39" s="21">
        <v>17</v>
      </c>
      <c r="BA39" s="20">
        <f>SUM(BB39:BC39)</f>
        <v>70</v>
      </c>
      <c r="BB39" s="24">
        <v>46</v>
      </c>
      <c r="BC39" s="24">
        <v>24</v>
      </c>
      <c r="BD39" s="20">
        <f>SUM(BE39:BF39)</f>
        <v>40</v>
      </c>
      <c r="BE39" s="21">
        <v>24</v>
      </c>
      <c r="BF39" s="21">
        <v>16</v>
      </c>
      <c r="BG39" s="20">
        <f>SUM(BH39:BI39)</f>
        <v>37</v>
      </c>
      <c r="BH39" s="21">
        <v>21</v>
      </c>
      <c r="BI39" s="21">
        <v>16</v>
      </c>
    </row>
    <row r="40" spans="1:61" x14ac:dyDescent="0.2">
      <c r="A40" s="19" t="s">
        <v>36</v>
      </c>
      <c r="B40" s="20">
        <f>SUM(C40:D40)</f>
        <v>4425</v>
      </c>
      <c r="C40" s="20">
        <f t="shared" si="19"/>
        <v>2065</v>
      </c>
      <c r="D40" s="20">
        <f t="shared" si="19"/>
        <v>2360</v>
      </c>
      <c r="E40" s="20">
        <f>SUM(F40:G40)</f>
        <v>214</v>
      </c>
      <c r="F40" s="21">
        <v>108</v>
      </c>
      <c r="G40" s="21">
        <v>106</v>
      </c>
      <c r="H40" s="20">
        <f>SUM(I40:J40)</f>
        <v>132</v>
      </c>
      <c r="I40" s="21">
        <v>69</v>
      </c>
      <c r="J40" s="21">
        <v>63</v>
      </c>
      <c r="K40" s="20">
        <f>SUM(L40:M40)</f>
        <v>310</v>
      </c>
      <c r="L40" s="21">
        <v>143</v>
      </c>
      <c r="M40" s="21">
        <v>167</v>
      </c>
      <c r="N40" s="20">
        <f>SUM(O40:P40)</f>
        <v>112</v>
      </c>
      <c r="O40" s="21">
        <v>44</v>
      </c>
      <c r="P40" s="21">
        <v>68</v>
      </c>
      <c r="Q40" s="20">
        <f>SUM(R40:S40)</f>
        <v>368</v>
      </c>
      <c r="R40" s="21">
        <v>179</v>
      </c>
      <c r="S40" s="21">
        <v>189</v>
      </c>
      <c r="T40" s="20">
        <f>SUM(U40:V40)</f>
        <v>409</v>
      </c>
      <c r="U40" s="21">
        <v>219</v>
      </c>
      <c r="V40" s="21">
        <v>190</v>
      </c>
      <c r="W40" s="20">
        <f>SUM(X40:Y40)</f>
        <v>224</v>
      </c>
      <c r="X40" s="21">
        <v>107</v>
      </c>
      <c r="Y40" s="21">
        <v>117</v>
      </c>
      <c r="Z40" s="20">
        <f>SUM(AA40:AB40)</f>
        <v>323</v>
      </c>
      <c r="AA40" s="21">
        <v>151</v>
      </c>
      <c r="AB40" s="21">
        <v>172</v>
      </c>
      <c r="AC40" s="20">
        <f>SUM(AD40:AE40)</f>
        <v>183</v>
      </c>
      <c r="AD40" s="21">
        <v>90</v>
      </c>
      <c r="AE40" s="21">
        <v>93</v>
      </c>
      <c r="AF40" s="20">
        <f>SUM(AG40:AH40)</f>
        <v>147</v>
      </c>
      <c r="AG40" s="22">
        <v>57</v>
      </c>
      <c r="AH40" s="22">
        <v>90</v>
      </c>
      <c r="AI40" s="20">
        <f>SUM(AJ40:AK40)</f>
        <v>512</v>
      </c>
      <c r="AJ40" s="21">
        <v>220</v>
      </c>
      <c r="AK40" s="21">
        <v>292</v>
      </c>
      <c r="AL40" s="20">
        <f>SUM(AM40:AN40)</f>
        <v>718</v>
      </c>
      <c r="AM40" s="21">
        <v>301</v>
      </c>
      <c r="AN40" s="21">
        <v>417</v>
      </c>
      <c r="AO40" s="20">
        <f>SUM(AP40:AQ40)</f>
        <v>501</v>
      </c>
      <c r="AP40" s="21">
        <v>202</v>
      </c>
      <c r="AQ40" s="21">
        <v>299</v>
      </c>
      <c r="AR40" s="23">
        <f>SUM(AS40:AT40)</f>
        <v>52</v>
      </c>
      <c r="AS40" s="21">
        <v>36</v>
      </c>
      <c r="AT40" s="21">
        <v>16</v>
      </c>
      <c r="AU40" s="20">
        <f>SUM(AV40:AW40)</f>
        <v>23</v>
      </c>
      <c r="AV40" s="21">
        <v>12</v>
      </c>
      <c r="AW40" s="21">
        <v>11</v>
      </c>
      <c r="AX40" s="20">
        <f>SUM(AY40:AZ40)</f>
        <v>36</v>
      </c>
      <c r="AY40" s="21">
        <v>23</v>
      </c>
      <c r="AZ40" s="21">
        <v>13</v>
      </c>
      <c r="BA40" s="20">
        <f>SUM(BB40:BC40)</f>
        <v>73</v>
      </c>
      <c r="BB40" s="24">
        <v>49</v>
      </c>
      <c r="BC40" s="24">
        <v>24</v>
      </c>
      <c r="BD40" s="20">
        <f>SUM(BE40:BF40)</f>
        <v>48</v>
      </c>
      <c r="BE40" s="21">
        <v>30</v>
      </c>
      <c r="BF40" s="21">
        <v>18</v>
      </c>
      <c r="BG40" s="20">
        <f>SUM(BH40:BI40)</f>
        <v>40</v>
      </c>
      <c r="BH40" s="21">
        <v>25</v>
      </c>
      <c r="BI40" s="21">
        <v>15</v>
      </c>
    </row>
    <row r="41" spans="1:61" x14ac:dyDescent="0.2">
      <c r="A41" s="19" t="s">
        <v>35</v>
      </c>
      <c r="B41" s="20">
        <f>SUM(C41:D41)</f>
        <v>5252</v>
      </c>
      <c r="C41" s="20">
        <f t="shared" si="19"/>
        <v>2428</v>
      </c>
      <c r="D41" s="20">
        <f t="shared" si="19"/>
        <v>2824</v>
      </c>
      <c r="E41" s="20">
        <f>SUM(F41:G41)</f>
        <v>271</v>
      </c>
      <c r="F41" s="21">
        <v>129</v>
      </c>
      <c r="G41" s="21">
        <v>142</v>
      </c>
      <c r="H41" s="20">
        <f>SUM(I41:J41)</f>
        <v>131</v>
      </c>
      <c r="I41" s="21">
        <v>70</v>
      </c>
      <c r="J41" s="21">
        <v>61</v>
      </c>
      <c r="K41" s="20">
        <f>SUM(L41:M41)</f>
        <v>386</v>
      </c>
      <c r="L41" s="21">
        <v>199</v>
      </c>
      <c r="M41" s="21">
        <v>187</v>
      </c>
      <c r="N41" s="20">
        <f>SUM(O41:P41)</f>
        <v>155</v>
      </c>
      <c r="O41" s="21">
        <v>88</v>
      </c>
      <c r="P41" s="21">
        <v>67</v>
      </c>
      <c r="Q41" s="20">
        <f>SUM(R41:S41)</f>
        <v>401</v>
      </c>
      <c r="R41" s="21">
        <v>175</v>
      </c>
      <c r="S41" s="21">
        <v>226</v>
      </c>
      <c r="T41" s="20">
        <f>SUM(U41:V41)</f>
        <v>472</v>
      </c>
      <c r="U41" s="21">
        <v>245</v>
      </c>
      <c r="V41" s="21">
        <v>227</v>
      </c>
      <c r="W41" s="20">
        <f>SUM(X41:Y41)</f>
        <v>236</v>
      </c>
      <c r="X41" s="21">
        <v>122</v>
      </c>
      <c r="Y41" s="21">
        <v>114</v>
      </c>
      <c r="Z41" s="20">
        <f>SUM(AA41:AB41)</f>
        <v>378</v>
      </c>
      <c r="AA41" s="21">
        <v>181</v>
      </c>
      <c r="AB41" s="21">
        <v>197</v>
      </c>
      <c r="AC41" s="20">
        <f>SUM(AD41:AE41)</f>
        <v>216</v>
      </c>
      <c r="AD41" s="21">
        <v>106</v>
      </c>
      <c r="AE41" s="21">
        <v>110</v>
      </c>
      <c r="AF41" s="20">
        <f>SUM(AG41:AH41)</f>
        <v>162</v>
      </c>
      <c r="AG41" s="22">
        <v>63</v>
      </c>
      <c r="AH41" s="22">
        <v>99</v>
      </c>
      <c r="AI41" s="20">
        <f>SUM(AJ41:AK41)</f>
        <v>665</v>
      </c>
      <c r="AJ41" s="21">
        <v>267</v>
      </c>
      <c r="AK41" s="21">
        <v>398</v>
      </c>
      <c r="AL41" s="20">
        <f>SUM(AM41:AN41)</f>
        <v>901</v>
      </c>
      <c r="AM41" s="21">
        <v>361</v>
      </c>
      <c r="AN41" s="21">
        <v>540</v>
      </c>
      <c r="AO41" s="20">
        <f>SUM(AP41:AQ41)</f>
        <v>634</v>
      </c>
      <c r="AP41" s="21">
        <v>267</v>
      </c>
      <c r="AQ41" s="21">
        <v>367</v>
      </c>
      <c r="AR41" s="23">
        <f>SUM(AS41:AT41)</f>
        <v>47</v>
      </c>
      <c r="AS41" s="21">
        <v>33</v>
      </c>
      <c r="AT41" s="21">
        <v>14</v>
      </c>
      <c r="AU41" s="20">
        <f>SUM(AV41:AW41)</f>
        <v>36</v>
      </c>
      <c r="AV41" s="21">
        <v>23</v>
      </c>
      <c r="AW41" s="21">
        <v>13</v>
      </c>
      <c r="AX41" s="20">
        <f>SUM(AY41:AZ41)</f>
        <v>31</v>
      </c>
      <c r="AY41" s="21">
        <v>20</v>
      </c>
      <c r="AZ41" s="21">
        <v>11</v>
      </c>
      <c r="BA41" s="20">
        <f>SUM(BB41:BC41)</f>
        <v>66</v>
      </c>
      <c r="BB41" s="24">
        <v>41</v>
      </c>
      <c r="BC41" s="24">
        <v>25</v>
      </c>
      <c r="BD41" s="20">
        <f>SUM(BE41:BF41)</f>
        <v>33</v>
      </c>
      <c r="BE41" s="21">
        <v>17</v>
      </c>
      <c r="BF41" s="21">
        <v>16</v>
      </c>
      <c r="BG41" s="20">
        <f>SUM(BH41:BI41)</f>
        <v>31</v>
      </c>
      <c r="BH41" s="21">
        <v>21</v>
      </c>
      <c r="BI41" s="21">
        <v>10</v>
      </c>
    </row>
    <row r="42" spans="1:61" ht="15" customHeight="1" x14ac:dyDescent="0.2">
      <c r="A42" s="25" t="s">
        <v>34</v>
      </c>
      <c r="B42" s="16">
        <f t="shared" ref="B42:AG42" si="20">SUM(B43:B47)</f>
        <v>32082</v>
      </c>
      <c r="C42" s="16">
        <f t="shared" si="20"/>
        <v>15559</v>
      </c>
      <c r="D42" s="16">
        <f t="shared" si="20"/>
        <v>16523</v>
      </c>
      <c r="E42" s="16">
        <f t="shared" si="20"/>
        <v>1448</v>
      </c>
      <c r="F42" s="16">
        <f t="shared" si="20"/>
        <v>714</v>
      </c>
      <c r="G42" s="16">
        <f t="shared" si="20"/>
        <v>734</v>
      </c>
      <c r="H42" s="16">
        <f t="shared" si="20"/>
        <v>654</v>
      </c>
      <c r="I42" s="16">
        <f t="shared" si="20"/>
        <v>338</v>
      </c>
      <c r="J42" s="16">
        <f t="shared" si="20"/>
        <v>316</v>
      </c>
      <c r="K42" s="16">
        <f t="shared" si="20"/>
        <v>2068</v>
      </c>
      <c r="L42" s="16">
        <f t="shared" si="20"/>
        <v>1046</v>
      </c>
      <c r="M42" s="16">
        <f t="shared" si="20"/>
        <v>1022</v>
      </c>
      <c r="N42" s="16">
        <f t="shared" si="20"/>
        <v>640</v>
      </c>
      <c r="O42" s="16">
        <f t="shared" si="20"/>
        <v>378</v>
      </c>
      <c r="P42" s="16">
        <f t="shared" si="20"/>
        <v>262</v>
      </c>
      <c r="Q42" s="16">
        <f t="shared" si="20"/>
        <v>2505</v>
      </c>
      <c r="R42" s="16">
        <f t="shared" si="20"/>
        <v>1262</v>
      </c>
      <c r="S42" s="16">
        <f t="shared" si="20"/>
        <v>1243</v>
      </c>
      <c r="T42" s="16">
        <f t="shared" si="20"/>
        <v>2462</v>
      </c>
      <c r="U42" s="16">
        <f t="shared" si="20"/>
        <v>1250</v>
      </c>
      <c r="V42" s="16">
        <f t="shared" si="20"/>
        <v>1212</v>
      </c>
      <c r="W42" s="16">
        <f t="shared" si="20"/>
        <v>1448</v>
      </c>
      <c r="X42" s="16">
        <f t="shared" si="20"/>
        <v>721</v>
      </c>
      <c r="Y42" s="16">
        <f t="shared" si="20"/>
        <v>727</v>
      </c>
      <c r="Z42" s="16">
        <f t="shared" si="20"/>
        <v>2323</v>
      </c>
      <c r="AA42" s="16">
        <f t="shared" si="20"/>
        <v>1135</v>
      </c>
      <c r="AB42" s="16">
        <f t="shared" si="20"/>
        <v>1188</v>
      </c>
      <c r="AC42" s="16">
        <f t="shared" si="20"/>
        <v>1122</v>
      </c>
      <c r="AD42" s="16">
        <f t="shared" si="20"/>
        <v>599</v>
      </c>
      <c r="AE42" s="16">
        <f t="shared" si="20"/>
        <v>523</v>
      </c>
      <c r="AF42" s="16">
        <f t="shared" si="20"/>
        <v>1362</v>
      </c>
      <c r="AG42" s="17">
        <f t="shared" si="20"/>
        <v>545</v>
      </c>
      <c r="AH42" s="17">
        <f t="shared" ref="AH42:BI42" si="21">SUM(AH43:AH47)</f>
        <v>817</v>
      </c>
      <c r="AI42" s="16">
        <f t="shared" si="21"/>
        <v>4444</v>
      </c>
      <c r="AJ42" s="16">
        <f t="shared" si="21"/>
        <v>2012</v>
      </c>
      <c r="AK42" s="16">
        <f t="shared" si="21"/>
        <v>2432</v>
      </c>
      <c r="AL42" s="16">
        <f t="shared" si="21"/>
        <v>6247</v>
      </c>
      <c r="AM42" s="16">
        <f t="shared" si="21"/>
        <v>2837</v>
      </c>
      <c r="AN42" s="16">
        <f t="shared" si="21"/>
        <v>3410</v>
      </c>
      <c r="AO42" s="16">
        <f t="shared" si="21"/>
        <v>4301</v>
      </c>
      <c r="AP42" s="16">
        <f t="shared" si="21"/>
        <v>2026</v>
      </c>
      <c r="AQ42" s="16">
        <f t="shared" si="21"/>
        <v>2275</v>
      </c>
      <c r="AR42" s="17">
        <f t="shared" si="21"/>
        <v>180</v>
      </c>
      <c r="AS42" s="16">
        <f t="shared" si="21"/>
        <v>123</v>
      </c>
      <c r="AT42" s="16">
        <f t="shared" si="21"/>
        <v>57</v>
      </c>
      <c r="AU42" s="16">
        <f t="shared" si="21"/>
        <v>152</v>
      </c>
      <c r="AV42" s="16">
        <f t="shared" si="21"/>
        <v>93</v>
      </c>
      <c r="AW42" s="16">
        <f t="shared" si="21"/>
        <v>59</v>
      </c>
      <c r="AX42" s="16">
        <f t="shared" si="21"/>
        <v>157</v>
      </c>
      <c r="AY42" s="16">
        <f t="shared" si="21"/>
        <v>105</v>
      </c>
      <c r="AZ42" s="16">
        <f t="shared" si="21"/>
        <v>52</v>
      </c>
      <c r="BA42" s="16">
        <f t="shared" si="21"/>
        <v>271</v>
      </c>
      <c r="BB42" s="18">
        <f t="shared" si="21"/>
        <v>177</v>
      </c>
      <c r="BC42" s="18">
        <f t="shared" si="21"/>
        <v>94</v>
      </c>
      <c r="BD42" s="16">
        <f t="shared" si="21"/>
        <v>147</v>
      </c>
      <c r="BE42" s="16">
        <f t="shared" si="21"/>
        <v>85</v>
      </c>
      <c r="BF42" s="16">
        <f t="shared" si="21"/>
        <v>62</v>
      </c>
      <c r="BG42" s="16">
        <f t="shared" si="21"/>
        <v>151</v>
      </c>
      <c r="BH42" s="16">
        <f t="shared" si="21"/>
        <v>113</v>
      </c>
      <c r="BI42" s="16">
        <f t="shared" si="21"/>
        <v>38</v>
      </c>
    </row>
    <row r="43" spans="1:61" x14ac:dyDescent="0.2">
      <c r="A43" s="19" t="s">
        <v>33</v>
      </c>
      <c r="B43" s="20">
        <f>SUM(C43:D43)</f>
        <v>5547</v>
      </c>
      <c r="C43" s="20">
        <f t="shared" ref="C43:D47" si="22">SUM(F43,I43,L43,O43,R43,U43,X43,AA43,AD43,AG43,AJ43,AM43,AP43,AS43,AV43,AY43,BB43,BE43,BH43)</f>
        <v>2609</v>
      </c>
      <c r="D43" s="20">
        <f t="shared" si="22"/>
        <v>2938</v>
      </c>
      <c r="E43" s="20">
        <f>SUM(F43:G43)</f>
        <v>268</v>
      </c>
      <c r="F43" s="21">
        <v>123</v>
      </c>
      <c r="G43" s="21">
        <v>145</v>
      </c>
      <c r="H43" s="20">
        <f>SUM(I43:J43)</f>
        <v>121</v>
      </c>
      <c r="I43" s="21">
        <v>61</v>
      </c>
      <c r="J43" s="21">
        <v>60</v>
      </c>
      <c r="K43" s="20">
        <f>SUM(L43:M43)</f>
        <v>392</v>
      </c>
      <c r="L43" s="21">
        <v>187</v>
      </c>
      <c r="M43" s="21">
        <v>205</v>
      </c>
      <c r="N43" s="20">
        <f>SUM(O43:P43)</f>
        <v>153</v>
      </c>
      <c r="O43" s="21">
        <v>82</v>
      </c>
      <c r="P43" s="21">
        <v>71</v>
      </c>
      <c r="Q43" s="20">
        <f>SUM(R43:S43)</f>
        <v>433</v>
      </c>
      <c r="R43" s="21">
        <v>211</v>
      </c>
      <c r="S43" s="21">
        <v>222</v>
      </c>
      <c r="T43" s="20">
        <f>SUM(U43:V43)</f>
        <v>472</v>
      </c>
      <c r="U43" s="21">
        <v>244</v>
      </c>
      <c r="V43" s="21">
        <v>228</v>
      </c>
      <c r="W43" s="20">
        <f>SUM(X43:Y43)</f>
        <v>228</v>
      </c>
      <c r="X43" s="21">
        <v>120</v>
      </c>
      <c r="Y43" s="21">
        <v>108</v>
      </c>
      <c r="Z43" s="20">
        <f>SUM(AA43:AB43)</f>
        <v>371</v>
      </c>
      <c r="AA43" s="21">
        <v>179</v>
      </c>
      <c r="AB43" s="21">
        <v>192</v>
      </c>
      <c r="AC43" s="20">
        <f>SUM(AD43:AE43)</f>
        <v>205</v>
      </c>
      <c r="AD43" s="21">
        <v>110</v>
      </c>
      <c r="AE43" s="21">
        <v>95</v>
      </c>
      <c r="AF43" s="20">
        <f>SUM(AG43:AH43)</f>
        <v>186</v>
      </c>
      <c r="AG43" s="22">
        <v>81</v>
      </c>
      <c r="AH43" s="22">
        <v>105</v>
      </c>
      <c r="AI43" s="20">
        <f>SUM(AJ43:AK43)</f>
        <v>707</v>
      </c>
      <c r="AJ43" s="21">
        <v>319</v>
      </c>
      <c r="AK43" s="21">
        <v>388</v>
      </c>
      <c r="AL43" s="20">
        <f>SUM(AM43:AN43)</f>
        <v>1065</v>
      </c>
      <c r="AM43" s="21">
        <v>437</v>
      </c>
      <c r="AN43" s="21">
        <v>628</v>
      </c>
      <c r="AO43" s="20">
        <f>SUM(AP43:AQ43)</f>
        <v>717</v>
      </c>
      <c r="AP43" s="21">
        <v>307</v>
      </c>
      <c r="AQ43" s="21">
        <v>410</v>
      </c>
      <c r="AR43" s="23">
        <f>SUM(AS43:AT43)</f>
        <v>34</v>
      </c>
      <c r="AS43" s="21">
        <v>33</v>
      </c>
      <c r="AT43" s="21">
        <v>1</v>
      </c>
      <c r="AU43" s="20">
        <f>SUM(AV43:AW43)</f>
        <v>40</v>
      </c>
      <c r="AV43" s="21">
        <v>23</v>
      </c>
      <c r="AW43" s="21">
        <v>17</v>
      </c>
      <c r="AX43" s="20">
        <f>SUM(AY43:AZ43)</f>
        <v>38</v>
      </c>
      <c r="AY43" s="21">
        <v>26</v>
      </c>
      <c r="AZ43" s="21">
        <v>12</v>
      </c>
      <c r="BA43" s="20">
        <f>SUM(BB43:BC43)</f>
        <v>57</v>
      </c>
      <c r="BB43" s="24">
        <v>35</v>
      </c>
      <c r="BC43" s="24">
        <v>22</v>
      </c>
      <c r="BD43" s="20">
        <f>SUM(BE43:BF43)</f>
        <v>34</v>
      </c>
      <c r="BE43" s="21">
        <v>14</v>
      </c>
      <c r="BF43" s="21">
        <v>20</v>
      </c>
      <c r="BG43" s="20">
        <f>SUM(BH43:BI43)</f>
        <v>26</v>
      </c>
      <c r="BH43" s="21">
        <v>17</v>
      </c>
      <c r="BI43" s="21">
        <v>9</v>
      </c>
    </row>
    <row r="44" spans="1:61" x14ac:dyDescent="0.2">
      <c r="A44" s="19" t="s">
        <v>29</v>
      </c>
      <c r="B44" s="20">
        <f>SUM(C44:D44)</f>
        <v>5840</v>
      </c>
      <c r="C44" s="20">
        <f t="shared" si="22"/>
        <v>2764</v>
      </c>
      <c r="D44" s="20">
        <f t="shared" si="22"/>
        <v>3076</v>
      </c>
      <c r="E44" s="20">
        <f>SUM(F44:G44)</f>
        <v>291</v>
      </c>
      <c r="F44" s="21">
        <v>157</v>
      </c>
      <c r="G44" s="21">
        <v>134</v>
      </c>
      <c r="H44" s="20">
        <f>SUM(I44:J44)</f>
        <v>135</v>
      </c>
      <c r="I44" s="21">
        <v>75</v>
      </c>
      <c r="J44" s="21">
        <v>60</v>
      </c>
      <c r="K44" s="20">
        <f>SUM(L44:M44)</f>
        <v>384</v>
      </c>
      <c r="L44" s="21">
        <v>187</v>
      </c>
      <c r="M44" s="21">
        <v>197</v>
      </c>
      <c r="N44" s="20">
        <f>SUM(O44:P44)</f>
        <v>123</v>
      </c>
      <c r="O44" s="21">
        <v>72</v>
      </c>
      <c r="P44" s="21">
        <v>51</v>
      </c>
      <c r="Q44" s="20">
        <f>SUM(R44:S44)</f>
        <v>466</v>
      </c>
      <c r="R44" s="21">
        <v>211</v>
      </c>
      <c r="S44" s="21">
        <v>255</v>
      </c>
      <c r="T44" s="20">
        <f>SUM(U44:V44)</f>
        <v>463</v>
      </c>
      <c r="U44" s="21">
        <v>249</v>
      </c>
      <c r="V44" s="21">
        <v>214</v>
      </c>
      <c r="W44" s="20">
        <f>SUM(X44:Y44)</f>
        <v>274</v>
      </c>
      <c r="X44" s="21">
        <v>137</v>
      </c>
      <c r="Y44" s="21">
        <v>137</v>
      </c>
      <c r="Z44" s="20">
        <f>SUM(AA44:AB44)</f>
        <v>426</v>
      </c>
      <c r="AA44" s="21">
        <v>188</v>
      </c>
      <c r="AB44" s="21">
        <v>238</v>
      </c>
      <c r="AC44" s="20">
        <f>SUM(AD44:AE44)</f>
        <v>201</v>
      </c>
      <c r="AD44" s="21">
        <v>111</v>
      </c>
      <c r="AE44" s="21">
        <v>90</v>
      </c>
      <c r="AF44" s="20">
        <f>SUM(AG44:AH44)</f>
        <v>211</v>
      </c>
      <c r="AG44" s="22">
        <v>82</v>
      </c>
      <c r="AH44" s="22">
        <v>129</v>
      </c>
      <c r="AI44" s="20">
        <f>SUM(AJ44:AK44)</f>
        <v>781</v>
      </c>
      <c r="AJ44" s="21">
        <v>343</v>
      </c>
      <c r="AK44" s="21">
        <v>438</v>
      </c>
      <c r="AL44" s="20">
        <f>SUM(AM44:AN44)</f>
        <v>1118</v>
      </c>
      <c r="AM44" s="21">
        <v>494</v>
      </c>
      <c r="AN44" s="21">
        <v>624</v>
      </c>
      <c r="AO44" s="20">
        <f>SUM(AP44:AQ44)</f>
        <v>766</v>
      </c>
      <c r="AP44" s="21">
        <v>336</v>
      </c>
      <c r="AQ44" s="21">
        <v>430</v>
      </c>
      <c r="AR44" s="23">
        <f>SUM(AS44:AT44)</f>
        <v>35</v>
      </c>
      <c r="AS44" s="21">
        <v>21</v>
      </c>
      <c r="AT44" s="21">
        <v>14</v>
      </c>
      <c r="AU44" s="20">
        <f>SUM(AV44:AW44)</f>
        <v>29</v>
      </c>
      <c r="AV44" s="21">
        <v>12</v>
      </c>
      <c r="AW44" s="21">
        <v>17</v>
      </c>
      <c r="AX44" s="20">
        <f>SUM(AY44:AZ44)</f>
        <v>31</v>
      </c>
      <c r="AY44" s="21">
        <v>20</v>
      </c>
      <c r="AZ44" s="21">
        <v>11</v>
      </c>
      <c r="BA44" s="20">
        <f>SUM(BB44:BC44)</f>
        <v>54</v>
      </c>
      <c r="BB44" s="24">
        <v>37</v>
      </c>
      <c r="BC44" s="24">
        <v>17</v>
      </c>
      <c r="BD44" s="20">
        <f>SUM(BE44:BF44)</f>
        <v>26</v>
      </c>
      <c r="BE44" s="21">
        <v>15</v>
      </c>
      <c r="BF44" s="21">
        <v>11</v>
      </c>
      <c r="BG44" s="20">
        <f>SUM(BH44:BI44)</f>
        <v>26</v>
      </c>
      <c r="BH44" s="21">
        <v>17</v>
      </c>
      <c r="BI44" s="21">
        <v>9</v>
      </c>
    </row>
    <row r="45" spans="1:61" x14ac:dyDescent="0.2">
      <c r="A45" s="19" t="s">
        <v>32</v>
      </c>
      <c r="B45" s="20">
        <f>SUM(C45:D45)</f>
        <v>6670</v>
      </c>
      <c r="C45" s="20">
        <f t="shared" si="22"/>
        <v>3274</v>
      </c>
      <c r="D45" s="20">
        <f t="shared" si="22"/>
        <v>3396</v>
      </c>
      <c r="E45" s="20">
        <f>SUM(F45:G45)</f>
        <v>278</v>
      </c>
      <c r="F45" s="21">
        <v>134</v>
      </c>
      <c r="G45" s="21">
        <v>144</v>
      </c>
      <c r="H45" s="20">
        <f>SUM(I45:J45)</f>
        <v>121</v>
      </c>
      <c r="I45" s="21">
        <v>64</v>
      </c>
      <c r="J45" s="21">
        <v>57</v>
      </c>
      <c r="K45" s="20">
        <f>SUM(L45:M45)</f>
        <v>424</v>
      </c>
      <c r="L45" s="21">
        <v>209</v>
      </c>
      <c r="M45" s="21">
        <v>215</v>
      </c>
      <c r="N45" s="20">
        <f>SUM(O45:P45)</f>
        <v>141</v>
      </c>
      <c r="O45" s="21">
        <v>88</v>
      </c>
      <c r="P45" s="21">
        <v>53</v>
      </c>
      <c r="Q45" s="20">
        <f>SUM(R45:S45)</f>
        <v>519</v>
      </c>
      <c r="R45" s="21">
        <v>256</v>
      </c>
      <c r="S45" s="21">
        <v>263</v>
      </c>
      <c r="T45" s="20">
        <f>SUM(U45:V45)</f>
        <v>507</v>
      </c>
      <c r="U45" s="21">
        <v>258</v>
      </c>
      <c r="V45" s="21">
        <v>249</v>
      </c>
      <c r="W45" s="20">
        <f>SUM(X45:Y45)</f>
        <v>293</v>
      </c>
      <c r="X45" s="21">
        <v>145</v>
      </c>
      <c r="Y45" s="21">
        <v>148</v>
      </c>
      <c r="Z45" s="20">
        <f>SUM(AA45:AB45)</f>
        <v>483</v>
      </c>
      <c r="AA45" s="21">
        <v>268</v>
      </c>
      <c r="AB45" s="21">
        <v>215</v>
      </c>
      <c r="AC45" s="20">
        <f>SUM(AD45:AE45)</f>
        <v>243</v>
      </c>
      <c r="AD45" s="21">
        <v>125</v>
      </c>
      <c r="AE45" s="21">
        <v>118</v>
      </c>
      <c r="AF45" s="20">
        <f>SUM(AG45:AH45)</f>
        <v>288</v>
      </c>
      <c r="AG45" s="22">
        <v>116</v>
      </c>
      <c r="AH45" s="22">
        <v>172</v>
      </c>
      <c r="AI45" s="20">
        <f>SUM(AJ45:AK45)</f>
        <v>940</v>
      </c>
      <c r="AJ45" s="21">
        <v>402</v>
      </c>
      <c r="AK45" s="21">
        <v>538</v>
      </c>
      <c r="AL45" s="20">
        <f>SUM(AM45:AN45)</f>
        <v>1326</v>
      </c>
      <c r="AM45" s="21">
        <v>621</v>
      </c>
      <c r="AN45" s="21">
        <v>705</v>
      </c>
      <c r="AO45" s="20">
        <f>SUM(AP45:AQ45)</f>
        <v>888</v>
      </c>
      <c r="AP45" s="21">
        <v>436</v>
      </c>
      <c r="AQ45" s="21">
        <v>452</v>
      </c>
      <c r="AR45" s="23">
        <f>SUM(AS45:AT45)</f>
        <v>31</v>
      </c>
      <c r="AS45" s="21">
        <v>20</v>
      </c>
      <c r="AT45" s="21">
        <v>11</v>
      </c>
      <c r="AU45" s="20">
        <f>SUM(AV45:AW45)</f>
        <v>25</v>
      </c>
      <c r="AV45" s="21">
        <v>20</v>
      </c>
      <c r="AW45" s="21">
        <v>5</v>
      </c>
      <c r="AX45" s="20">
        <f>SUM(AY45:AZ45)</f>
        <v>31</v>
      </c>
      <c r="AY45" s="21">
        <v>22</v>
      </c>
      <c r="AZ45" s="21">
        <v>9</v>
      </c>
      <c r="BA45" s="20">
        <f>SUM(BB45:BC45)</f>
        <v>66</v>
      </c>
      <c r="BB45" s="24">
        <v>41</v>
      </c>
      <c r="BC45" s="24">
        <v>25</v>
      </c>
      <c r="BD45" s="20">
        <f>SUM(BE45:BF45)</f>
        <v>31</v>
      </c>
      <c r="BE45" s="21">
        <v>23</v>
      </c>
      <c r="BF45" s="21">
        <v>8</v>
      </c>
      <c r="BG45" s="20">
        <f>SUM(BH45:BI45)</f>
        <v>35</v>
      </c>
      <c r="BH45" s="21">
        <v>26</v>
      </c>
      <c r="BI45" s="21">
        <v>9</v>
      </c>
    </row>
    <row r="46" spans="1:61" x14ac:dyDescent="0.2">
      <c r="A46" s="19" t="s">
        <v>31</v>
      </c>
      <c r="B46" s="20">
        <f>SUM(C46:D46)</f>
        <v>7006</v>
      </c>
      <c r="C46" s="20">
        <f t="shared" si="22"/>
        <v>3409</v>
      </c>
      <c r="D46" s="20">
        <f t="shared" si="22"/>
        <v>3597</v>
      </c>
      <c r="E46" s="20">
        <f>SUM(F46:G46)</f>
        <v>292</v>
      </c>
      <c r="F46" s="21">
        <v>147</v>
      </c>
      <c r="G46" s="21">
        <v>145</v>
      </c>
      <c r="H46" s="20">
        <f>SUM(I46:J46)</f>
        <v>141</v>
      </c>
      <c r="I46" s="21">
        <v>65</v>
      </c>
      <c r="J46" s="21">
        <v>76</v>
      </c>
      <c r="K46" s="20">
        <f>SUM(L46:M46)</f>
        <v>443</v>
      </c>
      <c r="L46" s="21">
        <v>238</v>
      </c>
      <c r="M46" s="21">
        <v>205</v>
      </c>
      <c r="N46" s="20">
        <f>SUM(O46:P46)</f>
        <v>106</v>
      </c>
      <c r="O46" s="21">
        <v>64</v>
      </c>
      <c r="P46" s="21">
        <v>42</v>
      </c>
      <c r="Q46" s="20">
        <f>SUM(R46:S46)</f>
        <v>556</v>
      </c>
      <c r="R46" s="21">
        <v>293</v>
      </c>
      <c r="S46" s="21">
        <v>263</v>
      </c>
      <c r="T46" s="20">
        <f>SUM(U46:V46)</f>
        <v>508</v>
      </c>
      <c r="U46" s="21">
        <v>258</v>
      </c>
      <c r="V46" s="21">
        <v>250</v>
      </c>
      <c r="W46" s="20">
        <f>SUM(X46:Y46)</f>
        <v>308</v>
      </c>
      <c r="X46" s="21">
        <v>149</v>
      </c>
      <c r="Y46" s="21">
        <v>159</v>
      </c>
      <c r="Z46" s="20">
        <f>SUM(AA46:AB46)</f>
        <v>489</v>
      </c>
      <c r="AA46" s="21">
        <v>221</v>
      </c>
      <c r="AB46" s="21">
        <v>268</v>
      </c>
      <c r="AC46" s="20">
        <f>SUM(AD46:AE46)</f>
        <v>251</v>
      </c>
      <c r="AD46" s="21">
        <v>131</v>
      </c>
      <c r="AE46" s="21">
        <v>120</v>
      </c>
      <c r="AF46" s="20">
        <f>SUM(AG46:AH46)</f>
        <v>322</v>
      </c>
      <c r="AG46" s="22">
        <v>124</v>
      </c>
      <c r="AH46" s="22">
        <v>198</v>
      </c>
      <c r="AI46" s="20">
        <f>SUM(AJ46:AK46)</f>
        <v>1033</v>
      </c>
      <c r="AJ46" s="21">
        <v>472</v>
      </c>
      <c r="AK46" s="21">
        <v>561</v>
      </c>
      <c r="AL46" s="20">
        <f>SUM(AM46:AN46)</f>
        <v>1345</v>
      </c>
      <c r="AM46" s="21">
        <v>629</v>
      </c>
      <c r="AN46" s="21">
        <v>716</v>
      </c>
      <c r="AO46" s="20">
        <f>SUM(AP46:AQ46)</f>
        <v>996</v>
      </c>
      <c r="AP46" s="21">
        <v>476</v>
      </c>
      <c r="AQ46" s="21">
        <v>520</v>
      </c>
      <c r="AR46" s="23">
        <f>SUM(AS46:AT46)</f>
        <v>33</v>
      </c>
      <c r="AS46" s="21">
        <v>24</v>
      </c>
      <c r="AT46" s="21">
        <v>9</v>
      </c>
      <c r="AU46" s="20">
        <f>SUM(AV46:AW46)</f>
        <v>34</v>
      </c>
      <c r="AV46" s="21">
        <v>22</v>
      </c>
      <c r="AW46" s="21">
        <v>12</v>
      </c>
      <c r="AX46" s="20">
        <f>SUM(AY46:AZ46)</f>
        <v>36</v>
      </c>
      <c r="AY46" s="21">
        <v>22</v>
      </c>
      <c r="AZ46" s="21">
        <v>14</v>
      </c>
      <c r="BA46" s="20">
        <f>SUM(BB46:BC46)</f>
        <v>53</v>
      </c>
      <c r="BB46" s="24">
        <v>30</v>
      </c>
      <c r="BC46" s="24">
        <v>23</v>
      </c>
      <c r="BD46" s="20">
        <f>SUM(BE46:BF46)</f>
        <v>29</v>
      </c>
      <c r="BE46" s="21">
        <v>18</v>
      </c>
      <c r="BF46" s="21">
        <v>11</v>
      </c>
      <c r="BG46" s="20">
        <f>SUM(BH46:BI46)</f>
        <v>31</v>
      </c>
      <c r="BH46" s="21">
        <v>26</v>
      </c>
      <c r="BI46" s="21">
        <v>5</v>
      </c>
    </row>
    <row r="47" spans="1:61" x14ac:dyDescent="0.2">
      <c r="A47" s="19" t="s">
        <v>30</v>
      </c>
      <c r="B47" s="20">
        <f>SUM(C47:D47)</f>
        <v>7019</v>
      </c>
      <c r="C47" s="20">
        <f t="shared" si="22"/>
        <v>3503</v>
      </c>
      <c r="D47" s="20">
        <f t="shared" si="22"/>
        <v>3516</v>
      </c>
      <c r="E47" s="20">
        <f>SUM(F47:G47)</f>
        <v>319</v>
      </c>
      <c r="F47" s="21">
        <v>153</v>
      </c>
      <c r="G47" s="21">
        <v>166</v>
      </c>
      <c r="H47" s="20">
        <f>SUM(I47:J47)</f>
        <v>136</v>
      </c>
      <c r="I47" s="21">
        <v>73</v>
      </c>
      <c r="J47" s="21">
        <v>63</v>
      </c>
      <c r="K47" s="20">
        <f>SUM(L47:M47)</f>
        <v>425</v>
      </c>
      <c r="L47" s="21">
        <v>225</v>
      </c>
      <c r="M47" s="21">
        <v>200</v>
      </c>
      <c r="N47" s="20">
        <f>SUM(O47:P47)</f>
        <v>117</v>
      </c>
      <c r="O47" s="21">
        <v>72</v>
      </c>
      <c r="P47" s="21">
        <v>45</v>
      </c>
      <c r="Q47" s="20">
        <f>SUM(R47:S47)</f>
        <v>531</v>
      </c>
      <c r="R47" s="21">
        <v>291</v>
      </c>
      <c r="S47" s="21">
        <v>240</v>
      </c>
      <c r="T47" s="20">
        <f>SUM(U47:V47)</f>
        <v>512</v>
      </c>
      <c r="U47" s="21">
        <v>241</v>
      </c>
      <c r="V47" s="21">
        <v>271</v>
      </c>
      <c r="W47" s="20">
        <f>SUM(X47:Y47)</f>
        <v>345</v>
      </c>
      <c r="X47" s="21">
        <v>170</v>
      </c>
      <c r="Y47" s="21">
        <v>175</v>
      </c>
      <c r="Z47" s="20">
        <f>SUM(AA47:AB47)</f>
        <v>554</v>
      </c>
      <c r="AA47" s="21">
        <v>279</v>
      </c>
      <c r="AB47" s="21">
        <v>275</v>
      </c>
      <c r="AC47" s="20">
        <f>SUM(AD47:AE47)</f>
        <v>222</v>
      </c>
      <c r="AD47" s="21">
        <v>122</v>
      </c>
      <c r="AE47" s="21">
        <v>100</v>
      </c>
      <c r="AF47" s="20">
        <f>SUM(AG47:AH47)</f>
        <v>355</v>
      </c>
      <c r="AG47" s="22">
        <v>142</v>
      </c>
      <c r="AH47" s="22">
        <v>213</v>
      </c>
      <c r="AI47" s="20">
        <f>SUM(AJ47:AK47)</f>
        <v>983</v>
      </c>
      <c r="AJ47" s="21">
        <v>476</v>
      </c>
      <c r="AK47" s="21">
        <v>507</v>
      </c>
      <c r="AL47" s="20">
        <f>SUM(AM47:AN47)</f>
        <v>1393</v>
      </c>
      <c r="AM47" s="21">
        <v>656</v>
      </c>
      <c r="AN47" s="21">
        <v>737</v>
      </c>
      <c r="AO47" s="20">
        <f>SUM(AP47:AQ47)</f>
        <v>934</v>
      </c>
      <c r="AP47" s="21">
        <v>471</v>
      </c>
      <c r="AQ47" s="21">
        <v>463</v>
      </c>
      <c r="AR47" s="23">
        <f>SUM(AS47:AT47)</f>
        <v>47</v>
      </c>
      <c r="AS47" s="21">
        <v>25</v>
      </c>
      <c r="AT47" s="21">
        <v>22</v>
      </c>
      <c r="AU47" s="20">
        <f>SUM(AV47:AW47)</f>
        <v>24</v>
      </c>
      <c r="AV47" s="21">
        <v>16</v>
      </c>
      <c r="AW47" s="21">
        <v>8</v>
      </c>
      <c r="AX47" s="20">
        <f>SUM(AY47:AZ47)</f>
        <v>21</v>
      </c>
      <c r="AY47" s="21">
        <v>15</v>
      </c>
      <c r="AZ47" s="21">
        <v>6</v>
      </c>
      <c r="BA47" s="20">
        <f>SUM(BB47:BC47)</f>
        <v>41</v>
      </c>
      <c r="BB47" s="24">
        <v>34</v>
      </c>
      <c r="BC47" s="24">
        <v>7</v>
      </c>
      <c r="BD47" s="20">
        <f>SUM(BE47:BF47)</f>
        <v>27</v>
      </c>
      <c r="BE47" s="21">
        <v>15</v>
      </c>
      <c r="BF47" s="21">
        <v>12</v>
      </c>
      <c r="BG47" s="20">
        <f>SUM(BH47:BI47)</f>
        <v>33</v>
      </c>
      <c r="BH47" s="21">
        <v>27</v>
      </c>
      <c r="BI47" s="21">
        <v>6</v>
      </c>
    </row>
    <row r="48" spans="1:61" ht="15" customHeight="1" x14ac:dyDescent="0.2">
      <c r="A48" s="25" t="s">
        <v>28</v>
      </c>
      <c r="B48" s="16">
        <f t="shared" ref="B48:AG48" si="23">SUM(B49:B53)</f>
        <v>35463</v>
      </c>
      <c r="C48" s="16">
        <f t="shared" si="23"/>
        <v>17915</v>
      </c>
      <c r="D48" s="16">
        <f t="shared" si="23"/>
        <v>17548</v>
      </c>
      <c r="E48" s="16">
        <f t="shared" si="23"/>
        <v>1348</v>
      </c>
      <c r="F48" s="16">
        <f t="shared" si="23"/>
        <v>726</v>
      </c>
      <c r="G48" s="16">
        <f t="shared" si="23"/>
        <v>622</v>
      </c>
      <c r="H48" s="16">
        <f t="shared" si="23"/>
        <v>602</v>
      </c>
      <c r="I48" s="16">
        <f t="shared" si="23"/>
        <v>337</v>
      </c>
      <c r="J48" s="16">
        <f t="shared" si="23"/>
        <v>265</v>
      </c>
      <c r="K48" s="16">
        <f t="shared" si="23"/>
        <v>1864</v>
      </c>
      <c r="L48" s="16">
        <f t="shared" si="23"/>
        <v>998</v>
      </c>
      <c r="M48" s="16">
        <f t="shared" si="23"/>
        <v>866</v>
      </c>
      <c r="N48" s="16">
        <f t="shared" si="23"/>
        <v>490</v>
      </c>
      <c r="O48" s="16">
        <f t="shared" si="23"/>
        <v>269</v>
      </c>
      <c r="P48" s="16">
        <f t="shared" si="23"/>
        <v>221</v>
      </c>
      <c r="Q48" s="16">
        <f t="shared" si="23"/>
        <v>2385</v>
      </c>
      <c r="R48" s="16">
        <f t="shared" si="23"/>
        <v>1252</v>
      </c>
      <c r="S48" s="16">
        <f t="shared" si="23"/>
        <v>1133</v>
      </c>
      <c r="T48" s="16">
        <f t="shared" si="23"/>
        <v>2627</v>
      </c>
      <c r="U48" s="16">
        <f t="shared" si="23"/>
        <v>1310</v>
      </c>
      <c r="V48" s="16">
        <f t="shared" si="23"/>
        <v>1317</v>
      </c>
      <c r="W48" s="16">
        <f t="shared" si="23"/>
        <v>1765</v>
      </c>
      <c r="X48" s="16">
        <f t="shared" si="23"/>
        <v>854</v>
      </c>
      <c r="Y48" s="16">
        <f t="shared" si="23"/>
        <v>911</v>
      </c>
      <c r="Z48" s="16">
        <f t="shared" si="23"/>
        <v>2691</v>
      </c>
      <c r="AA48" s="16">
        <f t="shared" si="23"/>
        <v>1338</v>
      </c>
      <c r="AB48" s="16">
        <f t="shared" si="23"/>
        <v>1353</v>
      </c>
      <c r="AC48" s="16">
        <f t="shared" si="23"/>
        <v>973</v>
      </c>
      <c r="AD48" s="16">
        <f t="shared" si="23"/>
        <v>533</v>
      </c>
      <c r="AE48" s="16">
        <f t="shared" si="23"/>
        <v>440</v>
      </c>
      <c r="AF48" s="16">
        <f t="shared" si="23"/>
        <v>2830</v>
      </c>
      <c r="AG48" s="17">
        <f t="shared" si="23"/>
        <v>1081</v>
      </c>
      <c r="AH48" s="17">
        <f t="shared" ref="AH48:BI48" si="24">SUM(AH49:AH53)</f>
        <v>1749</v>
      </c>
      <c r="AI48" s="16">
        <f t="shared" si="24"/>
        <v>5368</v>
      </c>
      <c r="AJ48" s="16">
        <f t="shared" si="24"/>
        <v>2609</v>
      </c>
      <c r="AK48" s="16">
        <f t="shared" si="24"/>
        <v>2759</v>
      </c>
      <c r="AL48" s="16">
        <f t="shared" si="24"/>
        <v>6440</v>
      </c>
      <c r="AM48" s="16">
        <f t="shared" si="24"/>
        <v>3414</v>
      </c>
      <c r="AN48" s="16">
        <f t="shared" si="24"/>
        <v>3026</v>
      </c>
      <c r="AO48" s="16">
        <f t="shared" si="24"/>
        <v>4958</v>
      </c>
      <c r="AP48" s="16">
        <f t="shared" si="24"/>
        <v>2454</v>
      </c>
      <c r="AQ48" s="16">
        <f t="shared" si="24"/>
        <v>2504</v>
      </c>
      <c r="AR48" s="17">
        <f t="shared" si="24"/>
        <v>214</v>
      </c>
      <c r="AS48" s="16">
        <f t="shared" si="24"/>
        <v>138</v>
      </c>
      <c r="AT48" s="16">
        <f t="shared" si="24"/>
        <v>76</v>
      </c>
      <c r="AU48" s="16">
        <f t="shared" si="24"/>
        <v>169</v>
      </c>
      <c r="AV48" s="16">
        <f t="shared" si="24"/>
        <v>116</v>
      </c>
      <c r="AW48" s="16">
        <f t="shared" si="24"/>
        <v>53</v>
      </c>
      <c r="AX48" s="16">
        <f t="shared" si="24"/>
        <v>140</v>
      </c>
      <c r="AY48" s="16">
        <f t="shared" si="24"/>
        <v>84</v>
      </c>
      <c r="AZ48" s="16">
        <f t="shared" si="24"/>
        <v>56</v>
      </c>
      <c r="BA48" s="16">
        <f t="shared" si="24"/>
        <v>268</v>
      </c>
      <c r="BB48" s="18">
        <f t="shared" si="24"/>
        <v>188</v>
      </c>
      <c r="BC48" s="18">
        <f t="shared" si="24"/>
        <v>80</v>
      </c>
      <c r="BD48" s="16">
        <f t="shared" si="24"/>
        <v>170</v>
      </c>
      <c r="BE48" s="16">
        <f t="shared" si="24"/>
        <v>110</v>
      </c>
      <c r="BF48" s="16">
        <f t="shared" si="24"/>
        <v>60</v>
      </c>
      <c r="BG48" s="16">
        <f t="shared" si="24"/>
        <v>161</v>
      </c>
      <c r="BH48" s="16">
        <f t="shared" si="24"/>
        <v>104</v>
      </c>
      <c r="BI48" s="16">
        <f t="shared" si="24"/>
        <v>57</v>
      </c>
    </row>
    <row r="49" spans="1:61" ht="15" customHeight="1" x14ac:dyDescent="0.2">
      <c r="A49" s="19" t="s">
        <v>27</v>
      </c>
      <c r="B49" s="20">
        <f>SUM(C49:D49)</f>
        <v>7344</v>
      </c>
      <c r="C49" s="20">
        <f t="shared" ref="C49:D53" si="25">SUM(F49,I49,L49,O49,R49,U49,X49,AA49,AD49,AG49,AJ49,AM49,AP49,AS49,AV49,AY49,BB49,BE49,BH49)</f>
        <v>3680</v>
      </c>
      <c r="D49" s="20">
        <f t="shared" si="25"/>
        <v>3664</v>
      </c>
      <c r="E49" s="20">
        <f>SUM(F49:G49)</f>
        <v>327</v>
      </c>
      <c r="F49" s="21">
        <v>165</v>
      </c>
      <c r="G49" s="21">
        <v>162</v>
      </c>
      <c r="H49" s="20">
        <f>SUM(I49:J49)</f>
        <v>137</v>
      </c>
      <c r="I49" s="21">
        <v>73</v>
      </c>
      <c r="J49" s="21">
        <v>64</v>
      </c>
      <c r="K49" s="20">
        <f>SUM(L49:M49)</f>
        <v>458</v>
      </c>
      <c r="L49" s="21">
        <v>243</v>
      </c>
      <c r="M49" s="21">
        <v>215</v>
      </c>
      <c r="N49" s="20">
        <f>SUM(O49:P49)</f>
        <v>129</v>
      </c>
      <c r="O49" s="21">
        <v>77</v>
      </c>
      <c r="P49" s="21">
        <v>52</v>
      </c>
      <c r="Q49" s="20">
        <f>SUM(R49:S49)</f>
        <v>531</v>
      </c>
      <c r="R49" s="21">
        <v>276</v>
      </c>
      <c r="S49" s="21">
        <v>255</v>
      </c>
      <c r="T49" s="20">
        <f>SUM(U49:V49)</f>
        <v>519</v>
      </c>
      <c r="U49" s="21">
        <v>272</v>
      </c>
      <c r="V49" s="21">
        <v>247</v>
      </c>
      <c r="W49" s="20">
        <f>SUM(X49:Y49)</f>
        <v>302</v>
      </c>
      <c r="X49" s="21">
        <v>141</v>
      </c>
      <c r="Y49" s="21">
        <v>161</v>
      </c>
      <c r="Z49" s="20">
        <f>SUM(AA49:AB49)</f>
        <v>526</v>
      </c>
      <c r="AA49" s="21">
        <v>255</v>
      </c>
      <c r="AB49" s="21">
        <v>271</v>
      </c>
      <c r="AC49" s="20">
        <f>SUM(AD49:AE49)</f>
        <v>192</v>
      </c>
      <c r="AD49" s="21">
        <v>101</v>
      </c>
      <c r="AE49" s="21">
        <v>91</v>
      </c>
      <c r="AF49" s="20">
        <f>SUM(AG49:AH49)</f>
        <v>400</v>
      </c>
      <c r="AG49" s="22">
        <v>161</v>
      </c>
      <c r="AH49" s="22">
        <v>239</v>
      </c>
      <c r="AI49" s="20">
        <f>SUM(AJ49:AK49)</f>
        <v>1068</v>
      </c>
      <c r="AJ49" s="21">
        <v>484</v>
      </c>
      <c r="AK49" s="21">
        <v>584</v>
      </c>
      <c r="AL49" s="20">
        <f>SUM(AM49:AN49)</f>
        <v>1466</v>
      </c>
      <c r="AM49" s="21">
        <v>746</v>
      </c>
      <c r="AN49" s="21">
        <v>720</v>
      </c>
      <c r="AO49" s="20">
        <f>SUM(AP49:AQ49)</f>
        <v>1052</v>
      </c>
      <c r="AP49" s="21">
        <v>538</v>
      </c>
      <c r="AQ49" s="21">
        <v>514</v>
      </c>
      <c r="AR49" s="23">
        <f>SUM(AS49:AT49)</f>
        <v>48</v>
      </c>
      <c r="AS49" s="21">
        <v>27</v>
      </c>
      <c r="AT49" s="21">
        <v>21</v>
      </c>
      <c r="AU49" s="20">
        <f>SUM(AV49:AW49)</f>
        <v>44</v>
      </c>
      <c r="AV49" s="21">
        <v>33</v>
      </c>
      <c r="AW49" s="21">
        <v>11</v>
      </c>
      <c r="AX49" s="20">
        <f>SUM(AY49:AZ49)</f>
        <v>24</v>
      </c>
      <c r="AY49" s="21">
        <v>12</v>
      </c>
      <c r="AZ49" s="21">
        <v>12</v>
      </c>
      <c r="BA49" s="20">
        <f>SUM(BB49:BC49)</f>
        <v>48</v>
      </c>
      <c r="BB49" s="24">
        <v>33</v>
      </c>
      <c r="BC49" s="24">
        <v>15</v>
      </c>
      <c r="BD49" s="20">
        <f>SUM(BE49:BF49)</f>
        <v>36</v>
      </c>
      <c r="BE49" s="21">
        <v>25</v>
      </c>
      <c r="BF49" s="21">
        <v>11</v>
      </c>
      <c r="BG49" s="20">
        <f>SUM(BH49:BI49)</f>
        <v>37</v>
      </c>
      <c r="BH49" s="21">
        <v>18</v>
      </c>
      <c r="BI49" s="21">
        <v>19</v>
      </c>
    </row>
    <row r="50" spans="1:61" ht="15" customHeight="1" x14ac:dyDescent="0.2">
      <c r="A50" s="19" t="s">
        <v>26</v>
      </c>
      <c r="B50" s="20">
        <f>SUM(C50:D50)</f>
        <v>7395</v>
      </c>
      <c r="C50" s="20">
        <f t="shared" si="25"/>
        <v>3784</v>
      </c>
      <c r="D50" s="20">
        <f t="shared" si="25"/>
        <v>3611</v>
      </c>
      <c r="E50" s="20">
        <f>SUM(F50:G50)</f>
        <v>317</v>
      </c>
      <c r="F50" s="21">
        <v>163</v>
      </c>
      <c r="G50" s="21">
        <v>154</v>
      </c>
      <c r="H50" s="20">
        <f>SUM(I50:J50)</f>
        <v>127</v>
      </c>
      <c r="I50" s="21">
        <v>72</v>
      </c>
      <c r="J50" s="21">
        <v>55</v>
      </c>
      <c r="K50" s="20">
        <f>SUM(L50:M50)</f>
        <v>411</v>
      </c>
      <c r="L50" s="21">
        <v>219</v>
      </c>
      <c r="M50" s="21">
        <v>192</v>
      </c>
      <c r="N50" s="20">
        <f>SUM(O50:P50)</f>
        <v>93</v>
      </c>
      <c r="O50" s="21">
        <v>48</v>
      </c>
      <c r="P50" s="21">
        <v>45</v>
      </c>
      <c r="Q50" s="20">
        <f>SUM(R50:S50)</f>
        <v>506</v>
      </c>
      <c r="R50" s="21">
        <v>274</v>
      </c>
      <c r="S50" s="21">
        <v>232</v>
      </c>
      <c r="T50" s="20">
        <f>SUM(U50:V50)</f>
        <v>545</v>
      </c>
      <c r="U50" s="21">
        <v>280</v>
      </c>
      <c r="V50" s="21">
        <v>265</v>
      </c>
      <c r="W50" s="20">
        <f>SUM(X50:Y50)</f>
        <v>358</v>
      </c>
      <c r="X50" s="21">
        <v>179</v>
      </c>
      <c r="Y50" s="21">
        <v>179</v>
      </c>
      <c r="Z50" s="20">
        <f>SUM(AA50:AB50)</f>
        <v>582</v>
      </c>
      <c r="AA50" s="21">
        <v>288</v>
      </c>
      <c r="AB50" s="21">
        <v>294</v>
      </c>
      <c r="AC50" s="20">
        <f>SUM(AD50:AE50)</f>
        <v>222</v>
      </c>
      <c r="AD50" s="21">
        <v>128</v>
      </c>
      <c r="AE50" s="21">
        <v>94</v>
      </c>
      <c r="AF50" s="20">
        <f>SUM(AG50:AH50)</f>
        <v>514</v>
      </c>
      <c r="AG50" s="22">
        <v>209</v>
      </c>
      <c r="AH50" s="22">
        <v>305</v>
      </c>
      <c r="AI50" s="20">
        <f>SUM(AJ50:AK50)</f>
        <v>1108</v>
      </c>
      <c r="AJ50" s="21">
        <v>551</v>
      </c>
      <c r="AK50" s="21">
        <v>557</v>
      </c>
      <c r="AL50" s="20">
        <f>SUM(AM50:AN50)</f>
        <v>1388</v>
      </c>
      <c r="AM50" s="21">
        <v>718</v>
      </c>
      <c r="AN50" s="21">
        <v>670</v>
      </c>
      <c r="AO50" s="20">
        <f>SUM(AP50:AQ50)</f>
        <v>985</v>
      </c>
      <c r="AP50" s="21">
        <v>492</v>
      </c>
      <c r="AQ50" s="21">
        <v>493</v>
      </c>
      <c r="AR50" s="23">
        <f>SUM(AS50:AT50)</f>
        <v>44</v>
      </c>
      <c r="AS50" s="21">
        <v>25</v>
      </c>
      <c r="AT50" s="21">
        <v>19</v>
      </c>
      <c r="AU50" s="20">
        <f>SUM(AV50:AW50)</f>
        <v>29</v>
      </c>
      <c r="AV50" s="21">
        <v>21</v>
      </c>
      <c r="AW50" s="21">
        <v>8</v>
      </c>
      <c r="AX50" s="20">
        <f>SUM(AY50:AZ50)</f>
        <v>28</v>
      </c>
      <c r="AY50" s="21">
        <v>17</v>
      </c>
      <c r="AZ50" s="21">
        <v>11</v>
      </c>
      <c r="BA50" s="20">
        <f>SUM(BB50:BC50)</f>
        <v>57</v>
      </c>
      <c r="BB50" s="24">
        <v>42</v>
      </c>
      <c r="BC50" s="24">
        <v>15</v>
      </c>
      <c r="BD50" s="20">
        <f>SUM(BE50:BF50)</f>
        <v>37</v>
      </c>
      <c r="BE50" s="21">
        <v>25</v>
      </c>
      <c r="BF50" s="21">
        <v>12</v>
      </c>
      <c r="BG50" s="20">
        <f>SUM(BH50:BI50)</f>
        <v>44</v>
      </c>
      <c r="BH50" s="21">
        <v>33</v>
      </c>
      <c r="BI50" s="21">
        <v>11</v>
      </c>
    </row>
    <row r="51" spans="1:61" ht="15" customHeight="1" x14ac:dyDescent="0.2">
      <c r="A51" s="19" t="s">
        <v>25</v>
      </c>
      <c r="B51" s="20">
        <f>SUM(C51:D51)</f>
        <v>6898</v>
      </c>
      <c r="C51" s="20">
        <f t="shared" si="25"/>
        <v>3517</v>
      </c>
      <c r="D51" s="20">
        <f t="shared" si="25"/>
        <v>3381</v>
      </c>
      <c r="E51" s="20">
        <f>SUM(F51:G51)</f>
        <v>259</v>
      </c>
      <c r="F51" s="21">
        <v>126</v>
      </c>
      <c r="G51" s="21">
        <v>133</v>
      </c>
      <c r="H51" s="20">
        <f>SUM(I51:J51)</f>
        <v>132</v>
      </c>
      <c r="I51" s="21">
        <v>77</v>
      </c>
      <c r="J51" s="21">
        <v>55</v>
      </c>
      <c r="K51" s="20">
        <f>SUM(L51:M51)</f>
        <v>347</v>
      </c>
      <c r="L51" s="21">
        <v>198</v>
      </c>
      <c r="M51" s="21">
        <v>149</v>
      </c>
      <c r="N51" s="20">
        <f>SUM(O51:P51)</f>
        <v>78</v>
      </c>
      <c r="O51" s="21">
        <v>41</v>
      </c>
      <c r="P51" s="21">
        <v>37</v>
      </c>
      <c r="Q51" s="20">
        <f>SUM(R51:S51)</f>
        <v>466</v>
      </c>
      <c r="R51" s="21">
        <v>254</v>
      </c>
      <c r="S51" s="21">
        <v>212</v>
      </c>
      <c r="T51" s="20">
        <f>SUM(U51:V51)</f>
        <v>485</v>
      </c>
      <c r="U51" s="21">
        <v>227</v>
      </c>
      <c r="V51" s="21">
        <v>258</v>
      </c>
      <c r="W51" s="20">
        <f>SUM(X51:Y51)</f>
        <v>380</v>
      </c>
      <c r="X51" s="21">
        <v>177</v>
      </c>
      <c r="Y51" s="21">
        <v>203</v>
      </c>
      <c r="Z51" s="20">
        <f>SUM(AA51:AB51)</f>
        <v>516</v>
      </c>
      <c r="AA51" s="21">
        <v>272</v>
      </c>
      <c r="AB51" s="21">
        <v>244</v>
      </c>
      <c r="AC51" s="20">
        <f>SUM(AD51:AE51)</f>
        <v>204</v>
      </c>
      <c r="AD51" s="21">
        <v>108</v>
      </c>
      <c r="AE51" s="21">
        <v>96</v>
      </c>
      <c r="AF51" s="20">
        <f>SUM(AG51:AH51)</f>
        <v>551</v>
      </c>
      <c r="AG51" s="22">
        <v>214</v>
      </c>
      <c r="AH51" s="22">
        <v>337</v>
      </c>
      <c r="AI51" s="20">
        <f>SUM(AJ51:AK51)</f>
        <v>1045</v>
      </c>
      <c r="AJ51" s="21">
        <v>535</v>
      </c>
      <c r="AK51" s="21">
        <v>510</v>
      </c>
      <c r="AL51" s="20">
        <f>SUM(AM51:AN51)</f>
        <v>1277</v>
      </c>
      <c r="AM51" s="21">
        <v>687</v>
      </c>
      <c r="AN51" s="21">
        <v>590</v>
      </c>
      <c r="AO51" s="20">
        <f>SUM(AP51:AQ51)</f>
        <v>962</v>
      </c>
      <c r="AP51" s="21">
        <v>472</v>
      </c>
      <c r="AQ51" s="21">
        <v>490</v>
      </c>
      <c r="AR51" s="23">
        <f>SUM(AS51:AT51)</f>
        <v>31</v>
      </c>
      <c r="AS51" s="21">
        <v>22</v>
      </c>
      <c r="AT51" s="21">
        <v>9</v>
      </c>
      <c r="AU51" s="20">
        <f>SUM(AV51:AW51)</f>
        <v>33</v>
      </c>
      <c r="AV51" s="21">
        <v>21</v>
      </c>
      <c r="AW51" s="21">
        <v>12</v>
      </c>
      <c r="AX51" s="20">
        <f>SUM(AY51:AZ51)</f>
        <v>24</v>
      </c>
      <c r="AY51" s="21">
        <v>12</v>
      </c>
      <c r="AZ51" s="21">
        <v>12</v>
      </c>
      <c r="BA51" s="20">
        <f>SUM(BB51:BC51)</f>
        <v>60</v>
      </c>
      <c r="BB51" s="24">
        <v>39</v>
      </c>
      <c r="BC51" s="24">
        <v>21</v>
      </c>
      <c r="BD51" s="20">
        <f>SUM(BE51:BF51)</f>
        <v>27</v>
      </c>
      <c r="BE51" s="21">
        <v>19</v>
      </c>
      <c r="BF51" s="21">
        <v>8</v>
      </c>
      <c r="BG51" s="20">
        <f>SUM(BH51:BI51)</f>
        <v>21</v>
      </c>
      <c r="BH51" s="21">
        <v>16</v>
      </c>
      <c r="BI51" s="21">
        <v>5</v>
      </c>
    </row>
    <row r="52" spans="1:61" ht="15" customHeight="1" x14ac:dyDescent="0.2">
      <c r="A52" s="19" t="s">
        <v>19</v>
      </c>
      <c r="B52" s="20">
        <f>SUM(C52:D52)</f>
        <v>7381</v>
      </c>
      <c r="C52" s="20">
        <f t="shared" si="25"/>
        <v>3635</v>
      </c>
      <c r="D52" s="20">
        <f t="shared" si="25"/>
        <v>3746</v>
      </c>
      <c r="E52" s="20">
        <f>SUM(F52:G52)</f>
        <v>229</v>
      </c>
      <c r="F52" s="21">
        <v>137</v>
      </c>
      <c r="G52" s="21">
        <v>92</v>
      </c>
      <c r="H52" s="20">
        <f>SUM(I52:J52)</f>
        <v>112</v>
      </c>
      <c r="I52" s="21">
        <v>63</v>
      </c>
      <c r="J52" s="21">
        <v>49</v>
      </c>
      <c r="K52" s="20">
        <f>SUM(L52:M52)</f>
        <v>338</v>
      </c>
      <c r="L52" s="21">
        <v>170</v>
      </c>
      <c r="M52" s="21">
        <v>168</v>
      </c>
      <c r="N52" s="20">
        <f>SUM(O52:P52)</f>
        <v>115</v>
      </c>
      <c r="O52" s="21">
        <v>61</v>
      </c>
      <c r="P52" s="21">
        <v>54</v>
      </c>
      <c r="Q52" s="20">
        <f>SUM(R52:S52)</f>
        <v>463</v>
      </c>
      <c r="R52" s="21">
        <v>241</v>
      </c>
      <c r="S52" s="21">
        <v>222</v>
      </c>
      <c r="T52" s="20">
        <f>SUM(U52:V52)</f>
        <v>558</v>
      </c>
      <c r="U52" s="21">
        <v>283</v>
      </c>
      <c r="V52" s="21">
        <v>275</v>
      </c>
      <c r="W52" s="20">
        <f>SUM(X52:Y52)</f>
        <v>361</v>
      </c>
      <c r="X52" s="21">
        <v>171</v>
      </c>
      <c r="Y52" s="21">
        <v>190</v>
      </c>
      <c r="Z52" s="20">
        <f>SUM(AA52:AB52)</f>
        <v>581</v>
      </c>
      <c r="AA52" s="21">
        <v>282</v>
      </c>
      <c r="AB52" s="21">
        <v>299</v>
      </c>
      <c r="AC52" s="20">
        <f>SUM(AD52:AE52)</f>
        <v>194</v>
      </c>
      <c r="AD52" s="21">
        <v>104</v>
      </c>
      <c r="AE52" s="21">
        <v>90</v>
      </c>
      <c r="AF52" s="20">
        <f>SUM(AG52:AH52)</f>
        <v>706</v>
      </c>
      <c r="AG52" s="22">
        <v>223</v>
      </c>
      <c r="AH52" s="22">
        <v>483</v>
      </c>
      <c r="AI52" s="20">
        <f>SUM(AJ52:AK52)</f>
        <v>1177</v>
      </c>
      <c r="AJ52" s="21">
        <v>566</v>
      </c>
      <c r="AK52" s="21">
        <v>611</v>
      </c>
      <c r="AL52" s="20">
        <f>SUM(AM52:AN52)</f>
        <v>1241</v>
      </c>
      <c r="AM52" s="21">
        <v>666</v>
      </c>
      <c r="AN52" s="21">
        <v>575</v>
      </c>
      <c r="AO52" s="20">
        <f>SUM(AP52:AQ52)</f>
        <v>1081</v>
      </c>
      <c r="AP52" s="21">
        <v>524</v>
      </c>
      <c r="AQ52" s="21">
        <v>557</v>
      </c>
      <c r="AR52" s="23">
        <f>SUM(AS52:AT52)</f>
        <v>45</v>
      </c>
      <c r="AS52" s="21">
        <v>29</v>
      </c>
      <c r="AT52" s="21">
        <v>16</v>
      </c>
      <c r="AU52" s="20">
        <f>SUM(AV52:AW52)</f>
        <v>27</v>
      </c>
      <c r="AV52" s="21">
        <v>18</v>
      </c>
      <c r="AW52" s="21">
        <v>9</v>
      </c>
      <c r="AX52" s="20">
        <f>SUM(AY52:AZ52)</f>
        <v>33</v>
      </c>
      <c r="AY52" s="21">
        <v>21</v>
      </c>
      <c r="AZ52" s="21">
        <v>12</v>
      </c>
      <c r="BA52" s="20">
        <f>SUM(BB52:BC52)</f>
        <v>53</v>
      </c>
      <c r="BB52" s="24">
        <v>38</v>
      </c>
      <c r="BC52" s="24">
        <v>15</v>
      </c>
      <c r="BD52" s="20">
        <f>SUM(BE52:BF52)</f>
        <v>40</v>
      </c>
      <c r="BE52" s="21">
        <v>23</v>
      </c>
      <c r="BF52" s="21">
        <v>17</v>
      </c>
      <c r="BG52" s="20">
        <f>SUM(BH52:BI52)</f>
        <v>27</v>
      </c>
      <c r="BH52" s="21">
        <v>15</v>
      </c>
      <c r="BI52" s="21">
        <v>12</v>
      </c>
    </row>
    <row r="53" spans="1:61" ht="15" customHeight="1" x14ac:dyDescent="0.2">
      <c r="A53" s="19" t="s">
        <v>20</v>
      </c>
      <c r="B53" s="20">
        <f>SUM(C53:D53)</f>
        <v>6445</v>
      </c>
      <c r="C53" s="20">
        <f t="shared" si="25"/>
        <v>3299</v>
      </c>
      <c r="D53" s="20">
        <f t="shared" si="25"/>
        <v>3146</v>
      </c>
      <c r="E53" s="20">
        <f>SUM(F53:G53)</f>
        <v>216</v>
      </c>
      <c r="F53" s="21">
        <v>135</v>
      </c>
      <c r="G53" s="21">
        <v>81</v>
      </c>
      <c r="H53" s="20">
        <f>SUM(I53:J53)</f>
        <v>94</v>
      </c>
      <c r="I53" s="21">
        <v>52</v>
      </c>
      <c r="J53" s="21">
        <v>42</v>
      </c>
      <c r="K53" s="20">
        <f>SUM(L53:M53)</f>
        <v>310</v>
      </c>
      <c r="L53" s="21">
        <v>168</v>
      </c>
      <c r="M53" s="21">
        <v>142</v>
      </c>
      <c r="N53" s="20">
        <f>SUM(O53:P53)</f>
        <v>75</v>
      </c>
      <c r="O53" s="21">
        <v>42</v>
      </c>
      <c r="P53" s="21">
        <v>33</v>
      </c>
      <c r="Q53" s="20">
        <f>SUM(R53:S53)</f>
        <v>419</v>
      </c>
      <c r="R53" s="21">
        <v>207</v>
      </c>
      <c r="S53" s="21">
        <v>212</v>
      </c>
      <c r="T53" s="20">
        <f>SUM(U53:V53)</f>
        <v>520</v>
      </c>
      <c r="U53" s="21">
        <v>248</v>
      </c>
      <c r="V53" s="21">
        <v>272</v>
      </c>
      <c r="W53" s="20">
        <f>SUM(X53:Y53)</f>
        <v>364</v>
      </c>
      <c r="X53" s="21">
        <v>186</v>
      </c>
      <c r="Y53" s="21">
        <v>178</v>
      </c>
      <c r="Z53" s="20">
        <f>SUM(AA53:AB53)</f>
        <v>486</v>
      </c>
      <c r="AA53" s="21">
        <v>241</v>
      </c>
      <c r="AB53" s="21">
        <v>245</v>
      </c>
      <c r="AC53" s="20">
        <f>SUM(AD53:AE53)</f>
        <v>161</v>
      </c>
      <c r="AD53" s="21">
        <v>92</v>
      </c>
      <c r="AE53" s="21">
        <v>69</v>
      </c>
      <c r="AF53" s="20">
        <f>SUM(AG53:AH53)</f>
        <v>659</v>
      </c>
      <c r="AG53" s="22">
        <v>274</v>
      </c>
      <c r="AH53" s="22">
        <v>385</v>
      </c>
      <c r="AI53" s="20">
        <f>SUM(AJ53:AK53)</f>
        <v>970</v>
      </c>
      <c r="AJ53" s="21">
        <v>473</v>
      </c>
      <c r="AK53" s="21">
        <v>497</v>
      </c>
      <c r="AL53" s="20">
        <f>SUM(AM53:AN53)</f>
        <v>1068</v>
      </c>
      <c r="AM53" s="21">
        <v>597</v>
      </c>
      <c r="AN53" s="21">
        <v>471</v>
      </c>
      <c r="AO53" s="20">
        <f>SUM(AP53:AQ53)</f>
        <v>878</v>
      </c>
      <c r="AP53" s="21">
        <v>428</v>
      </c>
      <c r="AQ53" s="21">
        <v>450</v>
      </c>
      <c r="AR53" s="23">
        <f>SUM(AS53:AT53)</f>
        <v>46</v>
      </c>
      <c r="AS53" s="21">
        <v>35</v>
      </c>
      <c r="AT53" s="21">
        <v>11</v>
      </c>
      <c r="AU53" s="20">
        <f>SUM(AV53:AW53)</f>
        <v>36</v>
      </c>
      <c r="AV53" s="21">
        <v>23</v>
      </c>
      <c r="AW53" s="21">
        <v>13</v>
      </c>
      <c r="AX53" s="20">
        <f>SUM(AY53:AZ53)</f>
        <v>31</v>
      </c>
      <c r="AY53" s="21">
        <v>22</v>
      </c>
      <c r="AZ53" s="21">
        <v>9</v>
      </c>
      <c r="BA53" s="20">
        <f>SUM(BB53:BC53)</f>
        <v>50</v>
      </c>
      <c r="BB53" s="24">
        <v>36</v>
      </c>
      <c r="BC53" s="24">
        <v>14</v>
      </c>
      <c r="BD53" s="20">
        <f>SUM(BE53:BF53)</f>
        <v>30</v>
      </c>
      <c r="BE53" s="21">
        <v>18</v>
      </c>
      <c r="BF53" s="21">
        <v>12</v>
      </c>
      <c r="BG53" s="20">
        <f>SUM(BH53:BI53)</f>
        <v>32</v>
      </c>
      <c r="BH53" s="21">
        <v>22</v>
      </c>
      <c r="BI53" s="21">
        <v>10</v>
      </c>
    </row>
    <row r="54" spans="1:61" ht="15" customHeight="1" x14ac:dyDescent="0.2">
      <c r="A54" s="25" t="s">
        <v>23</v>
      </c>
      <c r="B54" s="16">
        <f t="shared" ref="B54:AG54" si="26">SUM(B55:B59)</f>
        <v>28510</v>
      </c>
      <c r="C54" s="16">
        <f t="shared" si="26"/>
        <v>15564</v>
      </c>
      <c r="D54" s="16">
        <f t="shared" si="26"/>
        <v>12946</v>
      </c>
      <c r="E54" s="16">
        <f t="shared" si="26"/>
        <v>1004</v>
      </c>
      <c r="F54" s="16">
        <f t="shared" si="26"/>
        <v>580</v>
      </c>
      <c r="G54" s="16">
        <f t="shared" si="26"/>
        <v>424</v>
      </c>
      <c r="H54" s="16">
        <f t="shared" si="26"/>
        <v>550</v>
      </c>
      <c r="I54" s="16">
        <f t="shared" si="26"/>
        <v>273</v>
      </c>
      <c r="J54" s="16">
        <f t="shared" si="26"/>
        <v>277</v>
      </c>
      <c r="K54" s="16">
        <f t="shared" si="26"/>
        <v>1294</v>
      </c>
      <c r="L54" s="16">
        <f t="shared" si="26"/>
        <v>716</v>
      </c>
      <c r="M54" s="16">
        <f t="shared" si="26"/>
        <v>578</v>
      </c>
      <c r="N54" s="16">
        <f t="shared" si="26"/>
        <v>408</v>
      </c>
      <c r="O54" s="16">
        <f t="shared" si="26"/>
        <v>217</v>
      </c>
      <c r="P54" s="16">
        <f t="shared" si="26"/>
        <v>191</v>
      </c>
      <c r="Q54" s="16">
        <f t="shared" si="26"/>
        <v>1877</v>
      </c>
      <c r="R54" s="16">
        <f t="shared" si="26"/>
        <v>1053</v>
      </c>
      <c r="S54" s="16">
        <f t="shared" si="26"/>
        <v>824</v>
      </c>
      <c r="T54" s="16">
        <f t="shared" si="26"/>
        <v>2507</v>
      </c>
      <c r="U54" s="16">
        <f t="shared" si="26"/>
        <v>1229</v>
      </c>
      <c r="V54" s="16">
        <f t="shared" si="26"/>
        <v>1278</v>
      </c>
      <c r="W54" s="16">
        <f t="shared" si="26"/>
        <v>1676</v>
      </c>
      <c r="X54" s="16">
        <f t="shared" si="26"/>
        <v>832</v>
      </c>
      <c r="Y54" s="16">
        <f t="shared" si="26"/>
        <v>844</v>
      </c>
      <c r="Z54" s="16">
        <f t="shared" si="26"/>
        <v>2052</v>
      </c>
      <c r="AA54" s="16">
        <f t="shared" si="26"/>
        <v>1132</v>
      </c>
      <c r="AB54" s="16">
        <f t="shared" si="26"/>
        <v>920</v>
      </c>
      <c r="AC54" s="16">
        <f t="shared" si="26"/>
        <v>678</v>
      </c>
      <c r="AD54" s="16">
        <f t="shared" si="26"/>
        <v>389</v>
      </c>
      <c r="AE54" s="16">
        <f t="shared" si="26"/>
        <v>289</v>
      </c>
      <c r="AF54" s="16">
        <f t="shared" si="26"/>
        <v>3550</v>
      </c>
      <c r="AG54" s="17">
        <f t="shared" si="26"/>
        <v>1800</v>
      </c>
      <c r="AH54" s="17">
        <f t="shared" ref="AH54:BI54" si="27">SUM(AH55:AH59)</f>
        <v>1750</v>
      </c>
      <c r="AI54" s="16">
        <f t="shared" si="27"/>
        <v>4178</v>
      </c>
      <c r="AJ54" s="16">
        <f t="shared" si="27"/>
        <v>2231</v>
      </c>
      <c r="AK54" s="16">
        <f t="shared" si="27"/>
        <v>1947</v>
      </c>
      <c r="AL54" s="16">
        <f t="shared" si="27"/>
        <v>3805</v>
      </c>
      <c r="AM54" s="16">
        <f t="shared" si="27"/>
        <v>2221</v>
      </c>
      <c r="AN54" s="16">
        <f t="shared" si="27"/>
        <v>1584</v>
      </c>
      <c r="AO54" s="16">
        <f t="shared" si="27"/>
        <v>3778</v>
      </c>
      <c r="AP54" s="16">
        <f t="shared" si="27"/>
        <v>2179</v>
      </c>
      <c r="AQ54" s="16">
        <f t="shared" si="27"/>
        <v>1599</v>
      </c>
      <c r="AR54" s="17">
        <f t="shared" si="27"/>
        <v>235</v>
      </c>
      <c r="AS54" s="16">
        <f t="shared" si="27"/>
        <v>150</v>
      </c>
      <c r="AT54" s="16">
        <f t="shared" si="27"/>
        <v>85</v>
      </c>
      <c r="AU54" s="16">
        <f t="shared" si="27"/>
        <v>189</v>
      </c>
      <c r="AV54" s="16">
        <f t="shared" si="27"/>
        <v>110</v>
      </c>
      <c r="AW54" s="16">
        <f t="shared" si="27"/>
        <v>79</v>
      </c>
      <c r="AX54" s="16">
        <f t="shared" si="27"/>
        <v>144</v>
      </c>
      <c r="AY54" s="16">
        <f t="shared" si="27"/>
        <v>88</v>
      </c>
      <c r="AZ54" s="16">
        <f t="shared" si="27"/>
        <v>56</v>
      </c>
      <c r="BA54" s="16">
        <f t="shared" si="27"/>
        <v>279</v>
      </c>
      <c r="BB54" s="18">
        <f t="shared" si="27"/>
        <v>167</v>
      </c>
      <c r="BC54" s="18">
        <f t="shared" si="27"/>
        <v>112</v>
      </c>
      <c r="BD54" s="16">
        <f t="shared" si="27"/>
        <v>166</v>
      </c>
      <c r="BE54" s="16">
        <f t="shared" si="27"/>
        <v>109</v>
      </c>
      <c r="BF54" s="16">
        <f t="shared" si="27"/>
        <v>57</v>
      </c>
      <c r="BG54" s="16">
        <f t="shared" si="27"/>
        <v>140</v>
      </c>
      <c r="BH54" s="16">
        <f t="shared" si="27"/>
        <v>88</v>
      </c>
      <c r="BI54" s="16">
        <f t="shared" si="27"/>
        <v>52</v>
      </c>
    </row>
    <row r="55" spans="1:61" ht="15" customHeight="1" x14ac:dyDescent="0.2">
      <c r="A55" s="19" t="s">
        <v>21</v>
      </c>
      <c r="B55" s="20">
        <f>SUM(C55:D55)</f>
        <v>6392</v>
      </c>
      <c r="C55" s="20">
        <f t="shared" ref="C55:D59" si="28">SUM(F55,I55,L55,O55,R55,U55,X55,AA55,AD55,AG55,AJ55,AM55,AP55,AS55,AV55,AY55,BB55,BE55,BH55)</f>
        <v>3413</v>
      </c>
      <c r="D55" s="20">
        <f t="shared" si="28"/>
        <v>2979</v>
      </c>
      <c r="E55" s="20">
        <f>SUM(F55:G55)</f>
        <v>246</v>
      </c>
      <c r="F55" s="21">
        <v>150</v>
      </c>
      <c r="G55" s="21">
        <v>96</v>
      </c>
      <c r="H55" s="20">
        <f>SUM(I55:J55)</f>
        <v>117</v>
      </c>
      <c r="I55" s="21">
        <v>51</v>
      </c>
      <c r="J55" s="21">
        <v>66</v>
      </c>
      <c r="K55" s="20">
        <f>SUM(L55:M55)</f>
        <v>309</v>
      </c>
      <c r="L55" s="21">
        <v>170</v>
      </c>
      <c r="M55" s="21">
        <v>139</v>
      </c>
      <c r="N55" s="20">
        <f>SUM(O55:P55)</f>
        <v>93</v>
      </c>
      <c r="O55" s="21">
        <v>47</v>
      </c>
      <c r="P55" s="21">
        <v>46</v>
      </c>
      <c r="Q55" s="20">
        <f>SUM(R55:S55)</f>
        <v>417</v>
      </c>
      <c r="R55" s="21">
        <v>224</v>
      </c>
      <c r="S55" s="21">
        <v>193</v>
      </c>
      <c r="T55" s="20">
        <f>SUM(U55:V55)</f>
        <v>525</v>
      </c>
      <c r="U55" s="21">
        <v>251</v>
      </c>
      <c r="V55" s="21">
        <v>274</v>
      </c>
      <c r="W55" s="20">
        <f>SUM(X55:Y55)</f>
        <v>337</v>
      </c>
      <c r="X55" s="21">
        <v>168</v>
      </c>
      <c r="Y55" s="21">
        <v>169</v>
      </c>
      <c r="Z55" s="20">
        <f>SUM(AA55:AB55)</f>
        <v>434</v>
      </c>
      <c r="AA55" s="21">
        <v>239</v>
      </c>
      <c r="AB55" s="21">
        <v>195</v>
      </c>
      <c r="AC55" s="20">
        <f>SUM(AD55:AE55)</f>
        <v>161</v>
      </c>
      <c r="AD55" s="21">
        <v>90</v>
      </c>
      <c r="AE55" s="21">
        <v>71</v>
      </c>
      <c r="AF55" s="20">
        <f>SUM(AG55:AH55)</f>
        <v>686</v>
      </c>
      <c r="AG55" s="22">
        <v>335</v>
      </c>
      <c r="AH55" s="22">
        <v>351</v>
      </c>
      <c r="AI55" s="20">
        <f>SUM(AJ55:AK55)</f>
        <v>963</v>
      </c>
      <c r="AJ55" s="21">
        <v>501</v>
      </c>
      <c r="AK55" s="21">
        <v>462</v>
      </c>
      <c r="AL55" s="20">
        <f>SUM(AM55:AN55)</f>
        <v>928</v>
      </c>
      <c r="AM55" s="21">
        <v>532</v>
      </c>
      <c r="AN55" s="21">
        <v>396</v>
      </c>
      <c r="AO55" s="20">
        <f>SUM(AP55:AQ55)</f>
        <v>957</v>
      </c>
      <c r="AP55" s="21">
        <v>515</v>
      </c>
      <c r="AQ55" s="21">
        <v>442</v>
      </c>
      <c r="AR55" s="23">
        <f>SUM(AS55:AT55)</f>
        <v>38</v>
      </c>
      <c r="AS55" s="21">
        <v>20</v>
      </c>
      <c r="AT55" s="21">
        <v>18</v>
      </c>
      <c r="AU55" s="20">
        <f>SUM(AV55:AW55)</f>
        <v>42</v>
      </c>
      <c r="AV55" s="21">
        <v>26</v>
      </c>
      <c r="AW55" s="21">
        <v>16</v>
      </c>
      <c r="AX55" s="20">
        <f>SUM(AY55:AZ55)</f>
        <v>22</v>
      </c>
      <c r="AY55" s="21">
        <v>14</v>
      </c>
      <c r="AZ55" s="21">
        <v>8</v>
      </c>
      <c r="BA55" s="20">
        <f>SUM(BB55:BC55)</f>
        <v>60</v>
      </c>
      <c r="BB55" s="24">
        <v>42</v>
      </c>
      <c r="BC55" s="24">
        <v>18</v>
      </c>
      <c r="BD55" s="20">
        <f>SUM(BE55:BF55)</f>
        <v>30</v>
      </c>
      <c r="BE55" s="21">
        <v>21</v>
      </c>
      <c r="BF55" s="21">
        <v>9</v>
      </c>
      <c r="BG55" s="20">
        <f>SUM(BH55:BI55)</f>
        <v>27</v>
      </c>
      <c r="BH55" s="21">
        <v>17</v>
      </c>
      <c r="BI55" s="21">
        <v>10</v>
      </c>
    </row>
    <row r="56" spans="1:61" ht="15" customHeight="1" x14ac:dyDescent="0.2">
      <c r="A56" s="19" t="s">
        <v>22</v>
      </c>
      <c r="B56" s="20">
        <f>SUM(C56:D56)</f>
        <v>6178</v>
      </c>
      <c r="C56" s="20">
        <f t="shared" si="28"/>
        <v>3243</v>
      </c>
      <c r="D56" s="20">
        <f t="shared" si="28"/>
        <v>2935</v>
      </c>
      <c r="E56" s="20">
        <f>SUM(F56:G56)</f>
        <v>187</v>
      </c>
      <c r="F56" s="21">
        <v>102</v>
      </c>
      <c r="G56" s="21">
        <v>85</v>
      </c>
      <c r="H56" s="20">
        <f>SUM(I56:J56)</f>
        <v>112</v>
      </c>
      <c r="I56" s="21">
        <v>55</v>
      </c>
      <c r="J56" s="21">
        <v>57</v>
      </c>
      <c r="K56" s="20">
        <f>SUM(L56:M56)</f>
        <v>270</v>
      </c>
      <c r="L56" s="21">
        <v>151</v>
      </c>
      <c r="M56" s="21">
        <v>119</v>
      </c>
      <c r="N56" s="20">
        <f>SUM(O56:P56)</f>
        <v>83</v>
      </c>
      <c r="O56" s="21">
        <v>45</v>
      </c>
      <c r="P56" s="21">
        <v>38</v>
      </c>
      <c r="Q56" s="20">
        <f>SUM(R56:S56)</f>
        <v>403</v>
      </c>
      <c r="R56" s="21">
        <v>215</v>
      </c>
      <c r="S56" s="21">
        <v>188</v>
      </c>
      <c r="T56" s="20">
        <f>SUM(U56:V56)</f>
        <v>506</v>
      </c>
      <c r="U56" s="21">
        <v>219</v>
      </c>
      <c r="V56" s="21">
        <v>287</v>
      </c>
      <c r="W56" s="20">
        <f>SUM(X56:Y56)</f>
        <v>380</v>
      </c>
      <c r="X56" s="21">
        <v>188</v>
      </c>
      <c r="Y56" s="21">
        <v>192</v>
      </c>
      <c r="Z56" s="20">
        <f>SUM(AA56:AB56)</f>
        <v>486</v>
      </c>
      <c r="AA56" s="21">
        <v>252</v>
      </c>
      <c r="AB56" s="21">
        <v>234</v>
      </c>
      <c r="AC56" s="20">
        <f>SUM(AD56:AE56)</f>
        <v>141</v>
      </c>
      <c r="AD56" s="21">
        <v>93</v>
      </c>
      <c r="AE56" s="21">
        <v>48</v>
      </c>
      <c r="AF56" s="20">
        <f>SUM(AG56:AH56)</f>
        <v>726</v>
      </c>
      <c r="AG56" s="22">
        <v>336</v>
      </c>
      <c r="AH56" s="22">
        <v>390</v>
      </c>
      <c r="AI56" s="20">
        <f>SUM(AJ56:AK56)</f>
        <v>923</v>
      </c>
      <c r="AJ56" s="21">
        <v>477</v>
      </c>
      <c r="AK56" s="21">
        <v>446</v>
      </c>
      <c r="AL56" s="20">
        <f>SUM(AM56:AN56)</f>
        <v>922</v>
      </c>
      <c r="AM56" s="21">
        <v>532</v>
      </c>
      <c r="AN56" s="21">
        <v>390</v>
      </c>
      <c r="AO56" s="20">
        <f>SUM(AP56:AQ56)</f>
        <v>834</v>
      </c>
      <c r="AP56" s="21">
        <v>471</v>
      </c>
      <c r="AQ56" s="21">
        <v>363</v>
      </c>
      <c r="AR56" s="23">
        <f>SUM(AS56:AT56)</f>
        <v>44</v>
      </c>
      <c r="AS56" s="21">
        <v>24</v>
      </c>
      <c r="AT56" s="21">
        <v>20</v>
      </c>
      <c r="AU56" s="20">
        <f>SUM(AV56:AW56)</f>
        <v>36</v>
      </c>
      <c r="AV56" s="21">
        <v>16</v>
      </c>
      <c r="AW56" s="21">
        <v>20</v>
      </c>
      <c r="AX56" s="20">
        <f>SUM(AY56:AZ56)</f>
        <v>21</v>
      </c>
      <c r="AY56" s="21">
        <v>8</v>
      </c>
      <c r="AZ56" s="21">
        <v>13</v>
      </c>
      <c r="BA56" s="20">
        <f>SUM(BB56:BC56)</f>
        <v>42</v>
      </c>
      <c r="BB56" s="24">
        <v>20</v>
      </c>
      <c r="BC56" s="24">
        <v>22</v>
      </c>
      <c r="BD56" s="20">
        <f>SUM(BE56:BF56)</f>
        <v>35</v>
      </c>
      <c r="BE56" s="21">
        <v>23</v>
      </c>
      <c r="BF56" s="21">
        <v>12</v>
      </c>
      <c r="BG56" s="20">
        <f>SUM(BH56:BI56)</f>
        <v>27</v>
      </c>
      <c r="BH56" s="21">
        <v>16</v>
      </c>
      <c r="BI56" s="21">
        <v>11</v>
      </c>
    </row>
    <row r="57" spans="1:61" ht="15" customHeight="1" x14ac:dyDescent="0.2">
      <c r="A57" s="19" t="s">
        <v>24</v>
      </c>
      <c r="B57" s="20">
        <f>SUM(C57:D57)</f>
        <v>5551</v>
      </c>
      <c r="C57" s="20">
        <f t="shared" si="28"/>
        <v>3025</v>
      </c>
      <c r="D57" s="20">
        <f t="shared" si="28"/>
        <v>2526</v>
      </c>
      <c r="E57" s="20">
        <f>SUM(F57:G57)</f>
        <v>199</v>
      </c>
      <c r="F57" s="21">
        <v>119</v>
      </c>
      <c r="G57" s="21">
        <v>80</v>
      </c>
      <c r="H57" s="20">
        <f>SUM(I57:J57)</f>
        <v>113</v>
      </c>
      <c r="I57" s="21">
        <v>46</v>
      </c>
      <c r="J57" s="21">
        <v>67</v>
      </c>
      <c r="K57" s="20">
        <f>SUM(L57:M57)</f>
        <v>242</v>
      </c>
      <c r="L57" s="21">
        <v>129</v>
      </c>
      <c r="M57" s="21">
        <v>113</v>
      </c>
      <c r="N57" s="20">
        <f>SUM(O57:P57)</f>
        <v>70</v>
      </c>
      <c r="O57" s="21">
        <v>37</v>
      </c>
      <c r="P57" s="21">
        <v>33</v>
      </c>
      <c r="Q57" s="20">
        <f>SUM(R57:S57)</f>
        <v>351</v>
      </c>
      <c r="R57" s="21">
        <v>199</v>
      </c>
      <c r="S57" s="21">
        <v>152</v>
      </c>
      <c r="T57" s="20">
        <f>SUM(U57:V57)</f>
        <v>499</v>
      </c>
      <c r="U57" s="21">
        <v>247</v>
      </c>
      <c r="V57" s="21">
        <v>252</v>
      </c>
      <c r="W57" s="20">
        <f>SUM(X57:Y57)</f>
        <v>308</v>
      </c>
      <c r="X57" s="21">
        <v>145</v>
      </c>
      <c r="Y57" s="21">
        <v>163</v>
      </c>
      <c r="Z57" s="20">
        <f>SUM(AA57:AB57)</f>
        <v>403</v>
      </c>
      <c r="AA57" s="21">
        <v>217</v>
      </c>
      <c r="AB57" s="21">
        <v>186</v>
      </c>
      <c r="AC57" s="20">
        <f>SUM(AD57:AE57)</f>
        <v>129</v>
      </c>
      <c r="AD57" s="21">
        <v>75</v>
      </c>
      <c r="AE57" s="21">
        <v>54</v>
      </c>
      <c r="AF57" s="20">
        <f>SUM(AG57:AH57)</f>
        <v>729</v>
      </c>
      <c r="AG57" s="22">
        <v>382</v>
      </c>
      <c r="AH57" s="22">
        <v>347</v>
      </c>
      <c r="AI57" s="20">
        <f>SUM(AJ57:AK57)</f>
        <v>830</v>
      </c>
      <c r="AJ57" s="21">
        <v>445</v>
      </c>
      <c r="AK57" s="21">
        <v>385</v>
      </c>
      <c r="AL57" s="20">
        <f>SUM(AM57:AN57)</f>
        <v>718</v>
      </c>
      <c r="AM57" s="21">
        <v>415</v>
      </c>
      <c r="AN57" s="21">
        <v>303</v>
      </c>
      <c r="AO57" s="20">
        <f>SUM(AP57:AQ57)</f>
        <v>744</v>
      </c>
      <c r="AP57" s="21">
        <v>442</v>
      </c>
      <c r="AQ57" s="21">
        <v>302</v>
      </c>
      <c r="AR57" s="23">
        <f>SUM(AS57:AT57)</f>
        <v>46</v>
      </c>
      <c r="AS57" s="21">
        <v>33</v>
      </c>
      <c r="AT57" s="21">
        <v>13</v>
      </c>
      <c r="AU57" s="20">
        <f>SUM(AV57:AW57)</f>
        <v>31</v>
      </c>
      <c r="AV57" s="21">
        <v>17</v>
      </c>
      <c r="AW57" s="21">
        <v>14</v>
      </c>
      <c r="AX57" s="20">
        <f>SUM(AY57:AZ57)</f>
        <v>25</v>
      </c>
      <c r="AY57" s="21">
        <v>16</v>
      </c>
      <c r="AZ57" s="21">
        <v>9</v>
      </c>
      <c r="BA57" s="20">
        <f>SUM(BB57:BC57)</f>
        <v>55</v>
      </c>
      <c r="BB57" s="24">
        <v>29</v>
      </c>
      <c r="BC57" s="24">
        <v>26</v>
      </c>
      <c r="BD57" s="20">
        <f>SUM(BE57:BF57)</f>
        <v>40</v>
      </c>
      <c r="BE57" s="21">
        <v>21</v>
      </c>
      <c r="BF57" s="21">
        <v>19</v>
      </c>
      <c r="BG57" s="20">
        <f>SUM(BH57:BI57)</f>
        <v>19</v>
      </c>
      <c r="BH57" s="21">
        <v>11</v>
      </c>
      <c r="BI57" s="21">
        <v>8</v>
      </c>
    </row>
    <row r="58" spans="1:61" ht="15" customHeight="1" x14ac:dyDescent="0.2">
      <c r="A58" s="19" t="s">
        <v>71</v>
      </c>
      <c r="B58" s="20">
        <f>SUM(C58:D58)</f>
        <v>5306</v>
      </c>
      <c r="C58" s="20">
        <f t="shared" si="28"/>
        <v>2940</v>
      </c>
      <c r="D58" s="20">
        <f t="shared" si="28"/>
        <v>2366</v>
      </c>
      <c r="E58" s="20">
        <f>SUM(F58:G58)</f>
        <v>203</v>
      </c>
      <c r="F58" s="21">
        <v>117</v>
      </c>
      <c r="G58" s="21">
        <v>86</v>
      </c>
      <c r="H58" s="20">
        <f>SUM(I58:J58)</f>
        <v>102</v>
      </c>
      <c r="I58" s="21">
        <v>58</v>
      </c>
      <c r="J58" s="21">
        <v>44</v>
      </c>
      <c r="K58" s="20">
        <f>SUM(L58:M58)</f>
        <v>235</v>
      </c>
      <c r="L58" s="21">
        <v>127</v>
      </c>
      <c r="M58" s="21">
        <v>108</v>
      </c>
      <c r="N58" s="20">
        <f>SUM(O58:P58)</f>
        <v>78</v>
      </c>
      <c r="O58" s="21">
        <v>36</v>
      </c>
      <c r="P58" s="21">
        <v>42</v>
      </c>
      <c r="Q58" s="20">
        <f>SUM(R58:S58)</f>
        <v>362</v>
      </c>
      <c r="R58" s="21">
        <v>214</v>
      </c>
      <c r="S58" s="21">
        <v>148</v>
      </c>
      <c r="T58" s="20">
        <f>SUM(U58:V58)</f>
        <v>491</v>
      </c>
      <c r="U58" s="21">
        <v>237</v>
      </c>
      <c r="V58" s="21">
        <v>254</v>
      </c>
      <c r="W58" s="20">
        <f>SUM(X58:Y58)</f>
        <v>308</v>
      </c>
      <c r="X58" s="21">
        <v>149</v>
      </c>
      <c r="Y58" s="21">
        <v>159</v>
      </c>
      <c r="Z58" s="20">
        <f>SUM(AA58:AB58)</f>
        <v>353</v>
      </c>
      <c r="AA58" s="21">
        <v>209</v>
      </c>
      <c r="AB58" s="21">
        <v>144</v>
      </c>
      <c r="AC58" s="20">
        <f>SUM(AD58:AE58)</f>
        <v>123</v>
      </c>
      <c r="AD58" s="21">
        <v>69</v>
      </c>
      <c r="AE58" s="21">
        <v>54</v>
      </c>
      <c r="AF58" s="20">
        <f>SUM(AG58:AH58)</f>
        <v>717</v>
      </c>
      <c r="AG58" s="22">
        <v>373</v>
      </c>
      <c r="AH58" s="22">
        <v>344</v>
      </c>
      <c r="AI58" s="20">
        <f>SUM(AJ58:AK58)</f>
        <v>755</v>
      </c>
      <c r="AJ58" s="21">
        <v>420</v>
      </c>
      <c r="AK58" s="21">
        <v>335</v>
      </c>
      <c r="AL58" s="20">
        <f>SUM(AM58:AN58)</f>
        <v>662</v>
      </c>
      <c r="AM58" s="21">
        <v>384</v>
      </c>
      <c r="AN58" s="21">
        <v>278</v>
      </c>
      <c r="AO58" s="20">
        <f>SUM(AP58:AQ58)</f>
        <v>664</v>
      </c>
      <c r="AP58" s="21">
        <v>384</v>
      </c>
      <c r="AQ58" s="21">
        <v>280</v>
      </c>
      <c r="AR58" s="23">
        <f>SUM(AS58:AT58)</f>
        <v>51</v>
      </c>
      <c r="AS58" s="21">
        <v>31</v>
      </c>
      <c r="AT58" s="21">
        <v>20</v>
      </c>
      <c r="AU58" s="20">
        <f>SUM(AV58:AW58)</f>
        <v>41</v>
      </c>
      <c r="AV58" s="21">
        <v>27</v>
      </c>
      <c r="AW58" s="21">
        <v>14</v>
      </c>
      <c r="AX58" s="20">
        <f>SUM(AY58:AZ58)</f>
        <v>48</v>
      </c>
      <c r="AY58" s="21">
        <v>30</v>
      </c>
      <c r="AZ58" s="21">
        <v>18</v>
      </c>
      <c r="BA58" s="20">
        <f>SUM(BB58:BC58)</f>
        <v>51</v>
      </c>
      <c r="BB58" s="24">
        <v>35</v>
      </c>
      <c r="BC58" s="24">
        <v>16</v>
      </c>
      <c r="BD58" s="20">
        <f>SUM(BE58:BF58)</f>
        <v>33</v>
      </c>
      <c r="BE58" s="21">
        <v>25</v>
      </c>
      <c r="BF58" s="21">
        <v>8</v>
      </c>
      <c r="BG58" s="20">
        <f>SUM(BH58:BI58)</f>
        <v>29</v>
      </c>
      <c r="BH58" s="21">
        <v>15</v>
      </c>
      <c r="BI58" s="21">
        <v>14</v>
      </c>
    </row>
    <row r="59" spans="1:61" ht="15" customHeight="1" x14ac:dyDescent="0.2">
      <c r="A59" s="19" t="s">
        <v>80</v>
      </c>
      <c r="B59" s="20">
        <f>SUM(C59:D59)</f>
        <v>5083</v>
      </c>
      <c r="C59" s="20">
        <f t="shared" si="28"/>
        <v>2943</v>
      </c>
      <c r="D59" s="20">
        <f t="shared" si="28"/>
        <v>2140</v>
      </c>
      <c r="E59" s="20">
        <f>SUM(F59:G59)</f>
        <v>169</v>
      </c>
      <c r="F59" s="21">
        <v>92</v>
      </c>
      <c r="G59" s="21">
        <v>77</v>
      </c>
      <c r="H59" s="20">
        <f>SUM(I59:J59)</f>
        <v>106</v>
      </c>
      <c r="I59" s="21">
        <v>63</v>
      </c>
      <c r="J59" s="21">
        <v>43</v>
      </c>
      <c r="K59" s="20">
        <f>SUM(L59:M59)</f>
        <v>238</v>
      </c>
      <c r="L59" s="21">
        <v>139</v>
      </c>
      <c r="M59" s="21">
        <v>99</v>
      </c>
      <c r="N59" s="20">
        <f>SUM(O59:P59)</f>
        <v>84</v>
      </c>
      <c r="O59" s="21">
        <v>52</v>
      </c>
      <c r="P59" s="21">
        <v>32</v>
      </c>
      <c r="Q59" s="20">
        <f>SUM(R59:S59)</f>
        <v>344</v>
      </c>
      <c r="R59" s="21">
        <v>201</v>
      </c>
      <c r="S59" s="21">
        <v>143</v>
      </c>
      <c r="T59" s="20">
        <f>SUM(U59:V59)</f>
        <v>486</v>
      </c>
      <c r="U59" s="21">
        <v>275</v>
      </c>
      <c r="V59" s="21">
        <v>211</v>
      </c>
      <c r="W59" s="20">
        <f>SUM(X59:Y59)</f>
        <v>343</v>
      </c>
      <c r="X59" s="21">
        <v>182</v>
      </c>
      <c r="Y59" s="21">
        <v>161</v>
      </c>
      <c r="Z59" s="20">
        <f>SUM(AA59:AB59)</f>
        <v>376</v>
      </c>
      <c r="AA59" s="21">
        <v>215</v>
      </c>
      <c r="AB59" s="21">
        <v>161</v>
      </c>
      <c r="AC59" s="20">
        <f>SUM(AD59:AE59)</f>
        <v>124</v>
      </c>
      <c r="AD59" s="21">
        <v>62</v>
      </c>
      <c r="AE59" s="21">
        <v>62</v>
      </c>
      <c r="AF59" s="20">
        <f>SUM(AG59:AH59)</f>
        <v>692</v>
      </c>
      <c r="AG59" s="22">
        <v>374</v>
      </c>
      <c r="AH59" s="22">
        <v>318</v>
      </c>
      <c r="AI59" s="20">
        <f>SUM(AJ59:AK59)</f>
        <v>707</v>
      </c>
      <c r="AJ59" s="21">
        <v>388</v>
      </c>
      <c r="AK59" s="21">
        <v>319</v>
      </c>
      <c r="AL59" s="20">
        <f>SUM(AM59:AN59)</f>
        <v>575</v>
      </c>
      <c r="AM59" s="21">
        <v>358</v>
      </c>
      <c r="AN59" s="21">
        <v>217</v>
      </c>
      <c r="AO59" s="20">
        <f>SUM(AP59:AQ59)</f>
        <v>579</v>
      </c>
      <c r="AP59" s="21">
        <v>367</v>
      </c>
      <c r="AQ59" s="21">
        <v>212</v>
      </c>
      <c r="AR59" s="23">
        <f>SUM(AS59:AT59)</f>
        <v>56</v>
      </c>
      <c r="AS59" s="21">
        <v>42</v>
      </c>
      <c r="AT59" s="21">
        <v>14</v>
      </c>
      <c r="AU59" s="20">
        <f>SUM(AV59:AW59)</f>
        <v>39</v>
      </c>
      <c r="AV59" s="21">
        <v>24</v>
      </c>
      <c r="AW59" s="21">
        <v>15</v>
      </c>
      <c r="AX59" s="20">
        <f>SUM(AY59:AZ59)</f>
        <v>28</v>
      </c>
      <c r="AY59" s="21">
        <v>20</v>
      </c>
      <c r="AZ59" s="21">
        <v>8</v>
      </c>
      <c r="BA59" s="20">
        <f>SUM(BB59:BC59)</f>
        <v>71</v>
      </c>
      <c r="BB59" s="24">
        <v>41</v>
      </c>
      <c r="BC59" s="24">
        <v>30</v>
      </c>
      <c r="BD59" s="20">
        <f>SUM(BE59:BF59)</f>
        <v>28</v>
      </c>
      <c r="BE59" s="21">
        <v>19</v>
      </c>
      <c r="BF59" s="21">
        <v>9</v>
      </c>
      <c r="BG59" s="20">
        <f>SUM(BH59:BI59)</f>
        <v>38</v>
      </c>
      <c r="BH59" s="21">
        <v>29</v>
      </c>
      <c r="BI59" s="21">
        <v>9</v>
      </c>
    </row>
    <row r="60" spans="1:61" ht="15" customHeight="1" x14ac:dyDescent="0.2">
      <c r="A60" s="25" t="s">
        <v>73</v>
      </c>
      <c r="B60" s="16">
        <f t="shared" ref="B60:AG60" si="29">SUM(B61:B65)</f>
        <v>21742</v>
      </c>
      <c r="C60" s="16">
        <f t="shared" si="29"/>
        <v>11875</v>
      </c>
      <c r="D60" s="16">
        <f t="shared" si="29"/>
        <v>9867</v>
      </c>
      <c r="E60" s="16">
        <f t="shared" si="29"/>
        <v>723</v>
      </c>
      <c r="F60" s="16">
        <f t="shared" si="29"/>
        <v>385</v>
      </c>
      <c r="G60" s="16">
        <f t="shared" si="29"/>
        <v>338</v>
      </c>
      <c r="H60" s="16">
        <f t="shared" si="29"/>
        <v>604</v>
      </c>
      <c r="I60" s="16">
        <f t="shared" si="29"/>
        <v>297</v>
      </c>
      <c r="J60" s="16">
        <f t="shared" si="29"/>
        <v>307</v>
      </c>
      <c r="K60" s="16">
        <f t="shared" si="29"/>
        <v>1020</v>
      </c>
      <c r="L60" s="16">
        <f t="shared" si="29"/>
        <v>558</v>
      </c>
      <c r="M60" s="16">
        <f t="shared" si="29"/>
        <v>462</v>
      </c>
      <c r="N60" s="16">
        <f t="shared" si="29"/>
        <v>436</v>
      </c>
      <c r="O60" s="16">
        <f t="shared" si="29"/>
        <v>212</v>
      </c>
      <c r="P60" s="16">
        <f t="shared" si="29"/>
        <v>224</v>
      </c>
      <c r="Q60" s="16">
        <f t="shared" si="29"/>
        <v>1549</v>
      </c>
      <c r="R60" s="16">
        <f t="shared" si="29"/>
        <v>792</v>
      </c>
      <c r="S60" s="16">
        <f t="shared" si="29"/>
        <v>757</v>
      </c>
      <c r="T60" s="16">
        <f t="shared" si="29"/>
        <v>2299</v>
      </c>
      <c r="U60" s="16">
        <f t="shared" si="29"/>
        <v>1202</v>
      </c>
      <c r="V60" s="16">
        <f t="shared" si="29"/>
        <v>1097</v>
      </c>
      <c r="W60" s="16">
        <f t="shared" si="29"/>
        <v>1526</v>
      </c>
      <c r="X60" s="16">
        <f t="shared" si="29"/>
        <v>804</v>
      </c>
      <c r="Y60" s="16">
        <f t="shared" si="29"/>
        <v>722</v>
      </c>
      <c r="Z60" s="16">
        <f t="shared" si="29"/>
        <v>1708</v>
      </c>
      <c r="AA60" s="16">
        <f t="shared" si="29"/>
        <v>888</v>
      </c>
      <c r="AB60" s="16">
        <f t="shared" si="29"/>
        <v>820</v>
      </c>
      <c r="AC60" s="16">
        <f t="shared" si="29"/>
        <v>489</v>
      </c>
      <c r="AD60" s="16">
        <f t="shared" si="29"/>
        <v>287</v>
      </c>
      <c r="AE60" s="16">
        <f t="shared" si="29"/>
        <v>202</v>
      </c>
      <c r="AF60" s="16">
        <f t="shared" si="29"/>
        <v>2651</v>
      </c>
      <c r="AG60" s="17">
        <f t="shared" si="29"/>
        <v>1569</v>
      </c>
      <c r="AH60" s="17">
        <f t="shared" ref="AH60:BI60" si="30">SUM(AH61:AH65)</f>
        <v>1082</v>
      </c>
      <c r="AI60" s="16">
        <f t="shared" si="30"/>
        <v>2596</v>
      </c>
      <c r="AJ60" s="16">
        <f t="shared" si="30"/>
        <v>1449</v>
      </c>
      <c r="AK60" s="16">
        <f t="shared" si="30"/>
        <v>1147</v>
      </c>
      <c r="AL60" s="16">
        <f t="shared" si="30"/>
        <v>2457</v>
      </c>
      <c r="AM60" s="16">
        <f t="shared" si="30"/>
        <v>1317</v>
      </c>
      <c r="AN60" s="16">
        <f t="shared" si="30"/>
        <v>1140</v>
      </c>
      <c r="AO60" s="16">
        <f t="shared" si="30"/>
        <v>2186</v>
      </c>
      <c r="AP60" s="16">
        <f t="shared" si="30"/>
        <v>1257</v>
      </c>
      <c r="AQ60" s="16">
        <f t="shared" si="30"/>
        <v>929</v>
      </c>
      <c r="AR60" s="17">
        <f t="shared" si="30"/>
        <v>268</v>
      </c>
      <c r="AS60" s="16">
        <f t="shared" si="30"/>
        <v>172</v>
      </c>
      <c r="AT60" s="16">
        <f t="shared" si="30"/>
        <v>96</v>
      </c>
      <c r="AU60" s="16">
        <f t="shared" si="30"/>
        <v>222</v>
      </c>
      <c r="AV60" s="16">
        <f t="shared" si="30"/>
        <v>119</v>
      </c>
      <c r="AW60" s="16">
        <f t="shared" si="30"/>
        <v>103</v>
      </c>
      <c r="AX60" s="16">
        <f t="shared" si="30"/>
        <v>218</v>
      </c>
      <c r="AY60" s="16">
        <f t="shared" si="30"/>
        <v>116</v>
      </c>
      <c r="AZ60" s="16">
        <f t="shared" si="30"/>
        <v>102</v>
      </c>
      <c r="BA60" s="16">
        <f t="shared" si="30"/>
        <v>377</v>
      </c>
      <c r="BB60" s="18">
        <f t="shared" si="30"/>
        <v>224</v>
      </c>
      <c r="BC60" s="18">
        <f t="shared" si="30"/>
        <v>153</v>
      </c>
      <c r="BD60" s="16">
        <f t="shared" si="30"/>
        <v>243</v>
      </c>
      <c r="BE60" s="16">
        <f t="shared" si="30"/>
        <v>130</v>
      </c>
      <c r="BF60" s="16">
        <f t="shared" si="30"/>
        <v>113</v>
      </c>
      <c r="BG60" s="16">
        <f t="shared" si="30"/>
        <v>170</v>
      </c>
      <c r="BH60" s="16">
        <f t="shared" si="30"/>
        <v>97</v>
      </c>
      <c r="BI60" s="16">
        <f t="shared" si="30"/>
        <v>73</v>
      </c>
    </row>
    <row r="61" spans="1:61" ht="15" customHeight="1" x14ac:dyDescent="0.2">
      <c r="A61" s="19" t="s">
        <v>74</v>
      </c>
      <c r="B61" s="20">
        <f>SUM(C61:D61)</f>
        <v>4920</v>
      </c>
      <c r="C61" s="20">
        <f t="shared" ref="C61:D65" si="31">SUM(F61,I61,L61,O61,R61,U61,X61,AA61,AD61,AG61,AJ61,AM61,AP61,AS61,AV61,AY61,BB61,BE61,BH61)</f>
        <v>2698</v>
      </c>
      <c r="D61" s="20">
        <f t="shared" si="31"/>
        <v>2222</v>
      </c>
      <c r="E61" s="20">
        <f>SUM(F61:G61)</f>
        <v>157</v>
      </c>
      <c r="F61" s="21">
        <v>90</v>
      </c>
      <c r="G61" s="21">
        <v>67</v>
      </c>
      <c r="H61" s="20">
        <f>SUM(I61:J61)</f>
        <v>112</v>
      </c>
      <c r="I61" s="21">
        <v>54</v>
      </c>
      <c r="J61" s="21">
        <v>58</v>
      </c>
      <c r="K61" s="20">
        <f>SUM(L61:M61)</f>
        <v>234</v>
      </c>
      <c r="L61" s="21">
        <v>139</v>
      </c>
      <c r="M61" s="21">
        <v>95</v>
      </c>
      <c r="N61" s="20">
        <f>SUM(O61:P61)</f>
        <v>65</v>
      </c>
      <c r="O61" s="21">
        <v>30</v>
      </c>
      <c r="P61" s="21">
        <v>35</v>
      </c>
      <c r="Q61" s="20">
        <f>SUM(R61:S61)</f>
        <v>348</v>
      </c>
      <c r="R61" s="21">
        <v>178</v>
      </c>
      <c r="S61" s="21">
        <v>170</v>
      </c>
      <c r="T61" s="20">
        <f>SUM(U61:V61)</f>
        <v>507</v>
      </c>
      <c r="U61" s="21">
        <v>263</v>
      </c>
      <c r="V61" s="21">
        <v>244</v>
      </c>
      <c r="W61" s="20">
        <f>SUM(X61:Y61)</f>
        <v>337</v>
      </c>
      <c r="X61" s="21">
        <v>177</v>
      </c>
      <c r="Y61" s="21">
        <v>160</v>
      </c>
      <c r="Z61" s="20">
        <f>SUM(AA61:AB61)</f>
        <v>395</v>
      </c>
      <c r="AA61" s="21">
        <v>209</v>
      </c>
      <c r="AB61" s="21">
        <v>186</v>
      </c>
      <c r="AC61" s="20">
        <f>SUM(AD61:AE61)</f>
        <v>111</v>
      </c>
      <c r="AD61" s="21">
        <v>63</v>
      </c>
      <c r="AE61" s="21">
        <v>48</v>
      </c>
      <c r="AF61" s="20">
        <f>SUM(AG61:AH61)</f>
        <v>619</v>
      </c>
      <c r="AG61" s="22">
        <v>332</v>
      </c>
      <c r="AH61" s="22">
        <v>287</v>
      </c>
      <c r="AI61" s="20">
        <f>SUM(AJ61:AK61)</f>
        <v>647</v>
      </c>
      <c r="AJ61" s="21">
        <v>373</v>
      </c>
      <c r="AK61" s="21">
        <v>274</v>
      </c>
      <c r="AL61" s="20">
        <f>SUM(AM61:AN61)</f>
        <v>541</v>
      </c>
      <c r="AM61" s="21">
        <v>304</v>
      </c>
      <c r="AN61" s="21">
        <v>237</v>
      </c>
      <c r="AO61" s="20">
        <f>SUM(AP61:AQ61)</f>
        <v>580</v>
      </c>
      <c r="AP61" s="21">
        <v>332</v>
      </c>
      <c r="AQ61" s="21">
        <v>248</v>
      </c>
      <c r="AR61" s="23">
        <f>SUM(AS61:AT61)</f>
        <v>44</v>
      </c>
      <c r="AS61" s="21">
        <v>28</v>
      </c>
      <c r="AT61" s="21">
        <v>16</v>
      </c>
      <c r="AU61" s="20">
        <f>SUM(AV61:AW61)</f>
        <v>37</v>
      </c>
      <c r="AV61" s="21">
        <v>18</v>
      </c>
      <c r="AW61" s="21">
        <v>19</v>
      </c>
      <c r="AX61" s="20">
        <f>SUM(AY61:AZ61)</f>
        <v>36</v>
      </c>
      <c r="AY61" s="21">
        <v>24</v>
      </c>
      <c r="AZ61" s="21">
        <v>12</v>
      </c>
      <c r="BA61" s="20">
        <f>SUM(BB61:BC61)</f>
        <v>77</v>
      </c>
      <c r="BB61" s="24">
        <v>44</v>
      </c>
      <c r="BC61" s="24">
        <v>33</v>
      </c>
      <c r="BD61" s="20">
        <f>SUM(BE61:BF61)</f>
        <v>44</v>
      </c>
      <c r="BE61" s="21">
        <v>22</v>
      </c>
      <c r="BF61" s="21">
        <v>22</v>
      </c>
      <c r="BG61" s="20">
        <f>SUM(BH61:BI61)</f>
        <v>29</v>
      </c>
      <c r="BH61" s="21">
        <v>18</v>
      </c>
      <c r="BI61" s="21">
        <v>11</v>
      </c>
    </row>
    <row r="62" spans="1:61" ht="15" customHeight="1" x14ac:dyDescent="0.2">
      <c r="A62" s="19" t="s">
        <v>76</v>
      </c>
      <c r="B62" s="20">
        <f>SUM(C62:D62)</f>
        <v>5190</v>
      </c>
      <c r="C62" s="20">
        <f t="shared" si="31"/>
        <v>2916</v>
      </c>
      <c r="D62" s="20">
        <f t="shared" si="31"/>
        <v>2274</v>
      </c>
      <c r="E62" s="20">
        <f>SUM(F62:G62)</f>
        <v>169</v>
      </c>
      <c r="F62" s="21">
        <v>88</v>
      </c>
      <c r="G62" s="21">
        <v>81</v>
      </c>
      <c r="H62" s="20">
        <f>SUM(I62:J62)</f>
        <v>134</v>
      </c>
      <c r="I62" s="21">
        <v>74</v>
      </c>
      <c r="J62" s="21">
        <v>60</v>
      </c>
      <c r="K62" s="20">
        <f>SUM(L62:M62)</f>
        <v>223</v>
      </c>
      <c r="L62" s="21">
        <v>121</v>
      </c>
      <c r="M62" s="21">
        <v>102</v>
      </c>
      <c r="N62" s="20">
        <f>SUM(O62:P62)</f>
        <v>104</v>
      </c>
      <c r="O62" s="21">
        <v>48</v>
      </c>
      <c r="P62" s="21">
        <v>56</v>
      </c>
      <c r="Q62" s="20">
        <f>SUM(R62:S62)</f>
        <v>333</v>
      </c>
      <c r="R62" s="21">
        <v>172</v>
      </c>
      <c r="S62" s="21">
        <v>161</v>
      </c>
      <c r="T62" s="20">
        <f>SUM(U62:V62)</f>
        <v>517</v>
      </c>
      <c r="U62" s="21">
        <v>289</v>
      </c>
      <c r="V62" s="21">
        <v>228</v>
      </c>
      <c r="W62" s="20">
        <f>SUM(X62:Y62)</f>
        <v>381</v>
      </c>
      <c r="X62" s="21">
        <v>207</v>
      </c>
      <c r="Y62" s="21">
        <v>174</v>
      </c>
      <c r="Z62" s="20">
        <f>SUM(AA62:AB62)</f>
        <v>396</v>
      </c>
      <c r="AA62" s="21">
        <v>223</v>
      </c>
      <c r="AB62" s="21">
        <v>173</v>
      </c>
      <c r="AC62" s="20">
        <f>SUM(AD62:AE62)</f>
        <v>114</v>
      </c>
      <c r="AD62" s="21">
        <v>64</v>
      </c>
      <c r="AE62" s="21">
        <v>50</v>
      </c>
      <c r="AF62" s="20">
        <f>SUM(AG62:AH62)</f>
        <v>680</v>
      </c>
      <c r="AG62" s="22">
        <v>395</v>
      </c>
      <c r="AH62" s="22">
        <v>285</v>
      </c>
      <c r="AI62" s="20">
        <f>SUM(AJ62:AK62)</f>
        <v>658</v>
      </c>
      <c r="AJ62" s="21">
        <v>373</v>
      </c>
      <c r="AK62" s="21">
        <v>285</v>
      </c>
      <c r="AL62" s="20">
        <f>SUM(AM62:AN62)</f>
        <v>603</v>
      </c>
      <c r="AM62" s="21">
        <v>332</v>
      </c>
      <c r="AN62" s="21">
        <v>271</v>
      </c>
      <c r="AO62" s="20">
        <f>SUM(AP62:AQ62)</f>
        <v>535</v>
      </c>
      <c r="AP62" s="21">
        <v>327</v>
      </c>
      <c r="AQ62" s="21">
        <v>208</v>
      </c>
      <c r="AR62" s="23">
        <f>SUM(AS62:AT62)</f>
        <v>73</v>
      </c>
      <c r="AS62" s="21">
        <v>47</v>
      </c>
      <c r="AT62" s="21">
        <v>26</v>
      </c>
      <c r="AU62" s="20">
        <f>SUM(AV62:AW62)</f>
        <v>47</v>
      </c>
      <c r="AV62" s="21">
        <v>28</v>
      </c>
      <c r="AW62" s="21">
        <v>19</v>
      </c>
      <c r="AX62" s="20">
        <f>SUM(AY62:AZ62)</f>
        <v>44</v>
      </c>
      <c r="AY62" s="21">
        <v>22</v>
      </c>
      <c r="AZ62" s="21">
        <v>22</v>
      </c>
      <c r="BA62" s="20">
        <f>SUM(BB62:BC62)</f>
        <v>85</v>
      </c>
      <c r="BB62" s="24">
        <v>52</v>
      </c>
      <c r="BC62" s="24">
        <v>33</v>
      </c>
      <c r="BD62" s="20">
        <f>SUM(BE62:BF62)</f>
        <v>56</v>
      </c>
      <c r="BE62" s="21">
        <v>34</v>
      </c>
      <c r="BF62" s="21">
        <v>22</v>
      </c>
      <c r="BG62" s="20">
        <f>SUM(BH62:BI62)</f>
        <v>38</v>
      </c>
      <c r="BH62" s="21">
        <v>20</v>
      </c>
      <c r="BI62" s="21">
        <v>18</v>
      </c>
    </row>
    <row r="63" spans="1:61" ht="15" customHeight="1" x14ac:dyDescent="0.2">
      <c r="A63" s="19" t="s">
        <v>78</v>
      </c>
      <c r="B63" s="20">
        <f>SUM(C63:D63)</f>
        <v>4396</v>
      </c>
      <c r="C63" s="20">
        <f t="shared" si="31"/>
        <v>2371</v>
      </c>
      <c r="D63" s="20">
        <f t="shared" si="31"/>
        <v>2025</v>
      </c>
      <c r="E63" s="20">
        <f>SUM(F63:G63)</f>
        <v>137</v>
      </c>
      <c r="F63" s="21">
        <v>66</v>
      </c>
      <c r="G63" s="21">
        <v>71</v>
      </c>
      <c r="H63" s="20">
        <f>SUM(I63:J63)</f>
        <v>134</v>
      </c>
      <c r="I63" s="21">
        <v>66</v>
      </c>
      <c r="J63" s="21">
        <v>68</v>
      </c>
      <c r="K63" s="20">
        <f>SUM(L63:M63)</f>
        <v>196</v>
      </c>
      <c r="L63" s="21">
        <v>90</v>
      </c>
      <c r="M63" s="21">
        <v>106</v>
      </c>
      <c r="N63" s="20">
        <f>SUM(O63:P63)</f>
        <v>97</v>
      </c>
      <c r="O63" s="21">
        <v>47</v>
      </c>
      <c r="P63" s="21">
        <v>50</v>
      </c>
      <c r="Q63" s="20">
        <f>SUM(R63:S63)</f>
        <v>309</v>
      </c>
      <c r="R63" s="21">
        <v>145</v>
      </c>
      <c r="S63" s="21">
        <v>164</v>
      </c>
      <c r="T63" s="20">
        <f>SUM(U63:V63)</f>
        <v>451</v>
      </c>
      <c r="U63" s="21">
        <v>216</v>
      </c>
      <c r="V63" s="21">
        <v>235</v>
      </c>
      <c r="W63" s="20">
        <f>SUM(X63:Y63)</f>
        <v>308</v>
      </c>
      <c r="X63" s="21">
        <v>149</v>
      </c>
      <c r="Y63" s="21">
        <v>159</v>
      </c>
      <c r="Z63" s="20">
        <f>SUM(AA63:AB63)</f>
        <v>336</v>
      </c>
      <c r="AA63" s="21">
        <v>183</v>
      </c>
      <c r="AB63" s="21">
        <v>153</v>
      </c>
      <c r="AC63" s="20">
        <f>SUM(AD63:AE63)</f>
        <v>109</v>
      </c>
      <c r="AD63" s="21">
        <v>75</v>
      </c>
      <c r="AE63" s="21">
        <v>34</v>
      </c>
      <c r="AF63" s="20">
        <f>SUM(AG63:AH63)</f>
        <v>567</v>
      </c>
      <c r="AG63" s="22">
        <v>362</v>
      </c>
      <c r="AH63" s="22">
        <v>205</v>
      </c>
      <c r="AI63" s="20">
        <f>SUM(AJ63:AK63)</f>
        <v>502</v>
      </c>
      <c r="AJ63" s="21">
        <v>272</v>
      </c>
      <c r="AK63" s="21">
        <v>230</v>
      </c>
      <c r="AL63" s="20">
        <f>SUM(AM63:AN63)</f>
        <v>516</v>
      </c>
      <c r="AM63" s="21">
        <v>273</v>
      </c>
      <c r="AN63" s="21">
        <v>243</v>
      </c>
      <c r="AO63" s="20">
        <f>SUM(AP63:AQ63)</f>
        <v>407</v>
      </c>
      <c r="AP63" s="21">
        <v>241</v>
      </c>
      <c r="AQ63" s="21">
        <v>166</v>
      </c>
      <c r="AR63" s="23">
        <f>SUM(AS63:AT63)</f>
        <v>59</v>
      </c>
      <c r="AS63" s="21">
        <v>31</v>
      </c>
      <c r="AT63" s="21">
        <v>28</v>
      </c>
      <c r="AU63" s="20">
        <f>SUM(AV63:AW63)</f>
        <v>52</v>
      </c>
      <c r="AV63" s="21">
        <v>32</v>
      </c>
      <c r="AW63" s="21">
        <v>20</v>
      </c>
      <c r="AX63" s="20">
        <f>SUM(AY63:AZ63)</f>
        <v>41</v>
      </c>
      <c r="AY63" s="21">
        <v>24</v>
      </c>
      <c r="AZ63" s="21">
        <v>17</v>
      </c>
      <c r="BA63" s="20">
        <f>SUM(BB63:BC63)</f>
        <v>68</v>
      </c>
      <c r="BB63" s="24">
        <v>39</v>
      </c>
      <c r="BC63" s="24">
        <v>29</v>
      </c>
      <c r="BD63" s="20">
        <f>SUM(BE63:BF63)</f>
        <v>61</v>
      </c>
      <c r="BE63" s="21">
        <v>32</v>
      </c>
      <c r="BF63" s="21">
        <v>29</v>
      </c>
      <c r="BG63" s="20">
        <f>SUM(BH63:BI63)</f>
        <v>46</v>
      </c>
      <c r="BH63" s="21">
        <v>28</v>
      </c>
      <c r="BI63" s="21">
        <v>18</v>
      </c>
    </row>
    <row r="64" spans="1:61" ht="15" customHeight="1" x14ac:dyDescent="0.2">
      <c r="A64" s="19" t="s">
        <v>72</v>
      </c>
      <c r="B64" s="20">
        <f>SUM(C64:D64)</f>
        <v>3751</v>
      </c>
      <c r="C64" s="20">
        <f t="shared" si="31"/>
        <v>2041</v>
      </c>
      <c r="D64" s="20">
        <f t="shared" si="31"/>
        <v>1710</v>
      </c>
      <c r="E64" s="20">
        <f>SUM(F64:G64)</f>
        <v>135</v>
      </c>
      <c r="F64" s="21">
        <v>80</v>
      </c>
      <c r="G64" s="21">
        <v>55</v>
      </c>
      <c r="H64" s="20">
        <f>SUM(I64:J64)</f>
        <v>117</v>
      </c>
      <c r="I64" s="21">
        <v>52</v>
      </c>
      <c r="J64" s="21">
        <v>65</v>
      </c>
      <c r="K64" s="20">
        <f>SUM(L64:M64)</f>
        <v>180</v>
      </c>
      <c r="L64" s="21">
        <v>96</v>
      </c>
      <c r="M64" s="21">
        <v>84</v>
      </c>
      <c r="N64" s="20">
        <f>SUM(O64:P64)</f>
        <v>85</v>
      </c>
      <c r="O64" s="21">
        <v>48</v>
      </c>
      <c r="P64" s="21">
        <v>37</v>
      </c>
      <c r="Q64" s="20">
        <f>SUM(R64:S64)</f>
        <v>270</v>
      </c>
      <c r="R64" s="21">
        <v>143</v>
      </c>
      <c r="S64" s="21">
        <v>127</v>
      </c>
      <c r="T64" s="20">
        <f>SUM(U64:V64)</f>
        <v>407</v>
      </c>
      <c r="U64" s="21">
        <v>223</v>
      </c>
      <c r="V64" s="21">
        <v>184</v>
      </c>
      <c r="W64" s="20">
        <f>SUM(X64:Y64)</f>
        <v>261</v>
      </c>
      <c r="X64" s="21">
        <v>142</v>
      </c>
      <c r="Y64" s="21">
        <v>119</v>
      </c>
      <c r="Z64" s="20">
        <f>SUM(AA64:AB64)</f>
        <v>302</v>
      </c>
      <c r="AA64" s="21">
        <v>143</v>
      </c>
      <c r="AB64" s="21">
        <v>159</v>
      </c>
      <c r="AC64" s="20">
        <f>SUM(AD64:AE64)</f>
        <v>91</v>
      </c>
      <c r="AD64" s="21">
        <v>51</v>
      </c>
      <c r="AE64" s="21">
        <v>40</v>
      </c>
      <c r="AF64" s="20">
        <f>SUM(AG64:AH64)</f>
        <v>440</v>
      </c>
      <c r="AG64" s="22">
        <v>271</v>
      </c>
      <c r="AH64" s="22">
        <v>169</v>
      </c>
      <c r="AI64" s="20">
        <f>SUM(AJ64:AK64)</f>
        <v>438</v>
      </c>
      <c r="AJ64" s="21">
        <v>241</v>
      </c>
      <c r="AK64" s="21">
        <v>197</v>
      </c>
      <c r="AL64" s="20">
        <f>SUM(AM64:AN64)</f>
        <v>410</v>
      </c>
      <c r="AM64" s="21">
        <v>200</v>
      </c>
      <c r="AN64" s="21">
        <v>210</v>
      </c>
      <c r="AO64" s="20">
        <f>SUM(AP64:AQ64)</f>
        <v>336</v>
      </c>
      <c r="AP64" s="21">
        <v>189</v>
      </c>
      <c r="AQ64" s="21">
        <v>147</v>
      </c>
      <c r="AR64" s="23">
        <f>SUM(AS64:AT64)</f>
        <v>42</v>
      </c>
      <c r="AS64" s="21">
        <v>32</v>
      </c>
      <c r="AT64" s="21">
        <v>10</v>
      </c>
      <c r="AU64" s="20">
        <f>SUM(AV64:AW64)</f>
        <v>46</v>
      </c>
      <c r="AV64" s="21">
        <v>22</v>
      </c>
      <c r="AW64" s="21">
        <v>24</v>
      </c>
      <c r="AX64" s="20">
        <f>SUM(AY64:AZ64)</f>
        <v>44</v>
      </c>
      <c r="AY64" s="21">
        <v>22</v>
      </c>
      <c r="AZ64" s="21">
        <v>22</v>
      </c>
      <c r="BA64" s="20">
        <f>SUM(BB64:BC64)</f>
        <v>75</v>
      </c>
      <c r="BB64" s="24">
        <v>45</v>
      </c>
      <c r="BC64" s="24">
        <v>30</v>
      </c>
      <c r="BD64" s="20">
        <f>SUM(BE64:BF64)</f>
        <v>41</v>
      </c>
      <c r="BE64" s="21">
        <v>20</v>
      </c>
      <c r="BF64" s="21">
        <v>21</v>
      </c>
      <c r="BG64" s="20">
        <f>SUM(BH64:BI64)</f>
        <v>31</v>
      </c>
      <c r="BH64" s="21">
        <v>21</v>
      </c>
      <c r="BI64" s="21">
        <v>10</v>
      </c>
    </row>
    <row r="65" spans="1:61" ht="15" customHeight="1" x14ac:dyDescent="0.2">
      <c r="A65" s="19" t="s">
        <v>77</v>
      </c>
      <c r="B65" s="23">
        <f>SUM(C65:D65)</f>
        <v>3485</v>
      </c>
      <c r="C65" s="23">
        <f t="shared" si="31"/>
        <v>1849</v>
      </c>
      <c r="D65" s="23">
        <f t="shared" si="31"/>
        <v>1636</v>
      </c>
      <c r="E65" s="23">
        <f>SUM(F65:G65)</f>
        <v>125</v>
      </c>
      <c r="F65" s="26">
        <v>61</v>
      </c>
      <c r="G65" s="26">
        <v>64</v>
      </c>
      <c r="H65" s="23">
        <f>SUM(I65:J65)</f>
        <v>107</v>
      </c>
      <c r="I65" s="26">
        <v>51</v>
      </c>
      <c r="J65" s="26">
        <v>56</v>
      </c>
      <c r="K65" s="23">
        <f>SUM(L65:M65)</f>
        <v>187</v>
      </c>
      <c r="L65" s="26">
        <v>112</v>
      </c>
      <c r="M65" s="26">
        <v>75</v>
      </c>
      <c r="N65" s="23">
        <f>SUM(O65:P65)</f>
        <v>85</v>
      </c>
      <c r="O65" s="26">
        <v>39</v>
      </c>
      <c r="P65" s="26">
        <v>46</v>
      </c>
      <c r="Q65" s="23">
        <f>SUM(R65:S65)</f>
        <v>289</v>
      </c>
      <c r="R65" s="26">
        <v>154</v>
      </c>
      <c r="S65" s="26">
        <v>135</v>
      </c>
      <c r="T65" s="23">
        <f>SUM(U65:V65)</f>
        <v>417</v>
      </c>
      <c r="U65" s="26">
        <v>211</v>
      </c>
      <c r="V65" s="26">
        <v>206</v>
      </c>
      <c r="W65" s="23">
        <f>SUM(X65:Y65)</f>
        <v>239</v>
      </c>
      <c r="X65" s="26">
        <v>129</v>
      </c>
      <c r="Y65" s="26">
        <v>110</v>
      </c>
      <c r="Z65" s="23">
        <f>SUM(AA65:AB65)</f>
        <v>279</v>
      </c>
      <c r="AA65" s="26">
        <v>130</v>
      </c>
      <c r="AB65" s="26">
        <v>149</v>
      </c>
      <c r="AC65" s="23">
        <f>SUM(AD65:AE65)</f>
        <v>64</v>
      </c>
      <c r="AD65" s="26">
        <v>34</v>
      </c>
      <c r="AE65" s="26">
        <v>30</v>
      </c>
      <c r="AF65" s="23">
        <f>SUM(AG65:AH65)</f>
        <v>345</v>
      </c>
      <c r="AG65" s="22">
        <v>209</v>
      </c>
      <c r="AH65" s="22">
        <v>136</v>
      </c>
      <c r="AI65" s="23">
        <f>SUM(AJ65:AK65)</f>
        <v>351</v>
      </c>
      <c r="AJ65" s="26">
        <v>190</v>
      </c>
      <c r="AK65" s="26">
        <v>161</v>
      </c>
      <c r="AL65" s="23">
        <f>SUM(AM65:AN65)</f>
        <v>387</v>
      </c>
      <c r="AM65" s="26">
        <v>208</v>
      </c>
      <c r="AN65" s="26">
        <v>179</v>
      </c>
      <c r="AO65" s="23">
        <f>SUM(AP65:AQ65)</f>
        <v>328</v>
      </c>
      <c r="AP65" s="26">
        <v>168</v>
      </c>
      <c r="AQ65" s="26">
        <v>160</v>
      </c>
      <c r="AR65" s="23">
        <f>SUM(AS65:AT65)</f>
        <v>50</v>
      </c>
      <c r="AS65" s="26">
        <v>34</v>
      </c>
      <c r="AT65" s="26">
        <v>16</v>
      </c>
      <c r="AU65" s="23">
        <f>SUM(AV65:AW65)</f>
        <v>40</v>
      </c>
      <c r="AV65" s="26">
        <v>19</v>
      </c>
      <c r="AW65" s="26">
        <v>21</v>
      </c>
      <c r="AX65" s="23">
        <f>SUM(AY65:AZ65)</f>
        <v>53</v>
      </c>
      <c r="AY65" s="26">
        <v>24</v>
      </c>
      <c r="AZ65" s="26">
        <v>29</v>
      </c>
      <c r="BA65" s="23">
        <f>SUM(BB65:BC65)</f>
        <v>72</v>
      </c>
      <c r="BB65" s="24">
        <v>44</v>
      </c>
      <c r="BC65" s="24">
        <v>28</v>
      </c>
      <c r="BD65" s="23">
        <f>SUM(BE65:BF65)</f>
        <v>41</v>
      </c>
      <c r="BE65" s="26">
        <v>22</v>
      </c>
      <c r="BF65" s="26">
        <v>19</v>
      </c>
      <c r="BG65" s="23">
        <f>SUM(BH65:BI65)</f>
        <v>26</v>
      </c>
      <c r="BH65" s="26">
        <v>10</v>
      </c>
      <c r="BI65" s="26">
        <v>16</v>
      </c>
    </row>
    <row r="66" spans="1:61" s="22" customFormat="1" x14ac:dyDescent="0.2">
      <c r="A66" s="25" t="s">
        <v>79</v>
      </c>
      <c r="B66" s="17">
        <f t="shared" ref="B66:AG66" si="32">SUM(B67:B71)</f>
        <v>12469</v>
      </c>
      <c r="C66" s="17">
        <f t="shared" si="32"/>
        <v>6472</v>
      </c>
      <c r="D66" s="17">
        <f t="shared" si="32"/>
        <v>5997</v>
      </c>
      <c r="E66" s="17">
        <f t="shared" si="32"/>
        <v>551</v>
      </c>
      <c r="F66" s="17">
        <f t="shared" si="32"/>
        <v>263</v>
      </c>
      <c r="G66" s="17">
        <f t="shared" si="32"/>
        <v>288</v>
      </c>
      <c r="H66" s="17">
        <f t="shared" si="32"/>
        <v>526</v>
      </c>
      <c r="I66" s="17">
        <f t="shared" si="32"/>
        <v>252</v>
      </c>
      <c r="J66" s="17">
        <f t="shared" si="32"/>
        <v>274</v>
      </c>
      <c r="K66" s="17">
        <f t="shared" si="32"/>
        <v>715</v>
      </c>
      <c r="L66" s="17">
        <f t="shared" si="32"/>
        <v>344</v>
      </c>
      <c r="M66" s="17">
        <f t="shared" si="32"/>
        <v>371</v>
      </c>
      <c r="N66" s="17">
        <f t="shared" si="32"/>
        <v>368</v>
      </c>
      <c r="O66" s="17">
        <f t="shared" si="32"/>
        <v>190</v>
      </c>
      <c r="P66" s="17">
        <f t="shared" si="32"/>
        <v>178</v>
      </c>
      <c r="Q66" s="17">
        <f t="shared" si="32"/>
        <v>1093</v>
      </c>
      <c r="R66" s="17">
        <f t="shared" si="32"/>
        <v>547</v>
      </c>
      <c r="S66" s="17">
        <f t="shared" si="32"/>
        <v>546</v>
      </c>
      <c r="T66" s="17">
        <f t="shared" si="32"/>
        <v>1366</v>
      </c>
      <c r="U66" s="17">
        <f t="shared" si="32"/>
        <v>717</v>
      </c>
      <c r="V66" s="17">
        <f t="shared" si="32"/>
        <v>649</v>
      </c>
      <c r="W66" s="17">
        <f t="shared" si="32"/>
        <v>751</v>
      </c>
      <c r="X66" s="17">
        <f t="shared" si="32"/>
        <v>432</v>
      </c>
      <c r="Y66" s="17">
        <f t="shared" si="32"/>
        <v>319</v>
      </c>
      <c r="Z66" s="17">
        <f t="shared" si="32"/>
        <v>915</v>
      </c>
      <c r="AA66" s="17">
        <f t="shared" si="32"/>
        <v>473</v>
      </c>
      <c r="AB66" s="17">
        <f t="shared" si="32"/>
        <v>442</v>
      </c>
      <c r="AC66" s="17">
        <f t="shared" si="32"/>
        <v>327</v>
      </c>
      <c r="AD66" s="17">
        <f t="shared" si="32"/>
        <v>170</v>
      </c>
      <c r="AE66" s="17">
        <f t="shared" si="32"/>
        <v>157</v>
      </c>
      <c r="AF66" s="17">
        <f t="shared" si="32"/>
        <v>953</v>
      </c>
      <c r="AG66" s="17">
        <f t="shared" si="32"/>
        <v>555</v>
      </c>
      <c r="AH66" s="17">
        <f t="shared" ref="AH66:BI66" si="33">SUM(AH67:AH71)</f>
        <v>398</v>
      </c>
      <c r="AI66" s="17">
        <f t="shared" si="33"/>
        <v>1059</v>
      </c>
      <c r="AJ66" s="17">
        <f t="shared" si="33"/>
        <v>565</v>
      </c>
      <c r="AK66" s="17">
        <f t="shared" si="33"/>
        <v>494</v>
      </c>
      <c r="AL66" s="17">
        <f t="shared" si="33"/>
        <v>1559</v>
      </c>
      <c r="AM66" s="17">
        <f t="shared" si="33"/>
        <v>747</v>
      </c>
      <c r="AN66" s="17">
        <f t="shared" si="33"/>
        <v>812</v>
      </c>
      <c r="AO66" s="17">
        <f t="shared" si="33"/>
        <v>980</v>
      </c>
      <c r="AP66" s="17">
        <f t="shared" si="33"/>
        <v>493</v>
      </c>
      <c r="AQ66" s="17">
        <f t="shared" si="33"/>
        <v>487</v>
      </c>
      <c r="AR66" s="17">
        <f t="shared" si="33"/>
        <v>179</v>
      </c>
      <c r="AS66" s="17">
        <f t="shared" si="33"/>
        <v>107</v>
      </c>
      <c r="AT66" s="17">
        <f t="shared" si="33"/>
        <v>72</v>
      </c>
      <c r="AU66" s="17">
        <f t="shared" si="33"/>
        <v>200</v>
      </c>
      <c r="AV66" s="17">
        <f t="shared" si="33"/>
        <v>113</v>
      </c>
      <c r="AW66" s="17">
        <f t="shared" si="33"/>
        <v>87</v>
      </c>
      <c r="AX66" s="17">
        <f t="shared" si="33"/>
        <v>184</v>
      </c>
      <c r="AY66" s="17">
        <f t="shared" si="33"/>
        <v>98</v>
      </c>
      <c r="AZ66" s="17">
        <f t="shared" si="33"/>
        <v>86</v>
      </c>
      <c r="BA66" s="17">
        <f t="shared" si="33"/>
        <v>359</v>
      </c>
      <c r="BB66" s="18">
        <f t="shared" si="33"/>
        <v>190</v>
      </c>
      <c r="BC66" s="18">
        <f t="shared" si="33"/>
        <v>169</v>
      </c>
      <c r="BD66" s="17">
        <f t="shared" si="33"/>
        <v>227</v>
      </c>
      <c r="BE66" s="17">
        <f t="shared" si="33"/>
        <v>121</v>
      </c>
      <c r="BF66" s="17">
        <f t="shared" si="33"/>
        <v>106</v>
      </c>
      <c r="BG66" s="17">
        <f t="shared" si="33"/>
        <v>157</v>
      </c>
      <c r="BH66" s="17">
        <f t="shared" si="33"/>
        <v>95</v>
      </c>
      <c r="BI66" s="17">
        <f t="shared" si="33"/>
        <v>62</v>
      </c>
    </row>
    <row r="67" spans="1:61" x14ac:dyDescent="0.2">
      <c r="A67" s="19" t="s">
        <v>75</v>
      </c>
      <c r="B67" s="20">
        <f>SUM(C67:D67)</f>
        <v>2844</v>
      </c>
      <c r="C67" s="20">
        <f t="shared" ref="C67:D71" si="34">SUM(F67,I67,L67,O67,R67,U67,X67,AA67,AD67,AG67,AJ67,AM67,AP67,AS67,AV67,AY67,BB67,BE67,BH67)</f>
        <v>1514</v>
      </c>
      <c r="D67" s="20">
        <f t="shared" si="34"/>
        <v>1330</v>
      </c>
      <c r="E67" s="20">
        <f>SUM(F67:G67)</f>
        <v>114</v>
      </c>
      <c r="F67" s="21">
        <v>56</v>
      </c>
      <c r="G67" s="21">
        <v>58</v>
      </c>
      <c r="H67" s="20">
        <f>SUM(I67:J67)</f>
        <v>99</v>
      </c>
      <c r="I67" s="21">
        <v>53</v>
      </c>
      <c r="J67" s="21">
        <v>46</v>
      </c>
      <c r="K67" s="20">
        <f>SUM(L67:M67)</f>
        <v>167</v>
      </c>
      <c r="L67" s="21">
        <v>79</v>
      </c>
      <c r="M67" s="21">
        <v>88</v>
      </c>
      <c r="N67" s="20">
        <f>SUM(O67:P67)</f>
        <v>72</v>
      </c>
      <c r="O67" s="21">
        <v>38</v>
      </c>
      <c r="P67" s="21">
        <v>34</v>
      </c>
      <c r="Q67" s="20">
        <f>SUM(R67:S67)</f>
        <v>245</v>
      </c>
      <c r="R67" s="21">
        <v>107</v>
      </c>
      <c r="S67" s="21">
        <v>138</v>
      </c>
      <c r="T67" s="20">
        <f>SUM(U67:V67)</f>
        <v>332</v>
      </c>
      <c r="U67" s="21">
        <v>182</v>
      </c>
      <c r="V67" s="21">
        <v>150</v>
      </c>
      <c r="W67" s="20">
        <f>SUM(X67:Y67)</f>
        <v>183</v>
      </c>
      <c r="X67" s="21">
        <v>102</v>
      </c>
      <c r="Y67" s="21">
        <v>81</v>
      </c>
      <c r="Z67" s="20">
        <f>SUM(AA67:AB67)</f>
        <v>222</v>
      </c>
      <c r="AA67" s="21">
        <v>111</v>
      </c>
      <c r="AB67" s="21">
        <v>111</v>
      </c>
      <c r="AC67" s="20">
        <f>SUM(AD67:AE67)</f>
        <v>61</v>
      </c>
      <c r="AD67" s="21">
        <v>35</v>
      </c>
      <c r="AE67" s="21">
        <v>26</v>
      </c>
      <c r="AF67" s="20">
        <f>SUM(AG67:AH67)</f>
        <v>274</v>
      </c>
      <c r="AG67" s="22">
        <v>151</v>
      </c>
      <c r="AH67" s="22">
        <v>123</v>
      </c>
      <c r="AI67" s="20">
        <f>SUM(AJ67:AK67)</f>
        <v>264</v>
      </c>
      <c r="AJ67" s="21">
        <v>163</v>
      </c>
      <c r="AK67" s="21">
        <v>101</v>
      </c>
      <c r="AL67" s="20">
        <f>SUM(AM67:AN67)</f>
        <v>342</v>
      </c>
      <c r="AM67" s="21">
        <v>183</v>
      </c>
      <c r="AN67" s="21">
        <v>159</v>
      </c>
      <c r="AO67" s="20">
        <f>SUM(AP67:AQ67)</f>
        <v>229</v>
      </c>
      <c r="AP67" s="21">
        <v>107</v>
      </c>
      <c r="AQ67" s="21">
        <v>122</v>
      </c>
      <c r="AR67" s="23">
        <f>SUM(AS67:AT67)</f>
        <v>38</v>
      </c>
      <c r="AS67" s="21">
        <v>21</v>
      </c>
      <c r="AT67" s="21">
        <v>17</v>
      </c>
      <c r="AU67" s="20">
        <f>SUM(AV67:AW67)</f>
        <v>40</v>
      </c>
      <c r="AV67" s="21">
        <v>26</v>
      </c>
      <c r="AW67" s="21">
        <v>14</v>
      </c>
      <c r="AX67" s="20">
        <f>SUM(AY67:AZ67)</f>
        <v>34</v>
      </c>
      <c r="AY67" s="21">
        <v>17</v>
      </c>
      <c r="AZ67" s="21">
        <v>17</v>
      </c>
      <c r="BA67" s="20">
        <f>SUM(BB67:BC67)</f>
        <v>60</v>
      </c>
      <c r="BB67" s="24">
        <v>35</v>
      </c>
      <c r="BC67" s="24">
        <v>25</v>
      </c>
      <c r="BD67" s="20">
        <f>SUM(BE67:BF67)</f>
        <v>39</v>
      </c>
      <c r="BE67" s="21">
        <v>28</v>
      </c>
      <c r="BF67" s="21">
        <v>11</v>
      </c>
      <c r="BG67" s="20">
        <f>SUM(BH67:BI67)</f>
        <v>29</v>
      </c>
      <c r="BH67" s="21">
        <v>20</v>
      </c>
      <c r="BI67" s="21">
        <v>9</v>
      </c>
    </row>
    <row r="68" spans="1:61" x14ac:dyDescent="0.2">
      <c r="A68" s="19" t="s">
        <v>82</v>
      </c>
      <c r="B68" s="20">
        <f>SUM(C68:D68)</f>
        <v>2898</v>
      </c>
      <c r="C68" s="20">
        <f t="shared" si="34"/>
        <v>1524</v>
      </c>
      <c r="D68" s="20">
        <f t="shared" si="34"/>
        <v>1374</v>
      </c>
      <c r="E68" s="20">
        <f>SUM(F68:G68)</f>
        <v>118</v>
      </c>
      <c r="F68" s="21">
        <v>54</v>
      </c>
      <c r="G68" s="21">
        <v>64</v>
      </c>
      <c r="H68" s="20">
        <f>SUM(I68:J68)</f>
        <v>116</v>
      </c>
      <c r="I68" s="21">
        <v>59</v>
      </c>
      <c r="J68" s="21">
        <v>57</v>
      </c>
      <c r="K68" s="20">
        <f>SUM(L68:M68)</f>
        <v>155</v>
      </c>
      <c r="L68" s="21">
        <v>68</v>
      </c>
      <c r="M68" s="21">
        <v>87</v>
      </c>
      <c r="N68" s="20">
        <f>SUM(O68:P68)</f>
        <v>100</v>
      </c>
      <c r="O68" s="21">
        <v>53</v>
      </c>
      <c r="P68" s="21">
        <v>47</v>
      </c>
      <c r="Q68" s="20">
        <f>SUM(R68:S68)</f>
        <v>258</v>
      </c>
      <c r="R68" s="21">
        <v>140</v>
      </c>
      <c r="S68" s="21">
        <v>118</v>
      </c>
      <c r="T68" s="20">
        <f>SUM(U68:V68)</f>
        <v>314</v>
      </c>
      <c r="U68" s="21">
        <v>161</v>
      </c>
      <c r="V68" s="21">
        <v>153</v>
      </c>
      <c r="W68" s="20">
        <f>SUM(X68:Y68)</f>
        <v>186</v>
      </c>
      <c r="X68" s="21">
        <v>97</v>
      </c>
      <c r="Y68" s="21">
        <v>89</v>
      </c>
      <c r="Z68" s="20">
        <f>SUM(AA68:AB68)</f>
        <v>197</v>
      </c>
      <c r="AA68" s="21">
        <v>98</v>
      </c>
      <c r="AB68" s="21">
        <v>99</v>
      </c>
      <c r="AC68" s="20">
        <f>SUM(AD68:AE68)</f>
        <v>86</v>
      </c>
      <c r="AD68" s="21">
        <v>51</v>
      </c>
      <c r="AE68" s="21">
        <v>35</v>
      </c>
      <c r="AF68" s="20">
        <f>SUM(AG68:AH68)</f>
        <v>211</v>
      </c>
      <c r="AG68" s="22">
        <v>126</v>
      </c>
      <c r="AH68" s="22">
        <v>85</v>
      </c>
      <c r="AI68" s="20">
        <f>SUM(AJ68:AK68)</f>
        <v>252</v>
      </c>
      <c r="AJ68" s="21">
        <v>144</v>
      </c>
      <c r="AK68" s="21">
        <v>108</v>
      </c>
      <c r="AL68" s="20">
        <f>SUM(AM68:AN68)</f>
        <v>364</v>
      </c>
      <c r="AM68" s="21">
        <v>169</v>
      </c>
      <c r="AN68" s="21">
        <v>195</v>
      </c>
      <c r="AO68" s="20">
        <f>SUM(AP68:AQ68)</f>
        <v>260</v>
      </c>
      <c r="AP68" s="21">
        <v>142</v>
      </c>
      <c r="AQ68" s="21">
        <v>118</v>
      </c>
      <c r="AR68" s="23">
        <f>SUM(AS68:AT68)</f>
        <v>30</v>
      </c>
      <c r="AS68" s="21">
        <v>19</v>
      </c>
      <c r="AT68" s="21">
        <v>11</v>
      </c>
      <c r="AU68" s="20">
        <f>SUM(AV68:AW68)</f>
        <v>48</v>
      </c>
      <c r="AV68" s="21">
        <v>28</v>
      </c>
      <c r="AW68" s="21">
        <v>20</v>
      </c>
      <c r="AX68" s="20">
        <f>SUM(AY68:AZ68)</f>
        <v>41</v>
      </c>
      <c r="AY68" s="21">
        <v>21</v>
      </c>
      <c r="AZ68" s="21">
        <v>20</v>
      </c>
      <c r="BA68" s="20">
        <f>SUM(BB68:BC68)</f>
        <v>75</v>
      </c>
      <c r="BB68" s="24">
        <v>46</v>
      </c>
      <c r="BC68" s="24">
        <v>29</v>
      </c>
      <c r="BD68" s="20">
        <f>SUM(BE68:BF68)</f>
        <v>55</v>
      </c>
      <c r="BE68" s="21">
        <v>31</v>
      </c>
      <c r="BF68" s="21">
        <v>24</v>
      </c>
      <c r="BG68" s="20">
        <f>SUM(BH68:BI68)</f>
        <v>32</v>
      </c>
      <c r="BH68" s="21">
        <v>17</v>
      </c>
      <c r="BI68" s="21">
        <v>15</v>
      </c>
    </row>
    <row r="69" spans="1:61" x14ac:dyDescent="0.2">
      <c r="A69" s="19" t="s">
        <v>81</v>
      </c>
      <c r="B69" s="20">
        <f>SUM(C69:D69)</f>
        <v>2476</v>
      </c>
      <c r="C69" s="20">
        <f t="shared" si="34"/>
        <v>1294</v>
      </c>
      <c r="D69" s="20">
        <f t="shared" si="34"/>
        <v>1182</v>
      </c>
      <c r="E69" s="20">
        <f>SUM(F69:G69)</f>
        <v>123</v>
      </c>
      <c r="F69" s="21">
        <v>68</v>
      </c>
      <c r="G69" s="21">
        <v>55</v>
      </c>
      <c r="H69" s="20">
        <f>SUM(I69:J69)</f>
        <v>109</v>
      </c>
      <c r="I69" s="21">
        <v>47</v>
      </c>
      <c r="J69" s="21">
        <v>62</v>
      </c>
      <c r="K69" s="20">
        <f>SUM(L69:M69)</f>
        <v>151</v>
      </c>
      <c r="L69" s="21">
        <v>77</v>
      </c>
      <c r="M69" s="21">
        <v>74</v>
      </c>
      <c r="N69" s="20">
        <f>SUM(O69:P69)</f>
        <v>64</v>
      </c>
      <c r="O69" s="21">
        <v>27</v>
      </c>
      <c r="P69" s="21">
        <v>37</v>
      </c>
      <c r="Q69" s="20">
        <f>SUM(R69:S69)</f>
        <v>204</v>
      </c>
      <c r="R69" s="21">
        <v>103</v>
      </c>
      <c r="S69" s="21">
        <v>101</v>
      </c>
      <c r="T69" s="20">
        <f>SUM(U69:V69)</f>
        <v>268</v>
      </c>
      <c r="U69" s="21">
        <v>145</v>
      </c>
      <c r="V69" s="21">
        <v>123</v>
      </c>
      <c r="W69" s="20">
        <f>SUM(X69:Y69)</f>
        <v>131</v>
      </c>
      <c r="X69" s="21">
        <v>84</v>
      </c>
      <c r="Y69" s="21">
        <v>47</v>
      </c>
      <c r="Z69" s="20">
        <f>SUM(AA69:AB69)</f>
        <v>184</v>
      </c>
      <c r="AA69" s="21">
        <v>94</v>
      </c>
      <c r="AB69" s="21">
        <v>90</v>
      </c>
      <c r="AC69" s="20">
        <f>SUM(AD69:AE69)</f>
        <v>62</v>
      </c>
      <c r="AD69" s="21">
        <v>30</v>
      </c>
      <c r="AE69" s="21">
        <v>32</v>
      </c>
      <c r="AF69" s="20">
        <f>SUM(AG69:AH69)</f>
        <v>177</v>
      </c>
      <c r="AG69" s="22">
        <v>108</v>
      </c>
      <c r="AH69" s="22">
        <v>69</v>
      </c>
      <c r="AI69" s="20">
        <f>SUM(AJ69:AK69)</f>
        <v>223</v>
      </c>
      <c r="AJ69" s="21">
        <v>107</v>
      </c>
      <c r="AK69" s="21">
        <v>116</v>
      </c>
      <c r="AL69" s="20">
        <f>SUM(AM69:AN69)</f>
        <v>328</v>
      </c>
      <c r="AM69" s="21">
        <v>160</v>
      </c>
      <c r="AN69" s="21">
        <v>168</v>
      </c>
      <c r="AO69" s="20">
        <f>SUM(AP69:AQ69)</f>
        <v>184</v>
      </c>
      <c r="AP69" s="21">
        <v>95</v>
      </c>
      <c r="AQ69" s="21">
        <v>89</v>
      </c>
      <c r="AR69" s="23">
        <f>SUM(AS69:AT69)</f>
        <v>38</v>
      </c>
      <c r="AS69" s="21">
        <v>25</v>
      </c>
      <c r="AT69" s="21">
        <v>13</v>
      </c>
      <c r="AU69" s="20">
        <f>SUM(AV69:AW69)</f>
        <v>37</v>
      </c>
      <c r="AV69" s="21">
        <v>22</v>
      </c>
      <c r="AW69" s="21">
        <v>15</v>
      </c>
      <c r="AX69" s="20">
        <f>SUM(AY69:AZ69)</f>
        <v>32</v>
      </c>
      <c r="AY69" s="21">
        <v>19</v>
      </c>
      <c r="AZ69" s="21">
        <v>13</v>
      </c>
      <c r="BA69" s="20">
        <f>SUM(BB69:BC69)</f>
        <v>87</v>
      </c>
      <c r="BB69" s="24">
        <v>42</v>
      </c>
      <c r="BC69" s="24">
        <v>45</v>
      </c>
      <c r="BD69" s="20">
        <f>SUM(BE69:BF69)</f>
        <v>46</v>
      </c>
      <c r="BE69" s="21">
        <v>23</v>
      </c>
      <c r="BF69" s="21">
        <v>23</v>
      </c>
      <c r="BG69" s="20">
        <f>SUM(BH69:BI69)</f>
        <v>28</v>
      </c>
      <c r="BH69" s="21">
        <v>18</v>
      </c>
      <c r="BI69" s="21">
        <v>10</v>
      </c>
    </row>
    <row r="70" spans="1:61" x14ac:dyDescent="0.2">
      <c r="A70" s="19" t="s">
        <v>84</v>
      </c>
      <c r="B70" s="20">
        <f>SUM(C70:D70)</f>
        <v>2009</v>
      </c>
      <c r="C70" s="20">
        <f t="shared" si="34"/>
        <v>1012</v>
      </c>
      <c r="D70" s="20">
        <f t="shared" si="34"/>
        <v>997</v>
      </c>
      <c r="E70" s="20">
        <f>SUM(F70:G70)</f>
        <v>87</v>
      </c>
      <c r="F70" s="21">
        <v>37</v>
      </c>
      <c r="G70" s="21">
        <v>50</v>
      </c>
      <c r="H70" s="20">
        <f>SUM(I70:J70)</f>
        <v>84</v>
      </c>
      <c r="I70" s="21">
        <v>40</v>
      </c>
      <c r="J70" s="21">
        <v>44</v>
      </c>
      <c r="K70" s="20">
        <f>SUM(L70:M70)</f>
        <v>113</v>
      </c>
      <c r="L70" s="21">
        <v>59</v>
      </c>
      <c r="M70" s="21">
        <v>54</v>
      </c>
      <c r="N70" s="20">
        <f>SUM(O70:P70)</f>
        <v>64</v>
      </c>
      <c r="O70" s="21">
        <v>35</v>
      </c>
      <c r="P70" s="21">
        <v>29</v>
      </c>
      <c r="Q70" s="20">
        <f>SUM(R70:S70)</f>
        <v>188</v>
      </c>
      <c r="R70" s="21">
        <v>103</v>
      </c>
      <c r="S70" s="21">
        <v>85</v>
      </c>
      <c r="T70" s="20">
        <f>SUM(U70:V70)</f>
        <v>223</v>
      </c>
      <c r="U70" s="21">
        <v>102</v>
      </c>
      <c r="V70" s="21">
        <v>121</v>
      </c>
      <c r="W70" s="20">
        <f>SUM(X70:Y70)</f>
        <v>119</v>
      </c>
      <c r="X70" s="21">
        <v>71</v>
      </c>
      <c r="Y70" s="21">
        <v>48</v>
      </c>
      <c r="Z70" s="20">
        <f>SUM(AA70:AB70)</f>
        <v>151</v>
      </c>
      <c r="AA70" s="21">
        <v>77</v>
      </c>
      <c r="AB70" s="21">
        <v>74</v>
      </c>
      <c r="AC70" s="20">
        <f>SUM(AD70:AE70)</f>
        <v>54</v>
      </c>
      <c r="AD70" s="21">
        <v>26</v>
      </c>
      <c r="AE70" s="21">
        <v>28</v>
      </c>
      <c r="AF70" s="20">
        <f>SUM(AG70:AH70)</f>
        <v>151</v>
      </c>
      <c r="AG70" s="22">
        <v>84</v>
      </c>
      <c r="AH70" s="22">
        <v>67</v>
      </c>
      <c r="AI70" s="20">
        <f>SUM(AJ70:AK70)</f>
        <v>159</v>
      </c>
      <c r="AJ70" s="21">
        <v>79</v>
      </c>
      <c r="AK70" s="21">
        <v>80</v>
      </c>
      <c r="AL70" s="20">
        <f>SUM(AM70:AN70)</f>
        <v>244</v>
      </c>
      <c r="AM70" s="21">
        <v>109</v>
      </c>
      <c r="AN70" s="21">
        <v>135</v>
      </c>
      <c r="AO70" s="20">
        <f>SUM(AP70:AQ70)</f>
        <v>142</v>
      </c>
      <c r="AP70" s="21">
        <v>73</v>
      </c>
      <c r="AQ70" s="21">
        <v>69</v>
      </c>
      <c r="AR70" s="23">
        <f>SUM(AS70:AT70)</f>
        <v>36</v>
      </c>
      <c r="AS70" s="21">
        <v>20</v>
      </c>
      <c r="AT70" s="21">
        <v>16</v>
      </c>
      <c r="AU70" s="20">
        <f>SUM(AV70:AW70)</f>
        <v>36</v>
      </c>
      <c r="AV70" s="21">
        <v>15</v>
      </c>
      <c r="AW70" s="21">
        <v>21</v>
      </c>
      <c r="AX70" s="20">
        <f>SUM(AY70:AZ70)</f>
        <v>28</v>
      </c>
      <c r="AY70" s="21">
        <v>15</v>
      </c>
      <c r="AZ70" s="21">
        <v>13</v>
      </c>
      <c r="BA70" s="20">
        <f>SUM(BB70:BC70)</f>
        <v>67</v>
      </c>
      <c r="BB70" s="24">
        <v>33</v>
      </c>
      <c r="BC70" s="24">
        <v>34</v>
      </c>
      <c r="BD70" s="20">
        <f>SUM(BE70:BF70)</f>
        <v>39</v>
      </c>
      <c r="BE70" s="21">
        <v>20</v>
      </c>
      <c r="BF70" s="21">
        <v>19</v>
      </c>
      <c r="BG70" s="20">
        <f>SUM(BH70:BI70)</f>
        <v>24</v>
      </c>
      <c r="BH70" s="21">
        <v>14</v>
      </c>
      <c r="BI70" s="21">
        <v>10</v>
      </c>
    </row>
    <row r="71" spans="1:61" x14ac:dyDescent="0.2">
      <c r="A71" s="19" t="s">
        <v>83</v>
      </c>
      <c r="B71" s="20">
        <f>SUM(C71:D71)</f>
        <v>2242</v>
      </c>
      <c r="C71" s="20">
        <f t="shared" si="34"/>
        <v>1128</v>
      </c>
      <c r="D71" s="20">
        <f t="shared" si="34"/>
        <v>1114</v>
      </c>
      <c r="E71" s="20">
        <f>SUM(F71:G71)</f>
        <v>109</v>
      </c>
      <c r="F71" s="21">
        <v>48</v>
      </c>
      <c r="G71" s="21">
        <v>61</v>
      </c>
      <c r="H71" s="20">
        <f>SUM(I71:J71)</f>
        <v>118</v>
      </c>
      <c r="I71" s="21">
        <v>53</v>
      </c>
      <c r="J71" s="21">
        <v>65</v>
      </c>
      <c r="K71" s="20">
        <f>SUM(L71:M71)</f>
        <v>129</v>
      </c>
      <c r="L71" s="21">
        <v>61</v>
      </c>
      <c r="M71" s="21">
        <v>68</v>
      </c>
      <c r="N71" s="20">
        <f>SUM(O71:P71)</f>
        <v>68</v>
      </c>
      <c r="O71" s="21">
        <v>37</v>
      </c>
      <c r="P71" s="21">
        <v>31</v>
      </c>
      <c r="Q71" s="20">
        <f>SUM(R71:S71)</f>
        <v>198</v>
      </c>
      <c r="R71" s="21">
        <v>94</v>
      </c>
      <c r="S71" s="21">
        <v>104</v>
      </c>
      <c r="T71" s="20">
        <f>SUM(U71:V71)</f>
        <v>229</v>
      </c>
      <c r="U71" s="21">
        <v>127</v>
      </c>
      <c r="V71" s="21">
        <v>102</v>
      </c>
      <c r="W71" s="20">
        <f>SUM(X71:Y71)</f>
        <v>132</v>
      </c>
      <c r="X71" s="21">
        <v>78</v>
      </c>
      <c r="Y71" s="21">
        <v>54</v>
      </c>
      <c r="Z71" s="20">
        <f>SUM(AA71:AB71)</f>
        <v>161</v>
      </c>
      <c r="AA71" s="21">
        <v>93</v>
      </c>
      <c r="AB71" s="21">
        <v>68</v>
      </c>
      <c r="AC71" s="20">
        <f>SUM(AD71:AE71)</f>
        <v>64</v>
      </c>
      <c r="AD71" s="21">
        <v>28</v>
      </c>
      <c r="AE71" s="21">
        <v>36</v>
      </c>
      <c r="AF71" s="20">
        <f>SUM(AG71:AH71)</f>
        <v>140</v>
      </c>
      <c r="AG71" s="22">
        <v>86</v>
      </c>
      <c r="AH71" s="22">
        <v>54</v>
      </c>
      <c r="AI71" s="20">
        <f>SUM(AJ71:AK71)</f>
        <v>161</v>
      </c>
      <c r="AJ71" s="21">
        <v>72</v>
      </c>
      <c r="AK71" s="21">
        <v>89</v>
      </c>
      <c r="AL71" s="20">
        <f>SUM(AM71:AN71)</f>
        <v>281</v>
      </c>
      <c r="AM71" s="21">
        <v>126</v>
      </c>
      <c r="AN71" s="21">
        <v>155</v>
      </c>
      <c r="AO71" s="20">
        <f>SUM(AP71:AQ71)</f>
        <v>165</v>
      </c>
      <c r="AP71" s="21">
        <v>76</v>
      </c>
      <c r="AQ71" s="21">
        <v>89</v>
      </c>
      <c r="AR71" s="23">
        <f>SUM(AS71:AT71)</f>
        <v>37</v>
      </c>
      <c r="AS71" s="21">
        <v>22</v>
      </c>
      <c r="AT71" s="21">
        <v>15</v>
      </c>
      <c r="AU71" s="20">
        <f>SUM(AV71:AW71)</f>
        <v>39</v>
      </c>
      <c r="AV71" s="21">
        <v>22</v>
      </c>
      <c r="AW71" s="21">
        <v>17</v>
      </c>
      <c r="AX71" s="20">
        <f>SUM(AY71:AZ71)</f>
        <v>49</v>
      </c>
      <c r="AY71" s="21">
        <v>26</v>
      </c>
      <c r="AZ71" s="21">
        <v>23</v>
      </c>
      <c r="BA71" s="20">
        <f>SUM(BB71:BC71)</f>
        <v>70</v>
      </c>
      <c r="BB71" s="24">
        <v>34</v>
      </c>
      <c r="BC71" s="24">
        <v>36</v>
      </c>
      <c r="BD71" s="20">
        <f>SUM(BE71:BF71)</f>
        <v>48</v>
      </c>
      <c r="BE71" s="21">
        <v>19</v>
      </c>
      <c r="BF71" s="21">
        <v>29</v>
      </c>
      <c r="BG71" s="20">
        <f>SUM(BH71:BI71)</f>
        <v>44</v>
      </c>
      <c r="BH71" s="21">
        <v>26</v>
      </c>
      <c r="BI71" s="21">
        <v>18</v>
      </c>
    </row>
    <row r="72" spans="1:61" ht="14.25" customHeight="1" x14ac:dyDescent="0.2">
      <c r="A72" s="25" t="s">
        <v>85</v>
      </c>
      <c r="B72" s="16">
        <f t="shared" ref="B72:AG72" si="35">SUM(B73:B77)</f>
        <v>9538</v>
      </c>
      <c r="C72" s="16">
        <f t="shared" si="35"/>
        <v>4620</v>
      </c>
      <c r="D72" s="16">
        <f t="shared" si="35"/>
        <v>4918</v>
      </c>
      <c r="E72" s="16">
        <f t="shared" si="35"/>
        <v>517</v>
      </c>
      <c r="F72" s="16">
        <f t="shared" si="35"/>
        <v>226</v>
      </c>
      <c r="G72" s="16">
        <f t="shared" si="35"/>
        <v>291</v>
      </c>
      <c r="H72" s="16">
        <f t="shared" si="35"/>
        <v>510</v>
      </c>
      <c r="I72" s="16">
        <f t="shared" si="35"/>
        <v>243</v>
      </c>
      <c r="J72" s="16">
        <f t="shared" si="35"/>
        <v>267</v>
      </c>
      <c r="K72" s="16">
        <f t="shared" si="35"/>
        <v>616</v>
      </c>
      <c r="L72" s="16">
        <f t="shared" si="35"/>
        <v>301</v>
      </c>
      <c r="M72" s="16">
        <f t="shared" si="35"/>
        <v>315</v>
      </c>
      <c r="N72" s="16">
        <f t="shared" si="35"/>
        <v>316</v>
      </c>
      <c r="O72" s="16">
        <f t="shared" si="35"/>
        <v>131</v>
      </c>
      <c r="P72" s="16">
        <f t="shared" si="35"/>
        <v>185</v>
      </c>
      <c r="Q72" s="16">
        <f t="shared" si="35"/>
        <v>801</v>
      </c>
      <c r="R72" s="16">
        <f t="shared" si="35"/>
        <v>420</v>
      </c>
      <c r="S72" s="16">
        <f t="shared" si="35"/>
        <v>381</v>
      </c>
      <c r="T72" s="16">
        <f t="shared" si="35"/>
        <v>1004</v>
      </c>
      <c r="U72" s="16">
        <f t="shared" si="35"/>
        <v>506</v>
      </c>
      <c r="V72" s="16">
        <f t="shared" si="35"/>
        <v>498</v>
      </c>
      <c r="W72" s="16">
        <f t="shared" si="35"/>
        <v>473</v>
      </c>
      <c r="X72" s="16">
        <f t="shared" si="35"/>
        <v>250</v>
      </c>
      <c r="Y72" s="16">
        <f t="shared" si="35"/>
        <v>223</v>
      </c>
      <c r="Z72" s="16">
        <f t="shared" si="35"/>
        <v>629</v>
      </c>
      <c r="AA72" s="16">
        <f t="shared" si="35"/>
        <v>314</v>
      </c>
      <c r="AB72" s="16">
        <f t="shared" si="35"/>
        <v>315</v>
      </c>
      <c r="AC72" s="16">
        <f t="shared" si="35"/>
        <v>234</v>
      </c>
      <c r="AD72" s="16">
        <f t="shared" si="35"/>
        <v>125</v>
      </c>
      <c r="AE72" s="16">
        <f t="shared" si="35"/>
        <v>109</v>
      </c>
      <c r="AF72" s="16">
        <f t="shared" si="35"/>
        <v>486</v>
      </c>
      <c r="AG72" s="17">
        <f t="shared" si="35"/>
        <v>253</v>
      </c>
      <c r="AH72" s="17">
        <f t="shared" ref="AH72:BI72" si="36">SUM(AH73:AH77)</f>
        <v>233</v>
      </c>
      <c r="AI72" s="16">
        <f t="shared" si="36"/>
        <v>705</v>
      </c>
      <c r="AJ72" s="16">
        <f t="shared" si="36"/>
        <v>310</v>
      </c>
      <c r="AK72" s="16">
        <f t="shared" si="36"/>
        <v>395</v>
      </c>
      <c r="AL72" s="16">
        <f t="shared" si="36"/>
        <v>1195</v>
      </c>
      <c r="AM72" s="16">
        <f t="shared" si="36"/>
        <v>532</v>
      </c>
      <c r="AN72" s="16">
        <f t="shared" si="36"/>
        <v>663</v>
      </c>
      <c r="AO72" s="16">
        <f t="shared" si="36"/>
        <v>731</v>
      </c>
      <c r="AP72" s="16">
        <f t="shared" si="36"/>
        <v>345</v>
      </c>
      <c r="AQ72" s="16">
        <f t="shared" si="36"/>
        <v>386</v>
      </c>
      <c r="AR72" s="17">
        <f t="shared" si="36"/>
        <v>140</v>
      </c>
      <c r="AS72" s="16">
        <f t="shared" si="36"/>
        <v>78</v>
      </c>
      <c r="AT72" s="16">
        <f t="shared" si="36"/>
        <v>62</v>
      </c>
      <c r="AU72" s="16">
        <f t="shared" si="36"/>
        <v>199</v>
      </c>
      <c r="AV72" s="16">
        <f t="shared" si="36"/>
        <v>95</v>
      </c>
      <c r="AW72" s="16">
        <f t="shared" si="36"/>
        <v>104</v>
      </c>
      <c r="AX72" s="16">
        <f t="shared" si="36"/>
        <v>210</v>
      </c>
      <c r="AY72" s="16">
        <f t="shared" si="36"/>
        <v>107</v>
      </c>
      <c r="AZ72" s="16">
        <f t="shared" si="36"/>
        <v>103</v>
      </c>
      <c r="BA72" s="16">
        <f t="shared" si="36"/>
        <v>361</v>
      </c>
      <c r="BB72" s="18">
        <f t="shared" si="36"/>
        <v>181</v>
      </c>
      <c r="BC72" s="18">
        <f t="shared" si="36"/>
        <v>180</v>
      </c>
      <c r="BD72" s="16">
        <f t="shared" si="36"/>
        <v>231</v>
      </c>
      <c r="BE72" s="16">
        <f t="shared" si="36"/>
        <v>129</v>
      </c>
      <c r="BF72" s="16">
        <f t="shared" si="36"/>
        <v>102</v>
      </c>
      <c r="BG72" s="16">
        <f t="shared" si="36"/>
        <v>180</v>
      </c>
      <c r="BH72" s="16">
        <f t="shared" si="36"/>
        <v>74</v>
      </c>
      <c r="BI72" s="16">
        <f t="shared" si="36"/>
        <v>106</v>
      </c>
    </row>
    <row r="73" spans="1:61" ht="14.25" customHeight="1" x14ac:dyDescent="0.2">
      <c r="A73" s="19" t="s">
        <v>86</v>
      </c>
      <c r="B73" s="20">
        <f>SUM(C73:D73)</f>
        <v>1785</v>
      </c>
      <c r="C73" s="20">
        <f t="shared" ref="C73:D77" si="37">SUM(F73,I73,L73,O73,R73,U73,X73,AA73,AD73,AG73,AJ73,AM73,AP73,AS73,AV73,AY73,BB73,BE73,BH73)</f>
        <v>879</v>
      </c>
      <c r="D73" s="20">
        <f t="shared" si="37"/>
        <v>906</v>
      </c>
      <c r="E73" s="20">
        <f>SUM(F73:G73)</f>
        <v>103</v>
      </c>
      <c r="F73" s="21">
        <v>43</v>
      </c>
      <c r="G73" s="21">
        <v>60</v>
      </c>
      <c r="H73" s="20">
        <f>SUM(I73:J73)</f>
        <v>87</v>
      </c>
      <c r="I73" s="21">
        <v>37</v>
      </c>
      <c r="J73" s="21">
        <v>50</v>
      </c>
      <c r="K73" s="20">
        <f>SUM(L73:M73)</f>
        <v>105</v>
      </c>
      <c r="L73" s="21">
        <v>51</v>
      </c>
      <c r="M73" s="26">
        <v>54</v>
      </c>
      <c r="N73" s="23">
        <f>SUM(O73:P73)</f>
        <v>60</v>
      </c>
      <c r="O73" s="26">
        <v>20</v>
      </c>
      <c r="P73" s="26">
        <v>40</v>
      </c>
      <c r="Q73" s="23">
        <f>SUM(R73:S73)</f>
        <v>164</v>
      </c>
      <c r="R73" s="21">
        <v>107</v>
      </c>
      <c r="S73" s="21">
        <v>57</v>
      </c>
      <c r="T73" s="23">
        <f>SUM(U73:V73)</f>
        <v>184</v>
      </c>
      <c r="U73" s="26">
        <v>98</v>
      </c>
      <c r="V73" s="26">
        <v>86</v>
      </c>
      <c r="W73" s="23">
        <f>SUM(X73:Y73)</f>
        <v>94</v>
      </c>
      <c r="X73" s="26">
        <v>57</v>
      </c>
      <c r="Y73" s="26">
        <v>37</v>
      </c>
      <c r="Z73" s="23">
        <f>SUM(AA73:AB73)</f>
        <v>128</v>
      </c>
      <c r="AA73" s="26">
        <v>54</v>
      </c>
      <c r="AB73" s="26">
        <v>74</v>
      </c>
      <c r="AC73" s="23">
        <f>SUM(AD73:AE73)</f>
        <v>44</v>
      </c>
      <c r="AD73" s="26">
        <v>23</v>
      </c>
      <c r="AE73" s="26">
        <v>21</v>
      </c>
      <c r="AF73" s="23">
        <f>SUM(AG73:AH73)</f>
        <v>92</v>
      </c>
      <c r="AG73" s="22">
        <v>55</v>
      </c>
      <c r="AH73" s="22">
        <v>37</v>
      </c>
      <c r="AI73" s="23">
        <f>SUM(AJ73:AK73)</f>
        <v>133</v>
      </c>
      <c r="AJ73" s="26">
        <v>57</v>
      </c>
      <c r="AK73" s="26">
        <v>76</v>
      </c>
      <c r="AL73" s="23">
        <f>SUM(AM73:AN73)</f>
        <v>225</v>
      </c>
      <c r="AM73" s="26">
        <v>108</v>
      </c>
      <c r="AN73" s="26">
        <v>117</v>
      </c>
      <c r="AO73" s="23">
        <f>SUM(AP73:AQ73)</f>
        <v>146</v>
      </c>
      <c r="AP73" s="26">
        <v>71</v>
      </c>
      <c r="AQ73" s="26">
        <v>75</v>
      </c>
      <c r="AR73" s="23">
        <f>SUM(AS73:AT73)</f>
        <v>26</v>
      </c>
      <c r="AS73" s="26">
        <v>16</v>
      </c>
      <c r="AT73" s="26">
        <v>10</v>
      </c>
      <c r="AU73" s="23">
        <f>SUM(AV73:AW73)</f>
        <v>30</v>
      </c>
      <c r="AV73" s="26">
        <v>11</v>
      </c>
      <c r="AW73" s="26">
        <v>19</v>
      </c>
      <c r="AX73" s="23">
        <f>SUM(AY73:AZ73)</f>
        <v>30</v>
      </c>
      <c r="AY73" s="26">
        <v>10</v>
      </c>
      <c r="AZ73" s="26">
        <v>20</v>
      </c>
      <c r="BA73" s="23">
        <f>SUM(BB73:BC73)</f>
        <v>71</v>
      </c>
      <c r="BB73" s="24">
        <v>32</v>
      </c>
      <c r="BC73" s="24">
        <v>39</v>
      </c>
      <c r="BD73" s="23">
        <f>SUM(BE73:BF73)</f>
        <v>43</v>
      </c>
      <c r="BE73" s="26">
        <v>19</v>
      </c>
      <c r="BF73" s="26">
        <v>24</v>
      </c>
      <c r="BG73" s="23">
        <f>SUM(BH73:BI73)</f>
        <v>20</v>
      </c>
      <c r="BH73" s="26">
        <v>10</v>
      </c>
      <c r="BI73" s="26">
        <v>10</v>
      </c>
    </row>
    <row r="74" spans="1:61" ht="14.25" customHeight="1" x14ac:dyDescent="0.2">
      <c r="A74" s="19" t="s">
        <v>88</v>
      </c>
      <c r="B74" s="29">
        <f>SUM(C74:D74)</f>
        <v>1875</v>
      </c>
      <c r="C74" s="20">
        <f t="shared" si="37"/>
        <v>898</v>
      </c>
      <c r="D74" s="20">
        <f t="shared" si="37"/>
        <v>977</v>
      </c>
      <c r="E74" s="23">
        <f>SUM(F74:G74)</f>
        <v>101</v>
      </c>
      <c r="F74" s="26">
        <v>52</v>
      </c>
      <c r="G74" s="26">
        <v>49</v>
      </c>
      <c r="H74" s="23">
        <f>SUM(I74:J74)</f>
        <v>107</v>
      </c>
      <c r="I74" s="26">
        <v>45</v>
      </c>
      <c r="J74" s="26">
        <v>62</v>
      </c>
      <c r="K74" s="23">
        <f>SUM(L74:M74)</f>
        <v>129</v>
      </c>
      <c r="L74" s="26">
        <v>61</v>
      </c>
      <c r="M74" s="26">
        <v>68</v>
      </c>
      <c r="N74" s="23">
        <f>SUM(O74:P74)</f>
        <v>47</v>
      </c>
      <c r="O74" s="26">
        <v>19</v>
      </c>
      <c r="P74" s="26">
        <v>28</v>
      </c>
      <c r="Q74" s="23">
        <f>SUM(R74:S74)</f>
        <v>166</v>
      </c>
      <c r="R74" s="26">
        <v>76</v>
      </c>
      <c r="S74" s="26">
        <v>90</v>
      </c>
      <c r="T74" s="23">
        <f>SUM(U74:V74)</f>
        <v>189</v>
      </c>
      <c r="U74" s="26">
        <v>91</v>
      </c>
      <c r="V74" s="26">
        <v>98</v>
      </c>
      <c r="W74" s="23">
        <f>SUM(X74:Y74)</f>
        <v>106</v>
      </c>
      <c r="X74" s="26">
        <v>51</v>
      </c>
      <c r="Y74" s="26">
        <v>55</v>
      </c>
      <c r="Z74" s="23">
        <f>SUM(AA74:AB74)</f>
        <v>129</v>
      </c>
      <c r="AA74" s="26">
        <v>62</v>
      </c>
      <c r="AB74" s="26">
        <v>67</v>
      </c>
      <c r="AC74" s="23">
        <f>SUM(AD74:AE74)</f>
        <v>40</v>
      </c>
      <c r="AD74" s="26">
        <v>19</v>
      </c>
      <c r="AE74" s="26">
        <v>21</v>
      </c>
      <c r="AF74" s="23">
        <f>SUM(AG74:AH74)</f>
        <v>107</v>
      </c>
      <c r="AG74" s="22">
        <v>54</v>
      </c>
      <c r="AH74" s="22">
        <v>53</v>
      </c>
      <c r="AI74" s="23">
        <f>SUM(AJ74:AK74)</f>
        <v>156</v>
      </c>
      <c r="AJ74" s="26">
        <v>72</v>
      </c>
      <c r="AK74" s="26">
        <v>84</v>
      </c>
      <c r="AL74" s="23">
        <f>SUM(AM74:AN74)</f>
        <v>226</v>
      </c>
      <c r="AM74" s="26">
        <v>109</v>
      </c>
      <c r="AN74" s="26">
        <v>117</v>
      </c>
      <c r="AO74" s="23">
        <f>SUM(AP74:AQ74)</f>
        <v>135</v>
      </c>
      <c r="AP74" s="26">
        <v>58</v>
      </c>
      <c r="AQ74" s="26">
        <v>77</v>
      </c>
      <c r="AR74" s="23">
        <f>SUM(AS74:AT74)</f>
        <v>28</v>
      </c>
      <c r="AS74" s="26">
        <v>14</v>
      </c>
      <c r="AT74" s="26">
        <v>14</v>
      </c>
      <c r="AU74" s="23">
        <f>SUM(AV74:AW74)</f>
        <v>35</v>
      </c>
      <c r="AV74" s="26">
        <v>15</v>
      </c>
      <c r="AW74" s="26">
        <v>20</v>
      </c>
      <c r="AX74" s="23">
        <f>SUM(AY74:AZ74)</f>
        <v>33</v>
      </c>
      <c r="AY74" s="26">
        <v>24</v>
      </c>
      <c r="AZ74" s="26">
        <v>9</v>
      </c>
      <c r="BA74" s="23">
        <f>SUM(BB74:BC74)</f>
        <v>56</v>
      </c>
      <c r="BB74" s="24">
        <v>28</v>
      </c>
      <c r="BC74" s="24">
        <v>28</v>
      </c>
      <c r="BD74" s="23">
        <f>SUM(BE74:BF74)</f>
        <v>50</v>
      </c>
      <c r="BE74" s="26">
        <v>33</v>
      </c>
      <c r="BF74" s="26">
        <v>17</v>
      </c>
      <c r="BG74" s="23">
        <f>SUM(BH74:BI74)</f>
        <v>35</v>
      </c>
      <c r="BH74" s="26">
        <v>15</v>
      </c>
      <c r="BI74" s="26">
        <v>20</v>
      </c>
    </row>
    <row r="75" spans="1:61" ht="14.25" customHeight="1" x14ac:dyDescent="0.2">
      <c r="A75" s="19" t="s">
        <v>89</v>
      </c>
      <c r="B75" s="20">
        <f>SUM(C75:D75)</f>
        <v>2034</v>
      </c>
      <c r="C75" s="20">
        <f t="shared" si="37"/>
        <v>1003</v>
      </c>
      <c r="D75" s="20">
        <f t="shared" si="37"/>
        <v>1031</v>
      </c>
      <c r="E75" s="20">
        <f>SUM(F75:G75)</f>
        <v>117</v>
      </c>
      <c r="F75" s="21">
        <v>40</v>
      </c>
      <c r="G75" s="21">
        <v>77</v>
      </c>
      <c r="H75" s="20">
        <f>SUM(I75:J75)</f>
        <v>119</v>
      </c>
      <c r="I75" s="21">
        <v>67</v>
      </c>
      <c r="J75" s="21">
        <v>52</v>
      </c>
      <c r="K75" s="20">
        <f>SUM(L75:M75)</f>
        <v>129</v>
      </c>
      <c r="L75" s="21">
        <v>59</v>
      </c>
      <c r="M75" s="21">
        <v>70</v>
      </c>
      <c r="N75" s="20">
        <f>SUM(O75:P75)</f>
        <v>81</v>
      </c>
      <c r="O75" s="21">
        <v>35</v>
      </c>
      <c r="P75" s="21">
        <v>46</v>
      </c>
      <c r="Q75" s="20">
        <f>SUM(R75:S75)</f>
        <v>161</v>
      </c>
      <c r="R75" s="21">
        <v>77</v>
      </c>
      <c r="S75" s="21">
        <v>84</v>
      </c>
      <c r="T75" s="20">
        <f>SUM(U75:V75)</f>
        <v>224</v>
      </c>
      <c r="U75" s="21">
        <v>114</v>
      </c>
      <c r="V75" s="21">
        <v>110</v>
      </c>
      <c r="W75" s="20">
        <f>SUM(X75:Y75)</f>
        <v>114</v>
      </c>
      <c r="X75" s="21">
        <v>63</v>
      </c>
      <c r="Y75" s="21">
        <v>51</v>
      </c>
      <c r="Z75" s="20">
        <f>SUM(AA75:AB75)</f>
        <v>112</v>
      </c>
      <c r="AA75" s="21">
        <v>64</v>
      </c>
      <c r="AB75" s="21">
        <v>48</v>
      </c>
      <c r="AC75" s="20">
        <f>SUM(AD75:AE75)</f>
        <v>42</v>
      </c>
      <c r="AD75" s="21">
        <v>25</v>
      </c>
      <c r="AE75" s="21">
        <v>17</v>
      </c>
      <c r="AF75" s="20">
        <f>SUM(AG75:AH75)</f>
        <v>97</v>
      </c>
      <c r="AG75" s="22">
        <v>51</v>
      </c>
      <c r="AH75" s="22">
        <v>46</v>
      </c>
      <c r="AI75" s="20">
        <f>SUM(AJ75:AK75)</f>
        <v>154</v>
      </c>
      <c r="AJ75" s="21">
        <v>77</v>
      </c>
      <c r="AK75" s="21">
        <v>77</v>
      </c>
      <c r="AL75" s="20">
        <f>SUM(AM75:AN75)</f>
        <v>247</v>
      </c>
      <c r="AM75" s="21">
        <v>104</v>
      </c>
      <c r="AN75" s="21">
        <v>143</v>
      </c>
      <c r="AO75" s="20">
        <f>SUM(AP75:AQ75)</f>
        <v>157</v>
      </c>
      <c r="AP75" s="21">
        <v>90</v>
      </c>
      <c r="AQ75" s="21">
        <v>67</v>
      </c>
      <c r="AR75" s="23">
        <f>SUM(AS75:AT75)</f>
        <v>28</v>
      </c>
      <c r="AS75" s="21">
        <v>15</v>
      </c>
      <c r="AT75" s="21">
        <v>13</v>
      </c>
      <c r="AU75" s="20">
        <f>SUM(AV75:AW75)</f>
        <v>41</v>
      </c>
      <c r="AV75" s="21">
        <v>25</v>
      </c>
      <c r="AW75" s="21">
        <v>16</v>
      </c>
      <c r="AX75" s="20">
        <f>SUM(AY75:AZ75)</f>
        <v>47</v>
      </c>
      <c r="AY75" s="21">
        <v>16</v>
      </c>
      <c r="AZ75" s="21">
        <v>31</v>
      </c>
      <c r="BA75" s="20">
        <f>SUM(BB75:BC75)</f>
        <v>71</v>
      </c>
      <c r="BB75" s="24">
        <v>36</v>
      </c>
      <c r="BC75" s="24">
        <v>35</v>
      </c>
      <c r="BD75" s="20">
        <f>SUM(BE75:BF75)</f>
        <v>51</v>
      </c>
      <c r="BE75" s="21">
        <v>32</v>
      </c>
      <c r="BF75" s="21">
        <v>19</v>
      </c>
      <c r="BG75" s="20">
        <f>SUM(BH75:BI75)</f>
        <v>42</v>
      </c>
      <c r="BH75" s="21">
        <v>13</v>
      </c>
      <c r="BI75" s="21">
        <v>29</v>
      </c>
    </row>
    <row r="76" spans="1:61" ht="14.25" customHeight="1" x14ac:dyDescent="0.2">
      <c r="A76" s="19" t="s">
        <v>90</v>
      </c>
      <c r="B76" s="20">
        <f>SUM(C76:D76)</f>
        <v>1861</v>
      </c>
      <c r="C76" s="20">
        <f t="shared" si="37"/>
        <v>916</v>
      </c>
      <c r="D76" s="20">
        <f t="shared" si="37"/>
        <v>945</v>
      </c>
      <c r="E76" s="20">
        <f>SUM(F76:G76)</f>
        <v>104</v>
      </c>
      <c r="F76" s="21">
        <v>56</v>
      </c>
      <c r="G76" s="21">
        <v>48</v>
      </c>
      <c r="H76" s="20">
        <f>SUM(I76:J76)</f>
        <v>80</v>
      </c>
      <c r="I76" s="21">
        <v>34</v>
      </c>
      <c r="J76" s="21">
        <v>46</v>
      </c>
      <c r="K76" s="20">
        <f>SUM(L76:M76)</f>
        <v>135</v>
      </c>
      <c r="L76" s="21">
        <v>69</v>
      </c>
      <c r="M76" s="21">
        <v>66</v>
      </c>
      <c r="N76" s="20">
        <f>SUM(O76:P76)</f>
        <v>53</v>
      </c>
      <c r="O76" s="21">
        <v>22</v>
      </c>
      <c r="P76" s="21">
        <v>31</v>
      </c>
      <c r="Q76" s="20">
        <f>SUM(R76:S76)</f>
        <v>152</v>
      </c>
      <c r="R76" s="21">
        <v>86</v>
      </c>
      <c r="S76" s="21">
        <v>66</v>
      </c>
      <c r="T76" s="20">
        <f>SUM(U76:V76)</f>
        <v>200</v>
      </c>
      <c r="U76" s="21">
        <v>106</v>
      </c>
      <c r="V76" s="21">
        <v>94</v>
      </c>
      <c r="W76" s="20">
        <f>SUM(X76:Y76)</f>
        <v>79</v>
      </c>
      <c r="X76" s="21">
        <v>41</v>
      </c>
      <c r="Y76" s="21">
        <v>38</v>
      </c>
      <c r="Z76" s="20">
        <f>SUM(AA76:AB76)</f>
        <v>127</v>
      </c>
      <c r="AA76" s="21">
        <v>75</v>
      </c>
      <c r="AB76" s="21">
        <v>52</v>
      </c>
      <c r="AC76" s="20">
        <f>SUM(AD76:AE76)</f>
        <v>46</v>
      </c>
      <c r="AD76" s="21">
        <v>24</v>
      </c>
      <c r="AE76" s="21">
        <v>22</v>
      </c>
      <c r="AF76" s="20">
        <f>SUM(AG76:AH76)</f>
        <v>95</v>
      </c>
      <c r="AG76" s="22">
        <v>43</v>
      </c>
      <c r="AH76" s="22">
        <v>52</v>
      </c>
      <c r="AI76" s="20">
        <f>SUM(AJ76:AK76)</f>
        <v>128</v>
      </c>
      <c r="AJ76" s="21">
        <v>47</v>
      </c>
      <c r="AK76" s="21">
        <v>81</v>
      </c>
      <c r="AL76" s="20">
        <f>SUM(AM76:AN76)</f>
        <v>247</v>
      </c>
      <c r="AM76" s="21">
        <v>110</v>
      </c>
      <c r="AN76" s="21">
        <v>137</v>
      </c>
      <c r="AO76" s="20">
        <f>SUM(AP76:AQ76)</f>
        <v>136</v>
      </c>
      <c r="AP76" s="21">
        <v>61</v>
      </c>
      <c r="AQ76" s="21">
        <v>75</v>
      </c>
      <c r="AR76" s="23">
        <f>SUM(AS76:AT76)</f>
        <v>35</v>
      </c>
      <c r="AS76" s="21">
        <v>20</v>
      </c>
      <c r="AT76" s="21">
        <v>15</v>
      </c>
      <c r="AU76" s="20">
        <f>SUM(AV76:AW76)</f>
        <v>39</v>
      </c>
      <c r="AV76" s="21">
        <v>19</v>
      </c>
      <c r="AW76" s="21">
        <v>20</v>
      </c>
      <c r="AX76" s="20">
        <f>SUM(AY76:AZ76)</f>
        <v>56</v>
      </c>
      <c r="AY76" s="21">
        <v>29</v>
      </c>
      <c r="AZ76" s="21">
        <v>27</v>
      </c>
      <c r="BA76" s="20">
        <f>SUM(BB76:BC76)</f>
        <v>68</v>
      </c>
      <c r="BB76" s="24">
        <v>34</v>
      </c>
      <c r="BC76" s="24">
        <v>34</v>
      </c>
      <c r="BD76" s="20">
        <f>SUM(BE76:BF76)</f>
        <v>35</v>
      </c>
      <c r="BE76" s="21">
        <v>17</v>
      </c>
      <c r="BF76" s="21">
        <v>18</v>
      </c>
      <c r="BG76" s="20">
        <f>SUM(BH76:BI76)</f>
        <v>46</v>
      </c>
      <c r="BH76" s="21">
        <v>23</v>
      </c>
      <c r="BI76" s="21">
        <v>23</v>
      </c>
    </row>
    <row r="77" spans="1:61" ht="14.25" customHeight="1" x14ac:dyDescent="0.2">
      <c r="A77" s="19" t="s">
        <v>91</v>
      </c>
      <c r="B77" s="20">
        <f>SUM(C77:D77)</f>
        <v>1983</v>
      </c>
      <c r="C77" s="20">
        <f t="shared" si="37"/>
        <v>924</v>
      </c>
      <c r="D77" s="20">
        <f t="shared" si="37"/>
        <v>1059</v>
      </c>
      <c r="E77" s="20">
        <f>SUM(F77:G77)</f>
        <v>92</v>
      </c>
      <c r="F77" s="21">
        <v>35</v>
      </c>
      <c r="G77" s="21">
        <v>57</v>
      </c>
      <c r="H77" s="20">
        <f>SUM(I77:J77)</f>
        <v>117</v>
      </c>
      <c r="I77" s="21">
        <v>60</v>
      </c>
      <c r="J77" s="21">
        <v>57</v>
      </c>
      <c r="K77" s="20">
        <f>SUM(L77:M77)</f>
        <v>118</v>
      </c>
      <c r="L77" s="21">
        <v>61</v>
      </c>
      <c r="M77" s="21">
        <v>57</v>
      </c>
      <c r="N77" s="20">
        <f>SUM(O77:P77)</f>
        <v>75</v>
      </c>
      <c r="O77" s="21">
        <v>35</v>
      </c>
      <c r="P77" s="21">
        <v>40</v>
      </c>
      <c r="Q77" s="20">
        <f>SUM(R77:S77)</f>
        <v>158</v>
      </c>
      <c r="R77" s="21">
        <v>74</v>
      </c>
      <c r="S77" s="21">
        <v>84</v>
      </c>
      <c r="T77" s="20">
        <f>SUM(U77:V77)</f>
        <v>207</v>
      </c>
      <c r="U77" s="21">
        <v>97</v>
      </c>
      <c r="V77" s="21">
        <v>110</v>
      </c>
      <c r="W77" s="20">
        <f>SUM(X77:Y77)</f>
        <v>80</v>
      </c>
      <c r="X77" s="21">
        <v>38</v>
      </c>
      <c r="Y77" s="21">
        <v>42</v>
      </c>
      <c r="Z77" s="20">
        <f>SUM(AA77:AB77)</f>
        <v>133</v>
      </c>
      <c r="AA77" s="21">
        <v>59</v>
      </c>
      <c r="AB77" s="21">
        <v>74</v>
      </c>
      <c r="AC77" s="20">
        <f>SUM(AD77:AE77)</f>
        <v>62</v>
      </c>
      <c r="AD77" s="21">
        <v>34</v>
      </c>
      <c r="AE77" s="21">
        <v>28</v>
      </c>
      <c r="AF77" s="20">
        <f>SUM(AG77:AH77)</f>
        <v>95</v>
      </c>
      <c r="AG77" s="22">
        <v>50</v>
      </c>
      <c r="AH77" s="22">
        <v>45</v>
      </c>
      <c r="AI77" s="20">
        <f>SUM(AJ77:AK77)</f>
        <v>134</v>
      </c>
      <c r="AJ77" s="21">
        <v>57</v>
      </c>
      <c r="AK77" s="21">
        <v>77</v>
      </c>
      <c r="AL77" s="20">
        <f>SUM(AM77:AN77)</f>
        <v>250</v>
      </c>
      <c r="AM77" s="21">
        <v>101</v>
      </c>
      <c r="AN77" s="21">
        <v>149</v>
      </c>
      <c r="AO77" s="20">
        <f>SUM(AP77:AQ77)</f>
        <v>157</v>
      </c>
      <c r="AP77" s="21">
        <v>65</v>
      </c>
      <c r="AQ77" s="21">
        <v>92</v>
      </c>
      <c r="AR77" s="23">
        <f>SUM(AS77:AT77)</f>
        <v>23</v>
      </c>
      <c r="AS77" s="21">
        <v>13</v>
      </c>
      <c r="AT77" s="21">
        <v>10</v>
      </c>
      <c r="AU77" s="20">
        <f>SUM(AV77:AW77)</f>
        <v>54</v>
      </c>
      <c r="AV77" s="21">
        <v>25</v>
      </c>
      <c r="AW77" s="21">
        <v>29</v>
      </c>
      <c r="AX77" s="20">
        <f>SUM(AY77:AZ77)</f>
        <v>44</v>
      </c>
      <c r="AY77" s="21">
        <v>28</v>
      </c>
      <c r="AZ77" s="21">
        <v>16</v>
      </c>
      <c r="BA77" s="20">
        <f>SUM(BB77:BC77)</f>
        <v>95</v>
      </c>
      <c r="BB77" s="24">
        <v>51</v>
      </c>
      <c r="BC77" s="24">
        <v>44</v>
      </c>
      <c r="BD77" s="20">
        <f>SUM(BE77:BF77)</f>
        <v>52</v>
      </c>
      <c r="BE77" s="21">
        <v>28</v>
      </c>
      <c r="BF77" s="21">
        <v>24</v>
      </c>
      <c r="BG77" s="20">
        <f>SUM(BH77:BI77)</f>
        <v>37</v>
      </c>
      <c r="BH77" s="21">
        <v>13</v>
      </c>
      <c r="BI77" s="21">
        <v>24</v>
      </c>
    </row>
    <row r="78" spans="1:61" ht="14.25" customHeight="1" x14ac:dyDescent="0.2">
      <c r="A78" s="25" t="s">
        <v>92</v>
      </c>
      <c r="B78" s="16">
        <f t="shared" ref="B78:AG78" si="38">SUM(B79:B83)</f>
        <v>8090</v>
      </c>
      <c r="C78" s="16">
        <f t="shared" si="38"/>
        <v>3788</v>
      </c>
      <c r="D78" s="16">
        <f t="shared" si="38"/>
        <v>4302</v>
      </c>
      <c r="E78" s="16">
        <f t="shared" si="38"/>
        <v>462</v>
      </c>
      <c r="F78" s="16">
        <f t="shared" si="38"/>
        <v>222</v>
      </c>
      <c r="G78" s="16">
        <f t="shared" si="38"/>
        <v>240</v>
      </c>
      <c r="H78" s="16">
        <f t="shared" si="38"/>
        <v>454</v>
      </c>
      <c r="I78" s="16">
        <f t="shared" si="38"/>
        <v>214</v>
      </c>
      <c r="J78" s="16">
        <f t="shared" si="38"/>
        <v>240</v>
      </c>
      <c r="K78" s="16">
        <f t="shared" si="38"/>
        <v>497</v>
      </c>
      <c r="L78" s="16">
        <f t="shared" si="38"/>
        <v>238</v>
      </c>
      <c r="M78" s="16">
        <f t="shared" si="38"/>
        <v>259</v>
      </c>
      <c r="N78" s="16">
        <f t="shared" si="38"/>
        <v>287</v>
      </c>
      <c r="O78" s="16">
        <f t="shared" si="38"/>
        <v>138</v>
      </c>
      <c r="P78" s="16">
        <f t="shared" si="38"/>
        <v>149</v>
      </c>
      <c r="Q78" s="16">
        <f t="shared" si="38"/>
        <v>638</v>
      </c>
      <c r="R78" s="16">
        <f t="shared" si="38"/>
        <v>331</v>
      </c>
      <c r="S78" s="16">
        <f t="shared" si="38"/>
        <v>307</v>
      </c>
      <c r="T78" s="16">
        <f t="shared" si="38"/>
        <v>790</v>
      </c>
      <c r="U78" s="16">
        <f t="shared" si="38"/>
        <v>336</v>
      </c>
      <c r="V78" s="16">
        <f t="shared" si="38"/>
        <v>454</v>
      </c>
      <c r="W78" s="16">
        <f t="shared" si="38"/>
        <v>315</v>
      </c>
      <c r="X78" s="16">
        <f t="shared" si="38"/>
        <v>150</v>
      </c>
      <c r="Y78" s="16">
        <f t="shared" si="38"/>
        <v>165</v>
      </c>
      <c r="Z78" s="16">
        <f t="shared" si="38"/>
        <v>451</v>
      </c>
      <c r="AA78" s="16">
        <f t="shared" si="38"/>
        <v>215</v>
      </c>
      <c r="AB78" s="16">
        <f t="shared" si="38"/>
        <v>236</v>
      </c>
      <c r="AC78" s="16">
        <f t="shared" si="38"/>
        <v>194</v>
      </c>
      <c r="AD78" s="16">
        <f t="shared" si="38"/>
        <v>74</v>
      </c>
      <c r="AE78" s="16">
        <f t="shared" si="38"/>
        <v>120</v>
      </c>
      <c r="AF78" s="16">
        <f t="shared" si="38"/>
        <v>421</v>
      </c>
      <c r="AG78" s="17">
        <f t="shared" si="38"/>
        <v>204</v>
      </c>
      <c r="AH78" s="17">
        <f t="shared" ref="AH78:BI78" si="39">SUM(AH79:AH83)</f>
        <v>217</v>
      </c>
      <c r="AI78" s="16">
        <f t="shared" si="39"/>
        <v>599</v>
      </c>
      <c r="AJ78" s="16">
        <f t="shared" si="39"/>
        <v>277</v>
      </c>
      <c r="AK78" s="16">
        <f t="shared" si="39"/>
        <v>322</v>
      </c>
      <c r="AL78" s="16">
        <f t="shared" si="39"/>
        <v>1030</v>
      </c>
      <c r="AM78" s="16">
        <f t="shared" si="39"/>
        <v>479</v>
      </c>
      <c r="AN78" s="16">
        <f t="shared" si="39"/>
        <v>551</v>
      </c>
      <c r="AO78" s="16">
        <f t="shared" si="39"/>
        <v>587</v>
      </c>
      <c r="AP78" s="16">
        <f t="shared" si="39"/>
        <v>255</v>
      </c>
      <c r="AQ78" s="16">
        <f t="shared" si="39"/>
        <v>332</v>
      </c>
      <c r="AR78" s="17">
        <f t="shared" si="39"/>
        <v>128</v>
      </c>
      <c r="AS78" s="16">
        <f t="shared" si="39"/>
        <v>71</v>
      </c>
      <c r="AT78" s="16">
        <f t="shared" si="39"/>
        <v>57</v>
      </c>
      <c r="AU78" s="16">
        <f t="shared" si="39"/>
        <v>224</v>
      </c>
      <c r="AV78" s="16">
        <f t="shared" si="39"/>
        <v>103</v>
      </c>
      <c r="AW78" s="16">
        <f t="shared" si="39"/>
        <v>121</v>
      </c>
      <c r="AX78" s="16">
        <f t="shared" si="39"/>
        <v>216</v>
      </c>
      <c r="AY78" s="16">
        <f t="shared" si="39"/>
        <v>110</v>
      </c>
      <c r="AZ78" s="16">
        <f t="shared" si="39"/>
        <v>106</v>
      </c>
      <c r="BA78" s="16">
        <f t="shared" si="39"/>
        <v>358</v>
      </c>
      <c r="BB78" s="18">
        <f t="shared" si="39"/>
        <v>174</v>
      </c>
      <c r="BC78" s="18">
        <f t="shared" si="39"/>
        <v>184</v>
      </c>
      <c r="BD78" s="16">
        <f t="shared" si="39"/>
        <v>205</v>
      </c>
      <c r="BE78" s="16">
        <f t="shared" si="39"/>
        <v>91</v>
      </c>
      <c r="BF78" s="16">
        <f t="shared" si="39"/>
        <v>114</v>
      </c>
      <c r="BG78" s="16">
        <f t="shared" si="39"/>
        <v>234</v>
      </c>
      <c r="BH78" s="16">
        <f t="shared" si="39"/>
        <v>106</v>
      </c>
      <c r="BI78" s="16">
        <f t="shared" si="39"/>
        <v>128</v>
      </c>
    </row>
    <row r="79" spans="1:61" ht="14.25" customHeight="1" x14ac:dyDescent="0.2">
      <c r="A79" s="19" t="s">
        <v>93</v>
      </c>
      <c r="B79" s="20">
        <f>SUM(C79:D79)</f>
        <v>1683</v>
      </c>
      <c r="C79" s="20">
        <f t="shared" ref="C79:D83" si="40">SUM(F79,I79,L79,O79,R79,U79,X79,AA79,AD79,AG79,AJ79,AM79,AP79,AS79,AV79,AY79,BB79,BE79,BH79)</f>
        <v>854</v>
      </c>
      <c r="D79" s="20">
        <f t="shared" si="40"/>
        <v>829</v>
      </c>
      <c r="E79" s="20">
        <f>SUM(F79:G79)</f>
        <v>96</v>
      </c>
      <c r="F79" s="21">
        <v>52</v>
      </c>
      <c r="G79" s="21">
        <v>44</v>
      </c>
      <c r="H79" s="20">
        <f>SUM(I79:J79)</f>
        <v>110</v>
      </c>
      <c r="I79" s="21">
        <v>56</v>
      </c>
      <c r="J79" s="21">
        <v>54</v>
      </c>
      <c r="K79" s="20">
        <f>SUM(L79:M79)</f>
        <v>95</v>
      </c>
      <c r="L79" s="21">
        <v>51</v>
      </c>
      <c r="M79" s="21">
        <v>44</v>
      </c>
      <c r="N79" s="20">
        <f>SUM(O79:P79)</f>
        <v>65</v>
      </c>
      <c r="O79" s="21">
        <v>39</v>
      </c>
      <c r="P79" s="21">
        <v>26</v>
      </c>
      <c r="Q79" s="20">
        <f>SUM(R79:S79)</f>
        <v>135</v>
      </c>
      <c r="R79" s="21">
        <v>76</v>
      </c>
      <c r="S79" s="21">
        <v>59</v>
      </c>
      <c r="T79" s="20">
        <f>SUM(U79:V79)</f>
        <v>157</v>
      </c>
      <c r="U79" s="21">
        <v>65</v>
      </c>
      <c r="V79" s="21">
        <v>92</v>
      </c>
      <c r="W79" s="20">
        <f>SUM(X79:Y79)</f>
        <v>70</v>
      </c>
      <c r="X79" s="21">
        <v>33</v>
      </c>
      <c r="Y79" s="21">
        <v>37</v>
      </c>
      <c r="Z79" s="20">
        <f>SUM(AA79:AB79)</f>
        <v>119</v>
      </c>
      <c r="AA79" s="21">
        <v>64</v>
      </c>
      <c r="AB79" s="21">
        <v>55</v>
      </c>
      <c r="AC79" s="20">
        <f>SUM(AD79:AE79)</f>
        <v>39</v>
      </c>
      <c r="AD79" s="21">
        <v>16</v>
      </c>
      <c r="AE79" s="21">
        <v>23</v>
      </c>
      <c r="AF79" s="20">
        <f>SUM(AG79:AH79)</f>
        <v>78</v>
      </c>
      <c r="AG79" s="22">
        <v>41</v>
      </c>
      <c r="AH79" s="22">
        <v>37</v>
      </c>
      <c r="AI79" s="20">
        <f>SUM(AJ79:AK79)</f>
        <v>144</v>
      </c>
      <c r="AJ79" s="21">
        <v>73</v>
      </c>
      <c r="AK79" s="21">
        <v>71</v>
      </c>
      <c r="AL79" s="20">
        <f>SUM(AM79:AN79)</f>
        <v>217</v>
      </c>
      <c r="AM79" s="21">
        <v>112</v>
      </c>
      <c r="AN79" s="21">
        <v>105</v>
      </c>
      <c r="AO79" s="20">
        <f>SUM(AP79:AQ79)</f>
        <v>117</v>
      </c>
      <c r="AP79" s="21">
        <v>56</v>
      </c>
      <c r="AQ79" s="21">
        <v>61</v>
      </c>
      <c r="AR79" s="23">
        <f>SUM(AS79:AT79)</f>
        <v>22</v>
      </c>
      <c r="AS79" s="21">
        <v>15</v>
      </c>
      <c r="AT79" s="21">
        <v>7</v>
      </c>
      <c r="AU79" s="20">
        <f>SUM(AV79:AW79)</f>
        <v>41</v>
      </c>
      <c r="AV79" s="21">
        <v>19</v>
      </c>
      <c r="AW79" s="21">
        <v>22</v>
      </c>
      <c r="AX79" s="20">
        <f>SUM(AY79:AZ79)</f>
        <v>32</v>
      </c>
      <c r="AY79" s="21">
        <v>13</v>
      </c>
      <c r="AZ79" s="21">
        <v>19</v>
      </c>
      <c r="BA79" s="20">
        <f>SUM(BB79:BC79)</f>
        <v>66</v>
      </c>
      <c r="BB79" s="24">
        <v>37</v>
      </c>
      <c r="BC79" s="24">
        <v>29</v>
      </c>
      <c r="BD79" s="20">
        <f>SUM(BE79:BF79)</f>
        <v>37</v>
      </c>
      <c r="BE79" s="21">
        <v>17</v>
      </c>
      <c r="BF79" s="21">
        <v>20</v>
      </c>
      <c r="BG79" s="20">
        <f>SUM(BH79:BI79)</f>
        <v>43</v>
      </c>
      <c r="BH79" s="21">
        <v>19</v>
      </c>
      <c r="BI79" s="21">
        <v>24</v>
      </c>
    </row>
    <row r="80" spans="1:61" ht="14.25" customHeight="1" x14ac:dyDescent="0.2">
      <c r="A80" s="19" t="s">
        <v>87</v>
      </c>
      <c r="B80" s="20">
        <f>SUM(C80:D80)</f>
        <v>1429</v>
      </c>
      <c r="C80" s="20">
        <f t="shared" si="40"/>
        <v>685</v>
      </c>
      <c r="D80" s="20">
        <f t="shared" si="40"/>
        <v>744</v>
      </c>
      <c r="E80" s="20">
        <f>SUM(F80:G80)</f>
        <v>82</v>
      </c>
      <c r="F80" s="21">
        <v>38</v>
      </c>
      <c r="G80" s="21">
        <v>44</v>
      </c>
      <c r="H80" s="20">
        <f>SUM(I80:J80)</f>
        <v>88</v>
      </c>
      <c r="I80" s="21">
        <v>43</v>
      </c>
      <c r="J80" s="21">
        <v>45</v>
      </c>
      <c r="K80" s="20">
        <f>SUM(L80:M80)</f>
        <v>93</v>
      </c>
      <c r="L80" s="21">
        <v>42</v>
      </c>
      <c r="M80" s="21">
        <v>51</v>
      </c>
      <c r="N80" s="20">
        <f>SUM(O80:P80)</f>
        <v>49</v>
      </c>
      <c r="O80" s="21">
        <v>27</v>
      </c>
      <c r="P80" s="21">
        <v>22</v>
      </c>
      <c r="Q80" s="20">
        <f>SUM(R80:S80)</f>
        <v>127</v>
      </c>
      <c r="R80" s="21">
        <v>67</v>
      </c>
      <c r="S80" s="21">
        <v>60</v>
      </c>
      <c r="T80" s="20">
        <f>SUM(U80:V80)</f>
        <v>148</v>
      </c>
      <c r="U80" s="21">
        <v>78</v>
      </c>
      <c r="V80" s="21">
        <v>70</v>
      </c>
      <c r="W80" s="20">
        <f>SUM(X80:Y80)</f>
        <v>56</v>
      </c>
      <c r="X80" s="21">
        <v>23</v>
      </c>
      <c r="Y80" s="21">
        <v>33</v>
      </c>
      <c r="Z80" s="20">
        <f>SUM(AA80:AB80)</f>
        <v>70</v>
      </c>
      <c r="AA80" s="21">
        <v>32</v>
      </c>
      <c r="AB80" s="21">
        <v>38</v>
      </c>
      <c r="AC80" s="20">
        <f>SUM(AD80:AE80)</f>
        <v>31</v>
      </c>
      <c r="AD80" s="21">
        <v>12</v>
      </c>
      <c r="AE80" s="21">
        <v>19</v>
      </c>
      <c r="AF80" s="20">
        <f>SUM(AG80:AH80)</f>
        <v>66</v>
      </c>
      <c r="AG80" s="22">
        <v>29</v>
      </c>
      <c r="AH80" s="22">
        <v>37</v>
      </c>
      <c r="AI80" s="20">
        <f>SUM(AJ80:AK80)</f>
        <v>108</v>
      </c>
      <c r="AJ80" s="21">
        <v>51</v>
      </c>
      <c r="AK80" s="21">
        <v>57</v>
      </c>
      <c r="AL80" s="20">
        <f>SUM(AM80:AN80)</f>
        <v>187</v>
      </c>
      <c r="AM80" s="21">
        <v>81</v>
      </c>
      <c r="AN80" s="21">
        <v>106</v>
      </c>
      <c r="AO80" s="20">
        <f>SUM(AP80:AQ80)</f>
        <v>97</v>
      </c>
      <c r="AP80" s="21">
        <v>49</v>
      </c>
      <c r="AQ80" s="21">
        <v>48</v>
      </c>
      <c r="AR80" s="23">
        <f>SUM(AS80:AT80)</f>
        <v>18</v>
      </c>
      <c r="AS80" s="21">
        <v>9</v>
      </c>
      <c r="AT80" s="21">
        <v>9</v>
      </c>
      <c r="AU80" s="20">
        <f>SUM(AV80:AW80)</f>
        <v>39</v>
      </c>
      <c r="AV80" s="21">
        <v>22</v>
      </c>
      <c r="AW80" s="21">
        <v>17</v>
      </c>
      <c r="AX80" s="20">
        <f>SUM(AY80:AZ80)</f>
        <v>43</v>
      </c>
      <c r="AY80" s="21">
        <v>27</v>
      </c>
      <c r="AZ80" s="21">
        <v>16</v>
      </c>
      <c r="BA80" s="20">
        <f>SUM(BB80:BC80)</f>
        <v>66</v>
      </c>
      <c r="BB80" s="24">
        <v>24</v>
      </c>
      <c r="BC80" s="24">
        <v>42</v>
      </c>
      <c r="BD80" s="20">
        <f>SUM(BE80:BF80)</f>
        <v>33</v>
      </c>
      <c r="BE80" s="21">
        <v>16</v>
      </c>
      <c r="BF80" s="21">
        <v>17</v>
      </c>
      <c r="BG80" s="20">
        <f>SUM(BH80:BI80)</f>
        <v>28</v>
      </c>
      <c r="BH80" s="21">
        <v>15</v>
      </c>
      <c r="BI80" s="21">
        <v>13</v>
      </c>
    </row>
    <row r="81" spans="1:61" ht="14.25" customHeight="1" x14ac:dyDescent="0.2">
      <c r="A81" s="19" t="s">
        <v>95</v>
      </c>
      <c r="B81" s="20">
        <f>SUM(C81:D81)</f>
        <v>1497</v>
      </c>
      <c r="C81" s="20">
        <f t="shared" si="40"/>
        <v>683</v>
      </c>
      <c r="D81" s="20">
        <f t="shared" si="40"/>
        <v>814</v>
      </c>
      <c r="E81" s="20">
        <f>SUM(F81:G81)</f>
        <v>84</v>
      </c>
      <c r="F81" s="21">
        <v>40</v>
      </c>
      <c r="G81" s="21">
        <v>44</v>
      </c>
      <c r="H81" s="20">
        <f>SUM(I81:J81)</f>
        <v>66</v>
      </c>
      <c r="I81" s="21">
        <v>26</v>
      </c>
      <c r="J81" s="21">
        <v>40</v>
      </c>
      <c r="K81" s="20">
        <f>SUM(L81:M81)</f>
        <v>83</v>
      </c>
      <c r="L81" s="21">
        <v>34</v>
      </c>
      <c r="M81" s="21">
        <v>49</v>
      </c>
      <c r="N81" s="20">
        <f>SUM(O81:P81)</f>
        <v>62</v>
      </c>
      <c r="O81" s="21">
        <v>23</v>
      </c>
      <c r="P81" s="21">
        <v>39</v>
      </c>
      <c r="Q81" s="20">
        <f>SUM(R81:S81)</f>
        <v>115</v>
      </c>
      <c r="R81" s="21">
        <v>55</v>
      </c>
      <c r="S81" s="21">
        <v>60</v>
      </c>
      <c r="T81" s="20">
        <f>SUM(U81:V81)</f>
        <v>158</v>
      </c>
      <c r="U81" s="21">
        <v>59</v>
      </c>
      <c r="V81" s="21">
        <v>99</v>
      </c>
      <c r="W81" s="20">
        <f>SUM(X81:Y81)</f>
        <v>57</v>
      </c>
      <c r="X81" s="21">
        <v>30</v>
      </c>
      <c r="Y81" s="21">
        <v>27</v>
      </c>
      <c r="Z81" s="20">
        <f>SUM(AA81:AB81)</f>
        <v>84</v>
      </c>
      <c r="AA81" s="21">
        <v>39</v>
      </c>
      <c r="AB81" s="21">
        <v>45</v>
      </c>
      <c r="AC81" s="20">
        <f>SUM(AD81:AE81)</f>
        <v>35</v>
      </c>
      <c r="AD81" s="21">
        <v>14</v>
      </c>
      <c r="AE81" s="21">
        <v>21</v>
      </c>
      <c r="AF81" s="20">
        <f>SUM(AG81:AH81)</f>
        <v>90</v>
      </c>
      <c r="AG81" s="22">
        <v>42</v>
      </c>
      <c r="AH81" s="22">
        <v>48</v>
      </c>
      <c r="AI81" s="20">
        <f>SUM(AJ81:AK81)</f>
        <v>112</v>
      </c>
      <c r="AJ81" s="21">
        <v>57</v>
      </c>
      <c r="AK81" s="21">
        <v>55</v>
      </c>
      <c r="AL81" s="20">
        <f>SUM(AM81:AN81)</f>
        <v>185</v>
      </c>
      <c r="AM81" s="21">
        <v>101</v>
      </c>
      <c r="AN81" s="21">
        <v>84</v>
      </c>
      <c r="AO81" s="20">
        <f>SUM(AP81:AQ81)</f>
        <v>111</v>
      </c>
      <c r="AP81" s="21">
        <v>43</v>
      </c>
      <c r="AQ81" s="21">
        <v>68</v>
      </c>
      <c r="AR81" s="23">
        <f>SUM(AS81:AT81)</f>
        <v>27</v>
      </c>
      <c r="AS81" s="21">
        <v>13</v>
      </c>
      <c r="AT81" s="21">
        <v>14</v>
      </c>
      <c r="AU81" s="20">
        <f>SUM(AV81:AW81)</f>
        <v>42</v>
      </c>
      <c r="AV81" s="21">
        <v>18</v>
      </c>
      <c r="AW81" s="21">
        <v>24</v>
      </c>
      <c r="AX81" s="20">
        <f>SUM(AY81:AZ81)</f>
        <v>39</v>
      </c>
      <c r="AY81" s="21">
        <v>18</v>
      </c>
      <c r="AZ81" s="21">
        <v>21</v>
      </c>
      <c r="BA81" s="20">
        <f>SUM(BB81:BC81)</f>
        <v>58</v>
      </c>
      <c r="BB81" s="24">
        <v>27</v>
      </c>
      <c r="BC81" s="24">
        <v>31</v>
      </c>
      <c r="BD81" s="20">
        <f>SUM(BE81:BF81)</f>
        <v>37</v>
      </c>
      <c r="BE81" s="21">
        <v>20</v>
      </c>
      <c r="BF81" s="21">
        <v>17</v>
      </c>
      <c r="BG81" s="20">
        <f>SUM(BH81:BI81)</f>
        <v>52</v>
      </c>
      <c r="BH81" s="21">
        <v>24</v>
      </c>
      <c r="BI81" s="21">
        <v>28</v>
      </c>
    </row>
    <row r="82" spans="1:61" ht="14.25" customHeight="1" x14ac:dyDescent="0.2">
      <c r="A82" s="19" t="s">
        <v>94</v>
      </c>
      <c r="B82" s="20">
        <f>SUM(C82:D82)</f>
        <v>1410</v>
      </c>
      <c r="C82" s="20">
        <f t="shared" si="40"/>
        <v>652</v>
      </c>
      <c r="D82" s="20">
        <f t="shared" si="40"/>
        <v>758</v>
      </c>
      <c r="E82" s="20">
        <f>SUM(F82:G82)</f>
        <v>88</v>
      </c>
      <c r="F82" s="21">
        <v>41</v>
      </c>
      <c r="G82" s="21">
        <v>47</v>
      </c>
      <c r="H82" s="20">
        <f>SUM(I82:J82)</f>
        <v>74</v>
      </c>
      <c r="I82" s="21">
        <v>38</v>
      </c>
      <c r="J82" s="21">
        <v>36</v>
      </c>
      <c r="K82" s="20">
        <f>SUM(L82:M82)</f>
        <v>85</v>
      </c>
      <c r="L82" s="21">
        <v>35</v>
      </c>
      <c r="M82" s="21">
        <v>50</v>
      </c>
      <c r="N82" s="20">
        <f>SUM(O82:P82)</f>
        <v>47</v>
      </c>
      <c r="O82" s="21">
        <v>23</v>
      </c>
      <c r="P82" s="21">
        <v>24</v>
      </c>
      <c r="Q82" s="20">
        <f>SUM(R82:S82)</f>
        <v>103</v>
      </c>
      <c r="R82" s="21">
        <v>51</v>
      </c>
      <c r="S82" s="21">
        <v>52</v>
      </c>
      <c r="T82" s="20">
        <f>SUM(U82:V82)</f>
        <v>127</v>
      </c>
      <c r="U82" s="21">
        <v>47</v>
      </c>
      <c r="V82" s="21">
        <v>80</v>
      </c>
      <c r="W82" s="20">
        <f>SUM(X82:Y82)</f>
        <v>56</v>
      </c>
      <c r="X82" s="21">
        <v>27</v>
      </c>
      <c r="Y82" s="21">
        <v>29</v>
      </c>
      <c r="Z82" s="20">
        <f>SUM(AA82:AB82)</f>
        <v>76</v>
      </c>
      <c r="AA82" s="21">
        <v>38</v>
      </c>
      <c r="AB82" s="21">
        <v>38</v>
      </c>
      <c r="AC82" s="20">
        <f>SUM(AD82:AE82)</f>
        <v>39</v>
      </c>
      <c r="AD82" s="21">
        <v>14</v>
      </c>
      <c r="AE82" s="21">
        <v>25</v>
      </c>
      <c r="AF82" s="20">
        <f>SUM(AG82:AH82)</f>
        <v>78</v>
      </c>
      <c r="AG82" s="22">
        <v>44</v>
      </c>
      <c r="AH82" s="22">
        <v>34</v>
      </c>
      <c r="AI82" s="20">
        <f>SUM(AJ82:AK82)</f>
        <v>95</v>
      </c>
      <c r="AJ82" s="21">
        <v>38</v>
      </c>
      <c r="AK82" s="21">
        <v>57</v>
      </c>
      <c r="AL82" s="20">
        <f>SUM(AM82:AN82)</f>
        <v>181</v>
      </c>
      <c r="AM82" s="21">
        <v>79</v>
      </c>
      <c r="AN82" s="21">
        <v>102</v>
      </c>
      <c r="AO82" s="20">
        <f>SUM(AP82:AQ82)</f>
        <v>93</v>
      </c>
      <c r="AP82" s="21">
        <v>43</v>
      </c>
      <c r="AQ82" s="21">
        <v>50</v>
      </c>
      <c r="AR82" s="23">
        <f>SUM(AS82:AT82)</f>
        <v>25</v>
      </c>
      <c r="AS82" s="21">
        <v>16</v>
      </c>
      <c r="AT82" s="21">
        <v>9</v>
      </c>
      <c r="AU82" s="20">
        <f>SUM(AV82:AW82)</f>
        <v>40</v>
      </c>
      <c r="AV82" s="21">
        <v>20</v>
      </c>
      <c r="AW82" s="21">
        <v>20</v>
      </c>
      <c r="AX82" s="20">
        <f>SUM(AY82:AZ82)</f>
        <v>47</v>
      </c>
      <c r="AY82" s="21">
        <v>25</v>
      </c>
      <c r="AZ82" s="21">
        <v>22</v>
      </c>
      <c r="BA82" s="20">
        <f>SUM(BB82:BC82)</f>
        <v>68</v>
      </c>
      <c r="BB82" s="24">
        <v>34</v>
      </c>
      <c r="BC82" s="24">
        <v>34</v>
      </c>
      <c r="BD82" s="20">
        <f>SUM(BE82:BF82)</f>
        <v>43</v>
      </c>
      <c r="BE82" s="21">
        <v>19</v>
      </c>
      <c r="BF82" s="21">
        <v>24</v>
      </c>
      <c r="BG82" s="20">
        <f>SUM(BH82:BI82)</f>
        <v>45</v>
      </c>
      <c r="BH82" s="21">
        <v>20</v>
      </c>
      <c r="BI82" s="21">
        <v>25</v>
      </c>
    </row>
    <row r="83" spans="1:61" ht="14.25" customHeight="1" x14ac:dyDescent="0.2">
      <c r="A83" s="19" t="s">
        <v>96</v>
      </c>
      <c r="B83" s="20">
        <f>SUM(C83:D83)</f>
        <v>2071</v>
      </c>
      <c r="C83" s="20">
        <f t="shared" si="40"/>
        <v>914</v>
      </c>
      <c r="D83" s="20">
        <f t="shared" si="40"/>
        <v>1157</v>
      </c>
      <c r="E83" s="20">
        <f>SUM(F83:G83)</f>
        <v>112</v>
      </c>
      <c r="F83" s="21">
        <v>51</v>
      </c>
      <c r="G83" s="21">
        <v>61</v>
      </c>
      <c r="H83" s="20">
        <f>SUM(I83:J83)</f>
        <v>116</v>
      </c>
      <c r="I83" s="21">
        <v>51</v>
      </c>
      <c r="J83" s="21">
        <v>65</v>
      </c>
      <c r="K83" s="20">
        <f>SUM(L83:M83)</f>
        <v>141</v>
      </c>
      <c r="L83" s="21">
        <v>76</v>
      </c>
      <c r="M83" s="21">
        <v>65</v>
      </c>
      <c r="N83" s="20">
        <f>SUM(O83:P83)</f>
        <v>64</v>
      </c>
      <c r="O83" s="21">
        <v>26</v>
      </c>
      <c r="P83" s="21">
        <v>38</v>
      </c>
      <c r="Q83" s="20">
        <f>SUM(R83:S83)</f>
        <v>158</v>
      </c>
      <c r="R83" s="21">
        <v>82</v>
      </c>
      <c r="S83" s="21">
        <v>76</v>
      </c>
      <c r="T83" s="20">
        <f>SUM(U83:V83)</f>
        <v>200</v>
      </c>
      <c r="U83" s="21">
        <v>87</v>
      </c>
      <c r="V83" s="21">
        <v>113</v>
      </c>
      <c r="W83" s="20">
        <f>SUM(X83:Y83)</f>
        <v>76</v>
      </c>
      <c r="X83" s="21">
        <v>37</v>
      </c>
      <c r="Y83" s="21">
        <v>39</v>
      </c>
      <c r="Z83" s="20">
        <f>SUM(AA83:AB83)</f>
        <v>102</v>
      </c>
      <c r="AA83" s="21">
        <v>42</v>
      </c>
      <c r="AB83" s="21">
        <v>60</v>
      </c>
      <c r="AC83" s="20">
        <f>SUM(AD83:AE83)</f>
        <v>50</v>
      </c>
      <c r="AD83" s="21">
        <v>18</v>
      </c>
      <c r="AE83" s="21">
        <v>32</v>
      </c>
      <c r="AF83" s="20">
        <f>SUM(AG83:AH83)</f>
        <v>109</v>
      </c>
      <c r="AG83" s="22">
        <v>48</v>
      </c>
      <c r="AH83" s="22">
        <v>61</v>
      </c>
      <c r="AI83" s="20">
        <f>SUM(AJ83:AK83)</f>
        <v>140</v>
      </c>
      <c r="AJ83" s="21">
        <v>58</v>
      </c>
      <c r="AK83" s="21">
        <v>82</v>
      </c>
      <c r="AL83" s="20">
        <f>SUM(AM83:AN83)</f>
        <v>260</v>
      </c>
      <c r="AM83" s="21">
        <v>106</v>
      </c>
      <c r="AN83" s="21">
        <v>154</v>
      </c>
      <c r="AO83" s="20">
        <f>SUM(AP83:AQ83)</f>
        <v>169</v>
      </c>
      <c r="AP83" s="21">
        <v>64</v>
      </c>
      <c r="AQ83" s="21">
        <v>105</v>
      </c>
      <c r="AR83" s="23">
        <f>SUM(AS83:AT83)</f>
        <v>36</v>
      </c>
      <c r="AS83" s="21">
        <v>18</v>
      </c>
      <c r="AT83" s="21">
        <v>18</v>
      </c>
      <c r="AU83" s="20">
        <f>SUM(AV83:AW83)</f>
        <v>62</v>
      </c>
      <c r="AV83" s="21">
        <v>24</v>
      </c>
      <c r="AW83" s="21">
        <v>38</v>
      </c>
      <c r="AX83" s="20">
        <f>SUM(AY83:AZ83)</f>
        <v>55</v>
      </c>
      <c r="AY83" s="21">
        <v>27</v>
      </c>
      <c r="AZ83" s="21">
        <v>28</v>
      </c>
      <c r="BA83" s="20">
        <f>SUM(BB83:BC83)</f>
        <v>100</v>
      </c>
      <c r="BB83" s="24">
        <v>52</v>
      </c>
      <c r="BC83" s="24">
        <v>48</v>
      </c>
      <c r="BD83" s="20">
        <f>SUM(BE83:BF83)</f>
        <v>55</v>
      </c>
      <c r="BE83" s="21">
        <v>19</v>
      </c>
      <c r="BF83" s="21">
        <v>36</v>
      </c>
      <c r="BG83" s="20">
        <f>SUM(BH83:BI83)</f>
        <v>66</v>
      </c>
      <c r="BH83" s="21">
        <v>28</v>
      </c>
      <c r="BI83" s="21">
        <v>38</v>
      </c>
    </row>
    <row r="84" spans="1:61" ht="16.5" customHeight="1" x14ac:dyDescent="0.2">
      <c r="A84" s="25" t="s">
        <v>97</v>
      </c>
      <c r="B84" s="16">
        <f t="shared" ref="B84:AG84" si="41">SUM(B85:B89)</f>
        <v>7274</v>
      </c>
      <c r="C84" s="16">
        <f t="shared" si="41"/>
        <v>2932</v>
      </c>
      <c r="D84" s="16">
        <f t="shared" si="41"/>
        <v>4342</v>
      </c>
      <c r="E84" s="16">
        <f t="shared" si="41"/>
        <v>352</v>
      </c>
      <c r="F84" s="16">
        <f t="shared" si="41"/>
        <v>150</v>
      </c>
      <c r="G84" s="16">
        <f t="shared" si="41"/>
        <v>202</v>
      </c>
      <c r="H84" s="16">
        <f t="shared" si="41"/>
        <v>336</v>
      </c>
      <c r="I84" s="16">
        <f t="shared" si="41"/>
        <v>157</v>
      </c>
      <c r="J84" s="16">
        <f t="shared" si="41"/>
        <v>179</v>
      </c>
      <c r="K84" s="16">
        <f t="shared" si="41"/>
        <v>443</v>
      </c>
      <c r="L84" s="16">
        <f t="shared" si="41"/>
        <v>187</v>
      </c>
      <c r="M84" s="16">
        <f t="shared" si="41"/>
        <v>256</v>
      </c>
      <c r="N84" s="16">
        <f t="shared" si="41"/>
        <v>187</v>
      </c>
      <c r="O84" s="16">
        <f t="shared" si="41"/>
        <v>96</v>
      </c>
      <c r="P84" s="16">
        <f t="shared" si="41"/>
        <v>91</v>
      </c>
      <c r="Q84" s="16">
        <f t="shared" si="41"/>
        <v>518</v>
      </c>
      <c r="R84" s="16">
        <f t="shared" si="41"/>
        <v>214</v>
      </c>
      <c r="S84" s="16">
        <f t="shared" si="41"/>
        <v>304</v>
      </c>
      <c r="T84" s="16">
        <f t="shared" si="41"/>
        <v>689</v>
      </c>
      <c r="U84" s="16">
        <f t="shared" si="41"/>
        <v>253</v>
      </c>
      <c r="V84" s="16">
        <f t="shared" si="41"/>
        <v>436</v>
      </c>
      <c r="W84" s="16">
        <f t="shared" si="41"/>
        <v>268</v>
      </c>
      <c r="X84" s="16">
        <f t="shared" si="41"/>
        <v>109</v>
      </c>
      <c r="Y84" s="16">
        <f t="shared" si="41"/>
        <v>159</v>
      </c>
      <c r="Z84" s="16">
        <f t="shared" si="41"/>
        <v>382</v>
      </c>
      <c r="AA84" s="16">
        <f t="shared" si="41"/>
        <v>151</v>
      </c>
      <c r="AB84" s="16">
        <f t="shared" si="41"/>
        <v>231</v>
      </c>
      <c r="AC84" s="16">
        <f t="shared" si="41"/>
        <v>187</v>
      </c>
      <c r="AD84" s="16">
        <f t="shared" si="41"/>
        <v>67</v>
      </c>
      <c r="AE84" s="16">
        <f t="shared" si="41"/>
        <v>120</v>
      </c>
      <c r="AF84" s="16">
        <f t="shared" si="41"/>
        <v>381</v>
      </c>
      <c r="AG84" s="17">
        <f t="shared" si="41"/>
        <v>144</v>
      </c>
      <c r="AH84" s="17">
        <f t="shared" ref="AH84:BI84" si="42">SUM(AH85:AH89)</f>
        <v>237</v>
      </c>
      <c r="AI84" s="16">
        <f t="shared" si="42"/>
        <v>604</v>
      </c>
      <c r="AJ84" s="16">
        <f t="shared" si="42"/>
        <v>229</v>
      </c>
      <c r="AK84" s="16">
        <f t="shared" si="42"/>
        <v>375</v>
      </c>
      <c r="AL84" s="16">
        <f t="shared" si="42"/>
        <v>817</v>
      </c>
      <c r="AM84" s="16">
        <f t="shared" si="42"/>
        <v>329</v>
      </c>
      <c r="AN84" s="16">
        <f t="shared" si="42"/>
        <v>488</v>
      </c>
      <c r="AO84" s="16">
        <f t="shared" si="42"/>
        <v>509</v>
      </c>
      <c r="AP84" s="16">
        <f t="shared" si="42"/>
        <v>180</v>
      </c>
      <c r="AQ84" s="16">
        <f t="shared" si="42"/>
        <v>329</v>
      </c>
      <c r="AR84" s="17">
        <f t="shared" si="42"/>
        <v>129</v>
      </c>
      <c r="AS84" s="16">
        <f t="shared" si="42"/>
        <v>47</v>
      </c>
      <c r="AT84" s="16">
        <f t="shared" si="42"/>
        <v>82</v>
      </c>
      <c r="AU84" s="16">
        <f t="shared" si="42"/>
        <v>257</v>
      </c>
      <c r="AV84" s="16">
        <f t="shared" si="42"/>
        <v>119</v>
      </c>
      <c r="AW84" s="16">
        <f t="shared" si="42"/>
        <v>138</v>
      </c>
      <c r="AX84" s="16">
        <f t="shared" si="42"/>
        <v>194</v>
      </c>
      <c r="AY84" s="16">
        <f t="shared" si="42"/>
        <v>76</v>
      </c>
      <c r="AZ84" s="16">
        <f t="shared" si="42"/>
        <v>118</v>
      </c>
      <c r="BA84" s="16">
        <f t="shared" si="42"/>
        <v>385</v>
      </c>
      <c r="BB84" s="18">
        <f t="shared" si="42"/>
        <v>160</v>
      </c>
      <c r="BC84" s="18">
        <f t="shared" si="42"/>
        <v>225</v>
      </c>
      <c r="BD84" s="16">
        <f t="shared" si="42"/>
        <v>321</v>
      </c>
      <c r="BE84" s="16">
        <f t="shared" si="42"/>
        <v>127</v>
      </c>
      <c r="BF84" s="16">
        <f t="shared" si="42"/>
        <v>194</v>
      </c>
      <c r="BG84" s="16">
        <f t="shared" si="42"/>
        <v>315</v>
      </c>
      <c r="BH84" s="16">
        <f t="shared" si="42"/>
        <v>137</v>
      </c>
      <c r="BI84" s="16">
        <f t="shared" si="42"/>
        <v>178</v>
      </c>
    </row>
    <row r="85" spans="1:61" ht="16.5" customHeight="1" x14ac:dyDescent="0.2">
      <c r="A85" s="19" t="s">
        <v>100</v>
      </c>
      <c r="B85" s="20">
        <f>SUM(C85:D85)</f>
        <v>1723</v>
      </c>
      <c r="C85" s="20">
        <f t="shared" ref="C85:D89" si="43">SUM(F85,I85,L85,O85,R85,U85,X85,AA85,AD85,AG85,AJ85,AM85,AP85,AS85,AV85,AY85,BB85,BE85,BH85)</f>
        <v>722</v>
      </c>
      <c r="D85" s="20">
        <f t="shared" si="43"/>
        <v>1001</v>
      </c>
      <c r="E85" s="20">
        <f>SUM(F85:G85)</f>
        <v>74</v>
      </c>
      <c r="F85" s="21">
        <v>34</v>
      </c>
      <c r="G85" s="21">
        <v>40</v>
      </c>
      <c r="H85" s="20">
        <f>SUM(I85:J85)</f>
        <v>78</v>
      </c>
      <c r="I85" s="21">
        <v>39</v>
      </c>
      <c r="J85" s="21">
        <v>39</v>
      </c>
      <c r="K85" s="20">
        <f>SUM(L85:M85)</f>
        <v>126</v>
      </c>
      <c r="L85" s="21">
        <v>60</v>
      </c>
      <c r="M85" s="21">
        <v>66</v>
      </c>
      <c r="N85" s="20">
        <f>SUM(O85:P85)</f>
        <v>47</v>
      </c>
      <c r="O85" s="21">
        <v>21</v>
      </c>
      <c r="P85" s="21">
        <v>26</v>
      </c>
      <c r="Q85" s="20">
        <f>SUM(R85:S85)</f>
        <v>143</v>
      </c>
      <c r="R85" s="21">
        <v>56</v>
      </c>
      <c r="S85" s="21">
        <v>87</v>
      </c>
      <c r="T85" s="20">
        <f>SUM(U85:V85)</f>
        <v>152</v>
      </c>
      <c r="U85" s="21">
        <v>58</v>
      </c>
      <c r="V85" s="21">
        <v>94</v>
      </c>
      <c r="W85" s="20">
        <f>SUM(X85:Y85)</f>
        <v>47</v>
      </c>
      <c r="X85" s="21">
        <v>20</v>
      </c>
      <c r="Y85" s="21">
        <v>27</v>
      </c>
      <c r="Z85" s="20">
        <f>SUM(AA85:AB85)</f>
        <v>87</v>
      </c>
      <c r="AA85" s="21">
        <v>37</v>
      </c>
      <c r="AB85" s="21">
        <v>50</v>
      </c>
      <c r="AC85" s="20">
        <f>SUM(AD85:AE85)</f>
        <v>52</v>
      </c>
      <c r="AD85" s="21">
        <v>18</v>
      </c>
      <c r="AE85" s="21">
        <v>34</v>
      </c>
      <c r="AF85" s="20">
        <f>SUM(AG85:AH85)</f>
        <v>91</v>
      </c>
      <c r="AG85" s="22">
        <v>32</v>
      </c>
      <c r="AH85" s="22">
        <v>59</v>
      </c>
      <c r="AI85" s="20">
        <f>SUM(AJ85:AK85)</f>
        <v>152</v>
      </c>
      <c r="AJ85" s="21">
        <v>59</v>
      </c>
      <c r="AK85" s="21">
        <v>93</v>
      </c>
      <c r="AL85" s="20">
        <f>SUM(AM85:AN85)</f>
        <v>209</v>
      </c>
      <c r="AM85" s="21">
        <v>90</v>
      </c>
      <c r="AN85" s="21">
        <v>119</v>
      </c>
      <c r="AO85" s="20">
        <f>SUM(AP85:AQ85)</f>
        <v>129</v>
      </c>
      <c r="AP85" s="21">
        <v>47</v>
      </c>
      <c r="AQ85" s="21">
        <v>82</v>
      </c>
      <c r="AR85" s="23">
        <f>SUM(AS85:AT85)</f>
        <v>35</v>
      </c>
      <c r="AS85" s="21">
        <v>11</v>
      </c>
      <c r="AT85" s="21">
        <v>24</v>
      </c>
      <c r="AU85" s="20">
        <f>SUM(AV85:AW85)</f>
        <v>52</v>
      </c>
      <c r="AV85" s="21">
        <v>29</v>
      </c>
      <c r="AW85" s="21">
        <v>23</v>
      </c>
      <c r="AX85" s="20">
        <f>SUM(AY85:AZ85)</f>
        <v>43</v>
      </c>
      <c r="AY85" s="21">
        <v>18</v>
      </c>
      <c r="AZ85" s="21">
        <v>25</v>
      </c>
      <c r="BA85" s="20">
        <f>SUM(BB85:BC85)</f>
        <v>86</v>
      </c>
      <c r="BB85" s="24">
        <v>41</v>
      </c>
      <c r="BC85" s="24">
        <v>45</v>
      </c>
      <c r="BD85" s="20">
        <f>SUM(BE85:BF85)</f>
        <v>58</v>
      </c>
      <c r="BE85" s="21">
        <v>22</v>
      </c>
      <c r="BF85" s="21">
        <v>36</v>
      </c>
      <c r="BG85" s="20">
        <f>SUM(BH85:BI85)</f>
        <v>62</v>
      </c>
      <c r="BH85" s="21">
        <v>30</v>
      </c>
      <c r="BI85" s="21">
        <v>32</v>
      </c>
    </row>
    <row r="86" spans="1:61" ht="16.5" customHeight="1" x14ac:dyDescent="0.2">
      <c r="A86" s="19" t="s">
        <v>98</v>
      </c>
      <c r="B86" s="20">
        <f>SUM(C86:D86)</f>
        <v>1386</v>
      </c>
      <c r="C86" s="20">
        <f t="shared" si="43"/>
        <v>559</v>
      </c>
      <c r="D86" s="20">
        <f t="shared" si="43"/>
        <v>827</v>
      </c>
      <c r="E86" s="20">
        <f>SUM(F86:G86)</f>
        <v>72</v>
      </c>
      <c r="F86" s="21">
        <v>30</v>
      </c>
      <c r="G86" s="21">
        <v>42</v>
      </c>
      <c r="H86" s="20">
        <f>SUM(I86:J86)</f>
        <v>56</v>
      </c>
      <c r="I86" s="21">
        <v>32</v>
      </c>
      <c r="J86" s="21">
        <v>24</v>
      </c>
      <c r="K86" s="20">
        <f>SUM(L86:M86)</f>
        <v>85</v>
      </c>
      <c r="L86" s="21">
        <v>34</v>
      </c>
      <c r="M86" s="21">
        <v>51</v>
      </c>
      <c r="N86" s="20">
        <f>SUM(O86:P86)</f>
        <v>38</v>
      </c>
      <c r="O86" s="21">
        <v>24</v>
      </c>
      <c r="P86" s="21">
        <v>14</v>
      </c>
      <c r="Q86" s="20">
        <f>SUM(R86:S86)</f>
        <v>89</v>
      </c>
      <c r="R86" s="21">
        <v>35</v>
      </c>
      <c r="S86" s="21">
        <v>54</v>
      </c>
      <c r="T86" s="20">
        <f>SUM(U86:V86)</f>
        <v>130</v>
      </c>
      <c r="U86" s="21">
        <v>52</v>
      </c>
      <c r="V86" s="21">
        <v>78</v>
      </c>
      <c r="W86" s="20">
        <f>SUM(X86:Y86)</f>
        <v>56</v>
      </c>
      <c r="X86" s="21">
        <v>21</v>
      </c>
      <c r="Y86" s="21">
        <v>35</v>
      </c>
      <c r="Z86" s="20">
        <f>SUM(AA86:AB86)</f>
        <v>78</v>
      </c>
      <c r="AA86" s="21">
        <v>30</v>
      </c>
      <c r="AB86" s="21">
        <v>48</v>
      </c>
      <c r="AC86" s="20">
        <f>SUM(AD86:AE86)</f>
        <v>34</v>
      </c>
      <c r="AD86" s="21">
        <v>5</v>
      </c>
      <c r="AE86" s="21">
        <v>29</v>
      </c>
      <c r="AF86" s="20">
        <f>SUM(AG86:AH86)</f>
        <v>69</v>
      </c>
      <c r="AG86" s="22">
        <v>26</v>
      </c>
      <c r="AH86" s="22">
        <v>43</v>
      </c>
      <c r="AI86" s="20">
        <f>SUM(AJ86:AK86)</f>
        <v>122</v>
      </c>
      <c r="AJ86" s="21">
        <v>51</v>
      </c>
      <c r="AK86" s="21">
        <v>71</v>
      </c>
      <c r="AL86" s="20">
        <f>SUM(AM86:AN86)</f>
        <v>160</v>
      </c>
      <c r="AM86" s="21">
        <v>65</v>
      </c>
      <c r="AN86" s="21">
        <v>95</v>
      </c>
      <c r="AO86" s="20">
        <f>SUM(AP86:AQ86)</f>
        <v>96</v>
      </c>
      <c r="AP86" s="21">
        <v>34</v>
      </c>
      <c r="AQ86" s="21">
        <v>62</v>
      </c>
      <c r="AR86" s="23">
        <f>SUM(AS86:AT86)</f>
        <v>20</v>
      </c>
      <c r="AS86" s="21">
        <v>9</v>
      </c>
      <c r="AT86" s="21">
        <v>11</v>
      </c>
      <c r="AU86" s="20">
        <f>SUM(AV86:AW86)</f>
        <v>48</v>
      </c>
      <c r="AV86" s="21">
        <v>23</v>
      </c>
      <c r="AW86" s="21">
        <v>25</v>
      </c>
      <c r="AX86" s="20">
        <f>SUM(AY86:AZ86)</f>
        <v>36</v>
      </c>
      <c r="AY86" s="21">
        <v>13</v>
      </c>
      <c r="AZ86" s="21">
        <v>23</v>
      </c>
      <c r="BA86" s="20">
        <f>SUM(BB86:BC86)</f>
        <v>73</v>
      </c>
      <c r="BB86" s="24">
        <v>29</v>
      </c>
      <c r="BC86" s="24">
        <v>44</v>
      </c>
      <c r="BD86" s="20">
        <f>SUM(BE86:BF86)</f>
        <v>58</v>
      </c>
      <c r="BE86" s="21">
        <v>23</v>
      </c>
      <c r="BF86" s="21">
        <v>35</v>
      </c>
      <c r="BG86" s="20">
        <f>SUM(BH86:BI86)</f>
        <v>66</v>
      </c>
      <c r="BH86" s="21">
        <v>23</v>
      </c>
      <c r="BI86" s="21">
        <v>43</v>
      </c>
    </row>
    <row r="87" spans="1:61" ht="16.5" customHeight="1" x14ac:dyDescent="0.2">
      <c r="A87" s="19" t="s">
        <v>99</v>
      </c>
      <c r="B87" s="20">
        <f>SUM(C87:D87)</f>
        <v>1455</v>
      </c>
      <c r="C87" s="20">
        <f t="shared" si="43"/>
        <v>585</v>
      </c>
      <c r="D87" s="20">
        <f t="shared" si="43"/>
        <v>870</v>
      </c>
      <c r="E87" s="20">
        <f>SUM(F87:G87)</f>
        <v>60</v>
      </c>
      <c r="F87" s="21">
        <v>28</v>
      </c>
      <c r="G87" s="21">
        <v>32</v>
      </c>
      <c r="H87" s="20">
        <f>SUM(I87:J87)</f>
        <v>74</v>
      </c>
      <c r="I87" s="21">
        <v>30</v>
      </c>
      <c r="J87" s="21">
        <v>44</v>
      </c>
      <c r="K87" s="20">
        <f>SUM(L87:M87)</f>
        <v>72</v>
      </c>
      <c r="L87" s="21">
        <v>24</v>
      </c>
      <c r="M87" s="21">
        <v>48</v>
      </c>
      <c r="N87" s="20">
        <f>SUM(O87:P87)</f>
        <v>39</v>
      </c>
      <c r="O87" s="21">
        <v>23</v>
      </c>
      <c r="P87" s="21">
        <v>16</v>
      </c>
      <c r="Q87" s="20">
        <f>SUM(R87:S87)</f>
        <v>93</v>
      </c>
      <c r="R87" s="21">
        <v>36</v>
      </c>
      <c r="S87" s="21">
        <v>57</v>
      </c>
      <c r="T87" s="20">
        <f>SUM(U87:V87)</f>
        <v>132</v>
      </c>
      <c r="U87" s="21">
        <v>46</v>
      </c>
      <c r="V87" s="21">
        <v>86</v>
      </c>
      <c r="W87" s="20">
        <f>SUM(X87:Y87)</f>
        <v>59</v>
      </c>
      <c r="X87" s="21">
        <v>21</v>
      </c>
      <c r="Y87" s="21">
        <v>38</v>
      </c>
      <c r="Z87" s="20">
        <f>SUM(AA87:AB87)</f>
        <v>87</v>
      </c>
      <c r="AA87" s="21">
        <v>32</v>
      </c>
      <c r="AB87" s="21">
        <v>55</v>
      </c>
      <c r="AC87" s="20">
        <f>SUM(AD87:AE87)</f>
        <v>45</v>
      </c>
      <c r="AD87" s="21">
        <v>19</v>
      </c>
      <c r="AE87" s="21">
        <v>26</v>
      </c>
      <c r="AF87" s="20">
        <f>SUM(AG87:AH87)</f>
        <v>71</v>
      </c>
      <c r="AG87" s="22">
        <v>28</v>
      </c>
      <c r="AH87" s="22">
        <v>43</v>
      </c>
      <c r="AI87" s="20">
        <f>SUM(AJ87:AK87)</f>
        <v>132</v>
      </c>
      <c r="AJ87" s="21">
        <v>46</v>
      </c>
      <c r="AK87" s="21">
        <v>86</v>
      </c>
      <c r="AL87" s="20">
        <f>SUM(AM87:AN87)</f>
        <v>170</v>
      </c>
      <c r="AM87" s="21">
        <v>71</v>
      </c>
      <c r="AN87" s="21">
        <v>99</v>
      </c>
      <c r="AO87" s="20">
        <f>SUM(AP87:AQ87)</f>
        <v>103</v>
      </c>
      <c r="AP87" s="21">
        <v>38</v>
      </c>
      <c r="AQ87" s="21">
        <v>65</v>
      </c>
      <c r="AR87" s="23">
        <f>SUM(AS87:AT87)</f>
        <v>26</v>
      </c>
      <c r="AS87" s="21">
        <v>10</v>
      </c>
      <c r="AT87" s="21">
        <v>16</v>
      </c>
      <c r="AU87" s="20">
        <f>SUM(AV87:AW87)</f>
        <v>46</v>
      </c>
      <c r="AV87" s="21">
        <v>25</v>
      </c>
      <c r="AW87" s="21">
        <v>21</v>
      </c>
      <c r="AX87" s="20">
        <f>SUM(AY87:AZ87)</f>
        <v>49</v>
      </c>
      <c r="AY87" s="21">
        <v>15</v>
      </c>
      <c r="AZ87" s="21">
        <v>34</v>
      </c>
      <c r="BA87" s="20">
        <f>SUM(BB87:BC87)</f>
        <v>62</v>
      </c>
      <c r="BB87" s="24">
        <v>28</v>
      </c>
      <c r="BC87" s="24">
        <v>34</v>
      </c>
      <c r="BD87" s="20">
        <f>SUM(BE87:BF87)</f>
        <v>78</v>
      </c>
      <c r="BE87" s="21">
        <v>37</v>
      </c>
      <c r="BF87" s="21">
        <v>41</v>
      </c>
      <c r="BG87" s="20">
        <f>SUM(BH87:BI87)</f>
        <v>57</v>
      </c>
      <c r="BH87" s="21">
        <v>28</v>
      </c>
      <c r="BI87" s="21">
        <v>29</v>
      </c>
    </row>
    <row r="88" spans="1:61" ht="16.5" customHeight="1" x14ac:dyDescent="0.2">
      <c r="A88" s="19" t="s">
        <v>101</v>
      </c>
      <c r="B88" s="20">
        <f>SUM(C88:D88)</f>
        <v>1396</v>
      </c>
      <c r="C88" s="20">
        <f t="shared" si="43"/>
        <v>560</v>
      </c>
      <c r="D88" s="20">
        <f t="shared" si="43"/>
        <v>836</v>
      </c>
      <c r="E88" s="20">
        <f>SUM(F88:G88)</f>
        <v>82</v>
      </c>
      <c r="F88" s="21">
        <v>32</v>
      </c>
      <c r="G88" s="21">
        <v>50</v>
      </c>
      <c r="H88" s="20">
        <f>SUM(I88:J88)</f>
        <v>67</v>
      </c>
      <c r="I88" s="21">
        <v>31</v>
      </c>
      <c r="J88" s="21">
        <v>36</v>
      </c>
      <c r="K88" s="20">
        <f>SUM(L88:M88)</f>
        <v>76</v>
      </c>
      <c r="L88" s="21">
        <v>34</v>
      </c>
      <c r="M88" s="21">
        <v>42</v>
      </c>
      <c r="N88" s="20">
        <f>SUM(O88:P88)</f>
        <v>33</v>
      </c>
      <c r="O88" s="21">
        <v>18</v>
      </c>
      <c r="P88" s="21">
        <v>15</v>
      </c>
      <c r="Q88" s="20">
        <f>SUM(R88:S88)</f>
        <v>90</v>
      </c>
      <c r="R88" s="21">
        <v>45</v>
      </c>
      <c r="S88" s="21">
        <v>45</v>
      </c>
      <c r="T88" s="20">
        <f>SUM(U88:V88)</f>
        <v>139</v>
      </c>
      <c r="U88" s="21">
        <v>50</v>
      </c>
      <c r="V88" s="21">
        <v>89</v>
      </c>
      <c r="W88" s="20">
        <f>SUM(X88:Y88)</f>
        <v>52</v>
      </c>
      <c r="X88" s="21">
        <v>23</v>
      </c>
      <c r="Y88" s="21">
        <v>29</v>
      </c>
      <c r="Z88" s="20">
        <f>SUM(AA88:AB88)</f>
        <v>69</v>
      </c>
      <c r="AA88" s="21">
        <v>28</v>
      </c>
      <c r="AB88" s="21">
        <v>41</v>
      </c>
      <c r="AC88" s="20">
        <f>SUM(AD88:AE88)</f>
        <v>30</v>
      </c>
      <c r="AD88" s="21">
        <v>15</v>
      </c>
      <c r="AE88" s="21">
        <v>15</v>
      </c>
      <c r="AF88" s="20">
        <f>SUM(AG88:AH88)</f>
        <v>71</v>
      </c>
      <c r="AG88" s="22">
        <v>28</v>
      </c>
      <c r="AH88" s="22">
        <v>43</v>
      </c>
      <c r="AI88" s="20">
        <f>SUM(AJ88:AK88)</f>
        <v>98</v>
      </c>
      <c r="AJ88" s="21">
        <v>33</v>
      </c>
      <c r="AK88" s="21">
        <v>65</v>
      </c>
      <c r="AL88" s="20">
        <f>SUM(AM88:AN88)</f>
        <v>149</v>
      </c>
      <c r="AM88" s="21">
        <v>57</v>
      </c>
      <c r="AN88" s="21">
        <v>92</v>
      </c>
      <c r="AO88" s="20">
        <f>SUM(AP88:AQ88)</f>
        <v>94</v>
      </c>
      <c r="AP88" s="21">
        <v>26</v>
      </c>
      <c r="AQ88" s="21">
        <v>68</v>
      </c>
      <c r="AR88" s="23">
        <f>SUM(AS88:AT88)</f>
        <v>22</v>
      </c>
      <c r="AS88" s="21">
        <v>9</v>
      </c>
      <c r="AT88" s="21">
        <v>13</v>
      </c>
      <c r="AU88" s="20">
        <f>SUM(AV88:AW88)</f>
        <v>59</v>
      </c>
      <c r="AV88" s="21">
        <v>22</v>
      </c>
      <c r="AW88" s="21">
        <v>37</v>
      </c>
      <c r="AX88" s="20">
        <f>SUM(AY88:AZ88)</f>
        <v>44</v>
      </c>
      <c r="AY88" s="21">
        <v>19</v>
      </c>
      <c r="AZ88" s="21">
        <v>25</v>
      </c>
      <c r="BA88" s="20">
        <f>SUM(BB88:BC88)</f>
        <v>88</v>
      </c>
      <c r="BB88" s="24">
        <v>37</v>
      </c>
      <c r="BC88" s="24">
        <v>51</v>
      </c>
      <c r="BD88" s="20">
        <f>SUM(BE88:BF88)</f>
        <v>65</v>
      </c>
      <c r="BE88" s="21">
        <v>21</v>
      </c>
      <c r="BF88" s="21">
        <v>44</v>
      </c>
      <c r="BG88" s="20">
        <f>SUM(BH88:BI88)</f>
        <v>68</v>
      </c>
      <c r="BH88" s="21">
        <v>32</v>
      </c>
      <c r="BI88" s="21">
        <v>36</v>
      </c>
    </row>
    <row r="89" spans="1:61" ht="16.5" customHeight="1" x14ac:dyDescent="0.2">
      <c r="A89" s="19" t="s">
        <v>102</v>
      </c>
      <c r="B89" s="20">
        <f>SUM(C89:D89)</f>
        <v>1314</v>
      </c>
      <c r="C89" s="20">
        <f t="shared" si="43"/>
        <v>506</v>
      </c>
      <c r="D89" s="20">
        <f t="shared" si="43"/>
        <v>808</v>
      </c>
      <c r="E89" s="20">
        <f>SUM(F89:G89)</f>
        <v>64</v>
      </c>
      <c r="F89" s="21">
        <v>26</v>
      </c>
      <c r="G89" s="21">
        <v>38</v>
      </c>
      <c r="H89" s="20">
        <f>SUM(I89:J89)</f>
        <v>61</v>
      </c>
      <c r="I89" s="21">
        <v>25</v>
      </c>
      <c r="J89" s="21">
        <v>36</v>
      </c>
      <c r="K89" s="20">
        <f>SUM(L89:M89)</f>
        <v>84</v>
      </c>
      <c r="L89" s="21">
        <v>35</v>
      </c>
      <c r="M89" s="21">
        <v>49</v>
      </c>
      <c r="N89" s="20">
        <f>SUM(O89:P89)</f>
        <v>30</v>
      </c>
      <c r="O89" s="21">
        <v>10</v>
      </c>
      <c r="P89" s="21">
        <v>20</v>
      </c>
      <c r="Q89" s="20">
        <f>SUM(R89:S89)</f>
        <v>103</v>
      </c>
      <c r="R89" s="21">
        <v>42</v>
      </c>
      <c r="S89" s="21">
        <v>61</v>
      </c>
      <c r="T89" s="20">
        <f>SUM(U89:V89)</f>
        <v>136</v>
      </c>
      <c r="U89" s="21">
        <v>47</v>
      </c>
      <c r="V89" s="21">
        <v>89</v>
      </c>
      <c r="W89" s="20">
        <f>SUM(X89:Y89)</f>
        <v>54</v>
      </c>
      <c r="X89" s="21">
        <v>24</v>
      </c>
      <c r="Y89" s="21">
        <v>30</v>
      </c>
      <c r="Z89" s="20">
        <f>SUM(AA89:AB89)</f>
        <v>61</v>
      </c>
      <c r="AA89" s="21">
        <v>24</v>
      </c>
      <c r="AB89" s="21">
        <v>37</v>
      </c>
      <c r="AC89" s="20">
        <f>SUM(AD89:AE89)</f>
        <v>26</v>
      </c>
      <c r="AD89" s="21">
        <v>10</v>
      </c>
      <c r="AE89" s="21">
        <v>16</v>
      </c>
      <c r="AF89" s="20">
        <f>SUM(AG89:AH89)</f>
        <v>79</v>
      </c>
      <c r="AG89" s="22">
        <v>30</v>
      </c>
      <c r="AH89" s="22">
        <v>49</v>
      </c>
      <c r="AI89" s="20">
        <f>SUM(AJ89:AK89)</f>
        <v>100</v>
      </c>
      <c r="AJ89" s="21">
        <v>40</v>
      </c>
      <c r="AK89" s="21">
        <v>60</v>
      </c>
      <c r="AL89" s="20">
        <f>SUM(AM89:AN89)</f>
        <v>129</v>
      </c>
      <c r="AM89" s="21">
        <v>46</v>
      </c>
      <c r="AN89" s="21">
        <v>83</v>
      </c>
      <c r="AO89" s="20">
        <f>SUM(AP89:AQ89)</f>
        <v>87</v>
      </c>
      <c r="AP89" s="21">
        <v>35</v>
      </c>
      <c r="AQ89" s="21">
        <v>52</v>
      </c>
      <c r="AR89" s="23">
        <f>SUM(AS89:AT89)</f>
        <v>26</v>
      </c>
      <c r="AS89" s="21">
        <v>8</v>
      </c>
      <c r="AT89" s="21">
        <v>18</v>
      </c>
      <c r="AU89" s="20">
        <f>SUM(AV89:AW89)</f>
        <v>52</v>
      </c>
      <c r="AV89" s="21">
        <v>20</v>
      </c>
      <c r="AW89" s="21">
        <v>32</v>
      </c>
      <c r="AX89" s="20">
        <f>SUM(AY89:AZ89)</f>
        <v>22</v>
      </c>
      <c r="AY89" s="21">
        <v>11</v>
      </c>
      <c r="AZ89" s="21">
        <v>11</v>
      </c>
      <c r="BA89" s="20">
        <f>SUM(BB89:BC89)</f>
        <v>76</v>
      </c>
      <c r="BB89" s="24">
        <v>25</v>
      </c>
      <c r="BC89" s="24">
        <v>51</v>
      </c>
      <c r="BD89" s="20">
        <f>SUM(BE89:BF89)</f>
        <v>62</v>
      </c>
      <c r="BE89" s="21">
        <v>24</v>
      </c>
      <c r="BF89" s="21">
        <v>38</v>
      </c>
      <c r="BG89" s="20">
        <f>SUM(BH89:BI89)</f>
        <v>62</v>
      </c>
      <c r="BH89" s="21">
        <v>24</v>
      </c>
      <c r="BI89" s="21">
        <v>38</v>
      </c>
    </row>
    <row r="90" spans="1:61" ht="16.5" customHeight="1" x14ac:dyDescent="0.2">
      <c r="A90" s="25" t="s">
        <v>105</v>
      </c>
      <c r="B90" s="16">
        <f t="shared" ref="B90:AG90" si="44">SUM(B91:B95)</f>
        <v>5283</v>
      </c>
      <c r="C90" s="16">
        <f t="shared" si="44"/>
        <v>1991</v>
      </c>
      <c r="D90" s="16">
        <f t="shared" si="44"/>
        <v>3292</v>
      </c>
      <c r="E90" s="16">
        <f t="shared" si="44"/>
        <v>236</v>
      </c>
      <c r="F90" s="16">
        <f t="shared" si="44"/>
        <v>102</v>
      </c>
      <c r="G90" s="16">
        <f t="shared" si="44"/>
        <v>134</v>
      </c>
      <c r="H90" s="16">
        <f t="shared" si="44"/>
        <v>222</v>
      </c>
      <c r="I90" s="16">
        <f t="shared" si="44"/>
        <v>105</v>
      </c>
      <c r="J90" s="16">
        <f t="shared" si="44"/>
        <v>117</v>
      </c>
      <c r="K90" s="16">
        <f t="shared" si="44"/>
        <v>265</v>
      </c>
      <c r="L90" s="16">
        <f t="shared" si="44"/>
        <v>104</v>
      </c>
      <c r="M90" s="16">
        <f t="shared" si="44"/>
        <v>161</v>
      </c>
      <c r="N90" s="16">
        <f t="shared" si="44"/>
        <v>168</v>
      </c>
      <c r="O90" s="16">
        <f t="shared" si="44"/>
        <v>64</v>
      </c>
      <c r="P90" s="16">
        <f t="shared" si="44"/>
        <v>104</v>
      </c>
      <c r="Q90" s="16">
        <f t="shared" si="44"/>
        <v>371</v>
      </c>
      <c r="R90" s="16">
        <f t="shared" si="44"/>
        <v>123</v>
      </c>
      <c r="S90" s="16">
        <f t="shared" si="44"/>
        <v>248</v>
      </c>
      <c r="T90" s="16">
        <f t="shared" si="44"/>
        <v>548</v>
      </c>
      <c r="U90" s="16">
        <f t="shared" si="44"/>
        <v>159</v>
      </c>
      <c r="V90" s="16">
        <f t="shared" si="44"/>
        <v>389</v>
      </c>
      <c r="W90" s="16">
        <f t="shared" si="44"/>
        <v>239</v>
      </c>
      <c r="X90" s="16">
        <f t="shared" si="44"/>
        <v>83</v>
      </c>
      <c r="Y90" s="16">
        <f t="shared" si="44"/>
        <v>156</v>
      </c>
      <c r="Z90" s="16">
        <f t="shared" si="44"/>
        <v>232</v>
      </c>
      <c r="AA90" s="16">
        <f t="shared" si="44"/>
        <v>93</v>
      </c>
      <c r="AB90" s="16">
        <f t="shared" si="44"/>
        <v>139</v>
      </c>
      <c r="AC90" s="16">
        <f t="shared" si="44"/>
        <v>139</v>
      </c>
      <c r="AD90" s="16">
        <f t="shared" si="44"/>
        <v>59</v>
      </c>
      <c r="AE90" s="16">
        <f t="shared" si="44"/>
        <v>80</v>
      </c>
      <c r="AF90" s="16">
        <f t="shared" si="44"/>
        <v>326</v>
      </c>
      <c r="AG90" s="17">
        <f t="shared" si="44"/>
        <v>113</v>
      </c>
      <c r="AH90" s="17">
        <f t="shared" ref="AH90:BI90" si="45">SUM(AH91:AH95)</f>
        <v>213</v>
      </c>
      <c r="AI90" s="16">
        <f t="shared" si="45"/>
        <v>429</v>
      </c>
      <c r="AJ90" s="16">
        <f t="shared" si="45"/>
        <v>150</v>
      </c>
      <c r="AK90" s="16">
        <f t="shared" si="45"/>
        <v>279</v>
      </c>
      <c r="AL90" s="16">
        <f t="shared" si="45"/>
        <v>522</v>
      </c>
      <c r="AM90" s="16">
        <f t="shared" si="45"/>
        <v>201</v>
      </c>
      <c r="AN90" s="16">
        <f t="shared" si="45"/>
        <v>321</v>
      </c>
      <c r="AO90" s="16">
        <f t="shared" si="45"/>
        <v>343</v>
      </c>
      <c r="AP90" s="16">
        <f t="shared" si="45"/>
        <v>124</v>
      </c>
      <c r="AQ90" s="16">
        <f t="shared" si="45"/>
        <v>219</v>
      </c>
      <c r="AR90" s="17">
        <f t="shared" si="45"/>
        <v>109</v>
      </c>
      <c r="AS90" s="16">
        <f t="shared" si="45"/>
        <v>42</v>
      </c>
      <c r="AT90" s="16">
        <f t="shared" si="45"/>
        <v>67</v>
      </c>
      <c r="AU90" s="16">
        <f t="shared" si="45"/>
        <v>181</v>
      </c>
      <c r="AV90" s="16">
        <f t="shared" si="45"/>
        <v>74</v>
      </c>
      <c r="AW90" s="16">
        <f t="shared" si="45"/>
        <v>107</v>
      </c>
      <c r="AX90" s="16">
        <f t="shared" si="45"/>
        <v>161</v>
      </c>
      <c r="AY90" s="16">
        <f t="shared" si="45"/>
        <v>56</v>
      </c>
      <c r="AZ90" s="16">
        <f t="shared" si="45"/>
        <v>105</v>
      </c>
      <c r="BA90" s="16">
        <f t="shared" si="45"/>
        <v>288</v>
      </c>
      <c r="BB90" s="18">
        <f t="shared" si="45"/>
        <v>124</v>
      </c>
      <c r="BC90" s="18">
        <f t="shared" si="45"/>
        <v>164</v>
      </c>
      <c r="BD90" s="16">
        <f t="shared" si="45"/>
        <v>224</v>
      </c>
      <c r="BE90" s="16">
        <f t="shared" si="45"/>
        <v>88</v>
      </c>
      <c r="BF90" s="16">
        <f t="shared" si="45"/>
        <v>136</v>
      </c>
      <c r="BG90" s="16">
        <f t="shared" si="45"/>
        <v>280</v>
      </c>
      <c r="BH90" s="16">
        <f t="shared" si="45"/>
        <v>127</v>
      </c>
      <c r="BI90" s="16">
        <f t="shared" si="45"/>
        <v>153</v>
      </c>
    </row>
    <row r="91" spans="1:61" ht="15" customHeight="1" x14ac:dyDescent="0.2">
      <c r="A91" s="19" t="s">
        <v>103</v>
      </c>
      <c r="B91" s="20">
        <f>SUM(C91:D91)</f>
        <v>1128</v>
      </c>
      <c r="C91" s="20">
        <f t="shared" ref="C91:D95" si="46">SUM(F91,I91,L91,O91,R91,U91,X91,AA91,AD91,AG91,AJ91,AM91,AP91,AS91,AV91,AY91,BB91,BE91,BH91)</f>
        <v>424</v>
      </c>
      <c r="D91" s="20">
        <f t="shared" si="46"/>
        <v>704</v>
      </c>
      <c r="E91" s="20">
        <f>SUM(F91:G91)</f>
        <v>61</v>
      </c>
      <c r="F91" s="21">
        <v>24</v>
      </c>
      <c r="G91" s="21">
        <v>37</v>
      </c>
      <c r="H91" s="20">
        <f>SUM(I91:J91)</f>
        <v>47</v>
      </c>
      <c r="I91" s="21">
        <v>23</v>
      </c>
      <c r="J91" s="21">
        <v>24</v>
      </c>
      <c r="K91" s="20">
        <f>SUM(L91:M91)</f>
        <v>54</v>
      </c>
      <c r="L91" s="21">
        <v>29</v>
      </c>
      <c r="M91" s="21">
        <v>25</v>
      </c>
      <c r="N91" s="20">
        <f>SUM(O91:P91)</f>
        <v>31</v>
      </c>
      <c r="O91" s="21">
        <v>13</v>
      </c>
      <c r="P91" s="21">
        <v>18</v>
      </c>
      <c r="Q91" s="20">
        <f>SUM(R91:S91)</f>
        <v>83</v>
      </c>
      <c r="R91" s="21">
        <v>25</v>
      </c>
      <c r="S91" s="21">
        <v>58</v>
      </c>
      <c r="T91" s="20">
        <f>SUM(U91:V91)</f>
        <v>123</v>
      </c>
      <c r="U91" s="21">
        <v>34</v>
      </c>
      <c r="V91" s="21">
        <v>89</v>
      </c>
      <c r="W91" s="20">
        <f>SUM(X91:Y91)</f>
        <v>53</v>
      </c>
      <c r="X91" s="21">
        <v>17</v>
      </c>
      <c r="Y91" s="21">
        <v>36</v>
      </c>
      <c r="Z91" s="20">
        <f>SUM(AA91:AB91)</f>
        <v>39</v>
      </c>
      <c r="AA91" s="21">
        <v>20</v>
      </c>
      <c r="AB91" s="21">
        <v>19</v>
      </c>
      <c r="AC91" s="20">
        <f>SUM(AD91:AE91)</f>
        <v>30</v>
      </c>
      <c r="AD91" s="21">
        <v>8</v>
      </c>
      <c r="AE91" s="21">
        <v>22</v>
      </c>
      <c r="AF91" s="20">
        <f>SUM(AG91:AH91)</f>
        <v>70</v>
      </c>
      <c r="AG91" s="22">
        <v>26</v>
      </c>
      <c r="AH91" s="22">
        <v>44</v>
      </c>
      <c r="AI91" s="20">
        <f>SUM(AJ91:AK91)</f>
        <v>98</v>
      </c>
      <c r="AJ91" s="21">
        <v>28</v>
      </c>
      <c r="AK91" s="21">
        <v>70</v>
      </c>
      <c r="AL91" s="20">
        <f>SUM(AM91:AN91)</f>
        <v>113</v>
      </c>
      <c r="AM91" s="21">
        <v>50</v>
      </c>
      <c r="AN91" s="21">
        <v>63</v>
      </c>
      <c r="AO91" s="20">
        <f>SUM(AP91:AQ91)</f>
        <v>68</v>
      </c>
      <c r="AP91" s="21">
        <v>24</v>
      </c>
      <c r="AQ91" s="21">
        <v>44</v>
      </c>
      <c r="AR91" s="23">
        <f>SUM(AS91:AT91)</f>
        <v>26</v>
      </c>
      <c r="AS91" s="21">
        <v>10</v>
      </c>
      <c r="AT91" s="21">
        <v>16</v>
      </c>
      <c r="AU91" s="20">
        <f>SUM(AV91:AW91)</f>
        <v>32</v>
      </c>
      <c r="AV91" s="21">
        <v>11</v>
      </c>
      <c r="AW91" s="21">
        <v>21</v>
      </c>
      <c r="AX91" s="20">
        <f>SUM(AY91:AZ91)</f>
        <v>32</v>
      </c>
      <c r="AY91" s="21">
        <v>10</v>
      </c>
      <c r="AZ91" s="21">
        <v>22</v>
      </c>
      <c r="BA91" s="20">
        <f>SUM(BB91:BC91)</f>
        <v>64</v>
      </c>
      <c r="BB91" s="24">
        <v>27</v>
      </c>
      <c r="BC91" s="24">
        <v>37</v>
      </c>
      <c r="BD91" s="20">
        <f>SUM(BE91:BF91)</f>
        <v>38</v>
      </c>
      <c r="BE91" s="21">
        <v>12</v>
      </c>
      <c r="BF91" s="21">
        <v>26</v>
      </c>
      <c r="BG91" s="20">
        <f>SUM(BH91:BI91)</f>
        <v>66</v>
      </c>
      <c r="BH91" s="21">
        <v>33</v>
      </c>
      <c r="BI91" s="21">
        <v>33</v>
      </c>
    </row>
    <row r="92" spans="1:61" ht="15" customHeight="1" x14ac:dyDescent="0.2">
      <c r="A92" s="19" t="s">
        <v>104</v>
      </c>
      <c r="B92" s="20">
        <f>SUM(C92:D92)</f>
        <v>1303</v>
      </c>
      <c r="C92" s="20">
        <f t="shared" si="46"/>
        <v>510</v>
      </c>
      <c r="D92" s="20">
        <f t="shared" si="46"/>
        <v>793</v>
      </c>
      <c r="E92" s="20">
        <f>SUM(F92:G92)</f>
        <v>55</v>
      </c>
      <c r="F92" s="21">
        <v>26</v>
      </c>
      <c r="G92" s="21">
        <v>29</v>
      </c>
      <c r="H92" s="20">
        <f>SUM(I92:J92)</f>
        <v>47</v>
      </c>
      <c r="I92" s="21">
        <v>29</v>
      </c>
      <c r="J92" s="21">
        <v>18</v>
      </c>
      <c r="K92" s="20">
        <f>SUM(L92:M92)</f>
        <v>66</v>
      </c>
      <c r="L92" s="21">
        <v>30</v>
      </c>
      <c r="M92" s="21">
        <v>36</v>
      </c>
      <c r="N92" s="20">
        <f>SUM(O92:P92)</f>
        <v>35</v>
      </c>
      <c r="O92" s="21">
        <v>12</v>
      </c>
      <c r="P92" s="21">
        <v>23</v>
      </c>
      <c r="Q92" s="20">
        <f>SUM(R92:S92)</f>
        <v>93</v>
      </c>
      <c r="R92" s="21">
        <v>30</v>
      </c>
      <c r="S92" s="21">
        <v>63</v>
      </c>
      <c r="T92" s="20">
        <f>SUM(U92:V92)</f>
        <v>141</v>
      </c>
      <c r="U92" s="21">
        <v>46</v>
      </c>
      <c r="V92" s="21">
        <v>95</v>
      </c>
      <c r="W92" s="20">
        <f>SUM(X92:Y92)</f>
        <v>55</v>
      </c>
      <c r="X92" s="21">
        <v>16</v>
      </c>
      <c r="Y92" s="21">
        <v>39</v>
      </c>
      <c r="Z92" s="20">
        <f>SUM(AA92:AB92)</f>
        <v>58</v>
      </c>
      <c r="AA92" s="21">
        <v>28</v>
      </c>
      <c r="AB92" s="21">
        <v>30</v>
      </c>
      <c r="AC92" s="20">
        <f>SUM(AD92:AE92)</f>
        <v>39</v>
      </c>
      <c r="AD92" s="21">
        <v>19</v>
      </c>
      <c r="AE92" s="21">
        <v>20</v>
      </c>
      <c r="AF92" s="20">
        <f>SUM(AG92:AH92)</f>
        <v>90</v>
      </c>
      <c r="AG92" s="22">
        <v>34</v>
      </c>
      <c r="AH92" s="22">
        <v>56</v>
      </c>
      <c r="AI92" s="20">
        <f>SUM(AJ92:AK92)</f>
        <v>104</v>
      </c>
      <c r="AJ92" s="21">
        <v>30</v>
      </c>
      <c r="AK92" s="21">
        <v>74</v>
      </c>
      <c r="AL92" s="20">
        <f>SUM(AM92:AN92)</f>
        <v>126</v>
      </c>
      <c r="AM92" s="21">
        <v>47</v>
      </c>
      <c r="AN92" s="21">
        <v>79</v>
      </c>
      <c r="AO92" s="20">
        <f>SUM(AP92:AQ92)</f>
        <v>88</v>
      </c>
      <c r="AP92" s="21">
        <v>38</v>
      </c>
      <c r="AQ92" s="21">
        <v>50</v>
      </c>
      <c r="AR92" s="23">
        <f>SUM(AS92:AT92)</f>
        <v>27</v>
      </c>
      <c r="AS92" s="21">
        <v>7</v>
      </c>
      <c r="AT92" s="21">
        <v>20</v>
      </c>
      <c r="AU92" s="20">
        <f>SUM(AV92:AW92)</f>
        <v>41</v>
      </c>
      <c r="AV92" s="21">
        <v>22</v>
      </c>
      <c r="AW92" s="21">
        <v>19</v>
      </c>
      <c r="AX92" s="20">
        <f>SUM(AY92:AZ92)</f>
        <v>41</v>
      </c>
      <c r="AY92" s="21">
        <v>10</v>
      </c>
      <c r="AZ92" s="21">
        <v>31</v>
      </c>
      <c r="BA92" s="20">
        <f>SUM(BB92:BC92)</f>
        <v>77</v>
      </c>
      <c r="BB92" s="24">
        <v>30</v>
      </c>
      <c r="BC92" s="24">
        <v>47</v>
      </c>
      <c r="BD92" s="20">
        <f>SUM(BE92:BF92)</f>
        <v>52</v>
      </c>
      <c r="BE92" s="21">
        <v>22</v>
      </c>
      <c r="BF92" s="21">
        <v>30</v>
      </c>
      <c r="BG92" s="20">
        <f>SUM(BH92:BI92)</f>
        <v>68</v>
      </c>
      <c r="BH92" s="21">
        <v>34</v>
      </c>
      <c r="BI92" s="21">
        <v>34</v>
      </c>
    </row>
    <row r="93" spans="1:61" ht="15" customHeight="1" x14ac:dyDescent="0.2">
      <c r="A93" s="19" t="s">
        <v>106</v>
      </c>
      <c r="B93" s="20">
        <f>SUM(C93:D93)</f>
        <v>1109</v>
      </c>
      <c r="C93" s="20">
        <f t="shared" si="46"/>
        <v>429</v>
      </c>
      <c r="D93" s="20">
        <f t="shared" si="46"/>
        <v>680</v>
      </c>
      <c r="E93" s="20">
        <f>SUM(F93:G93)</f>
        <v>39</v>
      </c>
      <c r="F93" s="21">
        <v>15</v>
      </c>
      <c r="G93" s="21">
        <v>24</v>
      </c>
      <c r="H93" s="20">
        <f>SUM(I93:J93)</f>
        <v>41</v>
      </c>
      <c r="I93" s="21">
        <v>20</v>
      </c>
      <c r="J93" s="21">
        <v>21</v>
      </c>
      <c r="K93" s="20">
        <f>SUM(L93:M93)</f>
        <v>49</v>
      </c>
      <c r="L93" s="21">
        <v>16</v>
      </c>
      <c r="M93" s="21">
        <v>33</v>
      </c>
      <c r="N93" s="20">
        <f>SUM(O93:P93)</f>
        <v>33</v>
      </c>
      <c r="O93" s="21">
        <v>13</v>
      </c>
      <c r="P93" s="21">
        <v>20</v>
      </c>
      <c r="Q93" s="20">
        <f>SUM(R93:S93)</f>
        <v>65</v>
      </c>
      <c r="R93" s="21">
        <v>27</v>
      </c>
      <c r="S93" s="21">
        <v>38</v>
      </c>
      <c r="T93" s="20">
        <f>SUM(U93:V93)</f>
        <v>119</v>
      </c>
      <c r="U93" s="21">
        <v>39</v>
      </c>
      <c r="V93" s="21">
        <v>80</v>
      </c>
      <c r="W93" s="20">
        <f>SUM(X93:Y93)</f>
        <v>56</v>
      </c>
      <c r="X93" s="21">
        <v>23</v>
      </c>
      <c r="Y93" s="21">
        <v>33</v>
      </c>
      <c r="Z93" s="20">
        <f>SUM(AA93:AB93)</f>
        <v>65</v>
      </c>
      <c r="AA93" s="21">
        <v>21</v>
      </c>
      <c r="AB93" s="21">
        <v>44</v>
      </c>
      <c r="AC93" s="20">
        <f>SUM(AD93:AE93)</f>
        <v>25</v>
      </c>
      <c r="AD93" s="21">
        <v>12</v>
      </c>
      <c r="AE93" s="21">
        <v>13</v>
      </c>
      <c r="AF93" s="20">
        <f>SUM(AG93:AH93)</f>
        <v>67</v>
      </c>
      <c r="AG93" s="22">
        <v>25</v>
      </c>
      <c r="AH93" s="22">
        <v>42</v>
      </c>
      <c r="AI93" s="20">
        <f>SUM(AJ93:AK93)</f>
        <v>79</v>
      </c>
      <c r="AJ93" s="21">
        <v>35</v>
      </c>
      <c r="AK93" s="21">
        <v>44</v>
      </c>
      <c r="AL93" s="20">
        <f>SUM(AM93:AN93)</f>
        <v>117</v>
      </c>
      <c r="AM93" s="21">
        <v>42</v>
      </c>
      <c r="AN93" s="21">
        <v>75</v>
      </c>
      <c r="AO93" s="20">
        <f>SUM(AP93:AQ93)</f>
        <v>81</v>
      </c>
      <c r="AP93" s="21">
        <v>28</v>
      </c>
      <c r="AQ93" s="21">
        <v>53</v>
      </c>
      <c r="AR93" s="23">
        <f>SUM(AS93:AT93)</f>
        <v>23</v>
      </c>
      <c r="AS93" s="21">
        <v>8</v>
      </c>
      <c r="AT93" s="21">
        <v>15</v>
      </c>
      <c r="AU93" s="20">
        <f>SUM(AV93:AW93)</f>
        <v>47</v>
      </c>
      <c r="AV93" s="21">
        <v>20</v>
      </c>
      <c r="AW93" s="21">
        <v>27</v>
      </c>
      <c r="AX93" s="20">
        <f>SUM(AY93:AZ93)</f>
        <v>38</v>
      </c>
      <c r="AY93" s="21">
        <v>16</v>
      </c>
      <c r="AZ93" s="21">
        <v>22</v>
      </c>
      <c r="BA93" s="20">
        <f>SUM(BB93:BC93)</f>
        <v>55</v>
      </c>
      <c r="BB93" s="24">
        <v>23</v>
      </c>
      <c r="BC93" s="24">
        <v>32</v>
      </c>
      <c r="BD93" s="20">
        <f>SUM(BE93:BF93)</f>
        <v>41</v>
      </c>
      <c r="BE93" s="21">
        <v>19</v>
      </c>
      <c r="BF93" s="21">
        <v>22</v>
      </c>
      <c r="BG93" s="20">
        <f>SUM(BH93:BI93)</f>
        <v>69</v>
      </c>
      <c r="BH93" s="21">
        <v>27</v>
      </c>
      <c r="BI93" s="21">
        <v>42</v>
      </c>
    </row>
    <row r="94" spans="1:61" ht="15" customHeight="1" x14ac:dyDescent="0.2">
      <c r="A94" s="19" t="s">
        <v>107</v>
      </c>
      <c r="B94" s="20">
        <f>SUM(C94:D94)</f>
        <v>888</v>
      </c>
      <c r="C94" s="20">
        <f t="shared" si="46"/>
        <v>320</v>
      </c>
      <c r="D94" s="20">
        <f t="shared" si="46"/>
        <v>568</v>
      </c>
      <c r="E94" s="20">
        <f>SUM(F94:G94)</f>
        <v>42</v>
      </c>
      <c r="F94" s="21">
        <v>19</v>
      </c>
      <c r="G94" s="21">
        <v>23</v>
      </c>
      <c r="H94" s="20">
        <f>SUM(I94:J94)</f>
        <v>42</v>
      </c>
      <c r="I94" s="21">
        <v>19</v>
      </c>
      <c r="J94" s="21">
        <v>23</v>
      </c>
      <c r="K94" s="20">
        <f>SUM(L94:M94)</f>
        <v>46</v>
      </c>
      <c r="L94" s="21">
        <v>14</v>
      </c>
      <c r="M94" s="21">
        <v>32</v>
      </c>
      <c r="N94" s="20">
        <f>SUM(O94:P94)</f>
        <v>41</v>
      </c>
      <c r="O94" s="21">
        <v>16</v>
      </c>
      <c r="P94" s="21">
        <v>25</v>
      </c>
      <c r="Q94" s="20">
        <f>SUM(R94:S94)</f>
        <v>69</v>
      </c>
      <c r="R94" s="21">
        <v>21</v>
      </c>
      <c r="S94" s="21">
        <v>48</v>
      </c>
      <c r="T94" s="20">
        <f>SUM(U94:V94)</f>
        <v>84</v>
      </c>
      <c r="U94" s="21">
        <v>24</v>
      </c>
      <c r="V94" s="21">
        <v>60</v>
      </c>
      <c r="W94" s="20">
        <f>SUM(X94:Y94)</f>
        <v>29</v>
      </c>
      <c r="X94" s="21">
        <v>9</v>
      </c>
      <c r="Y94" s="21">
        <v>20</v>
      </c>
      <c r="Z94" s="20">
        <f>SUM(AA94:AB94)</f>
        <v>37</v>
      </c>
      <c r="AA94" s="21">
        <v>13</v>
      </c>
      <c r="AB94" s="21">
        <v>24</v>
      </c>
      <c r="AC94" s="20">
        <f>SUM(AD94:AE94)</f>
        <v>23</v>
      </c>
      <c r="AD94" s="21">
        <v>14</v>
      </c>
      <c r="AE94" s="21">
        <v>9</v>
      </c>
      <c r="AF94" s="20">
        <f>SUM(AG94:AH94)</f>
        <v>45</v>
      </c>
      <c r="AG94" s="22">
        <v>13</v>
      </c>
      <c r="AH94" s="22">
        <v>32</v>
      </c>
      <c r="AI94" s="20">
        <f>SUM(AJ94:AK94)</f>
        <v>75</v>
      </c>
      <c r="AJ94" s="21">
        <v>29</v>
      </c>
      <c r="AK94" s="21">
        <v>46</v>
      </c>
      <c r="AL94" s="20">
        <f>SUM(AM94:AN94)</f>
        <v>83</v>
      </c>
      <c r="AM94" s="21">
        <v>30</v>
      </c>
      <c r="AN94" s="21">
        <v>53</v>
      </c>
      <c r="AO94" s="20">
        <f>SUM(AP94:AQ94)</f>
        <v>54</v>
      </c>
      <c r="AP94" s="21">
        <v>13</v>
      </c>
      <c r="AQ94" s="21">
        <v>41</v>
      </c>
      <c r="AR94" s="23">
        <f>SUM(AS94:AT94)</f>
        <v>20</v>
      </c>
      <c r="AS94" s="21">
        <v>9</v>
      </c>
      <c r="AT94" s="21">
        <v>11</v>
      </c>
      <c r="AU94" s="20">
        <f>SUM(AV94:AW94)</f>
        <v>31</v>
      </c>
      <c r="AV94" s="21">
        <v>10</v>
      </c>
      <c r="AW94" s="21">
        <v>21</v>
      </c>
      <c r="AX94" s="20">
        <f>SUM(AY94:AZ94)</f>
        <v>26</v>
      </c>
      <c r="AY94" s="21">
        <v>9</v>
      </c>
      <c r="AZ94" s="21">
        <v>17</v>
      </c>
      <c r="BA94" s="20">
        <f>SUM(BB94:BC94)</f>
        <v>46</v>
      </c>
      <c r="BB94" s="24">
        <v>20</v>
      </c>
      <c r="BC94" s="24">
        <v>26</v>
      </c>
      <c r="BD94" s="20">
        <f>SUM(BE94:BF94)</f>
        <v>46</v>
      </c>
      <c r="BE94" s="21">
        <v>13</v>
      </c>
      <c r="BF94" s="21">
        <v>33</v>
      </c>
      <c r="BG94" s="20">
        <f>SUM(BH94:BI94)</f>
        <v>49</v>
      </c>
      <c r="BH94" s="21">
        <v>25</v>
      </c>
      <c r="BI94" s="21">
        <v>24</v>
      </c>
    </row>
    <row r="95" spans="1:61" ht="15" customHeight="1" x14ac:dyDescent="0.2">
      <c r="A95" s="19" t="s">
        <v>110</v>
      </c>
      <c r="B95" s="23">
        <f>SUM(C95:D95)</f>
        <v>855</v>
      </c>
      <c r="C95" s="23">
        <f t="shared" si="46"/>
        <v>308</v>
      </c>
      <c r="D95" s="23">
        <f t="shared" si="46"/>
        <v>547</v>
      </c>
      <c r="E95" s="23">
        <f>SUM(F95:G95)</f>
        <v>39</v>
      </c>
      <c r="F95" s="26">
        <v>18</v>
      </c>
      <c r="G95" s="26">
        <v>21</v>
      </c>
      <c r="H95" s="23">
        <f>SUM(I95:J95)</f>
        <v>45</v>
      </c>
      <c r="I95" s="26">
        <v>14</v>
      </c>
      <c r="J95" s="26">
        <v>31</v>
      </c>
      <c r="K95" s="23">
        <f>SUM(L95:M95)</f>
        <v>50</v>
      </c>
      <c r="L95" s="26">
        <v>15</v>
      </c>
      <c r="M95" s="26">
        <v>35</v>
      </c>
      <c r="N95" s="23">
        <f>SUM(O95:P95)</f>
        <v>28</v>
      </c>
      <c r="O95" s="26">
        <v>10</v>
      </c>
      <c r="P95" s="26">
        <v>18</v>
      </c>
      <c r="Q95" s="23">
        <f>SUM(R95:S95)</f>
        <v>61</v>
      </c>
      <c r="R95" s="26">
        <v>20</v>
      </c>
      <c r="S95" s="26">
        <v>41</v>
      </c>
      <c r="T95" s="23">
        <f>SUM(U95:V95)</f>
        <v>81</v>
      </c>
      <c r="U95" s="26">
        <v>16</v>
      </c>
      <c r="V95" s="26">
        <v>65</v>
      </c>
      <c r="W95" s="23">
        <f>SUM(X95:Y95)</f>
        <v>46</v>
      </c>
      <c r="X95" s="26">
        <v>18</v>
      </c>
      <c r="Y95" s="26">
        <v>28</v>
      </c>
      <c r="Z95" s="23">
        <f>SUM(AA95:AB95)</f>
        <v>33</v>
      </c>
      <c r="AA95" s="26">
        <v>11</v>
      </c>
      <c r="AB95" s="26">
        <v>22</v>
      </c>
      <c r="AC95" s="23">
        <f>SUM(AD95:AE95)</f>
        <v>22</v>
      </c>
      <c r="AD95" s="26">
        <v>6</v>
      </c>
      <c r="AE95" s="26">
        <v>16</v>
      </c>
      <c r="AF95" s="23">
        <f>SUM(AG95:AH95)</f>
        <v>54</v>
      </c>
      <c r="AG95" s="22">
        <v>15</v>
      </c>
      <c r="AH95" s="22">
        <v>39</v>
      </c>
      <c r="AI95" s="23">
        <f>SUM(AJ95:AK95)</f>
        <v>73</v>
      </c>
      <c r="AJ95" s="26">
        <v>28</v>
      </c>
      <c r="AK95" s="26">
        <v>45</v>
      </c>
      <c r="AL95" s="23">
        <f>SUM(AM95:AN95)</f>
        <v>83</v>
      </c>
      <c r="AM95" s="26">
        <v>32</v>
      </c>
      <c r="AN95" s="26">
        <v>51</v>
      </c>
      <c r="AO95" s="23">
        <f>SUM(AP95:AQ95)</f>
        <v>52</v>
      </c>
      <c r="AP95" s="26">
        <v>21</v>
      </c>
      <c r="AQ95" s="26">
        <v>31</v>
      </c>
      <c r="AR95" s="23">
        <f>SUM(AS95:AT95)</f>
        <v>13</v>
      </c>
      <c r="AS95" s="26">
        <v>8</v>
      </c>
      <c r="AT95" s="26">
        <v>5</v>
      </c>
      <c r="AU95" s="23">
        <f>SUM(AV95:AW95)</f>
        <v>30</v>
      </c>
      <c r="AV95" s="26">
        <v>11</v>
      </c>
      <c r="AW95" s="26">
        <v>19</v>
      </c>
      <c r="AX95" s="23">
        <f>SUM(AY95:AZ95)</f>
        <v>24</v>
      </c>
      <c r="AY95" s="26">
        <v>11</v>
      </c>
      <c r="AZ95" s="26">
        <v>13</v>
      </c>
      <c r="BA95" s="23">
        <f>SUM(BB95:BC95)</f>
        <v>46</v>
      </c>
      <c r="BB95" s="24">
        <v>24</v>
      </c>
      <c r="BC95" s="24">
        <v>22</v>
      </c>
      <c r="BD95" s="23">
        <f>SUM(BE95:BF95)</f>
        <v>47</v>
      </c>
      <c r="BE95" s="26">
        <v>22</v>
      </c>
      <c r="BF95" s="26">
        <v>25</v>
      </c>
      <c r="BG95" s="23">
        <f>SUM(BH95:BI95)</f>
        <v>28</v>
      </c>
      <c r="BH95" s="26">
        <v>8</v>
      </c>
      <c r="BI95" s="26">
        <v>20</v>
      </c>
    </row>
    <row r="96" spans="1:61" s="22" customFormat="1" x14ac:dyDescent="0.2">
      <c r="A96" s="25" t="s">
        <v>108</v>
      </c>
      <c r="B96" s="17">
        <f t="shared" ref="B96:AG96" si="47">SUM(B97:B101)</f>
        <v>3462</v>
      </c>
      <c r="C96" s="17">
        <f t="shared" si="47"/>
        <v>1104</v>
      </c>
      <c r="D96" s="17">
        <f t="shared" si="47"/>
        <v>2358</v>
      </c>
      <c r="E96" s="17">
        <f t="shared" si="47"/>
        <v>154</v>
      </c>
      <c r="F96" s="17">
        <f t="shared" si="47"/>
        <v>50</v>
      </c>
      <c r="G96" s="17">
        <f t="shared" si="47"/>
        <v>104</v>
      </c>
      <c r="H96" s="17">
        <f t="shared" si="47"/>
        <v>149</v>
      </c>
      <c r="I96" s="17">
        <f t="shared" si="47"/>
        <v>63</v>
      </c>
      <c r="J96" s="17">
        <f t="shared" si="47"/>
        <v>86</v>
      </c>
      <c r="K96" s="17">
        <f t="shared" si="47"/>
        <v>172</v>
      </c>
      <c r="L96" s="17">
        <f t="shared" si="47"/>
        <v>61</v>
      </c>
      <c r="M96" s="17">
        <f t="shared" si="47"/>
        <v>111</v>
      </c>
      <c r="N96" s="17">
        <f t="shared" si="47"/>
        <v>105</v>
      </c>
      <c r="O96" s="17">
        <f t="shared" si="47"/>
        <v>31</v>
      </c>
      <c r="P96" s="17">
        <f t="shared" si="47"/>
        <v>74</v>
      </c>
      <c r="Q96" s="17">
        <f t="shared" si="47"/>
        <v>237</v>
      </c>
      <c r="R96" s="17">
        <f t="shared" si="47"/>
        <v>84</v>
      </c>
      <c r="S96" s="17">
        <f t="shared" si="47"/>
        <v>153</v>
      </c>
      <c r="T96" s="17">
        <f t="shared" si="47"/>
        <v>400</v>
      </c>
      <c r="U96" s="17">
        <f t="shared" si="47"/>
        <v>105</v>
      </c>
      <c r="V96" s="17">
        <f t="shared" si="47"/>
        <v>295</v>
      </c>
      <c r="W96" s="17">
        <f t="shared" si="47"/>
        <v>134</v>
      </c>
      <c r="X96" s="17">
        <f t="shared" si="47"/>
        <v>40</v>
      </c>
      <c r="Y96" s="17">
        <f t="shared" si="47"/>
        <v>94</v>
      </c>
      <c r="Z96" s="17">
        <f t="shared" si="47"/>
        <v>155</v>
      </c>
      <c r="AA96" s="17">
        <f t="shared" si="47"/>
        <v>46</v>
      </c>
      <c r="AB96" s="17">
        <f t="shared" si="47"/>
        <v>109</v>
      </c>
      <c r="AC96" s="17">
        <f t="shared" si="47"/>
        <v>65</v>
      </c>
      <c r="AD96" s="17">
        <f t="shared" si="47"/>
        <v>18</v>
      </c>
      <c r="AE96" s="17">
        <f t="shared" si="47"/>
        <v>47</v>
      </c>
      <c r="AF96" s="17">
        <f t="shared" si="47"/>
        <v>209</v>
      </c>
      <c r="AG96" s="17">
        <f t="shared" si="47"/>
        <v>52</v>
      </c>
      <c r="AH96" s="17">
        <f t="shared" ref="AH96:BI96" si="48">SUM(AH97:AH101)</f>
        <v>157</v>
      </c>
      <c r="AI96" s="17">
        <f t="shared" si="48"/>
        <v>271</v>
      </c>
      <c r="AJ96" s="17">
        <f t="shared" si="48"/>
        <v>83</v>
      </c>
      <c r="AK96" s="17">
        <f t="shared" si="48"/>
        <v>188</v>
      </c>
      <c r="AL96" s="17">
        <f t="shared" si="48"/>
        <v>324</v>
      </c>
      <c r="AM96" s="17">
        <f t="shared" si="48"/>
        <v>88</v>
      </c>
      <c r="AN96" s="17">
        <f t="shared" si="48"/>
        <v>236</v>
      </c>
      <c r="AO96" s="17">
        <f t="shared" si="48"/>
        <v>256</v>
      </c>
      <c r="AP96" s="17">
        <f t="shared" si="48"/>
        <v>77</v>
      </c>
      <c r="AQ96" s="17">
        <f t="shared" si="48"/>
        <v>179</v>
      </c>
      <c r="AR96" s="17">
        <f t="shared" si="48"/>
        <v>69</v>
      </c>
      <c r="AS96" s="17">
        <f t="shared" si="48"/>
        <v>31</v>
      </c>
      <c r="AT96" s="17">
        <f t="shared" si="48"/>
        <v>38</v>
      </c>
      <c r="AU96" s="17">
        <f t="shared" si="48"/>
        <v>138</v>
      </c>
      <c r="AV96" s="17">
        <f t="shared" si="48"/>
        <v>53</v>
      </c>
      <c r="AW96" s="17">
        <f t="shared" si="48"/>
        <v>85</v>
      </c>
      <c r="AX96" s="17">
        <f t="shared" si="48"/>
        <v>116</v>
      </c>
      <c r="AY96" s="17">
        <f t="shared" si="48"/>
        <v>35</v>
      </c>
      <c r="AZ96" s="17">
        <f t="shared" si="48"/>
        <v>81</v>
      </c>
      <c r="BA96" s="17">
        <f t="shared" si="48"/>
        <v>195</v>
      </c>
      <c r="BB96" s="18">
        <f t="shared" si="48"/>
        <v>70</v>
      </c>
      <c r="BC96" s="18">
        <f t="shared" si="48"/>
        <v>125</v>
      </c>
      <c r="BD96" s="17">
        <f t="shared" si="48"/>
        <v>164</v>
      </c>
      <c r="BE96" s="17">
        <f t="shared" si="48"/>
        <v>67</v>
      </c>
      <c r="BF96" s="17">
        <f t="shared" si="48"/>
        <v>97</v>
      </c>
      <c r="BG96" s="17">
        <f t="shared" si="48"/>
        <v>149</v>
      </c>
      <c r="BH96" s="17">
        <f t="shared" si="48"/>
        <v>50</v>
      </c>
      <c r="BI96" s="17">
        <f t="shared" si="48"/>
        <v>99</v>
      </c>
    </row>
    <row r="97" spans="1:61" x14ac:dyDescent="0.2">
      <c r="A97" s="19" t="s">
        <v>109</v>
      </c>
      <c r="B97" s="20">
        <f>SUM(C97:D97)</f>
        <v>738</v>
      </c>
      <c r="C97" s="20">
        <f t="shared" ref="C97:D101" si="49">SUM(F97,I97,L97,O97,R97,U97,X97,AA97,AD97,AG97,AJ97,AM97,AP97,AS97,AV97,AY97,BB97,BE97,BH97)</f>
        <v>225</v>
      </c>
      <c r="D97" s="20">
        <f t="shared" si="49"/>
        <v>513</v>
      </c>
      <c r="E97" s="20">
        <f>SUM(F97:G97)</f>
        <v>43</v>
      </c>
      <c r="F97" s="21">
        <v>13</v>
      </c>
      <c r="G97" s="21">
        <v>30</v>
      </c>
      <c r="H97" s="20">
        <f>SUM(I97:J97)</f>
        <v>30</v>
      </c>
      <c r="I97" s="21">
        <v>12</v>
      </c>
      <c r="J97" s="21">
        <v>18</v>
      </c>
      <c r="K97" s="20">
        <f>SUM(L97:M97)</f>
        <v>35</v>
      </c>
      <c r="L97" s="21">
        <v>15</v>
      </c>
      <c r="M97" s="21">
        <v>20</v>
      </c>
      <c r="N97" s="20">
        <f>SUM(O97:P97)</f>
        <v>16</v>
      </c>
      <c r="O97" s="21">
        <v>4</v>
      </c>
      <c r="P97" s="21">
        <v>12</v>
      </c>
      <c r="Q97" s="20">
        <f>SUM(R97:S97)</f>
        <v>58</v>
      </c>
      <c r="R97" s="21">
        <v>18</v>
      </c>
      <c r="S97" s="21">
        <v>40</v>
      </c>
      <c r="T97" s="20">
        <f>SUM(U97:V97)</f>
        <v>87</v>
      </c>
      <c r="U97" s="21">
        <v>23</v>
      </c>
      <c r="V97" s="21">
        <v>64</v>
      </c>
      <c r="W97" s="20">
        <f>SUM(X97:Y97)</f>
        <v>18</v>
      </c>
      <c r="X97" s="21">
        <v>6</v>
      </c>
      <c r="Y97" s="21">
        <v>12</v>
      </c>
      <c r="Z97" s="20">
        <f>SUM(AA97:AB97)</f>
        <v>40</v>
      </c>
      <c r="AA97" s="21">
        <v>13</v>
      </c>
      <c r="AB97" s="21">
        <v>27</v>
      </c>
      <c r="AC97" s="20">
        <f>SUM(AD97:AE97)</f>
        <v>16</v>
      </c>
      <c r="AD97" s="21">
        <v>5</v>
      </c>
      <c r="AE97" s="21">
        <v>11</v>
      </c>
      <c r="AF97" s="20">
        <f>SUM(AG97:AH97)</f>
        <v>43</v>
      </c>
      <c r="AG97" s="22">
        <v>10</v>
      </c>
      <c r="AH97" s="22">
        <v>33</v>
      </c>
      <c r="AI97" s="20">
        <f>SUM(AJ97:AK97)</f>
        <v>60</v>
      </c>
      <c r="AJ97" s="21">
        <v>16</v>
      </c>
      <c r="AK97" s="21">
        <v>44</v>
      </c>
      <c r="AL97" s="20">
        <f>SUM(AM97:AN97)</f>
        <v>62</v>
      </c>
      <c r="AM97" s="21">
        <v>17</v>
      </c>
      <c r="AN97" s="21">
        <v>45</v>
      </c>
      <c r="AO97" s="20">
        <f>SUM(AP97:AQ97)</f>
        <v>59</v>
      </c>
      <c r="AP97" s="21">
        <v>17</v>
      </c>
      <c r="AQ97" s="21">
        <v>42</v>
      </c>
      <c r="AR97" s="23">
        <f>SUM(AS97:AT97)</f>
        <v>18</v>
      </c>
      <c r="AS97" s="21">
        <v>5</v>
      </c>
      <c r="AT97" s="21">
        <v>13</v>
      </c>
      <c r="AU97" s="20">
        <f>SUM(AV97:AW97)</f>
        <v>29</v>
      </c>
      <c r="AV97" s="21">
        <v>11</v>
      </c>
      <c r="AW97" s="21">
        <v>18</v>
      </c>
      <c r="AX97" s="20">
        <f>SUM(AY97:AZ97)</f>
        <v>25</v>
      </c>
      <c r="AY97" s="21">
        <v>9</v>
      </c>
      <c r="AZ97" s="21">
        <v>16</v>
      </c>
      <c r="BA97" s="20">
        <f>SUM(BB97:BC97)</f>
        <v>32</v>
      </c>
      <c r="BB97" s="24">
        <v>9</v>
      </c>
      <c r="BC97" s="24">
        <v>23</v>
      </c>
      <c r="BD97" s="20">
        <f>SUM(BE97:BF97)</f>
        <v>30</v>
      </c>
      <c r="BE97" s="21">
        <v>7</v>
      </c>
      <c r="BF97" s="21">
        <v>23</v>
      </c>
      <c r="BG97" s="20">
        <f>SUM(BH97:BI97)</f>
        <v>37</v>
      </c>
      <c r="BH97" s="21">
        <v>15</v>
      </c>
      <c r="BI97" s="21">
        <v>22</v>
      </c>
    </row>
    <row r="98" spans="1:61" x14ac:dyDescent="0.2">
      <c r="A98" s="19" t="s">
        <v>111</v>
      </c>
      <c r="B98" s="20">
        <f>SUM(C98:D98)</f>
        <v>846</v>
      </c>
      <c r="C98" s="20">
        <f t="shared" si="49"/>
        <v>256</v>
      </c>
      <c r="D98" s="20">
        <f t="shared" si="49"/>
        <v>590</v>
      </c>
      <c r="E98" s="20">
        <f>SUM(F98:G98)</f>
        <v>35</v>
      </c>
      <c r="F98" s="21">
        <v>11</v>
      </c>
      <c r="G98" s="21">
        <v>24</v>
      </c>
      <c r="H98" s="20">
        <f>SUM(I98:J98)</f>
        <v>40</v>
      </c>
      <c r="I98" s="21">
        <v>20</v>
      </c>
      <c r="J98" s="21">
        <v>20</v>
      </c>
      <c r="K98" s="20">
        <f>SUM(L98:M98)</f>
        <v>44</v>
      </c>
      <c r="L98" s="21">
        <v>19</v>
      </c>
      <c r="M98" s="21">
        <v>25</v>
      </c>
      <c r="N98" s="20">
        <f>SUM(O98:P98)</f>
        <v>25</v>
      </c>
      <c r="O98" s="21">
        <v>11</v>
      </c>
      <c r="P98" s="21">
        <v>14</v>
      </c>
      <c r="Q98" s="20">
        <f>SUM(R98:S98)</f>
        <v>51</v>
      </c>
      <c r="R98" s="21">
        <v>14</v>
      </c>
      <c r="S98" s="21">
        <v>37</v>
      </c>
      <c r="T98" s="20">
        <f>SUM(U98:V98)</f>
        <v>105</v>
      </c>
      <c r="U98" s="21">
        <v>26</v>
      </c>
      <c r="V98" s="21">
        <v>79</v>
      </c>
      <c r="W98" s="20">
        <f>SUM(X98:Y98)</f>
        <v>37</v>
      </c>
      <c r="X98" s="21">
        <v>9</v>
      </c>
      <c r="Y98" s="21">
        <v>28</v>
      </c>
      <c r="Z98" s="20">
        <f>SUM(AA98:AB98)</f>
        <v>32</v>
      </c>
      <c r="AA98" s="21">
        <v>8</v>
      </c>
      <c r="AB98" s="21">
        <v>24</v>
      </c>
      <c r="AC98" s="20">
        <f>SUM(AD98:AE98)</f>
        <v>20</v>
      </c>
      <c r="AD98" s="21">
        <v>7</v>
      </c>
      <c r="AE98" s="21">
        <v>13</v>
      </c>
      <c r="AF98" s="20">
        <f>SUM(AG98:AH98)</f>
        <v>51</v>
      </c>
      <c r="AG98" s="22">
        <v>14</v>
      </c>
      <c r="AH98" s="22">
        <v>37</v>
      </c>
      <c r="AI98" s="20">
        <f>SUM(AJ98:AK98)</f>
        <v>74</v>
      </c>
      <c r="AJ98" s="21">
        <v>17</v>
      </c>
      <c r="AK98" s="21">
        <v>57</v>
      </c>
      <c r="AL98" s="20">
        <f>SUM(AM98:AN98)</f>
        <v>81</v>
      </c>
      <c r="AM98" s="21">
        <v>17</v>
      </c>
      <c r="AN98" s="21">
        <v>64</v>
      </c>
      <c r="AO98" s="20">
        <f>SUM(AP98:AQ98)</f>
        <v>62</v>
      </c>
      <c r="AP98" s="21">
        <v>16</v>
      </c>
      <c r="AQ98" s="21">
        <v>46</v>
      </c>
      <c r="AR98" s="23">
        <f>SUM(AS98:AT98)</f>
        <v>13</v>
      </c>
      <c r="AS98" s="21">
        <v>6</v>
      </c>
      <c r="AT98" s="21">
        <v>7</v>
      </c>
      <c r="AU98" s="20">
        <f>SUM(AV98:AW98)</f>
        <v>32</v>
      </c>
      <c r="AV98" s="21">
        <v>8</v>
      </c>
      <c r="AW98" s="21">
        <v>24</v>
      </c>
      <c r="AX98" s="20">
        <f>SUM(AY98:AZ98)</f>
        <v>36</v>
      </c>
      <c r="AY98" s="21">
        <v>12</v>
      </c>
      <c r="AZ98" s="21">
        <v>24</v>
      </c>
      <c r="BA98" s="20">
        <f>SUM(BB98:BC98)</f>
        <v>40</v>
      </c>
      <c r="BB98" s="24">
        <v>13</v>
      </c>
      <c r="BC98" s="24">
        <v>27</v>
      </c>
      <c r="BD98" s="20">
        <f>SUM(BE98:BF98)</f>
        <v>36</v>
      </c>
      <c r="BE98" s="21">
        <v>12</v>
      </c>
      <c r="BF98" s="21">
        <v>24</v>
      </c>
      <c r="BG98" s="20">
        <f>SUM(BH98:BI98)</f>
        <v>32</v>
      </c>
      <c r="BH98" s="21">
        <v>16</v>
      </c>
      <c r="BI98" s="21">
        <v>16</v>
      </c>
    </row>
    <row r="99" spans="1:61" x14ac:dyDescent="0.2">
      <c r="A99" s="19" t="s">
        <v>112</v>
      </c>
      <c r="B99" s="20">
        <f>SUM(C99:D99)</f>
        <v>761</v>
      </c>
      <c r="C99" s="20">
        <f t="shared" si="49"/>
        <v>261</v>
      </c>
      <c r="D99" s="20">
        <f t="shared" si="49"/>
        <v>500</v>
      </c>
      <c r="E99" s="20">
        <f>SUM(F99:G99)</f>
        <v>20</v>
      </c>
      <c r="F99" s="21">
        <v>5</v>
      </c>
      <c r="G99" s="21">
        <v>15</v>
      </c>
      <c r="H99" s="20">
        <f>SUM(I99:J99)</f>
        <v>30</v>
      </c>
      <c r="I99" s="21">
        <v>12</v>
      </c>
      <c r="J99" s="21">
        <v>18</v>
      </c>
      <c r="K99" s="20">
        <f>SUM(L99:M99)</f>
        <v>48</v>
      </c>
      <c r="L99" s="21">
        <v>16</v>
      </c>
      <c r="M99" s="21">
        <v>32</v>
      </c>
      <c r="N99" s="20">
        <f>SUM(O99:P99)</f>
        <v>22</v>
      </c>
      <c r="O99" s="21">
        <v>2</v>
      </c>
      <c r="P99" s="21">
        <v>20</v>
      </c>
      <c r="Q99" s="20">
        <f>SUM(R99:S99)</f>
        <v>57</v>
      </c>
      <c r="R99" s="21">
        <v>24</v>
      </c>
      <c r="S99" s="21">
        <v>33</v>
      </c>
      <c r="T99" s="20">
        <f>SUM(U99:V99)</f>
        <v>72</v>
      </c>
      <c r="U99" s="21">
        <v>20</v>
      </c>
      <c r="V99" s="21">
        <v>52</v>
      </c>
      <c r="W99" s="20">
        <f>SUM(X99:Y99)</f>
        <v>36</v>
      </c>
      <c r="X99" s="21">
        <v>14</v>
      </c>
      <c r="Y99" s="21">
        <v>22</v>
      </c>
      <c r="Z99" s="20">
        <f>SUM(AA99:AB99)</f>
        <v>38</v>
      </c>
      <c r="AA99" s="21">
        <v>10</v>
      </c>
      <c r="AB99" s="21">
        <v>28</v>
      </c>
      <c r="AC99" s="20">
        <f>SUM(AD99:AE99)</f>
        <v>10</v>
      </c>
      <c r="AD99" s="21">
        <v>3</v>
      </c>
      <c r="AE99" s="21">
        <v>7</v>
      </c>
      <c r="AF99" s="20">
        <f>SUM(AG99:AH99)</f>
        <v>48</v>
      </c>
      <c r="AG99" s="22">
        <v>11</v>
      </c>
      <c r="AH99" s="22">
        <v>37</v>
      </c>
      <c r="AI99" s="20">
        <f>SUM(AJ99:AK99)</f>
        <v>57</v>
      </c>
      <c r="AJ99" s="21">
        <v>24</v>
      </c>
      <c r="AK99" s="21">
        <v>33</v>
      </c>
      <c r="AL99" s="20">
        <f>SUM(AM99:AN99)</f>
        <v>74</v>
      </c>
      <c r="AM99" s="21">
        <v>25</v>
      </c>
      <c r="AN99" s="21">
        <v>49</v>
      </c>
      <c r="AO99" s="20">
        <f>SUM(AP99:AQ99)</f>
        <v>52</v>
      </c>
      <c r="AP99" s="21">
        <v>22</v>
      </c>
      <c r="AQ99" s="21">
        <v>30</v>
      </c>
      <c r="AR99" s="23">
        <f>SUM(AS99:AT99)</f>
        <v>15</v>
      </c>
      <c r="AS99" s="21">
        <v>8</v>
      </c>
      <c r="AT99" s="21">
        <v>7</v>
      </c>
      <c r="AU99" s="20">
        <f>SUM(AV99:AW99)</f>
        <v>32</v>
      </c>
      <c r="AV99" s="21">
        <v>15</v>
      </c>
      <c r="AW99" s="21">
        <v>17</v>
      </c>
      <c r="AX99" s="20">
        <f>SUM(AY99:AZ99)</f>
        <v>19</v>
      </c>
      <c r="AY99" s="21">
        <v>5</v>
      </c>
      <c r="AZ99" s="21">
        <v>14</v>
      </c>
      <c r="BA99" s="20">
        <f>SUM(BB99:BC99)</f>
        <v>53</v>
      </c>
      <c r="BB99" s="24">
        <v>22</v>
      </c>
      <c r="BC99" s="24">
        <v>31</v>
      </c>
      <c r="BD99" s="20">
        <f>SUM(BE99:BF99)</f>
        <v>44</v>
      </c>
      <c r="BE99" s="21">
        <v>19</v>
      </c>
      <c r="BF99" s="21">
        <v>25</v>
      </c>
      <c r="BG99" s="20">
        <f>SUM(BH99:BI99)</f>
        <v>34</v>
      </c>
      <c r="BH99" s="21">
        <v>4</v>
      </c>
      <c r="BI99" s="21">
        <v>30</v>
      </c>
    </row>
    <row r="100" spans="1:61" x14ac:dyDescent="0.2">
      <c r="A100" s="19" t="s">
        <v>115</v>
      </c>
      <c r="B100" s="20">
        <f>SUM(C100:D100)</f>
        <v>564</v>
      </c>
      <c r="C100" s="20">
        <f t="shared" si="49"/>
        <v>197</v>
      </c>
      <c r="D100" s="20">
        <f t="shared" si="49"/>
        <v>367</v>
      </c>
      <c r="E100" s="20">
        <f>SUM(F100:G100)</f>
        <v>24</v>
      </c>
      <c r="F100" s="21">
        <v>10</v>
      </c>
      <c r="G100" s="21">
        <v>14</v>
      </c>
      <c r="H100" s="20">
        <f>SUM(I100:J100)</f>
        <v>20</v>
      </c>
      <c r="I100" s="21">
        <v>8</v>
      </c>
      <c r="J100" s="21">
        <v>12</v>
      </c>
      <c r="K100" s="20">
        <f>SUM(L100:M100)</f>
        <v>16</v>
      </c>
      <c r="L100" s="21">
        <v>3</v>
      </c>
      <c r="M100" s="21">
        <v>13</v>
      </c>
      <c r="N100" s="20">
        <f>SUM(O100:P100)</f>
        <v>20</v>
      </c>
      <c r="O100" s="21">
        <v>6</v>
      </c>
      <c r="P100" s="21">
        <v>14</v>
      </c>
      <c r="Q100" s="20">
        <f>SUM(R100:S100)</f>
        <v>42</v>
      </c>
      <c r="R100" s="21">
        <v>16</v>
      </c>
      <c r="S100" s="21">
        <v>26</v>
      </c>
      <c r="T100" s="20">
        <f>SUM(U100:V100)</f>
        <v>69</v>
      </c>
      <c r="U100" s="21">
        <v>16</v>
      </c>
      <c r="V100" s="21">
        <v>53</v>
      </c>
      <c r="W100" s="20">
        <f>SUM(X100:Y100)</f>
        <v>25</v>
      </c>
      <c r="X100" s="21">
        <v>8</v>
      </c>
      <c r="Y100" s="21">
        <v>17</v>
      </c>
      <c r="Z100" s="20">
        <f>SUM(AA100:AB100)</f>
        <v>23</v>
      </c>
      <c r="AA100" s="21">
        <v>9</v>
      </c>
      <c r="AB100" s="21">
        <v>14</v>
      </c>
      <c r="AC100" s="20">
        <f>SUM(AD100:AE100)</f>
        <v>11</v>
      </c>
      <c r="AD100" s="21">
        <v>3</v>
      </c>
      <c r="AE100" s="21">
        <v>8</v>
      </c>
      <c r="AF100" s="20">
        <f>SUM(AG100:AH100)</f>
        <v>29</v>
      </c>
      <c r="AG100" s="22">
        <v>6</v>
      </c>
      <c r="AH100" s="22">
        <v>23</v>
      </c>
      <c r="AI100" s="20">
        <f>SUM(AJ100:AK100)</f>
        <v>39</v>
      </c>
      <c r="AJ100" s="21">
        <v>18</v>
      </c>
      <c r="AK100" s="21">
        <v>21</v>
      </c>
      <c r="AL100" s="20">
        <f>SUM(AM100:AN100)</f>
        <v>53</v>
      </c>
      <c r="AM100" s="21">
        <v>19</v>
      </c>
      <c r="AN100" s="21">
        <v>34</v>
      </c>
      <c r="AO100" s="20">
        <f>SUM(AP100:AQ100)</f>
        <v>40</v>
      </c>
      <c r="AP100" s="21">
        <v>10</v>
      </c>
      <c r="AQ100" s="21">
        <v>30</v>
      </c>
      <c r="AR100" s="23">
        <f>SUM(AS100:AT100)</f>
        <v>9</v>
      </c>
      <c r="AS100" s="21">
        <v>5</v>
      </c>
      <c r="AT100" s="21">
        <v>4</v>
      </c>
      <c r="AU100" s="20">
        <f>SUM(AV100:AW100)</f>
        <v>24</v>
      </c>
      <c r="AV100" s="21">
        <v>12</v>
      </c>
      <c r="AW100" s="21">
        <v>12</v>
      </c>
      <c r="AX100" s="20">
        <f>SUM(AY100:AZ100)</f>
        <v>15</v>
      </c>
      <c r="AY100" s="21">
        <v>2</v>
      </c>
      <c r="AZ100" s="21">
        <v>13</v>
      </c>
      <c r="BA100" s="20">
        <f>SUM(BB100:BC100)</f>
        <v>46</v>
      </c>
      <c r="BB100" s="24">
        <v>20</v>
      </c>
      <c r="BC100" s="24">
        <v>26</v>
      </c>
      <c r="BD100" s="20">
        <f>SUM(BE100:BF100)</f>
        <v>28</v>
      </c>
      <c r="BE100" s="21">
        <v>19</v>
      </c>
      <c r="BF100" s="21">
        <v>9</v>
      </c>
      <c r="BG100" s="20">
        <f>SUM(BH100:BI100)</f>
        <v>31</v>
      </c>
      <c r="BH100" s="21">
        <v>7</v>
      </c>
      <c r="BI100" s="21">
        <v>24</v>
      </c>
    </row>
    <row r="101" spans="1:61" x14ac:dyDescent="0.2">
      <c r="A101" s="19" t="s">
        <v>113</v>
      </c>
      <c r="B101" s="20">
        <f>SUM(C101:D101)</f>
        <v>553</v>
      </c>
      <c r="C101" s="20">
        <f t="shared" si="49"/>
        <v>165</v>
      </c>
      <c r="D101" s="20">
        <f t="shared" si="49"/>
        <v>388</v>
      </c>
      <c r="E101" s="20">
        <f>SUM(F101:G101)</f>
        <v>32</v>
      </c>
      <c r="F101" s="21">
        <v>11</v>
      </c>
      <c r="G101" s="21">
        <v>21</v>
      </c>
      <c r="H101" s="20">
        <f>SUM(I101:J101)</f>
        <v>29</v>
      </c>
      <c r="I101" s="21">
        <v>11</v>
      </c>
      <c r="J101" s="21">
        <v>18</v>
      </c>
      <c r="K101" s="20">
        <f>SUM(L101:M101)</f>
        <v>29</v>
      </c>
      <c r="L101" s="21">
        <v>8</v>
      </c>
      <c r="M101" s="21">
        <v>21</v>
      </c>
      <c r="N101" s="20">
        <f>SUM(O101:P101)</f>
        <v>22</v>
      </c>
      <c r="O101" s="21">
        <v>8</v>
      </c>
      <c r="P101" s="21">
        <v>14</v>
      </c>
      <c r="Q101" s="20">
        <f>SUM(R101:S101)</f>
        <v>29</v>
      </c>
      <c r="R101" s="21">
        <v>12</v>
      </c>
      <c r="S101" s="21">
        <v>17</v>
      </c>
      <c r="T101" s="20">
        <f>SUM(U101:V101)</f>
        <v>67</v>
      </c>
      <c r="U101" s="21">
        <v>20</v>
      </c>
      <c r="V101" s="21">
        <v>47</v>
      </c>
      <c r="W101" s="20">
        <f>SUM(X101:Y101)</f>
        <v>18</v>
      </c>
      <c r="X101" s="21">
        <v>3</v>
      </c>
      <c r="Y101" s="21">
        <v>15</v>
      </c>
      <c r="Z101" s="20">
        <f>SUM(AA101:AB101)</f>
        <v>22</v>
      </c>
      <c r="AA101" s="21">
        <v>6</v>
      </c>
      <c r="AB101" s="21">
        <v>16</v>
      </c>
      <c r="AC101" s="20">
        <f>SUM(AD101:AE101)</f>
        <v>8</v>
      </c>
      <c r="AD101" s="21">
        <v>0</v>
      </c>
      <c r="AE101" s="21">
        <v>8</v>
      </c>
      <c r="AF101" s="20">
        <f>SUM(AG101:AH101)</f>
        <v>38</v>
      </c>
      <c r="AG101" s="22">
        <v>11</v>
      </c>
      <c r="AH101" s="22">
        <v>27</v>
      </c>
      <c r="AI101" s="20">
        <f>SUM(AJ101:AK101)</f>
        <v>41</v>
      </c>
      <c r="AJ101" s="21">
        <v>8</v>
      </c>
      <c r="AK101" s="21">
        <v>33</v>
      </c>
      <c r="AL101" s="20">
        <f>SUM(AM101:AN101)</f>
        <v>54</v>
      </c>
      <c r="AM101" s="21">
        <v>10</v>
      </c>
      <c r="AN101" s="21">
        <v>44</v>
      </c>
      <c r="AO101" s="20">
        <f>SUM(AP101:AQ101)</f>
        <v>43</v>
      </c>
      <c r="AP101" s="21">
        <v>12</v>
      </c>
      <c r="AQ101" s="21">
        <v>31</v>
      </c>
      <c r="AR101" s="23">
        <f>SUM(AS101:AT101)</f>
        <v>14</v>
      </c>
      <c r="AS101" s="21">
        <v>7</v>
      </c>
      <c r="AT101" s="21">
        <v>7</v>
      </c>
      <c r="AU101" s="20">
        <f>SUM(AV101:AW101)</f>
        <v>21</v>
      </c>
      <c r="AV101" s="21">
        <v>7</v>
      </c>
      <c r="AW101" s="21">
        <v>14</v>
      </c>
      <c r="AX101" s="20">
        <f>SUM(AY101:AZ101)</f>
        <v>21</v>
      </c>
      <c r="AY101" s="21">
        <v>7</v>
      </c>
      <c r="AZ101" s="21">
        <v>14</v>
      </c>
      <c r="BA101" s="20">
        <f>SUM(BB101:BC101)</f>
        <v>24</v>
      </c>
      <c r="BB101" s="24">
        <v>6</v>
      </c>
      <c r="BC101" s="24">
        <v>18</v>
      </c>
      <c r="BD101" s="20">
        <f>SUM(BE101:BF101)</f>
        <v>26</v>
      </c>
      <c r="BE101" s="21">
        <v>10</v>
      </c>
      <c r="BF101" s="21">
        <v>16</v>
      </c>
      <c r="BG101" s="20">
        <f>SUM(BH101:BI101)</f>
        <v>15</v>
      </c>
      <c r="BH101" s="21">
        <v>8</v>
      </c>
      <c r="BI101" s="21">
        <v>7</v>
      </c>
    </row>
    <row r="102" spans="1:61" ht="14.25" customHeight="1" x14ac:dyDescent="0.2">
      <c r="A102" s="25" t="s">
        <v>114</v>
      </c>
      <c r="B102" s="16">
        <f t="shared" ref="B102:AG102" si="50">SUM(B103:B107)</f>
        <v>1854</v>
      </c>
      <c r="C102" s="16">
        <f t="shared" si="50"/>
        <v>544</v>
      </c>
      <c r="D102" s="16">
        <f t="shared" si="50"/>
        <v>1310</v>
      </c>
      <c r="E102" s="16">
        <f t="shared" si="50"/>
        <v>76</v>
      </c>
      <c r="F102" s="16">
        <f t="shared" si="50"/>
        <v>25</v>
      </c>
      <c r="G102" s="16">
        <f t="shared" si="50"/>
        <v>51</v>
      </c>
      <c r="H102" s="16">
        <f t="shared" si="50"/>
        <v>91</v>
      </c>
      <c r="I102" s="16">
        <f t="shared" si="50"/>
        <v>27</v>
      </c>
      <c r="J102" s="16">
        <f t="shared" si="50"/>
        <v>64</v>
      </c>
      <c r="K102" s="16">
        <f t="shared" si="50"/>
        <v>80</v>
      </c>
      <c r="L102" s="16">
        <f t="shared" si="50"/>
        <v>19</v>
      </c>
      <c r="M102" s="16">
        <f t="shared" si="50"/>
        <v>61</v>
      </c>
      <c r="N102" s="16">
        <f t="shared" si="50"/>
        <v>57</v>
      </c>
      <c r="O102" s="16">
        <f t="shared" si="50"/>
        <v>19</v>
      </c>
      <c r="P102" s="16">
        <f t="shared" si="50"/>
        <v>38</v>
      </c>
      <c r="Q102" s="16">
        <f t="shared" si="50"/>
        <v>138</v>
      </c>
      <c r="R102" s="16">
        <f t="shared" si="50"/>
        <v>36</v>
      </c>
      <c r="S102" s="16">
        <f t="shared" si="50"/>
        <v>102</v>
      </c>
      <c r="T102" s="16">
        <f t="shared" si="50"/>
        <v>200</v>
      </c>
      <c r="U102" s="16">
        <f t="shared" si="50"/>
        <v>48</v>
      </c>
      <c r="V102" s="16">
        <f t="shared" si="50"/>
        <v>152</v>
      </c>
      <c r="W102" s="16">
        <f t="shared" si="50"/>
        <v>78</v>
      </c>
      <c r="X102" s="16">
        <f t="shared" si="50"/>
        <v>22</v>
      </c>
      <c r="Y102" s="16">
        <f t="shared" si="50"/>
        <v>56</v>
      </c>
      <c r="Z102" s="16">
        <f t="shared" si="50"/>
        <v>89</v>
      </c>
      <c r="AA102" s="16">
        <f t="shared" si="50"/>
        <v>27</v>
      </c>
      <c r="AB102" s="16">
        <f t="shared" si="50"/>
        <v>62</v>
      </c>
      <c r="AC102" s="16">
        <f t="shared" si="50"/>
        <v>43</v>
      </c>
      <c r="AD102" s="16">
        <f t="shared" si="50"/>
        <v>15</v>
      </c>
      <c r="AE102" s="16">
        <f t="shared" si="50"/>
        <v>28</v>
      </c>
      <c r="AF102" s="16">
        <f t="shared" si="50"/>
        <v>117</v>
      </c>
      <c r="AG102" s="17">
        <f t="shared" si="50"/>
        <v>32</v>
      </c>
      <c r="AH102" s="17">
        <f t="shared" ref="AH102:BI102" si="51">SUM(AH103:AH107)</f>
        <v>85</v>
      </c>
      <c r="AI102" s="16">
        <f t="shared" si="51"/>
        <v>142</v>
      </c>
      <c r="AJ102" s="16">
        <f t="shared" si="51"/>
        <v>40</v>
      </c>
      <c r="AK102" s="16">
        <f t="shared" si="51"/>
        <v>102</v>
      </c>
      <c r="AL102" s="16">
        <f t="shared" si="51"/>
        <v>152</v>
      </c>
      <c r="AM102" s="16">
        <f t="shared" si="51"/>
        <v>38</v>
      </c>
      <c r="AN102" s="16">
        <f t="shared" si="51"/>
        <v>114</v>
      </c>
      <c r="AO102" s="16">
        <f t="shared" si="51"/>
        <v>114</v>
      </c>
      <c r="AP102" s="16">
        <f t="shared" si="51"/>
        <v>32</v>
      </c>
      <c r="AQ102" s="16">
        <f t="shared" si="51"/>
        <v>82</v>
      </c>
      <c r="AR102" s="17">
        <f t="shared" si="51"/>
        <v>39</v>
      </c>
      <c r="AS102" s="16">
        <f t="shared" si="51"/>
        <v>14</v>
      </c>
      <c r="AT102" s="16">
        <f t="shared" si="51"/>
        <v>25</v>
      </c>
      <c r="AU102" s="16">
        <f t="shared" si="51"/>
        <v>77</v>
      </c>
      <c r="AV102" s="16">
        <f t="shared" si="51"/>
        <v>25</v>
      </c>
      <c r="AW102" s="16">
        <f t="shared" si="51"/>
        <v>52</v>
      </c>
      <c r="AX102" s="16">
        <f t="shared" si="51"/>
        <v>51</v>
      </c>
      <c r="AY102" s="16">
        <f t="shared" si="51"/>
        <v>17</v>
      </c>
      <c r="AZ102" s="16">
        <f t="shared" si="51"/>
        <v>34</v>
      </c>
      <c r="BA102" s="16">
        <f t="shared" si="51"/>
        <v>95</v>
      </c>
      <c r="BB102" s="18">
        <f t="shared" si="51"/>
        <v>31</v>
      </c>
      <c r="BC102" s="18">
        <f t="shared" si="51"/>
        <v>64</v>
      </c>
      <c r="BD102" s="16">
        <f t="shared" si="51"/>
        <v>119</v>
      </c>
      <c r="BE102" s="16">
        <f t="shared" si="51"/>
        <v>44</v>
      </c>
      <c r="BF102" s="16">
        <f t="shared" si="51"/>
        <v>75</v>
      </c>
      <c r="BG102" s="16">
        <f t="shared" si="51"/>
        <v>96</v>
      </c>
      <c r="BH102" s="16">
        <f t="shared" si="51"/>
        <v>33</v>
      </c>
      <c r="BI102" s="16">
        <f t="shared" si="51"/>
        <v>63</v>
      </c>
    </row>
    <row r="103" spans="1:61" ht="14.25" customHeight="1" x14ac:dyDescent="0.2">
      <c r="A103" s="19" t="s">
        <v>116</v>
      </c>
      <c r="B103" s="20">
        <f>SUM(C103:D103)</f>
        <v>437</v>
      </c>
      <c r="C103" s="20">
        <f t="shared" ref="C103:D107" si="52">SUM(F103,I103,L103,O103,R103,U103,X103,AA103,AD103,AG103,AJ103,AM103,AP103,AS103,AV103,AY103,BB103,BE103,BH103)</f>
        <v>143</v>
      </c>
      <c r="D103" s="20">
        <f t="shared" si="52"/>
        <v>294</v>
      </c>
      <c r="E103" s="20">
        <f>SUM(F103:G103)</f>
        <v>16</v>
      </c>
      <c r="F103" s="21">
        <v>7</v>
      </c>
      <c r="G103" s="21">
        <v>9</v>
      </c>
      <c r="H103" s="20">
        <f>SUM(I103:J103)</f>
        <v>25</v>
      </c>
      <c r="I103" s="21">
        <v>5</v>
      </c>
      <c r="J103" s="21">
        <v>20</v>
      </c>
      <c r="K103" s="20">
        <f>SUM(L103:M103)</f>
        <v>15</v>
      </c>
      <c r="L103" s="21">
        <v>5</v>
      </c>
      <c r="M103" s="21">
        <v>10</v>
      </c>
      <c r="N103" s="20">
        <f>SUM(O103:P103)</f>
        <v>12</v>
      </c>
      <c r="O103" s="21">
        <v>6</v>
      </c>
      <c r="P103" s="21">
        <v>6</v>
      </c>
      <c r="Q103" s="20">
        <f>SUM(R103:S103)</f>
        <v>24</v>
      </c>
      <c r="R103" s="21">
        <v>7</v>
      </c>
      <c r="S103" s="21">
        <v>17</v>
      </c>
      <c r="T103" s="20">
        <f>SUM(U103:V103)</f>
        <v>55</v>
      </c>
      <c r="U103" s="21">
        <v>16</v>
      </c>
      <c r="V103" s="21">
        <v>39</v>
      </c>
      <c r="W103" s="20">
        <f>SUM(X103:Y103)</f>
        <v>26</v>
      </c>
      <c r="X103" s="21">
        <v>8</v>
      </c>
      <c r="Y103" s="21">
        <v>18</v>
      </c>
      <c r="Z103" s="20">
        <f>SUM(AA103:AB103)</f>
        <v>22</v>
      </c>
      <c r="AA103" s="21">
        <v>9</v>
      </c>
      <c r="AB103" s="21">
        <v>13</v>
      </c>
      <c r="AC103" s="20">
        <f>SUM(AD103:AE103)</f>
        <v>12</v>
      </c>
      <c r="AD103" s="21">
        <v>6</v>
      </c>
      <c r="AE103" s="21">
        <v>6</v>
      </c>
      <c r="AF103" s="20">
        <f>SUM(AG103:AH103)</f>
        <v>23</v>
      </c>
      <c r="AG103" s="22">
        <v>6</v>
      </c>
      <c r="AH103" s="22">
        <v>17</v>
      </c>
      <c r="AI103" s="20">
        <f>SUM(AJ103:AK103)</f>
        <v>40</v>
      </c>
      <c r="AJ103" s="21">
        <v>10</v>
      </c>
      <c r="AK103" s="21">
        <v>30</v>
      </c>
      <c r="AL103" s="20">
        <f>SUM(AM103:AN103)</f>
        <v>39</v>
      </c>
      <c r="AM103" s="21">
        <v>10</v>
      </c>
      <c r="AN103" s="21">
        <v>29</v>
      </c>
      <c r="AO103" s="20">
        <f>SUM(AP103:AQ103)</f>
        <v>25</v>
      </c>
      <c r="AP103" s="21">
        <v>7</v>
      </c>
      <c r="AQ103" s="21">
        <v>18</v>
      </c>
      <c r="AR103" s="23">
        <f>SUM(AS103:AT103)</f>
        <v>10</v>
      </c>
      <c r="AS103" s="21">
        <v>6</v>
      </c>
      <c r="AT103" s="21">
        <v>4</v>
      </c>
      <c r="AU103" s="20">
        <f>SUM(AV103:AW103)</f>
        <v>7</v>
      </c>
      <c r="AV103" s="21">
        <v>1</v>
      </c>
      <c r="AW103" s="21">
        <v>6</v>
      </c>
      <c r="AX103" s="20">
        <f>SUM(AY103:AZ103)</f>
        <v>12</v>
      </c>
      <c r="AY103" s="21">
        <v>6</v>
      </c>
      <c r="AZ103" s="21">
        <v>6</v>
      </c>
      <c r="BA103" s="20">
        <f>SUM(BB103:BC103)</f>
        <v>25</v>
      </c>
      <c r="BB103" s="24">
        <v>9</v>
      </c>
      <c r="BC103" s="24">
        <v>16</v>
      </c>
      <c r="BD103" s="20">
        <f>SUM(BE103:BF103)</f>
        <v>26</v>
      </c>
      <c r="BE103" s="21">
        <v>7</v>
      </c>
      <c r="BF103" s="21">
        <v>19</v>
      </c>
      <c r="BG103" s="20">
        <f>SUM(BH103:BI103)</f>
        <v>23</v>
      </c>
      <c r="BH103" s="21">
        <v>12</v>
      </c>
      <c r="BI103" s="21">
        <v>11</v>
      </c>
    </row>
    <row r="104" spans="1:61" ht="14.25" customHeight="1" x14ac:dyDescent="0.2">
      <c r="A104" s="19" t="s">
        <v>117</v>
      </c>
      <c r="B104" s="20">
        <f>SUM(C104:D104)</f>
        <v>423</v>
      </c>
      <c r="C104" s="20">
        <f t="shared" si="52"/>
        <v>123</v>
      </c>
      <c r="D104" s="20">
        <f t="shared" si="52"/>
        <v>300</v>
      </c>
      <c r="E104" s="20">
        <f>SUM(F104:G104)</f>
        <v>21</v>
      </c>
      <c r="F104" s="21">
        <v>4</v>
      </c>
      <c r="G104" s="21">
        <v>17</v>
      </c>
      <c r="H104" s="20">
        <f>SUM(I104:J104)</f>
        <v>19</v>
      </c>
      <c r="I104" s="21">
        <v>7</v>
      </c>
      <c r="J104" s="21">
        <v>12</v>
      </c>
      <c r="K104" s="20">
        <f>SUM(L104:M104)</f>
        <v>20</v>
      </c>
      <c r="L104" s="21">
        <v>5</v>
      </c>
      <c r="M104" s="21">
        <v>15</v>
      </c>
      <c r="N104" s="20">
        <f>SUM(O104:P104)</f>
        <v>14</v>
      </c>
      <c r="O104" s="21">
        <v>4</v>
      </c>
      <c r="P104" s="21">
        <v>10</v>
      </c>
      <c r="Q104" s="20">
        <f>SUM(R104:S104)</f>
        <v>29</v>
      </c>
      <c r="R104" s="21">
        <v>9</v>
      </c>
      <c r="S104" s="21">
        <v>20</v>
      </c>
      <c r="T104" s="20">
        <f>SUM(U104:V104)</f>
        <v>38</v>
      </c>
      <c r="U104" s="21">
        <v>8</v>
      </c>
      <c r="V104" s="21">
        <v>30</v>
      </c>
      <c r="W104" s="20">
        <f>SUM(X104:Y104)</f>
        <v>12</v>
      </c>
      <c r="X104" s="21">
        <v>3</v>
      </c>
      <c r="Y104" s="21">
        <v>9</v>
      </c>
      <c r="Z104" s="20">
        <f>SUM(AA104:AB104)</f>
        <v>10</v>
      </c>
      <c r="AA104" s="21">
        <v>5</v>
      </c>
      <c r="AB104" s="21">
        <v>5</v>
      </c>
      <c r="AC104" s="20">
        <f>SUM(AD104:AE104)</f>
        <v>11</v>
      </c>
      <c r="AD104" s="21">
        <v>3</v>
      </c>
      <c r="AE104" s="21">
        <v>8</v>
      </c>
      <c r="AF104" s="20">
        <f>SUM(AG104:AH104)</f>
        <v>30</v>
      </c>
      <c r="AG104" s="22">
        <v>10</v>
      </c>
      <c r="AH104" s="22">
        <v>20</v>
      </c>
      <c r="AI104" s="20">
        <f>SUM(AJ104:AK104)</f>
        <v>32</v>
      </c>
      <c r="AJ104" s="21">
        <v>10</v>
      </c>
      <c r="AK104" s="21">
        <v>22</v>
      </c>
      <c r="AL104" s="20">
        <f>SUM(AM104:AN104)</f>
        <v>41</v>
      </c>
      <c r="AM104" s="21">
        <v>13</v>
      </c>
      <c r="AN104" s="21">
        <v>28</v>
      </c>
      <c r="AO104" s="20">
        <f>SUM(AP104:AQ104)</f>
        <v>30</v>
      </c>
      <c r="AP104" s="21">
        <v>10</v>
      </c>
      <c r="AQ104" s="21">
        <v>20</v>
      </c>
      <c r="AR104" s="23">
        <f>SUM(AS104:AT104)</f>
        <v>9</v>
      </c>
      <c r="AS104" s="21">
        <v>0</v>
      </c>
      <c r="AT104" s="21">
        <v>9</v>
      </c>
      <c r="AU104" s="20">
        <f>SUM(AV104:AW104)</f>
        <v>18</v>
      </c>
      <c r="AV104" s="21">
        <v>6</v>
      </c>
      <c r="AW104" s="21">
        <v>12</v>
      </c>
      <c r="AX104" s="20">
        <f>SUM(AY104:AZ104)</f>
        <v>11</v>
      </c>
      <c r="AY104" s="21">
        <v>2</v>
      </c>
      <c r="AZ104" s="21">
        <v>9</v>
      </c>
      <c r="BA104" s="20">
        <f>SUM(BB104:BC104)</f>
        <v>32</v>
      </c>
      <c r="BB104" s="24">
        <v>9</v>
      </c>
      <c r="BC104" s="24">
        <v>23</v>
      </c>
      <c r="BD104" s="20">
        <f>SUM(BE104:BF104)</f>
        <v>21</v>
      </c>
      <c r="BE104" s="21">
        <v>9</v>
      </c>
      <c r="BF104" s="21">
        <v>12</v>
      </c>
      <c r="BG104" s="20">
        <f>SUM(BH104:BI104)</f>
        <v>25</v>
      </c>
      <c r="BH104" s="21">
        <v>6</v>
      </c>
      <c r="BI104" s="21">
        <v>19</v>
      </c>
    </row>
    <row r="105" spans="1:61" ht="14.25" customHeight="1" x14ac:dyDescent="0.2">
      <c r="A105" s="19" t="s">
        <v>120</v>
      </c>
      <c r="B105" s="20">
        <f>SUM(C105:D105)</f>
        <v>308</v>
      </c>
      <c r="C105" s="20">
        <f t="shared" si="52"/>
        <v>98</v>
      </c>
      <c r="D105" s="20">
        <f t="shared" si="52"/>
        <v>210</v>
      </c>
      <c r="E105" s="20">
        <f>SUM(F105:G105)</f>
        <v>5</v>
      </c>
      <c r="F105" s="21">
        <v>1</v>
      </c>
      <c r="G105" s="21">
        <v>4</v>
      </c>
      <c r="H105" s="20">
        <f>SUM(I105:J105)</f>
        <v>15</v>
      </c>
      <c r="I105" s="21">
        <v>6</v>
      </c>
      <c r="J105" s="21">
        <v>9</v>
      </c>
      <c r="K105" s="20">
        <f>SUM(L105:M105)</f>
        <v>14</v>
      </c>
      <c r="L105" s="21">
        <v>4</v>
      </c>
      <c r="M105" s="21">
        <v>10</v>
      </c>
      <c r="N105" s="20">
        <f>SUM(O105:P105)</f>
        <v>9</v>
      </c>
      <c r="O105" s="21">
        <v>5</v>
      </c>
      <c r="P105" s="21">
        <v>4</v>
      </c>
      <c r="Q105" s="20">
        <f>SUM(R105:S105)</f>
        <v>28</v>
      </c>
      <c r="R105" s="21">
        <v>4</v>
      </c>
      <c r="S105" s="21">
        <v>24</v>
      </c>
      <c r="T105" s="20">
        <f>SUM(U105:V105)</f>
        <v>33</v>
      </c>
      <c r="U105" s="21">
        <v>11</v>
      </c>
      <c r="V105" s="21">
        <v>22</v>
      </c>
      <c r="W105" s="20">
        <f>SUM(X105:Y105)</f>
        <v>16</v>
      </c>
      <c r="X105" s="21">
        <v>7</v>
      </c>
      <c r="Y105" s="21">
        <v>9</v>
      </c>
      <c r="Z105" s="20">
        <f>SUM(AA105:AB105)</f>
        <v>19</v>
      </c>
      <c r="AA105" s="21">
        <v>6</v>
      </c>
      <c r="AB105" s="21">
        <v>13</v>
      </c>
      <c r="AC105" s="20">
        <f>SUM(AD105:AE105)</f>
        <v>7</v>
      </c>
      <c r="AD105" s="21">
        <v>3</v>
      </c>
      <c r="AE105" s="21">
        <v>4</v>
      </c>
      <c r="AF105" s="20">
        <f>SUM(AG105:AH105)</f>
        <v>17</v>
      </c>
      <c r="AG105" s="22">
        <v>2</v>
      </c>
      <c r="AH105" s="22">
        <v>15</v>
      </c>
      <c r="AI105" s="20">
        <f>SUM(AJ105:AK105)</f>
        <v>17</v>
      </c>
      <c r="AJ105" s="21">
        <v>6</v>
      </c>
      <c r="AK105" s="21">
        <v>11</v>
      </c>
      <c r="AL105" s="20">
        <f>SUM(AM105:AN105)</f>
        <v>28</v>
      </c>
      <c r="AM105" s="21">
        <v>5</v>
      </c>
      <c r="AN105" s="21">
        <v>23</v>
      </c>
      <c r="AO105" s="20">
        <f>SUM(AP105:AQ105)</f>
        <v>19</v>
      </c>
      <c r="AP105" s="21">
        <v>3</v>
      </c>
      <c r="AQ105" s="21">
        <v>16</v>
      </c>
      <c r="AR105" s="23">
        <f>SUM(AS105:AT105)</f>
        <v>4</v>
      </c>
      <c r="AS105" s="21">
        <v>1</v>
      </c>
      <c r="AT105" s="21">
        <v>3</v>
      </c>
      <c r="AU105" s="20">
        <f>SUM(AV105:AW105)</f>
        <v>12</v>
      </c>
      <c r="AV105" s="21">
        <v>6</v>
      </c>
      <c r="AW105" s="21">
        <v>6</v>
      </c>
      <c r="AX105" s="20">
        <f>SUM(AY105:AZ105)</f>
        <v>6</v>
      </c>
      <c r="AY105" s="21">
        <v>3</v>
      </c>
      <c r="AZ105" s="21">
        <v>3</v>
      </c>
      <c r="BA105" s="20">
        <f>SUM(BB105:BC105)</f>
        <v>17</v>
      </c>
      <c r="BB105" s="24">
        <v>8</v>
      </c>
      <c r="BC105" s="24">
        <v>9</v>
      </c>
      <c r="BD105" s="20">
        <f>SUM(BE105:BF105)</f>
        <v>27</v>
      </c>
      <c r="BE105" s="21">
        <v>11</v>
      </c>
      <c r="BF105" s="21">
        <v>16</v>
      </c>
      <c r="BG105" s="20">
        <f>SUM(BH105:BI105)</f>
        <v>15</v>
      </c>
      <c r="BH105" s="21">
        <v>6</v>
      </c>
      <c r="BI105" s="21">
        <v>9</v>
      </c>
    </row>
    <row r="106" spans="1:61" ht="14.25" customHeight="1" x14ac:dyDescent="0.2">
      <c r="A106" s="19" t="s">
        <v>118</v>
      </c>
      <c r="B106" s="20">
        <f>SUM(C106:D106)</f>
        <v>358</v>
      </c>
      <c r="C106" s="20">
        <f t="shared" si="52"/>
        <v>85</v>
      </c>
      <c r="D106" s="20">
        <f t="shared" si="52"/>
        <v>273</v>
      </c>
      <c r="E106" s="20">
        <f>SUM(F106:G106)</f>
        <v>17</v>
      </c>
      <c r="F106" s="21">
        <v>7</v>
      </c>
      <c r="G106" s="21">
        <v>10</v>
      </c>
      <c r="H106" s="20">
        <f>SUM(I106:J106)</f>
        <v>16</v>
      </c>
      <c r="I106" s="21">
        <v>5</v>
      </c>
      <c r="J106" s="21">
        <v>11</v>
      </c>
      <c r="K106" s="20">
        <f>SUM(L106:M106)</f>
        <v>15</v>
      </c>
      <c r="L106" s="21">
        <v>3</v>
      </c>
      <c r="M106" s="21">
        <v>12</v>
      </c>
      <c r="N106" s="20">
        <f>SUM(O106:P106)</f>
        <v>13</v>
      </c>
      <c r="O106" s="21">
        <v>2</v>
      </c>
      <c r="P106" s="21">
        <v>11</v>
      </c>
      <c r="Q106" s="20">
        <f>SUM(R106:S106)</f>
        <v>31</v>
      </c>
      <c r="R106" s="21">
        <v>10</v>
      </c>
      <c r="S106" s="21">
        <v>21</v>
      </c>
      <c r="T106" s="20">
        <f>SUM(U106:V106)</f>
        <v>44</v>
      </c>
      <c r="U106" s="21">
        <v>4</v>
      </c>
      <c r="V106" s="21">
        <v>40</v>
      </c>
      <c r="W106" s="20">
        <f>SUM(X106:Y106)</f>
        <v>16</v>
      </c>
      <c r="X106" s="21">
        <v>3</v>
      </c>
      <c r="Y106" s="21">
        <v>13</v>
      </c>
      <c r="Z106" s="20">
        <f>SUM(AA106:AB106)</f>
        <v>26</v>
      </c>
      <c r="AA106" s="21">
        <v>5</v>
      </c>
      <c r="AB106" s="21">
        <v>21</v>
      </c>
      <c r="AC106" s="20">
        <f>SUM(AD106:AE106)</f>
        <v>3</v>
      </c>
      <c r="AD106" s="21">
        <v>0</v>
      </c>
      <c r="AE106" s="21">
        <v>3</v>
      </c>
      <c r="AF106" s="20">
        <f>SUM(AG106:AH106)</f>
        <v>24</v>
      </c>
      <c r="AG106" s="22">
        <v>7</v>
      </c>
      <c r="AH106" s="22">
        <v>17</v>
      </c>
      <c r="AI106" s="20">
        <f>SUM(AJ106:AK106)</f>
        <v>24</v>
      </c>
      <c r="AJ106" s="21">
        <v>4</v>
      </c>
      <c r="AK106" s="21">
        <v>20</v>
      </c>
      <c r="AL106" s="20">
        <f>SUM(AM106:AN106)</f>
        <v>22</v>
      </c>
      <c r="AM106" s="21">
        <v>4</v>
      </c>
      <c r="AN106" s="21">
        <v>18</v>
      </c>
      <c r="AO106" s="20">
        <f>SUM(AP106:AQ106)</f>
        <v>20</v>
      </c>
      <c r="AP106" s="21">
        <v>7</v>
      </c>
      <c r="AQ106" s="21">
        <v>13</v>
      </c>
      <c r="AR106" s="23">
        <f>SUM(AS106:AT106)</f>
        <v>8</v>
      </c>
      <c r="AS106" s="21">
        <v>4</v>
      </c>
      <c r="AT106" s="21">
        <v>4</v>
      </c>
      <c r="AU106" s="20">
        <f>SUM(AV106:AW106)</f>
        <v>19</v>
      </c>
      <c r="AV106" s="21">
        <v>3</v>
      </c>
      <c r="AW106" s="21">
        <v>16</v>
      </c>
      <c r="AX106" s="20">
        <f>SUM(AY106:AZ106)</f>
        <v>8</v>
      </c>
      <c r="AY106" s="21">
        <v>1</v>
      </c>
      <c r="AZ106" s="21">
        <v>7</v>
      </c>
      <c r="BA106" s="20">
        <f>SUM(BB106:BC106)</f>
        <v>17</v>
      </c>
      <c r="BB106" s="24">
        <v>4</v>
      </c>
      <c r="BC106" s="24">
        <v>13</v>
      </c>
      <c r="BD106" s="20">
        <f>SUM(BE106:BF106)</f>
        <v>18</v>
      </c>
      <c r="BE106" s="21">
        <v>7</v>
      </c>
      <c r="BF106" s="21">
        <v>11</v>
      </c>
      <c r="BG106" s="20">
        <f>SUM(BH106:BI106)</f>
        <v>17</v>
      </c>
      <c r="BH106" s="21">
        <v>5</v>
      </c>
      <c r="BI106" s="21">
        <v>12</v>
      </c>
    </row>
    <row r="107" spans="1:61" ht="14.25" customHeight="1" x14ac:dyDescent="0.2">
      <c r="A107" s="19" t="s">
        <v>119</v>
      </c>
      <c r="B107" s="20">
        <f>SUM(C107:D107)</f>
        <v>328</v>
      </c>
      <c r="C107" s="20">
        <f t="shared" si="52"/>
        <v>95</v>
      </c>
      <c r="D107" s="20">
        <f t="shared" si="52"/>
        <v>233</v>
      </c>
      <c r="E107" s="20">
        <f>SUM(F107:G107)</f>
        <v>17</v>
      </c>
      <c r="F107" s="21">
        <v>6</v>
      </c>
      <c r="G107" s="21">
        <v>11</v>
      </c>
      <c r="H107" s="20">
        <f>SUM(I107:J107)</f>
        <v>16</v>
      </c>
      <c r="I107" s="21">
        <v>4</v>
      </c>
      <c r="J107" s="21">
        <v>12</v>
      </c>
      <c r="K107" s="20">
        <f>SUM(L107:M107)</f>
        <v>16</v>
      </c>
      <c r="L107" s="21">
        <v>2</v>
      </c>
      <c r="M107" s="26">
        <v>14</v>
      </c>
      <c r="N107" s="23">
        <f>SUM(O107:P107)</f>
        <v>9</v>
      </c>
      <c r="O107" s="26">
        <v>2</v>
      </c>
      <c r="P107" s="26">
        <v>7</v>
      </c>
      <c r="Q107" s="23">
        <f>SUM(R107:S107)</f>
        <v>26</v>
      </c>
      <c r="R107" s="21">
        <v>6</v>
      </c>
      <c r="S107" s="21">
        <v>20</v>
      </c>
      <c r="T107" s="23">
        <f>SUM(U107:V107)</f>
        <v>30</v>
      </c>
      <c r="U107" s="26">
        <v>9</v>
      </c>
      <c r="V107" s="26">
        <v>21</v>
      </c>
      <c r="W107" s="23">
        <f>SUM(X107:Y107)</f>
        <v>8</v>
      </c>
      <c r="X107" s="26">
        <v>1</v>
      </c>
      <c r="Y107" s="26">
        <v>7</v>
      </c>
      <c r="Z107" s="23">
        <f>SUM(AA107:AB107)</f>
        <v>12</v>
      </c>
      <c r="AA107" s="26">
        <v>2</v>
      </c>
      <c r="AB107" s="26">
        <v>10</v>
      </c>
      <c r="AC107" s="23">
        <f>SUM(AD107:AE107)</f>
        <v>10</v>
      </c>
      <c r="AD107" s="26">
        <v>3</v>
      </c>
      <c r="AE107" s="26">
        <v>7</v>
      </c>
      <c r="AF107" s="23">
        <f>SUM(AG107:AH107)</f>
        <v>23</v>
      </c>
      <c r="AG107" s="22">
        <v>7</v>
      </c>
      <c r="AH107" s="22">
        <v>16</v>
      </c>
      <c r="AI107" s="23">
        <f>SUM(AJ107:AK107)</f>
        <v>29</v>
      </c>
      <c r="AJ107" s="26">
        <v>10</v>
      </c>
      <c r="AK107" s="26">
        <v>19</v>
      </c>
      <c r="AL107" s="23">
        <f>SUM(AM107:AN107)</f>
        <v>22</v>
      </c>
      <c r="AM107" s="26">
        <v>6</v>
      </c>
      <c r="AN107" s="26">
        <v>16</v>
      </c>
      <c r="AO107" s="23">
        <f>SUM(AP107:AQ107)</f>
        <v>20</v>
      </c>
      <c r="AP107" s="26">
        <v>5</v>
      </c>
      <c r="AQ107" s="26">
        <v>15</v>
      </c>
      <c r="AR107" s="23">
        <f>SUM(AS107:AT107)</f>
        <v>8</v>
      </c>
      <c r="AS107" s="26">
        <v>3</v>
      </c>
      <c r="AT107" s="26">
        <v>5</v>
      </c>
      <c r="AU107" s="23">
        <f>SUM(AV107:AW107)</f>
        <v>21</v>
      </c>
      <c r="AV107" s="26">
        <v>9</v>
      </c>
      <c r="AW107" s="26">
        <v>12</v>
      </c>
      <c r="AX107" s="23">
        <f>SUM(AY107:AZ107)</f>
        <v>14</v>
      </c>
      <c r="AY107" s="26">
        <v>5</v>
      </c>
      <c r="AZ107" s="26">
        <v>9</v>
      </c>
      <c r="BA107" s="23">
        <f>SUM(BB107:BC107)</f>
        <v>4</v>
      </c>
      <c r="BB107" s="24">
        <v>1</v>
      </c>
      <c r="BC107" s="24">
        <v>3</v>
      </c>
      <c r="BD107" s="23">
        <f>SUM(BE107:BF107)</f>
        <v>27</v>
      </c>
      <c r="BE107" s="26">
        <v>10</v>
      </c>
      <c r="BF107" s="26">
        <v>17</v>
      </c>
      <c r="BG107" s="23">
        <f>SUM(BH107:BI107)</f>
        <v>16</v>
      </c>
      <c r="BH107" s="26">
        <v>4</v>
      </c>
      <c r="BI107" s="26">
        <v>12</v>
      </c>
    </row>
    <row r="108" spans="1:61" ht="14.25" customHeight="1" x14ac:dyDescent="0.2">
      <c r="A108" s="25" t="s">
        <v>121</v>
      </c>
      <c r="B108" s="16">
        <f t="shared" ref="B108:AG108" si="53">SUM(B109:B113)</f>
        <v>851</v>
      </c>
      <c r="C108" s="16">
        <f t="shared" si="53"/>
        <v>219</v>
      </c>
      <c r="D108" s="16">
        <f t="shared" si="53"/>
        <v>632</v>
      </c>
      <c r="E108" s="16">
        <f t="shared" si="53"/>
        <v>29</v>
      </c>
      <c r="F108" s="16">
        <f t="shared" si="53"/>
        <v>5</v>
      </c>
      <c r="G108" s="16">
        <f t="shared" si="53"/>
        <v>24</v>
      </c>
      <c r="H108" s="16">
        <f t="shared" si="53"/>
        <v>31</v>
      </c>
      <c r="I108" s="16">
        <f t="shared" si="53"/>
        <v>9</v>
      </c>
      <c r="J108" s="16">
        <f t="shared" si="53"/>
        <v>22</v>
      </c>
      <c r="K108" s="16">
        <f t="shared" si="53"/>
        <v>58</v>
      </c>
      <c r="L108" s="16">
        <f t="shared" si="53"/>
        <v>17</v>
      </c>
      <c r="M108" s="16">
        <f t="shared" si="53"/>
        <v>41</v>
      </c>
      <c r="N108" s="16">
        <f t="shared" si="53"/>
        <v>23</v>
      </c>
      <c r="O108" s="16">
        <f t="shared" si="53"/>
        <v>4</v>
      </c>
      <c r="P108" s="16">
        <f t="shared" si="53"/>
        <v>19</v>
      </c>
      <c r="Q108" s="16">
        <f t="shared" si="53"/>
        <v>44</v>
      </c>
      <c r="R108" s="16">
        <f t="shared" si="53"/>
        <v>8</v>
      </c>
      <c r="S108" s="16">
        <f t="shared" si="53"/>
        <v>36</v>
      </c>
      <c r="T108" s="16">
        <f t="shared" si="53"/>
        <v>77</v>
      </c>
      <c r="U108" s="16">
        <f t="shared" si="53"/>
        <v>20</v>
      </c>
      <c r="V108" s="16">
        <f t="shared" si="53"/>
        <v>57</v>
      </c>
      <c r="W108" s="16">
        <f t="shared" si="53"/>
        <v>41</v>
      </c>
      <c r="X108" s="16">
        <f t="shared" si="53"/>
        <v>10</v>
      </c>
      <c r="Y108" s="16">
        <f t="shared" si="53"/>
        <v>31</v>
      </c>
      <c r="Z108" s="16">
        <f t="shared" si="53"/>
        <v>36</v>
      </c>
      <c r="AA108" s="16">
        <f t="shared" si="53"/>
        <v>6</v>
      </c>
      <c r="AB108" s="16">
        <f t="shared" si="53"/>
        <v>30</v>
      </c>
      <c r="AC108" s="16">
        <f t="shared" si="53"/>
        <v>25</v>
      </c>
      <c r="AD108" s="16">
        <f t="shared" si="53"/>
        <v>4</v>
      </c>
      <c r="AE108" s="16">
        <f t="shared" si="53"/>
        <v>21</v>
      </c>
      <c r="AF108" s="16">
        <f t="shared" si="53"/>
        <v>67</v>
      </c>
      <c r="AG108" s="17">
        <f t="shared" si="53"/>
        <v>20</v>
      </c>
      <c r="AH108" s="17">
        <f t="shared" ref="AH108:BI108" si="54">SUM(AH109:AH113)</f>
        <v>47</v>
      </c>
      <c r="AI108" s="16">
        <f t="shared" si="54"/>
        <v>76</v>
      </c>
      <c r="AJ108" s="16">
        <f t="shared" si="54"/>
        <v>24</v>
      </c>
      <c r="AK108" s="16">
        <f t="shared" si="54"/>
        <v>52</v>
      </c>
      <c r="AL108" s="16">
        <f t="shared" si="54"/>
        <v>102</v>
      </c>
      <c r="AM108" s="16">
        <f t="shared" si="54"/>
        <v>23</v>
      </c>
      <c r="AN108" s="16">
        <f t="shared" si="54"/>
        <v>79</v>
      </c>
      <c r="AO108" s="16">
        <f t="shared" si="54"/>
        <v>56</v>
      </c>
      <c r="AP108" s="16">
        <f t="shared" si="54"/>
        <v>14</v>
      </c>
      <c r="AQ108" s="16">
        <f t="shared" si="54"/>
        <v>42</v>
      </c>
      <c r="AR108" s="17">
        <f t="shared" si="54"/>
        <v>10</v>
      </c>
      <c r="AS108" s="16">
        <f t="shared" si="54"/>
        <v>4</v>
      </c>
      <c r="AT108" s="16">
        <f t="shared" si="54"/>
        <v>6</v>
      </c>
      <c r="AU108" s="16">
        <f t="shared" si="54"/>
        <v>35</v>
      </c>
      <c r="AV108" s="16">
        <f t="shared" si="54"/>
        <v>13</v>
      </c>
      <c r="AW108" s="16">
        <f t="shared" si="54"/>
        <v>22</v>
      </c>
      <c r="AX108" s="16">
        <f t="shared" si="54"/>
        <v>27</v>
      </c>
      <c r="AY108" s="16">
        <f t="shared" si="54"/>
        <v>6</v>
      </c>
      <c r="AZ108" s="16">
        <f t="shared" si="54"/>
        <v>21</v>
      </c>
      <c r="BA108" s="16">
        <f t="shared" si="54"/>
        <v>43</v>
      </c>
      <c r="BB108" s="18">
        <f t="shared" si="54"/>
        <v>15</v>
      </c>
      <c r="BC108" s="18">
        <f t="shared" si="54"/>
        <v>28</v>
      </c>
      <c r="BD108" s="16">
        <f t="shared" si="54"/>
        <v>31</v>
      </c>
      <c r="BE108" s="16">
        <f t="shared" si="54"/>
        <v>6</v>
      </c>
      <c r="BF108" s="16">
        <f t="shared" si="54"/>
        <v>25</v>
      </c>
      <c r="BG108" s="16">
        <f t="shared" si="54"/>
        <v>40</v>
      </c>
      <c r="BH108" s="16">
        <f t="shared" si="54"/>
        <v>11</v>
      </c>
      <c r="BI108" s="16">
        <f t="shared" si="54"/>
        <v>29</v>
      </c>
    </row>
    <row r="109" spans="1:61" ht="14.25" customHeight="1" x14ac:dyDescent="0.2">
      <c r="A109" s="19" t="s">
        <v>122</v>
      </c>
      <c r="B109" s="20">
        <f>SUM(C109:D109)</f>
        <v>252</v>
      </c>
      <c r="C109" s="20">
        <f t="shared" ref="C109:D113" si="55">SUM(F109,I109,L109,O109,R109,U109,X109,AA109,AD109,AG109,AJ109,AM109,AP109,AS109,AV109,AY109,BB109,BE109,BH109)</f>
        <v>72</v>
      </c>
      <c r="D109" s="20">
        <f t="shared" si="55"/>
        <v>180</v>
      </c>
      <c r="E109" s="20">
        <f>SUM(F109:G109)</f>
        <v>5</v>
      </c>
      <c r="F109" s="21">
        <v>2</v>
      </c>
      <c r="G109" s="21">
        <v>3</v>
      </c>
      <c r="H109" s="20">
        <f>SUM(I109:J109)</f>
        <v>6</v>
      </c>
      <c r="I109" s="21">
        <v>0</v>
      </c>
      <c r="J109" s="21">
        <v>6</v>
      </c>
      <c r="K109" s="20">
        <f>SUM(L109:M109)</f>
        <v>17</v>
      </c>
      <c r="L109" s="21">
        <v>5</v>
      </c>
      <c r="M109" s="21">
        <v>12</v>
      </c>
      <c r="N109" s="20">
        <f>SUM(O109:P109)</f>
        <v>5</v>
      </c>
      <c r="O109" s="21">
        <v>1</v>
      </c>
      <c r="P109" s="21">
        <v>4</v>
      </c>
      <c r="Q109" s="20">
        <f>SUM(R109:S109)</f>
        <v>14</v>
      </c>
      <c r="R109" s="21">
        <v>3</v>
      </c>
      <c r="S109" s="21">
        <v>11</v>
      </c>
      <c r="T109" s="20">
        <f>SUM(U109:V109)</f>
        <v>25</v>
      </c>
      <c r="U109" s="21">
        <v>6</v>
      </c>
      <c r="V109" s="21">
        <v>19</v>
      </c>
      <c r="W109" s="20">
        <f>SUM(X109:Y109)</f>
        <v>7</v>
      </c>
      <c r="X109" s="21">
        <v>3</v>
      </c>
      <c r="Y109" s="21">
        <v>4</v>
      </c>
      <c r="Z109" s="20">
        <f>SUM(AA109:AB109)</f>
        <v>11</v>
      </c>
      <c r="AA109" s="21">
        <v>2</v>
      </c>
      <c r="AB109" s="21">
        <v>9</v>
      </c>
      <c r="AC109" s="20">
        <f>SUM(AD109:AE109)</f>
        <v>8</v>
      </c>
      <c r="AD109" s="21">
        <v>3</v>
      </c>
      <c r="AE109" s="21">
        <v>5</v>
      </c>
      <c r="AF109" s="20">
        <f>SUM(AG109:AH109)</f>
        <v>23</v>
      </c>
      <c r="AG109" s="22">
        <v>11</v>
      </c>
      <c r="AH109" s="22">
        <v>12</v>
      </c>
      <c r="AI109" s="20">
        <f>SUM(AJ109:AK109)</f>
        <v>22</v>
      </c>
      <c r="AJ109" s="21">
        <v>5</v>
      </c>
      <c r="AK109" s="21">
        <v>17</v>
      </c>
      <c r="AL109" s="20">
        <f>SUM(AM109:AN109)</f>
        <v>31</v>
      </c>
      <c r="AM109" s="21">
        <v>8</v>
      </c>
      <c r="AN109" s="21">
        <v>23</v>
      </c>
      <c r="AO109" s="20">
        <f>SUM(AP109:AQ109)</f>
        <v>23</v>
      </c>
      <c r="AP109" s="21">
        <v>3</v>
      </c>
      <c r="AQ109" s="21">
        <v>20</v>
      </c>
      <c r="AR109" s="23">
        <f>SUM(AS109:AT109)</f>
        <v>4</v>
      </c>
      <c r="AS109" s="21">
        <v>1</v>
      </c>
      <c r="AT109" s="21">
        <v>3</v>
      </c>
      <c r="AU109" s="20">
        <f>SUM(AV109:AW109)</f>
        <v>9</v>
      </c>
      <c r="AV109" s="21">
        <v>4</v>
      </c>
      <c r="AW109" s="21">
        <v>5</v>
      </c>
      <c r="AX109" s="20">
        <f>SUM(AY109:AZ109)</f>
        <v>7</v>
      </c>
      <c r="AY109" s="21">
        <v>2</v>
      </c>
      <c r="AZ109" s="21">
        <v>5</v>
      </c>
      <c r="BA109" s="20">
        <f>SUM(BB109:BC109)</f>
        <v>15</v>
      </c>
      <c r="BB109" s="24">
        <v>6</v>
      </c>
      <c r="BC109" s="24">
        <v>9</v>
      </c>
      <c r="BD109" s="20">
        <f>SUM(BE109:BF109)</f>
        <v>11</v>
      </c>
      <c r="BE109" s="21">
        <v>4</v>
      </c>
      <c r="BF109" s="21">
        <v>7</v>
      </c>
      <c r="BG109" s="20">
        <f>SUM(BH109:BI109)</f>
        <v>9</v>
      </c>
      <c r="BH109" s="21">
        <v>3</v>
      </c>
      <c r="BI109" s="21">
        <v>6</v>
      </c>
    </row>
    <row r="110" spans="1:61" ht="14.25" customHeight="1" x14ac:dyDescent="0.2">
      <c r="A110" s="19" t="s">
        <v>125</v>
      </c>
      <c r="B110" s="20">
        <f>SUM(C110:D110)</f>
        <v>196</v>
      </c>
      <c r="C110" s="20">
        <f t="shared" si="55"/>
        <v>46</v>
      </c>
      <c r="D110" s="20">
        <f t="shared" si="55"/>
        <v>150</v>
      </c>
      <c r="E110" s="20">
        <f>SUM(F110:G110)</f>
        <v>6</v>
      </c>
      <c r="F110" s="21">
        <v>2</v>
      </c>
      <c r="G110" s="21">
        <v>4</v>
      </c>
      <c r="H110" s="20">
        <f>SUM(I110:J110)</f>
        <v>8</v>
      </c>
      <c r="I110" s="21">
        <v>3</v>
      </c>
      <c r="J110" s="21">
        <v>5</v>
      </c>
      <c r="K110" s="20">
        <f>SUM(L110:M110)</f>
        <v>11</v>
      </c>
      <c r="L110" s="21">
        <v>2</v>
      </c>
      <c r="M110" s="21">
        <v>9</v>
      </c>
      <c r="N110" s="20">
        <f>SUM(O110:P110)</f>
        <v>7</v>
      </c>
      <c r="O110" s="21">
        <v>2</v>
      </c>
      <c r="P110" s="21">
        <v>5</v>
      </c>
      <c r="Q110" s="20">
        <f>SUM(R110:S110)</f>
        <v>8</v>
      </c>
      <c r="R110" s="21">
        <v>1</v>
      </c>
      <c r="S110" s="21">
        <v>7</v>
      </c>
      <c r="T110" s="20">
        <f>SUM(U110:V110)</f>
        <v>22</v>
      </c>
      <c r="U110" s="21">
        <v>7</v>
      </c>
      <c r="V110" s="21">
        <v>15</v>
      </c>
      <c r="W110" s="20">
        <f>SUM(X110:Y110)</f>
        <v>8</v>
      </c>
      <c r="X110" s="21">
        <v>0</v>
      </c>
      <c r="Y110" s="21">
        <v>8</v>
      </c>
      <c r="Z110" s="20">
        <f>SUM(AA110:AB110)</f>
        <v>10</v>
      </c>
      <c r="AA110" s="21">
        <v>1</v>
      </c>
      <c r="AB110" s="21">
        <v>9</v>
      </c>
      <c r="AC110" s="20">
        <f>SUM(AD110:AE110)</f>
        <v>7</v>
      </c>
      <c r="AD110" s="21">
        <v>0</v>
      </c>
      <c r="AE110" s="21">
        <v>7</v>
      </c>
      <c r="AF110" s="20">
        <f>SUM(AG110:AH110)</f>
        <v>14</v>
      </c>
      <c r="AG110" s="22">
        <v>1</v>
      </c>
      <c r="AH110" s="22">
        <v>13</v>
      </c>
      <c r="AI110" s="20">
        <f>SUM(AJ110:AK110)</f>
        <v>15</v>
      </c>
      <c r="AJ110" s="21">
        <v>4</v>
      </c>
      <c r="AK110" s="21">
        <v>11</v>
      </c>
      <c r="AL110" s="20">
        <f>SUM(AM110:AN110)</f>
        <v>28</v>
      </c>
      <c r="AM110" s="21">
        <v>7</v>
      </c>
      <c r="AN110" s="21">
        <v>21</v>
      </c>
      <c r="AO110" s="20">
        <f>SUM(AP110:AQ110)</f>
        <v>11</v>
      </c>
      <c r="AP110" s="21">
        <v>5</v>
      </c>
      <c r="AQ110" s="21">
        <v>6</v>
      </c>
      <c r="AR110" s="23">
        <f>SUM(AS110:AT110)</f>
        <v>1</v>
      </c>
      <c r="AS110" s="21">
        <v>0</v>
      </c>
      <c r="AT110" s="21">
        <v>1</v>
      </c>
      <c r="AU110" s="20">
        <f>SUM(AV110:AW110)</f>
        <v>6</v>
      </c>
      <c r="AV110" s="21">
        <v>1</v>
      </c>
      <c r="AW110" s="21">
        <v>5</v>
      </c>
      <c r="AX110" s="20">
        <f>SUM(AY110:AZ110)</f>
        <v>9</v>
      </c>
      <c r="AY110" s="21">
        <v>3</v>
      </c>
      <c r="AZ110" s="21">
        <v>6</v>
      </c>
      <c r="BA110" s="20">
        <f>SUM(BB110:BC110)</f>
        <v>8</v>
      </c>
      <c r="BB110" s="24">
        <v>3</v>
      </c>
      <c r="BC110" s="24">
        <v>5</v>
      </c>
      <c r="BD110" s="20">
        <f>SUM(BE110:BF110)</f>
        <v>7</v>
      </c>
      <c r="BE110" s="21">
        <v>2</v>
      </c>
      <c r="BF110" s="21">
        <v>5</v>
      </c>
      <c r="BG110" s="20">
        <f>SUM(BH110:BI110)</f>
        <v>10</v>
      </c>
      <c r="BH110" s="21">
        <v>2</v>
      </c>
      <c r="BI110" s="21">
        <v>8</v>
      </c>
    </row>
    <row r="111" spans="1:61" ht="14.25" customHeight="1" x14ac:dyDescent="0.2">
      <c r="A111" s="19" t="s">
        <v>123</v>
      </c>
      <c r="B111" s="20">
        <f>SUM(C111:D111)</f>
        <v>154</v>
      </c>
      <c r="C111" s="20">
        <f t="shared" si="55"/>
        <v>41</v>
      </c>
      <c r="D111" s="20">
        <f t="shared" si="55"/>
        <v>113</v>
      </c>
      <c r="E111" s="20">
        <f>SUM(F111:G111)</f>
        <v>6</v>
      </c>
      <c r="F111" s="21">
        <v>0</v>
      </c>
      <c r="G111" s="21">
        <v>6</v>
      </c>
      <c r="H111" s="20">
        <f>SUM(I111:J111)</f>
        <v>6</v>
      </c>
      <c r="I111" s="21">
        <v>3</v>
      </c>
      <c r="J111" s="21">
        <v>3</v>
      </c>
      <c r="K111" s="20">
        <f>SUM(L111:M111)</f>
        <v>14</v>
      </c>
      <c r="L111" s="21">
        <v>5</v>
      </c>
      <c r="M111" s="21">
        <v>9</v>
      </c>
      <c r="N111" s="20">
        <f>SUM(O111:P111)</f>
        <v>4</v>
      </c>
      <c r="O111" s="21">
        <v>0</v>
      </c>
      <c r="P111" s="21">
        <v>4</v>
      </c>
      <c r="Q111" s="20">
        <f>SUM(R111:S111)</f>
        <v>7</v>
      </c>
      <c r="R111" s="21">
        <v>1</v>
      </c>
      <c r="S111" s="21">
        <v>6</v>
      </c>
      <c r="T111" s="20">
        <f>SUM(U111:V111)</f>
        <v>12</v>
      </c>
      <c r="U111" s="21">
        <v>2</v>
      </c>
      <c r="V111" s="21">
        <v>10</v>
      </c>
      <c r="W111" s="20">
        <f>SUM(X111:Y111)</f>
        <v>11</v>
      </c>
      <c r="X111" s="21">
        <v>2</v>
      </c>
      <c r="Y111" s="21">
        <v>9</v>
      </c>
      <c r="Z111" s="20">
        <f>SUM(AA111:AB111)</f>
        <v>4</v>
      </c>
      <c r="AA111" s="21">
        <v>2</v>
      </c>
      <c r="AB111" s="21">
        <v>2</v>
      </c>
      <c r="AC111" s="20">
        <f>SUM(AD111:AE111)</f>
        <v>4</v>
      </c>
      <c r="AD111" s="21">
        <v>1</v>
      </c>
      <c r="AE111" s="21">
        <v>3</v>
      </c>
      <c r="AF111" s="20">
        <f>SUM(AG111:AH111)</f>
        <v>15</v>
      </c>
      <c r="AG111" s="22">
        <v>4</v>
      </c>
      <c r="AH111" s="22">
        <v>11</v>
      </c>
      <c r="AI111" s="20">
        <f>SUM(AJ111:AK111)</f>
        <v>16</v>
      </c>
      <c r="AJ111" s="21">
        <v>6</v>
      </c>
      <c r="AK111" s="21">
        <v>10</v>
      </c>
      <c r="AL111" s="20">
        <f>SUM(AM111:AN111)</f>
        <v>15</v>
      </c>
      <c r="AM111" s="21">
        <v>5</v>
      </c>
      <c r="AN111" s="21">
        <v>10</v>
      </c>
      <c r="AO111" s="20">
        <f>SUM(AP111:AQ111)</f>
        <v>6</v>
      </c>
      <c r="AP111" s="21">
        <v>2</v>
      </c>
      <c r="AQ111" s="21">
        <v>4</v>
      </c>
      <c r="AR111" s="23">
        <f>SUM(AS111:AT111)</f>
        <v>1</v>
      </c>
      <c r="AS111" s="21">
        <v>1</v>
      </c>
      <c r="AT111" s="21">
        <v>0</v>
      </c>
      <c r="AU111" s="20">
        <f>SUM(AV111:AW111)</f>
        <v>5</v>
      </c>
      <c r="AV111" s="21">
        <v>2</v>
      </c>
      <c r="AW111" s="21">
        <v>3</v>
      </c>
      <c r="AX111" s="20">
        <f>SUM(AY111:AZ111)</f>
        <v>6</v>
      </c>
      <c r="AY111" s="21">
        <v>0</v>
      </c>
      <c r="AZ111" s="21">
        <v>6</v>
      </c>
      <c r="BA111" s="20">
        <f>SUM(BB111:BC111)</f>
        <v>8</v>
      </c>
      <c r="BB111" s="24">
        <v>2</v>
      </c>
      <c r="BC111" s="24">
        <v>6</v>
      </c>
      <c r="BD111" s="20">
        <f>SUM(BE111:BF111)</f>
        <v>4</v>
      </c>
      <c r="BE111" s="21">
        <v>0</v>
      </c>
      <c r="BF111" s="21">
        <v>4</v>
      </c>
      <c r="BG111" s="20">
        <f>SUM(BH111:BI111)</f>
        <v>10</v>
      </c>
      <c r="BH111" s="21">
        <v>3</v>
      </c>
      <c r="BI111" s="21">
        <v>7</v>
      </c>
    </row>
    <row r="112" spans="1:61" ht="14.25" customHeight="1" x14ac:dyDescent="0.2">
      <c r="A112" s="19" t="s">
        <v>124</v>
      </c>
      <c r="B112" s="20">
        <f>SUM(C112:D112)</f>
        <v>158</v>
      </c>
      <c r="C112" s="20">
        <f t="shared" si="55"/>
        <v>37</v>
      </c>
      <c r="D112" s="20">
        <f t="shared" si="55"/>
        <v>121</v>
      </c>
      <c r="E112" s="20">
        <f>SUM(F112:G112)</f>
        <v>9</v>
      </c>
      <c r="F112" s="21">
        <v>0</v>
      </c>
      <c r="G112" s="21">
        <v>9</v>
      </c>
      <c r="H112" s="20">
        <f>SUM(I112:J112)</f>
        <v>9</v>
      </c>
      <c r="I112" s="21">
        <v>3</v>
      </c>
      <c r="J112" s="21">
        <v>6</v>
      </c>
      <c r="K112" s="20">
        <f>SUM(L112:M112)</f>
        <v>10</v>
      </c>
      <c r="L112" s="21">
        <v>2</v>
      </c>
      <c r="M112" s="21">
        <v>8</v>
      </c>
      <c r="N112" s="20">
        <f>SUM(O112:P112)</f>
        <v>5</v>
      </c>
      <c r="O112" s="21">
        <v>1</v>
      </c>
      <c r="P112" s="21">
        <v>4</v>
      </c>
      <c r="Q112" s="20">
        <f>SUM(R112:S112)</f>
        <v>10</v>
      </c>
      <c r="R112" s="21">
        <v>2</v>
      </c>
      <c r="S112" s="21">
        <v>8</v>
      </c>
      <c r="T112" s="20">
        <f>SUM(U112:V112)</f>
        <v>14</v>
      </c>
      <c r="U112" s="21">
        <v>3</v>
      </c>
      <c r="V112" s="21">
        <v>11</v>
      </c>
      <c r="W112" s="20">
        <f>SUM(X112:Y112)</f>
        <v>6</v>
      </c>
      <c r="X112" s="21">
        <v>3</v>
      </c>
      <c r="Y112" s="21">
        <v>3</v>
      </c>
      <c r="Z112" s="20">
        <f>SUM(AA112:AB112)</f>
        <v>9</v>
      </c>
      <c r="AA112" s="21">
        <v>1</v>
      </c>
      <c r="AB112" s="21">
        <v>8</v>
      </c>
      <c r="AC112" s="20">
        <f>SUM(AD112:AE112)</f>
        <v>2</v>
      </c>
      <c r="AD112" s="21">
        <v>0</v>
      </c>
      <c r="AE112" s="21">
        <v>2</v>
      </c>
      <c r="AF112" s="20">
        <f>SUM(AG112:AH112)</f>
        <v>9</v>
      </c>
      <c r="AG112" s="22">
        <v>2</v>
      </c>
      <c r="AH112" s="22">
        <v>7</v>
      </c>
      <c r="AI112" s="20">
        <f>SUM(AJ112:AK112)</f>
        <v>12</v>
      </c>
      <c r="AJ112" s="21">
        <v>4</v>
      </c>
      <c r="AK112" s="21">
        <v>8</v>
      </c>
      <c r="AL112" s="20">
        <f>SUM(AM112:AN112)</f>
        <v>16</v>
      </c>
      <c r="AM112" s="21">
        <v>2</v>
      </c>
      <c r="AN112" s="21">
        <v>14</v>
      </c>
      <c r="AO112" s="20">
        <f>SUM(AP112:AQ112)</f>
        <v>9</v>
      </c>
      <c r="AP112" s="21">
        <v>2</v>
      </c>
      <c r="AQ112" s="21">
        <v>7</v>
      </c>
      <c r="AR112" s="23">
        <f>SUM(AS112:AT112)</f>
        <v>3</v>
      </c>
      <c r="AS112" s="21">
        <v>2</v>
      </c>
      <c r="AT112" s="21">
        <v>1</v>
      </c>
      <c r="AU112" s="20">
        <f>SUM(AV112:AW112)</f>
        <v>12</v>
      </c>
      <c r="AV112" s="21">
        <v>5</v>
      </c>
      <c r="AW112" s="21">
        <v>7</v>
      </c>
      <c r="AX112" s="20">
        <f>SUM(AY112:AZ112)</f>
        <v>2</v>
      </c>
      <c r="AY112" s="21">
        <v>1</v>
      </c>
      <c r="AZ112" s="21">
        <v>1</v>
      </c>
      <c r="BA112" s="20">
        <f>SUM(BB112:BC112)</f>
        <v>8</v>
      </c>
      <c r="BB112" s="24">
        <v>3</v>
      </c>
      <c r="BC112" s="24">
        <v>5</v>
      </c>
      <c r="BD112" s="20">
        <f>SUM(BE112:BF112)</f>
        <v>7</v>
      </c>
      <c r="BE112" s="21">
        <v>0</v>
      </c>
      <c r="BF112" s="21">
        <v>7</v>
      </c>
      <c r="BG112" s="20">
        <f>SUM(BH112:BI112)</f>
        <v>6</v>
      </c>
      <c r="BH112" s="21">
        <v>1</v>
      </c>
      <c r="BI112" s="21">
        <v>5</v>
      </c>
    </row>
    <row r="113" spans="1:61" ht="14.25" customHeight="1" x14ac:dyDescent="0.2">
      <c r="A113" s="19" t="s">
        <v>127</v>
      </c>
      <c r="B113" s="20">
        <f>SUM(C113:D113)</f>
        <v>91</v>
      </c>
      <c r="C113" s="20">
        <f t="shared" si="55"/>
        <v>23</v>
      </c>
      <c r="D113" s="20">
        <f t="shared" si="55"/>
        <v>68</v>
      </c>
      <c r="E113" s="20">
        <f>SUM(F113:G113)</f>
        <v>3</v>
      </c>
      <c r="F113" s="21">
        <v>1</v>
      </c>
      <c r="G113" s="21">
        <v>2</v>
      </c>
      <c r="H113" s="20">
        <f>SUM(I113:J113)</f>
        <v>2</v>
      </c>
      <c r="I113" s="21">
        <v>0</v>
      </c>
      <c r="J113" s="21">
        <v>2</v>
      </c>
      <c r="K113" s="20">
        <f>SUM(L113:M113)</f>
        <v>6</v>
      </c>
      <c r="L113" s="21">
        <v>3</v>
      </c>
      <c r="M113" s="26">
        <v>3</v>
      </c>
      <c r="N113" s="23">
        <f>SUM(O113:P113)</f>
        <v>2</v>
      </c>
      <c r="O113" s="26">
        <v>0</v>
      </c>
      <c r="P113" s="26">
        <v>2</v>
      </c>
      <c r="Q113" s="23">
        <f>SUM(R113:S113)</f>
        <v>5</v>
      </c>
      <c r="R113" s="21">
        <v>1</v>
      </c>
      <c r="S113" s="21">
        <v>4</v>
      </c>
      <c r="T113" s="23">
        <f>SUM(U113:V113)</f>
        <v>4</v>
      </c>
      <c r="U113" s="26">
        <v>2</v>
      </c>
      <c r="V113" s="26">
        <v>2</v>
      </c>
      <c r="W113" s="23">
        <f>SUM(X113:Y113)</f>
        <v>9</v>
      </c>
      <c r="X113" s="26">
        <v>2</v>
      </c>
      <c r="Y113" s="26">
        <v>7</v>
      </c>
      <c r="Z113" s="23">
        <f>SUM(AA113:AB113)</f>
        <v>2</v>
      </c>
      <c r="AA113" s="26">
        <v>0</v>
      </c>
      <c r="AB113" s="26">
        <v>2</v>
      </c>
      <c r="AC113" s="23">
        <f>SUM(AD113:AE113)</f>
        <v>4</v>
      </c>
      <c r="AD113" s="26">
        <v>0</v>
      </c>
      <c r="AE113" s="26">
        <v>4</v>
      </c>
      <c r="AF113" s="23">
        <f>SUM(AG113:AH113)</f>
        <v>6</v>
      </c>
      <c r="AG113" s="22">
        <v>2</v>
      </c>
      <c r="AH113" s="22">
        <v>4</v>
      </c>
      <c r="AI113" s="23">
        <f>SUM(AJ113:AK113)</f>
        <v>11</v>
      </c>
      <c r="AJ113" s="26">
        <v>5</v>
      </c>
      <c r="AK113" s="26">
        <v>6</v>
      </c>
      <c r="AL113" s="23">
        <f>SUM(AM113:AN113)</f>
        <v>12</v>
      </c>
      <c r="AM113" s="26">
        <v>1</v>
      </c>
      <c r="AN113" s="26">
        <v>11</v>
      </c>
      <c r="AO113" s="23">
        <f>SUM(AP113:AQ113)</f>
        <v>7</v>
      </c>
      <c r="AP113" s="26">
        <v>2</v>
      </c>
      <c r="AQ113" s="26">
        <v>5</v>
      </c>
      <c r="AR113" s="23">
        <f>SUM(AS113:AT113)</f>
        <v>1</v>
      </c>
      <c r="AS113" s="26">
        <v>0</v>
      </c>
      <c r="AT113" s="26">
        <v>1</v>
      </c>
      <c r="AU113" s="23">
        <f>SUM(AV113:AW113)</f>
        <v>3</v>
      </c>
      <c r="AV113" s="26">
        <v>1</v>
      </c>
      <c r="AW113" s="26">
        <v>2</v>
      </c>
      <c r="AX113" s="23">
        <f>SUM(AY113:AZ113)</f>
        <v>3</v>
      </c>
      <c r="AY113" s="26">
        <v>0</v>
      </c>
      <c r="AZ113" s="26">
        <v>3</v>
      </c>
      <c r="BA113" s="23">
        <f>SUM(BB113:BC113)</f>
        <v>4</v>
      </c>
      <c r="BB113" s="24">
        <v>1</v>
      </c>
      <c r="BC113" s="24">
        <v>3</v>
      </c>
      <c r="BD113" s="23">
        <f>SUM(BE113:BF113)</f>
        <v>2</v>
      </c>
      <c r="BE113" s="26">
        <v>0</v>
      </c>
      <c r="BF113" s="26">
        <v>2</v>
      </c>
      <c r="BG113" s="23">
        <f>SUM(BH113:BI113)</f>
        <v>5</v>
      </c>
      <c r="BH113" s="26">
        <v>2</v>
      </c>
      <c r="BI113" s="26">
        <v>3</v>
      </c>
    </row>
    <row r="114" spans="1:61" ht="14.25" customHeight="1" x14ac:dyDescent="0.2">
      <c r="A114" s="25" t="s">
        <v>130</v>
      </c>
      <c r="B114" s="16">
        <f t="shared" ref="B114:AG114" si="56">SUM(B115:B119)</f>
        <v>245</v>
      </c>
      <c r="C114" s="16">
        <f t="shared" si="56"/>
        <v>44</v>
      </c>
      <c r="D114" s="16">
        <f t="shared" si="56"/>
        <v>201</v>
      </c>
      <c r="E114" s="16">
        <f t="shared" si="56"/>
        <v>9</v>
      </c>
      <c r="F114" s="16">
        <f t="shared" si="56"/>
        <v>4</v>
      </c>
      <c r="G114" s="16">
        <f t="shared" si="56"/>
        <v>5</v>
      </c>
      <c r="H114" s="16">
        <f t="shared" si="56"/>
        <v>8</v>
      </c>
      <c r="I114" s="16">
        <f t="shared" si="56"/>
        <v>1</v>
      </c>
      <c r="J114" s="16">
        <f t="shared" si="56"/>
        <v>7</v>
      </c>
      <c r="K114" s="16">
        <f t="shared" si="56"/>
        <v>7</v>
      </c>
      <c r="L114" s="16">
        <f t="shared" si="56"/>
        <v>1</v>
      </c>
      <c r="M114" s="16">
        <f t="shared" si="56"/>
        <v>6</v>
      </c>
      <c r="N114" s="16">
        <f t="shared" si="56"/>
        <v>15</v>
      </c>
      <c r="O114" s="16">
        <f t="shared" si="56"/>
        <v>1</v>
      </c>
      <c r="P114" s="16">
        <f t="shared" si="56"/>
        <v>14</v>
      </c>
      <c r="Q114" s="16">
        <f t="shared" si="56"/>
        <v>21</v>
      </c>
      <c r="R114" s="16">
        <f t="shared" si="56"/>
        <v>1</v>
      </c>
      <c r="S114" s="16">
        <f t="shared" si="56"/>
        <v>20</v>
      </c>
      <c r="T114" s="16">
        <f t="shared" si="56"/>
        <v>14</v>
      </c>
      <c r="U114" s="16">
        <f t="shared" si="56"/>
        <v>2</v>
      </c>
      <c r="V114" s="16">
        <f t="shared" si="56"/>
        <v>12</v>
      </c>
      <c r="W114" s="16">
        <f t="shared" si="56"/>
        <v>10</v>
      </c>
      <c r="X114" s="16">
        <f t="shared" si="56"/>
        <v>1</v>
      </c>
      <c r="Y114" s="16">
        <f t="shared" si="56"/>
        <v>9</v>
      </c>
      <c r="Z114" s="16">
        <f t="shared" si="56"/>
        <v>10</v>
      </c>
      <c r="AA114" s="16">
        <f t="shared" si="56"/>
        <v>2</v>
      </c>
      <c r="AB114" s="16">
        <f t="shared" si="56"/>
        <v>8</v>
      </c>
      <c r="AC114" s="16">
        <f t="shared" si="56"/>
        <v>2</v>
      </c>
      <c r="AD114" s="16">
        <f t="shared" si="56"/>
        <v>0</v>
      </c>
      <c r="AE114" s="16">
        <f t="shared" si="56"/>
        <v>2</v>
      </c>
      <c r="AF114" s="16">
        <f t="shared" si="56"/>
        <v>27</v>
      </c>
      <c r="AG114" s="17">
        <f t="shared" si="56"/>
        <v>3</v>
      </c>
      <c r="AH114" s="17">
        <f t="shared" ref="AH114:BI114" si="57">SUM(AH115:AH119)</f>
        <v>24</v>
      </c>
      <c r="AI114" s="16">
        <f t="shared" si="57"/>
        <v>19</v>
      </c>
      <c r="AJ114" s="16">
        <f t="shared" si="57"/>
        <v>1</v>
      </c>
      <c r="AK114" s="16">
        <f t="shared" si="57"/>
        <v>18</v>
      </c>
      <c r="AL114" s="16">
        <f t="shared" si="57"/>
        <v>23</v>
      </c>
      <c r="AM114" s="16">
        <f t="shared" si="57"/>
        <v>2</v>
      </c>
      <c r="AN114" s="16">
        <f t="shared" si="57"/>
        <v>21</v>
      </c>
      <c r="AO114" s="16">
        <f t="shared" si="57"/>
        <v>13</v>
      </c>
      <c r="AP114" s="16">
        <f t="shared" si="57"/>
        <v>4</v>
      </c>
      <c r="AQ114" s="16">
        <f t="shared" si="57"/>
        <v>9</v>
      </c>
      <c r="AR114" s="17">
        <f t="shared" si="57"/>
        <v>6</v>
      </c>
      <c r="AS114" s="16">
        <f t="shared" si="57"/>
        <v>3</v>
      </c>
      <c r="AT114" s="16">
        <f t="shared" si="57"/>
        <v>3</v>
      </c>
      <c r="AU114" s="16">
        <f t="shared" si="57"/>
        <v>10</v>
      </c>
      <c r="AV114" s="16">
        <f t="shared" si="57"/>
        <v>1</v>
      </c>
      <c r="AW114" s="16">
        <f t="shared" si="57"/>
        <v>9</v>
      </c>
      <c r="AX114" s="16">
        <f t="shared" si="57"/>
        <v>9</v>
      </c>
      <c r="AY114" s="16">
        <f t="shared" si="57"/>
        <v>4</v>
      </c>
      <c r="AZ114" s="16">
        <f t="shared" si="57"/>
        <v>5</v>
      </c>
      <c r="BA114" s="16">
        <f t="shared" si="57"/>
        <v>12</v>
      </c>
      <c r="BB114" s="18">
        <f t="shared" si="57"/>
        <v>3</v>
      </c>
      <c r="BC114" s="18">
        <f t="shared" si="57"/>
        <v>9</v>
      </c>
      <c r="BD114" s="16">
        <f t="shared" si="57"/>
        <v>12</v>
      </c>
      <c r="BE114" s="16">
        <f t="shared" si="57"/>
        <v>4</v>
      </c>
      <c r="BF114" s="16">
        <f t="shared" si="57"/>
        <v>8</v>
      </c>
      <c r="BG114" s="16">
        <f t="shared" si="57"/>
        <v>18</v>
      </c>
      <c r="BH114" s="16">
        <f t="shared" si="57"/>
        <v>6</v>
      </c>
      <c r="BI114" s="16">
        <f t="shared" si="57"/>
        <v>12</v>
      </c>
    </row>
    <row r="115" spans="1:61" ht="14.25" customHeight="1" x14ac:dyDescent="0.2">
      <c r="A115" s="19" t="s">
        <v>126</v>
      </c>
      <c r="B115" s="20">
        <f>SUM(C115:D115)</f>
        <v>85</v>
      </c>
      <c r="C115" s="20">
        <f t="shared" ref="C115:D119" si="58">SUM(F115,I115,L115,O115,R115,U115,X115,AA115,AD115,AG115,AJ115,AM115,AP115,AS115,AV115,AY115,BB115,BE115,BH115)</f>
        <v>22</v>
      </c>
      <c r="D115" s="20">
        <f t="shared" si="58"/>
        <v>63</v>
      </c>
      <c r="E115" s="20">
        <f>SUM(F115:G115)</f>
        <v>4</v>
      </c>
      <c r="F115" s="21">
        <v>3</v>
      </c>
      <c r="G115" s="21">
        <v>1</v>
      </c>
      <c r="H115" s="20">
        <f>SUM(I115:J115)</f>
        <v>3</v>
      </c>
      <c r="I115" s="21">
        <v>0</v>
      </c>
      <c r="J115" s="21">
        <v>3</v>
      </c>
      <c r="K115" s="20">
        <f>SUM(L115:M115)</f>
        <v>4</v>
      </c>
      <c r="L115" s="21">
        <v>1</v>
      </c>
      <c r="M115" s="21">
        <v>3</v>
      </c>
      <c r="N115" s="20">
        <f>SUM(O115:P115)</f>
        <v>3</v>
      </c>
      <c r="O115" s="21">
        <v>1</v>
      </c>
      <c r="P115" s="21">
        <v>2</v>
      </c>
      <c r="Q115" s="20">
        <f>SUM(R115:S115)</f>
        <v>11</v>
      </c>
      <c r="R115" s="21">
        <v>1</v>
      </c>
      <c r="S115" s="21">
        <v>10</v>
      </c>
      <c r="T115" s="20">
        <f>SUM(U115:V115)</f>
        <v>5</v>
      </c>
      <c r="U115" s="21">
        <v>0</v>
      </c>
      <c r="V115" s="21">
        <v>5</v>
      </c>
      <c r="W115" s="20">
        <f>SUM(X115:Y115)</f>
        <v>2</v>
      </c>
      <c r="X115" s="21">
        <v>1</v>
      </c>
      <c r="Y115" s="21">
        <v>1</v>
      </c>
      <c r="Z115" s="20">
        <f>SUM(AA115:AB115)</f>
        <v>5</v>
      </c>
      <c r="AA115" s="21">
        <v>2</v>
      </c>
      <c r="AB115" s="21">
        <v>3</v>
      </c>
      <c r="AC115" s="20">
        <f>SUM(AD115:AE115)</f>
        <v>1</v>
      </c>
      <c r="AD115" s="21">
        <v>0</v>
      </c>
      <c r="AE115" s="21">
        <v>1</v>
      </c>
      <c r="AF115" s="20">
        <f>SUM(AG115:AH115)</f>
        <v>4</v>
      </c>
      <c r="AG115" s="22">
        <v>0</v>
      </c>
      <c r="AH115" s="22">
        <v>4</v>
      </c>
      <c r="AI115" s="20">
        <f>SUM(AJ115:AK115)</f>
        <v>7</v>
      </c>
      <c r="AJ115" s="21">
        <v>0</v>
      </c>
      <c r="AK115" s="21">
        <v>7</v>
      </c>
      <c r="AL115" s="20">
        <f>SUM(AM115:AN115)</f>
        <v>5</v>
      </c>
      <c r="AM115" s="21">
        <v>1</v>
      </c>
      <c r="AN115" s="21">
        <v>4</v>
      </c>
      <c r="AO115" s="20">
        <f>SUM(AP115:AQ115)</f>
        <v>4</v>
      </c>
      <c r="AP115" s="21">
        <v>2</v>
      </c>
      <c r="AQ115" s="21">
        <v>2</v>
      </c>
      <c r="AR115" s="23">
        <f>SUM(AS115:AT115)</f>
        <v>2</v>
      </c>
      <c r="AS115" s="21">
        <v>2</v>
      </c>
      <c r="AT115" s="21">
        <v>0</v>
      </c>
      <c r="AU115" s="20">
        <f>SUM(AV115:AW115)</f>
        <v>5</v>
      </c>
      <c r="AV115" s="21">
        <v>1</v>
      </c>
      <c r="AW115" s="21">
        <v>4</v>
      </c>
      <c r="AX115" s="20">
        <f>SUM(AY115:AZ115)</f>
        <v>2</v>
      </c>
      <c r="AY115" s="21">
        <v>1</v>
      </c>
      <c r="AZ115" s="21">
        <v>1</v>
      </c>
      <c r="BA115" s="20">
        <f>SUM(BB115:BC115)</f>
        <v>5</v>
      </c>
      <c r="BB115" s="24">
        <v>2</v>
      </c>
      <c r="BC115" s="24">
        <v>3</v>
      </c>
      <c r="BD115" s="20">
        <f>SUM(BE115:BF115)</f>
        <v>4</v>
      </c>
      <c r="BE115" s="21">
        <v>1</v>
      </c>
      <c r="BF115" s="21">
        <v>3</v>
      </c>
      <c r="BG115" s="20">
        <f>SUM(BH115:BI115)</f>
        <v>9</v>
      </c>
      <c r="BH115" s="21">
        <v>3</v>
      </c>
      <c r="BI115" s="21">
        <v>6</v>
      </c>
    </row>
    <row r="116" spans="1:61" ht="14.25" customHeight="1" x14ac:dyDescent="0.2">
      <c r="A116" s="19" t="s">
        <v>128</v>
      </c>
      <c r="B116" s="20">
        <f>SUM(C116:D116)</f>
        <v>47</v>
      </c>
      <c r="C116" s="20">
        <f t="shared" si="58"/>
        <v>9</v>
      </c>
      <c r="D116" s="20">
        <f t="shared" si="58"/>
        <v>38</v>
      </c>
      <c r="E116" s="20">
        <f>SUM(F116:G116)</f>
        <v>0</v>
      </c>
      <c r="F116" s="21">
        <v>0</v>
      </c>
      <c r="G116" s="21"/>
      <c r="H116" s="20">
        <f>SUM(I116:J116)</f>
        <v>0</v>
      </c>
      <c r="I116" s="21">
        <v>0</v>
      </c>
      <c r="J116" s="21">
        <v>0</v>
      </c>
      <c r="K116" s="20">
        <f>SUM(L116:M116)</f>
        <v>1</v>
      </c>
      <c r="L116" s="21">
        <v>0</v>
      </c>
      <c r="M116" s="21">
        <v>1</v>
      </c>
      <c r="N116" s="20">
        <f>SUM(O116:P116)</f>
        <v>4</v>
      </c>
      <c r="O116" s="21">
        <v>0</v>
      </c>
      <c r="P116" s="21">
        <v>4</v>
      </c>
      <c r="Q116" s="20">
        <f>SUM(R116:S116)</f>
        <v>3</v>
      </c>
      <c r="R116" s="21">
        <v>0</v>
      </c>
      <c r="S116" s="21">
        <v>3</v>
      </c>
      <c r="T116" s="20">
        <f>SUM(U116:V116)</f>
        <v>3</v>
      </c>
      <c r="U116" s="21">
        <v>1</v>
      </c>
      <c r="V116" s="21">
        <v>2</v>
      </c>
      <c r="W116" s="20">
        <f>SUM(X116:Y116)</f>
        <v>3</v>
      </c>
      <c r="X116" s="21">
        <v>0</v>
      </c>
      <c r="Y116" s="21">
        <v>3</v>
      </c>
      <c r="Z116" s="20">
        <f>SUM(AA116:AB116)</f>
        <v>1</v>
      </c>
      <c r="AA116" s="21">
        <v>0</v>
      </c>
      <c r="AB116" s="21">
        <v>1</v>
      </c>
      <c r="AC116" s="20">
        <f>SUM(AD116:AE116)</f>
        <v>0</v>
      </c>
      <c r="AD116" s="21">
        <v>0</v>
      </c>
      <c r="AE116" s="21">
        <v>0</v>
      </c>
      <c r="AF116" s="20">
        <f>SUM(AG116:AH116)</f>
        <v>9</v>
      </c>
      <c r="AG116" s="22">
        <v>1</v>
      </c>
      <c r="AH116" s="22">
        <v>8</v>
      </c>
      <c r="AI116" s="20">
        <f>SUM(AJ116:AK116)</f>
        <v>3</v>
      </c>
      <c r="AJ116" s="21">
        <v>0</v>
      </c>
      <c r="AK116" s="21">
        <v>3</v>
      </c>
      <c r="AL116" s="20">
        <f>SUM(AM116:AN116)</f>
        <v>5</v>
      </c>
      <c r="AM116" s="21">
        <v>1</v>
      </c>
      <c r="AN116" s="21">
        <v>4</v>
      </c>
      <c r="AO116" s="20">
        <f>SUM(AP116:AQ116)</f>
        <v>4</v>
      </c>
      <c r="AP116" s="21">
        <v>2</v>
      </c>
      <c r="AQ116" s="21">
        <v>2</v>
      </c>
      <c r="AR116" s="23">
        <f>SUM(AS116:AT116)</f>
        <v>0</v>
      </c>
      <c r="AS116" s="21">
        <v>0</v>
      </c>
      <c r="AT116" s="21">
        <v>0</v>
      </c>
      <c r="AU116" s="20">
        <f>SUM(AV116:AW116)</f>
        <v>2</v>
      </c>
      <c r="AV116" s="21">
        <v>0</v>
      </c>
      <c r="AW116" s="21">
        <v>2</v>
      </c>
      <c r="AX116" s="20">
        <f>SUM(AY116:AZ116)</f>
        <v>2</v>
      </c>
      <c r="AY116" s="21">
        <v>1</v>
      </c>
      <c r="AZ116" s="21">
        <v>1</v>
      </c>
      <c r="BA116" s="20">
        <f>SUM(BB116:BC116)</f>
        <v>1</v>
      </c>
      <c r="BB116" s="24">
        <v>1</v>
      </c>
      <c r="BC116" s="24">
        <v>0</v>
      </c>
      <c r="BD116" s="20">
        <f>SUM(BE116:BF116)</f>
        <v>4</v>
      </c>
      <c r="BE116" s="21">
        <v>1</v>
      </c>
      <c r="BF116" s="21">
        <v>3</v>
      </c>
      <c r="BG116" s="20">
        <f>SUM(BH116:BI116)</f>
        <v>2</v>
      </c>
      <c r="BH116" s="21">
        <v>1</v>
      </c>
      <c r="BI116" s="21">
        <v>1</v>
      </c>
    </row>
    <row r="117" spans="1:61" ht="14.25" customHeight="1" x14ac:dyDescent="0.2">
      <c r="A117" s="19" t="s">
        <v>129</v>
      </c>
      <c r="B117" s="20">
        <f>SUM(C117:D117)</f>
        <v>54</v>
      </c>
      <c r="C117" s="20">
        <f t="shared" si="58"/>
        <v>10</v>
      </c>
      <c r="D117" s="20">
        <f t="shared" si="58"/>
        <v>44</v>
      </c>
      <c r="E117" s="20">
        <f>SUM(F117:G117)</f>
        <v>4</v>
      </c>
      <c r="F117" s="21">
        <v>0</v>
      </c>
      <c r="G117" s="21">
        <v>4</v>
      </c>
      <c r="H117" s="20">
        <f>SUM(I117:J117)</f>
        <v>2</v>
      </c>
      <c r="I117" s="21">
        <v>1</v>
      </c>
      <c r="J117" s="21">
        <v>1</v>
      </c>
      <c r="K117" s="20">
        <f>SUM(L117:M117)</f>
        <v>0</v>
      </c>
      <c r="L117" s="21">
        <v>0</v>
      </c>
      <c r="M117" s="21">
        <v>0</v>
      </c>
      <c r="N117" s="20">
        <f>SUM(O117:P117)</f>
        <v>4</v>
      </c>
      <c r="O117" s="21">
        <v>0</v>
      </c>
      <c r="P117" s="21">
        <v>4</v>
      </c>
      <c r="Q117" s="20">
        <f>SUM(R117:S117)</f>
        <v>2</v>
      </c>
      <c r="R117" s="21">
        <v>0</v>
      </c>
      <c r="S117" s="21">
        <v>2</v>
      </c>
      <c r="T117" s="20">
        <f>SUM(U117:V117)</f>
        <v>3</v>
      </c>
      <c r="U117" s="21">
        <v>1</v>
      </c>
      <c r="V117" s="21">
        <v>2</v>
      </c>
      <c r="W117" s="20">
        <f>SUM(X117:Y117)</f>
        <v>2</v>
      </c>
      <c r="X117" s="21">
        <v>0</v>
      </c>
      <c r="Y117" s="21">
        <v>2</v>
      </c>
      <c r="Z117" s="20">
        <f>SUM(AA117:AB117)</f>
        <v>2</v>
      </c>
      <c r="AA117" s="21">
        <v>0</v>
      </c>
      <c r="AB117" s="21">
        <v>2</v>
      </c>
      <c r="AC117" s="20">
        <f>SUM(AD117:AE117)</f>
        <v>0</v>
      </c>
      <c r="AD117" s="21">
        <v>0</v>
      </c>
      <c r="AE117" s="21">
        <v>0</v>
      </c>
      <c r="AF117" s="20">
        <f>SUM(AG117:AH117)</f>
        <v>7</v>
      </c>
      <c r="AG117" s="22">
        <v>2</v>
      </c>
      <c r="AH117" s="22">
        <v>5</v>
      </c>
      <c r="AI117" s="20">
        <f>SUM(AJ117:AK117)</f>
        <v>5</v>
      </c>
      <c r="AJ117" s="21">
        <v>1</v>
      </c>
      <c r="AK117" s="21">
        <v>4</v>
      </c>
      <c r="AL117" s="20">
        <f>SUM(AM117:AN117)</f>
        <v>4</v>
      </c>
      <c r="AM117" s="21">
        <v>0</v>
      </c>
      <c r="AN117" s="21">
        <v>4</v>
      </c>
      <c r="AO117" s="20">
        <f>SUM(AP117:AQ117)</f>
        <v>0</v>
      </c>
      <c r="AP117" s="21">
        <v>0</v>
      </c>
      <c r="AQ117" s="21">
        <v>0</v>
      </c>
      <c r="AR117" s="23">
        <f>SUM(AS117:AT117)</f>
        <v>3</v>
      </c>
      <c r="AS117" s="21">
        <v>1</v>
      </c>
      <c r="AT117" s="21">
        <v>2</v>
      </c>
      <c r="AU117" s="20">
        <f>SUM(AV117:AW117)</f>
        <v>2</v>
      </c>
      <c r="AV117" s="21">
        <v>0</v>
      </c>
      <c r="AW117" s="21">
        <v>2</v>
      </c>
      <c r="AX117" s="20">
        <f>SUM(AY117:AZ117)</f>
        <v>3</v>
      </c>
      <c r="AY117" s="21">
        <v>1</v>
      </c>
      <c r="AZ117" s="21">
        <v>2</v>
      </c>
      <c r="BA117" s="20">
        <f>SUM(BB117:BC117)</f>
        <v>4</v>
      </c>
      <c r="BB117" s="24">
        <v>0</v>
      </c>
      <c r="BC117" s="24">
        <v>4</v>
      </c>
      <c r="BD117" s="20">
        <f>SUM(BE117:BF117)</f>
        <v>1</v>
      </c>
      <c r="BE117" s="21">
        <v>1</v>
      </c>
      <c r="BF117" s="21">
        <v>0</v>
      </c>
      <c r="BG117" s="20">
        <f>SUM(BH117:BI117)</f>
        <v>6</v>
      </c>
      <c r="BH117" s="21">
        <v>2</v>
      </c>
      <c r="BI117" s="21">
        <v>4</v>
      </c>
    </row>
    <row r="118" spans="1:61" ht="14.25" customHeight="1" x14ac:dyDescent="0.2">
      <c r="A118" s="19" t="s">
        <v>132</v>
      </c>
      <c r="B118" s="20">
        <f>SUM(C118:D118)</f>
        <v>32</v>
      </c>
      <c r="C118" s="20">
        <f t="shared" si="58"/>
        <v>3</v>
      </c>
      <c r="D118" s="20">
        <f t="shared" si="58"/>
        <v>29</v>
      </c>
      <c r="E118" s="20">
        <f>SUM(F118:G118)</f>
        <v>1</v>
      </c>
      <c r="F118" s="21">
        <v>1</v>
      </c>
      <c r="G118" s="21">
        <v>0</v>
      </c>
      <c r="H118" s="20">
        <f>SUM(I118:J118)</f>
        <v>0</v>
      </c>
      <c r="I118" s="21">
        <v>0</v>
      </c>
      <c r="J118" s="21">
        <v>0</v>
      </c>
      <c r="K118" s="20">
        <f>SUM(L118:M118)</f>
        <v>0</v>
      </c>
      <c r="L118" s="21">
        <v>0</v>
      </c>
      <c r="M118" s="21">
        <v>0</v>
      </c>
      <c r="N118" s="20">
        <f>SUM(O118:P118)</f>
        <v>3</v>
      </c>
      <c r="O118" s="21">
        <v>0</v>
      </c>
      <c r="P118" s="21">
        <v>3</v>
      </c>
      <c r="Q118" s="20">
        <f>SUM(R118:S118)</f>
        <v>2</v>
      </c>
      <c r="R118" s="21">
        <v>0</v>
      </c>
      <c r="S118" s="21">
        <v>2</v>
      </c>
      <c r="T118" s="20">
        <f>SUM(U118:V118)</f>
        <v>2</v>
      </c>
      <c r="U118" s="21">
        <v>0</v>
      </c>
      <c r="V118" s="21">
        <v>2</v>
      </c>
      <c r="W118" s="20">
        <f>SUM(X118:Y118)</f>
        <v>2</v>
      </c>
      <c r="X118" s="21">
        <v>0</v>
      </c>
      <c r="Y118" s="21">
        <v>2</v>
      </c>
      <c r="Z118" s="20">
        <f>SUM(AA118:AB118)</f>
        <v>1</v>
      </c>
      <c r="AA118" s="21">
        <v>0</v>
      </c>
      <c r="AB118" s="21">
        <v>1</v>
      </c>
      <c r="AC118" s="20">
        <f>SUM(AD118:AE118)</f>
        <v>0</v>
      </c>
      <c r="AD118" s="21">
        <v>0</v>
      </c>
      <c r="AE118" s="21">
        <v>0</v>
      </c>
      <c r="AF118" s="20">
        <f>SUM(AG118:AH118)</f>
        <v>4</v>
      </c>
      <c r="AG118" s="22">
        <v>0</v>
      </c>
      <c r="AH118" s="22">
        <v>4</v>
      </c>
      <c r="AI118" s="20">
        <f>SUM(AJ118:AK118)</f>
        <v>2</v>
      </c>
      <c r="AJ118" s="21">
        <v>0</v>
      </c>
      <c r="AK118" s="21">
        <v>2</v>
      </c>
      <c r="AL118" s="20">
        <f>SUM(AM118:AN118)</f>
        <v>5</v>
      </c>
      <c r="AM118" s="21">
        <v>0</v>
      </c>
      <c r="AN118" s="21">
        <v>5</v>
      </c>
      <c r="AO118" s="20">
        <f>SUM(AP118:AQ118)</f>
        <v>3</v>
      </c>
      <c r="AP118" s="21">
        <v>0</v>
      </c>
      <c r="AQ118" s="21">
        <v>3</v>
      </c>
      <c r="AR118" s="23">
        <f>SUM(AS118:AT118)</f>
        <v>1</v>
      </c>
      <c r="AS118" s="21">
        <v>0</v>
      </c>
      <c r="AT118" s="21">
        <v>1</v>
      </c>
      <c r="AU118" s="20">
        <f>SUM(AV118:AW118)</f>
        <v>0</v>
      </c>
      <c r="AV118" s="21">
        <v>0</v>
      </c>
      <c r="AW118" s="21">
        <v>0</v>
      </c>
      <c r="AX118" s="20">
        <f>SUM(AY118:AZ118)</f>
        <v>1</v>
      </c>
      <c r="AY118" s="21">
        <v>1</v>
      </c>
      <c r="AZ118" s="21">
        <v>0</v>
      </c>
      <c r="BA118" s="20">
        <f>SUM(BB118:BC118)</f>
        <v>2</v>
      </c>
      <c r="BB118" s="24">
        <v>0</v>
      </c>
      <c r="BC118" s="24">
        <v>2</v>
      </c>
      <c r="BD118" s="20">
        <f>SUM(BE118:BF118)</f>
        <v>2</v>
      </c>
      <c r="BE118" s="21">
        <v>1</v>
      </c>
      <c r="BF118" s="21">
        <v>1</v>
      </c>
      <c r="BG118" s="20">
        <f>SUM(BH118:BI118)</f>
        <v>1</v>
      </c>
      <c r="BH118" s="21">
        <v>0</v>
      </c>
      <c r="BI118" s="21">
        <v>1</v>
      </c>
    </row>
    <row r="119" spans="1:61" ht="14.25" customHeight="1" x14ac:dyDescent="0.2">
      <c r="A119" s="19" t="s">
        <v>133</v>
      </c>
      <c r="B119" s="20">
        <f>SUM(C119:D119)</f>
        <v>27</v>
      </c>
      <c r="C119" s="20">
        <f t="shared" si="58"/>
        <v>0</v>
      </c>
      <c r="D119" s="20">
        <f t="shared" si="58"/>
        <v>27</v>
      </c>
      <c r="E119" s="20">
        <f>SUM(F119:G119)</f>
        <v>0</v>
      </c>
      <c r="F119" s="21">
        <v>0</v>
      </c>
      <c r="G119" s="21">
        <v>0</v>
      </c>
      <c r="H119" s="20">
        <f>SUM(I119:J119)</f>
        <v>3</v>
      </c>
      <c r="I119" s="21">
        <v>0</v>
      </c>
      <c r="J119" s="21">
        <v>3</v>
      </c>
      <c r="K119" s="20">
        <f>SUM(L119:M119)</f>
        <v>2</v>
      </c>
      <c r="L119" s="21">
        <v>0</v>
      </c>
      <c r="M119" s="26">
        <v>2</v>
      </c>
      <c r="N119" s="23">
        <f>SUM(O119:P119)</f>
        <v>1</v>
      </c>
      <c r="O119" s="26">
        <v>0</v>
      </c>
      <c r="P119" s="26">
        <v>1</v>
      </c>
      <c r="Q119" s="23">
        <f>SUM(R119:S119)</f>
        <v>3</v>
      </c>
      <c r="R119" s="21">
        <v>0</v>
      </c>
      <c r="S119" s="21">
        <v>3</v>
      </c>
      <c r="T119" s="23">
        <f>SUM(U119:V119)</f>
        <v>1</v>
      </c>
      <c r="U119" s="26">
        <v>0</v>
      </c>
      <c r="V119" s="26">
        <v>1</v>
      </c>
      <c r="W119" s="23">
        <f>SUM(X119:Y119)</f>
        <v>1</v>
      </c>
      <c r="X119" s="26">
        <v>0</v>
      </c>
      <c r="Y119" s="26">
        <v>1</v>
      </c>
      <c r="Z119" s="23">
        <f>SUM(AA119:AB119)</f>
        <v>1</v>
      </c>
      <c r="AA119" s="26">
        <v>0</v>
      </c>
      <c r="AB119" s="26">
        <v>1</v>
      </c>
      <c r="AC119" s="23">
        <f>SUM(AD119:AE119)</f>
        <v>1</v>
      </c>
      <c r="AD119" s="26">
        <v>0</v>
      </c>
      <c r="AE119" s="26">
        <v>1</v>
      </c>
      <c r="AF119" s="23">
        <f>SUM(AG119:AH119)</f>
        <v>3</v>
      </c>
      <c r="AG119" s="22">
        <v>0</v>
      </c>
      <c r="AH119" s="22">
        <v>3</v>
      </c>
      <c r="AI119" s="23">
        <f>SUM(AJ119:AK119)</f>
        <v>2</v>
      </c>
      <c r="AJ119" s="26">
        <v>0</v>
      </c>
      <c r="AK119" s="26">
        <v>2</v>
      </c>
      <c r="AL119" s="23">
        <f>SUM(AM119:AN119)</f>
        <v>4</v>
      </c>
      <c r="AM119" s="26">
        <v>0</v>
      </c>
      <c r="AN119" s="26">
        <v>4</v>
      </c>
      <c r="AO119" s="23">
        <f>SUM(AP119:AQ119)</f>
        <v>2</v>
      </c>
      <c r="AP119" s="26">
        <v>0</v>
      </c>
      <c r="AQ119" s="26">
        <v>2</v>
      </c>
      <c r="AR119" s="23">
        <f>SUM(AS119:AT119)</f>
        <v>0</v>
      </c>
      <c r="AS119" s="26">
        <v>0</v>
      </c>
      <c r="AT119" s="26">
        <v>0</v>
      </c>
      <c r="AU119" s="23">
        <f>SUM(AV119:AW119)</f>
        <v>1</v>
      </c>
      <c r="AV119" s="26">
        <v>0</v>
      </c>
      <c r="AW119" s="26">
        <v>1</v>
      </c>
      <c r="AX119" s="23">
        <f>SUM(AY119:AZ119)</f>
        <v>1</v>
      </c>
      <c r="AY119" s="26">
        <v>0</v>
      </c>
      <c r="AZ119" s="26">
        <v>1</v>
      </c>
      <c r="BA119" s="23">
        <f>SUM(BB119:BC119)</f>
        <v>0</v>
      </c>
      <c r="BB119" s="24">
        <v>0</v>
      </c>
      <c r="BC119" s="24">
        <v>0</v>
      </c>
      <c r="BD119" s="23">
        <f>SUM(BE119:BF119)</f>
        <v>1</v>
      </c>
      <c r="BE119" s="26">
        <v>0</v>
      </c>
      <c r="BF119" s="26">
        <v>1</v>
      </c>
      <c r="BG119" s="23">
        <f>SUM(BH119:BI119)</f>
        <v>0</v>
      </c>
      <c r="BH119" s="26">
        <v>0</v>
      </c>
      <c r="BI119" s="26">
        <v>0</v>
      </c>
    </row>
    <row r="120" spans="1:61" ht="14.25" customHeight="1" x14ac:dyDescent="0.2">
      <c r="A120" s="25" t="s">
        <v>131</v>
      </c>
      <c r="B120" s="16">
        <f t="shared" ref="B120:AG120" si="59">SUM(B121:B125)</f>
        <v>45</v>
      </c>
      <c r="C120" s="16">
        <f t="shared" si="59"/>
        <v>8</v>
      </c>
      <c r="D120" s="16">
        <f t="shared" si="59"/>
        <v>37</v>
      </c>
      <c r="E120" s="16">
        <f t="shared" si="59"/>
        <v>0</v>
      </c>
      <c r="F120" s="16">
        <f t="shared" si="59"/>
        <v>0</v>
      </c>
      <c r="G120" s="16">
        <f t="shared" si="59"/>
        <v>0</v>
      </c>
      <c r="H120" s="16">
        <f t="shared" si="59"/>
        <v>3</v>
      </c>
      <c r="I120" s="16">
        <f t="shared" si="59"/>
        <v>0</v>
      </c>
      <c r="J120" s="16">
        <f t="shared" si="59"/>
        <v>3</v>
      </c>
      <c r="K120" s="16">
        <f t="shared" si="59"/>
        <v>3</v>
      </c>
      <c r="L120" s="16">
        <f t="shared" si="59"/>
        <v>1</v>
      </c>
      <c r="M120" s="16">
        <f t="shared" si="59"/>
        <v>2</v>
      </c>
      <c r="N120" s="16">
        <f t="shared" si="59"/>
        <v>1</v>
      </c>
      <c r="O120" s="16">
        <f t="shared" si="59"/>
        <v>0</v>
      </c>
      <c r="P120" s="16">
        <f t="shared" si="59"/>
        <v>1</v>
      </c>
      <c r="Q120" s="16">
        <f t="shared" si="59"/>
        <v>7</v>
      </c>
      <c r="R120" s="16">
        <f t="shared" si="59"/>
        <v>2</v>
      </c>
      <c r="S120" s="16">
        <f t="shared" si="59"/>
        <v>5</v>
      </c>
      <c r="T120" s="16">
        <f t="shared" si="59"/>
        <v>3</v>
      </c>
      <c r="U120" s="16">
        <f t="shared" si="59"/>
        <v>0</v>
      </c>
      <c r="V120" s="16">
        <f t="shared" si="59"/>
        <v>3</v>
      </c>
      <c r="W120" s="16">
        <f t="shared" si="59"/>
        <v>2</v>
      </c>
      <c r="X120" s="16">
        <f t="shared" si="59"/>
        <v>0</v>
      </c>
      <c r="Y120" s="16">
        <f t="shared" si="59"/>
        <v>2</v>
      </c>
      <c r="Z120" s="16">
        <f t="shared" si="59"/>
        <v>6</v>
      </c>
      <c r="AA120" s="16">
        <f t="shared" si="59"/>
        <v>0</v>
      </c>
      <c r="AB120" s="16">
        <f t="shared" si="59"/>
        <v>6</v>
      </c>
      <c r="AC120" s="16">
        <f t="shared" si="59"/>
        <v>0</v>
      </c>
      <c r="AD120" s="16">
        <f t="shared" si="59"/>
        <v>0</v>
      </c>
      <c r="AE120" s="16">
        <f t="shared" si="59"/>
        <v>0</v>
      </c>
      <c r="AF120" s="16">
        <f t="shared" si="59"/>
        <v>2</v>
      </c>
      <c r="AG120" s="17">
        <f t="shared" si="59"/>
        <v>2</v>
      </c>
      <c r="AH120" s="17">
        <f t="shared" ref="AH120:BI120" si="60">SUM(AH121:AH125)</f>
        <v>0</v>
      </c>
      <c r="AI120" s="16">
        <f t="shared" si="60"/>
        <v>4</v>
      </c>
      <c r="AJ120" s="16">
        <f t="shared" si="60"/>
        <v>0</v>
      </c>
      <c r="AK120" s="16">
        <f t="shared" si="60"/>
        <v>4</v>
      </c>
      <c r="AL120" s="16">
        <f t="shared" si="60"/>
        <v>5</v>
      </c>
      <c r="AM120" s="16">
        <f t="shared" si="60"/>
        <v>2</v>
      </c>
      <c r="AN120" s="16">
        <f t="shared" si="60"/>
        <v>3</v>
      </c>
      <c r="AO120" s="16">
        <f t="shared" si="60"/>
        <v>2</v>
      </c>
      <c r="AP120" s="16">
        <f t="shared" si="60"/>
        <v>0</v>
      </c>
      <c r="AQ120" s="16">
        <f t="shared" si="60"/>
        <v>2</v>
      </c>
      <c r="AR120" s="17">
        <f t="shared" si="60"/>
        <v>0</v>
      </c>
      <c r="AS120" s="16">
        <f t="shared" si="60"/>
        <v>0</v>
      </c>
      <c r="AT120" s="16">
        <f t="shared" si="60"/>
        <v>0</v>
      </c>
      <c r="AU120" s="16">
        <f t="shared" si="60"/>
        <v>2</v>
      </c>
      <c r="AV120" s="16">
        <f t="shared" si="60"/>
        <v>0</v>
      </c>
      <c r="AW120" s="16">
        <f t="shared" si="60"/>
        <v>2</v>
      </c>
      <c r="AX120" s="16">
        <f t="shared" si="60"/>
        <v>0</v>
      </c>
      <c r="AY120" s="16">
        <f t="shared" si="60"/>
        <v>0</v>
      </c>
      <c r="AZ120" s="16">
        <f t="shared" si="60"/>
        <v>0</v>
      </c>
      <c r="BA120" s="16">
        <f t="shared" si="60"/>
        <v>5</v>
      </c>
      <c r="BB120" s="18">
        <f t="shared" si="60"/>
        <v>1</v>
      </c>
      <c r="BC120" s="18">
        <f t="shared" si="60"/>
        <v>4</v>
      </c>
      <c r="BD120" s="16">
        <f t="shared" si="60"/>
        <v>0</v>
      </c>
      <c r="BE120" s="16">
        <f t="shared" si="60"/>
        <v>0</v>
      </c>
      <c r="BF120" s="16">
        <f t="shared" si="60"/>
        <v>0</v>
      </c>
      <c r="BG120" s="16">
        <f t="shared" si="60"/>
        <v>0</v>
      </c>
      <c r="BH120" s="16">
        <f t="shared" si="60"/>
        <v>0</v>
      </c>
      <c r="BI120" s="16">
        <f t="shared" si="60"/>
        <v>0</v>
      </c>
    </row>
    <row r="121" spans="1:61" ht="14.25" customHeight="1" x14ac:dyDescent="0.2">
      <c r="A121" s="19" t="s">
        <v>134</v>
      </c>
      <c r="B121" s="20">
        <f t="shared" ref="B121:B126" si="61">SUM(C121:D121)</f>
        <v>21</v>
      </c>
      <c r="C121" s="20">
        <f t="shared" ref="C121:D126" si="62">SUM(F121,I121,L121,O121,R121,U121,X121,AA121,AD121,AG121,AJ121,AM121,AP121,AS121,AV121,AY121,BB121,BE121,BH121)</f>
        <v>5</v>
      </c>
      <c r="D121" s="20">
        <f t="shared" si="62"/>
        <v>16</v>
      </c>
      <c r="E121" s="20">
        <f t="shared" ref="E121:E126" si="63">SUM(F121:G121)</f>
        <v>0</v>
      </c>
      <c r="F121" s="21">
        <v>0</v>
      </c>
      <c r="G121" s="21">
        <v>0</v>
      </c>
      <c r="H121" s="20">
        <f t="shared" ref="H121:H126" si="64">SUM(I121:J121)</f>
        <v>1</v>
      </c>
      <c r="I121" s="21">
        <v>0</v>
      </c>
      <c r="J121" s="21">
        <v>1</v>
      </c>
      <c r="K121" s="20">
        <f t="shared" ref="K121:K126" si="65">SUM(L121:M121)</f>
        <v>3</v>
      </c>
      <c r="L121" s="21">
        <v>1</v>
      </c>
      <c r="M121" s="21">
        <v>2</v>
      </c>
      <c r="N121" s="20">
        <f t="shared" ref="N121:N126" si="66">SUM(O121:P121)</f>
        <v>1</v>
      </c>
      <c r="O121" s="21">
        <v>0</v>
      </c>
      <c r="P121" s="21">
        <v>1</v>
      </c>
      <c r="Q121" s="20">
        <f t="shared" ref="Q121:Q126" si="67">SUM(R121:S121)</f>
        <v>2</v>
      </c>
      <c r="R121" s="21">
        <v>2</v>
      </c>
      <c r="S121" s="21">
        <v>0</v>
      </c>
      <c r="T121" s="20">
        <f t="shared" ref="T121:T126" si="68">SUM(U121:V121)</f>
        <v>0</v>
      </c>
      <c r="U121" s="21">
        <v>0</v>
      </c>
      <c r="V121" s="21">
        <v>0</v>
      </c>
      <c r="W121" s="20">
        <f t="shared" ref="W121:W126" si="69">SUM(X121:Y121)</f>
        <v>2</v>
      </c>
      <c r="X121" s="21">
        <v>0</v>
      </c>
      <c r="Y121" s="21">
        <v>2</v>
      </c>
      <c r="Z121" s="20">
        <f t="shared" ref="Z121:Z126" si="70">SUM(AA121:AB121)</f>
        <v>3</v>
      </c>
      <c r="AA121" s="21">
        <v>0</v>
      </c>
      <c r="AB121" s="21">
        <v>3</v>
      </c>
      <c r="AC121" s="20">
        <f t="shared" ref="AC121:AC126" si="71">SUM(AD121:AE121)</f>
        <v>0</v>
      </c>
      <c r="AD121" s="21">
        <v>0</v>
      </c>
      <c r="AE121" s="21">
        <v>0</v>
      </c>
      <c r="AF121" s="20">
        <f t="shared" ref="AF121:AF126" si="72">SUM(AG121:AH121)</f>
        <v>1</v>
      </c>
      <c r="AG121" s="22">
        <v>1</v>
      </c>
      <c r="AH121" s="22">
        <v>0</v>
      </c>
      <c r="AI121" s="20">
        <f t="shared" ref="AI121:AI126" si="73">SUM(AJ121:AK121)</f>
        <v>2</v>
      </c>
      <c r="AJ121" s="21">
        <v>0</v>
      </c>
      <c r="AK121" s="21">
        <v>2</v>
      </c>
      <c r="AL121" s="20">
        <f t="shared" ref="AL121:AL126" si="74">SUM(AM121:AN121)</f>
        <v>3</v>
      </c>
      <c r="AM121" s="21">
        <v>1</v>
      </c>
      <c r="AN121" s="21">
        <v>2</v>
      </c>
      <c r="AO121" s="20">
        <f t="shared" ref="AO121:AO126" si="75">SUM(AP121:AQ121)</f>
        <v>1</v>
      </c>
      <c r="AP121" s="21">
        <v>0</v>
      </c>
      <c r="AQ121" s="21">
        <v>1</v>
      </c>
      <c r="AR121" s="23">
        <f t="shared" ref="AR121:AR126" si="76">SUM(AS121:AT121)</f>
        <v>0</v>
      </c>
      <c r="AS121" s="21">
        <v>0</v>
      </c>
      <c r="AT121" s="21">
        <v>0</v>
      </c>
      <c r="AU121" s="20">
        <f t="shared" ref="AU121:AU126" si="77">SUM(AV121:AW121)</f>
        <v>1</v>
      </c>
      <c r="AV121" s="21">
        <v>0</v>
      </c>
      <c r="AW121" s="21">
        <v>1</v>
      </c>
      <c r="AX121" s="20">
        <f t="shared" ref="AX121:AX126" si="78">SUM(AY121:AZ121)</f>
        <v>0</v>
      </c>
      <c r="AY121" s="21">
        <v>0</v>
      </c>
      <c r="AZ121" s="21">
        <v>0</v>
      </c>
      <c r="BA121" s="20">
        <f t="shared" ref="BA121:BA126" si="79">SUM(BB121:BC121)</f>
        <v>1</v>
      </c>
      <c r="BB121" s="24">
        <v>0</v>
      </c>
      <c r="BC121" s="24">
        <v>1</v>
      </c>
      <c r="BD121" s="20">
        <f t="shared" ref="BD121:BD126" si="80">SUM(BE121:BF121)</f>
        <v>0</v>
      </c>
      <c r="BE121" s="21">
        <v>0</v>
      </c>
      <c r="BF121" s="21">
        <v>0</v>
      </c>
      <c r="BG121" s="20">
        <f t="shared" ref="BG121:BG126" si="81">SUM(BH121:BI121)</f>
        <v>0</v>
      </c>
      <c r="BH121" s="21">
        <v>0</v>
      </c>
      <c r="BI121" s="21">
        <v>0</v>
      </c>
    </row>
    <row r="122" spans="1:61" ht="14.25" customHeight="1" x14ac:dyDescent="0.2">
      <c r="A122" s="19" t="s">
        <v>135</v>
      </c>
      <c r="B122" s="20">
        <f t="shared" si="61"/>
        <v>10</v>
      </c>
      <c r="C122" s="20">
        <f t="shared" si="62"/>
        <v>1</v>
      </c>
      <c r="D122" s="20">
        <f t="shared" si="62"/>
        <v>9</v>
      </c>
      <c r="E122" s="20">
        <f t="shared" si="63"/>
        <v>0</v>
      </c>
      <c r="F122" s="21">
        <v>0</v>
      </c>
      <c r="G122" s="21">
        <v>0</v>
      </c>
      <c r="H122" s="20">
        <f t="shared" si="64"/>
        <v>2</v>
      </c>
      <c r="I122" s="21">
        <v>0</v>
      </c>
      <c r="J122" s="21">
        <v>2</v>
      </c>
      <c r="K122" s="20">
        <f t="shared" si="65"/>
        <v>0</v>
      </c>
      <c r="L122" s="21">
        <v>0</v>
      </c>
      <c r="M122" s="21">
        <v>0</v>
      </c>
      <c r="N122" s="20">
        <f t="shared" si="66"/>
        <v>0</v>
      </c>
      <c r="O122" s="21">
        <v>0</v>
      </c>
      <c r="P122" s="21">
        <v>0</v>
      </c>
      <c r="Q122" s="20">
        <f t="shared" si="67"/>
        <v>2</v>
      </c>
      <c r="R122" s="21">
        <v>0</v>
      </c>
      <c r="S122" s="21">
        <v>2</v>
      </c>
      <c r="T122" s="20">
        <f t="shared" si="68"/>
        <v>1</v>
      </c>
      <c r="U122" s="21">
        <v>0</v>
      </c>
      <c r="V122" s="21">
        <v>1</v>
      </c>
      <c r="W122" s="20">
        <f t="shared" si="69"/>
        <v>0</v>
      </c>
      <c r="X122" s="21">
        <v>0</v>
      </c>
      <c r="Y122" s="21">
        <v>0</v>
      </c>
      <c r="Z122" s="20">
        <f t="shared" si="70"/>
        <v>1</v>
      </c>
      <c r="AA122" s="21">
        <v>0</v>
      </c>
      <c r="AB122" s="21">
        <v>1</v>
      </c>
      <c r="AC122" s="20">
        <f t="shared" si="71"/>
        <v>0</v>
      </c>
      <c r="AD122" s="21">
        <v>0</v>
      </c>
      <c r="AE122" s="21">
        <v>0</v>
      </c>
      <c r="AF122" s="20">
        <f t="shared" si="72"/>
        <v>1</v>
      </c>
      <c r="AG122" s="22">
        <v>1</v>
      </c>
      <c r="AH122" s="22">
        <v>0</v>
      </c>
      <c r="AI122" s="20">
        <f t="shared" si="73"/>
        <v>2</v>
      </c>
      <c r="AJ122" s="21">
        <v>0</v>
      </c>
      <c r="AK122" s="21">
        <v>2</v>
      </c>
      <c r="AL122" s="20">
        <f t="shared" si="74"/>
        <v>0</v>
      </c>
      <c r="AM122" s="21">
        <v>0</v>
      </c>
      <c r="AN122" s="21">
        <v>0</v>
      </c>
      <c r="AO122" s="20">
        <f t="shared" si="75"/>
        <v>1</v>
      </c>
      <c r="AP122" s="21">
        <v>0</v>
      </c>
      <c r="AQ122" s="21">
        <v>1</v>
      </c>
      <c r="AR122" s="23">
        <f t="shared" si="76"/>
        <v>0</v>
      </c>
      <c r="AS122" s="21">
        <v>0</v>
      </c>
      <c r="AT122" s="21">
        <v>0</v>
      </c>
      <c r="AU122" s="20">
        <f t="shared" si="77"/>
        <v>0</v>
      </c>
      <c r="AV122" s="21">
        <v>0</v>
      </c>
      <c r="AW122" s="21">
        <v>0</v>
      </c>
      <c r="AX122" s="20">
        <f t="shared" si="78"/>
        <v>0</v>
      </c>
      <c r="AY122" s="21">
        <v>0</v>
      </c>
      <c r="AZ122" s="21">
        <v>0</v>
      </c>
      <c r="BA122" s="20">
        <f t="shared" si="79"/>
        <v>0</v>
      </c>
      <c r="BB122" s="24">
        <v>0</v>
      </c>
      <c r="BC122" s="24">
        <v>0</v>
      </c>
      <c r="BD122" s="20">
        <f t="shared" si="80"/>
        <v>0</v>
      </c>
      <c r="BE122" s="21">
        <v>0</v>
      </c>
      <c r="BF122" s="21">
        <v>0</v>
      </c>
      <c r="BG122" s="20">
        <f t="shared" si="81"/>
        <v>0</v>
      </c>
      <c r="BH122" s="21">
        <v>0</v>
      </c>
      <c r="BI122" s="21">
        <v>0</v>
      </c>
    </row>
    <row r="123" spans="1:61" ht="14.25" customHeight="1" x14ac:dyDescent="0.2">
      <c r="A123" s="19" t="s">
        <v>137</v>
      </c>
      <c r="B123" s="20">
        <f t="shared" si="61"/>
        <v>5</v>
      </c>
      <c r="C123" s="20">
        <f t="shared" si="62"/>
        <v>0</v>
      </c>
      <c r="D123" s="20">
        <f t="shared" si="62"/>
        <v>5</v>
      </c>
      <c r="E123" s="20">
        <f t="shared" si="63"/>
        <v>0</v>
      </c>
      <c r="F123" s="21">
        <v>0</v>
      </c>
      <c r="G123" s="21">
        <v>0</v>
      </c>
      <c r="H123" s="20">
        <f t="shared" si="64"/>
        <v>0</v>
      </c>
      <c r="I123" s="21">
        <v>0</v>
      </c>
      <c r="J123" s="21">
        <v>0</v>
      </c>
      <c r="K123" s="20">
        <f t="shared" si="65"/>
        <v>0</v>
      </c>
      <c r="L123" s="21">
        <v>0</v>
      </c>
      <c r="M123" s="21">
        <v>0</v>
      </c>
      <c r="N123" s="20">
        <f t="shared" si="66"/>
        <v>0</v>
      </c>
      <c r="O123" s="21">
        <v>0</v>
      </c>
      <c r="P123" s="21">
        <v>0</v>
      </c>
      <c r="Q123" s="20">
        <f t="shared" si="67"/>
        <v>1</v>
      </c>
      <c r="R123" s="21">
        <v>0</v>
      </c>
      <c r="S123" s="21">
        <v>1</v>
      </c>
      <c r="T123" s="20">
        <f t="shared" si="68"/>
        <v>2</v>
      </c>
      <c r="U123" s="21">
        <v>0</v>
      </c>
      <c r="V123" s="21">
        <v>2</v>
      </c>
      <c r="W123" s="20">
        <f t="shared" si="69"/>
        <v>0</v>
      </c>
      <c r="X123" s="21">
        <v>0</v>
      </c>
      <c r="Y123" s="21">
        <v>0</v>
      </c>
      <c r="Z123" s="20">
        <f t="shared" si="70"/>
        <v>1</v>
      </c>
      <c r="AA123" s="21">
        <v>0</v>
      </c>
      <c r="AB123" s="21">
        <v>1</v>
      </c>
      <c r="AC123" s="20">
        <f t="shared" si="71"/>
        <v>0</v>
      </c>
      <c r="AD123" s="21">
        <v>0</v>
      </c>
      <c r="AE123" s="21">
        <v>0</v>
      </c>
      <c r="AF123" s="20">
        <f t="shared" si="72"/>
        <v>0</v>
      </c>
      <c r="AG123" s="26">
        <v>0</v>
      </c>
      <c r="AH123" s="26">
        <v>0</v>
      </c>
      <c r="AI123" s="20">
        <f t="shared" si="73"/>
        <v>0</v>
      </c>
      <c r="AJ123" s="21">
        <v>0</v>
      </c>
      <c r="AK123" s="21">
        <v>0</v>
      </c>
      <c r="AL123" s="20">
        <f t="shared" si="74"/>
        <v>0</v>
      </c>
      <c r="AM123" s="21">
        <v>0</v>
      </c>
      <c r="AN123" s="21">
        <v>0</v>
      </c>
      <c r="AO123" s="20">
        <f t="shared" si="75"/>
        <v>0</v>
      </c>
      <c r="AP123" s="21">
        <v>0</v>
      </c>
      <c r="AQ123" s="21">
        <v>0</v>
      </c>
      <c r="AR123" s="23">
        <f t="shared" si="76"/>
        <v>0</v>
      </c>
      <c r="AS123" s="21">
        <v>0</v>
      </c>
      <c r="AT123" s="21">
        <v>0</v>
      </c>
      <c r="AU123" s="20">
        <f t="shared" si="77"/>
        <v>0</v>
      </c>
      <c r="AV123" s="21">
        <v>0</v>
      </c>
      <c r="AW123" s="21">
        <v>0</v>
      </c>
      <c r="AX123" s="20">
        <f t="shared" si="78"/>
        <v>0</v>
      </c>
      <c r="AY123" s="21">
        <v>0</v>
      </c>
      <c r="AZ123" s="21">
        <v>0</v>
      </c>
      <c r="BA123" s="20">
        <f t="shared" si="79"/>
        <v>1</v>
      </c>
      <c r="BB123" s="24">
        <v>0</v>
      </c>
      <c r="BC123" s="24">
        <v>1</v>
      </c>
      <c r="BD123" s="20">
        <f t="shared" si="80"/>
        <v>0</v>
      </c>
      <c r="BE123" s="21">
        <v>0</v>
      </c>
      <c r="BF123" s="21">
        <v>0</v>
      </c>
      <c r="BG123" s="20">
        <f t="shared" si="81"/>
        <v>0</v>
      </c>
      <c r="BH123" s="21">
        <v>0</v>
      </c>
      <c r="BI123" s="21">
        <v>0</v>
      </c>
    </row>
    <row r="124" spans="1:61" ht="14.25" customHeight="1" x14ac:dyDescent="0.2">
      <c r="A124" s="19" t="s">
        <v>138</v>
      </c>
      <c r="B124" s="20">
        <f t="shared" si="61"/>
        <v>4</v>
      </c>
      <c r="C124" s="20">
        <f t="shared" si="62"/>
        <v>0</v>
      </c>
      <c r="D124" s="20">
        <f t="shared" si="62"/>
        <v>4</v>
      </c>
      <c r="E124" s="20">
        <f t="shared" si="63"/>
        <v>0</v>
      </c>
      <c r="F124" s="21">
        <v>0</v>
      </c>
      <c r="G124" s="21">
        <v>0</v>
      </c>
      <c r="H124" s="20">
        <f t="shared" si="64"/>
        <v>0</v>
      </c>
      <c r="I124" s="21">
        <v>0</v>
      </c>
      <c r="J124" s="21">
        <v>0</v>
      </c>
      <c r="K124" s="20">
        <f t="shared" si="65"/>
        <v>0</v>
      </c>
      <c r="L124" s="21">
        <v>0</v>
      </c>
      <c r="M124" s="21">
        <v>0</v>
      </c>
      <c r="N124" s="20">
        <f t="shared" si="66"/>
        <v>0</v>
      </c>
      <c r="O124" s="21">
        <v>0</v>
      </c>
      <c r="P124" s="21">
        <v>0</v>
      </c>
      <c r="Q124" s="20">
        <f t="shared" si="67"/>
        <v>0</v>
      </c>
      <c r="R124" s="21">
        <v>0</v>
      </c>
      <c r="S124" s="21">
        <v>0</v>
      </c>
      <c r="T124" s="20">
        <f t="shared" si="68"/>
        <v>0</v>
      </c>
      <c r="U124" s="21">
        <v>0</v>
      </c>
      <c r="V124" s="21">
        <v>0</v>
      </c>
      <c r="W124" s="20">
        <f t="shared" si="69"/>
        <v>0</v>
      </c>
      <c r="X124" s="21">
        <v>0</v>
      </c>
      <c r="Y124" s="21">
        <v>0</v>
      </c>
      <c r="Z124" s="20">
        <f t="shared" si="70"/>
        <v>1</v>
      </c>
      <c r="AA124" s="21">
        <v>0</v>
      </c>
      <c r="AB124" s="21">
        <v>1</v>
      </c>
      <c r="AC124" s="20">
        <f t="shared" si="71"/>
        <v>0</v>
      </c>
      <c r="AD124" s="21">
        <v>0</v>
      </c>
      <c r="AE124" s="21">
        <v>0</v>
      </c>
      <c r="AF124" s="20">
        <f t="shared" si="72"/>
        <v>0</v>
      </c>
      <c r="AG124" s="21">
        <v>0</v>
      </c>
      <c r="AH124" s="21">
        <v>0</v>
      </c>
      <c r="AI124" s="20">
        <f t="shared" si="73"/>
        <v>0</v>
      </c>
      <c r="AJ124" s="21">
        <v>0</v>
      </c>
      <c r="AK124" s="21">
        <v>0</v>
      </c>
      <c r="AL124" s="20">
        <f t="shared" si="74"/>
        <v>1</v>
      </c>
      <c r="AM124" s="21">
        <v>0</v>
      </c>
      <c r="AN124" s="21">
        <v>1</v>
      </c>
      <c r="AO124" s="20">
        <f t="shared" si="75"/>
        <v>0</v>
      </c>
      <c r="AP124" s="21">
        <v>0</v>
      </c>
      <c r="AQ124" s="21">
        <v>0</v>
      </c>
      <c r="AR124" s="23">
        <f t="shared" si="76"/>
        <v>0</v>
      </c>
      <c r="AS124" s="21">
        <v>0</v>
      </c>
      <c r="AT124" s="21">
        <v>0</v>
      </c>
      <c r="AU124" s="20">
        <f t="shared" si="77"/>
        <v>1</v>
      </c>
      <c r="AV124" s="21">
        <v>0</v>
      </c>
      <c r="AW124" s="21">
        <v>1</v>
      </c>
      <c r="AX124" s="20">
        <f t="shared" si="78"/>
        <v>0</v>
      </c>
      <c r="AY124" s="21">
        <v>0</v>
      </c>
      <c r="AZ124" s="21">
        <v>0</v>
      </c>
      <c r="BA124" s="20">
        <f t="shared" si="79"/>
        <v>1</v>
      </c>
      <c r="BB124" s="24">
        <v>0</v>
      </c>
      <c r="BC124" s="24">
        <v>1</v>
      </c>
      <c r="BD124" s="20">
        <f t="shared" si="80"/>
        <v>0</v>
      </c>
      <c r="BE124" s="21">
        <v>0</v>
      </c>
      <c r="BF124" s="21">
        <v>0</v>
      </c>
      <c r="BG124" s="20">
        <f t="shared" si="81"/>
        <v>0</v>
      </c>
      <c r="BH124" s="21">
        <v>0</v>
      </c>
      <c r="BI124" s="21">
        <v>0</v>
      </c>
    </row>
    <row r="125" spans="1:61" ht="14.25" customHeight="1" x14ac:dyDescent="0.2">
      <c r="A125" s="19" t="s">
        <v>136</v>
      </c>
      <c r="B125" s="23">
        <f t="shared" si="61"/>
        <v>5</v>
      </c>
      <c r="C125" s="20">
        <f t="shared" si="62"/>
        <v>2</v>
      </c>
      <c r="D125" s="20">
        <f t="shared" si="62"/>
        <v>3</v>
      </c>
      <c r="E125" s="23">
        <f t="shared" si="63"/>
        <v>0</v>
      </c>
      <c r="F125" s="26">
        <v>0</v>
      </c>
      <c r="G125" s="26">
        <v>0</v>
      </c>
      <c r="H125" s="23">
        <f t="shared" si="64"/>
        <v>0</v>
      </c>
      <c r="I125" s="26">
        <v>0</v>
      </c>
      <c r="J125" s="26">
        <v>0</v>
      </c>
      <c r="K125" s="23">
        <f t="shared" si="65"/>
        <v>0</v>
      </c>
      <c r="L125" s="26">
        <v>0</v>
      </c>
      <c r="M125" s="26">
        <v>0</v>
      </c>
      <c r="N125" s="23">
        <f t="shared" si="66"/>
        <v>0</v>
      </c>
      <c r="O125" s="26">
        <v>0</v>
      </c>
      <c r="P125" s="26">
        <v>0</v>
      </c>
      <c r="Q125" s="23">
        <f t="shared" si="67"/>
        <v>2</v>
      </c>
      <c r="R125" s="26">
        <v>0</v>
      </c>
      <c r="S125" s="26">
        <v>2</v>
      </c>
      <c r="T125" s="23">
        <f t="shared" si="68"/>
        <v>0</v>
      </c>
      <c r="U125" s="26">
        <v>0</v>
      </c>
      <c r="V125" s="26">
        <v>0</v>
      </c>
      <c r="W125" s="23">
        <f t="shared" si="69"/>
        <v>0</v>
      </c>
      <c r="X125" s="26">
        <v>0</v>
      </c>
      <c r="Y125" s="26">
        <v>0</v>
      </c>
      <c r="Z125" s="23">
        <f t="shared" si="70"/>
        <v>0</v>
      </c>
      <c r="AA125" s="26">
        <v>0</v>
      </c>
      <c r="AB125" s="26">
        <v>0</v>
      </c>
      <c r="AC125" s="23">
        <f t="shared" si="71"/>
        <v>0</v>
      </c>
      <c r="AD125" s="26">
        <v>0</v>
      </c>
      <c r="AE125" s="26">
        <v>0</v>
      </c>
      <c r="AF125" s="23">
        <f t="shared" si="72"/>
        <v>0</v>
      </c>
      <c r="AG125" s="26">
        <v>0</v>
      </c>
      <c r="AH125" s="26">
        <v>0</v>
      </c>
      <c r="AI125" s="23">
        <f t="shared" si="73"/>
        <v>0</v>
      </c>
      <c r="AJ125" s="26">
        <v>0</v>
      </c>
      <c r="AK125" s="26">
        <v>0</v>
      </c>
      <c r="AL125" s="23">
        <f t="shared" si="74"/>
        <v>1</v>
      </c>
      <c r="AM125" s="26">
        <v>1</v>
      </c>
      <c r="AN125" s="26">
        <v>0</v>
      </c>
      <c r="AO125" s="23">
        <f t="shared" si="75"/>
        <v>0</v>
      </c>
      <c r="AP125" s="21">
        <v>0</v>
      </c>
      <c r="AQ125" s="21">
        <v>0</v>
      </c>
      <c r="AR125" s="23">
        <f t="shared" si="76"/>
        <v>0</v>
      </c>
      <c r="AS125" s="26">
        <v>0</v>
      </c>
      <c r="AT125" s="26">
        <v>0</v>
      </c>
      <c r="AU125" s="23">
        <f t="shared" si="77"/>
        <v>0</v>
      </c>
      <c r="AV125" s="26">
        <v>0</v>
      </c>
      <c r="AW125" s="26">
        <v>0</v>
      </c>
      <c r="AX125" s="23">
        <f t="shared" si="78"/>
        <v>0</v>
      </c>
      <c r="AY125" s="26">
        <v>0</v>
      </c>
      <c r="AZ125" s="26">
        <v>0</v>
      </c>
      <c r="BA125" s="23">
        <f t="shared" si="79"/>
        <v>2</v>
      </c>
      <c r="BB125" s="24">
        <v>1</v>
      </c>
      <c r="BC125" s="24">
        <v>1</v>
      </c>
      <c r="BD125" s="23">
        <f t="shared" si="80"/>
        <v>0</v>
      </c>
      <c r="BE125" s="26">
        <v>0</v>
      </c>
      <c r="BF125" s="26">
        <v>0</v>
      </c>
      <c r="BG125" s="23">
        <f t="shared" si="81"/>
        <v>0</v>
      </c>
      <c r="BH125" s="26">
        <v>0</v>
      </c>
      <c r="BI125" s="26">
        <v>0</v>
      </c>
    </row>
    <row r="126" spans="1:61" s="22" customFormat="1" ht="14.25" customHeight="1" x14ac:dyDescent="0.2">
      <c r="A126" s="30" t="s">
        <v>139</v>
      </c>
      <c r="B126" s="31">
        <f t="shared" si="61"/>
        <v>11</v>
      </c>
      <c r="C126" s="32">
        <f t="shared" si="62"/>
        <v>1</v>
      </c>
      <c r="D126" s="32">
        <f t="shared" si="62"/>
        <v>10</v>
      </c>
      <c r="E126" s="33">
        <f t="shared" si="63"/>
        <v>1</v>
      </c>
      <c r="F126" s="34">
        <v>0</v>
      </c>
      <c r="G126" s="34">
        <v>1</v>
      </c>
      <c r="H126" s="33">
        <f t="shared" si="64"/>
        <v>1</v>
      </c>
      <c r="I126" s="34">
        <v>0</v>
      </c>
      <c r="J126" s="34">
        <v>1</v>
      </c>
      <c r="K126" s="33">
        <f t="shared" si="65"/>
        <v>1</v>
      </c>
      <c r="L126" s="34">
        <v>0</v>
      </c>
      <c r="M126" s="34">
        <v>1</v>
      </c>
      <c r="N126" s="33">
        <f t="shared" si="66"/>
        <v>0</v>
      </c>
      <c r="O126" s="34">
        <v>0</v>
      </c>
      <c r="P126" s="34">
        <v>0</v>
      </c>
      <c r="Q126" s="33">
        <f t="shared" si="67"/>
        <v>1</v>
      </c>
      <c r="R126" s="34">
        <v>0</v>
      </c>
      <c r="S126" s="34">
        <v>1</v>
      </c>
      <c r="T126" s="33">
        <f t="shared" si="68"/>
        <v>2</v>
      </c>
      <c r="U126" s="34">
        <v>0</v>
      </c>
      <c r="V126" s="34">
        <v>2</v>
      </c>
      <c r="W126" s="33">
        <f t="shared" si="69"/>
        <v>0</v>
      </c>
      <c r="X126" s="34">
        <v>0</v>
      </c>
      <c r="Y126" s="34">
        <v>0</v>
      </c>
      <c r="Z126" s="33">
        <f t="shared" si="70"/>
        <v>0</v>
      </c>
      <c r="AA126" s="34">
        <v>0</v>
      </c>
      <c r="AB126" s="34">
        <v>0</v>
      </c>
      <c r="AC126" s="33">
        <f t="shared" si="71"/>
        <v>0</v>
      </c>
      <c r="AD126" s="34">
        <v>0</v>
      </c>
      <c r="AE126" s="34">
        <v>0</v>
      </c>
      <c r="AF126" s="33">
        <f t="shared" si="72"/>
        <v>1</v>
      </c>
      <c r="AG126" s="34">
        <v>1</v>
      </c>
      <c r="AH126" s="34">
        <v>0</v>
      </c>
      <c r="AI126" s="33">
        <f t="shared" si="73"/>
        <v>2</v>
      </c>
      <c r="AJ126" s="34">
        <v>0</v>
      </c>
      <c r="AK126" s="34">
        <v>2</v>
      </c>
      <c r="AL126" s="33">
        <f t="shared" si="74"/>
        <v>1</v>
      </c>
      <c r="AM126" s="34">
        <v>0</v>
      </c>
      <c r="AN126" s="34">
        <v>1</v>
      </c>
      <c r="AO126" s="33">
        <f t="shared" si="75"/>
        <v>0</v>
      </c>
      <c r="AP126" s="34">
        <v>0</v>
      </c>
      <c r="AQ126" s="34">
        <v>0</v>
      </c>
      <c r="AR126" s="33">
        <f t="shared" si="76"/>
        <v>1</v>
      </c>
      <c r="AS126" s="34">
        <v>0</v>
      </c>
      <c r="AT126" s="34">
        <v>1</v>
      </c>
      <c r="AU126" s="33">
        <f t="shared" si="77"/>
        <v>0</v>
      </c>
      <c r="AV126" s="34">
        <v>0</v>
      </c>
      <c r="AW126" s="34">
        <v>0</v>
      </c>
      <c r="AX126" s="33">
        <f t="shared" si="78"/>
        <v>0</v>
      </c>
      <c r="AY126" s="34">
        <v>0</v>
      </c>
      <c r="AZ126" s="34">
        <v>0</v>
      </c>
      <c r="BA126" s="33">
        <f t="shared" si="79"/>
        <v>0</v>
      </c>
      <c r="BB126" s="35">
        <v>0</v>
      </c>
      <c r="BC126" s="35">
        <v>0</v>
      </c>
      <c r="BD126" s="33">
        <f t="shared" si="80"/>
        <v>0</v>
      </c>
      <c r="BE126" s="34">
        <v>0</v>
      </c>
      <c r="BF126" s="34">
        <v>0</v>
      </c>
      <c r="BG126" s="33">
        <f t="shared" si="81"/>
        <v>0</v>
      </c>
      <c r="BH126" s="34">
        <v>0</v>
      </c>
      <c r="BI126" s="34">
        <v>0</v>
      </c>
    </row>
  </sheetData>
  <mergeCells count="22">
    <mergeCell ref="BD3:BF3"/>
    <mergeCell ref="BG3:BI3"/>
    <mergeCell ref="AL3:AN3"/>
    <mergeCell ref="AO3:AQ3"/>
    <mergeCell ref="AR3:AT3"/>
    <mergeCell ref="AU3:AW3"/>
    <mergeCell ref="A1:H1"/>
    <mergeCell ref="A2:B2"/>
    <mergeCell ref="AX3:AZ3"/>
    <mergeCell ref="BA3:BC3"/>
    <mergeCell ref="Z3:AB3"/>
    <mergeCell ref="AC3:AE3"/>
    <mergeCell ref="AF3:AH3"/>
    <mergeCell ref="AI3:AK3"/>
    <mergeCell ref="N3:P3"/>
    <mergeCell ref="Q3:S3"/>
    <mergeCell ref="T3:V3"/>
    <mergeCell ref="W3:Y3"/>
    <mergeCell ref="A3:A4"/>
    <mergeCell ref="E3:G3"/>
    <mergeCell ref="H3:J3"/>
    <mergeCell ref="K3:M3"/>
  </mergeCells>
  <phoneticPr fontId="22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S126"/>
  <sheetViews>
    <sheetView zoomScaleNormal="100" workbookViewId="0">
      <selection sqref="A1:XFD1048576"/>
    </sheetView>
  </sheetViews>
  <sheetFormatPr defaultColWidth="8.88671875" defaultRowHeight="14.25" x14ac:dyDescent="0.2"/>
  <cols>
    <col min="1" max="16384" width="8.88671875" style="3"/>
  </cols>
  <sheetData>
    <row r="1" spans="1:71" ht="22.5" x14ac:dyDescent="0.2">
      <c r="A1" s="317" t="s">
        <v>194</v>
      </c>
      <c r="B1" s="317"/>
      <c r="C1" s="317"/>
      <c r="D1" s="317"/>
      <c r="E1" s="317"/>
      <c r="F1" s="317"/>
      <c r="G1" s="317"/>
      <c r="H1" s="317"/>
    </row>
    <row r="2" spans="1:71" ht="18" x14ac:dyDescent="0.2">
      <c r="A2" s="318" t="s">
        <v>463</v>
      </c>
      <c r="B2" s="318"/>
      <c r="R2" s="324" t="s">
        <v>211</v>
      </c>
      <c r="S2" s="324"/>
      <c r="AK2" s="324" t="s">
        <v>211</v>
      </c>
      <c r="AL2" s="324"/>
      <c r="BD2" s="324" t="s">
        <v>211</v>
      </c>
      <c r="BE2" s="324"/>
      <c r="BR2" s="324" t="s">
        <v>211</v>
      </c>
      <c r="BS2" s="324"/>
    </row>
    <row r="3" spans="1:71" x14ac:dyDescent="0.2">
      <c r="A3" s="322" t="s">
        <v>18</v>
      </c>
      <c r="B3" s="320" t="s">
        <v>196</v>
      </c>
      <c r="C3" s="319"/>
      <c r="D3" s="321"/>
      <c r="E3" s="320" t="s">
        <v>201</v>
      </c>
      <c r="F3" s="319"/>
      <c r="G3" s="321"/>
      <c r="H3" s="320" t="s">
        <v>197</v>
      </c>
      <c r="I3" s="319"/>
      <c r="J3" s="319"/>
      <c r="K3" s="319" t="s">
        <v>210</v>
      </c>
      <c r="L3" s="319"/>
      <c r="M3" s="319"/>
      <c r="N3" s="319" t="s">
        <v>204</v>
      </c>
      <c r="O3" s="319"/>
      <c r="P3" s="321"/>
      <c r="Q3" s="320" t="s">
        <v>215</v>
      </c>
      <c r="R3" s="319"/>
      <c r="S3" s="319"/>
      <c r="T3" s="322" t="s">
        <v>18</v>
      </c>
      <c r="U3" s="319" t="s">
        <v>199</v>
      </c>
      <c r="V3" s="319"/>
      <c r="W3" s="321"/>
      <c r="X3" s="320" t="s">
        <v>202</v>
      </c>
      <c r="Y3" s="319"/>
      <c r="Z3" s="319"/>
      <c r="AA3" s="320" t="s">
        <v>200</v>
      </c>
      <c r="AB3" s="319"/>
      <c r="AC3" s="319"/>
      <c r="AD3" s="319" t="s">
        <v>203</v>
      </c>
      <c r="AE3" s="319"/>
      <c r="AF3" s="321"/>
      <c r="AG3" s="319" t="s">
        <v>213</v>
      </c>
      <c r="AH3" s="319"/>
      <c r="AI3" s="321"/>
      <c r="AJ3" s="320" t="s">
        <v>216</v>
      </c>
      <c r="AK3" s="319"/>
      <c r="AL3" s="319"/>
      <c r="AM3" s="322" t="s">
        <v>18</v>
      </c>
      <c r="AN3" s="319" t="s">
        <v>205</v>
      </c>
      <c r="AO3" s="319"/>
      <c r="AP3" s="321"/>
      <c r="AQ3" s="320" t="s">
        <v>206</v>
      </c>
      <c r="AR3" s="319"/>
      <c r="AS3" s="319"/>
      <c r="AT3" s="320" t="s">
        <v>208</v>
      </c>
      <c r="AU3" s="319"/>
      <c r="AV3" s="319"/>
      <c r="AW3" s="319" t="s">
        <v>207</v>
      </c>
      <c r="AX3" s="319"/>
      <c r="AY3" s="319"/>
      <c r="AZ3" s="320" t="s">
        <v>214</v>
      </c>
      <c r="BA3" s="319"/>
      <c r="BB3" s="319"/>
      <c r="BC3" s="320" t="s">
        <v>195</v>
      </c>
      <c r="BD3" s="319"/>
      <c r="BE3" s="319"/>
      <c r="BF3" s="322" t="s">
        <v>18</v>
      </c>
      <c r="BG3" s="319" t="s">
        <v>209</v>
      </c>
      <c r="BH3" s="319"/>
      <c r="BI3" s="319"/>
      <c r="BJ3" s="320" t="s">
        <v>212</v>
      </c>
      <c r="BK3" s="319"/>
      <c r="BL3" s="319"/>
      <c r="BM3" s="322" t="s">
        <v>18</v>
      </c>
      <c r="BN3" s="319" t="s">
        <v>209</v>
      </c>
      <c r="BO3" s="319"/>
      <c r="BP3" s="319"/>
      <c r="BQ3" s="320" t="s">
        <v>212</v>
      </c>
      <c r="BR3" s="319"/>
      <c r="BS3" s="319"/>
    </row>
    <row r="4" spans="1:71" x14ac:dyDescent="0.2">
      <c r="A4" s="323"/>
      <c r="B4" s="8" t="s">
        <v>16</v>
      </c>
      <c r="C4" s="8" t="s">
        <v>14</v>
      </c>
      <c r="D4" s="8" t="s">
        <v>15</v>
      </c>
      <c r="E4" s="8" t="s">
        <v>16</v>
      </c>
      <c r="F4" s="8" t="s">
        <v>14</v>
      </c>
      <c r="G4" s="8" t="s">
        <v>15</v>
      </c>
      <c r="H4" s="8" t="s">
        <v>16</v>
      </c>
      <c r="I4" s="8" t="s">
        <v>14</v>
      </c>
      <c r="J4" s="11" t="s">
        <v>15</v>
      </c>
      <c r="K4" s="10" t="s">
        <v>16</v>
      </c>
      <c r="L4" s="8" t="s">
        <v>14</v>
      </c>
      <c r="M4" s="8" t="s">
        <v>15</v>
      </c>
      <c r="N4" s="8" t="s">
        <v>16</v>
      </c>
      <c r="O4" s="8" t="s">
        <v>14</v>
      </c>
      <c r="P4" s="8" t="s">
        <v>15</v>
      </c>
      <c r="Q4" s="8" t="s">
        <v>16</v>
      </c>
      <c r="R4" s="8" t="s">
        <v>14</v>
      </c>
      <c r="S4" s="11" t="s">
        <v>15</v>
      </c>
      <c r="T4" s="323"/>
      <c r="U4" s="10" t="s">
        <v>16</v>
      </c>
      <c r="V4" s="8" t="s">
        <v>14</v>
      </c>
      <c r="W4" s="8" t="s">
        <v>15</v>
      </c>
      <c r="X4" s="8" t="s">
        <v>16</v>
      </c>
      <c r="Y4" s="8" t="s">
        <v>14</v>
      </c>
      <c r="Z4" s="11" t="s">
        <v>15</v>
      </c>
      <c r="AA4" s="8" t="s">
        <v>16</v>
      </c>
      <c r="AB4" s="8" t="s">
        <v>14</v>
      </c>
      <c r="AC4" s="11" t="s">
        <v>15</v>
      </c>
      <c r="AD4" s="10" t="s">
        <v>16</v>
      </c>
      <c r="AE4" s="8" t="s">
        <v>14</v>
      </c>
      <c r="AF4" s="8" t="s">
        <v>15</v>
      </c>
      <c r="AG4" s="8" t="s">
        <v>16</v>
      </c>
      <c r="AH4" s="8" t="s">
        <v>14</v>
      </c>
      <c r="AI4" s="8" t="s">
        <v>15</v>
      </c>
      <c r="AJ4" s="8" t="s">
        <v>16</v>
      </c>
      <c r="AK4" s="8" t="s">
        <v>14</v>
      </c>
      <c r="AL4" s="11" t="s">
        <v>15</v>
      </c>
      <c r="AM4" s="323"/>
      <c r="AN4" s="10" t="s">
        <v>16</v>
      </c>
      <c r="AO4" s="8" t="s">
        <v>14</v>
      </c>
      <c r="AP4" s="8" t="s">
        <v>15</v>
      </c>
      <c r="AQ4" s="8" t="s">
        <v>16</v>
      </c>
      <c r="AR4" s="8" t="s">
        <v>14</v>
      </c>
      <c r="AS4" s="8" t="s">
        <v>15</v>
      </c>
      <c r="AT4" s="8" t="s">
        <v>16</v>
      </c>
      <c r="AU4" s="8" t="s">
        <v>14</v>
      </c>
      <c r="AV4" s="11" t="s">
        <v>15</v>
      </c>
      <c r="AW4" s="10" t="s">
        <v>16</v>
      </c>
      <c r="AX4" s="8" t="s">
        <v>14</v>
      </c>
      <c r="AY4" s="8" t="s">
        <v>15</v>
      </c>
      <c r="AZ4" s="8" t="s">
        <v>16</v>
      </c>
      <c r="BA4" s="8" t="s">
        <v>14</v>
      </c>
      <c r="BB4" s="8" t="s">
        <v>15</v>
      </c>
      <c r="BC4" s="8" t="s">
        <v>16</v>
      </c>
      <c r="BD4" s="8" t="s">
        <v>14</v>
      </c>
      <c r="BE4" s="11" t="s">
        <v>15</v>
      </c>
      <c r="BF4" s="323"/>
      <c r="BG4" s="10" t="s">
        <v>16</v>
      </c>
      <c r="BH4" s="8" t="s">
        <v>14</v>
      </c>
      <c r="BI4" s="8" t="s">
        <v>15</v>
      </c>
      <c r="BJ4" s="8" t="s">
        <v>16</v>
      </c>
      <c r="BK4" s="8" t="s">
        <v>14</v>
      </c>
      <c r="BL4" s="9" t="s">
        <v>15</v>
      </c>
      <c r="BM4" s="323"/>
      <c r="BN4" s="10" t="s">
        <v>16</v>
      </c>
      <c r="BO4" s="8" t="s">
        <v>14</v>
      </c>
      <c r="BP4" s="8" t="s">
        <v>15</v>
      </c>
      <c r="BQ4" s="8" t="s">
        <v>16</v>
      </c>
      <c r="BR4" s="8" t="s">
        <v>14</v>
      </c>
      <c r="BS4" s="9" t="s">
        <v>15</v>
      </c>
    </row>
    <row r="5" spans="1:71" s="7" customFormat="1" x14ac:dyDescent="0.2">
      <c r="A5" s="36">
        <v>2007</v>
      </c>
      <c r="B5" s="37">
        <v>316101</v>
      </c>
      <c r="C5" s="37">
        <v>159098</v>
      </c>
      <c r="D5" s="37">
        <v>157003</v>
      </c>
      <c r="E5" s="37">
        <v>12583</v>
      </c>
      <c r="F5" s="37">
        <v>6407</v>
      </c>
      <c r="G5" s="37">
        <v>6176</v>
      </c>
      <c r="H5" s="37">
        <v>7508</v>
      </c>
      <c r="I5" s="37">
        <v>3765</v>
      </c>
      <c r="J5" s="37">
        <v>3743</v>
      </c>
      <c r="K5" s="37">
        <v>16631</v>
      </c>
      <c r="L5" s="37">
        <v>8460</v>
      </c>
      <c r="M5" s="37">
        <v>8171</v>
      </c>
      <c r="N5" s="37">
        <v>5754</v>
      </c>
      <c r="O5" s="37">
        <v>2965</v>
      </c>
      <c r="P5" s="37">
        <v>2789</v>
      </c>
      <c r="Q5" s="37">
        <v>22203</v>
      </c>
      <c r="R5" s="37">
        <v>11266</v>
      </c>
      <c r="S5" s="37">
        <v>10937</v>
      </c>
      <c r="T5" s="38">
        <v>2007</v>
      </c>
      <c r="U5" s="37">
        <v>27639</v>
      </c>
      <c r="V5" s="37">
        <v>13687</v>
      </c>
      <c r="W5" s="37">
        <v>13952</v>
      </c>
      <c r="X5" s="37">
        <v>16712</v>
      </c>
      <c r="Y5" s="37">
        <v>8463</v>
      </c>
      <c r="Z5" s="37">
        <v>8249</v>
      </c>
      <c r="AA5" s="37">
        <v>22615</v>
      </c>
      <c r="AB5" s="37">
        <v>11472</v>
      </c>
      <c r="AC5" s="37">
        <v>11143</v>
      </c>
      <c r="AD5" s="37">
        <v>8358</v>
      </c>
      <c r="AE5" s="37">
        <v>4330</v>
      </c>
      <c r="AF5" s="37">
        <v>4028</v>
      </c>
      <c r="AG5" s="37">
        <v>25822</v>
      </c>
      <c r="AH5" s="37">
        <v>12789</v>
      </c>
      <c r="AI5" s="37">
        <v>13033</v>
      </c>
      <c r="AJ5" s="37">
        <v>42143</v>
      </c>
      <c r="AK5" s="37">
        <v>20899</v>
      </c>
      <c r="AL5" s="37">
        <v>21244</v>
      </c>
      <c r="AM5" s="38">
        <v>2007</v>
      </c>
      <c r="AN5" s="37">
        <v>53490</v>
      </c>
      <c r="AO5" s="37">
        <v>26739</v>
      </c>
      <c r="AP5" s="37">
        <v>26751</v>
      </c>
      <c r="AQ5" s="37">
        <v>36458</v>
      </c>
      <c r="AR5" s="37">
        <v>18261</v>
      </c>
      <c r="AS5" s="37">
        <v>18197</v>
      </c>
      <c r="AT5" s="37">
        <v>2603</v>
      </c>
      <c r="AU5" s="37">
        <v>1522</v>
      </c>
      <c r="AV5" s="37">
        <v>1081</v>
      </c>
      <c r="AW5" s="37">
        <v>2808</v>
      </c>
      <c r="AX5" s="37">
        <v>1474</v>
      </c>
      <c r="AY5" s="37">
        <v>1334</v>
      </c>
      <c r="AZ5" s="37">
        <v>2634</v>
      </c>
      <c r="BA5" s="37">
        <v>1356</v>
      </c>
      <c r="BB5" s="37">
        <v>1278</v>
      </c>
      <c r="BC5" s="37">
        <v>4456</v>
      </c>
      <c r="BD5" s="37">
        <v>2336</v>
      </c>
      <c r="BE5" s="37">
        <v>2120</v>
      </c>
      <c r="BF5" s="36">
        <v>2007</v>
      </c>
      <c r="BG5" s="37">
        <v>3016</v>
      </c>
      <c r="BH5" s="37">
        <v>1541</v>
      </c>
      <c r="BI5" s="37">
        <v>1475</v>
      </c>
      <c r="BJ5" s="37">
        <v>2668</v>
      </c>
      <c r="BK5" s="37">
        <v>1366</v>
      </c>
      <c r="BL5" s="37">
        <v>1302</v>
      </c>
      <c r="BM5" s="36" t="s">
        <v>40</v>
      </c>
      <c r="BN5" s="39">
        <v>211</v>
      </c>
      <c r="BO5" s="39">
        <v>131</v>
      </c>
      <c r="BP5" s="39">
        <v>80</v>
      </c>
      <c r="BQ5" s="39">
        <v>166</v>
      </c>
      <c r="BR5" s="39">
        <v>92</v>
      </c>
      <c r="BS5" s="39">
        <v>74</v>
      </c>
    </row>
    <row r="6" spans="1:71" x14ac:dyDescent="0.2">
      <c r="A6" s="40" t="s">
        <v>70</v>
      </c>
      <c r="B6" s="41">
        <v>21954</v>
      </c>
      <c r="C6" s="41">
        <v>11503</v>
      </c>
      <c r="D6" s="41">
        <v>10451</v>
      </c>
      <c r="E6" s="41">
        <v>965</v>
      </c>
      <c r="F6" s="41">
        <v>506</v>
      </c>
      <c r="G6" s="41">
        <v>459</v>
      </c>
      <c r="H6" s="41">
        <v>279</v>
      </c>
      <c r="I6" s="41">
        <v>145</v>
      </c>
      <c r="J6" s="41">
        <v>134</v>
      </c>
      <c r="K6" s="41">
        <v>1370</v>
      </c>
      <c r="L6" s="41">
        <v>716</v>
      </c>
      <c r="M6" s="41">
        <v>654</v>
      </c>
      <c r="N6" s="41">
        <v>375</v>
      </c>
      <c r="O6" s="41">
        <v>198</v>
      </c>
      <c r="P6" s="41">
        <v>177</v>
      </c>
      <c r="Q6" s="41">
        <v>1677</v>
      </c>
      <c r="R6" s="41">
        <v>888</v>
      </c>
      <c r="S6" s="41">
        <v>789</v>
      </c>
      <c r="T6" s="42" t="s">
        <v>70</v>
      </c>
      <c r="U6" s="41">
        <v>1539</v>
      </c>
      <c r="V6" s="41">
        <v>808</v>
      </c>
      <c r="W6" s="41">
        <v>731</v>
      </c>
      <c r="X6" s="41">
        <v>853</v>
      </c>
      <c r="Y6" s="41">
        <v>417</v>
      </c>
      <c r="Z6" s="41">
        <v>436</v>
      </c>
      <c r="AA6" s="41">
        <v>1524</v>
      </c>
      <c r="AB6" s="41">
        <v>821</v>
      </c>
      <c r="AC6" s="41">
        <v>703</v>
      </c>
      <c r="AD6" s="41">
        <v>766</v>
      </c>
      <c r="AE6" s="41">
        <v>418</v>
      </c>
      <c r="AF6" s="41">
        <v>348</v>
      </c>
      <c r="AG6" s="41">
        <v>999</v>
      </c>
      <c r="AH6" s="41">
        <v>535</v>
      </c>
      <c r="AI6" s="41">
        <v>464</v>
      </c>
      <c r="AJ6" s="41">
        <v>3184</v>
      </c>
      <c r="AK6" s="41">
        <v>1647</v>
      </c>
      <c r="AL6" s="41">
        <v>1537</v>
      </c>
      <c r="AM6" s="42" t="s">
        <v>70</v>
      </c>
      <c r="AN6" s="41">
        <v>5064</v>
      </c>
      <c r="AO6" s="41">
        <v>2659</v>
      </c>
      <c r="AP6" s="41">
        <v>2405</v>
      </c>
      <c r="AQ6" s="41">
        <v>2967</v>
      </c>
      <c r="AR6" s="41">
        <v>1537</v>
      </c>
      <c r="AS6" s="41">
        <v>1430</v>
      </c>
      <c r="AT6" s="41">
        <v>67</v>
      </c>
      <c r="AU6" s="41">
        <v>33</v>
      </c>
      <c r="AV6" s="41">
        <v>34</v>
      </c>
      <c r="AW6" s="41">
        <v>59</v>
      </c>
      <c r="AX6" s="41">
        <v>25</v>
      </c>
      <c r="AY6" s="41">
        <v>34</v>
      </c>
      <c r="AZ6" s="41">
        <v>68</v>
      </c>
      <c r="BA6" s="41">
        <v>41</v>
      </c>
      <c r="BB6" s="41">
        <v>27</v>
      </c>
      <c r="BC6" s="41">
        <v>90</v>
      </c>
      <c r="BD6" s="41">
        <v>54</v>
      </c>
      <c r="BE6" s="41">
        <v>36</v>
      </c>
      <c r="BF6" s="40" t="s">
        <v>70</v>
      </c>
      <c r="BG6" s="41">
        <v>57</v>
      </c>
      <c r="BH6" s="41">
        <v>29</v>
      </c>
      <c r="BI6" s="41">
        <v>28</v>
      </c>
      <c r="BJ6" s="41">
        <v>51</v>
      </c>
      <c r="BK6" s="41">
        <v>26</v>
      </c>
      <c r="BL6" s="41">
        <v>25</v>
      </c>
      <c r="BM6" s="40" t="s">
        <v>39</v>
      </c>
      <c r="BN6" s="43">
        <v>47</v>
      </c>
      <c r="BO6" s="43">
        <v>32</v>
      </c>
      <c r="BP6" s="43">
        <v>15</v>
      </c>
      <c r="BQ6" s="43">
        <v>34</v>
      </c>
      <c r="BR6" s="43">
        <v>19</v>
      </c>
      <c r="BS6" s="43">
        <v>15</v>
      </c>
    </row>
    <row r="7" spans="1:71" x14ac:dyDescent="0.2">
      <c r="A7" s="40" t="s">
        <v>69</v>
      </c>
      <c r="B7" s="41">
        <v>4186</v>
      </c>
      <c r="C7" s="41">
        <v>2237</v>
      </c>
      <c r="D7" s="41">
        <v>1949</v>
      </c>
      <c r="E7" s="41">
        <v>192</v>
      </c>
      <c r="F7" s="41">
        <v>108</v>
      </c>
      <c r="G7" s="41">
        <v>84</v>
      </c>
      <c r="H7" s="41">
        <v>55</v>
      </c>
      <c r="I7" s="41">
        <v>29</v>
      </c>
      <c r="J7" s="41">
        <v>26</v>
      </c>
      <c r="K7" s="41">
        <v>293</v>
      </c>
      <c r="L7" s="41">
        <v>157</v>
      </c>
      <c r="M7" s="41">
        <v>136</v>
      </c>
      <c r="N7" s="41">
        <v>76</v>
      </c>
      <c r="O7" s="41">
        <v>37</v>
      </c>
      <c r="P7" s="41">
        <v>39</v>
      </c>
      <c r="Q7" s="41">
        <v>311</v>
      </c>
      <c r="R7" s="41">
        <v>155</v>
      </c>
      <c r="S7" s="41">
        <v>156</v>
      </c>
      <c r="T7" s="42" t="s">
        <v>69</v>
      </c>
      <c r="U7" s="41">
        <v>293</v>
      </c>
      <c r="V7" s="41">
        <v>159</v>
      </c>
      <c r="W7" s="41">
        <v>134</v>
      </c>
      <c r="X7" s="41">
        <v>162</v>
      </c>
      <c r="Y7" s="41">
        <v>85</v>
      </c>
      <c r="Z7" s="41">
        <v>77</v>
      </c>
      <c r="AA7" s="41">
        <v>253</v>
      </c>
      <c r="AB7" s="41">
        <v>135</v>
      </c>
      <c r="AC7" s="41">
        <v>118</v>
      </c>
      <c r="AD7" s="41">
        <v>166</v>
      </c>
      <c r="AE7" s="41">
        <v>97</v>
      </c>
      <c r="AF7" s="41">
        <v>69</v>
      </c>
      <c r="AG7" s="41">
        <v>150</v>
      </c>
      <c r="AH7" s="41">
        <v>76</v>
      </c>
      <c r="AI7" s="41">
        <v>74</v>
      </c>
      <c r="AJ7" s="41">
        <v>559</v>
      </c>
      <c r="AK7" s="41">
        <v>308</v>
      </c>
      <c r="AL7" s="41">
        <v>251</v>
      </c>
      <c r="AM7" s="42" t="s">
        <v>69</v>
      </c>
      <c r="AN7" s="41">
        <v>1005</v>
      </c>
      <c r="AO7" s="41">
        <v>539</v>
      </c>
      <c r="AP7" s="41">
        <v>466</v>
      </c>
      <c r="AQ7" s="41">
        <v>588</v>
      </c>
      <c r="AR7" s="41">
        <v>314</v>
      </c>
      <c r="AS7" s="41">
        <v>274</v>
      </c>
      <c r="AT7" s="41">
        <v>14</v>
      </c>
      <c r="AU7" s="41">
        <v>4</v>
      </c>
      <c r="AV7" s="41">
        <v>10</v>
      </c>
      <c r="AW7" s="41">
        <v>15</v>
      </c>
      <c r="AX7" s="41">
        <v>4</v>
      </c>
      <c r="AY7" s="41">
        <v>11</v>
      </c>
      <c r="AZ7" s="41">
        <v>11</v>
      </c>
      <c r="BA7" s="41">
        <v>7</v>
      </c>
      <c r="BB7" s="41">
        <v>4</v>
      </c>
      <c r="BC7" s="41">
        <v>22</v>
      </c>
      <c r="BD7" s="41">
        <v>15</v>
      </c>
      <c r="BE7" s="41">
        <v>7</v>
      </c>
      <c r="BF7" s="40" t="s">
        <v>69</v>
      </c>
      <c r="BG7" s="41">
        <v>11</v>
      </c>
      <c r="BH7" s="41">
        <v>2</v>
      </c>
      <c r="BI7" s="41">
        <v>9</v>
      </c>
      <c r="BJ7" s="41">
        <v>10</v>
      </c>
      <c r="BK7" s="41">
        <v>6</v>
      </c>
      <c r="BL7" s="41">
        <v>4</v>
      </c>
      <c r="BM7" s="40" t="s">
        <v>38</v>
      </c>
      <c r="BN7" s="43">
        <v>42</v>
      </c>
      <c r="BO7" s="43">
        <v>27</v>
      </c>
      <c r="BP7" s="43">
        <v>15</v>
      </c>
      <c r="BQ7" s="43">
        <v>31</v>
      </c>
      <c r="BR7" s="43">
        <v>15</v>
      </c>
      <c r="BS7" s="43">
        <v>16</v>
      </c>
    </row>
    <row r="8" spans="1:71" x14ac:dyDescent="0.2">
      <c r="A8" s="40" t="s">
        <v>68</v>
      </c>
      <c r="B8" s="41">
        <v>4190</v>
      </c>
      <c r="C8" s="41">
        <v>2194</v>
      </c>
      <c r="D8" s="41">
        <v>1996</v>
      </c>
      <c r="E8" s="41">
        <v>191</v>
      </c>
      <c r="F8" s="41">
        <v>100</v>
      </c>
      <c r="G8" s="41">
        <v>91</v>
      </c>
      <c r="H8" s="41">
        <v>58</v>
      </c>
      <c r="I8" s="41">
        <v>30</v>
      </c>
      <c r="J8" s="41">
        <v>28</v>
      </c>
      <c r="K8" s="41">
        <v>260</v>
      </c>
      <c r="L8" s="41">
        <v>134</v>
      </c>
      <c r="M8" s="41">
        <v>126</v>
      </c>
      <c r="N8" s="41">
        <v>83</v>
      </c>
      <c r="O8" s="41">
        <v>48</v>
      </c>
      <c r="P8" s="41">
        <v>35</v>
      </c>
      <c r="Q8" s="41">
        <v>333</v>
      </c>
      <c r="R8" s="41">
        <v>173</v>
      </c>
      <c r="S8" s="41">
        <v>160</v>
      </c>
      <c r="T8" s="42" t="s">
        <v>68</v>
      </c>
      <c r="U8" s="41">
        <v>285</v>
      </c>
      <c r="V8" s="41">
        <v>140</v>
      </c>
      <c r="W8" s="41">
        <v>145</v>
      </c>
      <c r="X8" s="41">
        <v>160</v>
      </c>
      <c r="Y8" s="41">
        <v>78</v>
      </c>
      <c r="Z8" s="41">
        <v>82</v>
      </c>
      <c r="AA8" s="41">
        <v>283</v>
      </c>
      <c r="AB8" s="41">
        <v>159</v>
      </c>
      <c r="AC8" s="41">
        <v>124</v>
      </c>
      <c r="AD8" s="41">
        <v>160</v>
      </c>
      <c r="AE8" s="41">
        <v>65</v>
      </c>
      <c r="AF8" s="41">
        <v>95</v>
      </c>
      <c r="AG8" s="41">
        <v>171</v>
      </c>
      <c r="AH8" s="41">
        <v>98</v>
      </c>
      <c r="AI8" s="41">
        <v>73</v>
      </c>
      <c r="AJ8" s="41">
        <v>622</v>
      </c>
      <c r="AK8" s="41">
        <v>333</v>
      </c>
      <c r="AL8" s="41">
        <v>289</v>
      </c>
      <c r="AM8" s="42" t="s">
        <v>68</v>
      </c>
      <c r="AN8" s="41">
        <v>967</v>
      </c>
      <c r="AO8" s="41">
        <v>518</v>
      </c>
      <c r="AP8" s="41">
        <v>449</v>
      </c>
      <c r="AQ8" s="41">
        <v>544</v>
      </c>
      <c r="AR8" s="41">
        <v>271</v>
      </c>
      <c r="AS8" s="41">
        <v>273</v>
      </c>
      <c r="AT8" s="41">
        <v>13</v>
      </c>
      <c r="AU8" s="41">
        <v>8</v>
      </c>
      <c r="AV8" s="41">
        <v>5</v>
      </c>
      <c r="AW8" s="41">
        <v>9</v>
      </c>
      <c r="AX8" s="41">
        <v>3</v>
      </c>
      <c r="AY8" s="41">
        <v>6</v>
      </c>
      <c r="AZ8" s="41">
        <v>18</v>
      </c>
      <c r="BA8" s="41">
        <v>14</v>
      </c>
      <c r="BB8" s="41">
        <v>4</v>
      </c>
      <c r="BC8" s="41">
        <v>16</v>
      </c>
      <c r="BD8" s="41">
        <v>12</v>
      </c>
      <c r="BE8" s="41">
        <v>4</v>
      </c>
      <c r="BF8" s="40" t="s">
        <v>68</v>
      </c>
      <c r="BG8" s="41">
        <v>10</v>
      </c>
      <c r="BH8" s="41">
        <v>7</v>
      </c>
      <c r="BI8" s="41">
        <v>3</v>
      </c>
      <c r="BJ8" s="41">
        <v>7</v>
      </c>
      <c r="BK8" s="41">
        <v>3</v>
      </c>
      <c r="BL8" s="41">
        <v>4</v>
      </c>
      <c r="BM8" s="40" t="s">
        <v>37</v>
      </c>
      <c r="BN8" s="43">
        <v>41</v>
      </c>
      <c r="BO8" s="43">
        <v>19</v>
      </c>
      <c r="BP8" s="43">
        <v>22</v>
      </c>
      <c r="BQ8" s="43">
        <v>35</v>
      </c>
      <c r="BR8" s="43">
        <v>20</v>
      </c>
      <c r="BS8" s="43">
        <v>15</v>
      </c>
    </row>
    <row r="9" spans="1:71" x14ac:dyDescent="0.2">
      <c r="A9" s="40" t="s">
        <v>67</v>
      </c>
      <c r="B9" s="41">
        <v>4133</v>
      </c>
      <c r="C9" s="41">
        <v>2174</v>
      </c>
      <c r="D9" s="41">
        <v>1959</v>
      </c>
      <c r="E9" s="41">
        <v>185</v>
      </c>
      <c r="F9" s="41">
        <v>108</v>
      </c>
      <c r="G9" s="41">
        <v>77</v>
      </c>
      <c r="H9" s="41">
        <v>56</v>
      </c>
      <c r="I9" s="41">
        <v>25</v>
      </c>
      <c r="J9" s="41">
        <v>31</v>
      </c>
      <c r="K9" s="41">
        <v>242</v>
      </c>
      <c r="L9" s="41">
        <v>126</v>
      </c>
      <c r="M9" s="41">
        <v>116</v>
      </c>
      <c r="N9" s="41">
        <v>69</v>
      </c>
      <c r="O9" s="41">
        <v>37</v>
      </c>
      <c r="P9" s="41">
        <v>32</v>
      </c>
      <c r="Q9" s="41">
        <v>333</v>
      </c>
      <c r="R9" s="41">
        <v>176</v>
      </c>
      <c r="S9" s="41">
        <v>157</v>
      </c>
      <c r="T9" s="42" t="s">
        <v>67</v>
      </c>
      <c r="U9" s="41">
        <v>309</v>
      </c>
      <c r="V9" s="41">
        <v>157</v>
      </c>
      <c r="W9" s="41">
        <v>152</v>
      </c>
      <c r="X9" s="41">
        <v>171</v>
      </c>
      <c r="Y9" s="41">
        <v>76</v>
      </c>
      <c r="Z9" s="41">
        <v>95</v>
      </c>
      <c r="AA9" s="41">
        <v>283</v>
      </c>
      <c r="AB9" s="41">
        <v>142</v>
      </c>
      <c r="AC9" s="41">
        <v>141</v>
      </c>
      <c r="AD9" s="41">
        <v>135</v>
      </c>
      <c r="AE9" s="41">
        <v>90</v>
      </c>
      <c r="AF9" s="41">
        <v>45</v>
      </c>
      <c r="AG9" s="41">
        <v>184</v>
      </c>
      <c r="AH9" s="41">
        <v>103</v>
      </c>
      <c r="AI9" s="41">
        <v>81</v>
      </c>
      <c r="AJ9" s="41">
        <v>570</v>
      </c>
      <c r="AK9" s="41">
        <v>295</v>
      </c>
      <c r="AL9" s="41">
        <v>275</v>
      </c>
      <c r="AM9" s="42" t="s">
        <v>67</v>
      </c>
      <c r="AN9" s="41">
        <v>952</v>
      </c>
      <c r="AO9" s="41">
        <v>500</v>
      </c>
      <c r="AP9" s="41">
        <v>452</v>
      </c>
      <c r="AQ9" s="41">
        <v>556</v>
      </c>
      <c r="AR9" s="41">
        <v>293</v>
      </c>
      <c r="AS9" s="41">
        <v>263</v>
      </c>
      <c r="AT9" s="41">
        <v>15</v>
      </c>
      <c r="AU9" s="41">
        <v>8</v>
      </c>
      <c r="AV9" s="41">
        <v>7</v>
      </c>
      <c r="AW9" s="41">
        <v>14</v>
      </c>
      <c r="AX9" s="41">
        <v>7</v>
      </c>
      <c r="AY9" s="41">
        <v>7</v>
      </c>
      <c r="AZ9" s="41">
        <v>13</v>
      </c>
      <c r="BA9" s="41">
        <v>6</v>
      </c>
      <c r="BB9" s="41">
        <v>7</v>
      </c>
      <c r="BC9" s="41">
        <v>23</v>
      </c>
      <c r="BD9" s="41">
        <v>13</v>
      </c>
      <c r="BE9" s="41">
        <v>10</v>
      </c>
      <c r="BF9" s="40" t="s">
        <v>67</v>
      </c>
      <c r="BG9" s="41">
        <v>13</v>
      </c>
      <c r="BH9" s="41">
        <v>8</v>
      </c>
      <c r="BI9" s="41">
        <v>5</v>
      </c>
      <c r="BJ9" s="41">
        <v>10</v>
      </c>
      <c r="BK9" s="41">
        <v>4</v>
      </c>
      <c r="BL9" s="41">
        <v>6</v>
      </c>
      <c r="BM9" s="40" t="s">
        <v>36</v>
      </c>
      <c r="BN9" s="43">
        <v>31</v>
      </c>
      <c r="BO9" s="43">
        <v>20</v>
      </c>
      <c r="BP9" s="43">
        <v>11</v>
      </c>
      <c r="BQ9" s="43">
        <v>32</v>
      </c>
      <c r="BR9" s="43">
        <v>19</v>
      </c>
      <c r="BS9" s="43">
        <v>13</v>
      </c>
    </row>
    <row r="10" spans="1:71" x14ac:dyDescent="0.2">
      <c r="A10" s="40" t="s">
        <v>66</v>
      </c>
      <c r="B10" s="41">
        <v>4467</v>
      </c>
      <c r="C10" s="41">
        <v>2306</v>
      </c>
      <c r="D10" s="41">
        <v>2161</v>
      </c>
      <c r="E10" s="41">
        <v>177</v>
      </c>
      <c r="F10" s="41">
        <v>87</v>
      </c>
      <c r="G10" s="41">
        <v>90</v>
      </c>
      <c r="H10" s="41">
        <v>49</v>
      </c>
      <c r="I10" s="41">
        <v>31</v>
      </c>
      <c r="J10" s="41">
        <v>18</v>
      </c>
      <c r="K10" s="41">
        <v>278</v>
      </c>
      <c r="L10" s="41">
        <v>150</v>
      </c>
      <c r="M10" s="41">
        <v>128</v>
      </c>
      <c r="N10" s="41">
        <v>77</v>
      </c>
      <c r="O10" s="41">
        <v>34</v>
      </c>
      <c r="P10" s="41">
        <v>43</v>
      </c>
      <c r="Q10" s="41">
        <v>323</v>
      </c>
      <c r="R10" s="41">
        <v>178</v>
      </c>
      <c r="S10" s="41">
        <v>145</v>
      </c>
      <c r="T10" s="42" t="s">
        <v>66</v>
      </c>
      <c r="U10" s="41">
        <v>326</v>
      </c>
      <c r="V10" s="41">
        <v>176</v>
      </c>
      <c r="W10" s="41">
        <v>150</v>
      </c>
      <c r="X10" s="41">
        <v>164</v>
      </c>
      <c r="Y10" s="41">
        <v>74</v>
      </c>
      <c r="Z10" s="41">
        <v>90</v>
      </c>
      <c r="AA10" s="41">
        <v>352</v>
      </c>
      <c r="AB10" s="41">
        <v>189</v>
      </c>
      <c r="AC10" s="41">
        <v>163</v>
      </c>
      <c r="AD10" s="41">
        <v>151</v>
      </c>
      <c r="AE10" s="41">
        <v>78</v>
      </c>
      <c r="AF10" s="41">
        <v>73</v>
      </c>
      <c r="AG10" s="41">
        <v>224</v>
      </c>
      <c r="AH10" s="41">
        <v>108</v>
      </c>
      <c r="AI10" s="41">
        <v>116</v>
      </c>
      <c r="AJ10" s="41">
        <v>691</v>
      </c>
      <c r="AK10" s="41">
        <v>342</v>
      </c>
      <c r="AL10" s="41">
        <v>349</v>
      </c>
      <c r="AM10" s="42" t="s">
        <v>66</v>
      </c>
      <c r="AN10" s="41">
        <v>999</v>
      </c>
      <c r="AO10" s="41">
        <v>508</v>
      </c>
      <c r="AP10" s="41">
        <v>491</v>
      </c>
      <c r="AQ10" s="41">
        <v>594</v>
      </c>
      <c r="AR10" s="41">
        <v>315</v>
      </c>
      <c r="AS10" s="41">
        <v>279</v>
      </c>
      <c r="AT10" s="41">
        <v>11</v>
      </c>
      <c r="AU10" s="41">
        <v>6</v>
      </c>
      <c r="AV10" s="41">
        <v>5</v>
      </c>
      <c r="AW10" s="41">
        <v>12</v>
      </c>
      <c r="AX10" s="41">
        <v>5</v>
      </c>
      <c r="AY10" s="41">
        <v>7</v>
      </c>
      <c r="AZ10" s="41">
        <v>10</v>
      </c>
      <c r="BA10" s="41">
        <v>7</v>
      </c>
      <c r="BB10" s="41">
        <v>3</v>
      </c>
      <c r="BC10" s="41">
        <v>10</v>
      </c>
      <c r="BD10" s="41">
        <v>5</v>
      </c>
      <c r="BE10" s="41">
        <v>5</v>
      </c>
      <c r="BF10" s="40" t="s">
        <v>66</v>
      </c>
      <c r="BG10" s="41">
        <v>6</v>
      </c>
      <c r="BH10" s="41">
        <v>5</v>
      </c>
      <c r="BI10" s="41">
        <v>1</v>
      </c>
      <c r="BJ10" s="41">
        <v>13</v>
      </c>
      <c r="BK10" s="41">
        <v>8</v>
      </c>
      <c r="BL10" s="41">
        <v>5</v>
      </c>
      <c r="BM10" s="40" t="s">
        <v>35</v>
      </c>
      <c r="BN10" s="43">
        <v>50</v>
      </c>
      <c r="BO10" s="43">
        <v>33</v>
      </c>
      <c r="BP10" s="43">
        <v>17</v>
      </c>
      <c r="BQ10" s="43">
        <v>34</v>
      </c>
      <c r="BR10" s="43">
        <v>19</v>
      </c>
      <c r="BS10" s="43">
        <v>15</v>
      </c>
    </row>
    <row r="11" spans="1:71" x14ac:dyDescent="0.2">
      <c r="A11" s="40" t="s">
        <v>65</v>
      </c>
      <c r="B11" s="41">
        <v>4978</v>
      </c>
      <c r="C11" s="41">
        <v>2592</v>
      </c>
      <c r="D11" s="41">
        <v>2386</v>
      </c>
      <c r="E11" s="41">
        <v>220</v>
      </c>
      <c r="F11" s="41">
        <v>103</v>
      </c>
      <c r="G11" s="41">
        <v>117</v>
      </c>
      <c r="H11" s="41">
        <v>61</v>
      </c>
      <c r="I11" s="41">
        <v>30</v>
      </c>
      <c r="J11" s="41">
        <v>31</v>
      </c>
      <c r="K11" s="41">
        <v>297</v>
      </c>
      <c r="L11" s="41">
        <v>149</v>
      </c>
      <c r="M11" s="41">
        <v>148</v>
      </c>
      <c r="N11" s="41">
        <v>70</v>
      </c>
      <c r="O11" s="41">
        <v>42</v>
      </c>
      <c r="P11" s="41">
        <v>28</v>
      </c>
      <c r="Q11" s="41">
        <v>377</v>
      </c>
      <c r="R11" s="41">
        <v>206</v>
      </c>
      <c r="S11" s="41">
        <v>171</v>
      </c>
      <c r="T11" s="42" t="s">
        <v>65</v>
      </c>
      <c r="U11" s="41">
        <v>326</v>
      </c>
      <c r="V11" s="41">
        <v>176</v>
      </c>
      <c r="W11" s="41">
        <v>150</v>
      </c>
      <c r="X11" s="41">
        <v>196</v>
      </c>
      <c r="Y11" s="41">
        <v>104</v>
      </c>
      <c r="Z11" s="41">
        <v>92</v>
      </c>
      <c r="AA11" s="41">
        <v>353</v>
      </c>
      <c r="AB11" s="41">
        <v>196</v>
      </c>
      <c r="AC11" s="41">
        <v>157</v>
      </c>
      <c r="AD11" s="41">
        <v>154</v>
      </c>
      <c r="AE11" s="41">
        <v>88</v>
      </c>
      <c r="AF11" s="41">
        <v>66</v>
      </c>
      <c r="AG11" s="41">
        <v>270</v>
      </c>
      <c r="AH11" s="41">
        <v>150</v>
      </c>
      <c r="AI11" s="41">
        <v>120</v>
      </c>
      <c r="AJ11" s="41">
        <v>742</v>
      </c>
      <c r="AK11" s="41">
        <v>369</v>
      </c>
      <c r="AL11" s="41">
        <v>373</v>
      </c>
      <c r="AM11" s="42" t="s">
        <v>65</v>
      </c>
      <c r="AN11" s="41">
        <v>1141</v>
      </c>
      <c r="AO11" s="41">
        <v>594</v>
      </c>
      <c r="AP11" s="41">
        <v>547</v>
      </c>
      <c r="AQ11" s="41">
        <v>685</v>
      </c>
      <c r="AR11" s="41">
        <v>344</v>
      </c>
      <c r="AS11" s="41">
        <v>341</v>
      </c>
      <c r="AT11" s="41">
        <v>14</v>
      </c>
      <c r="AU11" s="41">
        <v>7</v>
      </c>
      <c r="AV11" s="41">
        <v>7</v>
      </c>
      <c r="AW11" s="41">
        <v>9</v>
      </c>
      <c r="AX11" s="41">
        <v>6</v>
      </c>
      <c r="AY11" s="41">
        <v>3</v>
      </c>
      <c r="AZ11" s="41">
        <v>16</v>
      </c>
      <c r="BA11" s="41">
        <v>7</v>
      </c>
      <c r="BB11" s="41">
        <v>9</v>
      </c>
      <c r="BC11" s="41">
        <v>19</v>
      </c>
      <c r="BD11" s="41">
        <v>9</v>
      </c>
      <c r="BE11" s="41">
        <v>10</v>
      </c>
      <c r="BF11" s="40" t="s">
        <v>65</v>
      </c>
      <c r="BG11" s="41">
        <v>17</v>
      </c>
      <c r="BH11" s="41">
        <v>7</v>
      </c>
      <c r="BI11" s="41">
        <v>10</v>
      </c>
      <c r="BJ11" s="41">
        <v>11</v>
      </c>
      <c r="BK11" s="41">
        <v>5</v>
      </c>
      <c r="BL11" s="41">
        <v>6</v>
      </c>
      <c r="BM11" s="44" t="s">
        <v>34</v>
      </c>
      <c r="BN11" s="45">
        <v>147</v>
      </c>
      <c r="BO11" s="45">
        <v>83</v>
      </c>
      <c r="BP11" s="45">
        <v>64</v>
      </c>
      <c r="BQ11" s="45">
        <v>143</v>
      </c>
      <c r="BR11" s="45">
        <v>99</v>
      </c>
      <c r="BS11" s="45">
        <v>44</v>
      </c>
    </row>
    <row r="12" spans="1:71" x14ac:dyDescent="0.2">
      <c r="A12" s="44" t="s">
        <v>64</v>
      </c>
      <c r="B12" s="46">
        <v>28773</v>
      </c>
      <c r="C12" s="46">
        <v>14878</v>
      </c>
      <c r="D12" s="46">
        <v>13895</v>
      </c>
      <c r="E12" s="46">
        <v>1092</v>
      </c>
      <c r="F12" s="46">
        <v>560</v>
      </c>
      <c r="G12" s="46">
        <v>532</v>
      </c>
      <c r="H12" s="46">
        <v>428</v>
      </c>
      <c r="I12" s="46">
        <v>225</v>
      </c>
      <c r="J12" s="46">
        <v>203</v>
      </c>
      <c r="K12" s="46">
        <v>1498</v>
      </c>
      <c r="L12" s="46">
        <v>790</v>
      </c>
      <c r="M12" s="46">
        <v>708</v>
      </c>
      <c r="N12" s="46">
        <v>295</v>
      </c>
      <c r="O12" s="46">
        <v>155</v>
      </c>
      <c r="P12" s="46">
        <v>140</v>
      </c>
      <c r="Q12" s="46">
        <v>1981</v>
      </c>
      <c r="R12" s="46">
        <v>1033</v>
      </c>
      <c r="S12" s="46">
        <v>948</v>
      </c>
      <c r="T12" s="47" t="s">
        <v>64</v>
      </c>
      <c r="U12" s="46">
        <v>2029</v>
      </c>
      <c r="V12" s="46">
        <v>1030</v>
      </c>
      <c r="W12" s="46">
        <v>999</v>
      </c>
      <c r="X12" s="46">
        <v>1342</v>
      </c>
      <c r="Y12" s="46">
        <v>689</v>
      </c>
      <c r="Z12" s="46">
        <v>653</v>
      </c>
      <c r="AA12" s="46">
        <v>2115</v>
      </c>
      <c r="AB12" s="46">
        <v>1102</v>
      </c>
      <c r="AC12" s="46">
        <v>1013</v>
      </c>
      <c r="AD12" s="46">
        <v>768</v>
      </c>
      <c r="AE12" s="46">
        <v>389</v>
      </c>
      <c r="AF12" s="46">
        <v>379</v>
      </c>
      <c r="AG12" s="46">
        <v>2233</v>
      </c>
      <c r="AH12" s="46">
        <v>1168</v>
      </c>
      <c r="AI12" s="46">
        <v>1065</v>
      </c>
      <c r="AJ12" s="46">
        <v>4428</v>
      </c>
      <c r="AK12" s="46">
        <v>2345</v>
      </c>
      <c r="AL12" s="46">
        <v>2083</v>
      </c>
      <c r="AM12" s="47" t="s">
        <v>64</v>
      </c>
      <c r="AN12" s="46">
        <v>6051</v>
      </c>
      <c r="AO12" s="46">
        <v>3040</v>
      </c>
      <c r="AP12" s="46">
        <v>3011</v>
      </c>
      <c r="AQ12" s="46">
        <v>3962</v>
      </c>
      <c r="AR12" s="46">
        <v>2056</v>
      </c>
      <c r="AS12" s="46">
        <v>1906</v>
      </c>
      <c r="AT12" s="46">
        <v>106</v>
      </c>
      <c r="AU12" s="46">
        <v>55</v>
      </c>
      <c r="AV12" s="46">
        <v>51</v>
      </c>
      <c r="AW12" s="46">
        <v>97</v>
      </c>
      <c r="AX12" s="46">
        <v>54</v>
      </c>
      <c r="AY12" s="46">
        <v>43</v>
      </c>
      <c r="AZ12" s="46">
        <v>67</v>
      </c>
      <c r="BA12" s="46">
        <v>35</v>
      </c>
      <c r="BB12" s="46">
        <v>32</v>
      </c>
      <c r="BC12" s="46">
        <v>148</v>
      </c>
      <c r="BD12" s="46">
        <v>74</v>
      </c>
      <c r="BE12" s="46">
        <v>74</v>
      </c>
      <c r="BF12" s="44" t="s">
        <v>64</v>
      </c>
      <c r="BG12" s="46">
        <v>76</v>
      </c>
      <c r="BH12" s="46">
        <v>45</v>
      </c>
      <c r="BI12" s="46">
        <v>31</v>
      </c>
      <c r="BJ12" s="46">
        <v>57</v>
      </c>
      <c r="BK12" s="46">
        <v>33</v>
      </c>
      <c r="BL12" s="46">
        <v>24</v>
      </c>
      <c r="BM12" s="40" t="s">
        <v>33</v>
      </c>
      <c r="BN12" s="43">
        <v>29</v>
      </c>
      <c r="BO12" s="43">
        <v>15</v>
      </c>
      <c r="BP12" s="43">
        <v>14</v>
      </c>
      <c r="BQ12" s="43">
        <v>30</v>
      </c>
      <c r="BR12" s="43">
        <v>20</v>
      </c>
      <c r="BS12" s="43">
        <v>10</v>
      </c>
    </row>
    <row r="13" spans="1:71" x14ac:dyDescent="0.2">
      <c r="A13" s="40" t="s">
        <v>63</v>
      </c>
      <c r="B13" s="41">
        <v>4650</v>
      </c>
      <c r="C13" s="41">
        <v>2397</v>
      </c>
      <c r="D13" s="41">
        <v>2253</v>
      </c>
      <c r="E13" s="41">
        <v>183</v>
      </c>
      <c r="F13" s="41">
        <v>92</v>
      </c>
      <c r="G13" s="41">
        <v>91</v>
      </c>
      <c r="H13" s="41">
        <v>61</v>
      </c>
      <c r="I13" s="41">
        <v>31</v>
      </c>
      <c r="J13" s="41">
        <v>30</v>
      </c>
      <c r="K13" s="41">
        <v>271</v>
      </c>
      <c r="L13" s="41">
        <v>147</v>
      </c>
      <c r="M13" s="41">
        <v>124</v>
      </c>
      <c r="N13" s="41">
        <v>45</v>
      </c>
      <c r="O13" s="41">
        <v>24</v>
      </c>
      <c r="P13" s="41">
        <v>21</v>
      </c>
      <c r="Q13" s="41">
        <v>333</v>
      </c>
      <c r="R13" s="41">
        <v>168</v>
      </c>
      <c r="S13" s="41">
        <v>165</v>
      </c>
      <c r="T13" s="42" t="s">
        <v>63</v>
      </c>
      <c r="U13" s="41">
        <v>335</v>
      </c>
      <c r="V13" s="41">
        <v>169</v>
      </c>
      <c r="W13" s="41">
        <v>166</v>
      </c>
      <c r="X13" s="41">
        <v>211</v>
      </c>
      <c r="Y13" s="41">
        <v>118</v>
      </c>
      <c r="Z13" s="41">
        <v>93</v>
      </c>
      <c r="AA13" s="41">
        <v>352</v>
      </c>
      <c r="AB13" s="41">
        <v>183</v>
      </c>
      <c r="AC13" s="41">
        <v>169</v>
      </c>
      <c r="AD13" s="41">
        <v>136</v>
      </c>
      <c r="AE13" s="41">
        <v>64</v>
      </c>
      <c r="AF13" s="41">
        <v>72</v>
      </c>
      <c r="AG13" s="41">
        <v>291</v>
      </c>
      <c r="AH13" s="41">
        <v>160</v>
      </c>
      <c r="AI13" s="41">
        <v>131</v>
      </c>
      <c r="AJ13" s="41">
        <v>690</v>
      </c>
      <c r="AK13" s="41">
        <v>370</v>
      </c>
      <c r="AL13" s="41">
        <v>320</v>
      </c>
      <c r="AM13" s="42" t="s">
        <v>63</v>
      </c>
      <c r="AN13" s="41">
        <v>1017</v>
      </c>
      <c r="AO13" s="41">
        <v>490</v>
      </c>
      <c r="AP13" s="41">
        <v>527</v>
      </c>
      <c r="AQ13" s="41">
        <v>627</v>
      </c>
      <c r="AR13" s="41">
        <v>328</v>
      </c>
      <c r="AS13" s="41">
        <v>299</v>
      </c>
      <c r="AT13" s="41">
        <v>14</v>
      </c>
      <c r="AU13" s="41">
        <v>10</v>
      </c>
      <c r="AV13" s="41">
        <v>4</v>
      </c>
      <c r="AW13" s="41">
        <v>22</v>
      </c>
      <c r="AX13" s="41">
        <v>10</v>
      </c>
      <c r="AY13" s="41">
        <v>12</v>
      </c>
      <c r="AZ13" s="41">
        <v>14</v>
      </c>
      <c r="BA13" s="41">
        <v>9</v>
      </c>
      <c r="BB13" s="41">
        <v>5</v>
      </c>
      <c r="BC13" s="41">
        <v>32</v>
      </c>
      <c r="BD13" s="41">
        <v>16</v>
      </c>
      <c r="BE13" s="41">
        <v>16</v>
      </c>
      <c r="BF13" s="40" t="s">
        <v>63</v>
      </c>
      <c r="BG13" s="41">
        <v>7</v>
      </c>
      <c r="BH13" s="41">
        <v>4</v>
      </c>
      <c r="BI13" s="41">
        <v>3</v>
      </c>
      <c r="BJ13" s="41">
        <v>9</v>
      </c>
      <c r="BK13" s="41">
        <v>4</v>
      </c>
      <c r="BL13" s="41">
        <v>5</v>
      </c>
      <c r="BM13" s="40" t="s">
        <v>29</v>
      </c>
      <c r="BN13" s="43">
        <v>29</v>
      </c>
      <c r="BO13" s="43">
        <v>13</v>
      </c>
      <c r="BP13" s="43">
        <v>16</v>
      </c>
      <c r="BQ13" s="43">
        <v>24</v>
      </c>
      <c r="BR13" s="43">
        <v>16</v>
      </c>
      <c r="BS13" s="43">
        <v>8</v>
      </c>
    </row>
    <row r="14" spans="1:71" x14ac:dyDescent="0.2">
      <c r="A14" s="40" t="s">
        <v>62</v>
      </c>
      <c r="B14" s="41">
        <v>5537</v>
      </c>
      <c r="C14" s="41">
        <v>2860</v>
      </c>
      <c r="D14" s="41">
        <v>2677</v>
      </c>
      <c r="E14" s="41">
        <v>235</v>
      </c>
      <c r="F14" s="41">
        <v>125</v>
      </c>
      <c r="G14" s="41">
        <v>110</v>
      </c>
      <c r="H14" s="41">
        <v>96</v>
      </c>
      <c r="I14" s="41">
        <v>52</v>
      </c>
      <c r="J14" s="41">
        <v>44</v>
      </c>
      <c r="K14" s="41">
        <v>316</v>
      </c>
      <c r="L14" s="41">
        <v>164</v>
      </c>
      <c r="M14" s="41">
        <v>152</v>
      </c>
      <c r="N14" s="41">
        <v>65</v>
      </c>
      <c r="O14" s="41">
        <v>37</v>
      </c>
      <c r="P14" s="41">
        <v>28</v>
      </c>
      <c r="Q14" s="41">
        <v>381</v>
      </c>
      <c r="R14" s="41">
        <v>184</v>
      </c>
      <c r="S14" s="41">
        <v>197</v>
      </c>
      <c r="T14" s="42" t="s">
        <v>62</v>
      </c>
      <c r="U14" s="41">
        <v>379</v>
      </c>
      <c r="V14" s="41">
        <v>192</v>
      </c>
      <c r="W14" s="41">
        <v>187</v>
      </c>
      <c r="X14" s="41">
        <v>234</v>
      </c>
      <c r="Y14" s="41">
        <v>125</v>
      </c>
      <c r="Z14" s="41">
        <v>109</v>
      </c>
      <c r="AA14" s="41">
        <v>391</v>
      </c>
      <c r="AB14" s="41">
        <v>209</v>
      </c>
      <c r="AC14" s="41">
        <v>182</v>
      </c>
      <c r="AD14" s="41">
        <v>159</v>
      </c>
      <c r="AE14" s="41">
        <v>80</v>
      </c>
      <c r="AF14" s="41">
        <v>79</v>
      </c>
      <c r="AG14" s="41">
        <v>411</v>
      </c>
      <c r="AH14" s="41">
        <v>220</v>
      </c>
      <c r="AI14" s="41">
        <v>191</v>
      </c>
      <c r="AJ14" s="41">
        <v>864</v>
      </c>
      <c r="AK14" s="41">
        <v>452</v>
      </c>
      <c r="AL14" s="41">
        <v>412</v>
      </c>
      <c r="AM14" s="42" t="s">
        <v>62</v>
      </c>
      <c r="AN14" s="41">
        <v>1186</v>
      </c>
      <c r="AO14" s="41">
        <v>596</v>
      </c>
      <c r="AP14" s="41">
        <v>590</v>
      </c>
      <c r="AQ14" s="41">
        <v>721</v>
      </c>
      <c r="AR14" s="41">
        <v>372</v>
      </c>
      <c r="AS14" s="41">
        <v>349</v>
      </c>
      <c r="AT14" s="41">
        <v>23</v>
      </c>
      <c r="AU14" s="41">
        <v>11</v>
      </c>
      <c r="AV14" s="41">
        <v>12</v>
      </c>
      <c r="AW14" s="41">
        <v>11</v>
      </c>
      <c r="AX14" s="41">
        <v>8</v>
      </c>
      <c r="AY14" s="41">
        <v>3</v>
      </c>
      <c r="AZ14" s="41">
        <v>9</v>
      </c>
      <c r="BA14" s="41">
        <v>1</v>
      </c>
      <c r="BB14" s="41">
        <v>8</v>
      </c>
      <c r="BC14" s="41">
        <v>21</v>
      </c>
      <c r="BD14" s="41">
        <v>10</v>
      </c>
      <c r="BE14" s="41">
        <v>11</v>
      </c>
      <c r="BF14" s="40" t="s">
        <v>62</v>
      </c>
      <c r="BG14" s="41">
        <v>15</v>
      </c>
      <c r="BH14" s="41">
        <v>8</v>
      </c>
      <c r="BI14" s="41">
        <v>7</v>
      </c>
      <c r="BJ14" s="41">
        <v>20</v>
      </c>
      <c r="BK14" s="41">
        <v>14</v>
      </c>
      <c r="BL14" s="41">
        <v>6</v>
      </c>
      <c r="BM14" s="40" t="s">
        <v>32</v>
      </c>
      <c r="BN14" s="43">
        <v>24</v>
      </c>
      <c r="BO14" s="43">
        <v>13</v>
      </c>
      <c r="BP14" s="43">
        <v>11</v>
      </c>
      <c r="BQ14" s="43">
        <v>26</v>
      </c>
      <c r="BR14" s="43">
        <v>17</v>
      </c>
      <c r="BS14" s="43">
        <v>9</v>
      </c>
    </row>
    <row r="15" spans="1:71" x14ac:dyDescent="0.2">
      <c r="A15" s="40" t="s">
        <v>61</v>
      </c>
      <c r="B15" s="41">
        <v>6390</v>
      </c>
      <c r="C15" s="41">
        <v>3321</v>
      </c>
      <c r="D15" s="41">
        <v>3069</v>
      </c>
      <c r="E15" s="41">
        <v>231</v>
      </c>
      <c r="F15" s="41">
        <v>122</v>
      </c>
      <c r="G15" s="41">
        <v>109</v>
      </c>
      <c r="H15" s="41">
        <v>78</v>
      </c>
      <c r="I15" s="41">
        <v>42</v>
      </c>
      <c r="J15" s="41">
        <v>36</v>
      </c>
      <c r="K15" s="41">
        <v>342</v>
      </c>
      <c r="L15" s="41">
        <v>175</v>
      </c>
      <c r="M15" s="41">
        <v>167</v>
      </c>
      <c r="N15" s="41">
        <v>74</v>
      </c>
      <c r="O15" s="41">
        <v>38</v>
      </c>
      <c r="P15" s="41">
        <v>36</v>
      </c>
      <c r="Q15" s="41">
        <v>439</v>
      </c>
      <c r="R15" s="41">
        <v>242</v>
      </c>
      <c r="S15" s="41">
        <v>197</v>
      </c>
      <c r="T15" s="42" t="s">
        <v>61</v>
      </c>
      <c r="U15" s="41">
        <v>414</v>
      </c>
      <c r="V15" s="41">
        <v>214</v>
      </c>
      <c r="W15" s="41">
        <v>200</v>
      </c>
      <c r="X15" s="41">
        <v>282</v>
      </c>
      <c r="Y15" s="41">
        <v>146</v>
      </c>
      <c r="Z15" s="41">
        <v>136</v>
      </c>
      <c r="AA15" s="41">
        <v>481</v>
      </c>
      <c r="AB15" s="41">
        <v>254</v>
      </c>
      <c r="AC15" s="41">
        <v>227</v>
      </c>
      <c r="AD15" s="41">
        <v>155</v>
      </c>
      <c r="AE15" s="41">
        <v>85</v>
      </c>
      <c r="AF15" s="41">
        <v>70</v>
      </c>
      <c r="AG15" s="41">
        <v>480</v>
      </c>
      <c r="AH15" s="41">
        <v>250</v>
      </c>
      <c r="AI15" s="41">
        <v>230</v>
      </c>
      <c r="AJ15" s="41">
        <v>987</v>
      </c>
      <c r="AK15" s="41">
        <v>526</v>
      </c>
      <c r="AL15" s="41">
        <v>461</v>
      </c>
      <c r="AM15" s="42" t="s">
        <v>61</v>
      </c>
      <c r="AN15" s="41">
        <v>1390</v>
      </c>
      <c r="AO15" s="41">
        <v>683</v>
      </c>
      <c r="AP15" s="41">
        <v>707</v>
      </c>
      <c r="AQ15" s="41">
        <v>926</v>
      </c>
      <c r="AR15" s="41">
        <v>490</v>
      </c>
      <c r="AS15" s="41">
        <v>436</v>
      </c>
      <c r="AT15" s="41">
        <v>23</v>
      </c>
      <c r="AU15" s="41">
        <v>13</v>
      </c>
      <c r="AV15" s="41">
        <v>10</v>
      </c>
      <c r="AW15" s="41">
        <v>21</v>
      </c>
      <c r="AX15" s="41">
        <v>9</v>
      </c>
      <c r="AY15" s="41">
        <v>12</v>
      </c>
      <c r="AZ15" s="41">
        <v>12</v>
      </c>
      <c r="BA15" s="41">
        <v>4</v>
      </c>
      <c r="BB15" s="41">
        <v>8</v>
      </c>
      <c r="BC15" s="41">
        <v>34</v>
      </c>
      <c r="BD15" s="41">
        <v>17</v>
      </c>
      <c r="BE15" s="41">
        <v>17</v>
      </c>
      <c r="BF15" s="40" t="s">
        <v>61</v>
      </c>
      <c r="BG15" s="41">
        <v>10</v>
      </c>
      <c r="BH15" s="41">
        <v>6</v>
      </c>
      <c r="BI15" s="41">
        <v>4</v>
      </c>
      <c r="BJ15" s="41">
        <v>11</v>
      </c>
      <c r="BK15" s="41">
        <v>5</v>
      </c>
      <c r="BL15" s="41">
        <v>6</v>
      </c>
      <c r="BM15" s="40" t="s">
        <v>31</v>
      </c>
      <c r="BN15" s="43">
        <v>34</v>
      </c>
      <c r="BO15" s="43">
        <v>23</v>
      </c>
      <c r="BP15" s="43">
        <v>11</v>
      </c>
      <c r="BQ15" s="43">
        <v>30</v>
      </c>
      <c r="BR15" s="43">
        <v>23</v>
      </c>
      <c r="BS15" s="43">
        <v>7</v>
      </c>
    </row>
    <row r="16" spans="1:71" x14ac:dyDescent="0.2">
      <c r="A16" s="40" t="s">
        <v>60</v>
      </c>
      <c r="B16" s="41">
        <v>6058</v>
      </c>
      <c r="C16" s="41">
        <v>3166</v>
      </c>
      <c r="D16" s="41">
        <v>2892</v>
      </c>
      <c r="E16" s="41">
        <v>212</v>
      </c>
      <c r="F16" s="41">
        <v>107</v>
      </c>
      <c r="G16" s="41">
        <v>105</v>
      </c>
      <c r="H16" s="41">
        <v>96</v>
      </c>
      <c r="I16" s="41">
        <v>52</v>
      </c>
      <c r="J16" s="41">
        <v>44</v>
      </c>
      <c r="K16" s="41">
        <v>296</v>
      </c>
      <c r="L16" s="41">
        <v>151</v>
      </c>
      <c r="M16" s="41">
        <v>145</v>
      </c>
      <c r="N16" s="41">
        <v>58</v>
      </c>
      <c r="O16" s="41">
        <v>27</v>
      </c>
      <c r="P16" s="41">
        <v>31</v>
      </c>
      <c r="Q16" s="41">
        <v>435</v>
      </c>
      <c r="R16" s="41">
        <v>237</v>
      </c>
      <c r="S16" s="41">
        <v>198</v>
      </c>
      <c r="T16" s="42" t="s">
        <v>60</v>
      </c>
      <c r="U16" s="41">
        <v>419</v>
      </c>
      <c r="V16" s="41">
        <v>195</v>
      </c>
      <c r="W16" s="41">
        <v>224</v>
      </c>
      <c r="X16" s="41">
        <v>293</v>
      </c>
      <c r="Y16" s="41">
        <v>137</v>
      </c>
      <c r="Z16" s="41">
        <v>156</v>
      </c>
      <c r="AA16" s="41">
        <v>424</v>
      </c>
      <c r="AB16" s="41">
        <v>226</v>
      </c>
      <c r="AC16" s="41">
        <v>198</v>
      </c>
      <c r="AD16" s="41">
        <v>165</v>
      </c>
      <c r="AE16" s="41">
        <v>88</v>
      </c>
      <c r="AF16" s="41">
        <v>77</v>
      </c>
      <c r="AG16" s="41">
        <v>500</v>
      </c>
      <c r="AH16" s="41">
        <v>257</v>
      </c>
      <c r="AI16" s="41">
        <v>243</v>
      </c>
      <c r="AJ16" s="41">
        <v>954</v>
      </c>
      <c r="AK16" s="41">
        <v>535</v>
      </c>
      <c r="AL16" s="41">
        <v>419</v>
      </c>
      <c r="AM16" s="42" t="s">
        <v>60</v>
      </c>
      <c r="AN16" s="41">
        <v>1229</v>
      </c>
      <c r="AO16" s="41">
        <v>644</v>
      </c>
      <c r="AP16" s="41">
        <v>585</v>
      </c>
      <c r="AQ16" s="41">
        <v>853</v>
      </c>
      <c r="AR16" s="41">
        <v>434</v>
      </c>
      <c r="AS16" s="41">
        <v>419</v>
      </c>
      <c r="AT16" s="41">
        <v>22</v>
      </c>
      <c r="AU16" s="41">
        <v>12</v>
      </c>
      <c r="AV16" s="41">
        <v>10</v>
      </c>
      <c r="AW16" s="41">
        <v>19</v>
      </c>
      <c r="AX16" s="41">
        <v>11</v>
      </c>
      <c r="AY16" s="41">
        <v>8</v>
      </c>
      <c r="AZ16" s="41">
        <v>15</v>
      </c>
      <c r="BA16" s="41">
        <v>11</v>
      </c>
      <c r="BB16" s="41">
        <v>4</v>
      </c>
      <c r="BC16" s="41">
        <v>31</v>
      </c>
      <c r="BD16" s="41">
        <v>18</v>
      </c>
      <c r="BE16" s="41">
        <v>13</v>
      </c>
      <c r="BF16" s="40" t="s">
        <v>60</v>
      </c>
      <c r="BG16" s="41">
        <v>25</v>
      </c>
      <c r="BH16" s="41">
        <v>17</v>
      </c>
      <c r="BI16" s="41">
        <v>8</v>
      </c>
      <c r="BJ16" s="41">
        <v>12</v>
      </c>
      <c r="BK16" s="41">
        <v>7</v>
      </c>
      <c r="BL16" s="41">
        <v>5</v>
      </c>
      <c r="BM16" s="40" t="s">
        <v>30</v>
      </c>
      <c r="BN16" s="43">
        <v>31</v>
      </c>
      <c r="BO16" s="43">
        <v>19</v>
      </c>
      <c r="BP16" s="43">
        <v>12</v>
      </c>
      <c r="BQ16" s="43">
        <v>33</v>
      </c>
      <c r="BR16" s="43">
        <v>23</v>
      </c>
      <c r="BS16" s="43">
        <v>10</v>
      </c>
    </row>
    <row r="17" spans="1:71" x14ac:dyDescent="0.2">
      <c r="A17" s="40" t="s">
        <v>59</v>
      </c>
      <c r="B17" s="41">
        <v>6138</v>
      </c>
      <c r="C17" s="41">
        <v>3134</v>
      </c>
      <c r="D17" s="41">
        <v>3004</v>
      </c>
      <c r="E17" s="41">
        <v>231</v>
      </c>
      <c r="F17" s="41">
        <v>114</v>
      </c>
      <c r="G17" s="41">
        <v>117</v>
      </c>
      <c r="H17" s="41">
        <v>97</v>
      </c>
      <c r="I17" s="41">
        <v>48</v>
      </c>
      <c r="J17" s="41">
        <v>49</v>
      </c>
      <c r="K17" s="41">
        <v>273</v>
      </c>
      <c r="L17" s="41">
        <v>153</v>
      </c>
      <c r="M17" s="41">
        <v>120</v>
      </c>
      <c r="N17" s="41">
        <v>53</v>
      </c>
      <c r="O17" s="41">
        <v>29</v>
      </c>
      <c r="P17" s="41">
        <v>24</v>
      </c>
      <c r="Q17" s="41">
        <v>393</v>
      </c>
      <c r="R17" s="41">
        <v>202</v>
      </c>
      <c r="S17" s="41">
        <v>191</v>
      </c>
      <c r="T17" s="42" t="s">
        <v>59</v>
      </c>
      <c r="U17" s="41">
        <v>482</v>
      </c>
      <c r="V17" s="41">
        <v>260</v>
      </c>
      <c r="W17" s="41">
        <v>222</v>
      </c>
      <c r="X17" s="41">
        <v>322</v>
      </c>
      <c r="Y17" s="41">
        <v>163</v>
      </c>
      <c r="Z17" s="41">
        <v>159</v>
      </c>
      <c r="AA17" s="41">
        <v>467</v>
      </c>
      <c r="AB17" s="41">
        <v>230</v>
      </c>
      <c r="AC17" s="41">
        <v>237</v>
      </c>
      <c r="AD17" s="41">
        <v>153</v>
      </c>
      <c r="AE17" s="41">
        <v>72</v>
      </c>
      <c r="AF17" s="41">
        <v>81</v>
      </c>
      <c r="AG17" s="41">
        <v>551</v>
      </c>
      <c r="AH17" s="41">
        <v>281</v>
      </c>
      <c r="AI17" s="41">
        <v>270</v>
      </c>
      <c r="AJ17" s="41">
        <v>933</v>
      </c>
      <c r="AK17" s="41">
        <v>462</v>
      </c>
      <c r="AL17" s="41">
        <v>471</v>
      </c>
      <c r="AM17" s="42" t="s">
        <v>59</v>
      </c>
      <c r="AN17" s="41">
        <v>1229</v>
      </c>
      <c r="AO17" s="41">
        <v>627</v>
      </c>
      <c r="AP17" s="41">
        <v>602</v>
      </c>
      <c r="AQ17" s="41">
        <v>835</v>
      </c>
      <c r="AR17" s="41">
        <v>432</v>
      </c>
      <c r="AS17" s="41">
        <v>403</v>
      </c>
      <c r="AT17" s="41">
        <v>24</v>
      </c>
      <c r="AU17" s="41">
        <v>9</v>
      </c>
      <c r="AV17" s="41">
        <v>15</v>
      </c>
      <c r="AW17" s="41">
        <v>24</v>
      </c>
      <c r="AX17" s="41">
        <v>16</v>
      </c>
      <c r="AY17" s="41">
        <v>8</v>
      </c>
      <c r="AZ17" s="41">
        <v>17</v>
      </c>
      <c r="BA17" s="41">
        <v>10</v>
      </c>
      <c r="BB17" s="41">
        <v>7</v>
      </c>
      <c r="BC17" s="41">
        <v>30</v>
      </c>
      <c r="BD17" s="41">
        <v>13</v>
      </c>
      <c r="BE17" s="41">
        <v>17</v>
      </c>
      <c r="BF17" s="40" t="s">
        <v>59</v>
      </c>
      <c r="BG17" s="41">
        <v>19</v>
      </c>
      <c r="BH17" s="41">
        <v>10</v>
      </c>
      <c r="BI17" s="41">
        <v>9</v>
      </c>
      <c r="BJ17" s="41">
        <v>5</v>
      </c>
      <c r="BK17" s="41">
        <v>3</v>
      </c>
      <c r="BL17" s="41">
        <v>2</v>
      </c>
      <c r="BM17" s="44" t="s">
        <v>28</v>
      </c>
      <c r="BN17" s="45">
        <v>165</v>
      </c>
      <c r="BO17" s="45">
        <v>107</v>
      </c>
      <c r="BP17" s="45">
        <v>58</v>
      </c>
      <c r="BQ17" s="45">
        <v>150</v>
      </c>
      <c r="BR17" s="45">
        <v>101</v>
      </c>
      <c r="BS17" s="45">
        <v>49</v>
      </c>
    </row>
    <row r="18" spans="1:71" x14ac:dyDescent="0.2">
      <c r="A18" s="44" t="s">
        <v>58</v>
      </c>
      <c r="B18" s="46">
        <v>30995</v>
      </c>
      <c r="C18" s="46">
        <v>16168</v>
      </c>
      <c r="D18" s="46">
        <v>14827</v>
      </c>
      <c r="E18" s="46">
        <v>1030</v>
      </c>
      <c r="F18" s="46">
        <v>560</v>
      </c>
      <c r="G18" s="46">
        <v>470</v>
      </c>
      <c r="H18" s="46">
        <v>484</v>
      </c>
      <c r="I18" s="46">
        <v>233</v>
      </c>
      <c r="J18" s="46">
        <v>251</v>
      </c>
      <c r="K18" s="46">
        <v>1351</v>
      </c>
      <c r="L18" s="46">
        <v>688</v>
      </c>
      <c r="M18" s="46">
        <v>663</v>
      </c>
      <c r="N18" s="46">
        <v>339</v>
      </c>
      <c r="O18" s="46">
        <v>189</v>
      </c>
      <c r="P18" s="46">
        <v>150</v>
      </c>
      <c r="Q18" s="46">
        <v>1864</v>
      </c>
      <c r="R18" s="46">
        <v>970</v>
      </c>
      <c r="S18" s="46">
        <v>894</v>
      </c>
      <c r="T18" s="47" t="s">
        <v>58</v>
      </c>
      <c r="U18" s="46">
        <v>2466</v>
      </c>
      <c r="V18" s="46">
        <v>1318</v>
      </c>
      <c r="W18" s="46">
        <v>1148</v>
      </c>
      <c r="X18" s="46">
        <v>1769</v>
      </c>
      <c r="Y18" s="46">
        <v>927</v>
      </c>
      <c r="Z18" s="46">
        <v>842</v>
      </c>
      <c r="AA18" s="46">
        <v>2285</v>
      </c>
      <c r="AB18" s="46">
        <v>1176</v>
      </c>
      <c r="AC18" s="46">
        <v>1109</v>
      </c>
      <c r="AD18" s="46">
        <v>704</v>
      </c>
      <c r="AE18" s="46">
        <v>352</v>
      </c>
      <c r="AF18" s="46">
        <v>352</v>
      </c>
      <c r="AG18" s="46">
        <v>3703</v>
      </c>
      <c r="AH18" s="46">
        <v>1926</v>
      </c>
      <c r="AI18" s="46">
        <v>1777</v>
      </c>
      <c r="AJ18" s="46">
        <v>4880</v>
      </c>
      <c r="AK18" s="46">
        <v>2545</v>
      </c>
      <c r="AL18" s="46">
        <v>2335</v>
      </c>
      <c r="AM18" s="47" t="s">
        <v>58</v>
      </c>
      <c r="AN18" s="46">
        <v>5236</v>
      </c>
      <c r="AO18" s="46">
        <v>2711</v>
      </c>
      <c r="AP18" s="46">
        <v>2525</v>
      </c>
      <c r="AQ18" s="46">
        <v>4154</v>
      </c>
      <c r="AR18" s="46">
        <v>2164</v>
      </c>
      <c r="AS18" s="46">
        <v>1990</v>
      </c>
      <c r="AT18" s="46">
        <v>122</v>
      </c>
      <c r="AU18" s="46">
        <v>71</v>
      </c>
      <c r="AV18" s="46">
        <v>51</v>
      </c>
      <c r="AW18" s="46">
        <v>124</v>
      </c>
      <c r="AX18" s="46">
        <v>76</v>
      </c>
      <c r="AY18" s="46">
        <v>48</v>
      </c>
      <c r="AZ18" s="46">
        <v>116</v>
      </c>
      <c r="BA18" s="46">
        <v>65</v>
      </c>
      <c r="BB18" s="46">
        <v>51</v>
      </c>
      <c r="BC18" s="46">
        <v>169</v>
      </c>
      <c r="BD18" s="46">
        <v>87</v>
      </c>
      <c r="BE18" s="46">
        <v>82</v>
      </c>
      <c r="BF18" s="44" t="s">
        <v>58</v>
      </c>
      <c r="BG18" s="46">
        <v>138</v>
      </c>
      <c r="BH18" s="46">
        <v>75</v>
      </c>
      <c r="BI18" s="46">
        <v>63</v>
      </c>
      <c r="BJ18" s="46">
        <v>61</v>
      </c>
      <c r="BK18" s="46">
        <v>35</v>
      </c>
      <c r="BL18" s="46">
        <v>26</v>
      </c>
      <c r="BM18" s="40" t="s">
        <v>27</v>
      </c>
      <c r="BN18" s="43">
        <v>24</v>
      </c>
      <c r="BO18" s="43">
        <v>12</v>
      </c>
      <c r="BP18" s="43">
        <v>12</v>
      </c>
      <c r="BQ18" s="43">
        <v>30</v>
      </c>
      <c r="BR18" s="43">
        <v>25</v>
      </c>
      <c r="BS18" s="43">
        <v>5</v>
      </c>
    </row>
    <row r="19" spans="1:71" x14ac:dyDescent="0.2">
      <c r="A19" s="40" t="s">
        <v>57</v>
      </c>
      <c r="B19" s="41">
        <v>6461</v>
      </c>
      <c r="C19" s="41">
        <v>3362</v>
      </c>
      <c r="D19" s="41">
        <v>3099</v>
      </c>
      <c r="E19" s="41">
        <v>227</v>
      </c>
      <c r="F19" s="41">
        <v>126</v>
      </c>
      <c r="G19" s="41">
        <v>101</v>
      </c>
      <c r="H19" s="41">
        <v>96</v>
      </c>
      <c r="I19" s="41">
        <v>46</v>
      </c>
      <c r="J19" s="41">
        <v>50</v>
      </c>
      <c r="K19" s="41">
        <v>322</v>
      </c>
      <c r="L19" s="41">
        <v>166</v>
      </c>
      <c r="M19" s="41">
        <v>156</v>
      </c>
      <c r="N19" s="41">
        <v>76</v>
      </c>
      <c r="O19" s="41">
        <v>40</v>
      </c>
      <c r="P19" s="41">
        <v>36</v>
      </c>
      <c r="Q19" s="41">
        <v>432</v>
      </c>
      <c r="R19" s="41">
        <v>213</v>
      </c>
      <c r="S19" s="41">
        <v>219</v>
      </c>
      <c r="T19" s="42" t="s">
        <v>57</v>
      </c>
      <c r="U19" s="41">
        <v>480</v>
      </c>
      <c r="V19" s="41">
        <v>265</v>
      </c>
      <c r="W19" s="41">
        <v>215</v>
      </c>
      <c r="X19" s="41">
        <v>352</v>
      </c>
      <c r="Y19" s="41">
        <v>197</v>
      </c>
      <c r="Z19" s="41">
        <v>155</v>
      </c>
      <c r="AA19" s="41">
        <v>453</v>
      </c>
      <c r="AB19" s="41">
        <v>229</v>
      </c>
      <c r="AC19" s="41">
        <v>224</v>
      </c>
      <c r="AD19" s="41">
        <v>152</v>
      </c>
      <c r="AE19" s="41">
        <v>68</v>
      </c>
      <c r="AF19" s="41">
        <v>84</v>
      </c>
      <c r="AG19" s="41">
        <v>646</v>
      </c>
      <c r="AH19" s="41">
        <v>343</v>
      </c>
      <c r="AI19" s="41">
        <v>303</v>
      </c>
      <c r="AJ19" s="41">
        <v>1021</v>
      </c>
      <c r="AK19" s="41">
        <v>528</v>
      </c>
      <c r="AL19" s="41">
        <v>493</v>
      </c>
      <c r="AM19" s="42" t="s">
        <v>57</v>
      </c>
      <c r="AN19" s="41">
        <v>1177</v>
      </c>
      <c r="AO19" s="41">
        <v>596</v>
      </c>
      <c r="AP19" s="41">
        <v>581</v>
      </c>
      <c r="AQ19" s="41">
        <v>899</v>
      </c>
      <c r="AR19" s="41">
        <v>480</v>
      </c>
      <c r="AS19" s="41">
        <v>419</v>
      </c>
      <c r="AT19" s="41">
        <v>21</v>
      </c>
      <c r="AU19" s="41">
        <v>11</v>
      </c>
      <c r="AV19" s="41">
        <v>10</v>
      </c>
      <c r="AW19" s="41">
        <v>23</v>
      </c>
      <c r="AX19" s="41">
        <v>14</v>
      </c>
      <c r="AY19" s="41">
        <v>9</v>
      </c>
      <c r="AZ19" s="41">
        <v>21</v>
      </c>
      <c r="BA19" s="41">
        <v>10</v>
      </c>
      <c r="BB19" s="41">
        <v>11</v>
      </c>
      <c r="BC19" s="41">
        <v>35</v>
      </c>
      <c r="BD19" s="41">
        <v>13</v>
      </c>
      <c r="BE19" s="41">
        <v>22</v>
      </c>
      <c r="BF19" s="40" t="s">
        <v>57</v>
      </c>
      <c r="BG19" s="41">
        <v>20</v>
      </c>
      <c r="BH19" s="41">
        <v>12</v>
      </c>
      <c r="BI19" s="41">
        <v>8</v>
      </c>
      <c r="BJ19" s="41">
        <v>8</v>
      </c>
      <c r="BK19" s="41">
        <v>5</v>
      </c>
      <c r="BL19" s="41">
        <v>3</v>
      </c>
      <c r="BM19" s="40" t="s">
        <v>26</v>
      </c>
      <c r="BN19" s="43">
        <v>33</v>
      </c>
      <c r="BO19" s="43">
        <v>23</v>
      </c>
      <c r="BP19" s="43">
        <v>10</v>
      </c>
      <c r="BQ19" s="43">
        <v>34</v>
      </c>
      <c r="BR19" s="43">
        <v>17</v>
      </c>
      <c r="BS19" s="43">
        <v>17</v>
      </c>
    </row>
    <row r="20" spans="1:71" x14ac:dyDescent="0.2">
      <c r="A20" s="40" t="s">
        <v>56</v>
      </c>
      <c r="B20" s="41">
        <v>6340</v>
      </c>
      <c r="C20" s="41">
        <v>3350</v>
      </c>
      <c r="D20" s="41">
        <v>2990</v>
      </c>
      <c r="E20" s="41">
        <v>238</v>
      </c>
      <c r="F20" s="41">
        <v>135</v>
      </c>
      <c r="G20" s="41">
        <v>103</v>
      </c>
      <c r="H20" s="41">
        <v>98</v>
      </c>
      <c r="I20" s="41">
        <v>43</v>
      </c>
      <c r="J20" s="41">
        <v>55</v>
      </c>
      <c r="K20" s="41">
        <v>283</v>
      </c>
      <c r="L20" s="41">
        <v>153</v>
      </c>
      <c r="M20" s="41">
        <v>130</v>
      </c>
      <c r="N20" s="41">
        <v>62</v>
      </c>
      <c r="O20" s="41">
        <v>36</v>
      </c>
      <c r="P20" s="41">
        <v>26</v>
      </c>
      <c r="Q20" s="41">
        <v>379</v>
      </c>
      <c r="R20" s="41">
        <v>212</v>
      </c>
      <c r="S20" s="41">
        <v>167</v>
      </c>
      <c r="T20" s="42" t="s">
        <v>56</v>
      </c>
      <c r="U20" s="41">
        <v>501</v>
      </c>
      <c r="V20" s="41">
        <v>279</v>
      </c>
      <c r="W20" s="41">
        <v>222</v>
      </c>
      <c r="X20" s="41">
        <v>355</v>
      </c>
      <c r="Y20" s="41">
        <v>180</v>
      </c>
      <c r="Z20" s="41">
        <v>175</v>
      </c>
      <c r="AA20" s="41">
        <v>483</v>
      </c>
      <c r="AB20" s="41">
        <v>249</v>
      </c>
      <c r="AC20" s="41">
        <v>234</v>
      </c>
      <c r="AD20" s="41">
        <v>152</v>
      </c>
      <c r="AE20" s="41">
        <v>74</v>
      </c>
      <c r="AF20" s="41">
        <v>78</v>
      </c>
      <c r="AG20" s="41">
        <v>721</v>
      </c>
      <c r="AH20" s="41">
        <v>385</v>
      </c>
      <c r="AI20" s="41">
        <v>336</v>
      </c>
      <c r="AJ20" s="41">
        <v>959</v>
      </c>
      <c r="AK20" s="41">
        <v>505</v>
      </c>
      <c r="AL20" s="41">
        <v>454</v>
      </c>
      <c r="AM20" s="42" t="s">
        <v>56</v>
      </c>
      <c r="AN20" s="41">
        <v>1133</v>
      </c>
      <c r="AO20" s="41">
        <v>592</v>
      </c>
      <c r="AP20" s="41">
        <v>541</v>
      </c>
      <c r="AQ20" s="41">
        <v>830</v>
      </c>
      <c r="AR20" s="41">
        <v>429</v>
      </c>
      <c r="AS20" s="41">
        <v>401</v>
      </c>
      <c r="AT20" s="41">
        <v>31</v>
      </c>
      <c r="AU20" s="41">
        <v>14</v>
      </c>
      <c r="AV20" s="41">
        <v>17</v>
      </c>
      <c r="AW20" s="41">
        <v>21</v>
      </c>
      <c r="AX20" s="41">
        <v>13</v>
      </c>
      <c r="AY20" s="41">
        <v>8</v>
      </c>
      <c r="AZ20" s="41">
        <v>22</v>
      </c>
      <c r="BA20" s="41">
        <v>11</v>
      </c>
      <c r="BB20" s="41">
        <v>11</v>
      </c>
      <c r="BC20" s="41">
        <v>31</v>
      </c>
      <c r="BD20" s="41">
        <v>17</v>
      </c>
      <c r="BE20" s="41">
        <v>14</v>
      </c>
      <c r="BF20" s="40" t="s">
        <v>56</v>
      </c>
      <c r="BG20" s="41">
        <v>29</v>
      </c>
      <c r="BH20" s="41">
        <v>13</v>
      </c>
      <c r="BI20" s="41">
        <v>16</v>
      </c>
      <c r="BJ20" s="41">
        <v>12</v>
      </c>
      <c r="BK20" s="41">
        <v>10</v>
      </c>
      <c r="BL20" s="41">
        <v>2</v>
      </c>
      <c r="BM20" s="40" t="s">
        <v>25</v>
      </c>
      <c r="BN20" s="43">
        <v>37</v>
      </c>
      <c r="BO20" s="43">
        <v>25</v>
      </c>
      <c r="BP20" s="43">
        <v>12</v>
      </c>
      <c r="BQ20" s="43">
        <v>42</v>
      </c>
      <c r="BR20" s="43">
        <v>32</v>
      </c>
      <c r="BS20" s="43">
        <v>10</v>
      </c>
    </row>
    <row r="21" spans="1:71" x14ac:dyDescent="0.2">
      <c r="A21" s="40" t="s">
        <v>55</v>
      </c>
      <c r="B21" s="41">
        <v>6259</v>
      </c>
      <c r="C21" s="41">
        <v>3219</v>
      </c>
      <c r="D21" s="41">
        <v>3040</v>
      </c>
      <c r="E21" s="41">
        <v>201</v>
      </c>
      <c r="F21" s="41">
        <v>102</v>
      </c>
      <c r="G21" s="41">
        <v>99</v>
      </c>
      <c r="H21" s="41">
        <v>103</v>
      </c>
      <c r="I21" s="41">
        <v>49</v>
      </c>
      <c r="J21" s="41">
        <v>54</v>
      </c>
      <c r="K21" s="41">
        <v>258</v>
      </c>
      <c r="L21" s="41">
        <v>125</v>
      </c>
      <c r="M21" s="41">
        <v>133</v>
      </c>
      <c r="N21" s="41">
        <v>66</v>
      </c>
      <c r="O21" s="41">
        <v>35</v>
      </c>
      <c r="P21" s="41">
        <v>31</v>
      </c>
      <c r="Q21" s="41">
        <v>365</v>
      </c>
      <c r="R21" s="41">
        <v>188</v>
      </c>
      <c r="S21" s="41">
        <v>177</v>
      </c>
      <c r="T21" s="42" t="s">
        <v>55</v>
      </c>
      <c r="U21" s="41">
        <v>484</v>
      </c>
      <c r="V21" s="41">
        <v>259</v>
      </c>
      <c r="W21" s="41">
        <v>225</v>
      </c>
      <c r="X21" s="41">
        <v>346</v>
      </c>
      <c r="Y21" s="41">
        <v>180</v>
      </c>
      <c r="Z21" s="41">
        <v>166</v>
      </c>
      <c r="AA21" s="41">
        <v>459</v>
      </c>
      <c r="AB21" s="41">
        <v>239</v>
      </c>
      <c r="AC21" s="41">
        <v>220</v>
      </c>
      <c r="AD21" s="41">
        <v>148</v>
      </c>
      <c r="AE21" s="41">
        <v>72</v>
      </c>
      <c r="AF21" s="41">
        <v>76</v>
      </c>
      <c r="AG21" s="41">
        <v>755</v>
      </c>
      <c r="AH21" s="41">
        <v>398</v>
      </c>
      <c r="AI21" s="41">
        <v>357</v>
      </c>
      <c r="AJ21" s="41">
        <v>1012</v>
      </c>
      <c r="AK21" s="41">
        <v>522</v>
      </c>
      <c r="AL21" s="41">
        <v>490</v>
      </c>
      <c r="AM21" s="42" t="s">
        <v>55</v>
      </c>
      <c r="AN21" s="41">
        <v>1071</v>
      </c>
      <c r="AO21" s="41">
        <v>553</v>
      </c>
      <c r="AP21" s="41">
        <v>518</v>
      </c>
      <c r="AQ21" s="41">
        <v>847</v>
      </c>
      <c r="AR21" s="41">
        <v>422</v>
      </c>
      <c r="AS21" s="41">
        <v>425</v>
      </c>
      <c r="AT21" s="41">
        <v>24</v>
      </c>
      <c r="AU21" s="41">
        <v>16</v>
      </c>
      <c r="AV21" s="41">
        <v>8</v>
      </c>
      <c r="AW21" s="41">
        <v>22</v>
      </c>
      <c r="AX21" s="41">
        <v>15</v>
      </c>
      <c r="AY21" s="41">
        <v>7</v>
      </c>
      <c r="AZ21" s="41">
        <v>19</v>
      </c>
      <c r="BA21" s="41">
        <v>12</v>
      </c>
      <c r="BB21" s="41">
        <v>7</v>
      </c>
      <c r="BC21" s="41">
        <v>31</v>
      </c>
      <c r="BD21" s="41">
        <v>12</v>
      </c>
      <c r="BE21" s="41">
        <v>19</v>
      </c>
      <c r="BF21" s="40" t="s">
        <v>55</v>
      </c>
      <c r="BG21" s="41">
        <v>29</v>
      </c>
      <c r="BH21" s="41">
        <v>14</v>
      </c>
      <c r="BI21" s="41">
        <v>15</v>
      </c>
      <c r="BJ21" s="41">
        <v>19</v>
      </c>
      <c r="BK21" s="41">
        <v>6</v>
      </c>
      <c r="BL21" s="41">
        <v>13</v>
      </c>
      <c r="BM21" s="40" t="s">
        <v>19</v>
      </c>
      <c r="BN21" s="43">
        <v>28</v>
      </c>
      <c r="BO21" s="43">
        <v>21</v>
      </c>
      <c r="BP21" s="43">
        <v>7</v>
      </c>
      <c r="BQ21" s="43">
        <v>21</v>
      </c>
      <c r="BR21" s="43">
        <v>14</v>
      </c>
      <c r="BS21" s="43">
        <v>7</v>
      </c>
    </row>
    <row r="22" spans="1:71" x14ac:dyDescent="0.2">
      <c r="A22" s="40" t="s">
        <v>54</v>
      </c>
      <c r="B22" s="41">
        <v>6084</v>
      </c>
      <c r="C22" s="41">
        <v>3167</v>
      </c>
      <c r="D22" s="41">
        <v>2917</v>
      </c>
      <c r="E22" s="41">
        <v>189</v>
      </c>
      <c r="F22" s="41">
        <v>97</v>
      </c>
      <c r="G22" s="41">
        <v>92</v>
      </c>
      <c r="H22" s="41">
        <v>92</v>
      </c>
      <c r="I22" s="41">
        <v>48</v>
      </c>
      <c r="J22" s="41">
        <v>44</v>
      </c>
      <c r="K22" s="41">
        <v>282</v>
      </c>
      <c r="L22" s="41">
        <v>137</v>
      </c>
      <c r="M22" s="41">
        <v>145</v>
      </c>
      <c r="N22" s="41">
        <v>76</v>
      </c>
      <c r="O22" s="41">
        <v>40</v>
      </c>
      <c r="P22" s="41">
        <v>36</v>
      </c>
      <c r="Q22" s="41">
        <v>356</v>
      </c>
      <c r="R22" s="41">
        <v>185</v>
      </c>
      <c r="S22" s="41">
        <v>171</v>
      </c>
      <c r="T22" s="42" t="s">
        <v>54</v>
      </c>
      <c r="U22" s="41">
        <v>495</v>
      </c>
      <c r="V22" s="41">
        <v>261</v>
      </c>
      <c r="W22" s="41">
        <v>234</v>
      </c>
      <c r="X22" s="41">
        <v>348</v>
      </c>
      <c r="Y22" s="41">
        <v>193</v>
      </c>
      <c r="Z22" s="41">
        <v>155</v>
      </c>
      <c r="AA22" s="41">
        <v>437</v>
      </c>
      <c r="AB22" s="41">
        <v>223</v>
      </c>
      <c r="AC22" s="41">
        <v>214</v>
      </c>
      <c r="AD22" s="41">
        <v>126</v>
      </c>
      <c r="AE22" s="41">
        <v>69</v>
      </c>
      <c r="AF22" s="41">
        <v>57</v>
      </c>
      <c r="AG22" s="41">
        <v>764</v>
      </c>
      <c r="AH22" s="41">
        <v>382</v>
      </c>
      <c r="AI22" s="41">
        <v>382</v>
      </c>
      <c r="AJ22" s="41">
        <v>957</v>
      </c>
      <c r="AK22" s="41">
        <v>494</v>
      </c>
      <c r="AL22" s="41">
        <v>463</v>
      </c>
      <c r="AM22" s="42" t="s">
        <v>54</v>
      </c>
      <c r="AN22" s="41">
        <v>1017</v>
      </c>
      <c r="AO22" s="41">
        <v>523</v>
      </c>
      <c r="AP22" s="41">
        <v>494</v>
      </c>
      <c r="AQ22" s="41">
        <v>792</v>
      </c>
      <c r="AR22" s="41">
        <v>423</v>
      </c>
      <c r="AS22" s="41">
        <v>369</v>
      </c>
      <c r="AT22" s="41">
        <v>25</v>
      </c>
      <c r="AU22" s="41">
        <v>17</v>
      </c>
      <c r="AV22" s="41">
        <v>8</v>
      </c>
      <c r="AW22" s="41">
        <v>34</v>
      </c>
      <c r="AX22" s="41">
        <v>19</v>
      </c>
      <c r="AY22" s="41">
        <v>15</v>
      </c>
      <c r="AZ22" s="41">
        <v>24</v>
      </c>
      <c r="BA22" s="41">
        <v>15</v>
      </c>
      <c r="BB22" s="41">
        <v>9</v>
      </c>
      <c r="BC22" s="41">
        <v>28</v>
      </c>
      <c r="BD22" s="41">
        <v>15</v>
      </c>
      <c r="BE22" s="41">
        <v>13</v>
      </c>
      <c r="BF22" s="40" t="s">
        <v>54</v>
      </c>
      <c r="BG22" s="41">
        <v>32</v>
      </c>
      <c r="BH22" s="41">
        <v>22</v>
      </c>
      <c r="BI22" s="41">
        <v>10</v>
      </c>
      <c r="BJ22" s="41">
        <v>10</v>
      </c>
      <c r="BK22" s="41">
        <v>4</v>
      </c>
      <c r="BL22" s="41">
        <v>6</v>
      </c>
      <c r="BM22" s="40" t="s">
        <v>20</v>
      </c>
      <c r="BN22" s="43">
        <v>43</v>
      </c>
      <c r="BO22" s="43">
        <v>26</v>
      </c>
      <c r="BP22" s="43">
        <v>17</v>
      </c>
      <c r="BQ22" s="43">
        <v>23</v>
      </c>
      <c r="BR22" s="43">
        <v>13</v>
      </c>
      <c r="BS22" s="43">
        <v>10</v>
      </c>
    </row>
    <row r="23" spans="1:71" x14ac:dyDescent="0.2">
      <c r="A23" s="40" t="s">
        <v>53</v>
      </c>
      <c r="B23" s="41">
        <v>5851</v>
      </c>
      <c r="C23" s="41">
        <v>3070</v>
      </c>
      <c r="D23" s="41">
        <v>2781</v>
      </c>
      <c r="E23" s="41">
        <v>175</v>
      </c>
      <c r="F23" s="41">
        <v>100</v>
      </c>
      <c r="G23" s="41">
        <v>75</v>
      </c>
      <c r="H23" s="41">
        <v>95</v>
      </c>
      <c r="I23" s="41">
        <v>47</v>
      </c>
      <c r="J23" s="41">
        <v>48</v>
      </c>
      <c r="K23" s="41">
        <v>206</v>
      </c>
      <c r="L23" s="41">
        <v>107</v>
      </c>
      <c r="M23" s="41">
        <v>99</v>
      </c>
      <c r="N23" s="41">
        <v>59</v>
      </c>
      <c r="O23" s="41">
        <v>38</v>
      </c>
      <c r="P23" s="41">
        <v>21</v>
      </c>
      <c r="Q23" s="41">
        <v>332</v>
      </c>
      <c r="R23" s="41">
        <v>172</v>
      </c>
      <c r="S23" s="41">
        <v>160</v>
      </c>
      <c r="T23" s="42" t="s">
        <v>53</v>
      </c>
      <c r="U23" s="41">
        <v>506</v>
      </c>
      <c r="V23" s="41">
        <v>254</v>
      </c>
      <c r="W23" s="41">
        <v>252</v>
      </c>
      <c r="X23" s="41">
        <v>368</v>
      </c>
      <c r="Y23" s="41">
        <v>177</v>
      </c>
      <c r="Z23" s="41">
        <v>191</v>
      </c>
      <c r="AA23" s="41">
        <v>453</v>
      </c>
      <c r="AB23" s="41">
        <v>236</v>
      </c>
      <c r="AC23" s="41">
        <v>217</v>
      </c>
      <c r="AD23" s="41">
        <v>126</v>
      </c>
      <c r="AE23" s="41">
        <v>69</v>
      </c>
      <c r="AF23" s="41">
        <v>57</v>
      </c>
      <c r="AG23" s="41">
        <v>817</v>
      </c>
      <c r="AH23" s="41">
        <v>418</v>
      </c>
      <c r="AI23" s="41">
        <v>399</v>
      </c>
      <c r="AJ23" s="41">
        <v>931</v>
      </c>
      <c r="AK23" s="41">
        <v>496</v>
      </c>
      <c r="AL23" s="41">
        <v>435</v>
      </c>
      <c r="AM23" s="42" t="s">
        <v>53</v>
      </c>
      <c r="AN23" s="41">
        <v>838</v>
      </c>
      <c r="AO23" s="41">
        <v>447</v>
      </c>
      <c r="AP23" s="41">
        <v>391</v>
      </c>
      <c r="AQ23" s="41">
        <v>786</v>
      </c>
      <c r="AR23" s="41">
        <v>410</v>
      </c>
      <c r="AS23" s="41">
        <v>376</v>
      </c>
      <c r="AT23" s="41">
        <v>21</v>
      </c>
      <c r="AU23" s="41">
        <v>13</v>
      </c>
      <c r="AV23" s="41">
        <v>8</v>
      </c>
      <c r="AW23" s="41">
        <v>24</v>
      </c>
      <c r="AX23" s="41">
        <v>15</v>
      </c>
      <c r="AY23" s="41">
        <v>9</v>
      </c>
      <c r="AZ23" s="41">
        <v>30</v>
      </c>
      <c r="BA23" s="41">
        <v>17</v>
      </c>
      <c r="BB23" s="41">
        <v>13</v>
      </c>
      <c r="BC23" s="41">
        <v>44</v>
      </c>
      <c r="BD23" s="41">
        <v>30</v>
      </c>
      <c r="BE23" s="41">
        <v>14</v>
      </c>
      <c r="BF23" s="40" t="s">
        <v>53</v>
      </c>
      <c r="BG23" s="41">
        <v>28</v>
      </c>
      <c r="BH23" s="41">
        <v>14</v>
      </c>
      <c r="BI23" s="41">
        <v>14</v>
      </c>
      <c r="BJ23" s="41">
        <v>12</v>
      </c>
      <c r="BK23" s="41">
        <v>10</v>
      </c>
      <c r="BL23" s="41">
        <v>2</v>
      </c>
      <c r="BM23" s="44" t="s">
        <v>23</v>
      </c>
      <c r="BN23" s="45">
        <v>164</v>
      </c>
      <c r="BO23" s="45">
        <v>100</v>
      </c>
      <c r="BP23" s="45">
        <v>64</v>
      </c>
      <c r="BQ23" s="45">
        <v>128</v>
      </c>
      <c r="BR23" s="45">
        <v>74</v>
      </c>
      <c r="BS23" s="45">
        <v>54</v>
      </c>
    </row>
    <row r="24" spans="1:71" x14ac:dyDescent="0.2">
      <c r="A24" s="44" t="s">
        <v>52</v>
      </c>
      <c r="B24" s="46">
        <v>22732</v>
      </c>
      <c r="C24" s="46">
        <v>11878</v>
      </c>
      <c r="D24" s="46">
        <v>10854</v>
      </c>
      <c r="E24" s="46">
        <v>677</v>
      </c>
      <c r="F24" s="46">
        <v>359</v>
      </c>
      <c r="G24" s="46">
        <v>318</v>
      </c>
      <c r="H24" s="46">
        <v>438</v>
      </c>
      <c r="I24" s="46">
        <v>229</v>
      </c>
      <c r="J24" s="46">
        <v>209</v>
      </c>
      <c r="K24" s="46">
        <v>915</v>
      </c>
      <c r="L24" s="46">
        <v>477</v>
      </c>
      <c r="M24" s="46">
        <v>438</v>
      </c>
      <c r="N24" s="46">
        <v>295</v>
      </c>
      <c r="O24" s="46">
        <v>170</v>
      </c>
      <c r="P24" s="46">
        <v>125</v>
      </c>
      <c r="Q24" s="46">
        <v>1446</v>
      </c>
      <c r="R24" s="46">
        <v>744</v>
      </c>
      <c r="S24" s="46">
        <v>702</v>
      </c>
      <c r="T24" s="47" t="s">
        <v>52</v>
      </c>
      <c r="U24" s="46">
        <v>2294</v>
      </c>
      <c r="V24" s="46">
        <v>1175</v>
      </c>
      <c r="W24" s="46">
        <v>1119</v>
      </c>
      <c r="X24" s="46">
        <v>1567</v>
      </c>
      <c r="Y24" s="46">
        <v>814</v>
      </c>
      <c r="Z24" s="46">
        <v>753</v>
      </c>
      <c r="AA24" s="46">
        <v>1727</v>
      </c>
      <c r="AB24" s="46">
        <v>902</v>
      </c>
      <c r="AC24" s="46">
        <v>825</v>
      </c>
      <c r="AD24" s="46">
        <v>436</v>
      </c>
      <c r="AE24" s="46">
        <v>226</v>
      </c>
      <c r="AF24" s="46">
        <v>210</v>
      </c>
      <c r="AG24" s="46">
        <v>3149</v>
      </c>
      <c r="AH24" s="46">
        <v>1632</v>
      </c>
      <c r="AI24" s="46">
        <v>1517</v>
      </c>
      <c r="AJ24" s="46">
        <v>3451</v>
      </c>
      <c r="AK24" s="46">
        <v>1785</v>
      </c>
      <c r="AL24" s="46">
        <v>1666</v>
      </c>
      <c r="AM24" s="47" t="s">
        <v>52</v>
      </c>
      <c r="AN24" s="46">
        <v>2906</v>
      </c>
      <c r="AO24" s="46">
        <v>1569</v>
      </c>
      <c r="AP24" s="46">
        <v>1337</v>
      </c>
      <c r="AQ24" s="46">
        <v>2576</v>
      </c>
      <c r="AR24" s="46">
        <v>1336</v>
      </c>
      <c r="AS24" s="46">
        <v>1240</v>
      </c>
      <c r="AT24" s="46">
        <v>122</v>
      </c>
      <c r="AU24" s="46">
        <v>53</v>
      </c>
      <c r="AV24" s="46">
        <v>69</v>
      </c>
      <c r="AW24" s="46">
        <v>166</v>
      </c>
      <c r="AX24" s="46">
        <v>102</v>
      </c>
      <c r="AY24" s="46">
        <v>64</v>
      </c>
      <c r="AZ24" s="46">
        <v>143</v>
      </c>
      <c r="BA24" s="46">
        <v>78</v>
      </c>
      <c r="BB24" s="46">
        <v>65</v>
      </c>
      <c r="BC24" s="46">
        <v>213</v>
      </c>
      <c r="BD24" s="46">
        <v>115</v>
      </c>
      <c r="BE24" s="46">
        <v>98</v>
      </c>
      <c r="BF24" s="44" t="s">
        <v>52</v>
      </c>
      <c r="BG24" s="46">
        <v>136</v>
      </c>
      <c r="BH24" s="46">
        <v>65</v>
      </c>
      <c r="BI24" s="46">
        <v>71</v>
      </c>
      <c r="BJ24" s="46">
        <v>75</v>
      </c>
      <c r="BK24" s="46">
        <v>47</v>
      </c>
      <c r="BL24" s="46">
        <v>28</v>
      </c>
      <c r="BM24" s="40" t="s">
        <v>21</v>
      </c>
      <c r="BN24" s="43">
        <v>25</v>
      </c>
      <c r="BO24" s="43">
        <v>14</v>
      </c>
      <c r="BP24" s="43">
        <v>11</v>
      </c>
      <c r="BQ24" s="43">
        <v>33</v>
      </c>
      <c r="BR24" s="43">
        <v>21</v>
      </c>
      <c r="BS24" s="43">
        <v>12</v>
      </c>
    </row>
    <row r="25" spans="1:71" x14ac:dyDescent="0.2">
      <c r="A25" s="40" t="s">
        <v>51</v>
      </c>
      <c r="B25" s="41">
        <v>5808</v>
      </c>
      <c r="C25" s="41">
        <v>3047</v>
      </c>
      <c r="D25" s="41">
        <v>2761</v>
      </c>
      <c r="E25" s="41">
        <v>171</v>
      </c>
      <c r="F25" s="41">
        <v>94</v>
      </c>
      <c r="G25" s="41">
        <v>77</v>
      </c>
      <c r="H25" s="41">
        <v>113</v>
      </c>
      <c r="I25" s="41">
        <v>56</v>
      </c>
      <c r="J25" s="41">
        <v>57</v>
      </c>
      <c r="K25" s="41">
        <v>224</v>
      </c>
      <c r="L25" s="41">
        <v>123</v>
      </c>
      <c r="M25" s="41">
        <v>101</v>
      </c>
      <c r="N25" s="41">
        <v>71</v>
      </c>
      <c r="O25" s="41">
        <v>39</v>
      </c>
      <c r="P25" s="41">
        <v>32</v>
      </c>
      <c r="Q25" s="41">
        <v>350</v>
      </c>
      <c r="R25" s="41">
        <v>178</v>
      </c>
      <c r="S25" s="41">
        <v>172</v>
      </c>
      <c r="T25" s="42" t="s">
        <v>51</v>
      </c>
      <c r="U25" s="41">
        <v>522</v>
      </c>
      <c r="V25" s="41">
        <v>260</v>
      </c>
      <c r="W25" s="41">
        <v>262</v>
      </c>
      <c r="X25" s="41">
        <v>388</v>
      </c>
      <c r="Y25" s="41">
        <v>202</v>
      </c>
      <c r="Z25" s="41">
        <v>186</v>
      </c>
      <c r="AA25" s="41">
        <v>426</v>
      </c>
      <c r="AB25" s="41">
        <v>240</v>
      </c>
      <c r="AC25" s="41">
        <v>186</v>
      </c>
      <c r="AD25" s="41">
        <v>115</v>
      </c>
      <c r="AE25" s="41">
        <v>60</v>
      </c>
      <c r="AF25" s="41">
        <v>55</v>
      </c>
      <c r="AG25" s="41">
        <v>811</v>
      </c>
      <c r="AH25" s="41">
        <v>424</v>
      </c>
      <c r="AI25" s="41">
        <v>387</v>
      </c>
      <c r="AJ25" s="41">
        <v>911</v>
      </c>
      <c r="AK25" s="41">
        <v>475</v>
      </c>
      <c r="AL25" s="41">
        <v>436</v>
      </c>
      <c r="AM25" s="42" t="s">
        <v>51</v>
      </c>
      <c r="AN25" s="41">
        <v>814</v>
      </c>
      <c r="AO25" s="41">
        <v>418</v>
      </c>
      <c r="AP25" s="41">
        <v>396</v>
      </c>
      <c r="AQ25" s="41">
        <v>730</v>
      </c>
      <c r="AR25" s="41">
        <v>390</v>
      </c>
      <c r="AS25" s="41">
        <v>340</v>
      </c>
      <c r="AT25" s="41">
        <v>18</v>
      </c>
      <c r="AU25" s="41">
        <v>4</v>
      </c>
      <c r="AV25" s="41">
        <v>14</v>
      </c>
      <c r="AW25" s="41">
        <v>31</v>
      </c>
      <c r="AX25" s="41">
        <v>20</v>
      </c>
      <c r="AY25" s="41">
        <v>11</v>
      </c>
      <c r="AZ25" s="41">
        <v>27</v>
      </c>
      <c r="BA25" s="41">
        <v>15</v>
      </c>
      <c r="BB25" s="41">
        <v>12</v>
      </c>
      <c r="BC25" s="41">
        <v>37</v>
      </c>
      <c r="BD25" s="41">
        <v>23</v>
      </c>
      <c r="BE25" s="41">
        <v>14</v>
      </c>
      <c r="BF25" s="40" t="s">
        <v>51</v>
      </c>
      <c r="BG25" s="41">
        <v>34</v>
      </c>
      <c r="BH25" s="41">
        <v>17</v>
      </c>
      <c r="BI25" s="41">
        <v>17</v>
      </c>
      <c r="BJ25" s="41">
        <v>15</v>
      </c>
      <c r="BK25" s="41">
        <v>9</v>
      </c>
      <c r="BL25" s="41">
        <v>6</v>
      </c>
      <c r="BM25" s="40" t="s">
        <v>22</v>
      </c>
      <c r="BN25" s="43">
        <v>31</v>
      </c>
      <c r="BO25" s="43">
        <v>22</v>
      </c>
      <c r="BP25" s="43">
        <v>9</v>
      </c>
      <c r="BQ25" s="43">
        <v>24</v>
      </c>
      <c r="BR25" s="43">
        <v>14</v>
      </c>
      <c r="BS25" s="43">
        <v>10</v>
      </c>
    </row>
    <row r="26" spans="1:71" x14ac:dyDescent="0.2">
      <c r="A26" s="40" t="s">
        <v>50</v>
      </c>
      <c r="B26" s="41">
        <v>4963</v>
      </c>
      <c r="C26" s="41">
        <v>2610</v>
      </c>
      <c r="D26" s="41">
        <v>2353</v>
      </c>
      <c r="E26" s="41">
        <v>146</v>
      </c>
      <c r="F26" s="41">
        <v>73</v>
      </c>
      <c r="G26" s="41">
        <v>73</v>
      </c>
      <c r="H26" s="41">
        <v>103</v>
      </c>
      <c r="I26" s="41">
        <v>48</v>
      </c>
      <c r="J26" s="41">
        <v>55</v>
      </c>
      <c r="K26" s="41">
        <v>188</v>
      </c>
      <c r="L26" s="41">
        <v>103</v>
      </c>
      <c r="M26" s="41">
        <v>85</v>
      </c>
      <c r="N26" s="41">
        <v>62</v>
      </c>
      <c r="O26" s="41">
        <v>39</v>
      </c>
      <c r="P26" s="41">
        <v>23</v>
      </c>
      <c r="Q26" s="41">
        <v>296</v>
      </c>
      <c r="R26" s="41">
        <v>148</v>
      </c>
      <c r="S26" s="41">
        <v>148</v>
      </c>
      <c r="T26" s="42" t="s">
        <v>50</v>
      </c>
      <c r="U26" s="41">
        <v>474</v>
      </c>
      <c r="V26" s="41">
        <v>243</v>
      </c>
      <c r="W26" s="41">
        <v>231</v>
      </c>
      <c r="X26" s="41">
        <v>334</v>
      </c>
      <c r="Y26" s="41">
        <v>183</v>
      </c>
      <c r="Z26" s="41">
        <v>151</v>
      </c>
      <c r="AA26" s="41">
        <v>396</v>
      </c>
      <c r="AB26" s="41">
        <v>213</v>
      </c>
      <c r="AC26" s="41">
        <v>183</v>
      </c>
      <c r="AD26" s="41">
        <v>85</v>
      </c>
      <c r="AE26" s="41">
        <v>53</v>
      </c>
      <c r="AF26" s="41">
        <v>32</v>
      </c>
      <c r="AG26" s="41">
        <v>681</v>
      </c>
      <c r="AH26" s="41">
        <v>347</v>
      </c>
      <c r="AI26" s="41">
        <v>334</v>
      </c>
      <c r="AJ26" s="41">
        <v>794</v>
      </c>
      <c r="AK26" s="41">
        <v>414</v>
      </c>
      <c r="AL26" s="41">
        <v>380</v>
      </c>
      <c r="AM26" s="42" t="s">
        <v>50</v>
      </c>
      <c r="AN26" s="41">
        <v>640</v>
      </c>
      <c r="AO26" s="41">
        <v>358</v>
      </c>
      <c r="AP26" s="41">
        <v>282</v>
      </c>
      <c r="AQ26" s="41">
        <v>584</v>
      </c>
      <c r="AR26" s="41">
        <v>289</v>
      </c>
      <c r="AS26" s="41">
        <v>295</v>
      </c>
      <c r="AT26" s="41">
        <v>27</v>
      </c>
      <c r="AU26" s="41">
        <v>14</v>
      </c>
      <c r="AV26" s="41">
        <v>13</v>
      </c>
      <c r="AW26" s="41">
        <v>39</v>
      </c>
      <c r="AX26" s="41">
        <v>26</v>
      </c>
      <c r="AY26" s="41">
        <v>13</v>
      </c>
      <c r="AZ26" s="41">
        <v>27</v>
      </c>
      <c r="BA26" s="41">
        <v>15</v>
      </c>
      <c r="BB26" s="41">
        <v>12</v>
      </c>
      <c r="BC26" s="41">
        <v>46</v>
      </c>
      <c r="BD26" s="41">
        <v>24</v>
      </c>
      <c r="BE26" s="41">
        <v>22</v>
      </c>
      <c r="BF26" s="40" t="s">
        <v>50</v>
      </c>
      <c r="BG26" s="41">
        <v>31</v>
      </c>
      <c r="BH26" s="41">
        <v>15</v>
      </c>
      <c r="BI26" s="41">
        <v>16</v>
      </c>
      <c r="BJ26" s="41">
        <v>10</v>
      </c>
      <c r="BK26" s="41">
        <v>5</v>
      </c>
      <c r="BL26" s="41">
        <v>5</v>
      </c>
      <c r="BM26" s="40" t="s">
        <v>24</v>
      </c>
      <c r="BN26" s="43">
        <v>34</v>
      </c>
      <c r="BO26" s="43">
        <v>21</v>
      </c>
      <c r="BP26" s="43">
        <v>13</v>
      </c>
      <c r="BQ26" s="43">
        <v>26</v>
      </c>
      <c r="BR26" s="43">
        <v>14</v>
      </c>
      <c r="BS26" s="43">
        <v>12</v>
      </c>
    </row>
    <row r="27" spans="1:71" x14ac:dyDescent="0.2">
      <c r="A27" s="40" t="s">
        <v>49</v>
      </c>
      <c r="B27" s="41">
        <v>4300</v>
      </c>
      <c r="C27" s="41">
        <v>2271</v>
      </c>
      <c r="D27" s="41">
        <v>2029</v>
      </c>
      <c r="E27" s="41">
        <v>118</v>
      </c>
      <c r="F27" s="41">
        <v>67</v>
      </c>
      <c r="G27" s="41">
        <v>51</v>
      </c>
      <c r="H27" s="41">
        <v>61</v>
      </c>
      <c r="I27" s="41">
        <v>42</v>
      </c>
      <c r="J27" s="41">
        <v>19</v>
      </c>
      <c r="K27" s="41">
        <v>184</v>
      </c>
      <c r="L27" s="41">
        <v>89</v>
      </c>
      <c r="M27" s="41">
        <v>95</v>
      </c>
      <c r="N27" s="41">
        <v>45</v>
      </c>
      <c r="O27" s="41">
        <v>20</v>
      </c>
      <c r="P27" s="41">
        <v>25</v>
      </c>
      <c r="Q27" s="41">
        <v>287</v>
      </c>
      <c r="R27" s="41">
        <v>151</v>
      </c>
      <c r="S27" s="41">
        <v>136</v>
      </c>
      <c r="T27" s="42" t="s">
        <v>49</v>
      </c>
      <c r="U27" s="41">
        <v>453</v>
      </c>
      <c r="V27" s="41">
        <v>246</v>
      </c>
      <c r="W27" s="41">
        <v>207</v>
      </c>
      <c r="X27" s="41">
        <v>309</v>
      </c>
      <c r="Y27" s="41">
        <v>164</v>
      </c>
      <c r="Z27" s="41">
        <v>145</v>
      </c>
      <c r="AA27" s="41">
        <v>343</v>
      </c>
      <c r="AB27" s="41">
        <v>172</v>
      </c>
      <c r="AC27" s="41">
        <v>171</v>
      </c>
      <c r="AD27" s="41">
        <v>84</v>
      </c>
      <c r="AE27" s="41">
        <v>38</v>
      </c>
      <c r="AF27" s="41">
        <v>46</v>
      </c>
      <c r="AG27" s="41">
        <v>611</v>
      </c>
      <c r="AH27" s="41">
        <v>318</v>
      </c>
      <c r="AI27" s="41">
        <v>293</v>
      </c>
      <c r="AJ27" s="41">
        <v>635</v>
      </c>
      <c r="AK27" s="41">
        <v>330</v>
      </c>
      <c r="AL27" s="41">
        <v>305</v>
      </c>
      <c r="AM27" s="42" t="s">
        <v>49</v>
      </c>
      <c r="AN27" s="41">
        <v>533</v>
      </c>
      <c r="AO27" s="41">
        <v>303</v>
      </c>
      <c r="AP27" s="41">
        <v>230</v>
      </c>
      <c r="AQ27" s="41">
        <v>485</v>
      </c>
      <c r="AR27" s="41">
        <v>251</v>
      </c>
      <c r="AS27" s="41">
        <v>234</v>
      </c>
      <c r="AT27" s="41">
        <v>24</v>
      </c>
      <c r="AU27" s="41">
        <v>11</v>
      </c>
      <c r="AV27" s="41">
        <v>13</v>
      </c>
      <c r="AW27" s="41">
        <v>26</v>
      </c>
      <c r="AX27" s="41">
        <v>13</v>
      </c>
      <c r="AY27" s="41">
        <v>13</v>
      </c>
      <c r="AZ27" s="41">
        <v>25</v>
      </c>
      <c r="BA27" s="41">
        <v>15</v>
      </c>
      <c r="BB27" s="41">
        <v>10</v>
      </c>
      <c r="BC27" s="41">
        <v>41</v>
      </c>
      <c r="BD27" s="41">
        <v>17</v>
      </c>
      <c r="BE27" s="41">
        <v>24</v>
      </c>
      <c r="BF27" s="40" t="s">
        <v>49</v>
      </c>
      <c r="BG27" s="41">
        <v>19</v>
      </c>
      <c r="BH27" s="41">
        <v>12</v>
      </c>
      <c r="BI27" s="41">
        <v>7</v>
      </c>
      <c r="BJ27" s="41">
        <v>17</v>
      </c>
      <c r="BK27" s="41">
        <v>12</v>
      </c>
      <c r="BL27" s="41">
        <v>5</v>
      </c>
      <c r="BM27" s="40" t="s">
        <v>71</v>
      </c>
      <c r="BN27" s="43">
        <v>39</v>
      </c>
      <c r="BO27" s="43">
        <v>17</v>
      </c>
      <c r="BP27" s="43">
        <v>22</v>
      </c>
      <c r="BQ27" s="43">
        <v>20</v>
      </c>
      <c r="BR27" s="43">
        <v>12</v>
      </c>
      <c r="BS27" s="43">
        <v>8</v>
      </c>
    </row>
    <row r="28" spans="1:71" x14ac:dyDescent="0.2">
      <c r="A28" s="40" t="s">
        <v>48</v>
      </c>
      <c r="B28" s="41">
        <v>4003</v>
      </c>
      <c r="C28" s="41">
        <v>2051</v>
      </c>
      <c r="D28" s="41">
        <v>1952</v>
      </c>
      <c r="E28" s="41">
        <v>111</v>
      </c>
      <c r="F28" s="41">
        <v>51</v>
      </c>
      <c r="G28" s="41">
        <v>60</v>
      </c>
      <c r="H28" s="41">
        <v>81</v>
      </c>
      <c r="I28" s="41">
        <v>42</v>
      </c>
      <c r="J28" s="41">
        <v>39</v>
      </c>
      <c r="K28" s="41">
        <v>160</v>
      </c>
      <c r="L28" s="41">
        <v>87</v>
      </c>
      <c r="M28" s="41">
        <v>73</v>
      </c>
      <c r="N28" s="41">
        <v>61</v>
      </c>
      <c r="O28" s="41">
        <v>37</v>
      </c>
      <c r="P28" s="41">
        <v>24</v>
      </c>
      <c r="Q28" s="41">
        <v>284</v>
      </c>
      <c r="R28" s="41">
        <v>154</v>
      </c>
      <c r="S28" s="41">
        <v>130</v>
      </c>
      <c r="T28" s="42" t="s">
        <v>48</v>
      </c>
      <c r="U28" s="41">
        <v>459</v>
      </c>
      <c r="V28" s="41">
        <v>231</v>
      </c>
      <c r="W28" s="41">
        <v>228</v>
      </c>
      <c r="X28" s="41">
        <v>251</v>
      </c>
      <c r="Y28" s="41">
        <v>116</v>
      </c>
      <c r="Z28" s="41">
        <v>135</v>
      </c>
      <c r="AA28" s="41">
        <v>293</v>
      </c>
      <c r="AB28" s="41">
        <v>140</v>
      </c>
      <c r="AC28" s="41">
        <v>153</v>
      </c>
      <c r="AD28" s="41">
        <v>75</v>
      </c>
      <c r="AE28" s="41">
        <v>34</v>
      </c>
      <c r="AF28" s="41">
        <v>41</v>
      </c>
      <c r="AG28" s="41">
        <v>571</v>
      </c>
      <c r="AH28" s="41">
        <v>297</v>
      </c>
      <c r="AI28" s="41">
        <v>274</v>
      </c>
      <c r="AJ28" s="41">
        <v>600</v>
      </c>
      <c r="AK28" s="41">
        <v>303</v>
      </c>
      <c r="AL28" s="41">
        <v>297</v>
      </c>
      <c r="AM28" s="42" t="s">
        <v>48</v>
      </c>
      <c r="AN28" s="41">
        <v>471</v>
      </c>
      <c r="AO28" s="41">
        <v>240</v>
      </c>
      <c r="AP28" s="41">
        <v>231</v>
      </c>
      <c r="AQ28" s="41">
        <v>403</v>
      </c>
      <c r="AR28" s="41">
        <v>220</v>
      </c>
      <c r="AS28" s="41">
        <v>183</v>
      </c>
      <c r="AT28" s="41">
        <v>26</v>
      </c>
      <c r="AU28" s="41">
        <v>16</v>
      </c>
      <c r="AV28" s="41">
        <v>10</v>
      </c>
      <c r="AW28" s="41">
        <v>31</v>
      </c>
      <c r="AX28" s="41">
        <v>21</v>
      </c>
      <c r="AY28" s="41">
        <v>10</v>
      </c>
      <c r="AZ28" s="41">
        <v>33</v>
      </c>
      <c r="BA28" s="41">
        <v>15</v>
      </c>
      <c r="BB28" s="41">
        <v>18</v>
      </c>
      <c r="BC28" s="41">
        <v>46</v>
      </c>
      <c r="BD28" s="41">
        <v>25</v>
      </c>
      <c r="BE28" s="41">
        <v>21</v>
      </c>
      <c r="BF28" s="40" t="s">
        <v>48</v>
      </c>
      <c r="BG28" s="41">
        <v>29</v>
      </c>
      <c r="BH28" s="41">
        <v>10</v>
      </c>
      <c r="BI28" s="41">
        <v>19</v>
      </c>
      <c r="BJ28" s="41">
        <v>18</v>
      </c>
      <c r="BK28" s="41">
        <v>12</v>
      </c>
      <c r="BL28" s="41">
        <v>6</v>
      </c>
      <c r="BM28" s="40" t="s">
        <v>80</v>
      </c>
      <c r="BN28" s="43">
        <v>35</v>
      </c>
      <c r="BO28" s="43">
        <v>26</v>
      </c>
      <c r="BP28" s="43">
        <v>9</v>
      </c>
      <c r="BQ28" s="43">
        <v>25</v>
      </c>
      <c r="BR28" s="43">
        <v>13</v>
      </c>
      <c r="BS28" s="43">
        <v>12</v>
      </c>
    </row>
    <row r="29" spans="1:71" x14ac:dyDescent="0.2">
      <c r="A29" s="40" t="s">
        <v>47</v>
      </c>
      <c r="B29" s="41">
        <v>3658</v>
      </c>
      <c r="C29" s="41">
        <v>1899</v>
      </c>
      <c r="D29" s="41">
        <v>1759</v>
      </c>
      <c r="E29" s="41">
        <v>131</v>
      </c>
      <c r="F29" s="41">
        <v>74</v>
      </c>
      <c r="G29" s="41">
        <v>57</v>
      </c>
      <c r="H29" s="41">
        <v>80</v>
      </c>
      <c r="I29" s="41">
        <v>41</v>
      </c>
      <c r="J29" s="41">
        <v>39</v>
      </c>
      <c r="K29" s="41">
        <v>159</v>
      </c>
      <c r="L29" s="41">
        <v>75</v>
      </c>
      <c r="M29" s="41">
        <v>84</v>
      </c>
      <c r="N29" s="41">
        <v>56</v>
      </c>
      <c r="O29" s="41">
        <v>35</v>
      </c>
      <c r="P29" s="41">
        <v>21</v>
      </c>
      <c r="Q29" s="41">
        <v>229</v>
      </c>
      <c r="R29" s="41">
        <v>113</v>
      </c>
      <c r="S29" s="41">
        <v>116</v>
      </c>
      <c r="T29" s="42" t="s">
        <v>47</v>
      </c>
      <c r="U29" s="41">
        <v>386</v>
      </c>
      <c r="V29" s="41">
        <v>195</v>
      </c>
      <c r="W29" s="41">
        <v>191</v>
      </c>
      <c r="X29" s="41">
        <v>285</v>
      </c>
      <c r="Y29" s="41">
        <v>149</v>
      </c>
      <c r="Z29" s="41">
        <v>136</v>
      </c>
      <c r="AA29" s="41">
        <v>269</v>
      </c>
      <c r="AB29" s="41">
        <v>137</v>
      </c>
      <c r="AC29" s="41">
        <v>132</v>
      </c>
      <c r="AD29" s="41">
        <v>77</v>
      </c>
      <c r="AE29" s="41">
        <v>41</v>
      </c>
      <c r="AF29" s="41">
        <v>36</v>
      </c>
      <c r="AG29" s="41">
        <v>475</v>
      </c>
      <c r="AH29" s="41">
        <v>246</v>
      </c>
      <c r="AI29" s="41">
        <v>229</v>
      </c>
      <c r="AJ29" s="41">
        <v>511</v>
      </c>
      <c r="AK29" s="41">
        <v>263</v>
      </c>
      <c r="AL29" s="41">
        <v>248</v>
      </c>
      <c r="AM29" s="42" t="s">
        <v>47</v>
      </c>
      <c r="AN29" s="41">
        <v>448</v>
      </c>
      <c r="AO29" s="41">
        <v>250</v>
      </c>
      <c r="AP29" s="41">
        <v>198</v>
      </c>
      <c r="AQ29" s="41">
        <v>374</v>
      </c>
      <c r="AR29" s="41">
        <v>186</v>
      </c>
      <c r="AS29" s="41">
        <v>188</v>
      </c>
      <c r="AT29" s="41">
        <v>27</v>
      </c>
      <c r="AU29" s="41">
        <v>8</v>
      </c>
      <c r="AV29" s="41">
        <v>19</v>
      </c>
      <c r="AW29" s="41">
        <v>39</v>
      </c>
      <c r="AX29" s="41">
        <v>22</v>
      </c>
      <c r="AY29" s="41">
        <v>17</v>
      </c>
      <c r="AZ29" s="41">
        <v>31</v>
      </c>
      <c r="BA29" s="41">
        <v>18</v>
      </c>
      <c r="BB29" s="41">
        <v>13</v>
      </c>
      <c r="BC29" s="41">
        <v>43</v>
      </c>
      <c r="BD29" s="41">
        <v>26</v>
      </c>
      <c r="BE29" s="41">
        <v>17</v>
      </c>
      <c r="BF29" s="40" t="s">
        <v>47</v>
      </c>
      <c r="BG29" s="41">
        <v>23</v>
      </c>
      <c r="BH29" s="41">
        <v>11</v>
      </c>
      <c r="BI29" s="41">
        <v>12</v>
      </c>
      <c r="BJ29" s="41">
        <v>15</v>
      </c>
      <c r="BK29" s="41">
        <v>9</v>
      </c>
      <c r="BL29" s="41">
        <v>6</v>
      </c>
      <c r="BM29" s="44" t="s">
        <v>73</v>
      </c>
      <c r="BN29" s="45">
        <v>228</v>
      </c>
      <c r="BO29" s="45">
        <v>133</v>
      </c>
      <c r="BP29" s="45">
        <v>95</v>
      </c>
      <c r="BQ29" s="45">
        <v>191</v>
      </c>
      <c r="BR29" s="45">
        <v>120</v>
      </c>
      <c r="BS29" s="45">
        <v>71</v>
      </c>
    </row>
    <row r="30" spans="1:71" x14ac:dyDescent="0.2">
      <c r="A30" s="44" t="s">
        <v>46</v>
      </c>
      <c r="B30" s="46">
        <v>17396</v>
      </c>
      <c r="C30" s="46">
        <v>9003</v>
      </c>
      <c r="D30" s="46">
        <v>8393</v>
      </c>
      <c r="E30" s="46">
        <v>703</v>
      </c>
      <c r="F30" s="46">
        <v>381</v>
      </c>
      <c r="G30" s="46">
        <v>322</v>
      </c>
      <c r="H30" s="46">
        <v>531</v>
      </c>
      <c r="I30" s="46">
        <v>266</v>
      </c>
      <c r="J30" s="46">
        <v>265</v>
      </c>
      <c r="K30" s="46">
        <v>864</v>
      </c>
      <c r="L30" s="46">
        <v>456</v>
      </c>
      <c r="M30" s="46">
        <v>408</v>
      </c>
      <c r="N30" s="46">
        <v>390</v>
      </c>
      <c r="O30" s="46">
        <v>205</v>
      </c>
      <c r="P30" s="46">
        <v>185</v>
      </c>
      <c r="Q30" s="46">
        <v>1288</v>
      </c>
      <c r="R30" s="46">
        <v>671</v>
      </c>
      <c r="S30" s="46">
        <v>617</v>
      </c>
      <c r="T30" s="47" t="s">
        <v>46</v>
      </c>
      <c r="U30" s="46">
        <v>2006</v>
      </c>
      <c r="V30" s="46">
        <v>1054</v>
      </c>
      <c r="W30" s="46">
        <v>952</v>
      </c>
      <c r="X30" s="46">
        <v>1241</v>
      </c>
      <c r="Y30" s="46">
        <v>663</v>
      </c>
      <c r="Z30" s="46">
        <v>578</v>
      </c>
      <c r="AA30" s="46">
        <v>1393</v>
      </c>
      <c r="AB30" s="46">
        <v>726</v>
      </c>
      <c r="AC30" s="46">
        <v>667</v>
      </c>
      <c r="AD30" s="46">
        <v>380</v>
      </c>
      <c r="AE30" s="46">
        <v>191</v>
      </c>
      <c r="AF30" s="46">
        <v>189</v>
      </c>
      <c r="AG30" s="46">
        <v>1636</v>
      </c>
      <c r="AH30" s="46">
        <v>808</v>
      </c>
      <c r="AI30" s="46">
        <v>828</v>
      </c>
      <c r="AJ30" s="46">
        <v>2057</v>
      </c>
      <c r="AK30" s="46">
        <v>1028</v>
      </c>
      <c r="AL30" s="46">
        <v>1029</v>
      </c>
      <c r="AM30" s="47" t="s">
        <v>46</v>
      </c>
      <c r="AN30" s="46">
        <v>2255</v>
      </c>
      <c r="AO30" s="46">
        <v>1179</v>
      </c>
      <c r="AP30" s="46">
        <v>1076</v>
      </c>
      <c r="AQ30" s="46">
        <v>1529</v>
      </c>
      <c r="AR30" s="46">
        <v>748</v>
      </c>
      <c r="AS30" s="46">
        <v>781</v>
      </c>
      <c r="AT30" s="46">
        <v>205</v>
      </c>
      <c r="AU30" s="46">
        <v>123</v>
      </c>
      <c r="AV30" s="46">
        <v>82</v>
      </c>
      <c r="AW30" s="46">
        <v>175</v>
      </c>
      <c r="AX30" s="46">
        <v>90</v>
      </c>
      <c r="AY30" s="46">
        <v>85</v>
      </c>
      <c r="AZ30" s="46">
        <v>171</v>
      </c>
      <c r="BA30" s="46">
        <v>88</v>
      </c>
      <c r="BB30" s="46">
        <v>83</v>
      </c>
      <c r="BC30" s="46">
        <v>259</v>
      </c>
      <c r="BD30" s="46">
        <v>134</v>
      </c>
      <c r="BE30" s="46">
        <v>125</v>
      </c>
      <c r="BF30" s="44" t="s">
        <v>46</v>
      </c>
      <c r="BG30" s="46">
        <v>180</v>
      </c>
      <c r="BH30" s="46">
        <v>110</v>
      </c>
      <c r="BI30" s="46">
        <v>70</v>
      </c>
      <c r="BJ30" s="46">
        <v>133</v>
      </c>
      <c r="BK30" s="46">
        <v>82</v>
      </c>
      <c r="BL30" s="46">
        <v>51</v>
      </c>
      <c r="BM30" s="40" t="s">
        <v>74</v>
      </c>
      <c r="BN30" s="43">
        <v>32</v>
      </c>
      <c r="BO30" s="43">
        <v>23</v>
      </c>
      <c r="BP30" s="43">
        <v>9</v>
      </c>
      <c r="BQ30" s="43">
        <v>39</v>
      </c>
      <c r="BR30" s="43">
        <v>30</v>
      </c>
      <c r="BS30" s="43">
        <v>9</v>
      </c>
    </row>
    <row r="31" spans="1:71" x14ac:dyDescent="0.2">
      <c r="A31" s="40" t="s">
        <v>45</v>
      </c>
      <c r="B31" s="41">
        <v>3531</v>
      </c>
      <c r="C31" s="41">
        <v>1805</v>
      </c>
      <c r="D31" s="41">
        <v>1726</v>
      </c>
      <c r="E31" s="41">
        <v>118</v>
      </c>
      <c r="F31" s="41">
        <v>67</v>
      </c>
      <c r="G31" s="41">
        <v>51</v>
      </c>
      <c r="H31" s="41">
        <v>95</v>
      </c>
      <c r="I31" s="41">
        <v>48</v>
      </c>
      <c r="J31" s="41">
        <v>47</v>
      </c>
      <c r="K31" s="41">
        <v>154</v>
      </c>
      <c r="L31" s="41">
        <v>85</v>
      </c>
      <c r="M31" s="41">
        <v>69</v>
      </c>
      <c r="N31" s="41">
        <v>56</v>
      </c>
      <c r="O31" s="41">
        <v>27</v>
      </c>
      <c r="P31" s="41">
        <v>29</v>
      </c>
      <c r="Q31" s="41">
        <v>268</v>
      </c>
      <c r="R31" s="41">
        <v>139</v>
      </c>
      <c r="S31" s="41">
        <v>129</v>
      </c>
      <c r="T31" s="42" t="s">
        <v>45</v>
      </c>
      <c r="U31" s="41">
        <v>409</v>
      </c>
      <c r="V31" s="41">
        <v>204</v>
      </c>
      <c r="W31" s="41">
        <v>205</v>
      </c>
      <c r="X31" s="41">
        <v>249</v>
      </c>
      <c r="Y31" s="41">
        <v>132</v>
      </c>
      <c r="Z31" s="41">
        <v>117</v>
      </c>
      <c r="AA31" s="41">
        <v>289</v>
      </c>
      <c r="AB31" s="41">
        <v>143</v>
      </c>
      <c r="AC31" s="41">
        <v>146</v>
      </c>
      <c r="AD31" s="41">
        <v>61</v>
      </c>
      <c r="AE31" s="41">
        <v>27</v>
      </c>
      <c r="AF31" s="41">
        <v>34</v>
      </c>
      <c r="AG31" s="41">
        <v>464</v>
      </c>
      <c r="AH31" s="41">
        <v>218</v>
      </c>
      <c r="AI31" s="41">
        <v>246</v>
      </c>
      <c r="AJ31" s="41">
        <v>432</v>
      </c>
      <c r="AK31" s="41">
        <v>220</v>
      </c>
      <c r="AL31" s="41">
        <v>212</v>
      </c>
      <c r="AM31" s="42" t="s">
        <v>45</v>
      </c>
      <c r="AN31" s="41">
        <v>421</v>
      </c>
      <c r="AO31" s="41">
        <v>228</v>
      </c>
      <c r="AP31" s="41">
        <v>193</v>
      </c>
      <c r="AQ31" s="41">
        <v>330</v>
      </c>
      <c r="AR31" s="41">
        <v>169</v>
      </c>
      <c r="AS31" s="41">
        <v>161</v>
      </c>
      <c r="AT31" s="41">
        <v>24</v>
      </c>
      <c r="AU31" s="41">
        <v>18</v>
      </c>
      <c r="AV31" s="41">
        <v>6</v>
      </c>
      <c r="AW31" s="41">
        <v>35</v>
      </c>
      <c r="AX31" s="41">
        <v>13</v>
      </c>
      <c r="AY31" s="41">
        <v>22</v>
      </c>
      <c r="AZ31" s="41">
        <v>32</v>
      </c>
      <c r="BA31" s="41">
        <v>17</v>
      </c>
      <c r="BB31" s="41">
        <v>15</v>
      </c>
      <c r="BC31" s="41">
        <v>46</v>
      </c>
      <c r="BD31" s="41">
        <v>19</v>
      </c>
      <c r="BE31" s="41">
        <v>27</v>
      </c>
      <c r="BF31" s="40" t="s">
        <v>45</v>
      </c>
      <c r="BG31" s="41">
        <v>28</v>
      </c>
      <c r="BH31" s="41">
        <v>18</v>
      </c>
      <c r="BI31" s="41">
        <v>10</v>
      </c>
      <c r="BJ31" s="41">
        <v>20</v>
      </c>
      <c r="BK31" s="41">
        <v>13</v>
      </c>
      <c r="BL31" s="41">
        <v>7</v>
      </c>
      <c r="BM31" s="40" t="s">
        <v>76</v>
      </c>
      <c r="BN31" s="43">
        <v>42</v>
      </c>
      <c r="BO31" s="43">
        <v>23</v>
      </c>
      <c r="BP31" s="43">
        <v>19</v>
      </c>
      <c r="BQ31" s="43">
        <v>33</v>
      </c>
      <c r="BR31" s="43">
        <v>18</v>
      </c>
      <c r="BS31" s="43">
        <v>15</v>
      </c>
    </row>
    <row r="32" spans="1:71" x14ac:dyDescent="0.2">
      <c r="A32" s="40" t="s">
        <v>44</v>
      </c>
      <c r="B32" s="41">
        <v>3399</v>
      </c>
      <c r="C32" s="41">
        <v>1756</v>
      </c>
      <c r="D32" s="41">
        <v>1643</v>
      </c>
      <c r="E32" s="41">
        <v>123</v>
      </c>
      <c r="F32" s="41">
        <v>64</v>
      </c>
      <c r="G32" s="41">
        <v>59</v>
      </c>
      <c r="H32" s="41">
        <v>92</v>
      </c>
      <c r="I32" s="41">
        <v>47</v>
      </c>
      <c r="J32" s="41">
        <v>45</v>
      </c>
      <c r="K32" s="41">
        <v>149</v>
      </c>
      <c r="L32" s="41">
        <v>77</v>
      </c>
      <c r="M32" s="41">
        <v>72</v>
      </c>
      <c r="N32" s="41">
        <v>79</v>
      </c>
      <c r="O32" s="41">
        <v>41</v>
      </c>
      <c r="P32" s="41">
        <v>38</v>
      </c>
      <c r="Q32" s="41">
        <v>221</v>
      </c>
      <c r="R32" s="41">
        <v>118</v>
      </c>
      <c r="S32" s="41">
        <v>103</v>
      </c>
      <c r="T32" s="42" t="s">
        <v>44</v>
      </c>
      <c r="U32" s="41">
        <v>414</v>
      </c>
      <c r="V32" s="41">
        <v>230</v>
      </c>
      <c r="W32" s="41">
        <v>184</v>
      </c>
      <c r="X32" s="41">
        <v>251</v>
      </c>
      <c r="Y32" s="41">
        <v>132</v>
      </c>
      <c r="Z32" s="41">
        <v>119</v>
      </c>
      <c r="AA32" s="41">
        <v>245</v>
      </c>
      <c r="AB32" s="41">
        <v>133</v>
      </c>
      <c r="AC32" s="41">
        <v>112</v>
      </c>
      <c r="AD32" s="41">
        <v>69</v>
      </c>
      <c r="AE32" s="41">
        <v>41</v>
      </c>
      <c r="AF32" s="41">
        <v>28</v>
      </c>
      <c r="AG32" s="41">
        <v>358</v>
      </c>
      <c r="AH32" s="41">
        <v>176</v>
      </c>
      <c r="AI32" s="41">
        <v>182</v>
      </c>
      <c r="AJ32" s="41">
        <v>447</v>
      </c>
      <c r="AK32" s="41">
        <v>221</v>
      </c>
      <c r="AL32" s="41">
        <v>226</v>
      </c>
      <c r="AM32" s="42" t="s">
        <v>44</v>
      </c>
      <c r="AN32" s="41">
        <v>437</v>
      </c>
      <c r="AO32" s="41">
        <v>220</v>
      </c>
      <c r="AP32" s="41">
        <v>217</v>
      </c>
      <c r="AQ32" s="41">
        <v>302</v>
      </c>
      <c r="AR32" s="41">
        <v>146</v>
      </c>
      <c r="AS32" s="41">
        <v>156</v>
      </c>
      <c r="AT32" s="41">
        <v>39</v>
      </c>
      <c r="AU32" s="41">
        <v>17</v>
      </c>
      <c r="AV32" s="41">
        <v>22</v>
      </c>
      <c r="AW32" s="41">
        <v>28</v>
      </c>
      <c r="AX32" s="41">
        <v>18</v>
      </c>
      <c r="AY32" s="41">
        <v>10</v>
      </c>
      <c r="AZ32" s="41">
        <v>34</v>
      </c>
      <c r="BA32" s="41">
        <v>18</v>
      </c>
      <c r="BB32" s="41">
        <v>16</v>
      </c>
      <c r="BC32" s="41">
        <v>51</v>
      </c>
      <c r="BD32" s="41">
        <v>24</v>
      </c>
      <c r="BE32" s="41">
        <v>27</v>
      </c>
      <c r="BF32" s="40" t="s">
        <v>44</v>
      </c>
      <c r="BG32" s="41">
        <v>36</v>
      </c>
      <c r="BH32" s="41">
        <v>19</v>
      </c>
      <c r="BI32" s="41">
        <v>17</v>
      </c>
      <c r="BJ32" s="41">
        <v>24</v>
      </c>
      <c r="BK32" s="41">
        <v>14</v>
      </c>
      <c r="BL32" s="41">
        <v>10</v>
      </c>
      <c r="BM32" s="40" t="s">
        <v>78</v>
      </c>
      <c r="BN32" s="43">
        <v>61</v>
      </c>
      <c r="BO32" s="43">
        <v>36</v>
      </c>
      <c r="BP32" s="43">
        <v>25</v>
      </c>
      <c r="BQ32" s="43">
        <v>40</v>
      </c>
      <c r="BR32" s="43">
        <v>21</v>
      </c>
      <c r="BS32" s="43">
        <v>19</v>
      </c>
    </row>
    <row r="33" spans="1:71" x14ac:dyDescent="0.2">
      <c r="A33" s="40" t="s">
        <v>43</v>
      </c>
      <c r="B33" s="41">
        <v>3402</v>
      </c>
      <c r="C33" s="41">
        <v>1764</v>
      </c>
      <c r="D33" s="41">
        <v>1638</v>
      </c>
      <c r="E33" s="41">
        <v>141</v>
      </c>
      <c r="F33" s="41">
        <v>73</v>
      </c>
      <c r="G33" s="41">
        <v>68</v>
      </c>
      <c r="H33" s="41">
        <v>97</v>
      </c>
      <c r="I33" s="41">
        <v>51</v>
      </c>
      <c r="J33" s="41">
        <v>46</v>
      </c>
      <c r="K33" s="41">
        <v>191</v>
      </c>
      <c r="L33" s="41">
        <v>96</v>
      </c>
      <c r="M33" s="41">
        <v>95</v>
      </c>
      <c r="N33" s="41">
        <v>81</v>
      </c>
      <c r="O33" s="41">
        <v>42</v>
      </c>
      <c r="P33" s="41">
        <v>39</v>
      </c>
      <c r="Q33" s="41">
        <v>245</v>
      </c>
      <c r="R33" s="41">
        <v>120</v>
      </c>
      <c r="S33" s="41">
        <v>125</v>
      </c>
      <c r="T33" s="42" t="s">
        <v>43</v>
      </c>
      <c r="U33" s="41">
        <v>379</v>
      </c>
      <c r="V33" s="41">
        <v>207</v>
      </c>
      <c r="W33" s="41">
        <v>172</v>
      </c>
      <c r="X33" s="41">
        <v>244</v>
      </c>
      <c r="Y33" s="41">
        <v>143</v>
      </c>
      <c r="Z33" s="41">
        <v>101</v>
      </c>
      <c r="AA33" s="41">
        <v>279</v>
      </c>
      <c r="AB33" s="41">
        <v>148</v>
      </c>
      <c r="AC33" s="41">
        <v>131</v>
      </c>
      <c r="AD33" s="41">
        <v>80</v>
      </c>
      <c r="AE33" s="41">
        <v>34</v>
      </c>
      <c r="AF33" s="41">
        <v>46</v>
      </c>
      <c r="AG33" s="41">
        <v>320</v>
      </c>
      <c r="AH33" s="41">
        <v>169</v>
      </c>
      <c r="AI33" s="41">
        <v>151</v>
      </c>
      <c r="AJ33" s="41">
        <v>391</v>
      </c>
      <c r="AK33" s="41">
        <v>187</v>
      </c>
      <c r="AL33" s="41">
        <v>204</v>
      </c>
      <c r="AM33" s="42" t="s">
        <v>43</v>
      </c>
      <c r="AN33" s="41">
        <v>443</v>
      </c>
      <c r="AO33" s="41">
        <v>245</v>
      </c>
      <c r="AP33" s="41">
        <v>198</v>
      </c>
      <c r="AQ33" s="41">
        <v>282</v>
      </c>
      <c r="AR33" s="41">
        <v>127</v>
      </c>
      <c r="AS33" s="41">
        <v>155</v>
      </c>
      <c r="AT33" s="41">
        <v>47</v>
      </c>
      <c r="AU33" s="41">
        <v>33</v>
      </c>
      <c r="AV33" s="41">
        <v>14</v>
      </c>
      <c r="AW33" s="41">
        <v>41</v>
      </c>
      <c r="AX33" s="41">
        <v>19</v>
      </c>
      <c r="AY33" s="41">
        <v>22</v>
      </c>
      <c r="AZ33" s="41">
        <v>29</v>
      </c>
      <c r="BA33" s="41">
        <v>10</v>
      </c>
      <c r="BB33" s="41">
        <v>19</v>
      </c>
      <c r="BC33" s="41">
        <v>51</v>
      </c>
      <c r="BD33" s="41">
        <v>22</v>
      </c>
      <c r="BE33" s="41">
        <v>29</v>
      </c>
      <c r="BF33" s="40" t="s">
        <v>43</v>
      </c>
      <c r="BG33" s="41">
        <v>33</v>
      </c>
      <c r="BH33" s="41">
        <v>21</v>
      </c>
      <c r="BI33" s="41">
        <v>12</v>
      </c>
      <c r="BJ33" s="41">
        <v>28</v>
      </c>
      <c r="BK33" s="41">
        <v>17</v>
      </c>
      <c r="BL33" s="41">
        <v>11</v>
      </c>
      <c r="BM33" s="40" t="s">
        <v>72</v>
      </c>
      <c r="BN33" s="43">
        <v>54</v>
      </c>
      <c r="BO33" s="43">
        <v>30</v>
      </c>
      <c r="BP33" s="43">
        <v>24</v>
      </c>
      <c r="BQ33" s="43">
        <v>48</v>
      </c>
      <c r="BR33" s="43">
        <v>30</v>
      </c>
      <c r="BS33" s="43">
        <v>18</v>
      </c>
    </row>
    <row r="34" spans="1:71" x14ac:dyDescent="0.2">
      <c r="A34" s="40" t="s">
        <v>42</v>
      </c>
      <c r="B34" s="41">
        <v>3293</v>
      </c>
      <c r="C34" s="41">
        <v>1717</v>
      </c>
      <c r="D34" s="41">
        <v>1576</v>
      </c>
      <c r="E34" s="41">
        <v>137</v>
      </c>
      <c r="F34" s="41">
        <v>75</v>
      </c>
      <c r="G34" s="41">
        <v>62</v>
      </c>
      <c r="H34" s="41">
        <v>101</v>
      </c>
      <c r="I34" s="41">
        <v>52</v>
      </c>
      <c r="J34" s="41">
        <v>49</v>
      </c>
      <c r="K34" s="41">
        <v>153</v>
      </c>
      <c r="L34" s="41">
        <v>80</v>
      </c>
      <c r="M34" s="41">
        <v>73</v>
      </c>
      <c r="N34" s="41">
        <v>86</v>
      </c>
      <c r="O34" s="41">
        <v>51</v>
      </c>
      <c r="P34" s="41">
        <v>35</v>
      </c>
      <c r="Q34" s="41">
        <v>245</v>
      </c>
      <c r="R34" s="41">
        <v>127</v>
      </c>
      <c r="S34" s="41">
        <v>118</v>
      </c>
      <c r="T34" s="42" t="s">
        <v>42</v>
      </c>
      <c r="U34" s="41">
        <v>378</v>
      </c>
      <c r="V34" s="41">
        <v>213</v>
      </c>
      <c r="W34" s="41">
        <v>165</v>
      </c>
      <c r="X34" s="41">
        <v>249</v>
      </c>
      <c r="Y34" s="41">
        <v>128</v>
      </c>
      <c r="Z34" s="41">
        <v>121</v>
      </c>
      <c r="AA34" s="41">
        <v>255</v>
      </c>
      <c r="AB34" s="41">
        <v>123</v>
      </c>
      <c r="AC34" s="41">
        <v>132</v>
      </c>
      <c r="AD34" s="41">
        <v>60</v>
      </c>
      <c r="AE34" s="41">
        <v>35</v>
      </c>
      <c r="AF34" s="41">
        <v>25</v>
      </c>
      <c r="AG34" s="41">
        <v>274</v>
      </c>
      <c r="AH34" s="41">
        <v>130</v>
      </c>
      <c r="AI34" s="41">
        <v>144</v>
      </c>
      <c r="AJ34" s="41">
        <v>382</v>
      </c>
      <c r="AK34" s="41">
        <v>191</v>
      </c>
      <c r="AL34" s="41">
        <v>191</v>
      </c>
      <c r="AM34" s="42" t="s">
        <v>42</v>
      </c>
      <c r="AN34" s="41">
        <v>455</v>
      </c>
      <c r="AO34" s="41">
        <v>239</v>
      </c>
      <c r="AP34" s="41">
        <v>216</v>
      </c>
      <c r="AQ34" s="41">
        <v>299</v>
      </c>
      <c r="AR34" s="41">
        <v>149</v>
      </c>
      <c r="AS34" s="41">
        <v>150</v>
      </c>
      <c r="AT34" s="41">
        <v>47</v>
      </c>
      <c r="AU34" s="41">
        <v>27</v>
      </c>
      <c r="AV34" s="41">
        <v>20</v>
      </c>
      <c r="AW34" s="41">
        <v>36</v>
      </c>
      <c r="AX34" s="41">
        <v>16</v>
      </c>
      <c r="AY34" s="41">
        <v>20</v>
      </c>
      <c r="AZ34" s="41">
        <v>33</v>
      </c>
      <c r="BA34" s="41">
        <v>18</v>
      </c>
      <c r="BB34" s="41">
        <v>15</v>
      </c>
      <c r="BC34" s="41">
        <v>46</v>
      </c>
      <c r="BD34" s="41">
        <v>31</v>
      </c>
      <c r="BE34" s="41">
        <v>15</v>
      </c>
      <c r="BF34" s="40" t="s">
        <v>42</v>
      </c>
      <c r="BG34" s="41">
        <v>31</v>
      </c>
      <c r="BH34" s="41">
        <v>17</v>
      </c>
      <c r="BI34" s="41">
        <v>14</v>
      </c>
      <c r="BJ34" s="41">
        <v>26</v>
      </c>
      <c r="BK34" s="41">
        <v>15</v>
      </c>
      <c r="BL34" s="41">
        <v>11</v>
      </c>
      <c r="BM34" s="40" t="s">
        <v>77</v>
      </c>
      <c r="BN34" s="43">
        <v>39</v>
      </c>
      <c r="BO34" s="43">
        <v>21</v>
      </c>
      <c r="BP34" s="43">
        <v>18</v>
      </c>
      <c r="BQ34" s="43">
        <v>31</v>
      </c>
      <c r="BR34" s="43">
        <v>21</v>
      </c>
      <c r="BS34" s="43">
        <v>10</v>
      </c>
    </row>
    <row r="35" spans="1:71" x14ac:dyDescent="0.2">
      <c r="A35" s="40" t="s">
        <v>41</v>
      </c>
      <c r="B35" s="48">
        <v>3771</v>
      </c>
      <c r="C35" s="48">
        <v>1961</v>
      </c>
      <c r="D35" s="48">
        <v>1810</v>
      </c>
      <c r="E35" s="48">
        <v>184</v>
      </c>
      <c r="F35" s="48">
        <v>102</v>
      </c>
      <c r="G35" s="48">
        <v>82</v>
      </c>
      <c r="H35" s="48">
        <v>146</v>
      </c>
      <c r="I35" s="48">
        <v>68</v>
      </c>
      <c r="J35" s="48">
        <v>78</v>
      </c>
      <c r="K35" s="48">
        <v>217</v>
      </c>
      <c r="L35" s="48">
        <v>118</v>
      </c>
      <c r="M35" s="48">
        <v>99</v>
      </c>
      <c r="N35" s="48">
        <v>88</v>
      </c>
      <c r="O35" s="48">
        <v>44</v>
      </c>
      <c r="P35" s="48">
        <v>44</v>
      </c>
      <c r="Q35" s="48">
        <v>309</v>
      </c>
      <c r="R35" s="48">
        <v>167</v>
      </c>
      <c r="S35" s="48">
        <v>142</v>
      </c>
      <c r="T35" s="42" t="s">
        <v>41</v>
      </c>
      <c r="U35" s="48">
        <v>426</v>
      </c>
      <c r="V35" s="48">
        <v>200</v>
      </c>
      <c r="W35" s="48">
        <v>226</v>
      </c>
      <c r="X35" s="48">
        <v>248</v>
      </c>
      <c r="Y35" s="48">
        <v>128</v>
      </c>
      <c r="Z35" s="48">
        <v>120</v>
      </c>
      <c r="AA35" s="48">
        <v>325</v>
      </c>
      <c r="AB35" s="48">
        <v>179</v>
      </c>
      <c r="AC35" s="48">
        <v>146</v>
      </c>
      <c r="AD35" s="48">
        <v>110</v>
      </c>
      <c r="AE35" s="48">
        <v>54</v>
      </c>
      <c r="AF35" s="48">
        <v>56</v>
      </c>
      <c r="AG35" s="48">
        <v>220</v>
      </c>
      <c r="AH35" s="48">
        <v>115</v>
      </c>
      <c r="AI35" s="48">
        <v>105</v>
      </c>
      <c r="AJ35" s="48">
        <v>405</v>
      </c>
      <c r="AK35" s="48">
        <v>209</v>
      </c>
      <c r="AL35" s="48">
        <v>196</v>
      </c>
      <c r="AM35" s="42" t="s">
        <v>41</v>
      </c>
      <c r="AN35" s="48">
        <v>499</v>
      </c>
      <c r="AO35" s="48">
        <v>247</v>
      </c>
      <c r="AP35" s="48">
        <v>252</v>
      </c>
      <c r="AQ35" s="48">
        <v>316</v>
      </c>
      <c r="AR35" s="48">
        <v>157</v>
      </c>
      <c r="AS35" s="48">
        <v>159</v>
      </c>
      <c r="AT35" s="48">
        <v>48</v>
      </c>
      <c r="AU35" s="48">
        <v>28</v>
      </c>
      <c r="AV35" s="48">
        <v>20</v>
      </c>
      <c r="AW35" s="48">
        <v>35</v>
      </c>
      <c r="AX35" s="48">
        <v>24</v>
      </c>
      <c r="AY35" s="48">
        <v>11</v>
      </c>
      <c r="AZ35" s="48">
        <v>43</v>
      </c>
      <c r="BA35" s="48">
        <v>25</v>
      </c>
      <c r="BB35" s="48">
        <v>18</v>
      </c>
      <c r="BC35" s="48">
        <v>65</v>
      </c>
      <c r="BD35" s="48">
        <v>38</v>
      </c>
      <c r="BE35" s="48">
        <v>27</v>
      </c>
      <c r="BF35" s="40" t="s">
        <v>41</v>
      </c>
      <c r="BG35" s="48">
        <v>52</v>
      </c>
      <c r="BH35" s="48">
        <v>35</v>
      </c>
      <c r="BI35" s="48">
        <v>17</v>
      </c>
      <c r="BJ35" s="48">
        <v>35</v>
      </c>
      <c r="BK35" s="48">
        <v>23</v>
      </c>
      <c r="BL35" s="48">
        <v>12</v>
      </c>
      <c r="BM35" s="44" t="s">
        <v>79</v>
      </c>
      <c r="BN35" s="49">
        <v>209</v>
      </c>
      <c r="BO35" s="49">
        <v>117</v>
      </c>
      <c r="BP35" s="49">
        <v>92</v>
      </c>
      <c r="BQ35" s="49">
        <v>143</v>
      </c>
      <c r="BR35" s="49">
        <v>79</v>
      </c>
      <c r="BS35" s="49">
        <v>64</v>
      </c>
    </row>
    <row r="36" spans="1:71" s="22" customFormat="1" x14ac:dyDescent="0.2">
      <c r="A36" s="44" t="s">
        <v>40</v>
      </c>
      <c r="B36" s="50">
        <v>22595</v>
      </c>
      <c r="C36" s="50">
        <v>10809</v>
      </c>
      <c r="D36" s="50">
        <v>11786</v>
      </c>
      <c r="E36" s="50">
        <v>1102</v>
      </c>
      <c r="F36" s="50">
        <v>535</v>
      </c>
      <c r="G36" s="50">
        <v>567</v>
      </c>
      <c r="H36" s="50">
        <v>697</v>
      </c>
      <c r="I36" s="50">
        <v>387</v>
      </c>
      <c r="J36" s="50">
        <v>310</v>
      </c>
      <c r="K36" s="50">
        <v>1463</v>
      </c>
      <c r="L36" s="50">
        <v>700</v>
      </c>
      <c r="M36" s="50">
        <v>763</v>
      </c>
      <c r="N36" s="50">
        <v>598</v>
      </c>
      <c r="O36" s="50">
        <v>310</v>
      </c>
      <c r="P36" s="50">
        <v>288</v>
      </c>
      <c r="Q36" s="50">
        <v>1721</v>
      </c>
      <c r="R36" s="50">
        <v>851</v>
      </c>
      <c r="S36" s="50">
        <v>870</v>
      </c>
      <c r="T36" s="47" t="s">
        <v>40</v>
      </c>
      <c r="U36" s="50">
        <v>2152</v>
      </c>
      <c r="V36" s="50">
        <v>1074</v>
      </c>
      <c r="W36" s="50">
        <v>1078</v>
      </c>
      <c r="X36" s="50">
        <v>1173</v>
      </c>
      <c r="Y36" s="50">
        <v>604</v>
      </c>
      <c r="Z36" s="50">
        <v>569</v>
      </c>
      <c r="AA36" s="50">
        <v>1644</v>
      </c>
      <c r="AB36" s="50">
        <v>810</v>
      </c>
      <c r="AC36" s="50">
        <v>834</v>
      </c>
      <c r="AD36" s="50">
        <v>762</v>
      </c>
      <c r="AE36" s="50">
        <v>379</v>
      </c>
      <c r="AF36" s="50">
        <v>383</v>
      </c>
      <c r="AG36" s="50">
        <v>870</v>
      </c>
      <c r="AH36" s="50">
        <v>412</v>
      </c>
      <c r="AI36" s="50">
        <v>458</v>
      </c>
      <c r="AJ36" s="50">
        <v>2650</v>
      </c>
      <c r="AK36" s="50">
        <v>1159</v>
      </c>
      <c r="AL36" s="50">
        <v>1491</v>
      </c>
      <c r="AM36" s="47" t="s">
        <v>40</v>
      </c>
      <c r="AN36" s="50">
        <v>3897</v>
      </c>
      <c r="AO36" s="50">
        <v>1643</v>
      </c>
      <c r="AP36" s="50">
        <v>2254</v>
      </c>
      <c r="AQ36" s="50">
        <v>2456</v>
      </c>
      <c r="AR36" s="50">
        <v>1070</v>
      </c>
      <c r="AS36" s="50">
        <v>1386</v>
      </c>
      <c r="AT36" s="50">
        <v>280</v>
      </c>
      <c r="AU36" s="50">
        <v>201</v>
      </c>
      <c r="AV36" s="50">
        <v>79</v>
      </c>
      <c r="AW36" s="50">
        <v>167</v>
      </c>
      <c r="AX36" s="50">
        <v>105</v>
      </c>
      <c r="AY36" s="50">
        <v>62</v>
      </c>
      <c r="AZ36" s="50">
        <v>225</v>
      </c>
      <c r="BA36" s="50">
        <v>128</v>
      </c>
      <c r="BB36" s="50">
        <v>97</v>
      </c>
      <c r="BC36" s="50">
        <v>361</v>
      </c>
      <c r="BD36" s="50">
        <v>218</v>
      </c>
      <c r="BE36" s="50">
        <v>143</v>
      </c>
      <c r="BF36" s="40" t="s">
        <v>75</v>
      </c>
      <c r="BG36" s="48">
        <v>39</v>
      </c>
      <c r="BH36" s="48">
        <v>20</v>
      </c>
      <c r="BI36" s="48">
        <v>19</v>
      </c>
      <c r="BJ36" s="48">
        <v>28</v>
      </c>
      <c r="BK36" s="48">
        <v>11</v>
      </c>
      <c r="BL36" s="48">
        <v>17</v>
      </c>
      <c r="BM36" s="40" t="s">
        <v>109</v>
      </c>
      <c r="BN36" s="51">
        <v>46</v>
      </c>
      <c r="BO36" s="51">
        <v>22</v>
      </c>
      <c r="BP36" s="51">
        <v>24</v>
      </c>
      <c r="BQ36" s="51">
        <v>36</v>
      </c>
      <c r="BR36" s="51">
        <v>13</v>
      </c>
      <c r="BS36" s="51">
        <v>23</v>
      </c>
    </row>
    <row r="37" spans="1:71" x14ac:dyDescent="0.2">
      <c r="A37" s="40" t="s">
        <v>39</v>
      </c>
      <c r="B37" s="41">
        <v>4243</v>
      </c>
      <c r="C37" s="41">
        <v>2151</v>
      </c>
      <c r="D37" s="41">
        <v>2092</v>
      </c>
      <c r="E37" s="41">
        <v>203</v>
      </c>
      <c r="F37" s="41">
        <v>107</v>
      </c>
      <c r="G37" s="41">
        <v>96</v>
      </c>
      <c r="H37" s="41">
        <v>161</v>
      </c>
      <c r="I37" s="41">
        <v>97</v>
      </c>
      <c r="J37" s="41">
        <v>64</v>
      </c>
      <c r="K37" s="41">
        <v>286</v>
      </c>
      <c r="L37" s="41">
        <v>152</v>
      </c>
      <c r="M37" s="41">
        <v>134</v>
      </c>
      <c r="N37" s="41">
        <v>117</v>
      </c>
      <c r="O37" s="41">
        <v>58</v>
      </c>
      <c r="P37" s="41">
        <v>59</v>
      </c>
      <c r="Q37" s="41">
        <v>335</v>
      </c>
      <c r="R37" s="41">
        <v>167</v>
      </c>
      <c r="S37" s="41">
        <v>168</v>
      </c>
      <c r="T37" s="42" t="s">
        <v>39</v>
      </c>
      <c r="U37" s="41">
        <v>417</v>
      </c>
      <c r="V37" s="41">
        <v>224</v>
      </c>
      <c r="W37" s="41">
        <v>193</v>
      </c>
      <c r="X37" s="41">
        <v>252</v>
      </c>
      <c r="Y37" s="41">
        <v>130</v>
      </c>
      <c r="Z37" s="41">
        <v>122</v>
      </c>
      <c r="AA37" s="41">
        <v>353</v>
      </c>
      <c r="AB37" s="41">
        <v>200</v>
      </c>
      <c r="AC37" s="41">
        <v>153</v>
      </c>
      <c r="AD37" s="41">
        <v>113</v>
      </c>
      <c r="AE37" s="41">
        <v>46</v>
      </c>
      <c r="AF37" s="41">
        <v>67</v>
      </c>
      <c r="AG37" s="41">
        <v>192</v>
      </c>
      <c r="AH37" s="41">
        <v>96</v>
      </c>
      <c r="AI37" s="41">
        <v>96</v>
      </c>
      <c r="AJ37" s="41">
        <v>477</v>
      </c>
      <c r="AK37" s="41">
        <v>223</v>
      </c>
      <c r="AL37" s="41">
        <v>254</v>
      </c>
      <c r="AM37" s="42" t="s">
        <v>39</v>
      </c>
      <c r="AN37" s="41">
        <v>615</v>
      </c>
      <c r="AO37" s="41">
        <v>285</v>
      </c>
      <c r="AP37" s="41">
        <v>330</v>
      </c>
      <c r="AQ37" s="41">
        <v>409</v>
      </c>
      <c r="AR37" s="41">
        <v>186</v>
      </c>
      <c r="AS37" s="41">
        <v>223</v>
      </c>
      <c r="AT37" s="41">
        <v>56</v>
      </c>
      <c r="AU37" s="41">
        <v>35</v>
      </c>
      <c r="AV37" s="41">
        <v>21</v>
      </c>
      <c r="AW37" s="41">
        <v>40</v>
      </c>
      <c r="AX37" s="41">
        <v>19</v>
      </c>
      <c r="AY37" s="41">
        <v>21</v>
      </c>
      <c r="AZ37" s="41">
        <v>59</v>
      </c>
      <c r="BA37" s="41">
        <v>29</v>
      </c>
      <c r="BB37" s="41">
        <v>30</v>
      </c>
      <c r="BC37" s="41">
        <v>77</v>
      </c>
      <c r="BD37" s="41">
        <v>46</v>
      </c>
      <c r="BE37" s="41">
        <v>31</v>
      </c>
      <c r="BF37" s="40" t="s">
        <v>82</v>
      </c>
      <c r="BG37" s="41">
        <v>37</v>
      </c>
      <c r="BH37" s="41">
        <v>26</v>
      </c>
      <c r="BI37" s="41">
        <v>11</v>
      </c>
      <c r="BJ37" s="41">
        <v>31</v>
      </c>
      <c r="BK37" s="41">
        <v>20</v>
      </c>
      <c r="BL37" s="41">
        <v>11</v>
      </c>
      <c r="BM37" s="40" t="s">
        <v>111</v>
      </c>
      <c r="BN37" s="43">
        <v>25</v>
      </c>
      <c r="BO37" s="43">
        <v>4</v>
      </c>
      <c r="BP37" s="43">
        <v>21</v>
      </c>
      <c r="BQ37" s="43">
        <v>38</v>
      </c>
      <c r="BR37" s="43">
        <v>16</v>
      </c>
      <c r="BS37" s="43">
        <v>22</v>
      </c>
    </row>
    <row r="38" spans="1:71" x14ac:dyDescent="0.2">
      <c r="A38" s="40" t="s">
        <v>38</v>
      </c>
      <c r="B38" s="41">
        <v>4345</v>
      </c>
      <c r="C38" s="41">
        <v>2083</v>
      </c>
      <c r="D38" s="41">
        <v>2262</v>
      </c>
      <c r="E38" s="41">
        <v>222</v>
      </c>
      <c r="F38" s="41">
        <v>100</v>
      </c>
      <c r="G38" s="41">
        <v>122</v>
      </c>
      <c r="H38" s="41">
        <v>140</v>
      </c>
      <c r="I38" s="41">
        <v>74</v>
      </c>
      <c r="J38" s="41">
        <v>66</v>
      </c>
      <c r="K38" s="41">
        <v>274</v>
      </c>
      <c r="L38" s="41">
        <v>139</v>
      </c>
      <c r="M38" s="41">
        <v>135</v>
      </c>
      <c r="N38" s="41">
        <v>104</v>
      </c>
      <c r="O38" s="41">
        <v>53</v>
      </c>
      <c r="P38" s="41">
        <v>51</v>
      </c>
      <c r="Q38" s="41">
        <v>350</v>
      </c>
      <c r="R38" s="41">
        <v>187</v>
      </c>
      <c r="S38" s="41">
        <v>163</v>
      </c>
      <c r="T38" s="42" t="s">
        <v>38</v>
      </c>
      <c r="U38" s="41">
        <v>443</v>
      </c>
      <c r="V38" s="41">
        <v>208</v>
      </c>
      <c r="W38" s="41">
        <v>235</v>
      </c>
      <c r="X38" s="41">
        <v>243</v>
      </c>
      <c r="Y38" s="41">
        <v>134</v>
      </c>
      <c r="Z38" s="41">
        <v>109</v>
      </c>
      <c r="AA38" s="41">
        <v>321</v>
      </c>
      <c r="AB38" s="41">
        <v>160</v>
      </c>
      <c r="AC38" s="41">
        <v>161</v>
      </c>
      <c r="AD38" s="41">
        <v>131</v>
      </c>
      <c r="AE38" s="41">
        <v>73</v>
      </c>
      <c r="AF38" s="41">
        <v>58</v>
      </c>
      <c r="AG38" s="41">
        <v>175</v>
      </c>
      <c r="AH38" s="41">
        <v>87</v>
      </c>
      <c r="AI38" s="41">
        <v>88</v>
      </c>
      <c r="AJ38" s="41">
        <v>511</v>
      </c>
      <c r="AK38" s="41">
        <v>214</v>
      </c>
      <c r="AL38" s="41">
        <v>297</v>
      </c>
      <c r="AM38" s="42" t="s">
        <v>38</v>
      </c>
      <c r="AN38" s="41">
        <v>711</v>
      </c>
      <c r="AO38" s="41">
        <v>284</v>
      </c>
      <c r="AP38" s="41">
        <v>427</v>
      </c>
      <c r="AQ38" s="41">
        <v>416</v>
      </c>
      <c r="AR38" s="41">
        <v>175</v>
      </c>
      <c r="AS38" s="41">
        <v>241</v>
      </c>
      <c r="AT38" s="41">
        <v>74</v>
      </c>
      <c r="AU38" s="41">
        <v>55</v>
      </c>
      <c r="AV38" s="41">
        <v>19</v>
      </c>
      <c r="AW38" s="41">
        <v>30</v>
      </c>
      <c r="AX38" s="41">
        <v>21</v>
      </c>
      <c r="AY38" s="41">
        <v>9</v>
      </c>
      <c r="AZ38" s="41">
        <v>47</v>
      </c>
      <c r="BA38" s="41">
        <v>28</v>
      </c>
      <c r="BB38" s="41">
        <v>19</v>
      </c>
      <c r="BC38" s="41">
        <v>80</v>
      </c>
      <c r="BD38" s="41">
        <v>49</v>
      </c>
      <c r="BE38" s="41">
        <v>31</v>
      </c>
      <c r="BF38" s="40" t="s">
        <v>81</v>
      </c>
      <c r="BG38" s="41">
        <v>49</v>
      </c>
      <c r="BH38" s="41">
        <v>27</v>
      </c>
      <c r="BI38" s="41">
        <v>22</v>
      </c>
      <c r="BJ38" s="41">
        <v>29</v>
      </c>
      <c r="BK38" s="41">
        <v>16</v>
      </c>
      <c r="BL38" s="41">
        <v>13</v>
      </c>
      <c r="BM38" s="40" t="s">
        <v>112</v>
      </c>
      <c r="BN38" s="43">
        <v>34</v>
      </c>
      <c r="BO38" s="43">
        <v>10</v>
      </c>
      <c r="BP38" s="43">
        <v>24</v>
      </c>
      <c r="BQ38" s="43">
        <v>30</v>
      </c>
      <c r="BR38" s="43">
        <v>14</v>
      </c>
      <c r="BS38" s="43">
        <v>16</v>
      </c>
    </row>
    <row r="39" spans="1:71" x14ac:dyDescent="0.2">
      <c r="A39" s="40" t="s">
        <v>37</v>
      </c>
      <c r="B39" s="41">
        <v>4454</v>
      </c>
      <c r="C39" s="41">
        <v>2169</v>
      </c>
      <c r="D39" s="41">
        <v>2285</v>
      </c>
      <c r="E39" s="41">
        <v>233</v>
      </c>
      <c r="F39" s="41">
        <v>111</v>
      </c>
      <c r="G39" s="41">
        <v>122</v>
      </c>
      <c r="H39" s="41">
        <v>134</v>
      </c>
      <c r="I39" s="41">
        <v>79</v>
      </c>
      <c r="J39" s="41">
        <v>55</v>
      </c>
      <c r="K39" s="41">
        <v>284</v>
      </c>
      <c r="L39" s="41">
        <v>138</v>
      </c>
      <c r="M39" s="41">
        <v>146</v>
      </c>
      <c r="N39" s="41">
        <v>129</v>
      </c>
      <c r="O39" s="41">
        <v>66</v>
      </c>
      <c r="P39" s="41">
        <v>63</v>
      </c>
      <c r="Q39" s="41">
        <v>351</v>
      </c>
      <c r="R39" s="41">
        <v>181</v>
      </c>
      <c r="S39" s="41">
        <v>170</v>
      </c>
      <c r="T39" s="42" t="s">
        <v>37</v>
      </c>
      <c r="U39" s="41">
        <v>446</v>
      </c>
      <c r="V39" s="41">
        <v>220</v>
      </c>
      <c r="W39" s="41">
        <v>226</v>
      </c>
      <c r="X39" s="41">
        <v>221</v>
      </c>
      <c r="Y39" s="41">
        <v>131</v>
      </c>
      <c r="Z39" s="41">
        <v>90</v>
      </c>
      <c r="AA39" s="41">
        <v>287</v>
      </c>
      <c r="AB39" s="41">
        <v>137</v>
      </c>
      <c r="AC39" s="41">
        <v>150</v>
      </c>
      <c r="AD39" s="41">
        <v>153</v>
      </c>
      <c r="AE39" s="41">
        <v>80</v>
      </c>
      <c r="AF39" s="41">
        <v>73</v>
      </c>
      <c r="AG39" s="41">
        <v>179</v>
      </c>
      <c r="AH39" s="41">
        <v>84</v>
      </c>
      <c r="AI39" s="41">
        <v>95</v>
      </c>
      <c r="AJ39" s="41">
        <v>504</v>
      </c>
      <c r="AK39" s="41">
        <v>229</v>
      </c>
      <c r="AL39" s="41">
        <v>275</v>
      </c>
      <c r="AM39" s="42" t="s">
        <v>37</v>
      </c>
      <c r="AN39" s="41">
        <v>742</v>
      </c>
      <c r="AO39" s="41">
        <v>323</v>
      </c>
      <c r="AP39" s="41">
        <v>419</v>
      </c>
      <c r="AQ39" s="41">
        <v>507</v>
      </c>
      <c r="AR39" s="41">
        <v>218</v>
      </c>
      <c r="AS39" s="41">
        <v>289</v>
      </c>
      <c r="AT39" s="41">
        <v>53</v>
      </c>
      <c r="AU39" s="41">
        <v>37</v>
      </c>
      <c r="AV39" s="41">
        <v>16</v>
      </c>
      <c r="AW39" s="41">
        <v>31</v>
      </c>
      <c r="AX39" s="41">
        <v>21</v>
      </c>
      <c r="AY39" s="41">
        <v>10</v>
      </c>
      <c r="AZ39" s="41">
        <v>50</v>
      </c>
      <c r="BA39" s="41">
        <v>29</v>
      </c>
      <c r="BB39" s="41">
        <v>21</v>
      </c>
      <c r="BC39" s="41">
        <v>74</v>
      </c>
      <c r="BD39" s="41">
        <v>46</v>
      </c>
      <c r="BE39" s="41">
        <v>28</v>
      </c>
      <c r="BF39" s="40" t="s">
        <v>84</v>
      </c>
      <c r="BG39" s="41">
        <v>46</v>
      </c>
      <c r="BH39" s="41">
        <v>24</v>
      </c>
      <c r="BI39" s="41">
        <v>22</v>
      </c>
      <c r="BJ39" s="41">
        <v>30</v>
      </c>
      <c r="BK39" s="41">
        <v>18</v>
      </c>
      <c r="BL39" s="41">
        <v>12</v>
      </c>
      <c r="BM39" s="40" t="s">
        <v>115</v>
      </c>
      <c r="BN39" s="43">
        <v>38</v>
      </c>
      <c r="BO39" s="43">
        <v>14</v>
      </c>
      <c r="BP39" s="43">
        <v>24</v>
      </c>
      <c r="BQ39" s="43">
        <v>32</v>
      </c>
      <c r="BR39" s="43">
        <v>3</v>
      </c>
      <c r="BS39" s="43">
        <v>29</v>
      </c>
    </row>
    <row r="40" spans="1:71" x14ac:dyDescent="0.2">
      <c r="A40" s="40" t="s">
        <v>36</v>
      </c>
      <c r="B40" s="41">
        <v>4901</v>
      </c>
      <c r="C40" s="41">
        <v>2233</v>
      </c>
      <c r="D40" s="41">
        <v>2668</v>
      </c>
      <c r="E40" s="41">
        <v>227</v>
      </c>
      <c r="F40" s="41">
        <v>108</v>
      </c>
      <c r="G40" s="41">
        <v>119</v>
      </c>
      <c r="H40" s="41">
        <v>133</v>
      </c>
      <c r="I40" s="41">
        <v>68</v>
      </c>
      <c r="J40" s="41">
        <v>65</v>
      </c>
      <c r="K40" s="41">
        <v>319</v>
      </c>
      <c r="L40" s="41">
        <v>133</v>
      </c>
      <c r="M40" s="41">
        <v>186</v>
      </c>
      <c r="N40" s="41">
        <v>140</v>
      </c>
      <c r="O40" s="41">
        <v>83</v>
      </c>
      <c r="P40" s="41">
        <v>57</v>
      </c>
      <c r="Q40" s="41">
        <v>337</v>
      </c>
      <c r="R40" s="41">
        <v>153</v>
      </c>
      <c r="S40" s="41">
        <v>184</v>
      </c>
      <c r="T40" s="42" t="s">
        <v>36</v>
      </c>
      <c r="U40" s="41">
        <v>440</v>
      </c>
      <c r="V40" s="41">
        <v>208</v>
      </c>
      <c r="W40" s="41">
        <v>232</v>
      </c>
      <c r="X40" s="41">
        <v>246</v>
      </c>
      <c r="Y40" s="41">
        <v>112</v>
      </c>
      <c r="Z40" s="41">
        <v>134</v>
      </c>
      <c r="AA40" s="41">
        <v>350</v>
      </c>
      <c r="AB40" s="41">
        <v>164</v>
      </c>
      <c r="AC40" s="41">
        <v>186</v>
      </c>
      <c r="AD40" s="41">
        <v>179</v>
      </c>
      <c r="AE40" s="41">
        <v>84</v>
      </c>
      <c r="AF40" s="41">
        <v>95</v>
      </c>
      <c r="AG40" s="41">
        <v>158</v>
      </c>
      <c r="AH40" s="41">
        <v>72</v>
      </c>
      <c r="AI40" s="41">
        <v>86</v>
      </c>
      <c r="AJ40" s="41">
        <v>623</v>
      </c>
      <c r="AK40" s="41">
        <v>264</v>
      </c>
      <c r="AL40" s="41">
        <v>359</v>
      </c>
      <c r="AM40" s="42" t="s">
        <v>36</v>
      </c>
      <c r="AN40" s="41">
        <v>915</v>
      </c>
      <c r="AO40" s="41">
        <v>364</v>
      </c>
      <c r="AP40" s="41">
        <v>551</v>
      </c>
      <c r="AQ40" s="41">
        <v>572</v>
      </c>
      <c r="AR40" s="41">
        <v>249</v>
      </c>
      <c r="AS40" s="41">
        <v>323</v>
      </c>
      <c r="AT40" s="41">
        <v>54</v>
      </c>
      <c r="AU40" s="41">
        <v>42</v>
      </c>
      <c r="AV40" s="41">
        <v>12</v>
      </c>
      <c r="AW40" s="41">
        <v>43</v>
      </c>
      <c r="AX40" s="41">
        <v>29</v>
      </c>
      <c r="AY40" s="41">
        <v>14</v>
      </c>
      <c r="AZ40" s="41">
        <v>41</v>
      </c>
      <c r="BA40" s="41">
        <v>24</v>
      </c>
      <c r="BB40" s="41">
        <v>17</v>
      </c>
      <c r="BC40" s="41">
        <v>61</v>
      </c>
      <c r="BD40" s="41">
        <v>37</v>
      </c>
      <c r="BE40" s="41">
        <v>24</v>
      </c>
      <c r="BF40" s="40" t="s">
        <v>83</v>
      </c>
      <c r="BG40" s="41">
        <v>38</v>
      </c>
      <c r="BH40" s="41">
        <v>20</v>
      </c>
      <c r="BI40" s="41">
        <v>18</v>
      </c>
      <c r="BJ40" s="41">
        <v>25</v>
      </c>
      <c r="BK40" s="41">
        <v>14</v>
      </c>
      <c r="BL40" s="41">
        <v>11</v>
      </c>
      <c r="BM40" s="40" t="s">
        <v>113</v>
      </c>
      <c r="BN40" s="43">
        <v>29</v>
      </c>
      <c r="BO40" s="43">
        <v>18</v>
      </c>
      <c r="BP40" s="43">
        <v>11</v>
      </c>
      <c r="BQ40" s="43">
        <v>33</v>
      </c>
      <c r="BR40" s="43">
        <v>8</v>
      </c>
      <c r="BS40" s="43">
        <v>25</v>
      </c>
    </row>
    <row r="41" spans="1:71" x14ac:dyDescent="0.2">
      <c r="A41" s="40" t="s">
        <v>35</v>
      </c>
      <c r="B41" s="41">
        <v>4652</v>
      </c>
      <c r="C41" s="41">
        <v>2173</v>
      </c>
      <c r="D41" s="41">
        <v>2479</v>
      </c>
      <c r="E41" s="41">
        <v>217</v>
      </c>
      <c r="F41" s="41">
        <v>109</v>
      </c>
      <c r="G41" s="41">
        <v>108</v>
      </c>
      <c r="H41" s="41">
        <v>129</v>
      </c>
      <c r="I41" s="41">
        <v>69</v>
      </c>
      <c r="J41" s="41">
        <v>60</v>
      </c>
      <c r="K41" s="41">
        <v>300</v>
      </c>
      <c r="L41" s="41">
        <v>138</v>
      </c>
      <c r="M41" s="41">
        <v>162</v>
      </c>
      <c r="N41" s="41">
        <v>108</v>
      </c>
      <c r="O41" s="41">
        <v>50</v>
      </c>
      <c r="P41" s="41">
        <v>58</v>
      </c>
      <c r="Q41" s="41">
        <v>348</v>
      </c>
      <c r="R41" s="41">
        <v>163</v>
      </c>
      <c r="S41" s="41">
        <v>185</v>
      </c>
      <c r="T41" s="42" t="s">
        <v>35</v>
      </c>
      <c r="U41" s="41">
        <v>406</v>
      </c>
      <c r="V41" s="41">
        <v>214</v>
      </c>
      <c r="W41" s="41">
        <v>192</v>
      </c>
      <c r="X41" s="41">
        <v>211</v>
      </c>
      <c r="Y41" s="41">
        <v>97</v>
      </c>
      <c r="Z41" s="41">
        <v>114</v>
      </c>
      <c r="AA41" s="41">
        <v>333</v>
      </c>
      <c r="AB41" s="41">
        <v>149</v>
      </c>
      <c r="AC41" s="41">
        <v>184</v>
      </c>
      <c r="AD41" s="41">
        <v>186</v>
      </c>
      <c r="AE41" s="41">
        <v>96</v>
      </c>
      <c r="AF41" s="41">
        <v>90</v>
      </c>
      <c r="AG41" s="41">
        <v>166</v>
      </c>
      <c r="AH41" s="41">
        <v>73</v>
      </c>
      <c r="AI41" s="41">
        <v>93</v>
      </c>
      <c r="AJ41" s="41">
        <v>535</v>
      </c>
      <c r="AK41" s="41">
        <v>229</v>
      </c>
      <c r="AL41" s="41">
        <v>306</v>
      </c>
      <c r="AM41" s="42" t="s">
        <v>35</v>
      </c>
      <c r="AN41" s="41">
        <v>914</v>
      </c>
      <c r="AO41" s="41">
        <v>387</v>
      </c>
      <c r="AP41" s="41">
        <v>527</v>
      </c>
      <c r="AQ41" s="41">
        <v>552</v>
      </c>
      <c r="AR41" s="41">
        <v>242</v>
      </c>
      <c r="AS41" s="41">
        <v>310</v>
      </c>
      <c r="AT41" s="41">
        <v>43</v>
      </c>
      <c r="AU41" s="41">
        <v>32</v>
      </c>
      <c r="AV41" s="41">
        <v>11</v>
      </c>
      <c r="AW41" s="41">
        <v>23</v>
      </c>
      <c r="AX41" s="41">
        <v>15</v>
      </c>
      <c r="AY41" s="41">
        <v>8</v>
      </c>
      <c r="AZ41" s="41">
        <v>28</v>
      </c>
      <c r="BA41" s="41">
        <v>18</v>
      </c>
      <c r="BB41" s="41">
        <v>10</v>
      </c>
      <c r="BC41" s="41">
        <v>69</v>
      </c>
      <c r="BD41" s="41">
        <v>40</v>
      </c>
      <c r="BE41" s="41">
        <v>29</v>
      </c>
      <c r="BF41" s="44" t="s">
        <v>85</v>
      </c>
      <c r="BG41" s="46">
        <v>229</v>
      </c>
      <c r="BH41" s="46">
        <v>120</v>
      </c>
      <c r="BI41" s="46">
        <v>109</v>
      </c>
      <c r="BJ41" s="46">
        <v>181</v>
      </c>
      <c r="BK41" s="46">
        <v>89</v>
      </c>
      <c r="BL41" s="46">
        <v>92</v>
      </c>
      <c r="BM41" s="44" t="s">
        <v>114</v>
      </c>
      <c r="BN41" s="45">
        <v>103</v>
      </c>
      <c r="BO41" s="45">
        <v>37</v>
      </c>
      <c r="BP41" s="45">
        <v>66</v>
      </c>
      <c r="BQ41" s="45">
        <v>96</v>
      </c>
      <c r="BR41" s="45">
        <v>40</v>
      </c>
      <c r="BS41" s="45">
        <v>56</v>
      </c>
    </row>
    <row r="42" spans="1:71" x14ac:dyDescent="0.2">
      <c r="A42" s="44" t="s">
        <v>34</v>
      </c>
      <c r="B42" s="46">
        <v>30740</v>
      </c>
      <c r="C42" s="46">
        <v>14777</v>
      </c>
      <c r="D42" s="46">
        <v>15963</v>
      </c>
      <c r="E42" s="46">
        <v>1385</v>
      </c>
      <c r="F42" s="46">
        <v>698</v>
      </c>
      <c r="G42" s="46">
        <v>687</v>
      </c>
      <c r="H42" s="46">
        <v>589</v>
      </c>
      <c r="I42" s="46">
        <v>310</v>
      </c>
      <c r="J42" s="46">
        <v>279</v>
      </c>
      <c r="K42" s="46">
        <v>1974</v>
      </c>
      <c r="L42" s="46">
        <v>1005</v>
      </c>
      <c r="M42" s="46">
        <v>969</v>
      </c>
      <c r="N42" s="46">
        <v>616</v>
      </c>
      <c r="O42" s="46">
        <v>365</v>
      </c>
      <c r="P42" s="46">
        <v>251</v>
      </c>
      <c r="Q42" s="46">
        <v>2228</v>
      </c>
      <c r="R42" s="46">
        <v>1084</v>
      </c>
      <c r="S42" s="46">
        <v>1144</v>
      </c>
      <c r="T42" s="47" t="s">
        <v>34</v>
      </c>
      <c r="U42" s="46">
        <v>2360</v>
      </c>
      <c r="V42" s="46">
        <v>1235</v>
      </c>
      <c r="W42" s="46">
        <v>1125</v>
      </c>
      <c r="X42" s="46">
        <v>1302</v>
      </c>
      <c r="Y42" s="46">
        <v>673</v>
      </c>
      <c r="Z42" s="46">
        <v>629</v>
      </c>
      <c r="AA42" s="46">
        <v>2114</v>
      </c>
      <c r="AB42" s="46">
        <v>1030</v>
      </c>
      <c r="AC42" s="46">
        <v>1084</v>
      </c>
      <c r="AD42" s="46">
        <v>1054</v>
      </c>
      <c r="AE42" s="46">
        <v>554</v>
      </c>
      <c r="AF42" s="46">
        <v>500</v>
      </c>
      <c r="AG42" s="46">
        <v>1220</v>
      </c>
      <c r="AH42" s="46">
        <v>492</v>
      </c>
      <c r="AI42" s="46">
        <v>728</v>
      </c>
      <c r="AJ42" s="46">
        <v>4246</v>
      </c>
      <c r="AK42" s="46">
        <v>1850</v>
      </c>
      <c r="AL42" s="46">
        <v>2396</v>
      </c>
      <c r="AM42" s="47" t="s">
        <v>34</v>
      </c>
      <c r="AN42" s="46">
        <v>6655</v>
      </c>
      <c r="AO42" s="46">
        <v>3007</v>
      </c>
      <c r="AP42" s="46">
        <v>3648</v>
      </c>
      <c r="AQ42" s="46">
        <v>3967</v>
      </c>
      <c r="AR42" s="46">
        <v>1809</v>
      </c>
      <c r="AS42" s="46">
        <v>2158</v>
      </c>
      <c r="AT42" s="46">
        <v>155</v>
      </c>
      <c r="AU42" s="46">
        <v>115</v>
      </c>
      <c r="AV42" s="46">
        <v>40</v>
      </c>
      <c r="AW42" s="46">
        <v>149</v>
      </c>
      <c r="AX42" s="46">
        <v>89</v>
      </c>
      <c r="AY42" s="46">
        <v>60</v>
      </c>
      <c r="AZ42" s="46">
        <v>154</v>
      </c>
      <c r="BA42" s="46">
        <v>105</v>
      </c>
      <c r="BB42" s="46">
        <v>49</v>
      </c>
      <c r="BC42" s="46">
        <v>282</v>
      </c>
      <c r="BD42" s="46">
        <v>174</v>
      </c>
      <c r="BE42" s="46">
        <v>108</v>
      </c>
      <c r="BF42" s="40" t="s">
        <v>86</v>
      </c>
      <c r="BG42" s="41">
        <v>46</v>
      </c>
      <c r="BH42" s="41">
        <v>18</v>
      </c>
      <c r="BI42" s="41">
        <v>28</v>
      </c>
      <c r="BJ42" s="41">
        <v>45</v>
      </c>
      <c r="BK42" s="41">
        <v>28</v>
      </c>
      <c r="BL42" s="41">
        <v>17</v>
      </c>
      <c r="BM42" s="40" t="s">
        <v>116</v>
      </c>
      <c r="BN42" s="43">
        <v>21</v>
      </c>
      <c r="BO42" s="43">
        <v>8</v>
      </c>
      <c r="BP42" s="43">
        <v>13</v>
      </c>
      <c r="BQ42" s="43">
        <v>16</v>
      </c>
      <c r="BR42" s="43">
        <v>9</v>
      </c>
      <c r="BS42" s="43">
        <v>7</v>
      </c>
    </row>
    <row r="43" spans="1:71" x14ac:dyDescent="0.2">
      <c r="A43" s="40" t="s">
        <v>33</v>
      </c>
      <c r="B43" s="41">
        <v>5486</v>
      </c>
      <c r="C43" s="41">
        <v>2555</v>
      </c>
      <c r="D43" s="41">
        <v>2931</v>
      </c>
      <c r="E43" s="41">
        <v>275</v>
      </c>
      <c r="F43" s="41">
        <v>136</v>
      </c>
      <c r="G43" s="41">
        <v>139</v>
      </c>
      <c r="H43" s="41">
        <v>114</v>
      </c>
      <c r="I43" s="41">
        <v>64</v>
      </c>
      <c r="J43" s="41">
        <v>50</v>
      </c>
      <c r="K43" s="41">
        <v>379</v>
      </c>
      <c r="L43" s="41">
        <v>193</v>
      </c>
      <c r="M43" s="41">
        <v>186</v>
      </c>
      <c r="N43" s="41">
        <v>147</v>
      </c>
      <c r="O43" s="41">
        <v>85</v>
      </c>
      <c r="P43" s="41">
        <v>62</v>
      </c>
      <c r="Q43" s="41">
        <v>400</v>
      </c>
      <c r="R43" s="41">
        <v>174</v>
      </c>
      <c r="S43" s="41">
        <v>226</v>
      </c>
      <c r="T43" s="42" t="s">
        <v>33</v>
      </c>
      <c r="U43" s="41">
        <v>475</v>
      </c>
      <c r="V43" s="41">
        <v>242</v>
      </c>
      <c r="W43" s="41">
        <v>233</v>
      </c>
      <c r="X43" s="41">
        <v>232</v>
      </c>
      <c r="Y43" s="41">
        <v>129</v>
      </c>
      <c r="Z43" s="41">
        <v>103</v>
      </c>
      <c r="AA43" s="41">
        <v>374</v>
      </c>
      <c r="AB43" s="41">
        <v>186</v>
      </c>
      <c r="AC43" s="41">
        <v>188</v>
      </c>
      <c r="AD43" s="41">
        <v>202</v>
      </c>
      <c r="AE43" s="41">
        <v>101</v>
      </c>
      <c r="AF43" s="41">
        <v>101</v>
      </c>
      <c r="AG43" s="41">
        <v>178</v>
      </c>
      <c r="AH43" s="41">
        <v>68</v>
      </c>
      <c r="AI43" s="41">
        <v>110</v>
      </c>
      <c r="AJ43" s="41">
        <v>681</v>
      </c>
      <c r="AK43" s="41">
        <v>280</v>
      </c>
      <c r="AL43" s="41">
        <v>401</v>
      </c>
      <c r="AM43" s="42" t="s">
        <v>33</v>
      </c>
      <c r="AN43" s="41">
        <v>1131</v>
      </c>
      <c r="AO43" s="41">
        <v>470</v>
      </c>
      <c r="AP43" s="41">
        <v>661</v>
      </c>
      <c r="AQ43" s="41">
        <v>679</v>
      </c>
      <c r="AR43" s="41">
        <v>288</v>
      </c>
      <c r="AS43" s="41">
        <v>391</v>
      </c>
      <c r="AT43" s="41">
        <v>45</v>
      </c>
      <c r="AU43" s="41">
        <v>32</v>
      </c>
      <c r="AV43" s="41">
        <v>13</v>
      </c>
      <c r="AW43" s="41">
        <v>29</v>
      </c>
      <c r="AX43" s="41">
        <v>17</v>
      </c>
      <c r="AY43" s="41">
        <v>12</v>
      </c>
      <c r="AZ43" s="41">
        <v>23</v>
      </c>
      <c r="BA43" s="41">
        <v>15</v>
      </c>
      <c r="BB43" s="41">
        <v>8</v>
      </c>
      <c r="BC43" s="41">
        <v>63</v>
      </c>
      <c r="BD43" s="41">
        <v>40</v>
      </c>
      <c r="BE43" s="41">
        <v>23</v>
      </c>
      <c r="BF43" s="40" t="s">
        <v>88</v>
      </c>
      <c r="BG43" s="41">
        <v>45</v>
      </c>
      <c r="BH43" s="41">
        <v>20</v>
      </c>
      <c r="BI43" s="41">
        <v>25</v>
      </c>
      <c r="BJ43" s="41">
        <v>20</v>
      </c>
      <c r="BK43" s="41">
        <v>11</v>
      </c>
      <c r="BL43" s="41">
        <v>9</v>
      </c>
      <c r="BM43" s="40" t="s">
        <v>117</v>
      </c>
      <c r="BN43" s="43">
        <v>22</v>
      </c>
      <c r="BO43" s="43">
        <v>5</v>
      </c>
      <c r="BP43" s="43">
        <v>17</v>
      </c>
      <c r="BQ43" s="43">
        <v>21</v>
      </c>
      <c r="BR43" s="43">
        <v>12</v>
      </c>
      <c r="BS43" s="43">
        <v>9</v>
      </c>
    </row>
    <row r="44" spans="1:71" x14ac:dyDescent="0.2">
      <c r="A44" s="40" t="s">
        <v>29</v>
      </c>
      <c r="B44" s="41">
        <v>5640</v>
      </c>
      <c r="C44" s="41">
        <v>2667</v>
      </c>
      <c r="D44" s="41">
        <v>2973</v>
      </c>
      <c r="E44" s="41">
        <v>252</v>
      </c>
      <c r="F44" s="41">
        <v>117</v>
      </c>
      <c r="G44" s="41">
        <v>135</v>
      </c>
      <c r="H44" s="41">
        <v>110</v>
      </c>
      <c r="I44" s="41">
        <v>60</v>
      </c>
      <c r="J44" s="41">
        <v>50</v>
      </c>
      <c r="K44" s="41">
        <v>391</v>
      </c>
      <c r="L44" s="41">
        <v>192</v>
      </c>
      <c r="M44" s="41">
        <v>199</v>
      </c>
      <c r="N44" s="41">
        <v>135</v>
      </c>
      <c r="O44" s="41">
        <v>72</v>
      </c>
      <c r="P44" s="41">
        <v>63</v>
      </c>
      <c r="Q44" s="41">
        <v>406</v>
      </c>
      <c r="R44" s="41">
        <v>202</v>
      </c>
      <c r="S44" s="41">
        <v>204</v>
      </c>
      <c r="T44" s="42" t="s">
        <v>29</v>
      </c>
      <c r="U44" s="41">
        <v>447</v>
      </c>
      <c r="V44" s="41">
        <v>247</v>
      </c>
      <c r="W44" s="41">
        <v>200</v>
      </c>
      <c r="X44" s="41">
        <v>225</v>
      </c>
      <c r="Y44" s="41">
        <v>118</v>
      </c>
      <c r="Z44" s="41">
        <v>107</v>
      </c>
      <c r="AA44" s="41">
        <v>369</v>
      </c>
      <c r="AB44" s="41">
        <v>176</v>
      </c>
      <c r="AC44" s="41">
        <v>193</v>
      </c>
      <c r="AD44" s="41">
        <v>200</v>
      </c>
      <c r="AE44" s="41">
        <v>102</v>
      </c>
      <c r="AF44" s="41">
        <v>98</v>
      </c>
      <c r="AG44" s="41">
        <v>199</v>
      </c>
      <c r="AH44" s="41">
        <v>91</v>
      </c>
      <c r="AI44" s="41">
        <v>108</v>
      </c>
      <c r="AJ44" s="41">
        <v>734</v>
      </c>
      <c r="AK44" s="41">
        <v>323</v>
      </c>
      <c r="AL44" s="41">
        <v>411</v>
      </c>
      <c r="AM44" s="42" t="s">
        <v>29</v>
      </c>
      <c r="AN44" s="41">
        <v>1262</v>
      </c>
      <c r="AO44" s="41">
        <v>549</v>
      </c>
      <c r="AP44" s="41">
        <v>713</v>
      </c>
      <c r="AQ44" s="41">
        <v>712</v>
      </c>
      <c r="AR44" s="41">
        <v>291</v>
      </c>
      <c r="AS44" s="41">
        <v>421</v>
      </c>
      <c r="AT44" s="41">
        <v>24</v>
      </c>
      <c r="AU44" s="41">
        <v>24</v>
      </c>
      <c r="AV44" s="41">
        <v>0</v>
      </c>
      <c r="AW44" s="41">
        <v>30</v>
      </c>
      <c r="AX44" s="41">
        <v>17</v>
      </c>
      <c r="AY44" s="41">
        <v>13</v>
      </c>
      <c r="AZ44" s="41">
        <v>38</v>
      </c>
      <c r="BA44" s="41">
        <v>26</v>
      </c>
      <c r="BB44" s="41">
        <v>12</v>
      </c>
      <c r="BC44" s="41">
        <v>53</v>
      </c>
      <c r="BD44" s="41">
        <v>31</v>
      </c>
      <c r="BE44" s="41">
        <v>22</v>
      </c>
      <c r="BF44" s="40" t="s">
        <v>89</v>
      </c>
      <c r="BG44" s="41">
        <v>49</v>
      </c>
      <c r="BH44" s="41">
        <v>32</v>
      </c>
      <c r="BI44" s="41">
        <v>17</v>
      </c>
      <c r="BJ44" s="41">
        <v>33</v>
      </c>
      <c r="BK44" s="41">
        <v>16</v>
      </c>
      <c r="BL44" s="41">
        <v>17</v>
      </c>
      <c r="BM44" s="40" t="s">
        <v>120</v>
      </c>
      <c r="BN44" s="43">
        <v>19</v>
      </c>
      <c r="BO44" s="43">
        <v>8</v>
      </c>
      <c r="BP44" s="43">
        <v>11</v>
      </c>
      <c r="BQ44" s="43">
        <v>25</v>
      </c>
      <c r="BR44" s="43">
        <v>7</v>
      </c>
      <c r="BS44" s="43">
        <v>18</v>
      </c>
    </row>
    <row r="45" spans="1:71" x14ac:dyDescent="0.2">
      <c r="A45" s="40" t="s">
        <v>32</v>
      </c>
      <c r="B45" s="41">
        <v>5911</v>
      </c>
      <c r="C45" s="41">
        <v>2818</v>
      </c>
      <c r="D45" s="41">
        <v>3093</v>
      </c>
      <c r="E45" s="41">
        <v>281</v>
      </c>
      <c r="F45" s="41">
        <v>158</v>
      </c>
      <c r="G45" s="41">
        <v>123</v>
      </c>
      <c r="H45" s="41">
        <v>124</v>
      </c>
      <c r="I45" s="41">
        <v>64</v>
      </c>
      <c r="J45" s="41">
        <v>60</v>
      </c>
      <c r="K45" s="41">
        <v>383</v>
      </c>
      <c r="L45" s="41">
        <v>192</v>
      </c>
      <c r="M45" s="41">
        <v>191</v>
      </c>
      <c r="N45" s="41">
        <v>111</v>
      </c>
      <c r="O45" s="41">
        <v>63</v>
      </c>
      <c r="P45" s="41">
        <v>48</v>
      </c>
      <c r="Q45" s="41">
        <v>427</v>
      </c>
      <c r="R45" s="41">
        <v>201</v>
      </c>
      <c r="S45" s="41">
        <v>226</v>
      </c>
      <c r="T45" s="42" t="s">
        <v>32</v>
      </c>
      <c r="U45" s="41">
        <v>454</v>
      </c>
      <c r="V45" s="41">
        <v>251</v>
      </c>
      <c r="W45" s="41">
        <v>203</v>
      </c>
      <c r="X45" s="41">
        <v>269</v>
      </c>
      <c r="Y45" s="41">
        <v>140</v>
      </c>
      <c r="Z45" s="41">
        <v>129</v>
      </c>
      <c r="AA45" s="41">
        <v>421</v>
      </c>
      <c r="AB45" s="41">
        <v>191</v>
      </c>
      <c r="AC45" s="41">
        <v>230</v>
      </c>
      <c r="AD45" s="41">
        <v>200</v>
      </c>
      <c r="AE45" s="41">
        <v>107</v>
      </c>
      <c r="AF45" s="41">
        <v>93</v>
      </c>
      <c r="AG45" s="41">
        <v>209</v>
      </c>
      <c r="AH45" s="41">
        <v>77</v>
      </c>
      <c r="AI45" s="41">
        <v>132</v>
      </c>
      <c r="AJ45" s="41">
        <v>796</v>
      </c>
      <c r="AK45" s="41">
        <v>345</v>
      </c>
      <c r="AL45" s="41">
        <v>451</v>
      </c>
      <c r="AM45" s="42" t="s">
        <v>32</v>
      </c>
      <c r="AN45" s="41">
        <v>1283</v>
      </c>
      <c r="AO45" s="41">
        <v>559</v>
      </c>
      <c r="AP45" s="41">
        <v>724</v>
      </c>
      <c r="AQ45" s="41">
        <v>767</v>
      </c>
      <c r="AR45" s="41">
        <v>355</v>
      </c>
      <c r="AS45" s="41">
        <v>412</v>
      </c>
      <c r="AT45" s="41">
        <v>26</v>
      </c>
      <c r="AU45" s="41">
        <v>16</v>
      </c>
      <c r="AV45" s="41">
        <v>10</v>
      </c>
      <c r="AW45" s="41">
        <v>32</v>
      </c>
      <c r="AX45" s="41">
        <v>13</v>
      </c>
      <c r="AY45" s="41">
        <v>19</v>
      </c>
      <c r="AZ45" s="41">
        <v>29</v>
      </c>
      <c r="BA45" s="41">
        <v>21</v>
      </c>
      <c r="BB45" s="41">
        <v>8</v>
      </c>
      <c r="BC45" s="41">
        <v>49</v>
      </c>
      <c r="BD45" s="41">
        <v>35</v>
      </c>
      <c r="BE45" s="41">
        <v>14</v>
      </c>
      <c r="BF45" s="40" t="s">
        <v>90</v>
      </c>
      <c r="BG45" s="41">
        <v>56</v>
      </c>
      <c r="BH45" s="41">
        <v>34</v>
      </c>
      <c r="BI45" s="41">
        <v>22</v>
      </c>
      <c r="BJ45" s="41">
        <v>40</v>
      </c>
      <c r="BK45" s="41">
        <v>12</v>
      </c>
      <c r="BL45" s="41">
        <v>28</v>
      </c>
      <c r="BM45" s="40" t="s">
        <v>118</v>
      </c>
      <c r="BN45" s="43">
        <v>24</v>
      </c>
      <c r="BO45" s="43">
        <v>9</v>
      </c>
      <c r="BP45" s="43">
        <v>15</v>
      </c>
      <c r="BQ45" s="43">
        <v>15</v>
      </c>
      <c r="BR45" s="43">
        <v>7</v>
      </c>
      <c r="BS45" s="43">
        <v>8</v>
      </c>
    </row>
    <row r="46" spans="1:71" x14ac:dyDescent="0.2">
      <c r="A46" s="40" t="s">
        <v>31</v>
      </c>
      <c r="B46" s="41">
        <v>6683</v>
      </c>
      <c r="C46" s="41">
        <v>3312</v>
      </c>
      <c r="D46" s="41">
        <v>3371</v>
      </c>
      <c r="E46" s="41">
        <v>289</v>
      </c>
      <c r="F46" s="41">
        <v>139</v>
      </c>
      <c r="G46" s="41">
        <v>150</v>
      </c>
      <c r="H46" s="41">
        <v>111</v>
      </c>
      <c r="I46" s="41">
        <v>58</v>
      </c>
      <c r="J46" s="41">
        <v>53</v>
      </c>
      <c r="K46" s="41">
        <v>394</v>
      </c>
      <c r="L46" s="41">
        <v>196</v>
      </c>
      <c r="M46" s="41">
        <v>198</v>
      </c>
      <c r="N46" s="41">
        <v>134</v>
      </c>
      <c r="O46" s="41">
        <v>89</v>
      </c>
      <c r="P46" s="41">
        <v>45</v>
      </c>
      <c r="Q46" s="41">
        <v>472</v>
      </c>
      <c r="R46" s="41">
        <v>231</v>
      </c>
      <c r="S46" s="41">
        <v>241</v>
      </c>
      <c r="T46" s="42" t="s">
        <v>31</v>
      </c>
      <c r="U46" s="41">
        <v>508</v>
      </c>
      <c r="V46" s="41">
        <v>263</v>
      </c>
      <c r="W46" s="41">
        <v>245</v>
      </c>
      <c r="X46" s="41">
        <v>278</v>
      </c>
      <c r="Y46" s="41">
        <v>135</v>
      </c>
      <c r="Z46" s="41">
        <v>143</v>
      </c>
      <c r="AA46" s="41">
        <v>463</v>
      </c>
      <c r="AB46" s="41">
        <v>251</v>
      </c>
      <c r="AC46" s="41">
        <v>212</v>
      </c>
      <c r="AD46" s="41">
        <v>221</v>
      </c>
      <c r="AE46" s="41">
        <v>119</v>
      </c>
      <c r="AF46" s="41">
        <v>102</v>
      </c>
      <c r="AG46" s="41">
        <v>291</v>
      </c>
      <c r="AH46" s="41">
        <v>124</v>
      </c>
      <c r="AI46" s="41">
        <v>167</v>
      </c>
      <c r="AJ46" s="41">
        <v>992</v>
      </c>
      <c r="AK46" s="41">
        <v>421</v>
      </c>
      <c r="AL46" s="41">
        <v>571</v>
      </c>
      <c r="AM46" s="42" t="s">
        <v>31</v>
      </c>
      <c r="AN46" s="41">
        <v>1468</v>
      </c>
      <c r="AO46" s="41">
        <v>719</v>
      </c>
      <c r="AP46" s="41">
        <v>749</v>
      </c>
      <c r="AQ46" s="41">
        <v>846</v>
      </c>
      <c r="AR46" s="41">
        <v>419</v>
      </c>
      <c r="AS46" s="41">
        <v>427</v>
      </c>
      <c r="AT46" s="41">
        <v>31</v>
      </c>
      <c r="AU46" s="41">
        <v>21</v>
      </c>
      <c r="AV46" s="41">
        <v>10</v>
      </c>
      <c r="AW46" s="41">
        <v>21</v>
      </c>
      <c r="AX46" s="41">
        <v>19</v>
      </c>
      <c r="AY46" s="41">
        <v>2</v>
      </c>
      <c r="AZ46" s="41">
        <v>34</v>
      </c>
      <c r="BA46" s="41">
        <v>23</v>
      </c>
      <c r="BB46" s="41">
        <v>11</v>
      </c>
      <c r="BC46" s="41">
        <v>66</v>
      </c>
      <c r="BD46" s="41">
        <v>39</v>
      </c>
      <c r="BE46" s="41">
        <v>27</v>
      </c>
      <c r="BF46" s="40" t="s">
        <v>91</v>
      </c>
      <c r="BG46" s="41">
        <v>33</v>
      </c>
      <c r="BH46" s="41">
        <v>16</v>
      </c>
      <c r="BI46" s="41">
        <v>17</v>
      </c>
      <c r="BJ46" s="41">
        <v>43</v>
      </c>
      <c r="BK46" s="41">
        <v>22</v>
      </c>
      <c r="BL46" s="41">
        <v>21</v>
      </c>
      <c r="BM46" s="40" t="s">
        <v>119</v>
      </c>
      <c r="BN46" s="43">
        <v>17</v>
      </c>
      <c r="BO46" s="43">
        <v>7</v>
      </c>
      <c r="BP46" s="43">
        <v>10</v>
      </c>
      <c r="BQ46" s="43">
        <v>19</v>
      </c>
      <c r="BR46" s="43">
        <v>5</v>
      </c>
      <c r="BS46" s="43">
        <v>14</v>
      </c>
    </row>
    <row r="47" spans="1:71" x14ac:dyDescent="0.2">
      <c r="A47" s="40" t="s">
        <v>30</v>
      </c>
      <c r="B47" s="41">
        <v>7020</v>
      </c>
      <c r="C47" s="41">
        <v>3425</v>
      </c>
      <c r="D47" s="41">
        <v>3595</v>
      </c>
      <c r="E47" s="41">
        <v>288</v>
      </c>
      <c r="F47" s="41">
        <v>148</v>
      </c>
      <c r="G47" s="41">
        <v>140</v>
      </c>
      <c r="H47" s="41">
        <v>130</v>
      </c>
      <c r="I47" s="41">
        <v>64</v>
      </c>
      <c r="J47" s="41">
        <v>66</v>
      </c>
      <c r="K47" s="41">
        <v>427</v>
      </c>
      <c r="L47" s="41">
        <v>232</v>
      </c>
      <c r="M47" s="41">
        <v>195</v>
      </c>
      <c r="N47" s="41">
        <v>89</v>
      </c>
      <c r="O47" s="41">
        <v>56</v>
      </c>
      <c r="P47" s="41">
        <v>33</v>
      </c>
      <c r="Q47" s="41">
        <v>523</v>
      </c>
      <c r="R47" s="41">
        <v>276</v>
      </c>
      <c r="S47" s="41">
        <v>247</v>
      </c>
      <c r="T47" s="42" t="s">
        <v>30</v>
      </c>
      <c r="U47" s="41">
        <v>476</v>
      </c>
      <c r="V47" s="41">
        <v>232</v>
      </c>
      <c r="W47" s="41">
        <v>244</v>
      </c>
      <c r="X47" s="41">
        <v>298</v>
      </c>
      <c r="Y47" s="41">
        <v>151</v>
      </c>
      <c r="Z47" s="41">
        <v>147</v>
      </c>
      <c r="AA47" s="41">
        <v>487</v>
      </c>
      <c r="AB47" s="41">
        <v>226</v>
      </c>
      <c r="AC47" s="41">
        <v>261</v>
      </c>
      <c r="AD47" s="41">
        <v>231</v>
      </c>
      <c r="AE47" s="41">
        <v>125</v>
      </c>
      <c r="AF47" s="41">
        <v>106</v>
      </c>
      <c r="AG47" s="41">
        <v>343</v>
      </c>
      <c r="AH47" s="41">
        <v>132</v>
      </c>
      <c r="AI47" s="41">
        <v>211</v>
      </c>
      <c r="AJ47" s="41">
        <v>1043</v>
      </c>
      <c r="AK47" s="41">
        <v>481</v>
      </c>
      <c r="AL47" s="41">
        <v>562</v>
      </c>
      <c r="AM47" s="42" t="s">
        <v>30</v>
      </c>
      <c r="AN47" s="41">
        <v>1511</v>
      </c>
      <c r="AO47" s="41">
        <v>710</v>
      </c>
      <c r="AP47" s="41">
        <v>801</v>
      </c>
      <c r="AQ47" s="41">
        <v>963</v>
      </c>
      <c r="AR47" s="41">
        <v>456</v>
      </c>
      <c r="AS47" s="41">
        <v>507</v>
      </c>
      <c r="AT47" s="41">
        <v>29</v>
      </c>
      <c r="AU47" s="41">
        <v>22</v>
      </c>
      <c r="AV47" s="41">
        <v>7</v>
      </c>
      <c r="AW47" s="41">
        <v>37</v>
      </c>
      <c r="AX47" s="41">
        <v>23</v>
      </c>
      <c r="AY47" s="41">
        <v>14</v>
      </c>
      <c r="AZ47" s="41">
        <v>30</v>
      </c>
      <c r="BA47" s="41">
        <v>20</v>
      </c>
      <c r="BB47" s="41">
        <v>10</v>
      </c>
      <c r="BC47" s="41">
        <v>51</v>
      </c>
      <c r="BD47" s="41">
        <v>29</v>
      </c>
      <c r="BE47" s="41">
        <v>22</v>
      </c>
      <c r="BF47" s="44" t="s">
        <v>92</v>
      </c>
      <c r="BG47" s="46">
        <v>196</v>
      </c>
      <c r="BH47" s="46">
        <v>98</v>
      </c>
      <c r="BI47" s="46">
        <v>98</v>
      </c>
      <c r="BJ47" s="46">
        <v>203</v>
      </c>
      <c r="BK47" s="46">
        <v>94</v>
      </c>
      <c r="BL47" s="46">
        <v>109</v>
      </c>
      <c r="BM47" s="44" t="s">
        <v>121</v>
      </c>
      <c r="BN47" s="45">
        <v>42</v>
      </c>
      <c r="BO47" s="45">
        <v>11</v>
      </c>
      <c r="BP47" s="45">
        <v>31</v>
      </c>
      <c r="BQ47" s="45">
        <v>65</v>
      </c>
      <c r="BR47" s="45">
        <v>15</v>
      </c>
      <c r="BS47" s="45">
        <v>50</v>
      </c>
    </row>
    <row r="48" spans="1:71" x14ac:dyDescent="0.2">
      <c r="A48" s="44" t="s">
        <v>28</v>
      </c>
      <c r="B48" s="46">
        <v>36128</v>
      </c>
      <c r="C48" s="46">
        <v>18189</v>
      </c>
      <c r="D48" s="46">
        <v>17939</v>
      </c>
      <c r="E48" s="46">
        <v>1385</v>
      </c>
      <c r="F48" s="46">
        <v>719</v>
      </c>
      <c r="G48" s="46">
        <v>666</v>
      </c>
      <c r="H48" s="46">
        <v>603</v>
      </c>
      <c r="I48" s="46">
        <v>334</v>
      </c>
      <c r="J48" s="46">
        <v>269</v>
      </c>
      <c r="K48" s="46">
        <v>1860</v>
      </c>
      <c r="L48" s="46">
        <v>987</v>
      </c>
      <c r="M48" s="46">
        <v>873</v>
      </c>
      <c r="N48" s="46">
        <v>478</v>
      </c>
      <c r="O48" s="46">
        <v>264</v>
      </c>
      <c r="P48" s="46">
        <v>214</v>
      </c>
      <c r="Q48" s="46">
        <v>2431</v>
      </c>
      <c r="R48" s="46">
        <v>1299</v>
      </c>
      <c r="S48" s="46">
        <v>1132</v>
      </c>
      <c r="T48" s="47" t="s">
        <v>28</v>
      </c>
      <c r="U48" s="46">
        <v>2531</v>
      </c>
      <c r="V48" s="46">
        <v>1246</v>
      </c>
      <c r="W48" s="46">
        <v>1285</v>
      </c>
      <c r="X48" s="46">
        <v>1720</v>
      </c>
      <c r="Y48" s="46">
        <v>818</v>
      </c>
      <c r="Z48" s="46">
        <v>902</v>
      </c>
      <c r="AA48" s="46">
        <v>2741</v>
      </c>
      <c r="AB48" s="46">
        <v>1373</v>
      </c>
      <c r="AC48" s="46">
        <v>1368</v>
      </c>
      <c r="AD48" s="46">
        <v>971</v>
      </c>
      <c r="AE48" s="46">
        <v>549</v>
      </c>
      <c r="AF48" s="46">
        <v>422</v>
      </c>
      <c r="AG48" s="46">
        <v>2543</v>
      </c>
      <c r="AH48" s="46">
        <v>973</v>
      </c>
      <c r="AI48" s="46">
        <v>1570</v>
      </c>
      <c r="AJ48" s="46">
        <v>5518</v>
      </c>
      <c r="AK48" s="46">
        <v>2672</v>
      </c>
      <c r="AL48" s="46">
        <v>2846</v>
      </c>
      <c r="AM48" s="47" t="s">
        <v>28</v>
      </c>
      <c r="AN48" s="46">
        <v>7459</v>
      </c>
      <c r="AO48" s="46">
        <v>3862</v>
      </c>
      <c r="AP48" s="46">
        <v>3597</v>
      </c>
      <c r="AQ48" s="46">
        <v>4822</v>
      </c>
      <c r="AR48" s="46">
        <v>2386</v>
      </c>
      <c r="AS48" s="46">
        <v>2436</v>
      </c>
      <c r="AT48" s="46">
        <v>209</v>
      </c>
      <c r="AU48" s="46">
        <v>128</v>
      </c>
      <c r="AV48" s="46">
        <v>81</v>
      </c>
      <c r="AW48" s="46">
        <v>152</v>
      </c>
      <c r="AX48" s="46">
        <v>111</v>
      </c>
      <c r="AY48" s="46">
        <v>41</v>
      </c>
      <c r="AZ48" s="46">
        <v>142</v>
      </c>
      <c r="BA48" s="46">
        <v>83</v>
      </c>
      <c r="BB48" s="46">
        <v>59</v>
      </c>
      <c r="BC48" s="46">
        <v>248</v>
      </c>
      <c r="BD48" s="46">
        <v>177</v>
      </c>
      <c r="BE48" s="46">
        <v>71</v>
      </c>
      <c r="BF48" s="40" t="s">
        <v>93</v>
      </c>
      <c r="BG48" s="41">
        <v>49</v>
      </c>
      <c r="BH48" s="41">
        <v>26</v>
      </c>
      <c r="BI48" s="41">
        <v>23</v>
      </c>
      <c r="BJ48" s="41">
        <v>37</v>
      </c>
      <c r="BK48" s="41">
        <v>14</v>
      </c>
      <c r="BL48" s="41">
        <v>23</v>
      </c>
      <c r="BM48" s="40" t="s">
        <v>122</v>
      </c>
      <c r="BN48" s="43">
        <v>19</v>
      </c>
      <c r="BO48" s="43">
        <v>7</v>
      </c>
      <c r="BP48" s="43">
        <v>12</v>
      </c>
      <c r="BQ48" s="43">
        <v>19</v>
      </c>
      <c r="BR48" s="43">
        <v>3</v>
      </c>
      <c r="BS48" s="43">
        <v>16</v>
      </c>
    </row>
    <row r="49" spans="1:71" x14ac:dyDescent="0.2">
      <c r="A49" s="40" t="s">
        <v>27</v>
      </c>
      <c r="B49" s="41">
        <v>7043</v>
      </c>
      <c r="C49" s="41">
        <v>3525</v>
      </c>
      <c r="D49" s="41">
        <v>3518</v>
      </c>
      <c r="E49" s="41">
        <v>305</v>
      </c>
      <c r="F49" s="41">
        <v>154</v>
      </c>
      <c r="G49" s="41">
        <v>151</v>
      </c>
      <c r="H49" s="41">
        <v>119</v>
      </c>
      <c r="I49" s="41">
        <v>66</v>
      </c>
      <c r="J49" s="41">
        <v>53</v>
      </c>
      <c r="K49" s="41">
        <v>406</v>
      </c>
      <c r="L49" s="41">
        <v>210</v>
      </c>
      <c r="M49" s="41">
        <v>196</v>
      </c>
      <c r="N49" s="41">
        <v>104</v>
      </c>
      <c r="O49" s="41">
        <v>61</v>
      </c>
      <c r="P49" s="41">
        <v>43</v>
      </c>
      <c r="Q49" s="41">
        <v>510</v>
      </c>
      <c r="R49" s="41">
        <v>274</v>
      </c>
      <c r="S49" s="41">
        <v>236</v>
      </c>
      <c r="T49" s="42" t="s">
        <v>27</v>
      </c>
      <c r="U49" s="41">
        <v>477</v>
      </c>
      <c r="V49" s="41">
        <v>235</v>
      </c>
      <c r="W49" s="41">
        <v>242</v>
      </c>
      <c r="X49" s="41">
        <v>358</v>
      </c>
      <c r="Y49" s="41">
        <v>172</v>
      </c>
      <c r="Z49" s="41">
        <v>186</v>
      </c>
      <c r="AA49" s="41">
        <v>569</v>
      </c>
      <c r="AB49" s="41">
        <v>285</v>
      </c>
      <c r="AC49" s="41">
        <v>284</v>
      </c>
      <c r="AD49" s="41">
        <v>206</v>
      </c>
      <c r="AE49" s="41">
        <v>118</v>
      </c>
      <c r="AF49" s="41">
        <v>88</v>
      </c>
      <c r="AG49" s="41">
        <v>353</v>
      </c>
      <c r="AH49" s="41">
        <v>147</v>
      </c>
      <c r="AI49" s="41">
        <v>206</v>
      </c>
      <c r="AJ49" s="41">
        <v>1014</v>
      </c>
      <c r="AK49" s="41">
        <v>492</v>
      </c>
      <c r="AL49" s="41">
        <v>522</v>
      </c>
      <c r="AM49" s="42" t="s">
        <v>27</v>
      </c>
      <c r="AN49" s="41">
        <v>1565</v>
      </c>
      <c r="AO49" s="41">
        <v>758</v>
      </c>
      <c r="AP49" s="41">
        <v>807</v>
      </c>
      <c r="AQ49" s="41">
        <v>880</v>
      </c>
      <c r="AR49" s="41">
        <v>434</v>
      </c>
      <c r="AS49" s="41">
        <v>446</v>
      </c>
      <c r="AT49" s="41">
        <v>36</v>
      </c>
      <c r="AU49" s="41">
        <v>20</v>
      </c>
      <c r="AV49" s="41">
        <v>16</v>
      </c>
      <c r="AW49" s="41">
        <v>23</v>
      </c>
      <c r="AX49" s="41">
        <v>16</v>
      </c>
      <c r="AY49" s="41">
        <v>7</v>
      </c>
      <c r="AZ49" s="41">
        <v>22</v>
      </c>
      <c r="BA49" s="41">
        <v>15</v>
      </c>
      <c r="BB49" s="41">
        <v>7</v>
      </c>
      <c r="BC49" s="41">
        <v>42</v>
      </c>
      <c r="BD49" s="41">
        <v>31</v>
      </c>
      <c r="BE49" s="41">
        <v>11</v>
      </c>
      <c r="BF49" s="40" t="s">
        <v>87</v>
      </c>
      <c r="BG49" s="41">
        <v>37</v>
      </c>
      <c r="BH49" s="41">
        <v>17</v>
      </c>
      <c r="BI49" s="41">
        <v>20</v>
      </c>
      <c r="BJ49" s="41">
        <v>39</v>
      </c>
      <c r="BK49" s="41">
        <v>18</v>
      </c>
      <c r="BL49" s="41">
        <v>21</v>
      </c>
      <c r="BM49" s="40" t="s">
        <v>125</v>
      </c>
      <c r="BN49" s="43">
        <v>10</v>
      </c>
      <c r="BO49" s="43">
        <v>3</v>
      </c>
      <c r="BP49" s="43">
        <v>7</v>
      </c>
      <c r="BQ49" s="43">
        <v>13</v>
      </c>
      <c r="BR49" s="43">
        <v>3</v>
      </c>
      <c r="BS49" s="43">
        <v>10</v>
      </c>
    </row>
    <row r="50" spans="1:71" x14ac:dyDescent="0.2">
      <c r="A50" s="40" t="s">
        <v>26</v>
      </c>
      <c r="B50" s="41">
        <v>7409</v>
      </c>
      <c r="C50" s="41">
        <v>3727</v>
      </c>
      <c r="D50" s="41">
        <v>3682</v>
      </c>
      <c r="E50" s="41">
        <v>304</v>
      </c>
      <c r="F50" s="41">
        <v>155</v>
      </c>
      <c r="G50" s="41">
        <v>149</v>
      </c>
      <c r="H50" s="41">
        <v>126</v>
      </c>
      <c r="I50" s="41">
        <v>70</v>
      </c>
      <c r="J50" s="41">
        <v>56</v>
      </c>
      <c r="K50" s="41">
        <v>421</v>
      </c>
      <c r="L50" s="41">
        <v>220</v>
      </c>
      <c r="M50" s="41">
        <v>201</v>
      </c>
      <c r="N50" s="41">
        <v>113</v>
      </c>
      <c r="O50" s="41">
        <v>65</v>
      </c>
      <c r="P50" s="41">
        <v>48</v>
      </c>
      <c r="Q50" s="41">
        <v>527</v>
      </c>
      <c r="R50" s="41">
        <v>279</v>
      </c>
      <c r="S50" s="41">
        <v>248</v>
      </c>
      <c r="T50" s="42" t="s">
        <v>26</v>
      </c>
      <c r="U50" s="41">
        <v>506</v>
      </c>
      <c r="V50" s="41">
        <v>258</v>
      </c>
      <c r="W50" s="41">
        <v>248</v>
      </c>
      <c r="X50" s="41">
        <v>289</v>
      </c>
      <c r="Y50" s="41">
        <v>137</v>
      </c>
      <c r="Z50" s="41">
        <v>152</v>
      </c>
      <c r="AA50" s="41">
        <v>520</v>
      </c>
      <c r="AB50" s="41">
        <v>254</v>
      </c>
      <c r="AC50" s="41">
        <v>266</v>
      </c>
      <c r="AD50" s="41">
        <v>183</v>
      </c>
      <c r="AE50" s="41">
        <v>102</v>
      </c>
      <c r="AF50" s="41">
        <v>81</v>
      </c>
      <c r="AG50" s="41">
        <v>403</v>
      </c>
      <c r="AH50" s="41">
        <v>157</v>
      </c>
      <c r="AI50" s="41">
        <v>246</v>
      </c>
      <c r="AJ50" s="41">
        <v>1097</v>
      </c>
      <c r="AK50" s="41">
        <v>500</v>
      </c>
      <c r="AL50" s="41">
        <v>597</v>
      </c>
      <c r="AM50" s="42" t="s">
        <v>26</v>
      </c>
      <c r="AN50" s="41">
        <v>1654</v>
      </c>
      <c r="AO50" s="41">
        <v>844</v>
      </c>
      <c r="AP50" s="41">
        <v>810</v>
      </c>
      <c r="AQ50" s="41">
        <v>1028</v>
      </c>
      <c r="AR50" s="41">
        <v>529</v>
      </c>
      <c r="AS50" s="41">
        <v>499</v>
      </c>
      <c r="AT50" s="41">
        <v>51</v>
      </c>
      <c r="AU50" s="41">
        <v>33</v>
      </c>
      <c r="AV50" s="41">
        <v>18</v>
      </c>
      <c r="AW50" s="41">
        <v>45</v>
      </c>
      <c r="AX50" s="41">
        <v>34</v>
      </c>
      <c r="AY50" s="41">
        <v>11</v>
      </c>
      <c r="AZ50" s="41">
        <v>29</v>
      </c>
      <c r="BA50" s="41">
        <v>16</v>
      </c>
      <c r="BB50" s="41">
        <v>13</v>
      </c>
      <c r="BC50" s="41">
        <v>46</v>
      </c>
      <c r="BD50" s="41">
        <v>34</v>
      </c>
      <c r="BE50" s="41">
        <v>12</v>
      </c>
      <c r="BF50" s="40" t="s">
        <v>95</v>
      </c>
      <c r="BG50" s="41">
        <v>33</v>
      </c>
      <c r="BH50" s="41">
        <v>17</v>
      </c>
      <c r="BI50" s="41">
        <v>16</v>
      </c>
      <c r="BJ50" s="41">
        <v>29</v>
      </c>
      <c r="BK50" s="41">
        <v>17</v>
      </c>
      <c r="BL50" s="41">
        <v>12</v>
      </c>
      <c r="BM50" s="40" t="s">
        <v>123</v>
      </c>
      <c r="BN50" s="43">
        <v>4</v>
      </c>
      <c r="BO50" s="43">
        <v>1</v>
      </c>
      <c r="BP50" s="43">
        <v>3</v>
      </c>
      <c r="BQ50" s="43">
        <v>11</v>
      </c>
      <c r="BR50" s="43">
        <v>4</v>
      </c>
      <c r="BS50" s="43">
        <v>7</v>
      </c>
    </row>
    <row r="51" spans="1:71" x14ac:dyDescent="0.2">
      <c r="A51" s="40" t="s">
        <v>25</v>
      </c>
      <c r="B51" s="41">
        <v>7410</v>
      </c>
      <c r="C51" s="41">
        <v>3773</v>
      </c>
      <c r="D51" s="41">
        <v>3637</v>
      </c>
      <c r="E51" s="41">
        <v>304</v>
      </c>
      <c r="F51" s="41">
        <v>158</v>
      </c>
      <c r="G51" s="41">
        <v>146</v>
      </c>
      <c r="H51" s="41">
        <v>118</v>
      </c>
      <c r="I51" s="41">
        <v>65</v>
      </c>
      <c r="J51" s="41">
        <v>53</v>
      </c>
      <c r="K51" s="41">
        <v>398</v>
      </c>
      <c r="L51" s="41">
        <v>215</v>
      </c>
      <c r="M51" s="41">
        <v>183</v>
      </c>
      <c r="N51" s="41">
        <v>85</v>
      </c>
      <c r="O51" s="41">
        <v>45</v>
      </c>
      <c r="P51" s="41">
        <v>40</v>
      </c>
      <c r="Q51" s="41">
        <v>483</v>
      </c>
      <c r="R51" s="41">
        <v>254</v>
      </c>
      <c r="S51" s="41">
        <v>229</v>
      </c>
      <c r="T51" s="42" t="s">
        <v>25</v>
      </c>
      <c r="U51" s="41">
        <v>513</v>
      </c>
      <c r="V51" s="41">
        <v>248</v>
      </c>
      <c r="W51" s="41">
        <v>265</v>
      </c>
      <c r="X51" s="41">
        <v>354</v>
      </c>
      <c r="Y51" s="41">
        <v>181</v>
      </c>
      <c r="Z51" s="41">
        <v>173</v>
      </c>
      <c r="AA51" s="41">
        <v>564</v>
      </c>
      <c r="AB51" s="41">
        <v>282</v>
      </c>
      <c r="AC51" s="41">
        <v>282</v>
      </c>
      <c r="AD51" s="41">
        <v>215</v>
      </c>
      <c r="AE51" s="41">
        <v>121</v>
      </c>
      <c r="AF51" s="41">
        <v>94</v>
      </c>
      <c r="AG51" s="41">
        <v>518</v>
      </c>
      <c r="AH51" s="41">
        <v>214</v>
      </c>
      <c r="AI51" s="41">
        <v>304</v>
      </c>
      <c r="AJ51" s="41">
        <v>1132</v>
      </c>
      <c r="AK51" s="41">
        <v>559</v>
      </c>
      <c r="AL51" s="41">
        <v>573</v>
      </c>
      <c r="AM51" s="42" t="s">
        <v>25</v>
      </c>
      <c r="AN51" s="41">
        <v>1526</v>
      </c>
      <c r="AO51" s="41">
        <v>790</v>
      </c>
      <c r="AP51" s="41">
        <v>736</v>
      </c>
      <c r="AQ51" s="41">
        <v>965</v>
      </c>
      <c r="AR51" s="41">
        <v>484</v>
      </c>
      <c r="AS51" s="41">
        <v>481</v>
      </c>
      <c r="AT51" s="41">
        <v>49</v>
      </c>
      <c r="AU51" s="41">
        <v>27</v>
      </c>
      <c r="AV51" s="41">
        <v>22</v>
      </c>
      <c r="AW51" s="41">
        <v>30</v>
      </c>
      <c r="AX51" s="41">
        <v>21</v>
      </c>
      <c r="AY51" s="41">
        <v>9</v>
      </c>
      <c r="AZ51" s="41">
        <v>30</v>
      </c>
      <c r="BA51" s="41">
        <v>18</v>
      </c>
      <c r="BB51" s="41">
        <v>12</v>
      </c>
      <c r="BC51" s="41">
        <v>47</v>
      </c>
      <c r="BD51" s="41">
        <v>34</v>
      </c>
      <c r="BE51" s="41">
        <v>13</v>
      </c>
      <c r="BF51" s="40" t="s">
        <v>94</v>
      </c>
      <c r="BG51" s="41">
        <v>37</v>
      </c>
      <c r="BH51" s="41">
        <v>21</v>
      </c>
      <c r="BI51" s="41">
        <v>16</v>
      </c>
      <c r="BJ51" s="41">
        <v>51</v>
      </c>
      <c r="BK51" s="41">
        <v>23</v>
      </c>
      <c r="BL51" s="41">
        <v>28</v>
      </c>
      <c r="BM51" s="40" t="s">
        <v>124</v>
      </c>
      <c r="BN51" s="43">
        <v>3</v>
      </c>
      <c r="BO51" s="43">
        <v>0</v>
      </c>
      <c r="BP51" s="43">
        <v>3</v>
      </c>
      <c r="BQ51" s="43">
        <v>14</v>
      </c>
      <c r="BR51" s="43">
        <v>4</v>
      </c>
      <c r="BS51" s="43">
        <v>10</v>
      </c>
    </row>
    <row r="52" spans="1:71" x14ac:dyDescent="0.2">
      <c r="A52" s="40" t="s">
        <v>19</v>
      </c>
      <c r="B52" s="41">
        <v>6905</v>
      </c>
      <c r="C52" s="41">
        <v>3522</v>
      </c>
      <c r="D52" s="41">
        <v>3383</v>
      </c>
      <c r="E52" s="41">
        <v>252</v>
      </c>
      <c r="F52" s="41">
        <v>123</v>
      </c>
      <c r="G52" s="41">
        <v>129</v>
      </c>
      <c r="H52" s="41">
        <v>127</v>
      </c>
      <c r="I52" s="41">
        <v>70</v>
      </c>
      <c r="J52" s="41">
        <v>57</v>
      </c>
      <c r="K52" s="41">
        <v>329</v>
      </c>
      <c r="L52" s="41">
        <v>188</v>
      </c>
      <c r="M52" s="41">
        <v>141</v>
      </c>
      <c r="N52" s="41">
        <v>71</v>
      </c>
      <c r="O52" s="41">
        <v>39</v>
      </c>
      <c r="P52" s="41">
        <v>32</v>
      </c>
      <c r="Q52" s="41">
        <v>455</v>
      </c>
      <c r="R52" s="41">
        <v>248</v>
      </c>
      <c r="S52" s="41">
        <v>207</v>
      </c>
      <c r="T52" s="42" t="s">
        <v>19</v>
      </c>
      <c r="U52" s="41">
        <v>491</v>
      </c>
      <c r="V52" s="41">
        <v>232</v>
      </c>
      <c r="W52" s="41">
        <v>259</v>
      </c>
      <c r="X52" s="41">
        <v>354</v>
      </c>
      <c r="Y52" s="41">
        <v>162</v>
      </c>
      <c r="Z52" s="41">
        <v>192</v>
      </c>
      <c r="AA52" s="41">
        <v>511</v>
      </c>
      <c r="AB52" s="41">
        <v>266</v>
      </c>
      <c r="AC52" s="41">
        <v>245</v>
      </c>
      <c r="AD52" s="41">
        <v>185</v>
      </c>
      <c r="AE52" s="41">
        <v>101</v>
      </c>
      <c r="AF52" s="41">
        <v>84</v>
      </c>
      <c r="AG52" s="41">
        <v>578</v>
      </c>
      <c r="AH52" s="41">
        <v>237</v>
      </c>
      <c r="AI52" s="41">
        <v>341</v>
      </c>
      <c r="AJ52" s="41">
        <v>1087</v>
      </c>
      <c r="AK52" s="41">
        <v>546</v>
      </c>
      <c r="AL52" s="41">
        <v>541</v>
      </c>
      <c r="AM52" s="42" t="s">
        <v>19</v>
      </c>
      <c r="AN52" s="41">
        <v>1346</v>
      </c>
      <c r="AO52" s="41">
        <v>728</v>
      </c>
      <c r="AP52" s="41">
        <v>618</v>
      </c>
      <c r="AQ52" s="41">
        <v>933</v>
      </c>
      <c r="AR52" s="41">
        <v>456</v>
      </c>
      <c r="AS52" s="41">
        <v>477</v>
      </c>
      <c r="AT52" s="41">
        <v>28</v>
      </c>
      <c r="AU52" s="41">
        <v>20</v>
      </c>
      <c r="AV52" s="41">
        <v>8</v>
      </c>
      <c r="AW52" s="41">
        <v>29</v>
      </c>
      <c r="AX52" s="41">
        <v>21</v>
      </c>
      <c r="AY52" s="41">
        <v>8</v>
      </c>
      <c r="AZ52" s="41">
        <v>24</v>
      </c>
      <c r="BA52" s="41">
        <v>11</v>
      </c>
      <c r="BB52" s="41">
        <v>13</v>
      </c>
      <c r="BC52" s="41">
        <v>56</v>
      </c>
      <c r="BD52" s="41">
        <v>39</v>
      </c>
      <c r="BE52" s="41">
        <v>17</v>
      </c>
      <c r="BF52" s="40" t="s">
        <v>96</v>
      </c>
      <c r="BG52" s="41">
        <v>40</v>
      </c>
      <c r="BH52" s="41">
        <v>17</v>
      </c>
      <c r="BI52" s="41">
        <v>23</v>
      </c>
      <c r="BJ52" s="41">
        <v>47</v>
      </c>
      <c r="BK52" s="41">
        <v>22</v>
      </c>
      <c r="BL52" s="41">
        <v>25</v>
      </c>
      <c r="BM52" s="40" t="s">
        <v>127</v>
      </c>
      <c r="BN52" s="43">
        <v>6</v>
      </c>
      <c r="BO52" s="43">
        <v>0</v>
      </c>
      <c r="BP52" s="43">
        <v>6</v>
      </c>
      <c r="BQ52" s="43">
        <v>8</v>
      </c>
      <c r="BR52" s="43">
        <v>1</v>
      </c>
      <c r="BS52" s="43">
        <v>7</v>
      </c>
    </row>
    <row r="53" spans="1:71" x14ac:dyDescent="0.2">
      <c r="A53" s="40" t="s">
        <v>20</v>
      </c>
      <c r="B53" s="41">
        <v>7361</v>
      </c>
      <c r="C53" s="41">
        <v>3642</v>
      </c>
      <c r="D53" s="41">
        <v>3719</v>
      </c>
      <c r="E53" s="41">
        <v>220</v>
      </c>
      <c r="F53" s="41">
        <v>129</v>
      </c>
      <c r="G53" s="41">
        <v>91</v>
      </c>
      <c r="H53" s="41">
        <v>113</v>
      </c>
      <c r="I53" s="41">
        <v>63</v>
      </c>
      <c r="J53" s="41">
        <v>50</v>
      </c>
      <c r="K53" s="41">
        <v>306</v>
      </c>
      <c r="L53" s="41">
        <v>154</v>
      </c>
      <c r="M53" s="41">
        <v>152</v>
      </c>
      <c r="N53" s="41">
        <v>105</v>
      </c>
      <c r="O53" s="41">
        <v>54</v>
      </c>
      <c r="P53" s="41">
        <v>51</v>
      </c>
      <c r="Q53" s="41">
        <v>456</v>
      </c>
      <c r="R53" s="41">
        <v>244</v>
      </c>
      <c r="S53" s="41">
        <v>212</v>
      </c>
      <c r="T53" s="42" t="s">
        <v>20</v>
      </c>
      <c r="U53" s="41">
        <v>544</v>
      </c>
      <c r="V53" s="41">
        <v>273</v>
      </c>
      <c r="W53" s="41">
        <v>271</v>
      </c>
      <c r="X53" s="41">
        <v>365</v>
      </c>
      <c r="Y53" s="41">
        <v>166</v>
      </c>
      <c r="Z53" s="41">
        <v>199</v>
      </c>
      <c r="AA53" s="41">
        <v>577</v>
      </c>
      <c r="AB53" s="41">
        <v>286</v>
      </c>
      <c r="AC53" s="41">
        <v>291</v>
      </c>
      <c r="AD53" s="41">
        <v>182</v>
      </c>
      <c r="AE53" s="41">
        <v>107</v>
      </c>
      <c r="AF53" s="41">
        <v>75</v>
      </c>
      <c r="AG53" s="41">
        <v>691</v>
      </c>
      <c r="AH53" s="41">
        <v>218</v>
      </c>
      <c r="AI53" s="41">
        <v>473</v>
      </c>
      <c r="AJ53" s="41">
        <v>1188</v>
      </c>
      <c r="AK53" s="41">
        <v>575</v>
      </c>
      <c r="AL53" s="41">
        <v>613</v>
      </c>
      <c r="AM53" s="42" t="s">
        <v>20</v>
      </c>
      <c r="AN53" s="41">
        <v>1368</v>
      </c>
      <c r="AO53" s="41">
        <v>742</v>
      </c>
      <c r="AP53" s="41">
        <v>626</v>
      </c>
      <c r="AQ53" s="41">
        <v>1016</v>
      </c>
      <c r="AR53" s="41">
        <v>483</v>
      </c>
      <c r="AS53" s="41">
        <v>533</v>
      </c>
      <c r="AT53" s="41">
        <v>45</v>
      </c>
      <c r="AU53" s="41">
        <v>28</v>
      </c>
      <c r="AV53" s="41">
        <v>17</v>
      </c>
      <c r="AW53" s="41">
        <v>25</v>
      </c>
      <c r="AX53" s="41">
        <v>19</v>
      </c>
      <c r="AY53" s="41">
        <v>6</v>
      </c>
      <c r="AZ53" s="41">
        <v>37</v>
      </c>
      <c r="BA53" s="41">
        <v>23</v>
      </c>
      <c r="BB53" s="41">
        <v>14</v>
      </c>
      <c r="BC53" s="41">
        <v>57</v>
      </c>
      <c r="BD53" s="41">
        <v>39</v>
      </c>
      <c r="BE53" s="41">
        <v>18</v>
      </c>
      <c r="BF53" s="44" t="s">
        <v>97</v>
      </c>
      <c r="BG53" s="46">
        <v>315</v>
      </c>
      <c r="BH53" s="46">
        <v>121</v>
      </c>
      <c r="BI53" s="46">
        <v>194</v>
      </c>
      <c r="BJ53" s="46">
        <v>317</v>
      </c>
      <c r="BK53" s="46">
        <v>135</v>
      </c>
      <c r="BL53" s="46">
        <v>182</v>
      </c>
      <c r="BM53" s="44" t="s">
        <v>130</v>
      </c>
      <c r="BN53" s="45">
        <v>8</v>
      </c>
      <c r="BO53" s="45">
        <v>4</v>
      </c>
      <c r="BP53" s="45">
        <v>4</v>
      </c>
      <c r="BQ53" s="45">
        <v>22</v>
      </c>
      <c r="BR53" s="45">
        <v>8</v>
      </c>
      <c r="BS53" s="45">
        <v>14</v>
      </c>
    </row>
    <row r="54" spans="1:71" x14ac:dyDescent="0.2">
      <c r="A54" s="44" t="s">
        <v>23</v>
      </c>
      <c r="B54" s="46">
        <v>29663</v>
      </c>
      <c r="C54" s="46">
        <v>15786</v>
      </c>
      <c r="D54" s="46">
        <v>13877</v>
      </c>
      <c r="E54" s="46">
        <v>1008</v>
      </c>
      <c r="F54" s="46">
        <v>597</v>
      </c>
      <c r="G54" s="46">
        <v>411</v>
      </c>
      <c r="H54" s="46">
        <v>532</v>
      </c>
      <c r="I54" s="46">
        <v>253</v>
      </c>
      <c r="J54" s="46">
        <v>279</v>
      </c>
      <c r="K54" s="46">
        <v>1346</v>
      </c>
      <c r="L54" s="46">
        <v>718</v>
      </c>
      <c r="M54" s="46">
        <v>628</v>
      </c>
      <c r="N54" s="46">
        <v>372</v>
      </c>
      <c r="O54" s="46">
        <v>195</v>
      </c>
      <c r="P54" s="46">
        <v>177</v>
      </c>
      <c r="Q54" s="46">
        <v>1871</v>
      </c>
      <c r="R54" s="46">
        <v>1002</v>
      </c>
      <c r="S54" s="46">
        <v>869</v>
      </c>
      <c r="T54" s="47" t="s">
        <v>23</v>
      </c>
      <c r="U54" s="46">
        <v>2489</v>
      </c>
      <c r="V54" s="46">
        <v>1190</v>
      </c>
      <c r="W54" s="46">
        <v>1299</v>
      </c>
      <c r="X54" s="46">
        <v>1677</v>
      </c>
      <c r="Y54" s="46">
        <v>818</v>
      </c>
      <c r="Z54" s="46">
        <v>859</v>
      </c>
      <c r="AA54" s="46">
        <v>2150</v>
      </c>
      <c r="AB54" s="46">
        <v>1144</v>
      </c>
      <c r="AC54" s="46">
        <v>1006</v>
      </c>
      <c r="AD54" s="46">
        <v>706</v>
      </c>
      <c r="AE54" s="46">
        <v>408</v>
      </c>
      <c r="AF54" s="46">
        <v>298</v>
      </c>
      <c r="AG54" s="46">
        <v>3416</v>
      </c>
      <c r="AH54" s="46">
        <v>1669</v>
      </c>
      <c r="AI54" s="46">
        <v>1747</v>
      </c>
      <c r="AJ54" s="46">
        <v>4466</v>
      </c>
      <c r="AK54" s="46">
        <v>2317</v>
      </c>
      <c r="AL54" s="46">
        <v>2149</v>
      </c>
      <c r="AM54" s="47" t="s">
        <v>23</v>
      </c>
      <c r="AN54" s="46">
        <v>4635</v>
      </c>
      <c r="AO54" s="46">
        <v>2692</v>
      </c>
      <c r="AP54" s="46">
        <v>1943</v>
      </c>
      <c r="AQ54" s="46">
        <v>3901</v>
      </c>
      <c r="AR54" s="46">
        <v>2111</v>
      </c>
      <c r="AS54" s="46">
        <v>1790</v>
      </c>
      <c r="AT54" s="46">
        <v>216</v>
      </c>
      <c r="AU54" s="46">
        <v>141</v>
      </c>
      <c r="AV54" s="46">
        <v>75</v>
      </c>
      <c r="AW54" s="46">
        <v>181</v>
      </c>
      <c r="AX54" s="46">
        <v>107</v>
      </c>
      <c r="AY54" s="46">
        <v>74</v>
      </c>
      <c r="AZ54" s="46">
        <v>153</v>
      </c>
      <c r="BA54" s="46">
        <v>94</v>
      </c>
      <c r="BB54" s="46">
        <v>59</v>
      </c>
      <c r="BC54" s="46">
        <v>252</v>
      </c>
      <c r="BD54" s="46">
        <v>156</v>
      </c>
      <c r="BE54" s="46">
        <v>96</v>
      </c>
      <c r="BF54" s="40" t="s">
        <v>100</v>
      </c>
      <c r="BG54" s="41">
        <v>54</v>
      </c>
      <c r="BH54" s="41">
        <v>17</v>
      </c>
      <c r="BI54" s="41">
        <v>37</v>
      </c>
      <c r="BJ54" s="41">
        <v>67</v>
      </c>
      <c r="BK54" s="41">
        <v>29</v>
      </c>
      <c r="BL54" s="41">
        <v>38</v>
      </c>
      <c r="BM54" s="40" t="s">
        <v>126</v>
      </c>
      <c r="BN54" s="43">
        <v>0</v>
      </c>
      <c r="BO54" s="43">
        <v>0</v>
      </c>
      <c r="BP54" s="43">
        <v>0</v>
      </c>
      <c r="BQ54" s="43">
        <v>7</v>
      </c>
      <c r="BR54" s="43">
        <v>3</v>
      </c>
      <c r="BS54" s="43">
        <v>4</v>
      </c>
    </row>
    <row r="55" spans="1:71" x14ac:dyDescent="0.2">
      <c r="A55" s="40" t="s">
        <v>21</v>
      </c>
      <c r="B55" s="41">
        <v>6413</v>
      </c>
      <c r="C55" s="41">
        <v>3305</v>
      </c>
      <c r="D55" s="41">
        <v>3108</v>
      </c>
      <c r="E55" s="41">
        <v>215</v>
      </c>
      <c r="F55" s="41">
        <v>140</v>
      </c>
      <c r="G55" s="41">
        <v>75</v>
      </c>
      <c r="H55" s="41">
        <v>94</v>
      </c>
      <c r="I55" s="41">
        <v>49</v>
      </c>
      <c r="J55" s="41">
        <v>45</v>
      </c>
      <c r="K55" s="41">
        <v>312</v>
      </c>
      <c r="L55" s="41">
        <v>169</v>
      </c>
      <c r="M55" s="41">
        <v>143</v>
      </c>
      <c r="N55" s="41">
        <v>74</v>
      </c>
      <c r="O55" s="41">
        <v>42</v>
      </c>
      <c r="P55" s="41">
        <v>32</v>
      </c>
      <c r="Q55" s="41">
        <v>381</v>
      </c>
      <c r="R55" s="41">
        <v>191</v>
      </c>
      <c r="S55" s="41">
        <v>190</v>
      </c>
      <c r="T55" s="42" t="s">
        <v>21</v>
      </c>
      <c r="U55" s="41">
        <v>504</v>
      </c>
      <c r="V55" s="41">
        <v>243</v>
      </c>
      <c r="W55" s="41">
        <v>261</v>
      </c>
      <c r="X55" s="41">
        <v>363</v>
      </c>
      <c r="Y55" s="41">
        <v>174</v>
      </c>
      <c r="Z55" s="41">
        <v>189</v>
      </c>
      <c r="AA55" s="41">
        <v>474</v>
      </c>
      <c r="AB55" s="41">
        <v>236</v>
      </c>
      <c r="AC55" s="41">
        <v>238</v>
      </c>
      <c r="AD55" s="41">
        <v>156</v>
      </c>
      <c r="AE55" s="41">
        <v>92</v>
      </c>
      <c r="AF55" s="41">
        <v>64</v>
      </c>
      <c r="AG55" s="41">
        <v>649</v>
      </c>
      <c r="AH55" s="41">
        <v>276</v>
      </c>
      <c r="AI55" s="41">
        <v>373</v>
      </c>
      <c r="AJ55" s="41">
        <v>955</v>
      </c>
      <c r="AK55" s="41">
        <v>472</v>
      </c>
      <c r="AL55" s="41">
        <v>483</v>
      </c>
      <c r="AM55" s="42" t="s">
        <v>21</v>
      </c>
      <c r="AN55" s="41">
        <v>1172</v>
      </c>
      <c r="AO55" s="41">
        <v>663</v>
      </c>
      <c r="AP55" s="41">
        <v>509</v>
      </c>
      <c r="AQ55" s="41">
        <v>845</v>
      </c>
      <c r="AR55" s="41">
        <v>408</v>
      </c>
      <c r="AS55" s="41">
        <v>437</v>
      </c>
      <c r="AT55" s="41">
        <v>43</v>
      </c>
      <c r="AU55" s="41">
        <v>33</v>
      </c>
      <c r="AV55" s="41">
        <v>10</v>
      </c>
      <c r="AW55" s="41">
        <v>35</v>
      </c>
      <c r="AX55" s="41">
        <v>23</v>
      </c>
      <c r="AY55" s="41">
        <v>12</v>
      </c>
      <c r="AZ55" s="41">
        <v>34</v>
      </c>
      <c r="BA55" s="41">
        <v>24</v>
      </c>
      <c r="BB55" s="41">
        <v>10</v>
      </c>
      <c r="BC55" s="41">
        <v>49</v>
      </c>
      <c r="BD55" s="41">
        <v>35</v>
      </c>
      <c r="BE55" s="41">
        <v>14</v>
      </c>
      <c r="BF55" s="40" t="s">
        <v>98</v>
      </c>
      <c r="BG55" s="41">
        <v>60</v>
      </c>
      <c r="BH55" s="41">
        <v>21</v>
      </c>
      <c r="BI55" s="41">
        <v>39</v>
      </c>
      <c r="BJ55" s="41">
        <v>63</v>
      </c>
      <c r="BK55" s="41">
        <v>29</v>
      </c>
      <c r="BL55" s="41">
        <v>34</v>
      </c>
      <c r="BM55" s="40" t="s">
        <v>128</v>
      </c>
      <c r="BN55" s="43">
        <v>2</v>
      </c>
      <c r="BO55" s="43">
        <v>1</v>
      </c>
      <c r="BP55" s="43">
        <v>1</v>
      </c>
      <c r="BQ55" s="43">
        <v>8</v>
      </c>
      <c r="BR55" s="43">
        <v>3</v>
      </c>
      <c r="BS55" s="43">
        <v>5</v>
      </c>
    </row>
    <row r="56" spans="1:71" x14ac:dyDescent="0.2">
      <c r="A56" s="40" t="s">
        <v>22</v>
      </c>
      <c r="B56" s="41">
        <v>6333</v>
      </c>
      <c r="C56" s="41">
        <v>3364</v>
      </c>
      <c r="D56" s="41">
        <v>2969</v>
      </c>
      <c r="E56" s="41">
        <v>236</v>
      </c>
      <c r="F56" s="41">
        <v>146</v>
      </c>
      <c r="G56" s="41">
        <v>90</v>
      </c>
      <c r="H56" s="41">
        <v>109</v>
      </c>
      <c r="I56" s="41">
        <v>46</v>
      </c>
      <c r="J56" s="41">
        <v>63</v>
      </c>
      <c r="K56" s="41">
        <v>295</v>
      </c>
      <c r="L56" s="41">
        <v>158</v>
      </c>
      <c r="M56" s="41">
        <v>137</v>
      </c>
      <c r="N56" s="41">
        <v>83</v>
      </c>
      <c r="O56" s="41">
        <v>39</v>
      </c>
      <c r="P56" s="41">
        <v>44</v>
      </c>
      <c r="Q56" s="41">
        <v>397</v>
      </c>
      <c r="R56" s="41">
        <v>210</v>
      </c>
      <c r="S56" s="41">
        <v>187</v>
      </c>
      <c r="T56" s="42" t="s">
        <v>22</v>
      </c>
      <c r="U56" s="41">
        <v>510</v>
      </c>
      <c r="V56" s="41">
        <v>251</v>
      </c>
      <c r="W56" s="41">
        <v>259</v>
      </c>
      <c r="X56" s="41">
        <v>341</v>
      </c>
      <c r="Y56" s="41">
        <v>164</v>
      </c>
      <c r="Z56" s="41">
        <v>177</v>
      </c>
      <c r="AA56" s="41">
        <v>447</v>
      </c>
      <c r="AB56" s="41">
        <v>244</v>
      </c>
      <c r="AC56" s="41">
        <v>203</v>
      </c>
      <c r="AD56" s="41">
        <v>152</v>
      </c>
      <c r="AE56" s="41">
        <v>82</v>
      </c>
      <c r="AF56" s="41">
        <v>70</v>
      </c>
      <c r="AG56" s="41">
        <v>675</v>
      </c>
      <c r="AH56" s="41">
        <v>325</v>
      </c>
      <c r="AI56" s="41">
        <v>350</v>
      </c>
      <c r="AJ56" s="41">
        <v>974</v>
      </c>
      <c r="AK56" s="41">
        <v>498</v>
      </c>
      <c r="AL56" s="41">
        <v>476</v>
      </c>
      <c r="AM56" s="42" t="s">
        <v>22</v>
      </c>
      <c r="AN56" s="41">
        <v>1005</v>
      </c>
      <c r="AO56" s="41">
        <v>581</v>
      </c>
      <c r="AP56" s="41">
        <v>424</v>
      </c>
      <c r="AQ56" s="41">
        <v>893</v>
      </c>
      <c r="AR56" s="41">
        <v>487</v>
      </c>
      <c r="AS56" s="41">
        <v>406</v>
      </c>
      <c r="AT56" s="41">
        <v>43</v>
      </c>
      <c r="AU56" s="41">
        <v>23</v>
      </c>
      <c r="AV56" s="41">
        <v>20</v>
      </c>
      <c r="AW56" s="41">
        <v>37</v>
      </c>
      <c r="AX56" s="41">
        <v>22</v>
      </c>
      <c r="AY56" s="41">
        <v>15</v>
      </c>
      <c r="AZ56" s="41">
        <v>25</v>
      </c>
      <c r="BA56" s="41">
        <v>14</v>
      </c>
      <c r="BB56" s="41">
        <v>11</v>
      </c>
      <c r="BC56" s="41">
        <v>56</v>
      </c>
      <c r="BD56" s="41">
        <v>38</v>
      </c>
      <c r="BE56" s="41">
        <v>18</v>
      </c>
      <c r="BF56" s="40" t="s">
        <v>99</v>
      </c>
      <c r="BG56" s="41">
        <v>61</v>
      </c>
      <c r="BH56" s="41">
        <v>24</v>
      </c>
      <c r="BI56" s="41">
        <v>37</v>
      </c>
      <c r="BJ56" s="41">
        <v>64</v>
      </c>
      <c r="BK56" s="41">
        <v>22</v>
      </c>
      <c r="BL56" s="41">
        <v>42</v>
      </c>
      <c r="BM56" s="40" t="s">
        <v>129</v>
      </c>
      <c r="BN56" s="43">
        <v>3</v>
      </c>
      <c r="BO56" s="43">
        <v>1</v>
      </c>
      <c r="BP56" s="43">
        <v>2</v>
      </c>
      <c r="BQ56" s="43">
        <v>2</v>
      </c>
      <c r="BR56" s="43">
        <v>1</v>
      </c>
      <c r="BS56" s="43">
        <v>1</v>
      </c>
    </row>
    <row r="57" spans="1:71" x14ac:dyDescent="0.2">
      <c r="A57" s="40" t="s">
        <v>24</v>
      </c>
      <c r="B57" s="41">
        <v>6142</v>
      </c>
      <c r="C57" s="41">
        <v>3237</v>
      </c>
      <c r="D57" s="41">
        <v>2905</v>
      </c>
      <c r="E57" s="41">
        <v>171</v>
      </c>
      <c r="F57" s="41">
        <v>97</v>
      </c>
      <c r="G57" s="41">
        <v>74</v>
      </c>
      <c r="H57" s="41">
        <v>112</v>
      </c>
      <c r="I57" s="41">
        <v>50</v>
      </c>
      <c r="J57" s="41">
        <v>62</v>
      </c>
      <c r="K57" s="41">
        <v>263</v>
      </c>
      <c r="L57" s="41">
        <v>147</v>
      </c>
      <c r="M57" s="41">
        <v>116</v>
      </c>
      <c r="N57" s="41">
        <v>76</v>
      </c>
      <c r="O57" s="41">
        <v>40</v>
      </c>
      <c r="P57" s="41">
        <v>36</v>
      </c>
      <c r="Q57" s="41">
        <v>407</v>
      </c>
      <c r="R57" s="41">
        <v>210</v>
      </c>
      <c r="S57" s="41">
        <v>197</v>
      </c>
      <c r="T57" s="42" t="s">
        <v>24</v>
      </c>
      <c r="U57" s="41">
        <v>500</v>
      </c>
      <c r="V57" s="41">
        <v>218</v>
      </c>
      <c r="W57" s="41">
        <v>282</v>
      </c>
      <c r="X57" s="41">
        <v>372</v>
      </c>
      <c r="Y57" s="41">
        <v>187</v>
      </c>
      <c r="Z57" s="41">
        <v>185</v>
      </c>
      <c r="AA57" s="41">
        <v>496</v>
      </c>
      <c r="AB57" s="41">
        <v>255</v>
      </c>
      <c r="AC57" s="41">
        <v>241</v>
      </c>
      <c r="AD57" s="41">
        <v>140</v>
      </c>
      <c r="AE57" s="41">
        <v>93</v>
      </c>
      <c r="AF57" s="41">
        <v>47</v>
      </c>
      <c r="AG57" s="41">
        <v>703</v>
      </c>
      <c r="AH57" s="41">
        <v>332</v>
      </c>
      <c r="AI57" s="41">
        <v>371</v>
      </c>
      <c r="AJ57" s="41">
        <v>918</v>
      </c>
      <c r="AK57" s="41">
        <v>473</v>
      </c>
      <c r="AL57" s="41">
        <v>445</v>
      </c>
      <c r="AM57" s="42" t="s">
        <v>24</v>
      </c>
      <c r="AN57" s="41">
        <v>974</v>
      </c>
      <c r="AO57" s="41">
        <v>581</v>
      </c>
      <c r="AP57" s="41">
        <v>393</v>
      </c>
      <c r="AQ57" s="41">
        <v>803</v>
      </c>
      <c r="AR57" s="41">
        <v>445</v>
      </c>
      <c r="AS57" s="41">
        <v>358</v>
      </c>
      <c r="AT57" s="41">
        <v>42</v>
      </c>
      <c r="AU57" s="41">
        <v>25</v>
      </c>
      <c r="AV57" s="41">
        <v>17</v>
      </c>
      <c r="AW57" s="41">
        <v>37</v>
      </c>
      <c r="AX57" s="41">
        <v>19</v>
      </c>
      <c r="AY57" s="41">
        <v>18</v>
      </c>
      <c r="AZ57" s="41">
        <v>22</v>
      </c>
      <c r="BA57" s="41">
        <v>9</v>
      </c>
      <c r="BB57" s="41">
        <v>13</v>
      </c>
      <c r="BC57" s="41">
        <v>46</v>
      </c>
      <c r="BD57" s="41">
        <v>21</v>
      </c>
      <c r="BE57" s="41">
        <v>25</v>
      </c>
      <c r="BF57" s="40" t="s">
        <v>101</v>
      </c>
      <c r="BG57" s="41">
        <v>77</v>
      </c>
      <c r="BH57" s="41">
        <v>37</v>
      </c>
      <c r="BI57" s="41">
        <v>40</v>
      </c>
      <c r="BJ57" s="41">
        <v>57</v>
      </c>
      <c r="BK57" s="41">
        <v>26</v>
      </c>
      <c r="BL57" s="41">
        <v>31</v>
      </c>
      <c r="BM57" s="40" t="s">
        <v>132</v>
      </c>
      <c r="BN57" s="43">
        <v>1</v>
      </c>
      <c r="BO57" s="43">
        <v>1</v>
      </c>
      <c r="BP57" s="43">
        <v>0</v>
      </c>
      <c r="BQ57" s="43">
        <v>5</v>
      </c>
      <c r="BR57" s="43">
        <v>1</v>
      </c>
      <c r="BS57" s="43">
        <v>4</v>
      </c>
    </row>
    <row r="58" spans="1:71" x14ac:dyDescent="0.2">
      <c r="A58" s="40" t="s">
        <v>71</v>
      </c>
      <c r="B58" s="41">
        <v>5495</v>
      </c>
      <c r="C58" s="41">
        <v>2960</v>
      </c>
      <c r="D58" s="41">
        <v>2535</v>
      </c>
      <c r="E58" s="41">
        <v>192</v>
      </c>
      <c r="F58" s="41">
        <v>108</v>
      </c>
      <c r="G58" s="41">
        <v>84</v>
      </c>
      <c r="H58" s="41">
        <v>112</v>
      </c>
      <c r="I58" s="41">
        <v>49</v>
      </c>
      <c r="J58" s="41">
        <v>63</v>
      </c>
      <c r="K58" s="41">
        <v>242</v>
      </c>
      <c r="L58" s="41">
        <v>117</v>
      </c>
      <c r="M58" s="41">
        <v>125</v>
      </c>
      <c r="N58" s="41">
        <v>63</v>
      </c>
      <c r="O58" s="41">
        <v>35</v>
      </c>
      <c r="P58" s="41">
        <v>28</v>
      </c>
      <c r="Q58" s="41">
        <v>338</v>
      </c>
      <c r="R58" s="41">
        <v>188</v>
      </c>
      <c r="S58" s="41">
        <v>150</v>
      </c>
      <c r="T58" s="42" t="s">
        <v>71</v>
      </c>
      <c r="U58" s="41">
        <v>479</v>
      </c>
      <c r="V58" s="41">
        <v>241</v>
      </c>
      <c r="W58" s="41">
        <v>238</v>
      </c>
      <c r="X58" s="41">
        <v>296</v>
      </c>
      <c r="Y58" s="41">
        <v>143</v>
      </c>
      <c r="Z58" s="41">
        <v>153</v>
      </c>
      <c r="AA58" s="41">
        <v>383</v>
      </c>
      <c r="AB58" s="41">
        <v>205</v>
      </c>
      <c r="AC58" s="41">
        <v>178</v>
      </c>
      <c r="AD58" s="41">
        <v>132</v>
      </c>
      <c r="AE58" s="41">
        <v>74</v>
      </c>
      <c r="AF58" s="41">
        <v>58</v>
      </c>
      <c r="AG58" s="41">
        <v>703</v>
      </c>
      <c r="AH58" s="41">
        <v>365</v>
      </c>
      <c r="AI58" s="41">
        <v>338</v>
      </c>
      <c r="AJ58" s="41">
        <v>863</v>
      </c>
      <c r="AK58" s="41">
        <v>457</v>
      </c>
      <c r="AL58" s="41">
        <v>406</v>
      </c>
      <c r="AM58" s="42" t="s">
        <v>71</v>
      </c>
      <c r="AN58" s="41">
        <v>759</v>
      </c>
      <c r="AO58" s="41">
        <v>444</v>
      </c>
      <c r="AP58" s="41">
        <v>315</v>
      </c>
      <c r="AQ58" s="41">
        <v>721</v>
      </c>
      <c r="AR58" s="41">
        <v>411</v>
      </c>
      <c r="AS58" s="41">
        <v>310</v>
      </c>
      <c r="AT58" s="41">
        <v>43</v>
      </c>
      <c r="AU58" s="41">
        <v>33</v>
      </c>
      <c r="AV58" s="41">
        <v>10</v>
      </c>
      <c r="AW58" s="41">
        <v>30</v>
      </c>
      <c r="AX58" s="41">
        <v>14</v>
      </c>
      <c r="AY58" s="41">
        <v>16</v>
      </c>
      <c r="AZ58" s="41">
        <v>28</v>
      </c>
      <c r="BA58" s="41">
        <v>17</v>
      </c>
      <c r="BB58" s="41">
        <v>11</v>
      </c>
      <c r="BC58" s="41">
        <v>52</v>
      </c>
      <c r="BD58" s="41">
        <v>30</v>
      </c>
      <c r="BE58" s="41">
        <v>22</v>
      </c>
      <c r="BF58" s="40" t="s">
        <v>102</v>
      </c>
      <c r="BG58" s="41">
        <v>63</v>
      </c>
      <c r="BH58" s="41">
        <v>22</v>
      </c>
      <c r="BI58" s="41">
        <v>41</v>
      </c>
      <c r="BJ58" s="41">
        <v>66</v>
      </c>
      <c r="BK58" s="41">
        <v>29</v>
      </c>
      <c r="BL58" s="41">
        <v>37</v>
      </c>
      <c r="BM58" s="40" t="s">
        <v>133</v>
      </c>
      <c r="BN58" s="43">
        <v>2</v>
      </c>
      <c r="BO58" s="43">
        <v>1</v>
      </c>
      <c r="BP58" s="43">
        <v>1</v>
      </c>
      <c r="BQ58" s="43">
        <v>0</v>
      </c>
      <c r="BR58" s="43">
        <v>0</v>
      </c>
      <c r="BS58" s="43">
        <v>0</v>
      </c>
    </row>
    <row r="59" spans="1:71" x14ac:dyDescent="0.2">
      <c r="A59" s="40" t="s">
        <v>80</v>
      </c>
      <c r="B59" s="41">
        <v>5280</v>
      </c>
      <c r="C59" s="41">
        <v>2920</v>
      </c>
      <c r="D59" s="41">
        <v>2360</v>
      </c>
      <c r="E59" s="41">
        <v>194</v>
      </c>
      <c r="F59" s="41">
        <v>106</v>
      </c>
      <c r="G59" s="41">
        <v>88</v>
      </c>
      <c r="H59" s="41">
        <v>105</v>
      </c>
      <c r="I59" s="41">
        <v>59</v>
      </c>
      <c r="J59" s="41">
        <v>46</v>
      </c>
      <c r="K59" s="41">
        <v>234</v>
      </c>
      <c r="L59" s="41">
        <v>127</v>
      </c>
      <c r="M59" s="41">
        <v>107</v>
      </c>
      <c r="N59" s="41">
        <v>76</v>
      </c>
      <c r="O59" s="41">
        <v>39</v>
      </c>
      <c r="P59" s="41">
        <v>37</v>
      </c>
      <c r="Q59" s="41">
        <v>348</v>
      </c>
      <c r="R59" s="41">
        <v>203</v>
      </c>
      <c r="S59" s="41">
        <v>145</v>
      </c>
      <c r="T59" s="42" t="s">
        <v>80</v>
      </c>
      <c r="U59" s="41">
        <v>496</v>
      </c>
      <c r="V59" s="41">
        <v>237</v>
      </c>
      <c r="W59" s="41">
        <v>259</v>
      </c>
      <c r="X59" s="41">
        <v>305</v>
      </c>
      <c r="Y59" s="41">
        <v>150</v>
      </c>
      <c r="Z59" s="41">
        <v>155</v>
      </c>
      <c r="AA59" s="41">
        <v>350</v>
      </c>
      <c r="AB59" s="41">
        <v>204</v>
      </c>
      <c r="AC59" s="41">
        <v>146</v>
      </c>
      <c r="AD59" s="41">
        <v>126</v>
      </c>
      <c r="AE59" s="41">
        <v>67</v>
      </c>
      <c r="AF59" s="41">
        <v>59</v>
      </c>
      <c r="AG59" s="41">
        <v>686</v>
      </c>
      <c r="AH59" s="41">
        <v>371</v>
      </c>
      <c r="AI59" s="41">
        <v>315</v>
      </c>
      <c r="AJ59" s="41">
        <v>756</v>
      </c>
      <c r="AK59" s="41">
        <v>417</v>
      </c>
      <c r="AL59" s="41">
        <v>339</v>
      </c>
      <c r="AM59" s="42" t="s">
        <v>80</v>
      </c>
      <c r="AN59" s="41">
        <v>725</v>
      </c>
      <c r="AO59" s="41">
        <v>423</v>
      </c>
      <c r="AP59" s="41">
        <v>302</v>
      </c>
      <c r="AQ59" s="41">
        <v>639</v>
      </c>
      <c r="AR59" s="41">
        <v>360</v>
      </c>
      <c r="AS59" s="41">
        <v>279</v>
      </c>
      <c r="AT59" s="41">
        <v>45</v>
      </c>
      <c r="AU59" s="41">
        <v>27</v>
      </c>
      <c r="AV59" s="41">
        <v>18</v>
      </c>
      <c r="AW59" s="41">
        <v>42</v>
      </c>
      <c r="AX59" s="41">
        <v>29</v>
      </c>
      <c r="AY59" s="41">
        <v>13</v>
      </c>
      <c r="AZ59" s="41">
        <v>44</v>
      </c>
      <c r="BA59" s="41">
        <v>30</v>
      </c>
      <c r="BB59" s="41">
        <v>14</v>
      </c>
      <c r="BC59" s="41">
        <v>49</v>
      </c>
      <c r="BD59" s="41">
        <v>32</v>
      </c>
      <c r="BE59" s="41">
        <v>17</v>
      </c>
      <c r="BF59" s="44" t="s">
        <v>105</v>
      </c>
      <c r="BG59" s="46">
        <v>237</v>
      </c>
      <c r="BH59" s="46">
        <v>87</v>
      </c>
      <c r="BI59" s="46">
        <v>150</v>
      </c>
      <c r="BJ59" s="46">
        <v>316</v>
      </c>
      <c r="BK59" s="46">
        <v>143</v>
      </c>
      <c r="BL59" s="46">
        <v>173</v>
      </c>
      <c r="BM59" s="44" t="s">
        <v>131</v>
      </c>
      <c r="BN59" s="45">
        <v>2</v>
      </c>
      <c r="BO59" s="45">
        <v>0</v>
      </c>
      <c r="BP59" s="45">
        <v>2</v>
      </c>
      <c r="BQ59" s="45">
        <v>1</v>
      </c>
      <c r="BR59" s="45">
        <v>0</v>
      </c>
      <c r="BS59" s="45">
        <v>1</v>
      </c>
    </row>
    <row r="60" spans="1:71" x14ac:dyDescent="0.2">
      <c r="A60" s="44" t="s">
        <v>73</v>
      </c>
      <c r="B60" s="46">
        <v>23250</v>
      </c>
      <c r="C60" s="46">
        <v>12870</v>
      </c>
      <c r="D60" s="46">
        <v>10380</v>
      </c>
      <c r="E60" s="46">
        <v>789</v>
      </c>
      <c r="F60" s="46">
        <v>412</v>
      </c>
      <c r="G60" s="46">
        <v>377</v>
      </c>
      <c r="H60" s="46">
        <v>572</v>
      </c>
      <c r="I60" s="46">
        <v>291</v>
      </c>
      <c r="J60" s="46">
        <v>281</v>
      </c>
      <c r="K60" s="46">
        <v>1049</v>
      </c>
      <c r="L60" s="46">
        <v>569</v>
      </c>
      <c r="M60" s="46">
        <v>480</v>
      </c>
      <c r="N60" s="46">
        <v>425</v>
      </c>
      <c r="O60" s="46">
        <v>216</v>
      </c>
      <c r="P60" s="46">
        <v>209</v>
      </c>
      <c r="Q60" s="46">
        <v>1593</v>
      </c>
      <c r="R60" s="46">
        <v>827</v>
      </c>
      <c r="S60" s="46">
        <v>766</v>
      </c>
      <c r="T60" s="47" t="s">
        <v>73</v>
      </c>
      <c r="U60" s="46">
        <v>2345</v>
      </c>
      <c r="V60" s="46">
        <v>1248</v>
      </c>
      <c r="W60" s="46">
        <v>1097</v>
      </c>
      <c r="X60" s="46">
        <v>1575</v>
      </c>
      <c r="Y60" s="46">
        <v>834</v>
      </c>
      <c r="Z60" s="46">
        <v>741</v>
      </c>
      <c r="AA60" s="46">
        <v>1790</v>
      </c>
      <c r="AB60" s="46">
        <v>955</v>
      </c>
      <c r="AC60" s="46">
        <v>835</v>
      </c>
      <c r="AD60" s="46">
        <v>560</v>
      </c>
      <c r="AE60" s="46">
        <v>315</v>
      </c>
      <c r="AF60" s="46">
        <v>245</v>
      </c>
      <c r="AG60" s="46">
        <v>2839</v>
      </c>
      <c r="AH60" s="46">
        <v>1646</v>
      </c>
      <c r="AI60" s="46">
        <v>1193</v>
      </c>
      <c r="AJ60" s="46">
        <v>2959</v>
      </c>
      <c r="AK60" s="46">
        <v>1652</v>
      </c>
      <c r="AL60" s="46">
        <v>1307</v>
      </c>
      <c r="AM60" s="47" t="s">
        <v>73</v>
      </c>
      <c r="AN60" s="46">
        <v>2906</v>
      </c>
      <c r="AO60" s="46">
        <v>1610</v>
      </c>
      <c r="AP60" s="46">
        <v>1296</v>
      </c>
      <c r="AQ60" s="46">
        <v>2361</v>
      </c>
      <c r="AR60" s="46">
        <v>1411</v>
      </c>
      <c r="AS60" s="46">
        <v>950</v>
      </c>
      <c r="AT60" s="46">
        <v>269</v>
      </c>
      <c r="AU60" s="46">
        <v>174</v>
      </c>
      <c r="AV60" s="46">
        <v>95</v>
      </c>
      <c r="AW60" s="46">
        <v>232</v>
      </c>
      <c r="AX60" s="46">
        <v>128</v>
      </c>
      <c r="AY60" s="46">
        <v>104</v>
      </c>
      <c r="AZ60" s="46">
        <v>210</v>
      </c>
      <c r="BA60" s="46">
        <v>124</v>
      </c>
      <c r="BB60" s="46">
        <v>86</v>
      </c>
      <c r="BC60" s="46">
        <v>357</v>
      </c>
      <c r="BD60" s="46">
        <v>205</v>
      </c>
      <c r="BE60" s="46">
        <v>152</v>
      </c>
      <c r="BF60" s="40" t="s">
        <v>103</v>
      </c>
      <c r="BG60" s="41">
        <v>61</v>
      </c>
      <c r="BH60" s="41">
        <v>24</v>
      </c>
      <c r="BI60" s="41">
        <v>37</v>
      </c>
      <c r="BJ60" s="41">
        <v>64</v>
      </c>
      <c r="BK60" s="41">
        <v>25</v>
      </c>
      <c r="BL60" s="41">
        <v>39</v>
      </c>
      <c r="BM60" s="40" t="s">
        <v>134</v>
      </c>
      <c r="BN60" s="43">
        <v>2</v>
      </c>
      <c r="BO60" s="43">
        <v>0</v>
      </c>
      <c r="BP60" s="43">
        <v>2</v>
      </c>
      <c r="BQ60" s="43">
        <v>0</v>
      </c>
      <c r="BR60" s="43">
        <v>0</v>
      </c>
      <c r="BS60" s="43">
        <v>0</v>
      </c>
    </row>
    <row r="61" spans="1:71" x14ac:dyDescent="0.2">
      <c r="A61" s="40" t="s">
        <v>74</v>
      </c>
      <c r="B61" s="41">
        <v>5049</v>
      </c>
      <c r="C61" s="41">
        <v>2923</v>
      </c>
      <c r="D61" s="41">
        <v>2126</v>
      </c>
      <c r="E61" s="41">
        <v>174</v>
      </c>
      <c r="F61" s="41">
        <v>93</v>
      </c>
      <c r="G61" s="41">
        <v>81</v>
      </c>
      <c r="H61" s="41">
        <v>113</v>
      </c>
      <c r="I61" s="41">
        <v>67</v>
      </c>
      <c r="J61" s="41">
        <v>46</v>
      </c>
      <c r="K61" s="41">
        <v>238</v>
      </c>
      <c r="L61" s="41">
        <v>140</v>
      </c>
      <c r="M61" s="41">
        <v>98</v>
      </c>
      <c r="N61" s="41">
        <v>84</v>
      </c>
      <c r="O61" s="41">
        <v>49</v>
      </c>
      <c r="P61" s="41">
        <v>35</v>
      </c>
      <c r="Q61" s="41">
        <v>331</v>
      </c>
      <c r="R61" s="41">
        <v>187</v>
      </c>
      <c r="S61" s="41">
        <v>144</v>
      </c>
      <c r="T61" s="42" t="s">
        <v>74</v>
      </c>
      <c r="U61" s="41">
        <v>469</v>
      </c>
      <c r="V61" s="41">
        <v>260</v>
      </c>
      <c r="W61" s="41">
        <v>209</v>
      </c>
      <c r="X61" s="41">
        <v>342</v>
      </c>
      <c r="Y61" s="41">
        <v>181</v>
      </c>
      <c r="Z61" s="41">
        <v>161</v>
      </c>
      <c r="AA61" s="41">
        <v>365</v>
      </c>
      <c r="AB61" s="41">
        <v>206</v>
      </c>
      <c r="AC61" s="41">
        <v>159</v>
      </c>
      <c r="AD61" s="41">
        <v>129</v>
      </c>
      <c r="AE61" s="41">
        <v>62</v>
      </c>
      <c r="AF61" s="41">
        <v>67</v>
      </c>
      <c r="AG61" s="41">
        <v>656</v>
      </c>
      <c r="AH61" s="41">
        <v>365</v>
      </c>
      <c r="AI61" s="41">
        <v>291</v>
      </c>
      <c r="AJ61" s="41">
        <v>709</v>
      </c>
      <c r="AK61" s="41">
        <v>394</v>
      </c>
      <c r="AL61" s="41">
        <v>315</v>
      </c>
      <c r="AM61" s="42" t="s">
        <v>74</v>
      </c>
      <c r="AN61" s="41">
        <v>637</v>
      </c>
      <c r="AO61" s="41">
        <v>393</v>
      </c>
      <c r="AP61" s="41">
        <v>244</v>
      </c>
      <c r="AQ61" s="41">
        <v>540</v>
      </c>
      <c r="AR61" s="41">
        <v>351</v>
      </c>
      <c r="AS61" s="41">
        <v>189</v>
      </c>
      <c r="AT61" s="41">
        <v>50</v>
      </c>
      <c r="AU61" s="41">
        <v>36</v>
      </c>
      <c r="AV61" s="41">
        <v>14</v>
      </c>
      <c r="AW61" s="41">
        <v>38</v>
      </c>
      <c r="AX61" s="41">
        <v>22</v>
      </c>
      <c r="AY61" s="41">
        <v>16</v>
      </c>
      <c r="AZ61" s="41">
        <v>34</v>
      </c>
      <c r="BA61" s="41">
        <v>24</v>
      </c>
      <c r="BB61" s="41">
        <v>10</v>
      </c>
      <c r="BC61" s="41">
        <v>69</v>
      </c>
      <c r="BD61" s="41">
        <v>40</v>
      </c>
      <c r="BE61" s="41">
        <v>29</v>
      </c>
      <c r="BF61" s="40" t="s">
        <v>104</v>
      </c>
      <c r="BG61" s="41">
        <v>38</v>
      </c>
      <c r="BH61" s="41">
        <v>12</v>
      </c>
      <c r="BI61" s="41">
        <v>26</v>
      </c>
      <c r="BJ61" s="41">
        <v>64</v>
      </c>
      <c r="BK61" s="41">
        <v>31</v>
      </c>
      <c r="BL61" s="41">
        <v>33</v>
      </c>
      <c r="BM61" s="40" t="s">
        <v>135</v>
      </c>
      <c r="BN61" s="43">
        <v>0</v>
      </c>
      <c r="BO61" s="43">
        <v>0</v>
      </c>
      <c r="BP61" s="43">
        <v>0</v>
      </c>
      <c r="BQ61" s="43">
        <v>0</v>
      </c>
      <c r="BR61" s="43">
        <v>0</v>
      </c>
      <c r="BS61" s="43">
        <v>0</v>
      </c>
    </row>
    <row r="62" spans="1:71" x14ac:dyDescent="0.2">
      <c r="A62" s="40" t="s">
        <v>76</v>
      </c>
      <c r="B62" s="41">
        <v>4909</v>
      </c>
      <c r="C62" s="41">
        <v>2704</v>
      </c>
      <c r="D62" s="41">
        <v>2205</v>
      </c>
      <c r="E62" s="41">
        <v>163</v>
      </c>
      <c r="F62" s="41">
        <v>93</v>
      </c>
      <c r="G62" s="41">
        <v>70</v>
      </c>
      <c r="H62" s="41">
        <v>101</v>
      </c>
      <c r="I62" s="41">
        <v>49</v>
      </c>
      <c r="J62" s="41">
        <v>52</v>
      </c>
      <c r="K62" s="41">
        <v>235</v>
      </c>
      <c r="L62" s="41">
        <v>142</v>
      </c>
      <c r="M62" s="41">
        <v>93</v>
      </c>
      <c r="N62" s="41">
        <v>67</v>
      </c>
      <c r="O62" s="41">
        <v>33</v>
      </c>
      <c r="P62" s="41">
        <v>34</v>
      </c>
      <c r="Q62" s="41">
        <v>345</v>
      </c>
      <c r="R62" s="41">
        <v>173</v>
      </c>
      <c r="S62" s="41">
        <v>172</v>
      </c>
      <c r="T62" s="42" t="s">
        <v>76</v>
      </c>
      <c r="U62" s="41">
        <v>493</v>
      </c>
      <c r="V62" s="41">
        <v>254</v>
      </c>
      <c r="W62" s="41">
        <v>239</v>
      </c>
      <c r="X62" s="41">
        <v>331</v>
      </c>
      <c r="Y62" s="41">
        <v>180</v>
      </c>
      <c r="Z62" s="41">
        <v>151</v>
      </c>
      <c r="AA62" s="41">
        <v>382</v>
      </c>
      <c r="AB62" s="41">
        <v>203</v>
      </c>
      <c r="AC62" s="41">
        <v>179</v>
      </c>
      <c r="AD62" s="41">
        <v>122</v>
      </c>
      <c r="AE62" s="41">
        <v>75</v>
      </c>
      <c r="AF62" s="41">
        <v>47</v>
      </c>
      <c r="AG62" s="41">
        <v>589</v>
      </c>
      <c r="AH62" s="41">
        <v>322</v>
      </c>
      <c r="AI62" s="41">
        <v>267</v>
      </c>
      <c r="AJ62" s="41">
        <v>650</v>
      </c>
      <c r="AK62" s="41">
        <v>371</v>
      </c>
      <c r="AL62" s="41">
        <v>279</v>
      </c>
      <c r="AM62" s="42" t="s">
        <v>76</v>
      </c>
      <c r="AN62" s="41">
        <v>592</v>
      </c>
      <c r="AO62" s="41">
        <v>325</v>
      </c>
      <c r="AP62" s="41">
        <v>267</v>
      </c>
      <c r="AQ62" s="41">
        <v>558</v>
      </c>
      <c r="AR62" s="41">
        <v>321</v>
      </c>
      <c r="AS62" s="41">
        <v>237</v>
      </c>
      <c r="AT62" s="41">
        <v>49</v>
      </c>
      <c r="AU62" s="41">
        <v>31</v>
      </c>
      <c r="AV62" s="41">
        <v>18</v>
      </c>
      <c r="AW62" s="41">
        <v>45</v>
      </c>
      <c r="AX62" s="41">
        <v>23</v>
      </c>
      <c r="AY62" s="41">
        <v>22</v>
      </c>
      <c r="AZ62" s="41">
        <v>38</v>
      </c>
      <c r="BA62" s="41">
        <v>26</v>
      </c>
      <c r="BB62" s="41">
        <v>12</v>
      </c>
      <c r="BC62" s="41">
        <v>74</v>
      </c>
      <c r="BD62" s="41">
        <v>42</v>
      </c>
      <c r="BE62" s="41">
        <v>32</v>
      </c>
      <c r="BF62" s="40" t="s">
        <v>106</v>
      </c>
      <c r="BG62" s="41">
        <v>46</v>
      </c>
      <c r="BH62" s="41">
        <v>18</v>
      </c>
      <c r="BI62" s="41">
        <v>28</v>
      </c>
      <c r="BJ62" s="41">
        <v>69</v>
      </c>
      <c r="BK62" s="41">
        <v>34</v>
      </c>
      <c r="BL62" s="41">
        <v>35</v>
      </c>
      <c r="BM62" s="40" t="s">
        <v>137</v>
      </c>
      <c r="BN62" s="43">
        <v>0</v>
      </c>
      <c r="BO62" s="43">
        <v>0</v>
      </c>
      <c r="BP62" s="43">
        <v>0</v>
      </c>
      <c r="BQ62" s="43">
        <v>1</v>
      </c>
      <c r="BR62" s="43">
        <v>0</v>
      </c>
      <c r="BS62" s="43">
        <v>1</v>
      </c>
    </row>
    <row r="63" spans="1:71" x14ac:dyDescent="0.2">
      <c r="A63" s="40" t="s">
        <v>78</v>
      </c>
      <c r="B63" s="41">
        <v>5178</v>
      </c>
      <c r="C63" s="41">
        <v>2873</v>
      </c>
      <c r="D63" s="41">
        <v>2305</v>
      </c>
      <c r="E63" s="41">
        <v>172</v>
      </c>
      <c r="F63" s="41">
        <v>84</v>
      </c>
      <c r="G63" s="41">
        <v>88</v>
      </c>
      <c r="H63" s="41">
        <v>130</v>
      </c>
      <c r="I63" s="41">
        <v>75</v>
      </c>
      <c r="J63" s="41">
        <v>55</v>
      </c>
      <c r="K63" s="41">
        <v>219</v>
      </c>
      <c r="L63" s="41">
        <v>115</v>
      </c>
      <c r="M63" s="41">
        <v>104</v>
      </c>
      <c r="N63" s="41">
        <v>103</v>
      </c>
      <c r="O63" s="41">
        <v>47</v>
      </c>
      <c r="P63" s="41">
        <v>56</v>
      </c>
      <c r="Q63" s="41">
        <v>348</v>
      </c>
      <c r="R63" s="41">
        <v>180</v>
      </c>
      <c r="S63" s="41">
        <v>168</v>
      </c>
      <c r="T63" s="42" t="s">
        <v>78</v>
      </c>
      <c r="U63" s="41">
        <v>505</v>
      </c>
      <c r="V63" s="41">
        <v>282</v>
      </c>
      <c r="W63" s="41">
        <v>223</v>
      </c>
      <c r="X63" s="41">
        <v>360</v>
      </c>
      <c r="Y63" s="41">
        <v>193</v>
      </c>
      <c r="Z63" s="41">
        <v>167</v>
      </c>
      <c r="AA63" s="41">
        <v>389</v>
      </c>
      <c r="AB63" s="41">
        <v>219</v>
      </c>
      <c r="AC63" s="41">
        <v>170</v>
      </c>
      <c r="AD63" s="41">
        <v>116</v>
      </c>
      <c r="AE63" s="41">
        <v>62</v>
      </c>
      <c r="AF63" s="41">
        <v>54</v>
      </c>
      <c r="AG63" s="41">
        <v>655</v>
      </c>
      <c r="AH63" s="41">
        <v>374</v>
      </c>
      <c r="AI63" s="41">
        <v>281</v>
      </c>
      <c r="AJ63" s="41">
        <v>653</v>
      </c>
      <c r="AK63" s="41">
        <v>363</v>
      </c>
      <c r="AL63" s="41">
        <v>290</v>
      </c>
      <c r="AM63" s="42" t="s">
        <v>78</v>
      </c>
      <c r="AN63" s="41">
        <v>651</v>
      </c>
      <c r="AO63" s="41">
        <v>355</v>
      </c>
      <c r="AP63" s="41">
        <v>296</v>
      </c>
      <c r="AQ63" s="41">
        <v>525</v>
      </c>
      <c r="AR63" s="41">
        <v>318</v>
      </c>
      <c r="AS63" s="41">
        <v>207</v>
      </c>
      <c r="AT63" s="41">
        <v>71</v>
      </c>
      <c r="AU63" s="41">
        <v>44</v>
      </c>
      <c r="AV63" s="41">
        <v>27</v>
      </c>
      <c r="AW63" s="41">
        <v>50</v>
      </c>
      <c r="AX63" s="41">
        <v>30</v>
      </c>
      <c r="AY63" s="41">
        <v>20</v>
      </c>
      <c r="AZ63" s="41">
        <v>51</v>
      </c>
      <c r="BA63" s="41">
        <v>27</v>
      </c>
      <c r="BB63" s="41">
        <v>24</v>
      </c>
      <c r="BC63" s="41">
        <v>79</v>
      </c>
      <c r="BD63" s="41">
        <v>48</v>
      </c>
      <c r="BE63" s="41">
        <v>31</v>
      </c>
      <c r="BF63" s="40" t="s">
        <v>107</v>
      </c>
      <c r="BG63" s="41">
        <v>43</v>
      </c>
      <c r="BH63" s="41">
        <v>19</v>
      </c>
      <c r="BI63" s="41">
        <v>24</v>
      </c>
      <c r="BJ63" s="41">
        <v>68</v>
      </c>
      <c r="BK63" s="41">
        <v>27</v>
      </c>
      <c r="BL63" s="41">
        <v>41</v>
      </c>
      <c r="BM63" s="40" t="s">
        <v>138</v>
      </c>
      <c r="BN63" s="43">
        <v>0</v>
      </c>
      <c r="BO63" s="43">
        <v>0</v>
      </c>
      <c r="BP63" s="43">
        <v>0</v>
      </c>
      <c r="BQ63" s="43">
        <v>0</v>
      </c>
      <c r="BR63" s="43">
        <v>0</v>
      </c>
      <c r="BS63" s="43">
        <v>0</v>
      </c>
    </row>
    <row r="64" spans="1:71" x14ac:dyDescent="0.2">
      <c r="A64" s="40" t="s">
        <v>72</v>
      </c>
      <c r="B64" s="41">
        <v>4374</v>
      </c>
      <c r="C64" s="41">
        <v>2366</v>
      </c>
      <c r="D64" s="41">
        <v>2008</v>
      </c>
      <c r="E64" s="41">
        <v>145</v>
      </c>
      <c r="F64" s="41">
        <v>65</v>
      </c>
      <c r="G64" s="41">
        <v>80</v>
      </c>
      <c r="H64" s="41">
        <v>119</v>
      </c>
      <c r="I64" s="41">
        <v>54</v>
      </c>
      <c r="J64" s="41">
        <v>65</v>
      </c>
      <c r="K64" s="41">
        <v>188</v>
      </c>
      <c r="L64" s="41">
        <v>87</v>
      </c>
      <c r="M64" s="41">
        <v>101</v>
      </c>
      <c r="N64" s="41">
        <v>91</v>
      </c>
      <c r="O64" s="41">
        <v>43</v>
      </c>
      <c r="P64" s="41">
        <v>48</v>
      </c>
      <c r="Q64" s="41">
        <v>294</v>
      </c>
      <c r="R64" s="41">
        <v>142</v>
      </c>
      <c r="S64" s="41">
        <v>152</v>
      </c>
      <c r="T64" s="42" t="s">
        <v>72</v>
      </c>
      <c r="U64" s="41">
        <v>453</v>
      </c>
      <c r="V64" s="41">
        <v>219</v>
      </c>
      <c r="W64" s="41">
        <v>234</v>
      </c>
      <c r="X64" s="41">
        <v>300</v>
      </c>
      <c r="Y64" s="41">
        <v>147</v>
      </c>
      <c r="Z64" s="41">
        <v>153</v>
      </c>
      <c r="AA64" s="41">
        <v>346</v>
      </c>
      <c r="AB64" s="41">
        <v>184</v>
      </c>
      <c r="AC64" s="41">
        <v>162</v>
      </c>
      <c r="AD64" s="41">
        <v>111</v>
      </c>
      <c r="AE64" s="41">
        <v>73</v>
      </c>
      <c r="AF64" s="41">
        <v>38</v>
      </c>
      <c r="AG64" s="41">
        <v>523</v>
      </c>
      <c r="AH64" s="41">
        <v>331</v>
      </c>
      <c r="AI64" s="41">
        <v>192</v>
      </c>
      <c r="AJ64" s="41">
        <v>507</v>
      </c>
      <c r="AK64" s="41">
        <v>284</v>
      </c>
      <c r="AL64" s="41">
        <v>223</v>
      </c>
      <c r="AM64" s="42" t="s">
        <v>72</v>
      </c>
      <c r="AN64" s="41">
        <v>568</v>
      </c>
      <c r="AO64" s="41">
        <v>308</v>
      </c>
      <c r="AP64" s="41">
        <v>260</v>
      </c>
      <c r="AQ64" s="41">
        <v>410</v>
      </c>
      <c r="AR64" s="41">
        <v>244</v>
      </c>
      <c r="AS64" s="41">
        <v>166</v>
      </c>
      <c r="AT64" s="41">
        <v>56</v>
      </c>
      <c r="AU64" s="41">
        <v>33</v>
      </c>
      <c r="AV64" s="41">
        <v>23</v>
      </c>
      <c r="AW64" s="41">
        <v>51</v>
      </c>
      <c r="AX64" s="41">
        <v>31</v>
      </c>
      <c r="AY64" s="41">
        <v>20</v>
      </c>
      <c r="AZ64" s="41">
        <v>46</v>
      </c>
      <c r="BA64" s="41">
        <v>26</v>
      </c>
      <c r="BB64" s="41">
        <v>20</v>
      </c>
      <c r="BC64" s="41">
        <v>64</v>
      </c>
      <c r="BD64" s="41">
        <v>35</v>
      </c>
      <c r="BE64" s="41">
        <v>29</v>
      </c>
      <c r="BF64" s="40" t="s">
        <v>110</v>
      </c>
      <c r="BG64" s="41">
        <v>49</v>
      </c>
      <c r="BH64" s="41">
        <v>14</v>
      </c>
      <c r="BI64" s="41">
        <v>35</v>
      </c>
      <c r="BJ64" s="41">
        <v>51</v>
      </c>
      <c r="BK64" s="41">
        <v>26</v>
      </c>
      <c r="BL64" s="41">
        <v>25</v>
      </c>
      <c r="BM64" s="40" t="s">
        <v>136</v>
      </c>
      <c r="BN64" s="43">
        <v>0</v>
      </c>
      <c r="BO64" s="43">
        <v>0</v>
      </c>
      <c r="BP64" s="43">
        <v>0</v>
      </c>
      <c r="BQ64" s="43">
        <v>0</v>
      </c>
      <c r="BR64" s="43">
        <v>0</v>
      </c>
      <c r="BS64" s="43">
        <v>0</v>
      </c>
    </row>
    <row r="65" spans="1:71" x14ac:dyDescent="0.2">
      <c r="A65" s="40" t="s">
        <v>77</v>
      </c>
      <c r="B65" s="48">
        <v>3740</v>
      </c>
      <c r="C65" s="48">
        <v>2004</v>
      </c>
      <c r="D65" s="48">
        <v>1736</v>
      </c>
      <c r="E65" s="48">
        <v>135</v>
      </c>
      <c r="F65" s="48">
        <v>77</v>
      </c>
      <c r="G65" s="48">
        <v>58</v>
      </c>
      <c r="H65" s="48">
        <v>109</v>
      </c>
      <c r="I65" s="48">
        <v>46</v>
      </c>
      <c r="J65" s="48">
        <v>63</v>
      </c>
      <c r="K65" s="48">
        <v>169</v>
      </c>
      <c r="L65" s="48">
        <v>85</v>
      </c>
      <c r="M65" s="48">
        <v>84</v>
      </c>
      <c r="N65" s="48">
        <v>80</v>
      </c>
      <c r="O65" s="48">
        <v>44</v>
      </c>
      <c r="P65" s="48">
        <v>36</v>
      </c>
      <c r="Q65" s="48">
        <v>275</v>
      </c>
      <c r="R65" s="48">
        <v>145</v>
      </c>
      <c r="S65" s="48">
        <v>130</v>
      </c>
      <c r="T65" s="42" t="s">
        <v>77</v>
      </c>
      <c r="U65" s="48">
        <v>425</v>
      </c>
      <c r="V65" s="48">
        <v>233</v>
      </c>
      <c r="W65" s="48">
        <v>192</v>
      </c>
      <c r="X65" s="48">
        <v>242</v>
      </c>
      <c r="Y65" s="48">
        <v>133</v>
      </c>
      <c r="Z65" s="48">
        <v>109</v>
      </c>
      <c r="AA65" s="48">
        <v>308</v>
      </c>
      <c r="AB65" s="48">
        <v>143</v>
      </c>
      <c r="AC65" s="48">
        <v>165</v>
      </c>
      <c r="AD65" s="48">
        <v>82</v>
      </c>
      <c r="AE65" s="48">
        <v>43</v>
      </c>
      <c r="AF65" s="48">
        <v>39</v>
      </c>
      <c r="AG65" s="48">
        <v>416</v>
      </c>
      <c r="AH65" s="48">
        <v>254</v>
      </c>
      <c r="AI65" s="48">
        <v>162</v>
      </c>
      <c r="AJ65" s="48">
        <v>440</v>
      </c>
      <c r="AK65" s="48">
        <v>240</v>
      </c>
      <c r="AL65" s="48">
        <v>200</v>
      </c>
      <c r="AM65" s="42" t="s">
        <v>77</v>
      </c>
      <c r="AN65" s="48">
        <v>458</v>
      </c>
      <c r="AO65" s="48">
        <v>229</v>
      </c>
      <c r="AP65" s="48">
        <v>229</v>
      </c>
      <c r="AQ65" s="48">
        <v>328</v>
      </c>
      <c r="AR65" s="48">
        <v>177</v>
      </c>
      <c r="AS65" s="48">
        <v>151</v>
      </c>
      <c r="AT65" s="48">
        <v>43</v>
      </c>
      <c r="AU65" s="48">
        <v>30</v>
      </c>
      <c r="AV65" s="48">
        <v>13</v>
      </c>
      <c r="AW65" s="48">
        <v>48</v>
      </c>
      <c r="AX65" s="48">
        <v>22</v>
      </c>
      <c r="AY65" s="48">
        <v>26</v>
      </c>
      <c r="AZ65" s="48">
        <v>41</v>
      </c>
      <c r="BA65" s="48">
        <v>21</v>
      </c>
      <c r="BB65" s="48">
        <v>20</v>
      </c>
      <c r="BC65" s="48">
        <v>71</v>
      </c>
      <c r="BD65" s="48">
        <v>40</v>
      </c>
      <c r="BE65" s="48">
        <v>31</v>
      </c>
      <c r="BF65" s="44" t="s">
        <v>108</v>
      </c>
      <c r="BG65" s="50">
        <v>172</v>
      </c>
      <c r="BH65" s="50">
        <v>68</v>
      </c>
      <c r="BI65" s="50">
        <v>104</v>
      </c>
      <c r="BJ65" s="50">
        <v>169</v>
      </c>
      <c r="BK65" s="50">
        <v>54</v>
      </c>
      <c r="BL65" s="50">
        <v>115</v>
      </c>
      <c r="BM65" s="44" t="s">
        <v>139</v>
      </c>
      <c r="BN65" s="49">
        <v>1</v>
      </c>
      <c r="BO65" s="49">
        <v>0</v>
      </c>
      <c r="BP65" s="49">
        <v>1</v>
      </c>
      <c r="BQ65" s="49">
        <v>0</v>
      </c>
      <c r="BR65" s="49">
        <v>0</v>
      </c>
      <c r="BS65" s="49">
        <v>0</v>
      </c>
    </row>
    <row r="66" spans="1:71" s="22" customFormat="1" x14ac:dyDescent="0.2">
      <c r="A66" s="44" t="s">
        <v>79</v>
      </c>
      <c r="B66" s="50">
        <v>13700</v>
      </c>
      <c r="C66" s="50">
        <v>7177</v>
      </c>
      <c r="D66" s="50">
        <v>6523</v>
      </c>
      <c r="E66" s="50">
        <v>594</v>
      </c>
      <c r="F66" s="50">
        <v>288</v>
      </c>
      <c r="G66" s="50">
        <v>306</v>
      </c>
      <c r="H66" s="50">
        <v>485</v>
      </c>
      <c r="I66" s="50">
        <v>235</v>
      </c>
      <c r="J66" s="50">
        <v>250</v>
      </c>
      <c r="K66" s="50">
        <v>745</v>
      </c>
      <c r="L66" s="50">
        <v>380</v>
      </c>
      <c r="M66" s="50">
        <v>365</v>
      </c>
      <c r="N66" s="50">
        <v>378</v>
      </c>
      <c r="O66" s="50">
        <v>188</v>
      </c>
      <c r="P66" s="50">
        <v>190</v>
      </c>
      <c r="Q66" s="50">
        <v>1185</v>
      </c>
      <c r="R66" s="50">
        <v>610</v>
      </c>
      <c r="S66" s="50">
        <v>575</v>
      </c>
      <c r="T66" s="47" t="s">
        <v>79</v>
      </c>
      <c r="U66" s="50">
        <v>1544</v>
      </c>
      <c r="V66" s="50">
        <v>791</v>
      </c>
      <c r="W66" s="50">
        <v>753</v>
      </c>
      <c r="X66" s="50">
        <v>877</v>
      </c>
      <c r="Y66" s="50">
        <v>493</v>
      </c>
      <c r="Z66" s="50">
        <v>384</v>
      </c>
      <c r="AA66" s="50">
        <v>1022</v>
      </c>
      <c r="AB66" s="50">
        <v>504</v>
      </c>
      <c r="AC66" s="50">
        <v>518</v>
      </c>
      <c r="AD66" s="50">
        <v>326</v>
      </c>
      <c r="AE66" s="50">
        <v>172</v>
      </c>
      <c r="AF66" s="50">
        <v>154</v>
      </c>
      <c r="AG66" s="50">
        <v>1096</v>
      </c>
      <c r="AH66" s="50">
        <v>634</v>
      </c>
      <c r="AI66" s="50">
        <v>462</v>
      </c>
      <c r="AJ66" s="50">
        <v>1263</v>
      </c>
      <c r="AK66" s="50">
        <v>702</v>
      </c>
      <c r="AL66" s="50">
        <v>561</v>
      </c>
      <c r="AM66" s="47" t="s">
        <v>79</v>
      </c>
      <c r="AN66" s="50">
        <v>1784</v>
      </c>
      <c r="AO66" s="50">
        <v>896</v>
      </c>
      <c r="AP66" s="50">
        <v>888</v>
      </c>
      <c r="AQ66" s="50">
        <v>1104</v>
      </c>
      <c r="AR66" s="50">
        <v>565</v>
      </c>
      <c r="AS66" s="50">
        <v>539</v>
      </c>
      <c r="AT66" s="50">
        <v>195</v>
      </c>
      <c r="AU66" s="50">
        <v>119</v>
      </c>
      <c r="AV66" s="50">
        <v>76</v>
      </c>
      <c r="AW66" s="50">
        <v>191</v>
      </c>
      <c r="AX66" s="50">
        <v>102</v>
      </c>
      <c r="AY66" s="50">
        <v>89</v>
      </c>
      <c r="AZ66" s="50">
        <v>197</v>
      </c>
      <c r="BA66" s="50">
        <v>103</v>
      </c>
      <c r="BB66" s="50">
        <v>94</v>
      </c>
      <c r="BC66" s="50">
        <v>362</v>
      </c>
      <c r="BD66" s="50">
        <v>199</v>
      </c>
      <c r="BE66" s="50">
        <v>163</v>
      </c>
    </row>
    <row r="67" spans="1:71" x14ac:dyDescent="0.2">
      <c r="A67" s="40" t="s">
        <v>75</v>
      </c>
      <c r="B67" s="41">
        <v>3488</v>
      </c>
      <c r="C67" s="41">
        <v>1856</v>
      </c>
      <c r="D67" s="41">
        <v>1632</v>
      </c>
      <c r="E67" s="41">
        <v>123</v>
      </c>
      <c r="F67" s="41">
        <v>59</v>
      </c>
      <c r="G67" s="41">
        <v>64</v>
      </c>
      <c r="H67" s="41">
        <v>100</v>
      </c>
      <c r="I67" s="41">
        <v>51</v>
      </c>
      <c r="J67" s="41">
        <v>49</v>
      </c>
      <c r="K67" s="41">
        <v>171</v>
      </c>
      <c r="L67" s="41">
        <v>103</v>
      </c>
      <c r="M67" s="41">
        <v>68</v>
      </c>
      <c r="N67" s="41">
        <v>82</v>
      </c>
      <c r="O67" s="41">
        <v>38</v>
      </c>
      <c r="P67" s="41">
        <v>44</v>
      </c>
      <c r="Q67" s="41">
        <v>294</v>
      </c>
      <c r="R67" s="41">
        <v>155</v>
      </c>
      <c r="S67" s="41">
        <v>139</v>
      </c>
      <c r="T67" s="42" t="s">
        <v>75</v>
      </c>
      <c r="U67" s="41">
        <v>413</v>
      </c>
      <c r="V67" s="41">
        <v>204</v>
      </c>
      <c r="W67" s="41">
        <v>209</v>
      </c>
      <c r="X67" s="41">
        <v>247</v>
      </c>
      <c r="Y67" s="41">
        <v>131</v>
      </c>
      <c r="Z67" s="41">
        <v>116</v>
      </c>
      <c r="AA67" s="41">
        <v>277</v>
      </c>
      <c r="AB67" s="41">
        <v>129</v>
      </c>
      <c r="AC67" s="41">
        <v>148</v>
      </c>
      <c r="AD67" s="41">
        <v>67</v>
      </c>
      <c r="AE67" s="41">
        <v>36</v>
      </c>
      <c r="AF67" s="41">
        <v>31</v>
      </c>
      <c r="AG67" s="41">
        <v>339</v>
      </c>
      <c r="AH67" s="41">
        <v>205</v>
      </c>
      <c r="AI67" s="41">
        <v>134</v>
      </c>
      <c r="AJ67" s="41">
        <v>350</v>
      </c>
      <c r="AK67" s="41">
        <v>199</v>
      </c>
      <c r="AL67" s="41">
        <v>151</v>
      </c>
      <c r="AM67" s="42" t="s">
        <v>75</v>
      </c>
      <c r="AN67" s="41">
        <v>429</v>
      </c>
      <c r="AO67" s="41">
        <v>232</v>
      </c>
      <c r="AP67" s="41">
        <v>197</v>
      </c>
      <c r="AQ67" s="41">
        <v>319</v>
      </c>
      <c r="AR67" s="41">
        <v>165</v>
      </c>
      <c r="AS67" s="41">
        <v>154</v>
      </c>
      <c r="AT67" s="41">
        <v>45</v>
      </c>
      <c r="AU67" s="41">
        <v>31</v>
      </c>
      <c r="AV67" s="41">
        <v>14</v>
      </c>
      <c r="AW67" s="41">
        <v>42</v>
      </c>
      <c r="AX67" s="41">
        <v>21</v>
      </c>
      <c r="AY67" s="41">
        <v>21</v>
      </c>
      <c r="AZ67" s="41">
        <v>54</v>
      </c>
      <c r="BA67" s="41">
        <v>25</v>
      </c>
      <c r="BB67" s="41">
        <v>29</v>
      </c>
      <c r="BC67" s="41">
        <v>69</v>
      </c>
      <c r="BD67" s="41">
        <v>41</v>
      </c>
      <c r="BE67" s="41">
        <v>28</v>
      </c>
    </row>
    <row r="68" spans="1:71" x14ac:dyDescent="0.2">
      <c r="A68" s="40" t="s">
        <v>82</v>
      </c>
      <c r="B68" s="41">
        <v>2822</v>
      </c>
      <c r="C68" s="41">
        <v>1488</v>
      </c>
      <c r="D68" s="41">
        <v>1334</v>
      </c>
      <c r="E68" s="41">
        <v>118</v>
      </c>
      <c r="F68" s="41">
        <v>58</v>
      </c>
      <c r="G68" s="41">
        <v>60</v>
      </c>
      <c r="H68" s="41">
        <v>88</v>
      </c>
      <c r="I68" s="41">
        <v>43</v>
      </c>
      <c r="J68" s="41">
        <v>45</v>
      </c>
      <c r="K68" s="41">
        <v>165</v>
      </c>
      <c r="L68" s="41">
        <v>82</v>
      </c>
      <c r="M68" s="41">
        <v>83</v>
      </c>
      <c r="N68" s="41">
        <v>70</v>
      </c>
      <c r="O68" s="41">
        <v>36</v>
      </c>
      <c r="P68" s="41">
        <v>34</v>
      </c>
      <c r="Q68" s="41">
        <v>243</v>
      </c>
      <c r="R68" s="41">
        <v>108</v>
      </c>
      <c r="S68" s="41">
        <v>135</v>
      </c>
      <c r="T68" s="42" t="s">
        <v>82</v>
      </c>
      <c r="U68" s="41">
        <v>327</v>
      </c>
      <c r="V68" s="41">
        <v>182</v>
      </c>
      <c r="W68" s="41">
        <v>145</v>
      </c>
      <c r="X68" s="41">
        <v>182</v>
      </c>
      <c r="Y68" s="41">
        <v>98</v>
      </c>
      <c r="Z68" s="41">
        <v>84</v>
      </c>
      <c r="AA68" s="41">
        <v>230</v>
      </c>
      <c r="AB68" s="41">
        <v>112</v>
      </c>
      <c r="AC68" s="41">
        <v>118</v>
      </c>
      <c r="AD68" s="41">
        <v>64</v>
      </c>
      <c r="AE68" s="41">
        <v>36</v>
      </c>
      <c r="AF68" s="41">
        <v>28</v>
      </c>
      <c r="AG68" s="41">
        <v>251</v>
      </c>
      <c r="AH68" s="41">
        <v>134</v>
      </c>
      <c r="AI68" s="41">
        <v>117</v>
      </c>
      <c r="AJ68" s="41">
        <v>265</v>
      </c>
      <c r="AK68" s="41">
        <v>159</v>
      </c>
      <c r="AL68" s="41">
        <v>106</v>
      </c>
      <c r="AM68" s="42" t="s">
        <v>82</v>
      </c>
      <c r="AN68" s="41">
        <v>348</v>
      </c>
      <c r="AO68" s="41">
        <v>190</v>
      </c>
      <c r="AP68" s="41">
        <v>158</v>
      </c>
      <c r="AQ68" s="41">
        <v>230</v>
      </c>
      <c r="AR68" s="41">
        <v>107</v>
      </c>
      <c r="AS68" s="41">
        <v>123</v>
      </c>
      <c r="AT68" s="41">
        <v>38</v>
      </c>
      <c r="AU68" s="41">
        <v>21</v>
      </c>
      <c r="AV68" s="41">
        <v>17</v>
      </c>
      <c r="AW68" s="41">
        <v>35</v>
      </c>
      <c r="AX68" s="41">
        <v>22</v>
      </c>
      <c r="AY68" s="41">
        <v>13</v>
      </c>
      <c r="AZ68" s="41">
        <v>37</v>
      </c>
      <c r="BA68" s="41">
        <v>18</v>
      </c>
      <c r="BB68" s="41">
        <v>19</v>
      </c>
      <c r="BC68" s="41">
        <v>63</v>
      </c>
      <c r="BD68" s="41">
        <v>36</v>
      </c>
      <c r="BE68" s="41">
        <v>27</v>
      </c>
    </row>
    <row r="69" spans="1:71" x14ac:dyDescent="0.2">
      <c r="A69" s="40" t="s">
        <v>81</v>
      </c>
      <c r="B69" s="41">
        <v>2864</v>
      </c>
      <c r="C69" s="41">
        <v>1502</v>
      </c>
      <c r="D69" s="41">
        <v>1362</v>
      </c>
      <c r="E69" s="41">
        <v>128</v>
      </c>
      <c r="F69" s="41">
        <v>55</v>
      </c>
      <c r="G69" s="41">
        <v>73</v>
      </c>
      <c r="H69" s="41">
        <v>112</v>
      </c>
      <c r="I69" s="41">
        <v>56</v>
      </c>
      <c r="J69" s="41">
        <v>56</v>
      </c>
      <c r="K69" s="41">
        <v>148</v>
      </c>
      <c r="L69" s="41">
        <v>64</v>
      </c>
      <c r="M69" s="41">
        <v>84</v>
      </c>
      <c r="N69" s="41">
        <v>92</v>
      </c>
      <c r="O69" s="41">
        <v>48</v>
      </c>
      <c r="P69" s="41">
        <v>44</v>
      </c>
      <c r="Q69" s="41">
        <v>252</v>
      </c>
      <c r="R69" s="41">
        <v>138</v>
      </c>
      <c r="S69" s="41">
        <v>114</v>
      </c>
      <c r="T69" s="42" t="s">
        <v>81</v>
      </c>
      <c r="U69" s="41">
        <v>307</v>
      </c>
      <c r="V69" s="41">
        <v>160</v>
      </c>
      <c r="W69" s="41">
        <v>147</v>
      </c>
      <c r="X69" s="41">
        <v>194</v>
      </c>
      <c r="Y69" s="41">
        <v>102</v>
      </c>
      <c r="Z69" s="41">
        <v>92</v>
      </c>
      <c r="AA69" s="41">
        <v>193</v>
      </c>
      <c r="AB69" s="41">
        <v>99</v>
      </c>
      <c r="AC69" s="41">
        <v>94</v>
      </c>
      <c r="AD69" s="41">
        <v>85</v>
      </c>
      <c r="AE69" s="41">
        <v>47</v>
      </c>
      <c r="AF69" s="41">
        <v>38</v>
      </c>
      <c r="AG69" s="41">
        <v>197</v>
      </c>
      <c r="AH69" s="41">
        <v>119</v>
      </c>
      <c r="AI69" s="41">
        <v>78</v>
      </c>
      <c r="AJ69" s="41">
        <v>251</v>
      </c>
      <c r="AK69" s="41">
        <v>140</v>
      </c>
      <c r="AL69" s="41">
        <v>111</v>
      </c>
      <c r="AM69" s="42" t="s">
        <v>81</v>
      </c>
      <c r="AN69" s="41">
        <v>383</v>
      </c>
      <c r="AO69" s="41">
        <v>187</v>
      </c>
      <c r="AP69" s="41">
        <v>196</v>
      </c>
      <c r="AQ69" s="41">
        <v>251</v>
      </c>
      <c r="AR69" s="41">
        <v>132</v>
      </c>
      <c r="AS69" s="41">
        <v>119</v>
      </c>
      <c r="AT69" s="41">
        <v>38</v>
      </c>
      <c r="AU69" s="41">
        <v>21</v>
      </c>
      <c r="AV69" s="41">
        <v>17</v>
      </c>
      <c r="AW69" s="41">
        <v>38</v>
      </c>
      <c r="AX69" s="41">
        <v>22</v>
      </c>
      <c r="AY69" s="41">
        <v>16</v>
      </c>
      <c r="AZ69" s="41">
        <v>41</v>
      </c>
      <c r="BA69" s="41">
        <v>21</v>
      </c>
      <c r="BB69" s="41">
        <v>20</v>
      </c>
      <c r="BC69" s="41">
        <v>76</v>
      </c>
      <c r="BD69" s="41">
        <v>48</v>
      </c>
      <c r="BE69" s="41">
        <v>28</v>
      </c>
    </row>
    <row r="70" spans="1:71" x14ac:dyDescent="0.2">
      <c r="A70" s="40" t="s">
        <v>84</v>
      </c>
      <c r="B70" s="41">
        <v>2487</v>
      </c>
      <c r="C70" s="41">
        <v>1299</v>
      </c>
      <c r="D70" s="41">
        <v>1188</v>
      </c>
      <c r="E70" s="41">
        <v>133</v>
      </c>
      <c r="F70" s="41">
        <v>75</v>
      </c>
      <c r="G70" s="41">
        <v>58</v>
      </c>
      <c r="H70" s="41">
        <v>101</v>
      </c>
      <c r="I70" s="41">
        <v>45</v>
      </c>
      <c r="J70" s="41">
        <v>56</v>
      </c>
      <c r="K70" s="41">
        <v>149</v>
      </c>
      <c r="L70" s="41">
        <v>75</v>
      </c>
      <c r="M70" s="41">
        <v>74</v>
      </c>
      <c r="N70" s="41">
        <v>71</v>
      </c>
      <c r="O70" s="41">
        <v>33</v>
      </c>
      <c r="P70" s="41">
        <v>38</v>
      </c>
      <c r="Q70" s="41">
        <v>206</v>
      </c>
      <c r="R70" s="41">
        <v>104</v>
      </c>
      <c r="S70" s="41">
        <v>102</v>
      </c>
      <c r="T70" s="42" t="s">
        <v>84</v>
      </c>
      <c r="U70" s="41">
        <v>274</v>
      </c>
      <c r="V70" s="41">
        <v>143</v>
      </c>
      <c r="W70" s="41">
        <v>131</v>
      </c>
      <c r="X70" s="41">
        <v>130</v>
      </c>
      <c r="Y70" s="41">
        <v>87</v>
      </c>
      <c r="Z70" s="41">
        <v>43</v>
      </c>
      <c r="AA70" s="41">
        <v>176</v>
      </c>
      <c r="AB70" s="41">
        <v>91</v>
      </c>
      <c r="AC70" s="41">
        <v>85</v>
      </c>
      <c r="AD70" s="41">
        <v>61</v>
      </c>
      <c r="AE70" s="41">
        <v>30</v>
      </c>
      <c r="AF70" s="41">
        <v>31</v>
      </c>
      <c r="AG70" s="41">
        <v>171</v>
      </c>
      <c r="AH70" s="41">
        <v>101</v>
      </c>
      <c r="AI70" s="41">
        <v>70</v>
      </c>
      <c r="AJ70" s="41">
        <v>226</v>
      </c>
      <c r="AK70" s="41">
        <v>114</v>
      </c>
      <c r="AL70" s="41">
        <v>112</v>
      </c>
      <c r="AM70" s="42" t="s">
        <v>84</v>
      </c>
      <c r="AN70" s="41">
        <v>346</v>
      </c>
      <c r="AO70" s="41">
        <v>161</v>
      </c>
      <c r="AP70" s="41">
        <v>185</v>
      </c>
      <c r="AQ70" s="41">
        <v>168</v>
      </c>
      <c r="AR70" s="41">
        <v>87</v>
      </c>
      <c r="AS70" s="41">
        <v>81</v>
      </c>
      <c r="AT70" s="41">
        <v>38</v>
      </c>
      <c r="AU70" s="41">
        <v>25</v>
      </c>
      <c r="AV70" s="41">
        <v>13</v>
      </c>
      <c r="AW70" s="41">
        <v>40</v>
      </c>
      <c r="AX70" s="41">
        <v>23</v>
      </c>
      <c r="AY70" s="41">
        <v>17</v>
      </c>
      <c r="AZ70" s="41">
        <v>37</v>
      </c>
      <c r="BA70" s="41">
        <v>24</v>
      </c>
      <c r="BB70" s="41">
        <v>13</v>
      </c>
      <c r="BC70" s="41">
        <v>84</v>
      </c>
      <c r="BD70" s="41">
        <v>39</v>
      </c>
      <c r="BE70" s="41">
        <v>45</v>
      </c>
    </row>
    <row r="71" spans="1:71" x14ac:dyDescent="0.2">
      <c r="A71" s="40" t="s">
        <v>83</v>
      </c>
      <c r="B71" s="41">
        <v>2039</v>
      </c>
      <c r="C71" s="41">
        <v>1032</v>
      </c>
      <c r="D71" s="41">
        <v>1007</v>
      </c>
      <c r="E71" s="41">
        <v>92</v>
      </c>
      <c r="F71" s="41">
        <v>41</v>
      </c>
      <c r="G71" s="41">
        <v>51</v>
      </c>
      <c r="H71" s="41">
        <v>84</v>
      </c>
      <c r="I71" s="41">
        <v>40</v>
      </c>
      <c r="J71" s="41">
        <v>44</v>
      </c>
      <c r="K71" s="41">
        <v>112</v>
      </c>
      <c r="L71" s="41">
        <v>56</v>
      </c>
      <c r="M71" s="41">
        <v>56</v>
      </c>
      <c r="N71" s="41">
        <v>63</v>
      </c>
      <c r="O71" s="41">
        <v>33</v>
      </c>
      <c r="P71" s="41">
        <v>30</v>
      </c>
      <c r="Q71" s="41">
        <v>190</v>
      </c>
      <c r="R71" s="41">
        <v>105</v>
      </c>
      <c r="S71" s="41">
        <v>85</v>
      </c>
      <c r="T71" s="42" t="s">
        <v>83</v>
      </c>
      <c r="U71" s="41">
        <v>223</v>
      </c>
      <c r="V71" s="41">
        <v>102</v>
      </c>
      <c r="W71" s="41">
        <v>121</v>
      </c>
      <c r="X71" s="41">
        <v>124</v>
      </c>
      <c r="Y71" s="41">
        <v>75</v>
      </c>
      <c r="Z71" s="41">
        <v>49</v>
      </c>
      <c r="AA71" s="41">
        <v>146</v>
      </c>
      <c r="AB71" s="41">
        <v>73</v>
      </c>
      <c r="AC71" s="41">
        <v>73</v>
      </c>
      <c r="AD71" s="41">
        <v>49</v>
      </c>
      <c r="AE71" s="41">
        <v>23</v>
      </c>
      <c r="AF71" s="41">
        <v>26</v>
      </c>
      <c r="AG71" s="41">
        <v>138</v>
      </c>
      <c r="AH71" s="41">
        <v>75</v>
      </c>
      <c r="AI71" s="41">
        <v>63</v>
      </c>
      <c r="AJ71" s="41">
        <v>171</v>
      </c>
      <c r="AK71" s="41">
        <v>90</v>
      </c>
      <c r="AL71" s="41">
        <v>81</v>
      </c>
      <c r="AM71" s="42" t="s">
        <v>83</v>
      </c>
      <c r="AN71" s="41">
        <v>278</v>
      </c>
      <c r="AO71" s="41">
        <v>126</v>
      </c>
      <c r="AP71" s="41">
        <v>152</v>
      </c>
      <c r="AQ71" s="41">
        <v>136</v>
      </c>
      <c r="AR71" s="41">
        <v>74</v>
      </c>
      <c r="AS71" s="41">
        <v>62</v>
      </c>
      <c r="AT71" s="41">
        <v>36</v>
      </c>
      <c r="AU71" s="41">
        <v>21</v>
      </c>
      <c r="AV71" s="41">
        <v>15</v>
      </c>
      <c r="AW71" s="41">
        <v>36</v>
      </c>
      <c r="AX71" s="41">
        <v>14</v>
      </c>
      <c r="AY71" s="41">
        <v>22</v>
      </c>
      <c r="AZ71" s="41">
        <v>28</v>
      </c>
      <c r="BA71" s="41">
        <v>15</v>
      </c>
      <c r="BB71" s="41">
        <v>13</v>
      </c>
      <c r="BC71" s="41">
        <v>70</v>
      </c>
      <c r="BD71" s="41">
        <v>35</v>
      </c>
      <c r="BE71" s="41">
        <v>35</v>
      </c>
    </row>
    <row r="72" spans="1:71" x14ac:dyDescent="0.2">
      <c r="A72" s="44" t="s">
        <v>85</v>
      </c>
      <c r="B72" s="46">
        <v>9791</v>
      </c>
      <c r="C72" s="46">
        <v>4803</v>
      </c>
      <c r="D72" s="46">
        <v>4988</v>
      </c>
      <c r="E72" s="46">
        <v>530</v>
      </c>
      <c r="F72" s="46">
        <v>240</v>
      </c>
      <c r="G72" s="46">
        <v>290</v>
      </c>
      <c r="H72" s="46">
        <v>499</v>
      </c>
      <c r="I72" s="46">
        <v>238</v>
      </c>
      <c r="J72" s="46">
        <v>261</v>
      </c>
      <c r="K72" s="46">
        <v>614</v>
      </c>
      <c r="L72" s="46">
        <v>300</v>
      </c>
      <c r="M72" s="46">
        <v>314</v>
      </c>
      <c r="N72" s="46">
        <v>311</v>
      </c>
      <c r="O72" s="46">
        <v>136</v>
      </c>
      <c r="P72" s="46">
        <v>175</v>
      </c>
      <c r="Q72" s="46">
        <v>833</v>
      </c>
      <c r="R72" s="46">
        <v>431</v>
      </c>
      <c r="S72" s="46">
        <v>402</v>
      </c>
      <c r="T72" s="47" t="s">
        <v>85</v>
      </c>
      <c r="U72" s="46">
        <v>1020</v>
      </c>
      <c r="V72" s="46">
        <v>522</v>
      </c>
      <c r="W72" s="46">
        <v>498</v>
      </c>
      <c r="X72" s="46">
        <v>511</v>
      </c>
      <c r="Y72" s="46">
        <v>284</v>
      </c>
      <c r="Z72" s="46">
        <v>227</v>
      </c>
      <c r="AA72" s="46">
        <v>644</v>
      </c>
      <c r="AB72" s="46">
        <v>330</v>
      </c>
      <c r="AC72" s="46">
        <v>314</v>
      </c>
      <c r="AD72" s="46">
        <v>237</v>
      </c>
      <c r="AE72" s="46">
        <v>120</v>
      </c>
      <c r="AF72" s="46">
        <v>117</v>
      </c>
      <c r="AG72" s="46">
        <v>531</v>
      </c>
      <c r="AH72" s="46">
        <v>291</v>
      </c>
      <c r="AI72" s="46">
        <v>240</v>
      </c>
      <c r="AJ72" s="46">
        <v>735</v>
      </c>
      <c r="AK72" s="46">
        <v>323</v>
      </c>
      <c r="AL72" s="46">
        <v>412</v>
      </c>
      <c r="AM72" s="47" t="s">
        <v>85</v>
      </c>
      <c r="AN72" s="46">
        <v>1321</v>
      </c>
      <c r="AO72" s="46">
        <v>597</v>
      </c>
      <c r="AP72" s="46">
        <v>724</v>
      </c>
      <c r="AQ72" s="46">
        <v>716</v>
      </c>
      <c r="AR72" s="46">
        <v>341</v>
      </c>
      <c r="AS72" s="46">
        <v>375</v>
      </c>
      <c r="AT72" s="46">
        <v>160</v>
      </c>
      <c r="AU72" s="46">
        <v>88</v>
      </c>
      <c r="AV72" s="46">
        <v>72</v>
      </c>
      <c r="AW72" s="46">
        <v>173</v>
      </c>
      <c r="AX72" s="46">
        <v>87</v>
      </c>
      <c r="AY72" s="46">
        <v>86</v>
      </c>
      <c r="AZ72" s="46">
        <v>207</v>
      </c>
      <c r="BA72" s="46">
        <v>103</v>
      </c>
      <c r="BB72" s="46">
        <v>104</v>
      </c>
      <c r="BC72" s="46">
        <v>339</v>
      </c>
      <c r="BD72" s="46">
        <v>163</v>
      </c>
      <c r="BE72" s="46">
        <v>176</v>
      </c>
    </row>
    <row r="73" spans="1:71" x14ac:dyDescent="0.2">
      <c r="A73" s="40" t="s">
        <v>86</v>
      </c>
      <c r="B73" s="41">
        <v>2244</v>
      </c>
      <c r="C73" s="41">
        <v>1126</v>
      </c>
      <c r="D73" s="41">
        <v>1118</v>
      </c>
      <c r="E73" s="41">
        <v>117</v>
      </c>
      <c r="F73" s="41">
        <v>52</v>
      </c>
      <c r="G73" s="41">
        <v>65</v>
      </c>
      <c r="H73" s="41">
        <v>109</v>
      </c>
      <c r="I73" s="41">
        <v>47</v>
      </c>
      <c r="J73" s="41">
        <v>62</v>
      </c>
      <c r="K73" s="41">
        <v>125</v>
      </c>
      <c r="L73" s="41">
        <v>65</v>
      </c>
      <c r="M73" s="41">
        <v>60</v>
      </c>
      <c r="N73" s="41">
        <v>72</v>
      </c>
      <c r="O73" s="41">
        <v>38</v>
      </c>
      <c r="P73" s="41">
        <v>34</v>
      </c>
      <c r="Q73" s="41">
        <v>204</v>
      </c>
      <c r="R73" s="41">
        <v>98</v>
      </c>
      <c r="S73" s="41">
        <v>106</v>
      </c>
      <c r="T73" s="42" t="s">
        <v>86</v>
      </c>
      <c r="U73" s="41">
        <v>227</v>
      </c>
      <c r="V73" s="41">
        <v>125</v>
      </c>
      <c r="W73" s="41">
        <v>102</v>
      </c>
      <c r="X73" s="41">
        <v>128</v>
      </c>
      <c r="Y73" s="41">
        <v>77</v>
      </c>
      <c r="Z73" s="41">
        <v>51</v>
      </c>
      <c r="AA73" s="41">
        <v>152</v>
      </c>
      <c r="AB73" s="41">
        <v>81</v>
      </c>
      <c r="AC73" s="41">
        <v>71</v>
      </c>
      <c r="AD73" s="41">
        <v>64</v>
      </c>
      <c r="AE73" s="41">
        <v>28</v>
      </c>
      <c r="AF73" s="41">
        <v>36</v>
      </c>
      <c r="AG73" s="41">
        <v>141</v>
      </c>
      <c r="AH73" s="41">
        <v>86</v>
      </c>
      <c r="AI73" s="41">
        <v>55</v>
      </c>
      <c r="AJ73" s="41">
        <v>161</v>
      </c>
      <c r="AK73" s="41">
        <v>71</v>
      </c>
      <c r="AL73" s="41">
        <v>90</v>
      </c>
      <c r="AM73" s="42" t="s">
        <v>86</v>
      </c>
      <c r="AN73" s="41">
        <v>300</v>
      </c>
      <c r="AO73" s="41">
        <v>133</v>
      </c>
      <c r="AP73" s="41">
        <v>167</v>
      </c>
      <c r="AQ73" s="41">
        <v>152</v>
      </c>
      <c r="AR73" s="41">
        <v>72</v>
      </c>
      <c r="AS73" s="41">
        <v>80</v>
      </c>
      <c r="AT73" s="41">
        <v>41</v>
      </c>
      <c r="AU73" s="41">
        <v>22</v>
      </c>
      <c r="AV73" s="41">
        <v>19</v>
      </c>
      <c r="AW73" s="41">
        <v>41</v>
      </c>
      <c r="AX73" s="41">
        <v>24</v>
      </c>
      <c r="AY73" s="41">
        <v>17</v>
      </c>
      <c r="AZ73" s="41">
        <v>49</v>
      </c>
      <c r="BA73" s="41">
        <v>27</v>
      </c>
      <c r="BB73" s="41">
        <v>22</v>
      </c>
      <c r="BC73" s="41">
        <v>70</v>
      </c>
      <c r="BD73" s="41">
        <v>34</v>
      </c>
      <c r="BE73" s="41">
        <v>36</v>
      </c>
    </row>
    <row r="74" spans="1:71" x14ac:dyDescent="0.2">
      <c r="A74" s="40" t="s">
        <v>88</v>
      </c>
      <c r="B74" s="41">
        <v>1791</v>
      </c>
      <c r="C74" s="41">
        <v>878</v>
      </c>
      <c r="D74" s="41">
        <v>913</v>
      </c>
      <c r="E74" s="41">
        <v>101</v>
      </c>
      <c r="F74" s="41">
        <v>47</v>
      </c>
      <c r="G74" s="41">
        <v>54</v>
      </c>
      <c r="H74" s="41">
        <v>82</v>
      </c>
      <c r="I74" s="41">
        <v>35</v>
      </c>
      <c r="J74" s="41">
        <v>47</v>
      </c>
      <c r="K74" s="41">
        <v>103</v>
      </c>
      <c r="L74" s="41">
        <v>52</v>
      </c>
      <c r="M74" s="41">
        <v>51</v>
      </c>
      <c r="N74" s="41">
        <v>63</v>
      </c>
      <c r="O74" s="41">
        <v>20</v>
      </c>
      <c r="P74" s="41">
        <v>43</v>
      </c>
      <c r="Q74" s="41">
        <v>160</v>
      </c>
      <c r="R74" s="41">
        <v>100</v>
      </c>
      <c r="S74" s="41">
        <v>60</v>
      </c>
      <c r="T74" s="42" t="s">
        <v>88</v>
      </c>
      <c r="U74" s="41">
        <v>181</v>
      </c>
      <c r="V74" s="41">
        <v>91</v>
      </c>
      <c r="W74" s="41">
        <v>90</v>
      </c>
      <c r="X74" s="41">
        <v>90</v>
      </c>
      <c r="Y74" s="41">
        <v>52</v>
      </c>
      <c r="Z74" s="41">
        <v>38</v>
      </c>
      <c r="AA74" s="41">
        <v>125</v>
      </c>
      <c r="AB74" s="41">
        <v>54</v>
      </c>
      <c r="AC74" s="41">
        <v>71</v>
      </c>
      <c r="AD74" s="41">
        <v>41</v>
      </c>
      <c r="AE74" s="41">
        <v>23</v>
      </c>
      <c r="AF74" s="41">
        <v>18</v>
      </c>
      <c r="AG74" s="41">
        <v>93</v>
      </c>
      <c r="AH74" s="41">
        <v>54</v>
      </c>
      <c r="AI74" s="41">
        <v>39</v>
      </c>
      <c r="AJ74" s="41">
        <v>139</v>
      </c>
      <c r="AK74" s="41">
        <v>57</v>
      </c>
      <c r="AL74" s="41">
        <v>82</v>
      </c>
      <c r="AM74" s="42" t="s">
        <v>88</v>
      </c>
      <c r="AN74" s="41">
        <v>250</v>
      </c>
      <c r="AO74" s="41">
        <v>119</v>
      </c>
      <c r="AP74" s="41">
        <v>131</v>
      </c>
      <c r="AQ74" s="41">
        <v>144</v>
      </c>
      <c r="AR74" s="41">
        <v>72</v>
      </c>
      <c r="AS74" s="41">
        <v>72</v>
      </c>
      <c r="AT74" s="41">
        <v>29</v>
      </c>
      <c r="AU74" s="41">
        <v>18</v>
      </c>
      <c r="AV74" s="41">
        <v>11</v>
      </c>
      <c r="AW74" s="41">
        <v>27</v>
      </c>
      <c r="AX74" s="41">
        <v>10</v>
      </c>
      <c r="AY74" s="41">
        <v>17</v>
      </c>
      <c r="AZ74" s="41">
        <v>32</v>
      </c>
      <c r="BA74" s="41">
        <v>12</v>
      </c>
      <c r="BB74" s="41">
        <v>20</v>
      </c>
      <c r="BC74" s="41">
        <v>66</v>
      </c>
      <c r="BD74" s="41">
        <v>31</v>
      </c>
      <c r="BE74" s="41">
        <v>35</v>
      </c>
    </row>
    <row r="75" spans="1:71" x14ac:dyDescent="0.2">
      <c r="A75" s="40" t="s">
        <v>89</v>
      </c>
      <c r="B75" s="41">
        <v>1875</v>
      </c>
      <c r="C75" s="41">
        <v>899</v>
      </c>
      <c r="D75" s="41">
        <v>976</v>
      </c>
      <c r="E75" s="41">
        <v>100</v>
      </c>
      <c r="F75" s="41">
        <v>52</v>
      </c>
      <c r="G75" s="41">
        <v>48</v>
      </c>
      <c r="H75" s="41">
        <v>102</v>
      </c>
      <c r="I75" s="41">
        <v>43</v>
      </c>
      <c r="J75" s="41">
        <v>59</v>
      </c>
      <c r="K75" s="41">
        <v>132</v>
      </c>
      <c r="L75" s="41">
        <v>57</v>
      </c>
      <c r="M75" s="41">
        <v>75</v>
      </c>
      <c r="N75" s="41">
        <v>49</v>
      </c>
      <c r="O75" s="41">
        <v>21</v>
      </c>
      <c r="P75" s="41">
        <v>28</v>
      </c>
      <c r="Q75" s="41">
        <v>160</v>
      </c>
      <c r="R75" s="41">
        <v>73</v>
      </c>
      <c r="S75" s="41">
        <v>87</v>
      </c>
      <c r="T75" s="42" t="s">
        <v>89</v>
      </c>
      <c r="U75" s="41">
        <v>199</v>
      </c>
      <c r="V75" s="41">
        <v>99</v>
      </c>
      <c r="W75" s="41">
        <v>100</v>
      </c>
      <c r="X75" s="41">
        <v>103</v>
      </c>
      <c r="Y75" s="41">
        <v>51</v>
      </c>
      <c r="Z75" s="41">
        <v>52</v>
      </c>
      <c r="AA75" s="41">
        <v>129</v>
      </c>
      <c r="AB75" s="41">
        <v>64</v>
      </c>
      <c r="AC75" s="41">
        <v>65</v>
      </c>
      <c r="AD75" s="41">
        <v>43</v>
      </c>
      <c r="AE75" s="41">
        <v>21</v>
      </c>
      <c r="AF75" s="41">
        <v>22</v>
      </c>
      <c r="AG75" s="41">
        <v>113</v>
      </c>
      <c r="AH75" s="41">
        <v>58</v>
      </c>
      <c r="AI75" s="41">
        <v>55</v>
      </c>
      <c r="AJ75" s="41">
        <v>147</v>
      </c>
      <c r="AK75" s="41">
        <v>70</v>
      </c>
      <c r="AL75" s="41">
        <v>77</v>
      </c>
      <c r="AM75" s="42" t="s">
        <v>89</v>
      </c>
      <c r="AN75" s="41">
        <v>243</v>
      </c>
      <c r="AO75" s="41">
        <v>113</v>
      </c>
      <c r="AP75" s="41">
        <v>130</v>
      </c>
      <c r="AQ75" s="41">
        <v>126</v>
      </c>
      <c r="AR75" s="41">
        <v>53</v>
      </c>
      <c r="AS75" s="41">
        <v>73</v>
      </c>
      <c r="AT75" s="41">
        <v>28</v>
      </c>
      <c r="AU75" s="41">
        <v>15</v>
      </c>
      <c r="AV75" s="41">
        <v>13</v>
      </c>
      <c r="AW75" s="41">
        <v>32</v>
      </c>
      <c r="AX75" s="41">
        <v>12</v>
      </c>
      <c r="AY75" s="41">
        <v>20</v>
      </c>
      <c r="AZ75" s="41">
        <v>31</v>
      </c>
      <c r="BA75" s="41">
        <v>22</v>
      </c>
      <c r="BB75" s="41">
        <v>9</v>
      </c>
      <c r="BC75" s="41">
        <v>56</v>
      </c>
      <c r="BD75" s="41">
        <v>27</v>
      </c>
      <c r="BE75" s="41">
        <v>29</v>
      </c>
    </row>
    <row r="76" spans="1:71" x14ac:dyDescent="0.2">
      <c r="A76" s="40" t="s">
        <v>90</v>
      </c>
      <c r="B76" s="41">
        <v>2028</v>
      </c>
      <c r="C76" s="41">
        <v>988</v>
      </c>
      <c r="D76" s="41">
        <v>1040</v>
      </c>
      <c r="E76" s="41">
        <v>118</v>
      </c>
      <c r="F76" s="41">
        <v>40</v>
      </c>
      <c r="G76" s="41">
        <v>78</v>
      </c>
      <c r="H76" s="41">
        <v>122</v>
      </c>
      <c r="I76" s="41">
        <v>73</v>
      </c>
      <c r="J76" s="41">
        <v>49</v>
      </c>
      <c r="K76" s="41">
        <v>126</v>
      </c>
      <c r="L76" s="41">
        <v>59</v>
      </c>
      <c r="M76" s="41">
        <v>67</v>
      </c>
      <c r="N76" s="41">
        <v>73</v>
      </c>
      <c r="O76" s="41">
        <v>33</v>
      </c>
      <c r="P76" s="41">
        <v>40</v>
      </c>
      <c r="Q76" s="41">
        <v>166</v>
      </c>
      <c r="R76" s="41">
        <v>76</v>
      </c>
      <c r="S76" s="41">
        <v>90</v>
      </c>
      <c r="T76" s="42" t="s">
        <v>90</v>
      </c>
      <c r="U76" s="41">
        <v>217</v>
      </c>
      <c r="V76" s="41">
        <v>105</v>
      </c>
      <c r="W76" s="41">
        <v>112</v>
      </c>
      <c r="X76" s="41">
        <v>114</v>
      </c>
      <c r="Y76" s="41">
        <v>63</v>
      </c>
      <c r="Z76" s="41">
        <v>51</v>
      </c>
      <c r="AA76" s="41">
        <v>113</v>
      </c>
      <c r="AB76" s="41">
        <v>61</v>
      </c>
      <c r="AC76" s="41">
        <v>52</v>
      </c>
      <c r="AD76" s="41">
        <v>43</v>
      </c>
      <c r="AE76" s="41">
        <v>24</v>
      </c>
      <c r="AF76" s="41">
        <v>19</v>
      </c>
      <c r="AG76" s="41">
        <v>87</v>
      </c>
      <c r="AH76" s="41">
        <v>48</v>
      </c>
      <c r="AI76" s="41">
        <v>39</v>
      </c>
      <c r="AJ76" s="41">
        <v>156</v>
      </c>
      <c r="AK76" s="41">
        <v>76</v>
      </c>
      <c r="AL76" s="41">
        <v>80</v>
      </c>
      <c r="AM76" s="42" t="s">
        <v>90</v>
      </c>
      <c r="AN76" s="41">
        <v>268</v>
      </c>
      <c r="AO76" s="41">
        <v>115</v>
      </c>
      <c r="AP76" s="41">
        <v>153</v>
      </c>
      <c r="AQ76" s="41">
        <v>156</v>
      </c>
      <c r="AR76" s="41">
        <v>87</v>
      </c>
      <c r="AS76" s="41">
        <v>69</v>
      </c>
      <c r="AT76" s="41">
        <v>28</v>
      </c>
      <c r="AU76" s="41">
        <v>15</v>
      </c>
      <c r="AV76" s="41">
        <v>13</v>
      </c>
      <c r="AW76" s="41">
        <v>33</v>
      </c>
      <c r="AX76" s="41">
        <v>20</v>
      </c>
      <c r="AY76" s="41">
        <v>13</v>
      </c>
      <c r="AZ76" s="41">
        <v>41</v>
      </c>
      <c r="BA76" s="41">
        <v>13</v>
      </c>
      <c r="BB76" s="41">
        <v>28</v>
      </c>
      <c r="BC76" s="41">
        <v>71</v>
      </c>
      <c r="BD76" s="41">
        <v>34</v>
      </c>
      <c r="BE76" s="41">
        <v>37</v>
      </c>
    </row>
    <row r="77" spans="1:71" x14ac:dyDescent="0.2">
      <c r="A77" s="40" t="s">
        <v>91</v>
      </c>
      <c r="B77" s="41">
        <v>1853</v>
      </c>
      <c r="C77" s="41">
        <v>912</v>
      </c>
      <c r="D77" s="41">
        <v>941</v>
      </c>
      <c r="E77" s="41">
        <v>94</v>
      </c>
      <c r="F77" s="41">
        <v>49</v>
      </c>
      <c r="G77" s="41">
        <v>45</v>
      </c>
      <c r="H77" s="41">
        <v>84</v>
      </c>
      <c r="I77" s="41">
        <v>40</v>
      </c>
      <c r="J77" s="41">
        <v>44</v>
      </c>
      <c r="K77" s="41">
        <v>128</v>
      </c>
      <c r="L77" s="41">
        <v>67</v>
      </c>
      <c r="M77" s="41">
        <v>61</v>
      </c>
      <c r="N77" s="41">
        <v>54</v>
      </c>
      <c r="O77" s="41">
        <v>24</v>
      </c>
      <c r="P77" s="41">
        <v>30</v>
      </c>
      <c r="Q77" s="41">
        <v>143</v>
      </c>
      <c r="R77" s="41">
        <v>84</v>
      </c>
      <c r="S77" s="41">
        <v>59</v>
      </c>
      <c r="T77" s="42" t="s">
        <v>91</v>
      </c>
      <c r="U77" s="41">
        <v>196</v>
      </c>
      <c r="V77" s="41">
        <v>102</v>
      </c>
      <c r="W77" s="41">
        <v>94</v>
      </c>
      <c r="X77" s="41">
        <v>76</v>
      </c>
      <c r="Y77" s="41">
        <v>41</v>
      </c>
      <c r="Z77" s="41">
        <v>35</v>
      </c>
      <c r="AA77" s="41">
        <v>125</v>
      </c>
      <c r="AB77" s="41">
        <v>70</v>
      </c>
      <c r="AC77" s="41">
        <v>55</v>
      </c>
      <c r="AD77" s="41">
        <v>46</v>
      </c>
      <c r="AE77" s="41">
        <v>24</v>
      </c>
      <c r="AF77" s="41">
        <v>22</v>
      </c>
      <c r="AG77" s="41">
        <v>97</v>
      </c>
      <c r="AH77" s="41">
        <v>45</v>
      </c>
      <c r="AI77" s="41">
        <v>52</v>
      </c>
      <c r="AJ77" s="41">
        <v>132</v>
      </c>
      <c r="AK77" s="41">
        <v>49</v>
      </c>
      <c r="AL77" s="41">
        <v>83</v>
      </c>
      <c r="AM77" s="42" t="s">
        <v>91</v>
      </c>
      <c r="AN77" s="41">
        <v>260</v>
      </c>
      <c r="AO77" s="41">
        <v>117</v>
      </c>
      <c r="AP77" s="41">
        <v>143</v>
      </c>
      <c r="AQ77" s="41">
        <v>138</v>
      </c>
      <c r="AR77" s="41">
        <v>57</v>
      </c>
      <c r="AS77" s="41">
        <v>81</v>
      </c>
      <c r="AT77" s="41">
        <v>34</v>
      </c>
      <c r="AU77" s="41">
        <v>18</v>
      </c>
      <c r="AV77" s="41">
        <v>16</v>
      </c>
      <c r="AW77" s="41">
        <v>40</v>
      </c>
      <c r="AX77" s="41">
        <v>21</v>
      </c>
      <c r="AY77" s="41">
        <v>19</v>
      </c>
      <c r="AZ77" s="41">
        <v>54</v>
      </c>
      <c r="BA77" s="41">
        <v>29</v>
      </c>
      <c r="BB77" s="41">
        <v>25</v>
      </c>
      <c r="BC77" s="41">
        <v>76</v>
      </c>
      <c r="BD77" s="41">
        <v>37</v>
      </c>
      <c r="BE77" s="41">
        <v>39</v>
      </c>
    </row>
    <row r="78" spans="1:71" x14ac:dyDescent="0.2">
      <c r="A78" s="44" t="s">
        <v>92</v>
      </c>
      <c r="B78" s="46">
        <v>7971</v>
      </c>
      <c r="C78" s="46">
        <v>3791</v>
      </c>
      <c r="D78" s="46">
        <v>4180</v>
      </c>
      <c r="E78" s="46">
        <v>417</v>
      </c>
      <c r="F78" s="46">
        <v>199</v>
      </c>
      <c r="G78" s="46">
        <v>218</v>
      </c>
      <c r="H78" s="46">
        <v>454</v>
      </c>
      <c r="I78" s="46">
        <v>229</v>
      </c>
      <c r="J78" s="46">
        <v>225</v>
      </c>
      <c r="K78" s="46">
        <v>474</v>
      </c>
      <c r="L78" s="46">
        <v>222</v>
      </c>
      <c r="M78" s="46">
        <v>252</v>
      </c>
      <c r="N78" s="46">
        <v>282</v>
      </c>
      <c r="O78" s="46">
        <v>138</v>
      </c>
      <c r="P78" s="46">
        <v>144</v>
      </c>
      <c r="Q78" s="46">
        <v>640</v>
      </c>
      <c r="R78" s="46">
        <v>317</v>
      </c>
      <c r="S78" s="46">
        <v>323</v>
      </c>
      <c r="T78" s="47" t="s">
        <v>92</v>
      </c>
      <c r="U78" s="46">
        <v>780</v>
      </c>
      <c r="V78" s="46">
        <v>343</v>
      </c>
      <c r="W78" s="46">
        <v>437</v>
      </c>
      <c r="X78" s="46">
        <v>311</v>
      </c>
      <c r="Y78" s="46">
        <v>148</v>
      </c>
      <c r="Z78" s="46">
        <v>163</v>
      </c>
      <c r="AA78" s="46">
        <v>494</v>
      </c>
      <c r="AB78" s="46">
        <v>244</v>
      </c>
      <c r="AC78" s="46">
        <v>250</v>
      </c>
      <c r="AD78" s="46">
        <v>192</v>
      </c>
      <c r="AE78" s="46">
        <v>85</v>
      </c>
      <c r="AF78" s="46">
        <v>107</v>
      </c>
      <c r="AG78" s="46">
        <v>408</v>
      </c>
      <c r="AH78" s="46">
        <v>199</v>
      </c>
      <c r="AI78" s="46">
        <v>209</v>
      </c>
      <c r="AJ78" s="46">
        <v>627</v>
      </c>
      <c r="AK78" s="46">
        <v>291</v>
      </c>
      <c r="AL78" s="46">
        <v>336</v>
      </c>
      <c r="AM78" s="47" t="s">
        <v>92</v>
      </c>
      <c r="AN78" s="46">
        <v>1069</v>
      </c>
      <c r="AO78" s="46">
        <v>491</v>
      </c>
      <c r="AP78" s="46">
        <v>578</v>
      </c>
      <c r="AQ78" s="46">
        <v>566</v>
      </c>
      <c r="AR78" s="46">
        <v>253</v>
      </c>
      <c r="AS78" s="46">
        <v>313</v>
      </c>
      <c r="AT78" s="46">
        <v>115</v>
      </c>
      <c r="AU78" s="46">
        <v>67</v>
      </c>
      <c r="AV78" s="46">
        <v>48</v>
      </c>
      <c r="AW78" s="46">
        <v>211</v>
      </c>
      <c r="AX78" s="46">
        <v>104</v>
      </c>
      <c r="AY78" s="46">
        <v>107</v>
      </c>
      <c r="AZ78" s="46">
        <v>195</v>
      </c>
      <c r="BA78" s="46">
        <v>101</v>
      </c>
      <c r="BB78" s="46">
        <v>94</v>
      </c>
      <c r="BC78" s="46">
        <v>337</v>
      </c>
      <c r="BD78" s="46">
        <v>168</v>
      </c>
      <c r="BE78" s="46">
        <v>169</v>
      </c>
    </row>
    <row r="79" spans="1:71" x14ac:dyDescent="0.2">
      <c r="A79" s="40" t="s">
        <v>93</v>
      </c>
      <c r="B79" s="41">
        <v>1989</v>
      </c>
      <c r="C79" s="41">
        <v>921</v>
      </c>
      <c r="D79" s="41">
        <v>1068</v>
      </c>
      <c r="E79" s="41">
        <v>95</v>
      </c>
      <c r="F79" s="41">
        <v>39</v>
      </c>
      <c r="G79" s="41">
        <v>56</v>
      </c>
      <c r="H79" s="41">
        <v>117</v>
      </c>
      <c r="I79" s="41">
        <v>59</v>
      </c>
      <c r="J79" s="41">
        <v>58</v>
      </c>
      <c r="K79" s="41">
        <v>115</v>
      </c>
      <c r="L79" s="41">
        <v>57</v>
      </c>
      <c r="M79" s="41">
        <v>58</v>
      </c>
      <c r="N79" s="41">
        <v>67</v>
      </c>
      <c r="O79" s="41">
        <v>28</v>
      </c>
      <c r="P79" s="41">
        <v>39</v>
      </c>
      <c r="Q79" s="41">
        <v>151</v>
      </c>
      <c r="R79" s="41">
        <v>67</v>
      </c>
      <c r="S79" s="41">
        <v>84</v>
      </c>
      <c r="T79" s="42" t="s">
        <v>93</v>
      </c>
      <c r="U79" s="41">
        <v>208</v>
      </c>
      <c r="V79" s="41">
        <v>103</v>
      </c>
      <c r="W79" s="41">
        <v>105</v>
      </c>
      <c r="X79" s="41">
        <v>75</v>
      </c>
      <c r="Y79" s="41">
        <v>39</v>
      </c>
      <c r="Z79" s="41">
        <v>36</v>
      </c>
      <c r="AA79" s="41">
        <v>140</v>
      </c>
      <c r="AB79" s="41">
        <v>63</v>
      </c>
      <c r="AC79" s="41">
        <v>77</v>
      </c>
      <c r="AD79" s="41">
        <v>58</v>
      </c>
      <c r="AE79" s="41">
        <v>30</v>
      </c>
      <c r="AF79" s="41">
        <v>28</v>
      </c>
      <c r="AG79" s="41">
        <v>100</v>
      </c>
      <c r="AH79" s="41">
        <v>51</v>
      </c>
      <c r="AI79" s="41">
        <v>49</v>
      </c>
      <c r="AJ79" s="41">
        <v>142</v>
      </c>
      <c r="AK79" s="41">
        <v>60</v>
      </c>
      <c r="AL79" s="41">
        <v>82</v>
      </c>
      <c r="AM79" s="42" t="s">
        <v>93</v>
      </c>
      <c r="AN79" s="41">
        <v>269</v>
      </c>
      <c r="AO79" s="41">
        <v>108</v>
      </c>
      <c r="AP79" s="41">
        <v>161</v>
      </c>
      <c r="AQ79" s="41">
        <v>153</v>
      </c>
      <c r="AR79" s="41">
        <v>61</v>
      </c>
      <c r="AS79" s="41">
        <v>92</v>
      </c>
      <c r="AT79" s="41">
        <v>20</v>
      </c>
      <c r="AU79" s="41">
        <v>12</v>
      </c>
      <c r="AV79" s="41">
        <v>8</v>
      </c>
      <c r="AW79" s="41">
        <v>54</v>
      </c>
      <c r="AX79" s="41">
        <v>25</v>
      </c>
      <c r="AY79" s="41">
        <v>29</v>
      </c>
      <c r="AZ79" s="41">
        <v>45</v>
      </c>
      <c r="BA79" s="41">
        <v>28</v>
      </c>
      <c r="BB79" s="41">
        <v>17</v>
      </c>
      <c r="BC79" s="41">
        <v>94</v>
      </c>
      <c r="BD79" s="41">
        <v>51</v>
      </c>
      <c r="BE79" s="41">
        <v>43</v>
      </c>
    </row>
    <row r="80" spans="1:71" x14ac:dyDescent="0.2">
      <c r="A80" s="40" t="s">
        <v>87</v>
      </c>
      <c r="B80" s="41">
        <v>1657</v>
      </c>
      <c r="C80" s="41">
        <v>851</v>
      </c>
      <c r="D80" s="41">
        <v>806</v>
      </c>
      <c r="E80" s="41">
        <v>87</v>
      </c>
      <c r="F80" s="41">
        <v>49</v>
      </c>
      <c r="G80" s="41">
        <v>38</v>
      </c>
      <c r="H80" s="41">
        <v>109</v>
      </c>
      <c r="I80" s="41">
        <v>59</v>
      </c>
      <c r="J80" s="41">
        <v>50</v>
      </c>
      <c r="K80" s="41">
        <v>91</v>
      </c>
      <c r="L80" s="41">
        <v>48</v>
      </c>
      <c r="M80" s="41">
        <v>43</v>
      </c>
      <c r="N80" s="41">
        <v>62</v>
      </c>
      <c r="O80" s="41">
        <v>39</v>
      </c>
      <c r="P80" s="41">
        <v>23</v>
      </c>
      <c r="Q80" s="41">
        <v>138</v>
      </c>
      <c r="R80" s="41">
        <v>78</v>
      </c>
      <c r="S80" s="41">
        <v>60</v>
      </c>
      <c r="T80" s="42" t="s">
        <v>87</v>
      </c>
      <c r="U80" s="41">
        <v>147</v>
      </c>
      <c r="V80" s="41">
        <v>62</v>
      </c>
      <c r="W80" s="41">
        <v>85</v>
      </c>
      <c r="X80" s="41">
        <v>65</v>
      </c>
      <c r="Y80" s="41">
        <v>31</v>
      </c>
      <c r="Z80" s="41">
        <v>34</v>
      </c>
      <c r="AA80" s="41">
        <v>117</v>
      </c>
      <c r="AB80" s="41">
        <v>61</v>
      </c>
      <c r="AC80" s="41">
        <v>56</v>
      </c>
      <c r="AD80" s="41">
        <v>38</v>
      </c>
      <c r="AE80" s="41">
        <v>14</v>
      </c>
      <c r="AF80" s="41">
        <v>24</v>
      </c>
      <c r="AG80" s="41">
        <v>74</v>
      </c>
      <c r="AH80" s="41">
        <v>39</v>
      </c>
      <c r="AI80" s="41">
        <v>35</v>
      </c>
      <c r="AJ80" s="41">
        <v>155</v>
      </c>
      <c r="AK80" s="41">
        <v>80</v>
      </c>
      <c r="AL80" s="41">
        <v>75</v>
      </c>
      <c r="AM80" s="42" t="s">
        <v>87</v>
      </c>
      <c r="AN80" s="41">
        <v>230</v>
      </c>
      <c r="AO80" s="41">
        <v>118</v>
      </c>
      <c r="AP80" s="41">
        <v>112</v>
      </c>
      <c r="AQ80" s="41">
        <v>115</v>
      </c>
      <c r="AR80" s="41">
        <v>56</v>
      </c>
      <c r="AS80" s="41">
        <v>59</v>
      </c>
      <c r="AT80" s="41">
        <v>23</v>
      </c>
      <c r="AU80" s="41">
        <v>16</v>
      </c>
      <c r="AV80" s="41">
        <v>7</v>
      </c>
      <c r="AW80" s="41">
        <v>40</v>
      </c>
      <c r="AX80" s="41">
        <v>19</v>
      </c>
      <c r="AY80" s="41">
        <v>21</v>
      </c>
      <c r="AZ80" s="41">
        <v>29</v>
      </c>
      <c r="BA80" s="41">
        <v>12</v>
      </c>
      <c r="BB80" s="41">
        <v>17</v>
      </c>
      <c r="BC80" s="41">
        <v>61</v>
      </c>
      <c r="BD80" s="41">
        <v>35</v>
      </c>
      <c r="BE80" s="41">
        <v>26</v>
      </c>
    </row>
    <row r="81" spans="1:57" x14ac:dyDescent="0.2">
      <c r="A81" s="40" t="s">
        <v>95</v>
      </c>
      <c r="B81" s="41">
        <v>1435</v>
      </c>
      <c r="C81" s="41">
        <v>683</v>
      </c>
      <c r="D81" s="41">
        <v>752</v>
      </c>
      <c r="E81" s="41">
        <v>82</v>
      </c>
      <c r="F81" s="41">
        <v>37</v>
      </c>
      <c r="G81" s="41">
        <v>45</v>
      </c>
      <c r="H81" s="41">
        <v>85</v>
      </c>
      <c r="I81" s="41">
        <v>43</v>
      </c>
      <c r="J81" s="41">
        <v>42</v>
      </c>
      <c r="K81" s="41">
        <v>90</v>
      </c>
      <c r="L81" s="41">
        <v>41</v>
      </c>
      <c r="M81" s="41">
        <v>49</v>
      </c>
      <c r="N81" s="41">
        <v>48</v>
      </c>
      <c r="O81" s="41">
        <v>26</v>
      </c>
      <c r="P81" s="41">
        <v>22</v>
      </c>
      <c r="Q81" s="41">
        <v>130</v>
      </c>
      <c r="R81" s="41">
        <v>64</v>
      </c>
      <c r="S81" s="41">
        <v>66</v>
      </c>
      <c r="T81" s="42" t="s">
        <v>95</v>
      </c>
      <c r="U81" s="41">
        <v>148</v>
      </c>
      <c r="V81" s="41">
        <v>75</v>
      </c>
      <c r="W81" s="41">
        <v>73</v>
      </c>
      <c r="X81" s="41">
        <v>57</v>
      </c>
      <c r="Y81" s="41">
        <v>25</v>
      </c>
      <c r="Z81" s="41">
        <v>32</v>
      </c>
      <c r="AA81" s="41">
        <v>72</v>
      </c>
      <c r="AB81" s="41">
        <v>36</v>
      </c>
      <c r="AC81" s="41">
        <v>36</v>
      </c>
      <c r="AD81" s="41">
        <v>29</v>
      </c>
      <c r="AE81" s="41">
        <v>14</v>
      </c>
      <c r="AF81" s="41">
        <v>15</v>
      </c>
      <c r="AG81" s="41">
        <v>65</v>
      </c>
      <c r="AH81" s="41">
        <v>27</v>
      </c>
      <c r="AI81" s="41">
        <v>38</v>
      </c>
      <c r="AJ81" s="41">
        <v>117</v>
      </c>
      <c r="AK81" s="41">
        <v>56</v>
      </c>
      <c r="AL81" s="41">
        <v>61</v>
      </c>
      <c r="AM81" s="42" t="s">
        <v>95</v>
      </c>
      <c r="AN81" s="41">
        <v>192</v>
      </c>
      <c r="AO81" s="41">
        <v>82</v>
      </c>
      <c r="AP81" s="41">
        <v>110</v>
      </c>
      <c r="AQ81" s="41">
        <v>98</v>
      </c>
      <c r="AR81" s="41">
        <v>50</v>
      </c>
      <c r="AS81" s="41">
        <v>48</v>
      </c>
      <c r="AT81" s="41">
        <v>17</v>
      </c>
      <c r="AU81" s="41">
        <v>9</v>
      </c>
      <c r="AV81" s="41">
        <v>8</v>
      </c>
      <c r="AW81" s="41">
        <v>36</v>
      </c>
      <c r="AX81" s="41">
        <v>18</v>
      </c>
      <c r="AY81" s="41">
        <v>18</v>
      </c>
      <c r="AZ81" s="41">
        <v>40</v>
      </c>
      <c r="BA81" s="41">
        <v>23</v>
      </c>
      <c r="BB81" s="41">
        <v>17</v>
      </c>
      <c r="BC81" s="41">
        <v>67</v>
      </c>
      <c r="BD81" s="41">
        <v>23</v>
      </c>
      <c r="BE81" s="41">
        <v>44</v>
      </c>
    </row>
    <row r="82" spans="1:57" x14ac:dyDescent="0.2">
      <c r="A82" s="40" t="s">
        <v>94</v>
      </c>
      <c r="B82" s="41">
        <v>1477</v>
      </c>
      <c r="C82" s="41">
        <v>684</v>
      </c>
      <c r="D82" s="41">
        <v>793</v>
      </c>
      <c r="E82" s="41">
        <v>74</v>
      </c>
      <c r="F82" s="41">
        <v>38</v>
      </c>
      <c r="G82" s="41">
        <v>36</v>
      </c>
      <c r="H82" s="41">
        <v>64</v>
      </c>
      <c r="I82" s="41">
        <v>27</v>
      </c>
      <c r="J82" s="41">
        <v>37</v>
      </c>
      <c r="K82" s="41">
        <v>88</v>
      </c>
      <c r="L82" s="41">
        <v>35</v>
      </c>
      <c r="M82" s="41">
        <v>53</v>
      </c>
      <c r="N82" s="41">
        <v>60</v>
      </c>
      <c r="O82" s="41">
        <v>24</v>
      </c>
      <c r="P82" s="41">
        <v>36</v>
      </c>
      <c r="Q82" s="41">
        <v>120</v>
      </c>
      <c r="R82" s="41">
        <v>58</v>
      </c>
      <c r="S82" s="41">
        <v>62</v>
      </c>
      <c r="T82" s="42" t="s">
        <v>94</v>
      </c>
      <c r="U82" s="41">
        <v>146</v>
      </c>
      <c r="V82" s="41">
        <v>54</v>
      </c>
      <c r="W82" s="41">
        <v>92</v>
      </c>
      <c r="X82" s="41">
        <v>61</v>
      </c>
      <c r="Y82" s="41">
        <v>29</v>
      </c>
      <c r="Z82" s="41">
        <v>32</v>
      </c>
      <c r="AA82" s="41">
        <v>86</v>
      </c>
      <c r="AB82" s="41">
        <v>45</v>
      </c>
      <c r="AC82" s="41">
        <v>41</v>
      </c>
      <c r="AD82" s="41">
        <v>31</v>
      </c>
      <c r="AE82" s="41">
        <v>12</v>
      </c>
      <c r="AF82" s="41">
        <v>19</v>
      </c>
      <c r="AG82" s="41">
        <v>91</v>
      </c>
      <c r="AH82" s="41">
        <v>41</v>
      </c>
      <c r="AI82" s="41">
        <v>50</v>
      </c>
      <c r="AJ82" s="41">
        <v>109</v>
      </c>
      <c r="AK82" s="41">
        <v>55</v>
      </c>
      <c r="AL82" s="41">
        <v>54</v>
      </c>
      <c r="AM82" s="42" t="s">
        <v>94</v>
      </c>
      <c r="AN82" s="41">
        <v>196</v>
      </c>
      <c r="AO82" s="41">
        <v>103</v>
      </c>
      <c r="AP82" s="41">
        <v>93</v>
      </c>
      <c r="AQ82" s="41">
        <v>105</v>
      </c>
      <c r="AR82" s="41">
        <v>45</v>
      </c>
      <c r="AS82" s="41">
        <v>60</v>
      </c>
      <c r="AT82" s="41">
        <v>29</v>
      </c>
      <c r="AU82" s="41">
        <v>14</v>
      </c>
      <c r="AV82" s="41">
        <v>15</v>
      </c>
      <c r="AW82" s="41">
        <v>39</v>
      </c>
      <c r="AX82" s="41">
        <v>19</v>
      </c>
      <c r="AY82" s="41">
        <v>20</v>
      </c>
      <c r="AZ82" s="41">
        <v>37</v>
      </c>
      <c r="BA82" s="41">
        <v>16</v>
      </c>
      <c r="BB82" s="41">
        <v>21</v>
      </c>
      <c r="BC82" s="41">
        <v>53</v>
      </c>
      <c r="BD82" s="41">
        <v>25</v>
      </c>
      <c r="BE82" s="41">
        <v>28</v>
      </c>
    </row>
    <row r="83" spans="1:57" x14ac:dyDescent="0.2">
      <c r="A83" s="40" t="s">
        <v>96</v>
      </c>
      <c r="B83" s="41">
        <v>1413</v>
      </c>
      <c r="C83" s="41">
        <v>652</v>
      </c>
      <c r="D83" s="41">
        <v>761</v>
      </c>
      <c r="E83" s="41">
        <v>79</v>
      </c>
      <c r="F83" s="41">
        <v>36</v>
      </c>
      <c r="G83" s="41">
        <v>43</v>
      </c>
      <c r="H83" s="41">
        <v>79</v>
      </c>
      <c r="I83" s="41">
        <v>41</v>
      </c>
      <c r="J83" s="41">
        <v>38</v>
      </c>
      <c r="K83" s="41">
        <v>90</v>
      </c>
      <c r="L83" s="41">
        <v>41</v>
      </c>
      <c r="M83" s="41">
        <v>49</v>
      </c>
      <c r="N83" s="41">
        <v>45</v>
      </c>
      <c r="O83" s="41">
        <v>21</v>
      </c>
      <c r="P83" s="41">
        <v>24</v>
      </c>
      <c r="Q83" s="41">
        <v>101</v>
      </c>
      <c r="R83" s="41">
        <v>50</v>
      </c>
      <c r="S83" s="41">
        <v>51</v>
      </c>
      <c r="T83" s="42" t="s">
        <v>96</v>
      </c>
      <c r="U83" s="41">
        <v>131</v>
      </c>
      <c r="V83" s="41">
        <v>49</v>
      </c>
      <c r="W83" s="41">
        <v>82</v>
      </c>
      <c r="X83" s="41">
        <v>53</v>
      </c>
      <c r="Y83" s="41">
        <v>24</v>
      </c>
      <c r="Z83" s="41">
        <v>29</v>
      </c>
      <c r="AA83" s="41">
        <v>79</v>
      </c>
      <c r="AB83" s="41">
        <v>39</v>
      </c>
      <c r="AC83" s="41">
        <v>40</v>
      </c>
      <c r="AD83" s="41">
        <v>36</v>
      </c>
      <c r="AE83" s="41">
        <v>15</v>
      </c>
      <c r="AF83" s="41">
        <v>21</v>
      </c>
      <c r="AG83" s="41">
        <v>78</v>
      </c>
      <c r="AH83" s="41">
        <v>41</v>
      </c>
      <c r="AI83" s="41">
        <v>37</v>
      </c>
      <c r="AJ83" s="41">
        <v>104</v>
      </c>
      <c r="AK83" s="41">
        <v>40</v>
      </c>
      <c r="AL83" s="41">
        <v>64</v>
      </c>
      <c r="AM83" s="42" t="s">
        <v>96</v>
      </c>
      <c r="AN83" s="41">
        <v>182</v>
      </c>
      <c r="AO83" s="41">
        <v>80</v>
      </c>
      <c r="AP83" s="41">
        <v>102</v>
      </c>
      <c r="AQ83" s="41">
        <v>95</v>
      </c>
      <c r="AR83" s="41">
        <v>41</v>
      </c>
      <c r="AS83" s="41">
        <v>54</v>
      </c>
      <c r="AT83" s="41">
        <v>26</v>
      </c>
      <c r="AU83" s="41">
        <v>16</v>
      </c>
      <c r="AV83" s="41">
        <v>10</v>
      </c>
      <c r="AW83" s="41">
        <v>42</v>
      </c>
      <c r="AX83" s="41">
        <v>23</v>
      </c>
      <c r="AY83" s="41">
        <v>19</v>
      </c>
      <c r="AZ83" s="41">
        <v>44</v>
      </c>
      <c r="BA83" s="41">
        <v>22</v>
      </c>
      <c r="BB83" s="41">
        <v>22</v>
      </c>
      <c r="BC83" s="41">
        <v>62</v>
      </c>
      <c r="BD83" s="41">
        <v>34</v>
      </c>
      <c r="BE83" s="41">
        <v>28</v>
      </c>
    </row>
    <row r="84" spans="1:57" x14ac:dyDescent="0.2">
      <c r="A84" s="44" t="s">
        <v>97</v>
      </c>
      <c r="B84" s="46">
        <v>7921</v>
      </c>
      <c r="C84" s="46">
        <v>3288</v>
      </c>
      <c r="D84" s="46">
        <v>4633</v>
      </c>
      <c r="E84" s="46">
        <v>394</v>
      </c>
      <c r="F84" s="46">
        <v>171</v>
      </c>
      <c r="G84" s="46">
        <v>223</v>
      </c>
      <c r="H84" s="46">
        <v>380</v>
      </c>
      <c r="I84" s="46">
        <v>177</v>
      </c>
      <c r="J84" s="46">
        <v>203</v>
      </c>
      <c r="K84" s="46">
        <v>475</v>
      </c>
      <c r="L84" s="46">
        <v>229</v>
      </c>
      <c r="M84" s="46">
        <v>246</v>
      </c>
      <c r="N84" s="46">
        <v>222</v>
      </c>
      <c r="O84" s="46">
        <v>111</v>
      </c>
      <c r="P84" s="46">
        <v>111</v>
      </c>
      <c r="Q84" s="46">
        <v>579</v>
      </c>
      <c r="R84" s="46">
        <v>253</v>
      </c>
      <c r="S84" s="46">
        <v>326</v>
      </c>
      <c r="T84" s="47" t="s">
        <v>97</v>
      </c>
      <c r="U84" s="46">
        <v>737</v>
      </c>
      <c r="V84" s="46">
        <v>289</v>
      </c>
      <c r="W84" s="46">
        <v>448</v>
      </c>
      <c r="X84" s="46">
        <v>274</v>
      </c>
      <c r="Y84" s="46">
        <v>111</v>
      </c>
      <c r="Z84" s="46">
        <v>163</v>
      </c>
      <c r="AA84" s="46">
        <v>412</v>
      </c>
      <c r="AB84" s="46">
        <v>167</v>
      </c>
      <c r="AC84" s="46">
        <v>245</v>
      </c>
      <c r="AD84" s="46">
        <v>204</v>
      </c>
      <c r="AE84" s="46">
        <v>74</v>
      </c>
      <c r="AF84" s="46">
        <v>130</v>
      </c>
      <c r="AG84" s="46">
        <v>415</v>
      </c>
      <c r="AH84" s="46">
        <v>173</v>
      </c>
      <c r="AI84" s="46">
        <v>242</v>
      </c>
      <c r="AJ84" s="46">
        <v>664</v>
      </c>
      <c r="AK84" s="46">
        <v>249</v>
      </c>
      <c r="AL84" s="46">
        <v>415</v>
      </c>
      <c r="AM84" s="47" t="s">
        <v>97</v>
      </c>
      <c r="AN84" s="46">
        <v>956</v>
      </c>
      <c r="AO84" s="46">
        <v>380</v>
      </c>
      <c r="AP84" s="46">
        <v>576</v>
      </c>
      <c r="AQ84" s="46">
        <v>583</v>
      </c>
      <c r="AR84" s="46">
        <v>211</v>
      </c>
      <c r="AS84" s="46">
        <v>372</v>
      </c>
      <c r="AT84" s="46">
        <v>132</v>
      </c>
      <c r="AU84" s="46">
        <v>58</v>
      </c>
      <c r="AV84" s="46">
        <v>74</v>
      </c>
      <c r="AW84" s="46">
        <v>259</v>
      </c>
      <c r="AX84" s="46">
        <v>118</v>
      </c>
      <c r="AY84" s="46">
        <v>141</v>
      </c>
      <c r="AZ84" s="46">
        <v>219</v>
      </c>
      <c r="BA84" s="46">
        <v>87</v>
      </c>
      <c r="BB84" s="46">
        <v>132</v>
      </c>
      <c r="BC84" s="46">
        <v>384</v>
      </c>
      <c r="BD84" s="46">
        <v>174</v>
      </c>
      <c r="BE84" s="46">
        <v>210</v>
      </c>
    </row>
    <row r="85" spans="1:57" x14ac:dyDescent="0.2">
      <c r="A85" s="40" t="s">
        <v>100</v>
      </c>
      <c r="B85" s="41">
        <v>2050</v>
      </c>
      <c r="C85" s="41">
        <v>909</v>
      </c>
      <c r="D85" s="41">
        <v>1141</v>
      </c>
      <c r="E85" s="41">
        <v>118</v>
      </c>
      <c r="F85" s="41">
        <v>52</v>
      </c>
      <c r="G85" s="41">
        <v>66</v>
      </c>
      <c r="H85" s="41">
        <v>109</v>
      </c>
      <c r="I85" s="41">
        <v>48</v>
      </c>
      <c r="J85" s="41">
        <v>61</v>
      </c>
      <c r="K85" s="41">
        <v>129</v>
      </c>
      <c r="L85" s="41">
        <v>71</v>
      </c>
      <c r="M85" s="41">
        <v>58</v>
      </c>
      <c r="N85" s="41">
        <v>62</v>
      </c>
      <c r="O85" s="41">
        <v>26</v>
      </c>
      <c r="P85" s="41">
        <v>36</v>
      </c>
      <c r="Q85" s="41">
        <v>156</v>
      </c>
      <c r="R85" s="41">
        <v>81</v>
      </c>
      <c r="S85" s="41">
        <v>75</v>
      </c>
      <c r="T85" s="42" t="s">
        <v>100</v>
      </c>
      <c r="U85" s="41">
        <v>204</v>
      </c>
      <c r="V85" s="41">
        <v>91</v>
      </c>
      <c r="W85" s="41">
        <v>113</v>
      </c>
      <c r="X85" s="41">
        <v>72</v>
      </c>
      <c r="Y85" s="41">
        <v>33</v>
      </c>
      <c r="Z85" s="41">
        <v>39</v>
      </c>
      <c r="AA85" s="41">
        <v>100</v>
      </c>
      <c r="AB85" s="41">
        <v>43</v>
      </c>
      <c r="AC85" s="41">
        <v>57</v>
      </c>
      <c r="AD85" s="41">
        <v>48</v>
      </c>
      <c r="AE85" s="41">
        <v>18</v>
      </c>
      <c r="AF85" s="41">
        <v>30</v>
      </c>
      <c r="AG85" s="41">
        <v>108</v>
      </c>
      <c r="AH85" s="41">
        <v>49</v>
      </c>
      <c r="AI85" s="41">
        <v>59</v>
      </c>
      <c r="AJ85" s="41">
        <v>149</v>
      </c>
      <c r="AK85" s="41">
        <v>60</v>
      </c>
      <c r="AL85" s="41">
        <v>89</v>
      </c>
      <c r="AM85" s="42" t="s">
        <v>100</v>
      </c>
      <c r="AN85" s="41">
        <v>270</v>
      </c>
      <c r="AO85" s="41">
        <v>110</v>
      </c>
      <c r="AP85" s="41">
        <v>160</v>
      </c>
      <c r="AQ85" s="41">
        <v>161</v>
      </c>
      <c r="AR85" s="41">
        <v>63</v>
      </c>
      <c r="AS85" s="41">
        <v>98</v>
      </c>
      <c r="AT85" s="41">
        <v>37</v>
      </c>
      <c r="AU85" s="41">
        <v>18</v>
      </c>
      <c r="AV85" s="41">
        <v>19</v>
      </c>
      <c r="AW85" s="41">
        <v>58</v>
      </c>
      <c r="AX85" s="41">
        <v>25</v>
      </c>
      <c r="AY85" s="41">
        <v>33</v>
      </c>
      <c r="AZ85" s="41">
        <v>52</v>
      </c>
      <c r="BA85" s="41">
        <v>24</v>
      </c>
      <c r="BB85" s="41">
        <v>28</v>
      </c>
      <c r="BC85" s="41">
        <v>96</v>
      </c>
      <c r="BD85" s="41">
        <v>51</v>
      </c>
      <c r="BE85" s="41">
        <v>45</v>
      </c>
    </row>
    <row r="86" spans="1:57" x14ac:dyDescent="0.2">
      <c r="A86" s="40" t="s">
        <v>98</v>
      </c>
      <c r="B86" s="41">
        <v>1707</v>
      </c>
      <c r="C86" s="41">
        <v>711</v>
      </c>
      <c r="D86" s="41">
        <v>996</v>
      </c>
      <c r="E86" s="41">
        <v>67</v>
      </c>
      <c r="F86" s="41">
        <v>29</v>
      </c>
      <c r="G86" s="41">
        <v>38</v>
      </c>
      <c r="H86" s="41">
        <v>76</v>
      </c>
      <c r="I86" s="41">
        <v>38</v>
      </c>
      <c r="J86" s="41">
        <v>38</v>
      </c>
      <c r="K86" s="41">
        <v>122</v>
      </c>
      <c r="L86" s="41">
        <v>63</v>
      </c>
      <c r="M86" s="41">
        <v>59</v>
      </c>
      <c r="N86" s="41">
        <v>52</v>
      </c>
      <c r="O86" s="41">
        <v>24</v>
      </c>
      <c r="P86" s="41">
        <v>28</v>
      </c>
      <c r="Q86" s="41">
        <v>132</v>
      </c>
      <c r="R86" s="41">
        <v>53</v>
      </c>
      <c r="S86" s="41">
        <v>79</v>
      </c>
      <c r="T86" s="42" t="s">
        <v>98</v>
      </c>
      <c r="U86" s="41">
        <v>150</v>
      </c>
      <c r="V86" s="41">
        <v>57</v>
      </c>
      <c r="W86" s="41">
        <v>93</v>
      </c>
      <c r="X86" s="41">
        <v>48</v>
      </c>
      <c r="Y86" s="41">
        <v>22</v>
      </c>
      <c r="Z86" s="41">
        <v>26</v>
      </c>
      <c r="AA86" s="41">
        <v>85</v>
      </c>
      <c r="AB86" s="41">
        <v>35</v>
      </c>
      <c r="AC86" s="41">
        <v>50</v>
      </c>
      <c r="AD86" s="41">
        <v>49</v>
      </c>
      <c r="AE86" s="41">
        <v>16</v>
      </c>
      <c r="AF86" s="41">
        <v>33</v>
      </c>
      <c r="AG86" s="41">
        <v>93</v>
      </c>
      <c r="AH86" s="41">
        <v>33</v>
      </c>
      <c r="AI86" s="41">
        <v>60</v>
      </c>
      <c r="AJ86" s="41">
        <v>158</v>
      </c>
      <c r="AK86" s="41">
        <v>62</v>
      </c>
      <c r="AL86" s="41">
        <v>96</v>
      </c>
      <c r="AM86" s="42" t="s">
        <v>98</v>
      </c>
      <c r="AN86" s="41">
        <v>215</v>
      </c>
      <c r="AO86" s="41">
        <v>92</v>
      </c>
      <c r="AP86" s="41">
        <v>123</v>
      </c>
      <c r="AQ86" s="41">
        <v>126</v>
      </c>
      <c r="AR86" s="41">
        <v>42</v>
      </c>
      <c r="AS86" s="41">
        <v>84</v>
      </c>
      <c r="AT86" s="41">
        <v>29</v>
      </c>
      <c r="AU86" s="41">
        <v>10</v>
      </c>
      <c r="AV86" s="41">
        <v>19</v>
      </c>
      <c r="AW86" s="41">
        <v>54</v>
      </c>
      <c r="AX86" s="41">
        <v>29</v>
      </c>
      <c r="AY86" s="41">
        <v>25</v>
      </c>
      <c r="AZ86" s="41">
        <v>42</v>
      </c>
      <c r="BA86" s="41">
        <v>17</v>
      </c>
      <c r="BB86" s="41">
        <v>25</v>
      </c>
      <c r="BC86" s="41">
        <v>86</v>
      </c>
      <c r="BD86" s="41">
        <v>39</v>
      </c>
      <c r="BE86" s="41">
        <v>47</v>
      </c>
    </row>
    <row r="87" spans="1:57" x14ac:dyDescent="0.2">
      <c r="A87" s="40" t="s">
        <v>99</v>
      </c>
      <c r="B87" s="41">
        <v>1369</v>
      </c>
      <c r="C87" s="41">
        <v>544</v>
      </c>
      <c r="D87" s="41">
        <v>825</v>
      </c>
      <c r="E87" s="41">
        <v>71</v>
      </c>
      <c r="F87" s="41">
        <v>30</v>
      </c>
      <c r="G87" s="41">
        <v>41</v>
      </c>
      <c r="H87" s="41">
        <v>56</v>
      </c>
      <c r="I87" s="41">
        <v>33</v>
      </c>
      <c r="J87" s="41">
        <v>23</v>
      </c>
      <c r="K87" s="41">
        <v>84</v>
      </c>
      <c r="L87" s="41">
        <v>35</v>
      </c>
      <c r="M87" s="41">
        <v>49</v>
      </c>
      <c r="N87" s="41">
        <v>38</v>
      </c>
      <c r="O87" s="41">
        <v>22</v>
      </c>
      <c r="P87" s="41">
        <v>16</v>
      </c>
      <c r="Q87" s="41">
        <v>94</v>
      </c>
      <c r="R87" s="41">
        <v>38</v>
      </c>
      <c r="S87" s="41">
        <v>56</v>
      </c>
      <c r="T87" s="42" t="s">
        <v>99</v>
      </c>
      <c r="U87" s="41">
        <v>122</v>
      </c>
      <c r="V87" s="41">
        <v>48</v>
      </c>
      <c r="W87" s="41">
        <v>74</v>
      </c>
      <c r="X87" s="41">
        <v>55</v>
      </c>
      <c r="Y87" s="41">
        <v>19</v>
      </c>
      <c r="Z87" s="41">
        <v>36</v>
      </c>
      <c r="AA87" s="41">
        <v>74</v>
      </c>
      <c r="AB87" s="41">
        <v>26</v>
      </c>
      <c r="AC87" s="41">
        <v>48</v>
      </c>
      <c r="AD87" s="41">
        <v>32</v>
      </c>
      <c r="AE87" s="41">
        <v>6</v>
      </c>
      <c r="AF87" s="41">
        <v>26</v>
      </c>
      <c r="AG87" s="41">
        <v>72</v>
      </c>
      <c r="AH87" s="41">
        <v>25</v>
      </c>
      <c r="AI87" s="41">
        <v>47</v>
      </c>
      <c r="AJ87" s="41">
        <v>122</v>
      </c>
      <c r="AK87" s="41">
        <v>50</v>
      </c>
      <c r="AL87" s="41">
        <v>72</v>
      </c>
      <c r="AM87" s="42" t="s">
        <v>99</v>
      </c>
      <c r="AN87" s="41">
        <v>160</v>
      </c>
      <c r="AO87" s="41">
        <v>58</v>
      </c>
      <c r="AP87" s="41">
        <v>102</v>
      </c>
      <c r="AQ87" s="41">
        <v>94</v>
      </c>
      <c r="AR87" s="41">
        <v>39</v>
      </c>
      <c r="AS87" s="41">
        <v>55</v>
      </c>
      <c r="AT87" s="41">
        <v>22</v>
      </c>
      <c r="AU87" s="41">
        <v>10</v>
      </c>
      <c r="AV87" s="41">
        <v>12</v>
      </c>
      <c r="AW87" s="41">
        <v>42</v>
      </c>
      <c r="AX87" s="41">
        <v>19</v>
      </c>
      <c r="AY87" s="41">
        <v>23</v>
      </c>
      <c r="AZ87" s="41">
        <v>35</v>
      </c>
      <c r="BA87" s="41">
        <v>12</v>
      </c>
      <c r="BB87" s="41">
        <v>23</v>
      </c>
      <c r="BC87" s="41">
        <v>71</v>
      </c>
      <c r="BD87" s="41">
        <v>28</v>
      </c>
      <c r="BE87" s="41">
        <v>43</v>
      </c>
    </row>
    <row r="88" spans="1:57" x14ac:dyDescent="0.2">
      <c r="A88" s="40" t="s">
        <v>101</v>
      </c>
      <c r="B88" s="41">
        <v>1427</v>
      </c>
      <c r="C88" s="41">
        <v>571</v>
      </c>
      <c r="D88" s="41">
        <v>856</v>
      </c>
      <c r="E88" s="41">
        <v>60</v>
      </c>
      <c r="F88" s="41">
        <v>28</v>
      </c>
      <c r="G88" s="41">
        <v>32</v>
      </c>
      <c r="H88" s="41">
        <v>77</v>
      </c>
      <c r="I88" s="41">
        <v>31</v>
      </c>
      <c r="J88" s="41">
        <v>46</v>
      </c>
      <c r="K88" s="41">
        <v>68</v>
      </c>
      <c r="L88" s="41">
        <v>24</v>
      </c>
      <c r="M88" s="41">
        <v>44</v>
      </c>
      <c r="N88" s="41">
        <v>40</v>
      </c>
      <c r="O88" s="41">
        <v>22</v>
      </c>
      <c r="P88" s="41">
        <v>18</v>
      </c>
      <c r="Q88" s="41">
        <v>97</v>
      </c>
      <c r="R88" s="41">
        <v>36</v>
      </c>
      <c r="S88" s="41">
        <v>61</v>
      </c>
      <c r="T88" s="42" t="s">
        <v>101</v>
      </c>
      <c r="U88" s="41">
        <v>125</v>
      </c>
      <c r="V88" s="41">
        <v>42</v>
      </c>
      <c r="W88" s="41">
        <v>83</v>
      </c>
      <c r="X88" s="41">
        <v>52</v>
      </c>
      <c r="Y88" s="41">
        <v>16</v>
      </c>
      <c r="Z88" s="41">
        <v>36</v>
      </c>
      <c r="AA88" s="41">
        <v>83</v>
      </c>
      <c r="AB88" s="41">
        <v>35</v>
      </c>
      <c r="AC88" s="41">
        <v>48</v>
      </c>
      <c r="AD88" s="41">
        <v>44</v>
      </c>
      <c r="AE88" s="41">
        <v>17</v>
      </c>
      <c r="AF88" s="41">
        <v>27</v>
      </c>
      <c r="AG88" s="41">
        <v>70</v>
      </c>
      <c r="AH88" s="41">
        <v>32</v>
      </c>
      <c r="AI88" s="41">
        <v>38</v>
      </c>
      <c r="AJ88" s="41">
        <v>131</v>
      </c>
      <c r="AK88" s="41">
        <v>43</v>
      </c>
      <c r="AL88" s="41">
        <v>88</v>
      </c>
      <c r="AM88" s="42" t="s">
        <v>101</v>
      </c>
      <c r="AN88" s="41">
        <v>170</v>
      </c>
      <c r="AO88" s="41">
        <v>67</v>
      </c>
      <c r="AP88" s="41">
        <v>103</v>
      </c>
      <c r="AQ88" s="41">
        <v>102</v>
      </c>
      <c r="AR88" s="41">
        <v>40</v>
      </c>
      <c r="AS88" s="41">
        <v>62</v>
      </c>
      <c r="AT88" s="41">
        <v>24</v>
      </c>
      <c r="AU88" s="41">
        <v>11</v>
      </c>
      <c r="AV88" s="41">
        <v>13</v>
      </c>
      <c r="AW88" s="41">
        <v>47</v>
      </c>
      <c r="AX88" s="41">
        <v>26</v>
      </c>
      <c r="AY88" s="41">
        <v>21</v>
      </c>
      <c r="AZ88" s="41">
        <v>48</v>
      </c>
      <c r="BA88" s="41">
        <v>15</v>
      </c>
      <c r="BB88" s="41">
        <v>33</v>
      </c>
      <c r="BC88" s="41">
        <v>55</v>
      </c>
      <c r="BD88" s="41">
        <v>23</v>
      </c>
      <c r="BE88" s="41">
        <v>32</v>
      </c>
    </row>
    <row r="89" spans="1:57" x14ac:dyDescent="0.2">
      <c r="A89" s="40" t="s">
        <v>102</v>
      </c>
      <c r="B89" s="41">
        <v>1368</v>
      </c>
      <c r="C89" s="41">
        <v>553</v>
      </c>
      <c r="D89" s="41">
        <v>815</v>
      </c>
      <c r="E89" s="41">
        <v>78</v>
      </c>
      <c r="F89" s="41">
        <v>32</v>
      </c>
      <c r="G89" s="41">
        <v>46</v>
      </c>
      <c r="H89" s="41">
        <v>62</v>
      </c>
      <c r="I89" s="41">
        <v>27</v>
      </c>
      <c r="J89" s="41">
        <v>35</v>
      </c>
      <c r="K89" s="41">
        <v>72</v>
      </c>
      <c r="L89" s="41">
        <v>36</v>
      </c>
      <c r="M89" s="41">
        <v>36</v>
      </c>
      <c r="N89" s="41">
        <v>30</v>
      </c>
      <c r="O89" s="41">
        <v>17</v>
      </c>
      <c r="P89" s="41">
        <v>13</v>
      </c>
      <c r="Q89" s="41">
        <v>100</v>
      </c>
      <c r="R89" s="41">
        <v>45</v>
      </c>
      <c r="S89" s="41">
        <v>55</v>
      </c>
      <c r="T89" s="42" t="s">
        <v>102</v>
      </c>
      <c r="U89" s="41">
        <v>136</v>
      </c>
      <c r="V89" s="41">
        <v>51</v>
      </c>
      <c r="W89" s="41">
        <v>85</v>
      </c>
      <c r="X89" s="41">
        <v>47</v>
      </c>
      <c r="Y89" s="41">
        <v>21</v>
      </c>
      <c r="Z89" s="41">
        <v>26</v>
      </c>
      <c r="AA89" s="41">
        <v>70</v>
      </c>
      <c r="AB89" s="41">
        <v>28</v>
      </c>
      <c r="AC89" s="41">
        <v>42</v>
      </c>
      <c r="AD89" s="41">
        <v>31</v>
      </c>
      <c r="AE89" s="41">
        <v>17</v>
      </c>
      <c r="AF89" s="41">
        <v>14</v>
      </c>
      <c r="AG89" s="41">
        <v>72</v>
      </c>
      <c r="AH89" s="41">
        <v>34</v>
      </c>
      <c r="AI89" s="41">
        <v>38</v>
      </c>
      <c r="AJ89" s="41">
        <v>104</v>
      </c>
      <c r="AK89" s="41">
        <v>34</v>
      </c>
      <c r="AL89" s="41">
        <v>70</v>
      </c>
      <c r="AM89" s="42" t="s">
        <v>102</v>
      </c>
      <c r="AN89" s="41">
        <v>141</v>
      </c>
      <c r="AO89" s="41">
        <v>53</v>
      </c>
      <c r="AP89" s="41">
        <v>88</v>
      </c>
      <c r="AQ89" s="41">
        <v>100</v>
      </c>
      <c r="AR89" s="41">
        <v>27</v>
      </c>
      <c r="AS89" s="41">
        <v>73</v>
      </c>
      <c r="AT89" s="41">
        <v>20</v>
      </c>
      <c r="AU89" s="41">
        <v>9</v>
      </c>
      <c r="AV89" s="41">
        <v>11</v>
      </c>
      <c r="AW89" s="41">
        <v>58</v>
      </c>
      <c r="AX89" s="41">
        <v>19</v>
      </c>
      <c r="AY89" s="41">
        <v>39</v>
      </c>
      <c r="AZ89" s="41">
        <v>42</v>
      </c>
      <c r="BA89" s="41">
        <v>19</v>
      </c>
      <c r="BB89" s="41">
        <v>23</v>
      </c>
      <c r="BC89" s="41">
        <v>76</v>
      </c>
      <c r="BD89" s="41">
        <v>33</v>
      </c>
      <c r="BE89" s="41">
        <v>43</v>
      </c>
    </row>
    <row r="90" spans="1:57" x14ac:dyDescent="0.2">
      <c r="A90" s="44" t="s">
        <v>105</v>
      </c>
      <c r="B90" s="46">
        <v>5608</v>
      </c>
      <c r="C90" s="46">
        <v>2122</v>
      </c>
      <c r="D90" s="46">
        <v>3486</v>
      </c>
      <c r="E90" s="46">
        <v>244</v>
      </c>
      <c r="F90" s="46">
        <v>102</v>
      </c>
      <c r="G90" s="46">
        <v>142</v>
      </c>
      <c r="H90" s="46">
        <v>232</v>
      </c>
      <c r="I90" s="46">
        <v>109</v>
      </c>
      <c r="J90" s="46">
        <v>123</v>
      </c>
      <c r="K90" s="46">
        <v>290</v>
      </c>
      <c r="L90" s="46">
        <v>117</v>
      </c>
      <c r="M90" s="46">
        <v>173</v>
      </c>
      <c r="N90" s="46">
        <v>161</v>
      </c>
      <c r="O90" s="46">
        <v>61</v>
      </c>
      <c r="P90" s="46">
        <v>100</v>
      </c>
      <c r="Q90" s="46">
        <v>393</v>
      </c>
      <c r="R90" s="46">
        <v>142</v>
      </c>
      <c r="S90" s="46">
        <v>251</v>
      </c>
      <c r="T90" s="47" t="s">
        <v>105</v>
      </c>
      <c r="U90" s="46">
        <v>599</v>
      </c>
      <c r="V90" s="46">
        <v>187</v>
      </c>
      <c r="W90" s="46">
        <v>412</v>
      </c>
      <c r="X90" s="46">
        <v>244</v>
      </c>
      <c r="Y90" s="46">
        <v>87</v>
      </c>
      <c r="Z90" s="46">
        <v>157</v>
      </c>
      <c r="AA90" s="46">
        <v>252</v>
      </c>
      <c r="AB90" s="46">
        <v>102</v>
      </c>
      <c r="AC90" s="46">
        <v>150</v>
      </c>
      <c r="AD90" s="46">
        <v>143</v>
      </c>
      <c r="AE90" s="46">
        <v>60</v>
      </c>
      <c r="AF90" s="46">
        <v>83</v>
      </c>
      <c r="AG90" s="46">
        <v>330</v>
      </c>
      <c r="AH90" s="46">
        <v>121</v>
      </c>
      <c r="AI90" s="46">
        <v>209</v>
      </c>
      <c r="AJ90" s="46">
        <v>455</v>
      </c>
      <c r="AK90" s="46">
        <v>168</v>
      </c>
      <c r="AL90" s="46">
        <v>287</v>
      </c>
      <c r="AM90" s="47" t="s">
        <v>105</v>
      </c>
      <c r="AN90" s="46">
        <v>585</v>
      </c>
      <c r="AO90" s="46">
        <v>211</v>
      </c>
      <c r="AP90" s="46">
        <v>374</v>
      </c>
      <c r="AQ90" s="46">
        <v>352</v>
      </c>
      <c r="AR90" s="46">
        <v>128</v>
      </c>
      <c r="AS90" s="46">
        <v>224</v>
      </c>
      <c r="AT90" s="46">
        <v>118</v>
      </c>
      <c r="AU90" s="46">
        <v>42</v>
      </c>
      <c r="AV90" s="46">
        <v>76</v>
      </c>
      <c r="AW90" s="46">
        <v>199</v>
      </c>
      <c r="AX90" s="46">
        <v>83</v>
      </c>
      <c r="AY90" s="46">
        <v>116</v>
      </c>
      <c r="AZ90" s="46">
        <v>159</v>
      </c>
      <c r="BA90" s="46">
        <v>55</v>
      </c>
      <c r="BB90" s="46">
        <v>104</v>
      </c>
      <c r="BC90" s="46">
        <v>299</v>
      </c>
      <c r="BD90" s="46">
        <v>117</v>
      </c>
      <c r="BE90" s="46">
        <v>182</v>
      </c>
    </row>
    <row r="91" spans="1:57" x14ac:dyDescent="0.2">
      <c r="A91" s="40" t="s">
        <v>103</v>
      </c>
      <c r="B91" s="41">
        <v>1287</v>
      </c>
      <c r="C91" s="41">
        <v>487</v>
      </c>
      <c r="D91" s="41">
        <v>800</v>
      </c>
      <c r="E91" s="41">
        <v>57</v>
      </c>
      <c r="F91" s="41">
        <v>25</v>
      </c>
      <c r="G91" s="41">
        <v>32</v>
      </c>
      <c r="H91" s="41">
        <v>61</v>
      </c>
      <c r="I91" s="41">
        <v>25</v>
      </c>
      <c r="J91" s="41">
        <v>36</v>
      </c>
      <c r="K91" s="41">
        <v>79</v>
      </c>
      <c r="L91" s="41">
        <v>31</v>
      </c>
      <c r="M91" s="41">
        <v>48</v>
      </c>
      <c r="N91" s="41">
        <v>28</v>
      </c>
      <c r="O91" s="41">
        <v>10</v>
      </c>
      <c r="P91" s="41">
        <v>18</v>
      </c>
      <c r="Q91" s="41">
        <v>101</v>
      </c>
      <c r="R91" s="41">
        <v>40</v>
      </c>
      <c r="S91" s="41">
        <v>61</v>
      </c>
      <c r="T91" s="42" t="s">
        <v>103</v>
      </c>
      <c r="U91" s="41">
        <v>140</v>
      </c>
      <c r="V91" s="41">
        <v>47</v>
      </c>
      <c r="W91" s="41">
        <v>93</v>
      </c>
      <c r="X91" s="41">
        <v>50</v>
      </c>
      <c r="Y91" s="41">
        <v>23</v>
      </c>
      <c r="Z91" s="41">
        <v>27</v>
      </c>
      <c r="AA91" s="41">
        <v>58</v>
      </c>
      <c r="AB91" s="41">
        <v>22</v>
      </c>
      <c r="AC91" s="41">
        <v>36</v>
      </c>
      <c r="AD91" s="41">
        <v>28</v>
      </c>
      <c r="AE91" s="41">
        <v>9</v>
      </c>
      <c r="AF91" s="41">
        <v>19</v>
      </c>
      <c r="AG91" s="41">
        <v>73</v>
      </c>
      <c r="AH91" s="41">
        <v>29</v>
      </c>
      <c r="AI91" s="41">
        <v>44</v>
      </c>
      <c r="AJ91" s="41">
        <v>103</v>
      </c>
      <c r="AK91" s="41">
        <v>39</v>
      </c>
      <c r="AL91" s="41">
        <v>64</v>
      </c>
      <c r="AM91" s="42" t="s">
        <v>103</v>
      </c>
      <c r="AN91" s="41">
        <v>137</v>
      </c>
      <c r="AO91" s="41">
        <v>45</v>
      </c>
      <c r="AP91" s="41">
        <v>92</v>
      </c>
      <c r="AQ91" s="41">
        <v>83</v>
      </c>
      <c r="AR91" s="41">
        <v>32</v>
      </c>
      <c r="AS91" s="41">
        <v>51</v>
      </c>
      <c r="AT91" s="41">
        <v>26</v>
      </c>
      <c r="AU91" s="41">
        <v>9</v>
      </c>
      <c r="AV91" s="41">
        <v>17</v>
      </c>
      <c r="AW91" s="41">
        <v>50</v>
      </c>
      <c r="AX91" s="41">
        <v>19</v>
      </c>
      <c r="AY91" s="41">
        <v>31</v>
      </c>
      <c r="AZ91" s="41">
        <v>22</v>
      </c>
      <c r="BA91" s="41">
        <v>11</v>
      </c>
      <c r="BB91" s="41">
        <v>11</v>
      </c>
      <c r="BC91" s="41">
        <v>66</v>
      </c>
      <c r="BD91" s="41">
        <v>22</v>
      </c>
      <c r="BE91" s="41">
        <v>44</v>
      </c>
    </row>
    <row r="92" spans="1:57" x14ac:dyDescent="0.2">
      <c r="A92" s="40" t="s">
        <v>104</v>
      </c>
      <c r="B92" s="41">
        <v>1122</v>
      </c>
      <c r="C92" s="41">
        <v>419</v>
      </c>
      <c r="D92" s="41">
        <v>703</v>
      </c>
      <c r="E92" s="41">
        <v>57</v>
      </c>
      <c r="F92" s="41">
        <v>23</v>
      </c>
      <c r="G92" s="41">
        <v>34</v>
      </c>
      <c r="H92" s="41">
        <v>43</v>
      </c>
      <c r="I92" s="41">
        <v>19</v>
      </c>
      <c r="J92" s="41">
        <v>24</v>
      </c>
      <c r="K92" s="41">
        <v>59</v>
      </c>
      <c r="L92" s="41">
        <v>31</v>
      </c>
      <c r="M92" s="41">
        <v>28</v>
      </c>
      <c r="N92" s="41">
        <v>33</v>
      </c>
      <c r="O92" s="41">
        <v>13</v>
      </c>
      <c r="P92" s="41">
        <v>20</v>
      </c>
      <c r="Q92" s="41">
        <v>77</v>
      </c>
      <c r="R92" s="41">
        <v>25</v>
      </c>
      <c r="S92" s="41">
        <v>52</v>
      </c>
      <c r="T92" s="42" t="s">
        <v>104</v>
      </c>
      <c r="U92" s="41">
        <v>123</v>
      </c>
      <c r="V92" s="41">
        <v>34</v>
      </c>
      <c r="W92" s="41">
        <v>89</v>
      </c>
      <c r="X92" s="41">
        <v>61</v>
      </c>
      <c r="Y92" s="41">
        <v>14</v>
      </c>
      <c r="Z92" s="41">
        <v>47</v>
      </c>
      <c r="AA92" s="41">
        <v>39</v>
      </c>
      <c r="AB92" s="41">
        <v>19</v>
      </c>
      <c r="AC92" s="41">
        <v>20</v>
      </c>
      <c r="AD92" s="41">
        <v>29</v>
      </c>
      <c r="AE92" s="41">
        <v>9</v>
      </c>
      <c r="AF92" s="41">
        <v>20</v>
      </c>
      <c r="AG92" s="41">
        <v>73</v>
      </c>
      <c r="AH92" s="41">
        <v>26</v>
      </c>
      <c r="AI92" s="41">
        <v>47</v>
      </c>
      <c r="AJ92" s="41">
        <v>97</v>
      </c>
      <c r="AK92" s="41">
        <v>33</v>
      </c>
      <c r="AL92" s="41">
        <v>64</v>
      </c>
      <c r="AM92" s="42" t="s">
        <v>104</v>
      </c>
      <c r="AN92" s="41">
        <v>114</v>
      </c>
      <c r="AO92" s="41">
        <v>48</v>
      </c>
      <c r="AP92" s="41">
        <v>66</v>
      </c>
      <c r="AQ92" s="41">
        <v>66</v>
      </c>
      <c r="AR92" s="41">
        <v>25</v>
      </c>
      <c r="AS92" s="41">
        <v>41</v>
      </c>
      <c r="AT92" s="41">
        <v>24</v>
      </c>
      <c r="AU92" s="41">
        <v>10</v>
      </c>
      <c r="AV92" s="41">
        <v>14</v>
      </c>
      <c r="AW92" s="41">
        <v>32</v>
      </c>
      <c r="AX92" s="41">
        <v>12</v>
      </c>
      <c r="AY92" s="41">
        <v>20</v>
      </c>
      <c r="AZ92" s="41">
        <v>30</v>
      </c>
      <c r="BA92" s="41">
        <v>9</v>
      </c>
      <c r="BB92" s="41">
        <v>21</v>
      </c>
      <c r="BC92" s="41">
        <v>63</v>
      </c>
      <c r="BD92" s="41">
        <v>26</v>
      </c>
      <c r="BE92" s="41">
        <v>37</v>
      </c>
    </row>
    <row r="93" spans="1:57" x14ac:dyDescent="0.2">
      <c r="A93" s="40" t="s">
        <v>106</v>
      </c>
      <c r="B93" s="41">
        <v>1241</v>
      </c>
      <c r="C93" s="41">
        <v>480</v>
      </c>
      <c r="D93" s="41">
        <v>761</v>
      </c>
      <c r="E93" s="41">
        <v>53</v>
      </c>
      <c r="F93" s="41">
        <v>23</v>
      </c>
      <c r="G93" s="41">
        <v>30</v>
      </c>
      <c r="H93" s="41">
        <v>40</v>
      </c>
      <c r="I93" s="41">
        <v>24</v>
      </c>
      <c r="J93" s="41">
        <v>16</v>
      </c>
      <c r="K93" s="41">
        <v>67</v>
      </c>
      <c r="L93" s="41">
        <v>27</v>
      </c>
      <c r="M93" s="41">
        <v>40</v>
      </c>
      <c r="N93" s="41">
        <v>30</v>
      </c>
      <c r="O93" s="41">
        <v>11</v>
      </c>
      <c r="P93" s="41">
        <v>19</v>
      </c>
      <c r="Q93" s="41">
        <v>84</v>
      </c>
      <c r="R93" s="41">
        <v>29</v>
      </c>
      <c r="S93" s="41">
        <v>55</v>
      </c>
      <c r="T93" s="42" t="s">
        <v>106</v>
      </c>
      <c r="U93" s="41">
        <v>138</v>
      </c>
      <c r="V93" s="41">
        <v>46</v>
      </c>
      <c r="W93" s="41">
        <v>92</v>
      </c>
      <c r="X93" s="41">
        <v>52</v>
      </c>
      <c r="Y93" s="41">
        <v>15</v>
      </c>
      <c r="Z93" s="41">
        <v>37</v>
      </c>
      <c r="AA93" s="41">
        <v>51</v>
      </c>
      <c r="AB93" s="41">
        <v>25</v>
      </c>
      <c r="AC93" s="41">
        <v>26</v>
      </c>
      <c r="AD93" s="41">
        <v>37</v>
      </c>
      <c r="AE93" s="41">
        <v>18</v>
      </c>
      <c r="AF93" s="41">
        <v>19</v>
      </c>
      <c r="AG93" s="41">
        <v>78</v>
      </c>
      <c r="AH93" s="41">
        <v>29</v>
      </c>
      <c r="AI93" s="41">
        <v>49</v>
      </c>
      <c r="AJ93" s="41">
        <v>101</v>
      </c>
      <c r="AK93" s="41">
        <v>32</v>
      </c>
      <c r="AL93" s="41">
        <v>69</v>
      </c>
      <c r="AM93" s="42" t="s">
        <v>106</v>
      </c>
      <c r="AN93" s="41">
        <v>135</v>
      </c>
      <c r="AO93" s="41">
        <v>49</v>
      </c>
      <c r="AP93" s="41">
        <v>86</v>
      </c>
      <c r="AQ93" s="41">
        <v>82</v>
      </c>
      <c r="AR93" s="41">
        <v>34</v>
      </c>
      <c r="AS93" s="41">
        <v>48</v>
      </c>
      <c r="AT93" s="41">
        <v>26</v>
      </c>
      <c r="AU93" s="41">
        <v>7</v>
      </c>
      <c r="AV93" s="41">
        <v>19</v>
      </c>
      <c r="AW93" s="41">
        <v>39</v>
      </c>
      <c r="AX93" s="41">
        <v>21</v>
      </c>
      <c r="AY93" s="41">
        <v>18</v>
      </c>
      <c r="AZ93" s="41">
        <v>41</v>
      </c>
      <c r="BA93" s="41">
        <v>10</v>
      </c>
      <c r="BB93" s="41">
        <v>31</v>
      </c>
      <c r="BC93" s="41">
        <v>72</v>
      </c>
      <c r="BD93" s="41">
        <v>28</v>
      </c>
      <c r="BE93" s="41">
        <v>44</v>
      </c>
    </row>
    <row r="94" spans="1:57" x14ac:dyDescent="0.2">
      <c r="A94" s="40" t="s">
        <v>107</v>
      </c>
      <c r="B94" s="41">
        <v>1074</v>
      </c>
      <c r="C94" s="41">
        <v>415</v>
      </c>
      <c r="D94" s="41">
        <v>659</v>
      </c>
      <c r="E94" s="41">
        <v>34</v>
      </c>
      <c r="F94" s="41">
        <v>13</v>
      </c>
      <c r="G94" s="41">
        <v>21</v>
      </c>
      <c r="H94" s="41">
        <v>46</v>
      </c>
      <c r="I94" s="41">
        <v>23</v>
      </c>
      <c r="J94" s="41">
        <v>23</v>
      </c>
      <c r="K94" s="41">
        <v>43</v>
      </c>
      <c r="L94" s="41">
        <v>14</v>
      </c>
      <c r="M94" s="41">
        <v>29</v>
      </c>
      <c r="N94" s="41">
        <v>32</v>
      </c>
      <c r="O94" s="41">
        <v>12</v>
      </c>
      <c r="P94" s="41">
        <v>20</v>
      </c>
      <c r="Q94" s="41">
        <v>62</v>
      </c>
      <c r="R94" s="41">
        <v>25</v>
      </c>
      <c r="S94" s="41">
        <v>37</v>
      </c>
      <c r="T94" s="42" t="s">
        <v>107</v>
      </c>
      <c r="U94" s="41">
        <v>120</v>
      </c>
      <c r="V94" s="41">
        <v>38</v>
      </c>
      <c r="W94" s="41">
        <v>82</v>
      </c>
      <c r="X94" s="41">
        <v>52</v>
      </c>
      <c r="Y94" s="41">
        <v>26</v>
      </c>
      <c r="Z94" s="41">
        <v>26</v>
      </c>
      <c r="AA94" s="41">
        <v>65</v>
      </c>
      <c r="AB94" s="41">
        <v>24</v>
      </c>
      <c r="AC94" s="41">
        <v>41</v>
      </c>
      <c r="AD94" s="41">
        <v>26</v>
      </c>
      <c r="AE94" s="41">
        <v>11</v>
      </c>
      <c r="AF94" s="41">
        <v>15</v>
      </c>
      <c r="AG94" s="41">
        <v>59</v>
      </c>
      <c r="AH94" s="41">
        <v>21</v>
      </c>
      <c r="AI94" s="41">
        <v>38</v>
      </c>
      <c r="AJ94" s="41">
        <v>80</v>
      </c>
      <c r="AK94" s="41">
        <v>34</v>
      </c>
      <c r="AL94" s="41">
        <v>46</v>
      </c>
      <c r="AM94" s="42" t="s">
        <v>107</v>
      </c>
      <c r="AN94" s="41">
        <v>115</v>
      </c>
      <c r="AO94" s="41">
        <v>40</v>
      </c>
      <c r="AP94" s="41">
        <v>75</v>
      </c>
      <c r="AQ94" s="41">
        <v>66</v>
      </c>
      <c r="AR94" s="41">
        <v>25</v>
      </c>
      <c r="AS94" s="41">
        <v>41</v>
      </c>
      <c r="AT94" s="41">
        <v>23</v>
      </c>
      <c r="AU94" s="41">
        <v>7</v>
      </c>
      <c r="AV94" s="41">
        <v>16</v>
      </c>
      <c r="AW94" s="41">
        <v>47</v>
      </c>
      <c r="AX94" s="41">
        <v>20</v>
      </c>
      <c r="AY94" s="41">
        <v>27</v>
      </c>
      <c r="AZ94" s="41">
        <v>38</v>
      </c>
      <c r="BA94" s="41">
        <v>15</v>
      </c>
      <c r="BB94" s="41">
        <v>23</v>
      </c>
      <c r="BC94" s="41">
        <v>55</v>
      </c>
      <c r="BD94" s="41">
        <v>21</v>
      </c>
      <c r="BE94" s="41">
        <v>34</v>
      </c>
    </row>
    <row r="95" spans="1:57" x14ac:dyDescent="0.2">
      <c r="A95" s="40" t="s">
        <v>110</v>
      </c>
      <c r="B95" s="48">
        <v>884</v>
      </c>
      <c r="C95" s="48">
        <v>321</v>
      </c>
      <c r="D95" s="48">
        <v>563</v>
      </c>
      <c r="E95" s="48">
        <v>43</v>
      </c>
      <c r="F95" s="48">
        <v>18</v>
      </c>
      <c r="G95" s="48">
        <v>25</v>
      </c>
      <c r="H95" s="48">
        <v>42</v>
      </c>
      <c r="I95" s="48">
        <v>18</v>
      </c>
      <c r="J95" s="48">
        <v>24</v>
      </c>
      <c r="K95" s="48">
        <v>42</v>
      </c>
      <c r="L95" s="48">
        <v>14</v>
      </c>
      <c r="M95" s="48">
        <v>28</v>
      </c>
      <c r="N95" s="48">
        <v>38</v>
      </c>
      <c r="O95" s="48">
        <v>15</v>
      </c>
      <c r="P95" s="48">
        <v>23</v>
      </c>
      <c r="Q95" s="48">
        <v>69</v>
      </c>
      <c r="R95" s="48">
        <v>23</v>
      </c>
      <c r="S95" s="48">
        <v>46</v>
      </c>
      <c r="T95" s="42" t="s">
        <v>110</v>
      </c>
      <c r="U95" s="48">
        <v>78</v>
      </c>
      <c r="V95" s="48">
        <v>22</v>
      </c>
      <c r="W95" s="48">
        <v>56</v>
      </c>
      <c r="X95" s="48">
        <v>29</v>
      </c>
      <c r="Y95" s="48">
        <v>9</v>
      </c>
      <c r="Z95" s="48">
        <v>20</v>
      </c>
      <c r="AA95" s="48">
        <v>39</v>
      </c>
      <c r="AB95" s="48">
        <v>12</v>
      </c>
      <c r="AC95" s="48">
        <v>27</v>
      </c>
      <c r="AD95" s="48">
        <v>23</v>
      </c>
      <c r="AE95" s="48">
        <v>13</v>
      </c>
      <c r="AF95" s="48">
        <v>10</v>
      </c>
      <c r="AG95" s="48">
        <v>47</v>
      </c>
      <c r="AH95" s="48">
        <v>16</v>
      </c>
      <c r="AI95" s="48">
        <v>31</v>
      </c>
      <c r="AJ95" s="48">
        <v>74</v>
      </c>
      <c r="AK95" s="48">
        <v>30</v>
      </c>
      <c r="AL95" s="48">
        <v>44</v>
      </c>
      <c r="AM95" s="42" t="s">
        <v>110</v>
      </c>
      <c r="AN95" s="48">
        <v>84</v>
      </c>
      <c r="AO95" s="48">
        <v>29</v>
      </c>
      <c r="AP95" s="48">
        <v>55</v>
      </c>
      <c r="AQ95" s="48">
        <v>55</v>
      </c>
      <c r="AR95" s="48">
        <v>12</v>
      </c>
      <c r="AS95" s="48">
        <v>43</v>
      </c>
      <c r="AT95" s="48">
        <v>19</v>
      </c>
      <c r="AU95" s="48">
        <v>9</v>
      </c>
      <c r="AV95" s="48">
        <v>10</v>
      </c>
      <c r="AW95" s="48">
        <v>31</v>
      </c>
      <c r="AX95" s="48">
        <v>11</v>
      </c>
      <c r="AY95" s="48">
        <v>20</v>
      </c>
      <c r="AZ95" s="48">
        <v>28</v>
      </c>
      <c r="BA95" s="48">
        <v>10</v>
      </c>
      <c r="BB95" s="48">
        <v>18</v>
      </c>
      <c r="BC95" s="48">
        <v>43</v>
      </c>
      <c r="BD95" s="48">
        <v>20</v>
      </c>
      <c r="BE95" s="48">
        <v>23</v>
      </c>
    </row>
    <row r="96" spans="1:57" s="22" customFormat="1" x14ac:dyDescent="0.2">
      <c r="A96" s="44" t="s">
        <v>108</v>
      </c>
      <c r="B96" s="50">
        <v>3647</v>
      </c>
      <c r="C96" s="50">
        <v>1179</v>
      </c>
      <c r="D96" s="50">
        <v>2468</v>
      </c>
      <c r="E96" s="50">
        <v>147</v>
      </c>
      <c r="F96" s="50">
        <v>46</v>
      </c>
      <c r="G96" s="50">
        <v>101</v>
      </c>
      <c r="H96" s="50">
        <v>159</v>
      </c>
      <c r="I96" s="50">
        <v>60</v>
      </c>
      <c r="J96" s="50">
        <v>99</v>
      </c>
      <c r="K96" s="50">
        <v>183</v>
      </c>
      <c r="L96" s="50">
        <v>64</v>
      </c>
      <c r="M96" s="50">
        <v>119</v>
      </c>
      <c r="N96" s="50">
        <v>103</v>
      </c>
      <c r="O96" s="50">
        <v>33</v>
      </c>
      <c r="P96" s="50">
        <v>70</v>
      </c>
      <c r="Q96" s="50">
        <v>258</v>
      </c>
      <c r="R96" s="50">
        <v>87</v>
      </c>
      <c r="S96" s="50">
        <v>171</v>
      </c>
      <c r="T96" s="47" t="s">
        <v>108</v>
      </c>
      <c r="U96" s="50">
        <v>416</v>
      </c>
      <c r="V96" s="50">
        <v>97</v>
      </c>
      <c r="W96" s="50">
        <v>319</v>
      </c>
      <c r="X96" s="50">
        <v>144</v>
      </c>
      <c r="Y96" s="50">
        <v>51</v>
      </c>
      <c r="Z96" s="50">
        <v>93</v>
      </c>
      <c r="AA96" s="50">
        <v>165</v>
      </c>
      <c r="AB96" s="50">
        <v>53</v>
      </c>
      <c r="AC96" s="50">
        <v>112</v>
      </c>
      <c r="AD96" s="50">
        <v>75</v>
      </c>
      <c r="AE96" s="50">
        <v>23</v>
      </c>
      <c r="AF96" s="50">
        <v>52</v>
      </c>
      <c r="AG96" s="50">
        <v>223</v>
      </c>
      <c r="AH96" s="50">
        <v>56</v>
      </c>
      <c r="AI96" s="50">
        <v>167</v>
      </c>
      <c r="AJ96" s="50">
        <v>300</v>
      </c>
      <c r="AK96" s="50">
        <v>96</v>
      </c>
      <c r="AL96" s="50">
        <v>204</v>
      </c>
      <c r="AM96" s="47" t="s">
        <v>108</v>
      </c>
      <c r="AN96" s="50">
        <v>366</v>
      </c>
      <c r="AO96" s="50">
        <v>118</v>
      </c>
      <c r="AP96" s="50">
        <v>248</v>
      </c>
      <c r="AQ96" s="50">
        <v>250</v>
      </c>
      <c r="AR96" s="50">
        <v>82</v>
      </c>
      <c r="AS96" s="50">
        <v>168</v>
      </c>
      <c r="AT96" s="50">
        <v>67</v>
      </c>
      <c r="AU96" s="50">
        <v>27</v>
      </c>
      <c r="AV96" s="50">
        <v>40</v>
      </c>
      <c r="AW96" s="50">
        <v>143</v>
      </c>
      <c r="AX96" s="50">
        <v>51</v>
      </c>
      <c r="AY96" s="50">
        <v>92</v>
      </c>
      <c r="AZ96" s="50">
        <v>109</v>
      </c>
      <c r="BA96" s="50">
        <v>34</v>
      </c>
      <c r="BB96" s="50">
        <v>75</v>
      </c>
      <c r="BC96" s="50">
        <v>198</v>
      </c>
      <c r="BD96" s="50">
        <v>79</v>
      </c>
      <c r="BE96" s="50">
        <v>119</v>
      </c>
    </row>
    <row r="97" spans="1:57" x14ac:dyDescent="0.2">
      <c r="A97" s="40" t="s">
        <v>109</v>
      </c>
      <c r="B97" s="41">
        <v>849</v>
      </c>
      <c r="C97" s="41">
        <v>305</v>
      </c>
      <c r="D97" s="41">
        <v>544</v>
      </c>
      <c r="E97" s="41">
        <v>38</v>
      </c>
      <c r="F97" s="41">
        <v>13</v>
      </c>
      <c r="G97" s="41">
        <v>25</v>
      </c>
      <c r="H97" s="41">
        <v>43</v>
      </c>
      <c r="I97" s="41">
        <v>14</v>
      </c>
      <c r="J97" s="41">
        <v>29</v>
      </c>
      <c r="K97" s="41">
        <v>47</v>
      </c>
      <c r="L97" s="41">
        <v>15</v>
      </c>
      <c r="M97" s="41">
        <v>32</v>
      </c>
      <c r="N97" s="41">
        <v>27</v>
      </c>
      <c r="O97" s="41">
        <v>12</v>
      </c>
      <c r="P97" s="41">
        <v>15</v>
      </c>
      <c r="Q97" s="41">
        <v>54</v>
      </c>
      <c r="R97" s="41">
        <v>19</v>
      </c>
      <c r="S97" s="41">
        <v>35</v>
      </c>
      <c r="T97" s="42" t="s">
        <v>109</v>
      </c>
      <c r="U97" s="41">
        <v>83</v>
      </c>
      <c r="V97" s="41">
        <v>17</v>
      </c>
      <c r="W97" s="41">
        <v>66</v>
      </c>
      <c r="X97" s="41">
        <v>42</v>
      </c>
      <c r="Y97" s="41">
        <v>16</v>
      </c>
      <c r="Z97" s="41">
        <v>26</v>
      </c>
      <c r="AA97" s="41">
        <v>34</v>
      </c>
      <c r="AB97" s="41">
        <v>14</v>
      </c>
      <c r="AC97" s="41">
        <v>20</v>
      </c>
      <c r="AD97" s="41">
        <v>24</v>
      </c>
      <c r="AE97" s="41">
        <v>8</v>
      </c>
      <c r="AF97" s="41">
        <v>16</v>
      </c>
      <c r="AG97" s="41">
        <v>57</v>
      </c>
      <c r="AH97" s="41">
        <v>13</v>
      </c>
      <c r="AI97" s="41">
        <v>44</v>
      </c>
      <c r="AJ97" s="41">
        <v>71</v>
      </c>
      <c r="AK97" s="41">
        <v>23</v>
      </c>
      <c r="AL97" s="41">
        <v>48</v>
      </c>
      <c r="AM97" s="42" t="s">
        <v>109</v>
      </c>
      <c r="AN97" s="41">
        <v>89</v>
      </c>
      <c r="AO97" s="41">
        <v>36</v>
      </c>
      <c r="AP97" s="41">
        <v>53</v>
      </c>
      <c r="AQ97" s="41">
        <v>45</v>
      </c>
      <c r="AR97" s="41">
        <v>18</v>
      </c>
      <c r="AS97" s="41">
        <v>27</v>
      </c>
      <c r="AT97" s="41">
        <v>13</v>
      </c>
      <c r="AU97" s="41">
        <v>8</v>
      </c>
      <c r="AV97" s="41">
        <v>5</v>
      </c>
      <c r="AW97" s="41">
        <v>31</v>
      </c>
      <c r="AX97" s="41">
        <v>10</v>
      </c>
      <c r="AY97" s="41">
        <v>21</v>
      </c>
      <c r="AZ97" s="41">
        <v>23</v>
      </c>
      <c r="BA97" s="41">
        <v>11</v>
      </c>
      <c r="BB97" s="41">
        <v>12</v>
      </c>
      <c r="BC97" s="41">
        <v>46</v>
      </c>
      <c r="BD97" s="41">
        <v>23</v>
      </c>
      <c r="BE97" s="41">
        <v>23</v>
      </c>
    </row>
    <row r="98" spans="1:57" x14ac:dyDescent="0.2">
      <c r="A98" s="40" t="s">
        <v>111</v>
      </c>
      <c r="B98" s="41">
        <v>715</v>
      </c>
      <c r="C98" s="41">
        <v>215</v>
      </c>
      <c r="D98" s="41">
        <v>500</v>
      </c>
      <c r="E98" s="41">
        <v>37</v>
      </c>
      <c r="F98" s="41">
        <v>13</v>
      </c>
      <c r="G98" s="41">
        <v>24</v>
      </c>
      <c r="H98" s="41">
        <v>32</v>
      </c>
      <c r="I98" s="41">
        <v>11</v>
      </c>
      <c r="J98" s="41">
        <v>21</v>
      </c>
      <c r="K98" s="41">
        <v>32</v>
      </c>
      <c r="L98" s="41">
        <v>14</v>
      </c>
      <c r="M98" s="41">
        <v>18</v>
      </c>
      <c r="N98" s="41">
        <v>17</v>
      </c>
      <c r="O98" s="41">
        <v>5</v>
      </c>
      <c r="P98" s="41">
        <v>12</v>
      </c>
      <c r="Q98" s="41">
        <v>57</v>
      </c>
      <c r="R98" s="41">
        <v>18</v>
      </c>
      <c r="S98" s="41">
        <v>39</v>
      </c>
      <c r="T98" s="42" t="s">
        <v>111</v>
      </c>
      <c r="U98" s="41">
        <v>88</v>
      </c>
      <c r="V98" s="41">
        <v>22</v>
      </c>
      <c r="W98" s="41">
        <v>66</v>
      </c>
      <c r="X98" s="41">
        <v>15</v>
      </c>
      <c r="Y98" s="41">
        <v>6</v>
      </c>
      <c r="Z98" s="41">
        <v>9</v>
      </c>
      <c r="AA98" s="41">
        <v>41</v>
      </c>
      <c r="AB98" s="41">
        <v>12</v>
      </c>
      <c r="AC98" s="41">
        <v>29</v>
      </c>
      <c r="AD98" s="41">
        <v>14</v>
      </c>
      <c r="AE98" s="41">
        <v>5</v>
      </c>
      <c r="AF98" s="41">
        <v>9</v>
      </c>
      <c r="AG98" s="41">
        <v>42</v>
      </c>
      <c r="AH98" s="41">
        <v>10</v>
      </c>
      <c r="AI98" s="41">
        <v>32</v>
      </c>
      <c r="AJ98" s="41">
        <v>62</v>
      </c>
      <c r="AK98" s="41">
        <v>15</v>
      </c>
      <c r="AL98" s="41">
        <v>47</v>
      </c>
      <c r="AM98" s="42" t="s">
        <v>111</v>
      </c>
      <c r="AN98" s="41">
        <v>66</v>
      </c>
      <c r="AO98" s="41">
        <v>20</v>
      </c>
      <c r="AP98" s="41">
        <v>46</v>
      </c>
      <c r="AQ98" s="41">
        <v>53</v>
      </c>
      <c r="AR98" s="41">
        <v>16</v>
      </c>
      <c r="AS98" s="41">
        <v>37</v>
      </c>
      <c r="AT98" s="41">
        <v>16</v>
      </c>
      <c r="AU98" s="41">
        <v>3</v>
      </c>
      <c r="AV98" s="41">
        <v>13</v>
      </c>
      <c r="AW98" s="41">
        <v>30</v>
      </c>
      <c r="AX98" s="41">
        <v>10</v>
      </c>
      <c r="AY98" s="41">
        <v>20</v>
      </c>
      <c r="AZ98" s="41">
        <v>23</v>
      </c>
      <c r="BA98" s="41">
        <v>7</v>
      </c>
      <c r="BB98" s="41">
        <v>16</v>
      </c>
      <c r="BC98" s="41">
        <v>27</v>
      </c>
      <c r="BD98" s="41">
        <v>8</v>
      </c>
      <c r="BE98" s="41">
        <v>19</v>
      </c>
    </row>
    <row r="99" spans="1:57" x14ac:dyDescent="0.2">
      <c r="A99" s="40" t="s">
        <v>112</v>
      </c>
      <c r="B99" s="41">
        <v>821</v>
      </c>
      <c r="C99" s="41">
        <v>238</v>
      </c>
      <c r="D99" s="41">
        <v>583</v>
      </c>
      <c r="E99" s="41">
        <v>27</v>
      </c>
      <c r="F99" s="41">
        <v>6</v>
      </c>
      <c r="G99" s="41">
        <v>21</v>
      </c>
      <c r="H99" s="41">
        <v>39</v>
      </c>
      <c r="I99" s="41">
        <v>19</v>
      </c>
      <c r="J99" s="41">
        <v>20</v>
      </c>
      <c r="K99" s="41">
        <v>40</v>
      </c>
      <c r="L99" s="41">
        <v>18</v>
      </c>
      <c r="M99" s="41">
        <v>22</v>
      </c>
      <c r="N99" s="41">
        <v>21</v>
      </c>
      <c r="O99" s="41">
        <v>10</v>
      </c>
      <c r="P99" s="41">
        <v>11</v>
      </c>
      <c r="Q99" s="41">
        <v>47</v>
      </c>
      <c r="R99" s="41">
        <v>13</v>
      </c>
      <c r="S99" s="41">
        <v>34</v>
      </c>
      <c r="T99" s="42" t="s">
        <v>112</v>
      </c>
      <c r="U99" s="41">
        <v>109</v>
      </c>
      <c r="V99" s="41">
        <v>25</v>
      </c>
      <c r="W99" s="41">
        <v>84</v>
      </c>
      <c r="X99" s="41">
        <v>32</v>
      </c>
      <c r="Y99" s="41">
        <v>8</v>
      </c>
      <c r="Z99" s="41">
        <v>24</v>
      </c>
      <c r="AA99" s="41">
        <v>29</v>
      </c>
      <c r="AB99" s="41">
        <v>6</v>
      </c>
      <c r="AC99" s="41">
        <v>23</v>
      </c>
      <c r="AD99" s="41">
        <v>16</v>
      </c>
      <c r="AE99" s="41">
        <v>4</v>
      </c>
      <c r="AF99" s="41">
        <v>12</v>
      </c>
      <c r="AG99" s="41">
        <v>53</v>
      </c>
      <c r="AH99" s="41">
        <v>14</v>
      </c>
      <c r="AI99" s="41">
        <v>39</v>
      </c>
      <c r="AJ99" s="41">
        <v>75</v>
      </c>
      <c r="AK99" s="41">
        <v>16</v>
      </c>
      <c r="AL99" s="41">
        <v>59</v>
      </c>
      <c r="AM99" s="42" t="s">
        <v>112</v>
      </c>
      <c r="AN99" s="41">
        <v>90</v>
      </c>
      <c r="AO99" s="41">
        <v>22</v>
      </c>
      <c r="AP99" s="41">
        <v>68</v>
      </c>
      <c r="AQ99" s="41">
        <v>60</v>
      </c>
      <c r="AR99" s="41">
        <v>16</v>
      </c>
      <c r="AS99" s="41">
        <v>44</v>
      </c>
      <c r="AT99" s="41">
        <v>13</v>
      </c>
      <c r="AU99" s="41">
        <v>6</v>
      </c>
      <c r="AV99" s="41">
        <v>7</v>
      </c>
      <c r="AW99" s="41">
        <v>32</v>
      </c>
      <c r="AX99" s="41">
        <v>8</v>
      </c>
      <c r="AY99" s="41">
        <v>24</v>
      </c>
      <c r="AZ99" s="41">
        <v>36</v>
      </c>
      <c r="BA99" s="41">
        <v>12</v>
      </c>
      <c r="BB99" s="41">
        <v>24</v>
      </c>
      <c r="BC99" s="41">
        <v>38</v>
      </c>
      <c r="BD99" s="41">
        <v>11</v>
      </c>
      <c r="BE99" s="41">
        <v>27</v>
      </c>
    </row>
    <row r="100" spans="1:57" x14ac:dyDescent="0.2">
      <c r="A100" s="40" t="s">
        <v>115</v>
      </c>
      <c r="B100" s="41">
        <v>715</v>
      </c>
      <c r="C100" s="41">
        <v>236</v>
      </c>
      <c r="D100" s="41">
        <v>479</v>
      </c>
      <c r="E100" s="41">
        <v>21</v>
      </c>
      <c r="F100" s="41">
        <v>4</v>
      </c>
      <c r="G100" s="41">
        <v>17</v>
      </c>
      <c r="H100" s="41">
        <v>24</v>
      </c>
      <c r="I100" s="41">
        <v>7</v>
      </c>
      <c r="J100" s="41">
        <v>17</v>
      </c>
      <c r="K100" s="41">
        <v>49</v>
      </c>
      <c r="L100" s="41">
        <v>16</v>
      </c>
      <c r="M100" s="41">
        <v>33</v>
      </c>
      <c r="N100" s="41">
        <v>20</v>
      </c>
      <c r="O100" s="41">
        <v>2</v>
      </c>
      <c r="P100" s="41">
        <v>18</v>
      </c>
      <c r="Q100" s="41">
        <v>62</v>
      </c>
      <c r="R100" s="41">
        <v>22</v>
      </c>
      <c r="S100" s="41">
        <v>40</v>
      </c>
      <c r="T100" s="42" t="s">
        <v>115</v>
      </c>
      <c r="U100" s="41">
        <v>70</v>
      </c>
      <c r="V100" s="41">
        <v>18</v>
      </c>
      <c r="W100" s="41">
        <v>52</v>
      </c>
      <c r="X100" s="41">
        <v>32</v>
      </c>
      <c r="Y100" s="41">
        <v>13</v>
      </c>
      <c r="Z100" s="41">
        <v>19</v>
      </c>
      <c r="AA100" s="41">
        <v>35</v>
      </c>
      <c r="AB100" s="41">
        <v>11</v>
      </c>
      <c r="AC100" s="41">
        <v>24</v>
      </c>
      <c r="AD100" s="41">
        <v>12</v>
      </c>
      <c r="AE100" s="41">
        <v>4</v>
      </c>
      <c r="AF100" s="41">
        <v>8</v>
      </c>
      <c r="AG100" s="41">
        <v>42</v>
      </c>
      <c r="AH100" s="41">
        <v>13</v>
      </c>
      <c r="AI100" s="41">
        <v>29</v>
      </c>
      <c r="AJ100" s="41">
        <v>55</v>
      </c>
      <c r="AK100" s="41">
        <v>24</v>
      </c>
      <c r="AL100" s="41">
        <v>31</v>
      </c>
      <c r="AM100" s="42" t="s">
        <v>115</v>
      </c>
      <c r="AN100" s="41">
        <v>69</v>
      </c>
      <c r="AO100" s="41">
        <v>22</v>
      </c>
      <c r="AP100" s="41">
        <v>47</v>
      </c>
      <c r="AQ100" s="41">
        <v>48</v>
      </c>
      <c r="AR100" s="41">
        <v>21</v>
      </c>
      <c r="AS100" s="41">
        <v>27</v>
      </c>
      <c r="AT100" s="41">
        <v>16</v>
      </c>
      <c r="AU100" s="41">
        <v>6</v>
      </c>
      <c r="AV100" s="41">
        <v>10</v>
      </c>
      <c r="AW100" s="41">
        <v>29</v>
      </c>
      <c r="AX100" s="41">
        <v>13</v>
      </c>
      <c r="AY100" s="41">
        <v>16</v>
      </c>
      <c r="AZ100" s="41">
        <v>14</v>
      </c>
      <c r="BA100" s="41">
        <v>3</v>
      </c>
      <c r="BB100" s="41">
        <v>11</v>
      </c>
      <c r="BC100" s="41">
        <v>47</v>
      </c>
      <c r="BD100" s="41">
        <v>20</v>
      </c>
      <c r="BE100" s="41">
        <v>27</v>
      </c>
    </row>
    <row r="101" spans="1:57" x14ac:dyDescent="0.2">
      <c r="A101" s="40" t="s">
        <v>113</v>
      </c>
      <c r="B101" s="41">
        <v>547</v>
      </c>
      <c r="C101" s="41">
        <v>185</v>
      </c>
      <c r="D101" s="41">
        <v>362</v>
      </c>
      <c r="E101" s="41">
        <v>24</v>
      </c>
      <c r="F101" s="41">
        <v>10</v>
      </c>
      <c r="G101" s="41">
        <v>14</v>
      </c>
      <c r="H101" s="41">
        <v>21</v>
      </c>
      <c r="I101" s="41">
        <v>9</v>
      </c>
      <c r="J101" s="41">
        <v>12</v>
      </c>
      <c r="K101" s="41">
        <v>15</v>
      </c>
      <c r="L101" s="41">
        <v>1</v>
      </c>
      <c r="M101" s="41">
        <v>14</v>
      </c>
      <c r="N101" s="41">
        <v>18</v>
      </c>
      <c r="O101" s="41">
        <v>4</v>
      </c>
      <c r="P101" s="41">
        <v>14</v>
      </c>
      <c r="Q101" s="41">
        <v>38</v>
      </c>
      <c r="R101" s="41">
        <v>15</v>
      </c>
      <c r="S101" s="41">
        <v>23</v>
      </c>
      <c r="T101" s="42" t="s">
        <v>113</v>
      </c>
      <c r="U101" s="41">
        <v>66</v>
      </c>
      <c r="V101" s="41">
        <v>15</v>
      </c>
      <c r="W101" s="41">
        <v>51</v>
      </c>
      <c r="X101" s="41">
        <v>23</v>
      </c>
      <c r="Y101" s="41">
        <v>8</v>
      </c>
      <c r="Z101" s="41">
        <v>15</v>
      </c>
      <c r="AA101" s="41">
        <v>26</v>
      </c>
      <c r="AB101" s="41">
        <v>10</v>
      </c>
      <c r="AC101" s="41">
        <v>16</v>
      </c>
      <c r="AD101" s="41">
        <v>9</v>
      </c>
      <c r="AE101" s="41">
        <v>2</v>
      </c>
      <c r="AF101" s="41">
        <v>7</v>
      </c>
      <c r="AG101" s="41">
        <v>29</v>
      </c>
      <c r="AH101" s="41">
        <v>6</v>
      </c>
      <c r="AI101" s="41">
        <v>23</v>
      </c>
      <c r="AJ101" s="41">
        <v>37</v>
      </c>
      <c r="AK101" s="41">
        <v>18</v>
      </c>
      <c r="AL101" s="41">
        <v>19</v>
      </c>
      <c r="AM101" s="42" t="s">
        <v>113</v>
      </c>
      <c r="AN101" s="41">
        <v>52</v>
      </c>
      <c r="AO101" s="41">
        <v>18</v>
      </c>
      <c r="AP101" s="41">
        <v>34</v>
      </c>
      <c r="AQ101" s="41">
        <v>44</v>
      </c>
      <c r="AR101" s="41">
        <v>11</v>
      </c>
      <c r="AS101" s="41">
        <v>33</v>
      </c>
      <c r="AT101" s="41">
        <v>9</v>
      </c>
      <c r="AU101" s="41">
        <v>4</v>
      </c>
      <c r="AV101" s="41">
        <v>5</v>
      </c>
      <c r="AW101" s="41">
        <v>21</v>
      </c>
      <c r="AX101" s="41">
        <v>10</v>
      </c>
      <c r="AY101" s="41">
        <v>11</v>
      </c>
      <c r="AZ101" s="41">
        <v>13</v>
      </c>
      <c r="BA101" s="41">
        <v>1</v>
      </c>
      <c r="BB101" s="41">
        <v>12</v>
      </c>
      <c r="BC101" s="41">
        <v>40</v>
      </c>
      <c r="BD101" s="41">
        <v>17</v>
      </c>
      <c r="BE101" s="41">
        <v>23</v>
      </c>
    </row>
    <row r="102" spans="1:57" x14ac:dyDescent="0.2">
      <c r="A102" s="44" t="s">
        <v>114</v>
      </c>
      <c r="B102" s="46">
        <v>1938</v>
      </c>
      <c r="C102" s="46">
        <v>561</v>
      </c>
      <c r="D102" s="46">
        <v>1377</v>
      </c>
      <c r="E102" s="46">
        <v>72</v>
      </c>
      <c r="F102" s="46">
        <v>22</v>
      </c>
      <c r="G102" s="46">
        <v>50</v>
      </c>
      <c r="H102" s="46">
        <v>94</v>
      </c>
      <c r="I102" s="46">
        <v>33</v>
      </c>
      <c r="J102" s="46">
        <v>61</v>
      </c>
      <c r="K102" s="46">
        <v>92</v>
      </c>
      <c r="L102" s="46">
        <v>24</v>
      </c>
      <c r="M102" s="46">
        <v>68</v>
      </c>
      <c r="N102" s="46">
        <v>69</v>
      </c>
      <c r="O102" s="46">
        <v>23</v>
      </c>
      <c r="P102" s="46">
        <v>46</v>
      </c>
      <c r="Q102" s="46">
        <v>133</v>
      </c>
      <c r="R102" s="46">
        <v>42</v>
      </c>
      <c r="S102" s="46">
        <v>91</v>
      </c>
      <c r="T102" s="47" t="s">
        <v>114</v>
      </c>
      <c r="U102" s="46">
        <v>223</v>
      </c>
      <c r="V102" s="46">
        <v>57</v>
      </c>
      <c r="W102" s="46">
        <v>166</v>
      </c>
      <c r="X102" s="46">
        <v>79</v>
      </c>
      <c r="Y102" s="46">
        <v>21</v>
      </c>
      <c r="Z102" s="46">
        <v>58</v>
      </c>
      <c r="AA102" s="46">
        <v>89</v>
      </c>
      <c r="AB102" s="46">
        <v>24</v>
      </c>
      <c r="AC102" s="46">
        <v>65</v>
      </c>
      <c r="AD102" s="46">
        <v>37</v>
      </c>
      <c r="AE102" s="46">
        <v>9</v>
      </c>
      <c r="AF102" s="46">
        <v>28</v>
      </c>
      <c r="AG102" s="46">
        <v>122</v>
      </c>
      <c r="AH102" s="46">
        <v>30</v>
      </c>
      <c r="AI102" s="46">
        <v>92</v>
      </c>
      <c r="AJ102" s="46">
        <v>147</v>
      </c>
      <c r="AK102" s="46">
        <v>38</v>
      </c>
      <c r="AL102" s="46">
        <v>109</v>
      </c>
      <c r="AM102" s="47" t="s">
        <v>114</v>
      </c>
      <c r="AN102" s="46">
        <v>188</v>
      </c>
      <c r="AO102" s="46">
        <v>40</v>
      </c>
      <c r="AP102" s="46">
        <v>148</v>
      </c>
      <c r="AQ102" s="46">
        <v>116</v>
      </c>
      <c r="AR102" s="46">
        <v>34</v>
      </c>
      <c r="AS102" s="46">
        <v>82</v>
      </c>
      <c r="AT102" s="46">
        <v>42</v>
      </c>
      <c r="AU102" s="46">
        <v>18</v>
      </c>
      <c r="AV102" s="46">
        <v>24</v>
      </c>
      <c r="AW102" s="46">
        <v>72</v>
      </c>
      <c r="AX102" s="46">
        <v>21</v>
      </c>
      <c r="AY102" s="46">
        <v>51</v>
      </c>
      <c r="AZ102" s="46">
        <v>55</v>
      </c>
      <c r="BA102" s="46">
        <v>18</v>
      </c>
      <c r="BB102" s="46">
        <v>37</v>
      </c>
      <c r="BC102" s="46">
        <v>109</v>
      </c>
      <c r="BD102" s="46">
        <v>30</v>
      </c>
      <c r="BE102" s="46">
        <v>79</v>
      </c>
    </row>
    <row r="103" spans="1:57" x14ac:dyDescent="0.2">
      <c r="A103" s="40" t="s">
        <v>116</v>
      </c>
      <c r="B103" s="41">
        <v>508</v>
      </c>
      <c r="C103" s="41">
        <v>155</v>
      </c>
      <c r="D103" s="41">
        <v>353</v>
      </c>
      <c r="E103" s="41">
        <v>25</v>
      </c>
      <c r="F103" s="41">
        <v>10</v>
      </c>
      <c r="G103" s="41">
        <v>15</v>
      </c>
      <c r="H103" s="41">
        <v>24</v>
      </c>
      <c r="I103" s="41">
        <v>10</v>
      </c>
      <c r="J103" s="41">
        <v>14</v>
      </c>
      <c r="K103" s="41">
        <v>30</v>
      </c>
      <c r="L103" s="41">
        <v>7</v>
      </c>
      <c r="M103" s="41">
        <v>23</v>
      </c>
      <c r="N103" s="41">
        <v>24</v>
      </c>
      <c r="O103" s="41">
        <v>9</v>
      </c>
      <c r="P103" s="41">
        <v>15</v>
      </c>
      <c r="Q103" s="41">
        <v>28</v>
      </c>
      <c r="R103" s="41">
        <v>13</v>
      </c>
      <c r="S103" s="41">
        <v>15</v>
      </c>
      <c r="T103" s="42" t="s">
        <v>116</v>
      </c>
      <c r="U103" s="41">
        <v>55</v>
      </c>
      <c r="V103" s="41">
        <v>17</v>
      </c>
      <c r="W103" s="41">
        <v>38</v>
      </c>
      <c r="X103" s="41">
        <v>17</v>
      </c>
      <c r="Y103" s="41">
        <v>2</v>
      </c>
      <c r="Z103" s="41">
        <v>15</v>
      </c>
      <c r="AA103" s="41">
        <v>21</v>
      </c>
      <c r="AB103" s="41">
        <v>4</v>
      </c>
      <c r="AC103" s="41">
        <v>17</v>
      </c>
      <c r="AD103" s="41">
        <v>8</v>
      </c>
      <c r="AE103" s="41">
        <v>0</v>
      </c>
      <c r="AF103" s="41">
        <v>8</v>
      </c>
      <c r="AG103" s="41">
        <v>33</v>
      </c>
      <c r="AH103" s="41">
        <v>11</v>
      </c>
      <c r="AI103" s="41">
        <v>22</v>
      </c>
      <c r="AJ103" s="41">
        <v>42</v>
      </c>
      <c r="AK103" s="41">
        <v>11</v>
      </c>
      <c r="AL103" s="41">
        <v>31</v>
      </c>
      <c r="AM103" s="42" t="s">
        <v>116</v>
      </c>
      <c r="AN103" s="41">
        <v>52</v>
      </c>
      <c r="AO103" s="41">
        <v>9</v>
      </c>
      <c r="AP103" s="41">
        <v>43</v>
      </c>
      <c r="AQ103" s="41">
        <v>35</v>
      </c>
      <c r="AR103" s="41">
        <v>11</v>
      </c>
      <c r="AS103" s="41">
        <v>24</v>
      </c>
      <c r="AT103" s="41">
        <v>14</v>
      </c>
      <c r="AU103" s="41">
        <v>6</v>
      </c>
      <c r="AV103" s="41">
        <v>8</v>
      </c>
      <c r="AW103" s="41">
        <v>19</v>
      </c>
      <c r="AX103" s="41">
        <v>6</v>
      </c>
      <c r="AY103" s="41">
        <v>13</v>
      </c>
      <c r="AZ103" s="41">
        <v>21</v>
      </c>
      <c r="BA103" s="41">
        <v>7</v>
      </c>
      <c r="BB103" s="41">
        <v>14</v>
      </c>
      <c r="BC103" s="41">
        <v>23</v>
      </c>
      <c r="BD103" s="41">
        <v>5</v>
      </c>
      <c r="BE103" s="41">
        <v>18</v>
      </c>
    </row>
    <row r="104" spans="1:57" x14ac:dyDescent="0.2">
      <c r="A104" s="40" t="s">
        <v>117</v>
      </c>
      <c r="B104" s="41">
        <v>414</v>
      </c>
      <c r="C104" s="41">
        <v>130</v>
      </c>
      <c r="D104" s="41">
        <v>284</v>
      </c>
      <c r="E104" s="41">
        <v>15</v>
      </c>
      <c r="F104" s="41">
        <v>5</v>
      </c>
      <c r="G104" s="41">
        <v>10</v>
      </c>
      <c r="H104" s="41">
        <v>25</v>
      </c>
      <c r="I104" s="41">
        <v>5</v>
      </c>
      <c r="J104" s="41">
        <v>20</v>
      </c>
      <c r="K104" s="41">
        <v>15</v>
      </c>
      <c r="L104" s="41">
        <v>5</v>
      </c>
      <c r="M104" s="41">
        <v>10</v>
      </c>
      <c r="N104" s="41">
        <v>14</v>
      </c>
      <c r="O104" s="41">
        <v>6</v>
      </c>
      <c r="P104" s="41">
        <v>8</v>
      </c>
      <c r="Q104" s="41">
        <v>27</v>
      </c>
      <c r="R104" s="41">
        <v>6</v>
      </c>
      <c r="S104" s="41">
        <v>21</v>
      </c>
      <c r="T104" s="42" t="s">
        <v>117</v>
      </c>
      <c r="U104" s="41">
        <v>52</v>
      </c>
      <c r="V104" s="41">
        <v>15</v>
      </c>
      <c r="W104" s="41">
        <v>37</v>
      </c>
      <c r="X104" s="41">
        <v>22</v>
      </c>
      <c r="Y104" s="41">
        <v>7</v>
      </c>
      <c r="Z104" s="41">
        <v>15</v>
      </c>
      <c r="AA104" s="41">
        <v>19</v>
      </c>
      <c r="AB104" s="41">
        <v>8</v>
      </c>
      <c r="AC104" s="41">
        <v>11</v>
      </c>
      <c r="AD104" s="41">
        <v>11</v>
      </c>
      <c r="AE104" s="41">
        <v>5</v>
      </c>
      <c r="AF104" s="41">
        <v>6</v>
      </c>
      <c r="AG104" s="41">
        <v>28</v>
      </c>
      <c r="AH104" s="41">
        <v>5</v>
      </c>
      <c r="AI104" s="41">
        <v>23</v>
      </c>
      <c r="AJ104" s="41">
        <v>28</v>
      </c>
      <c r="AK104" s="41">
        <v>8</v>
      </c>
      <c r="AL104" s="41">
        <v>20</v>
      </c>
      <c r="AM104" s="42" t="s">
        <v>117</v>
      </c>
      <c r="AN104" s="41">
        <v>41</v>
      </c>
      <c r="AO104" s="41">
        <v>10</v>
      </c>
      <c r="AP104" s="41">
        <v>31</v>
      </c>
      <c r="AQ104" s="41">
        <v>22</v>
      </c>
      <c r="AR104" s="41">
        <v>8</v>
      </c>
      <c r="AS104" s="41">
        <v>14</v>
      </c>
      <c r="AT104" s="41">
        <v>9</v>
      </c>
      <c r="AU104" s="41">
        <v>5</v>
      </c>
      <c r="AV104" s="41">
        <v>4</v>
      </c>
      <c r="AW104" s="41">
        <v>8</v>
      </c>
      <c r="AX104" s="41">
        <v>2</v>
      </c>
      <c r="AY104" s="41">
        <v>6</v>
      </c>
      <c r="AZ104" s="41">
        <v>11</v>
      </c>
      <c r="BA104" s="41">
        <v>5</v>
      </c>
      <c r="BB104" s="41">
        <v>6</v>
      </c>
      <c r="BC104" s="41">
        <v>24</v>
      </c>
      <c r="BD104" s="41">
        <v>8</v>
      </c>
      <c r="BE104" s="41">
        <v>16</v>
      </c>
    </row>
    <row r="105" spans="1:57" x14ac:dyDescent="0.2">
      <c r="A105" s="40" t="s">
        <v>120</v>
      </c>
      <c r="B105" s="41">
        <v>397</v>
      </c>
      <c r="C105" s="41">
        <v>114</v>
      </c>
      <c r="D105" s="41">
        <v>283</v>
      </c>
      <c r="E105" s="41">
        <v>17</v>
      </c>
      <c r="F105" s="41">
        <v>3</v>
      </c>
      <c r="G105" s="41">
        <v>14</v>
      </c>
      <c r="H105" s="41">
        <v>18</v>
      </c>
      <c r="I105" s="41">
        <v>7</v>
      </c>
      <c r="J105" s="41">
        <v>11</v>
      </c>
      <c r="K105" s="41">
        <v>20</v>
      </c>
      <c r="L105" s="41">
        <v>5</v>
      </c>
      <c r="M105" s="41">
        <v>15</v>
      </c>
      <c r="N105" s="41">
        <v>12</v>
      </c>
      <c r="O105" s="41">
        <v>4</v>
      </c>
      <c r="P105" s="41">
        <v>8</v>
      </c>
      <c r="Q105" s="41">
        <v>27</v>
      </c>
      <c r="R105" s="41">
        <v>9</v>
      </c>
      <c r="S105" s="41">
        <v>18</v>
      </c>
      <c r="T105" s="42" t="s">
        <v>120</v>
      </c>
      <c r="U105" s="41">
        <v>41</v>
      </c>
      <c r="V105" s="41">
        <v>10</v>
      </c>
      <c r="W105" s="41">
        <v>31</v>
      </c>
      <c r="X105" s="41">
        <v>11</v>
      </c>
      <c r="Y105" s="41">
        <v>3</v>
      </c>
      <c r="Z105" s="41">
        <v>8</v>
      </c>
      <c r="AA105" s="41">
        <v>12</v>
      </c>
      <c r="AB105" s="41">
        <v>4</v>
      </c>
      <c r="AC105" s="41">
        <v>8</v>
      </c>
      <c r="AD105" s="41">
        <v>10</v>
      </c>
      <c r="AE105" s="41">
        <v>3</v>
      </c>
      <c r="AF105" s="41">
        <v>7</v>
      </c>
      <c r="AG105" s="41">
        <v>24</v>
      </c>
      <c r="AH105" s="41">
        <v>7</v>
      </c>
      <c r="AI105" s="41">
        <v>17</v>
      </c>
      <c r="AJ105" s="41">
        <v>34</v>
      </c>
      <c r="AK105" s="41">
        <v>10</v>
      </c>
      <c r="AL105" s="41">
        <v>24</v>
      </c>
      <c r="AM105" s="42" t="s">
        <v>120</v>
      </c>
      <c r="AN105" s="41">
        <v>33</v>
      </c>
      <c r="AO105" s="41">
        <v>9</v>
      </c>
      <c r="AP105" s="41">
        <v>24</v>
      </c>
      <c r="AQ105" s="41">
        <v>25</v>
      </c>
      <c r="AR105" s="41">
        <v>8</v>
      </c>
      <c r="AS105" s="41">
        <v>17</v>
      </c>
      <c r="AT105" s="41">
        <v>7</v>
      </c>
      <c r="AU105" s="41">
        <v>0</v>
      </c>
      <c r="AV105" s="41">
        <v>7</v>
      </c>
      <c r="AW105" s="41">
        <v>20</v>
      </c>
      <c r="AX105" s="41">
        <v>6</v>
      </c>
      <c r="AY105" s="41">
        <v>14</v>
      </c>
      <c r="AZ105" s="41">
        <v>10</v>
      </c>
      <c r="BA105" s="41">
        <v>2</v>
      </c>
      <c r="BB105" s="41">
        <v>8</v>
      </c>
      <c r="BC105" s="41">
        <v>32</v>
      </c>
      <c r="BD105" s="41">
        <v>9</v>
      </c>
      <c r="BE105" s="41">
        <v>23</v>
      </c>
    </row>
    <row r="106" spans="1:57" x14ac:dyDescent="0.2">
      <c r="A106" s="40" t="s">
        <v>118</v>
      </c>
      <c r="B106" s="41">
        <v>284</v>
      </c>
      <c r="C106" s="41">
        <v>89</v>
      </c>
      <c r="D106" s="41">
        <v>195</v>
      </c>
      <c r="E106" s="41">
        <v>5</v>
      </c>
      <c r="F106" s="41">
        <v>2</v>
      </c>
      <c r="G106" s="41">
        <v>3</v>
      </c>
      <c r="H106" s="41">
        <v>12</v>
      </c>
      <c r="I106" s="41">
        <v>6</v>
      </c>
      <c r="J106" s="41">
        <v>6</v>
      </c>
      <c r="K106" s="41">
        <v>12</v>
      </c>
      <c r="L106" s="41">
        <v>4</v>
      </c>
      <c r="M106" s="41">
        <v>8</v>
      </c>
      <c r="N106" s="41">
        <v>7</v>
      </c>
      <c r="O106" s="41">
        <v>3</v>
      </c>
      <c r="P106" s="41">
        <v>4</v>
      </c>
      <c r="Q106" s="41">
        <v>22</v>
      </c>
      <c r="R106" s="41">
        <v>3</v>
      </c>
      <c r="S106" s="41">
        <v>19</v>
      </c>
      <c r="T106" s="42" t="s">
        <v>118</v>
      </c>
      <c r="U106" s="41">
        <v>30</v>
      </c>
      <c r="V106" s="41">
        <v>9</v>
      </c>
      <c r="W106" s="41">
        <v>21</v>
      </c>
      <c r="X106" s="41">
        <v>16</v>
      </c>
      <c r="Y106" s="41">
        <v>7</v>
      </c>
      <c r="Z106" s="41">
        <v>9</v>
      </c>
      <c r="AA106" s="41">
        <v>17</v>
      </c>
      <c r="AB106" s="41">
        <v>5</v>
      </c>
      <c r="AC106" s="41">
        <v>12</v>
      </c>
      <c r="AD106" s="41">
        <v>5</v>
      </c>
      <c r="AE106" s="41">
        <v>1</v>
      </c>
      <c r="AF106" s="41">
        <v>4</v>
      </c>
      <c r="AG106" s="41">
        <v>16</v>
      </c>
      <c r="AH106" s="41">
        <v>2</v>
      </c>
      <c r="AI106" s="41">
        <v>14</v>
      </c>
      <c r="AJ106" s="41">
        <v>21</v>
      </c>
      <c r="AK106" s="41">
        <v>6</v>
      </c>
      <c r="AL106" s="41">
        <v>15</v>
      </c>
      <c r="AM106" s="42" t="s">
        <v>118</v>
      </c>
      <c r="AN106" s="41">
        <v>31</v>
      </c>
      <c r="AO106" s="41">
        <v>6</v>
      </c>
      <c r="AP106" s="41">
        <v>25</v>
      </c>
      <c r="AQ106" s="41">
        <v>16</v>
      </c>
      <c r="AR106" s="41">
        <v>3</v>
      </c>
      <c r="AS106" s="41">
        <v>13</v>
      </c>
      <c r="AT106" s="41">
        <v>4</v>
      </c>
      <c r="AU106" s="41">
        <v>2</v>
      </c>
      <c r="AV106" s="41">
        <v>2</v>
      </c>
      <c r="AW106" s="41">
        <v>12</v>
      </c>
      <c r="AX106" s="41">
        <v>6</v>
      </c>
      <c r="AY106" s="41">
        <v>6</v>
      </c>
      <c r="AZ106" s="41">
        <v>5</v>
      </c>
      <c r="BA106" s="41">
        <v>3</v>
      </c>
      <c r="BB106" s="41">
        <v>2</v>
      </c>
      <c r="BC106" s="41">
        <v>14</v>
      </c>
      <c r="BD106" s="41">
        <v>5</v>
      </c>
      <c r="BE106" s="41">
        <v>9</v>
      </c>
    </row>
    <row r="107" spans="1:57" x14ac:dyDescent="0.2">
      <c r="A107" s="40" t="s">
        <v>119</v>
      </c>
      <c r="B107" s="41">
        <v>335</v>
      </c>
      <c r="C107" s="41">
        <v>73</v>
      </c>
      <c r="D107" s="41">
        <v>262</v>
      </c>
      <c r="E107" s="41">
        <v>10</v>
      </c>
      <c r="F107" s="41">
        <v>2</v>
      </c>
      <c r="G107" s="41">
        <v>8</v>
      </c>
      <c r="H107" s="41">
        <v>15</v>
      </c>
      <c r="I107" s="41">
        <v>5</v>
      </c>
      <c r="J107" s="41">
        <v>10</v>
      </c>
      <c r="K107" s="41">
        <v>15</v>
      </c>
      <c r="L107" s="41">
        <v>3</v>
      </c>
      <c r="M107" s="41">
        <v>12</v>
      </c>
      <c r="N107" s="41">
        <v>12</v>
      </c>
      <c r="O107" s="41">
        <v>1</v>
      </c>
      <c r="P107" s="41">
        <v>11</v>
      </c>
      <c r="Q107" s="41">
        <v>29</v>
      </c>
      <c r="R107" s="41">
        <v>11</v>
      </c>
      <c r="S107" s="41">
        <v>18</v>
      </c>
      <c r="T107" s="42" t="s">
        <v>119</v>
      </c>
      <c r="U107" s="41">
        <v>45</v>
      </c>
      <c r="V107" s="41">
        <v>6</v>
      </c>
      <c r="W107" s="41">
        <v>39</v>
      </c>
      <c r="X107" s="41">
        <v>13</v>
      </c>
      <c r="Y107" s="41">
        <v>2</v>
      </c>
      <c r="Z107" s="41">
        <v>11</v>
      </c>
      <c r="AA107" s="41">
        <v>20</v>
      </c>
      <c r="AB107" s="41">
        <v>3</v>
      </c>
      <c r="AC107" s="41">
        <v>17</v>
      </c>
      <c r="AD107" s="41">
        <v>3</v>
      </c>
      <c r="AE107" s="41">
        <v>0</v>
      </c>
      <c r="AF107" s="41">
        <v>3</v>
      </c>
      <c r="AG107" s="41">
        <v>21</v>
      </c>
      <c r="AH107" s="41">
        <v>5</v>
      </c>
      <c r="AI107" s="41">
        <v>16</v>
      </c>
      <c r="AJ107" s="41">
        <v>22</v>
      </c>
      <c r="AK107" s="41">
        <v>3</v>
      </c>
      <c r="AL107" s="41">
        <v>19</v>
      </c>
      <c r="AM107" s="42" t="s">
        <v>119</v>
      </c>
      <c r="AN107" s="41">
        <v>31</v>
      </c>
      <c r="AO107" s="41">
        <v>6</v>
      </c>
      <c r="AP107" s="41">
        <v>25</v>
      </c>
      <c r="AQ107" s="41">
        <v>18</v>
      </c>
      <c r="AR107" s="41">
        <v>4</v>
      </c>
      <c r="AS107" s="41">
        <v>14</v>
      </c>
      <c r="AT107" s="41">
        <v>8</v>
      </c>
      <c r="AU107" s="41">
        <v>5</v>
      </c>
      <c r="AV107" s="41">
        <v>3</v>
      </c>
      <c r="AW107" s="41">
        <v>13</v>
      </c>
      <c r="AX107" s="41">
        <v>1</v>
      </c>
      <c r="AY107" s="41">
        <v>12</v>
      </c>
      <c r="AZ107" s="41">
        <v>8</v>
      </c>
      <c r="BA107" s="41">
        <v>1</v>
      </c>
      <c r="BB107" s="41">
        <v>7</v>
      </c>
      <c r="BC107" s="41">
        <v>16</v>
      </c>
      <c r="BD107" s="41">
        <v>3</v>
      </c>
      <c r="BE107" s="41">
        <v>13</v>
      </c>
    </row>
    <row r="108" spans="1:57" x14ac:dyDescent="0.2">
      <c r="A108" s="44" t="s">
        <v>121</v>
      </c>
      <c r="B108" s="46">
        <v>969</v>
      </c>
      <c r="C108" s="46">
        <v>254</v>
      </c>
      <c r="D108" s="46">
        <v>715</v>
      </c>
      <c r="E108" s="46">
        <v>39</v>
      </c>
      <c r="F108" s="46">
        <v>10</v>
      </c>
      <c r="G108" s="46">
        <v>29</v>
      </c>
      <c r="H108" s="46">
        <v>43</v>
      </c>
      <c r="I108" s="46">
        <v>10</v>
      </c>
      <c r="J108" s="46">
        <v>33</v>
      </c>
      <c r="K108" s="46">
        <v>54</v>
      </c>
      <c r="L108" s="46">
        <v>15</v>
      </c>
      <c r="M108" s="46">
        <v>39</v>
      </c>
      <c r="N108" s="46">
        <v>29</v>
      </c>
      <c r="O108" s="46">
        <v>6</v>
      </c>
      <c r="P108" s="46">
        <v>23</v>
      </c>
      <c r="Q108" s="46">
        <v>57</v>
      </c>
      <c r="R108" s="46">
        <v>11</v>
      </c>
      <c r="S108" s="46">
        <v>46</v>
      </c>
      <c r="T108" s="47" t="s">
        <v>121</v>
      </c>
      <c r="U108" s="46">
        <v>88</v>
      </c>
      <c r="V108" s="46">
        <v>18</v>
      </c>
      <c r="W108" s="46">
        <v>70</v>
      </c>
      <c r="X108" s="46">
        <v>37</v>
      </c>
      <c r="Y108" s="46">
        <v>9</v>
      </c>
      <c r="Z108" s="46">
        <v>28</v>
      </c>
      <c r="AA108" s="46">
        <v>36</v>
      </c>
      <c r="AB108" s="46">
        <v>7</v>
      </c>
      <c r="AC108" s="46">
        <v>29</v>
      </c>
      <c r="AD108" s="46">
        <v>32</v>
      </c>
      <c r="AE108" s="46">
        <v>6</v>
      </c>
      <c r="AF108" s="46">
        <v>26</v>
      </c>
      <c r="AG108" s="46">
        <v>61</v>
      </c>
      <c r="AH108" s="46">
        <v>20</v>
      </c>
      <c r="AI108" s="46">
        <v>41</v>
      </c>
      <c r="AJ108" s="46">
        <v>81</v>
      </c>
      <c r="AK108" s="46">
        <v>25</v>
      </c>
      <c r="AL108" s="46">
        <v>56</v>
      </c>
      <c r="AM108" s="47" t="s">
        <v>121</v>
      </c>
      <c r="AN108" s="46">
        <v>117</v>
      </c>
      <c r="AO108" s="46">
        <v>29</v>
      </c>
      <c r="AP108" s="46">
        <v>88</v>
      </c>
      <c r="AQ108" s="46">
        <v>58</v>
      </c>
      <c r="AR108" s="46">
        <v>15</v>
      </c>
      <c r="AS108" s="46">
        <v>43</v>
      </c>
      <c r="AT108" s="46">
        <v>18</v>
      </c>
      <c r="AU108" s="46">
        <v>8</v>
      </c>
      <c r="AV108" s="46">
        <v>10</v>
      </c>
      <c r="AW108" s="46">
        <v>43</v>
      </c>
      <c r="AX108" s="46">
        <v>19</v>
      </c>
      <c r="AY108" s="46">
        <v>24</v>
      </c>
      <c r="AZ108" s="46">
        <v>34</v>
      </c>
      <c r="BA108" s="46">
        <v>11</v>
      </c>
      <c r="BB108" s="46">
        <v>23</v>
      </c>
      <c r="BC108" s="46">
        <v>35</v>
      </c>
      <c r="BD108" s="46">
        <v>9</v>
      </c>
      <c r="BE108" s="46">
        <v>26</v>
      </c>
    </row>
    <row r="109" spans="1:57" x14ac:dyDescent="0.2">
      <c r="A109" s="40" t="s">
        <v>122</v>
      </c>
      <c r="B109" s="41">
        <v>300</v>
      </c>
      <c r="C109" s="41">
        <v>82</v>
      </c>
      <c r="D109" s="41">
        <v>218</v>
      </c>
      <c r="E109" s="41">
        <v>13</v>
      </c>
      <c r="F109" s="41">
        <v>6</v>
      </c>
      <c r="G109" s="41">
        <v>7</v>
      </c>
      <c r="H109" s="41">
        <v>17</v>
      </c>
      <c r="I109" s="41">
        <v>2</v>
      </c>
      <c r="J109" s="41">
        <v>15</v>
      </c>
      <c r="K109" s="41">
        <v>18</v>
      </c>
      <c r="L109" s="41">
        <v>4</v>
      </c>
      <c r="M109" s="41">
        <v>14</v>
      </c>
      <c r="N109" s="41">
        <v>10</v>
      </c>
      <c r="O109" s="41">
        <v>1</v>
      </c>
      <c r="P109" s="41">
        <v>9</v>
      </c>
      <c r="Q109" s="41">
        <v>24</v>
      </c>
      <c r="R109" s="41">
        <v>5</v>
      </c>
      <c r="S109" s="41">
        <v>19</v>
      </c>
      <c r="T109" s="42" t="s">
        <v>122</v>
      </c>
      <c r="U109" s="41">
        <v>30</v>
      </c>
      <c r="V109" s="41">
        <v>8</v>
      </c>
      <c r="W109" s="41">
        <v>22</v>
      </c>
      <c r="X109" s="41">
        <v>9</v>
      </c>
      <c r="Y109" s="41">
        <v>1</v>
      </c>
      <c r="Z109" s="41">
        <v>8</v>
      </c>
      <c r="AA109" s="41">
        <v>9</v>
      </c>
      <c r="AB109" s="41">
        <v>2</v>
      </c>
      <c r="AC109" s="41">
        <v>7</v>
      </c>
      <c r="AD109" s="41">
        <v>12</v>
      </c>
      <c r="AE109" s="41">
        <v>3</v>
      </c>
      <c r="AF109" s="41">
        <v>9</v>
      </c>
      <c r="AG109" s="41">
        <v>15</v>
      </c>
      <c r="AH109" s="41">
        <v>4</v>
      </c>
      <c r="AI109" s="41">
        <v>11</v>
      </c>
      <c r="AJ109" s="41">
        <v>25</v>
      </c>
      <c r="AK109" s="41">
        <v>8</v>
      </c>
      <c r="AL109" s="41">
        <v>17</v>
      </c>
      <c r="AM109" s="42" t="s">
        <v>122</v>
      </c>
      <c r="AN109" s="41">
        <v>21</v>
      </c>
      <c r="AO109" s="41">
        <v>6</v>
      </c>
      <c r="AP109" s="41">
        <v>15</v>
      </c>
      <c r="AQ109" s="41">
        <v>19</v>
      </c>
      <c r="AR109" s="41">
        <v>6</v>
      </c>
      <c r="AS109" s="41">
        <v>13</v>
      </c>
      <c r="AT109" s="41">
        <v>8</v>
      </c>
      <c r="AU109" s="41">
        <v>3</v>
      </c>
      <c r="AV109" s="41">
        <v>5</v>
      </c>
      <c r="AW109" s="41">
        <v>15</v>
      </c>
      <c r="AX109" s="41">
        <v>7</v>
      </c>
      <c r="AY109" s="41">
        <v>8</v>
      </c>
      <c r="AZ109" s="41">
        <v>12</v>
      </c>
      <c r="BA109" s="41">
        <v>5</v>
      </c>
      <c r="BB109" s="41">
        <v>7</v>
      </c>
      <c r="BC109" s="41">
        <v>5</v>
      </c>
      <c r="BD109" s="41">
        <v>1</v>
      </c>
      <c r="BE109" s="41">
        <v>4</v>
      </c>
    </row>
    <row r="110" spans="1:57" x14ac:dyDescent="0.2">
      <c r="A110" s="40" t="s">
        <v>125</v>
      </c>
      <c r="B110" s="41">
        <v>223</v>
      </c>
      <c r="C110" s="41">
        <v>62</v>
      </c>
      <c r="D110" s="41">
        <v>161</v>
      </c>
      <c r="E110" s="41">
        <v>6</v>
      </c>
      <c r="F110" s="41">
        <v>2</v>
      </c>
      <c r="G110" s="41">
        <v>4</v>
      </c>
      <c r="H110" s="41">
        <v>5</v>
      </c>
      <c r="I110" s="41">
        <v>0</v>
      </c>
      <c r="J110" s="41">
        <v>5</v>
      </c>
      <c r="K110" s="41">
        <v>12</v>
      </c>
      <c r="L110" s="41">
        <v>4</v>
      </c>
      <c r="M110" s="41">
        <v>8</v>
      </c>
      <c r="N110" s="41">
        <v>5</v>
      </c>
      <c r="O110" s="41">
        <v>1</v>
      </c>
      <c r="P110" s="41">
        <v>4</v>
      </c>
      <c r="Q110" s="41">
        <v>14</v>
      </c>
      <c r="R110" s="41">
        <v>2</v>
      </c>
      <c r="S110" s="41">
        <v>12</v>
      </c>
      <c r="T110" s="42" t="s">
        <v>125</v>
      </c>
      <c r="U110" s="41">
        <v>19</v>
      </c>
      <c r="V110" s="41">
        <v>3</v>
      </c>
      <c r="W110" s="41">
        <v>16</v>
      </c>
      <c r="X110" s="41">
        <v>7</v>
      </c>
      <c r="Y110" s="41">
        <v>3</v>
      </c>
      <c r="Z110" s="41">
        <v>4</v>
      </c>
      <c r="AA110" s="41">
        <v>6</v>
      </c>
      <c r="AB110" s="41">
        <v>1</v>
      </c>
      <c r="AC110" s="41">
        <v>5</v>
      </c>
      <c r="AD110" s="41">
        <v>7</v>
      </c>
      <c r="AE110" s="41">
        <v>2</v>
      </c>
      <c r="AF110" s="41">
        <v>5</v>
      </c>
      <c r="AG110" s="41">
        <v>21</v>
      </c>
      <c r="AH110" s="41">
        <v>9</v>
      </c>
      <c r="AI110" s="41">
        <v>12</v>
      </c>
      <c r="AJ110" s="41">
        <v>19</v>
      </c>
      <c r="AK110" s="41">
        <v>6</v>
      </c>
      <c r="AL110" s="41">
        <v>13</v>
      </c>
      <c r="AM110" s="42" t="s">
        <v>125</v>
      </c>
      <c r="AN110" s="41">
        <v>30</v>
      </c>
      <c r="AO110" s="41">
        <v>8</v>
      </c>
      <c r="AP110" s="41">
        <v>22</v>
      </c>
      <c r="AQ110" s="41">
        <v>17</v>
      </c>
      <c r="AR110" s="41">
        <v>2</v>
      </c>
      <c r="AS110" s="41">
        <v>15</v>
      </c>
      <c r="AT110" s="41">
        <v>4</v>
      </c>
      <c r="AU110" s="41">
        <v>2</v>
      </c>
      <c r="AV110" s="41">
        <v>2</v>
      </c>
      <c r="AW110" s="41">
        <v>8</v>
      </c>
      <c r="AX110" s="41">
        <v>4</v>
      </c>
      <c r="AY110" s="41">
        <v>4</v>
      </c>
      <c r="AZ110" s="41">
        <v>8</v>
      </c>
      <c r="BA110" s="41">
        <v>2</v>
      </c>
      <c r="BB110" s="41">
        <v>6</v>
      </c>
      <c r="BC110" s="41">
        <v>12</v>
      </c>
      <c r="BD110" s="41">
        <v>5</v>
      </c>
      <c r="BE110" s="41">
        <v>7</v>
      </c>
    </row>
    <row r="111" spans="1:57" x14ac:dyDescent="0.2">
      <c r="A111" s="40" t="s">
        <v>123</v>
      </c>
      <c r="B111" s="41">
        <v>175</v>
      </c>
      <c r="C111" s="41">
        <v>42</v>
      </c>
      <c r="D111" s="41">
        <v>133</v>
      </c>
      <c r="E111" s="41">
        <v>9</v>
      </c>
      <c r="F111" s="41">
        <v>2</v>
      </c>
      <c r="G111" s="41">
        <v>7</v>
      </c>
      <c r="H111" s="41">
        <v>6</v>
      </c>
      <c r="I111" s="41">
        <v>2</v>
      </c>
      <c r="J111" s="41">
        <v>4</v>
      </c>
      <c r="K111" s="41">
        <v>9</v>
      </c>
      <c r="L111" s="41">
        <v>2</v>
      </c>
      <c r="M111" s="41">
        <v>7</v>
      </c>
      <c r="N111" s="41">
        <v>6</v>
      </c>
      <c r="O111" s="41">
        <v>2</v>
      </c>
      <c r="P111" s="41">
        <v>4</v>
      </c>
      <c r="Q111" s="41">
        <v>5</v>
      </c>
      <c r="R111" s="41">
        <v>1</v>
      </c>
      <c r="S111" s="41">
        <v>4</v>
      </c>
      <c r="T111" s="42" t="s">
        <v>123</v>
      </c>
      <c r="U111" s="41">
        <v>17</v>
      </c>
      <c r="V111" s="41">
        <v>5</v>
      </c>
      <c r="W111" s="41">
        <v>12</v>
      </c>
      <c r="X111" s="41">
        <v>9</v>
      </c>
      <c r="Y111" s="41">
        <v>0</v>
      </c>
      <c r="Z111" s="41">
        <v>9</v>
      </c>
      <c r="AA111" s="41">
        <v>9</v>
      </c>
      <c r="AB111" s="41">
        <v>2</v>
      </c>
      <c r="AC111" s="41">
        <v>7</v>
      </c>
      <c r="AD111" s="41">
        <v>7</v>
      </c>
      <c r="AE111" s="41">
        <v>0</v>
      </c>
      <c r="AF111" s="41">
        <v>7</v>
      </c>
      <c r="AG111" s="41">
        <v>7</v>
      </c>
      <c r="AH111" s="41">
        <v>1</v>
      </c>
      <c r="AI111" s="41">
        <v>6</v>
      </c>
      <c r="AJ111" s="41">
        <v>16</v>
      </c>
      <c r="AK111" s="41">
        <v>4</v>
      </c>
      <c r="AL111" s="41">
        <v>12</v>
      </c>
      <c r="AM111" s="42" t="s">
        <v>123</v>
      </c>
      <c r="AN111" s="41">
        <v>32</v>
      </c>
      <c r="AO111" s="41">
        <v>7</v>
      </c>
      <c r="AP111" s="41">
        <v>25</v>
      </c>
      <c r="AQ111" s="41">
        <v>10</v>
      </c>
      <c r="AR111" s="41">
        <v>4</v>
      </c>
      <c r="AS111" s="41">
        <v>6</v>
      </c>
      <c r="AT111" s="41">
        <v>1</v>
      </c>
      <c r="AU111" s="41">
        <v>0</v>
      </c>
      <c r="AV111" s="41">
        <v>1</v>
      </c>
      <c r="AW111" s="41">
        <v>4</v>
      </c>
      <c r="AX111" s="41">
        <v>1</v>
      </c>
      <c r="AY111" s="41">
        <v>3</v>
      </c>
      <c r="AZ111" s="41">
        <v>7</v>
      </c>
      <c r="BA111" s="41">
        <v>3</v>
      </c>
      <c r="BB111" s="41">
        <v>4</v>
      </c>
      <c r="BC111" s="41">
        <v>6</v>
      </c>
      <c r="BD111" s="41">
        <v>1</v>
      </c>
      <c r="BE111" s="41">
        <v>5</v>
      </c>
    </row>
    <row r="112" spans="1:57" x14ac:dyDescent="0.2">
      <c r="A112" s="40" t="s">
        <v>124</v>
      </c>
      <c r="B112" s="41">
        <v>138</v>
      </c>
      <c r="C112" s="41">
        <v>34</v>
      </c>
      <c r="D112" s="41">
        <v>104</v>
      </c>
      <c r="E112" s="41">
        <v>4</v>
      </c>
      <c r="F112" s="41">
        <v>0</v>
      </c>
      <c r="G112" s="41">
        <v>4</v>
      </c>
      <c r="H112" s="41">
        <v>7</v>
      </c>
      <c r="I112" s="41">
        <v>4</v>
      </c>
      <c r="J112" s="41">
        <v>3</v>
      </c>
      <c r="K112" s="41">
        <v>8</v>
      </c>
      <c r="L112" s="41">
        <v>2</v>
      </c>
      <c r="M112" s="41">
        <v>6</v>
      </c>
      <c r="N112" s="41">
        <v>4</v>
      </c>
      <c r="O112" s="41">
        <v>1</v>
      </c>
      <c r="P112" s="41">
        <v>3</v>
      </c>
      <c r="Q112" s="41">
        <v>6</v>
      </c>
      <c r="R112" s="41">
        <v>1</v>
      </c>
      <c r="S112" s="41">
        <v>5</v>
      </c>
      <c r="T112" s="42" t="s">
        <v>124</v>
      </c>
      <c r="U112" s="41">
        <v>11</v>
      </c>
      <c r="V112" s="41">
        <v>1</v>
      </c>
      <c r="W112" s="41">
        <v>10</v>
      </c>
      <c r="X112" s="41">
        <v>6</v>
      </c>
      <c r="Y112" s="41">
        <v>1</v>
      </c>
      <c r="Z112" s="41">
        <v>5</v>
      </c>
      <c r="AA112" s="41">
        <v>5</v>
      </c>
      <c r="AB112" s="41">
        <v>1</v>
      </c>
      <c r="AC112" s="41">
        <v>4</v>
      </c>
      <c r="AD112" s="41">
        <v>4</v>
      </c>
      <c r="AE112" s="41">
        <v>1</v>
      </c>
      <c r="AF112" s="41">
        <v>3</v>
      </c>
      <c r="AG112" s="41">
        <v>11</v>
      </c>
      <c r="AH112" s="41">
        <v>3</v>
      </c>
      <c r="AI112" s="41">
        <v>8</v>
      </c>
      <c r="AJ112" s="41">
        <v>13</v>
      </c>
      <c r="AK112" s="41">
        <v>4</v>
      </c>
      <c r="AL112" s="41">
        <v>9</v>
      </c>
      <c r="AM112" s="42" t="s">
        <v>124</v>
      </c>
      <c r="AN112" s="41">
        <v>18</v>
      </c>
      <c r="AO112" s="41">
        <v>6</v>
      </c>
      <c r="AP112" s="41">
        <v>12</v>
      </c>
      <c r="AQ112" s="41">
        <v>7</v>
      </c>
      <c r="AR112" s="41">
        <v>2</v>
      </c>
      <c r="AS112" s="41">
        <v>5</v>
      </c>
      <c r="AT112" s="41">
        <v>1</v>
      </c>
      <c r="AU112" s="41">
        <v>1</v>
      </c>
      <c r="AV112" s="41">
        <v>0</v>
      </c>
      <c r="AW112" s="41">
        <v>5</v>
      </c>
      <c r="AX112" s="41">
        <v>2</v>
      </c>
      <c r="AY112" s="41">
        <v>3</v>
      </c>
      <c r="AZ112" s="41">
        <v>6</v>
      </c>
      <c r="BA112" s="41">
        <v>0</v>
      </c>
      <c r="BB112" s="41">
        <v>6</v>
      </c>
      <c r="BC112" s="41">
        <v>5</v>
      </c>
      <c r="BD112" s="41">
        <v>0</v>
      </c>
      <c r="BE112" s="41">
        <v>5</v>
      </c>
    </row>
    <row r="113" spans="1:57" x14ac:dyDescent="0.2">
      <c r="A113" s="40" t="s">
        <v>127</v>
      </c>
      <c r="B113" s="41">
        <v>133</v>
      </c>
      <c r="C113" s="41">
        <v>34</v>
      </c>
      <c r="D113" s="41">
        <v>99</v>
      </c>
      <c r="E113" s="41">
        <v>7</v>
      </c>
      <c r="F113" s="41">
        <v>0</v>
      </c>
      <c r="G113" s="41">
        <v>7</v>
      </c>
      <c r="H113" s="41">
        <v>8</v>
      </c>
      <c r="I113" s="41">
        <v>2</v>
      </c>
      <c r="J113" s="41">
        <v>6</v>
      </c>
      <c r="K113" s="41">
        <v>7</v>
      </c>
      <c r="L113" s="41">
        <v>3</v>
      </c>
      <c r="M113" s="41">
        <v>4</v>
      </c>
      <c r="N113" s="41">
        <v>4</v>
      </c>
      <c r="O113" s="41">
        <v>1</v>
      </c>
      <c r="P113" s="41">
        <v>3</v>
      </c>
      <c r="Q113" s="41">
        <v>8</v>
      </c>
      <c r="R113" s="41">
        <v>2</v>
      </c>
      <c r="S113" s="41">
        <v>6</v>
      </c>
      <c r="T113" s="42" t="s">
        <v>127</v>
      </c>
      <c r="U113" s="41">
        <v>11</v>
      </c>
      <c r="V113" s="41">
        <v>1</v>
      </c>
      <c r="W113" s="41">
        <v>10</v>
      </c>
      <c r="X113" s="41">
        <v>6</v>
      </c>
      <c r="Y113" s="41">
        <v>4</v>
      </c>
      <c r="Z113" s="41">
        <v>2</v>
      </c>
      <c r="AA113" s="41">
        <v>7</v>
      </c>
      <c r="AB113" s="41">
        <v>1</v>
      </c>
      <c r="AC113" s="41">
        <v>6</v>
      </c>
      <c r="AD113" s="41">
        <v>2</v>
      </c>
      <c r="AE113" s="41">
        <v>0</v>
      </c>
      <c r="AF113" s="41">
        <v>2</v>
      </c>
      <c r="AG113" s="41">
        <v>7</v>
      </c>
      <c r="AH113" s="41">
        <v>3</v>
      </c>
      <c r="AI113" s="41">
        <v>4</v>
      </c>
      <c r="AJ113" s="41">
        <v>8</v>
      </c>
      <c r="AK113" s="41">
        <v>3</v>
      </c>
      <c r="AL113" s="41">
        <v>5</v>
      </c>
      <c r="AM113" s="42" t="s">
        <v>127</v>
      </c>
      <c r="AN113" s="41">
        <v>16</v>
      </c>
      <c r="AO113" s="41">
        <v>2</v>
      </c>
      <c r="AP113" s="41">
        <v>14</v>
      </c>
      <c r="AQ113" s="41">
        <v>5</v>
      </c>
      <c r="AR113" s="41">
        <v>1</v>
      </c>
      <c r="AS113" s="41">
        <v>4</v>
      </c>
      <c r="AT113" s="41">
        <v>4</v>
      </c>
      <c r="AU113" s="41">
        <v>2</v>
      </c>
      <c r="AV113" s="41">
        <v>2</v>
      </c>
      <c r="AW113" s="41">
        <v>11</v>
      </c>
      <c r="AX113" s="41">
        <v>5</v>
      </c>
      <c r="AY113" s="41">
        <v>6</v>
      </c>
      <c r="AZ113" s="41">
        <v>1</v>
      </c>
      <c r="BA113" s="41">
        <v>1</v>
      </c>
      <c r="BB113" s="41">
        <v>0</v>
      </c>
      <c r="BC113" s="41">
        <v>7</v>
      </c>
      <c r="BD113" s="41">
        <v>2</v>
      </c>
      <c r="BE113" s="41">
        <v>5</v>
      </c>
    </row>
    <row r="114" spans="1:57" x14ac:dyDescent="0.2">
      <c r="A114" s="44" t="s">
        <v>130</v>
      </c>
      <c r="B114" s="46">
        <v>267</v>
      </c>
      <c r="C114" s="46">
        <v>56</v>
      </c>
      <c r="D114" s="46">
        <v>211</v>
      </c>
      <c r="E114" s="46">
        <v>8</v>
      </c>
      <c r="F114" s="46">
        <v>2</v>
      </c>
      <c r="G114" s="46">
        <v>6</v>
      </c>
      <c r="H114" s="46">
        <v>5</v>
      </c>
      <c r="I114" s="46">
        <v>1</v>
      </c>
      <c r="J114" s="46">
        <v>4</v>
      </c>
      <c r="K114" s="46">
        <v>11</v>
      </c>
      <c r="L114" s="46">
        <v>3</v>
      </c>
      <c r="M114" s="46">
        <v>8</v>
      </c>
      <c r="N114" s="46">
        <v>13</v>
      </c>
      <c r="O114" s="46">
        <v>2</v>
      </c>
      <c r="P114" s="46">
        <v>11</v>
      </c>
      <c r="Q114" s="46">
        <v>18</v>
      </c>
      <c r="R114" s="46">
        <v>2</v>
      </c>
      <c r="S114" s="46">
        <v>16</v>
      </c>
      <c r="T114" s="47" t="s">
        <v>130</v>
      </c>
      <c r="U114" s="46">
        <v>17</v>
      </c>
      <c r="V114" s="46">
        <v>5</v>
      </c>
      <c r="W114" s="46">
        <v>12</v>
      </c>
      <c r="X114" s="46">
        <v>13</v>
      </c>
      <c r="Y114" s="46">
        <v>2</v>
      </c>
      <c r="Z114" s="46">
        <v>11</v>
      </c>
      <c r="AA114" s="46">
        <v>13</v>
      </c>
      <c r="AB114" s="46">
        <v>2</v>
      </c>
      <c r="AC114" s="46">
        <v>11</v>
      </c>
      <c r="AD114" s="46">
        <v>4</v>
      </c>
      <c r="AE114" s="46">
        <v>0</v>
      </c>
      <c r="AF114" s="46">
        <v>4</v>
      </c>
      <c r="AG114" s="46">
        <v>25</v>
      </c>
      <c r="AH114" s="46">
        <v>3</v>
      </c>
      <c r="AI114" s="46">
        <v>22</v>
      </c>
      <c r="AJ114" s="46">
        <v>26</v>
      </c>
      <c r="AK114" s="46">
        <v>7</v>
      </c>
      <c r="AL114" s="46">
        <v>19</v>
      </c>
      <c r="AM114" s="47" t="s">
        <v>130</v>
      </c>
      <c r="AN114" s="46">
        <v>33</v>
      </c>
      <c r="AO114" s="46">
        <v>4</v>
      </c>
      <c r="AP114" s="46">
        <v>29</v>
      </c>
      <c r="AQ114" s="46">
        <v>14</v>
      </c>
      <c r="AR114" s="46">
        <v>4</v>
      </c>
      <c r="AS114" s="46">
        <v>10</v>
      </c>
      <c r="AT114" s="46">
        <v>4</v>
      </c>
      <c r="AU114" s="46">
        <v>1</v>
      </c>
      <c r="AV114" s="46">
        <v>3</v>
      </c>
      <c r="AW114" s="46">
        <v>13</v>
      </c>
      <c r="AX114" s="46">
        <v>2</v>
      </c>
      <c r="AY114" s="46">
        <v>11</v>
      </c>
      <c r="AZ114" s="46">
        <v>9</v>
      </c>
      <c r="BA114" s="46">
        <v>2</v>
      </c>
      <c r="BB114" s="46">
        <v>7</v>
      </c>
      <c r="BC114" s="46">
        <v>11</v>
      </c>
      <c r="BD114" s="46">
        <v>2</v>
      </c>
      <c r="BE114" s="46">
        <v>9</v>
      </c>
    </row>
    <row r="115" spans="1:57" x14ac:dyDescent="0.2">
      <c r="A115" s="40" t="s">
        <v>126</v>
      </c>
      <c r="B115" s="41">
        <v>85</v>
      </c>
      <c r="C115" s="41">
        <v>21</v>
      </c>
      <c r="D115" s="41">
        <v>64</v>
      </c>
      <c r="E115" s="41">
        <v>3</v>
      </c>
      <c r="F115" s="41">
        <v>1</v>
      </c>
      <c r="G115" s="41">
        <v>2</v>
      </c>
      <c r="H115" s="41">
        <v>1</v>
      </c>
      <c r="I115" s="41">
        <v>0</v>
      </c>
      <c r="J115" s="41">
        <v>1</v>
      </c>
      <c r="K115" s="41">
        <v>5</v>
      </c>
      <c r="L115" s="41">
        <v>2</v>
      </c>
      <c r="M115" s="41">
        <v>3</v>
      </c>
      <c r="N115" s="41">
        <v>3</v>
      </c>
      <c r="O115" s="41">
        <v>1</v>
      </c>
      <c r="P115" s="41">
        <v>2</v>
      </c>
      <c r="Q115" s="41">
        <v>5</v>
      </c>
      <c r="R115" s="41">
        <v>0</v>
      </c>
      <c r="S115" s="41">
        <v>5</v>
      </c>
      <c r="T115" s="42" t="s">
        <v>126</v>
      </c>
      <c r="U115" s="41">
        <v>5</v>
      </c>
      <c r="V115" s="41">
        <v>2</v>
      </c>
      <c r="W115" s="41">
        <v>3</v>
      </c>
      <c r="X115" s="41">
        <v>5</v>
      </c>
      <c r="Y115" s="41">
        <v>1</v>
      </c>
      <c r="Z115" s="41">
        <v>4</v>
      </c>
      <c r="AA115" s="41">
        <v>3</v>
      </c>
      <c r="AB115" s="41">
        <v>0</v>
      </c>
      <c r="AC115" s="41">
        <v>3</v>
      </c>
      <c r="AD115" s="41">
        <v>4</v>
      </c>
      <c r="AE115" s="41">
        <v>0</v>
      </c>
      <c r="AF115" s="41">
        <v>4</v>
      </c>
      <c r="AG115" s="41">
        <v>6</v>
      </c>
      <c r="AH115" s="41">
        <v>1</v>
      </c>
      <c r="AI115" s="41">
        <v>5</v>
      </c>
      <c r="AJ115" s="41">
        <v>8</v>
      </c>
      <c r="AK115" s="41">
        <v>4</v>
      </c>
      <c r="AL115" s="41">
        <v>4</v>
      </c>
      <c r="AM115" s="42" t="s">
        <v>126</v>
      </c>
      <c r="AN115" s="41">
        <v>14</v>
      </c>
      <c r="AO115" s="41">
        <v>2</v>
      </c>
      <c r="AP115" s="41">
        <v>12</v>
      </c>
      <c r="AQ115" s="41">
        <v>7</v>
      </c>
      <c r="AR115" s="41">
        <v>2</v>
      </c>
      <c r="AS115" s="41">
        <v>5</v>
      </c>
      <c r="AT115" s="41">
        <v>1</v>
      </c>
      <c r="AU115" s="41">
        <v>0</v>
      </c>
      <c r="AV115" s="41">
        <v>1</v>
      </c>
      <c r="AW115" s="41">
        <v>2</v>
      </c>
      <c r="AX115" s="41">
        <v>1</v>
      </c>
      <c r="AY115" s="41">
        <v>1</v>
      </c>
      <c r="AZ115" s="41">
        <v>3</v>
      </c>
      <c r="BA115" s="41">
        <v>0</v>
      </c>
      <c r="BB115" s="41">
        <v>3</v>
      </c>
      <c r="BC115" s="41">
        <v>3</v>
      </c>
      <c r="BD115" s="41">
        <v>1</v>
      </c>
      <c r="BE115" s="41">
        <v>2</v>
      </c>
    </row>
    <row r="116" spans="1:57" x14ac:dyDescent="0.2">
      <c r="A116" s="40" t="s">
        <v>128</v>
      </c>
      <c r="B116" s="41">
        <v>72</v>
      </c>
      <c r="C116" s="41">
        <v>16</v>
      </c>
      <c r="D116" s="41">
        <v>56</v>
      </c>
      <c r="E116" s="41">
        <v>2</v>
      </c>
      <c r="F116" s="41">
        <v>1</v>
      </c>
      <c r="G116" s="41">
        <v>1</v>
      </c>
      <c r="H116" s="41">
        <v>3</v>
      </c>
      <c r="I116" s="41">
        <v>0</v>
      </c>
      <c r="J116" s="41">
        <v>3</v>
      </c>
      <c r="K116" s="41">
        <v>3</v>
      </c>
      <c r="L116" s="41">
        <v>1</v>
      </c>
      <c r="M116" s="41">
        <v>2</v>
      </c>
      <c r="N116" s="41">
        <v>1</v>
      </c>
      <c r="O116" s="41">
        <v>1</v>
      </c>
      <c r="P116" s="41">
        <v>0</v>
      </c>
      <c r="Q116" s="41">
        <v>9</v>
      </c>
      <c r="R116" s="41">
        <v>1</v>
      </c>
      <c r="S116" s="41">
        <v>8</v>
      </c>
      <c r="T116" s="42" t="s">
        <v>128</v>
      </c>
      <c r="U116" s="41">
        <v>5</v>
      </c>
      <c r="V116" s="41">
        <v>1</v>
      </c>
      <c r="W116" s="41">
        <v>4</v>
      </c>
      <c r="X116" s="41">
        <v>3</v>
      </c>
      <c r="Y116" s="41">
        <v>1</v>
      </c>
      <c r="Z116" s="41">
        <v>2</v>
      </c>
      <c r="AA116" s="41">
        <v>5</v>
      </c>
      <c r="AB116" s="41">
        <v>2</v>
      </c>
      <c r="AC116" s="41">
        <v>3</v>
      </c>
      <c r="AD116" s="41">
        <v>0</v>
      </c>
      <c r="AE116" s="41">
        <v>0</v>
      </c>
      <c r="AF116" s="41">
        <v>0</v>
      </c>
      <c r="AG116" s="41">
        <v>5</v>
      </c>
      <c r="AH116" s="41">
        <v>0</v>
      </c>
      <c r="AI116" s="41">
        <v>5</v>
      </c>
      <c r="AJ116" s="41">
        <v>8</v>
      </c>
      <c r="AK116" s="41">
        <v>1</v>
      </c>
      <c r="AL116" s="41">
        <v>7</v>
      </c>
      <c r="AM116" s="42" t="s">
        <v>128</v>
      </c>
      <c r="AN116" s="41">
        <v>5</v>
      </c>
      <c r="AO116" s="41">
        <v>1</v>
      </c>
      <c r="AP116" s="41">
        <v>4</v>
      </c>
      <c r="AQ116" s="41">
        <v>2</v>
      </c>
      <c r="AR116" s="41">
        <v>0</v>
      </c>
      <c r="AS116" s="41">
        <v>2</v>
      </c>
      <c r="AT116" s="41">
        <v>1</v>
      </c>
      <c r="AU116" s="41">
        <v>1</v>
      </c>
      <c r="AV116" s="41">
        <v>0</v>
      </c>
      <c r="AW116" s="41">
        <v>6</v>
      </c>
      <c r="AX116" s="41">
        <v>1</v>
      </c>
      <c r="AY116" s="41">
        <v>5</v>
      </c>
      <c r="AZ116" s="41">
        <v>2</v>
      </c>
      <c r="BA116" s="41">
        <v>0</v>
      </c>
      <c r="BB116" s="41">
        <v>2</v>
      </c>
      <c r="BC116" s="41">
        <v>2</v>
      </c>
      <c r="BD116" s="41">
        <v>0</v>
      </c>
      <c r="BE116" s="41">
        <v>2</v>
      </c>
    </row>
    <row r="117" spans="1:57" x14ac:dyDescent="0.2">
      <c r="A117" s="40" t="s">
        <v>129</v>
      </c>
      <c r="B117" s="41">
        <v>43</v>
      </c>
      <c r="C117" s="41">
        <v>9</v>
      </c>
      <c r="D117" s="41">
        <v>34</v>
      </c>
      <c r="E117" s="41">
        <v>1</v>
      </c>
      <c r="F117" s="41">
        <v>0</v>
      </c>
      <c r="G117" s="41">
        <v>1</v>
      </c>
      <c r="H117" s="41">
        <v>0</v>
      </c>
      <c r="I117" s="41">
        <v>0</v>
      </c>
      <c r="J117" s="41">
        <v>0</v>
      </c>
      <c r="K117" s="41">
        <v>1</v>
      </c>
      <c r="L117" s="41">
        <v>0</v>
      </c>
      <c r="M117" s="41">
        <v>1</v>
      </c>
      <c r="N117" s="41">
        <v>4</v>
      </c>
      <c r="O117" s="41">
        <v>0</v>
      </c>
      <c r="P117" s="41">
        <v>4</v>
      </c>
      <c r="Q117" s="41">
        <v>3</v>
      </c>
      <c r="R117" s="41">
        <v>1</v>
      </c>
      <c r="S117" s="41">
        <v>2</v>
      </c>
      <c r="T117" s="42" t="s">
        <v>129</v>
      </c>
      <c r="U117" s="41">
        <v>3</v>
      </c>
      <c r="V117" s="41">
        <v>1</v>
      </c>
      <c r="W117" s="41">
        <v>2</v>
      </c>
      <c r="X117" s="41">
        <v>1</v>
      </c>
      <c r="Y117" s="41">
        <v>0</v>
      </c>
      <c r="Z117" s="41">
        <v>1</v>
      </c>
      <c r="AA117" s="41">
        <v>2</v>
      </c>
      <c r="AB117" s="41">
        <v>0</v>
      </c>
      <c r="AC117" s="41">
        <v>2</v>
      </c>
      <c r="AD117" s="41">
        <v>0</v>
      </c>
      <c r="AE117" s="41">
        <v>0</v>
      </c>
      <c r="AF117" s="41">
        <v>0</v>
      </c>
      <c r="AG117" s="41">
        <v>6</v>
      </c>
      <c r="AH117" s="41">
        <v>0</v>
      </c>
      <c r="AI117" s="41">
        <v>6</v>
      </c>
      <c r="AJ117" s="41">
        <v>3</v>
      </c>
      <c r="AK117" s="41">
        <v>0</v>
      </c>
      <c r="AL117" s="41">
        <v>3</v>
      </c>
      <c r="AM117" s="42" t="s">
        <v>129</v>
      </c>
      <c r="AN117" s="41">
        <v>5</v>
      </c>
      <c r="AO117" s="41">
        <v>1</v>
      </c>
      <c r="AP117" s="41">
        <v>4</v>
      </c>
      <c r="AQ117" s="41">
        <v>3</v>
      </c>
      <c r="AR117" s="41">
        <v>2</v>
      </c>
      <c r="AS117" s="41">
        <v>1</v>
      </c>
      <c r="AT117" s="41">
        <v>0</v>
      </c>
      <c r="AU117" s="41">
        <v>0</v>
      </c>
      <c r="AV117" s="41">
        <v>0</v>
      </c>
      <c r="AW117" s="41">
        <v>3</v>
      </c>
      <c r="AX117" s="41">
        <v>0</v>
      </c>
      <c r="AY117" s="41">
        <v>3</v>
      </c>
      <c r="AZ117" s="41">
        <v>2</v>
      </c>
      <c r="BA117" s="41">
        <v>1</v>
      </c>
      <c r="BB117" s="41">
        <v>1</v>
      </c>
      <c r="BC117" s="41">
        <v>1</v>
      </c>
      <c r="BD117" s="41">
        <v>1</v>
      </c>
      <c r="BE117" s="41">
        <v>0</v>
      </c>
    </row>
    <row r="118" spans="1:57" x14ac:dyDescent="0.2">
      <c r="A118" s="40" t="s">
        <v>132</v>
      </c>
      <c r="B118" s="41">
        <v>49</v>
      </c>
      <c r="C118" s="41">
        <v>8</v>
      </c>
      <c r="D118" s="41">
        <v>41</v>
      </c>
      <c r="E118" s="41">
        <v>2</v>
      </c>
      <c r="F118" s="41">
        <v>0</v>
      </c>
      <c r="G118" s="41">
        <v>2</v>
      </c>
      <c r="H118" s="41">
        <v>1</v>
      </c>
      <c r="I118" s="41">
        <v>1</v>
      </c>
      <c r="J118" s="41">
        <v>0</v>
      </c>
      <c r="K118" s="41">
        <v>2</v>
      </c>
      <c r="L118" s="41">
        <v>0</v>
      </c>
      <c r="M118" s="41">
        <v>2</v>
      </c>
      <c r="N118" s="41">
        <v>3</v>
      </c>
      <c r="O118" s="41">
        <v>0</v>
      </c>
      <c r="P118" s="41">
        <v>3</v>
      </c>
      <c r="Q118" s="41">
        <v>1</v>
      </c>
      <c r="R118" s="41">
        <v>0</v>
      </c>
      <c r="S118" s="41">
        <v>1</v>
      </c>
      <c r="T118" s="42" t="s">
        <v>132</v>
      </c>
      <c r="U118" s="41">
        <v>3</v>
      </c>
      <c r="V118" s="41">
        <v>1</v>
      </c>
      <c r="W118" s="41">
        <v>2</v>
      </c>
      <c r="X118" s="41">
        <v>3</v>
      </c>
      <c r="Y118" s="41">
        <v>0</v>
      </c>
      <c r="Z118" s="41">
        <v>3</v>
      </c>
      <c r="AA118" s="41">
        <v>2</v>
      </c>
      <c r="AB118" s="41">
        <v>0</v>
      </c>
      <c r="AC118" s="41">
        <v>2</v>
      </c>
      <c r="AD118" s="41">
        <v>0</v>
      </c>
      <c r="AE118" s="41">
        <v>0</v>
      </c>
      <c r="AF118" s="41">
        <v>0</v>
      </c>
      <c r="AG118" s="41">
        <v>6</v>
      </c>
      <c r="AH118" s="41">
        <v>2</v>
      </c>
      <c r="AI118" s="41">
        <v>4</v>
      </c>
      <c r="AJ118" s="41">
        <v>6</v>
      </c>
      <c r="AK118" s="41">
        <v>2</v>
      </c>
      <c r="AL118" s="41">
        <v>4</v>
      </c>
      <c r="AM118" s="42" t="s">
        <v>132</v>
      </c>
      <c r="AN118" s="41">
        <v>5</v>
      </c>
      <c r="AO118" s="41">
        <v>0</v>
      </c>
      <c r="AP118" s="41">
        <v>5</v>
      </c>
      <c r="AQ118" s="41">
        <v>0</v>
      </c>
      <c r="AR118" s="41">
        <v>0</v>
      </c>
      <c r="AS118" s="41">
        <v>0</v>
      </c>
      <c r="AT118" s="41">
        <v>2</v>
      </c>
      <c r="AU118" s="41">
        <v>0</v>
      </c>
      <c r="AV118" s="41">
        <v>2</v>
      </c>
      <c r="AW118" s="41">
        <v>2</v>
      </c>
      <c r="AX118" s="41">
        <v>0</v>
      </c>
      <c r="AY118" s="41">
        <v>2</v>
      </c>
      <c r="AZ118" s="41">
        <v>1</v>
      </c>
      <c r="BA118" s="41">
        <v>0</v>
      </c>
      <c r="BB118" s="41">
        <v>1</v>
      </c>
      <c r="BC118" s="41">
        <v>4</v>
      </c>
      <c r="BD118" s="41">
        <v>0</v>
      </c>
      <c r="BE118" s="41">
        <v>4</v>
      </c>
    </row>
    <row r="119" spans="1:57" x14ac:dyDescent="0.2">
      <c r="A119" s="40" t="s">
        <v>133</v>
      </c>
      <c r="B119" s="41">
        <v>18</v>
      </c>
      <c r="C119" s="41">
        <v>2</v>
      </c>
      <c r="D119" s="41">
        <v>16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2</v>
      </c>
      <c r="O119" s="41">
        <v>0</v>
      </c>
      <c r="P119" s="41">
        <v>2</v>
      </c>
      <c r="Q119" s="41">
        <v>0</v>
      </c>
      <c r="R119" s="41">
        <v>0</v>
      </c>
      <c r="S119" s="41">
        <v>0</v>
      </c>
      <c r="T119" s="42" t="s">
        <v>133</v>
      </c>
      <c r="U119" s="41">
        <v>1</v>
      </c>
      <c r="V119" s="41">
        <v>0</v>
      </c>
      <c r="W119" s="41">
        <v>1</v>
      </c>
      <c r="X119" s="41">
        <v>1</v>
      </c>
      <c r="Y119" s="41">
        <v>0</v>
      </c>
      <c r="Z119" s="41">
        <v>1</v>
      </c>
      <c r="AA119" s="41">
        <v>1</v>
      </c>
      <c r="AB119" s="41">
        <v>0</v>
      </c>
      <c r="AC119" s="41">
        <v>1</v>
      </c>
      <c r="AD119" s="41">
        <v>0</v>
      </c>
      <c r="AE119" s="41">
        <v>0</v>
      </c>
      <c r="AF119" s="41">
        <v>0</v>
      </c>
      <c r="AG119" s="41">
        <v>2</v>
      </c>
      <c r="AH119" s="41">
        <v>0</v>
      </c>
      <c r="AI119" s="41">
        <v>2</v>
      </c>
      <c r="AJ119" s="41">
        <v>1</v>
      </c>
      <c r="AK119" s="41">
        <v>0</v>
      </c>
      <c r="AL119" s="41">
        <v>1</v>
      </c>
      <c r="AM119" s="42" t="s">
        <v>133</v>
      </c>
      <c r="AN119" s="41">
        <v>4</v>
      </c>
      <c r="AO119" s="41">
        <v>0</v>
      </c>
      <c r="AP119" s="41">
        <v>4</v>
      </c>
      <c r="AQ119" s="41">
        <v>2</v>
      </c>
      <c r="AR119" s="41">
        <v>0</v>
      </c>
      <c r="AS119" s="41">
        <v>2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  <c r="AZ119" s="41">
        <v>1</v>
      </c>
      <c r="BA119" s="41">
        <v>1</v>
      </c>
      <c r="BB119" s="41">
        <v>0</v>
      </c>
      <c r="BC119" s="41">
        <v>1</v>
      </c>
      <c r="BD119" s="41">
        <v>0</v>
      </c>
      <c r="BE119" s="41">
        <v>1</v>
      </c>
    </row>
    <row r="120" spans="1:57" x14ac:dyDescent="0.2">
      <c r="A120" s="44" t="s">
        <v>131</v>
      </c>
      <c r="B120" s="46">
        <v>55</v>
      </c>
      <c r="C120" s="46">
        <v>5</v>
      </c>
      <c r="D120" s="46">
        <v>50</v>
      </c>
      <c r="E120" s="46">
        <v>2</v>
      </c>
      <c r="F120" s="46">
        <v>0</v>
      </c>
      <c r="G120" s="46">
        <v>2</v>
      </c>
      <c r="H120" s="46">
        <v>3</v>
      </c>
      <c r="I120" s="46">
        <v>0</v>
      </c>
      <c r="J120" s="46">
        <v>3</v>
      </c>
      <c r="K120" s="46">
        <v>3</v>
      </c>
      <c r="L120" s="46">
        <v>0</v>
      </c>
      <c r="M120" s="46">
        <v>3</v>
      </c>
      <c r="N120" s="46">
        <v>3</v>
      </c>
      <c r="O120" s="46">
        <v>0</v>
      </c>
      <c r="P120" s="46">
        <v>3</v>
      </c>
      <c r="Q120" s="46">
        <v>5</v>
      </c>
      <c r="R120" s="46">
        <v>2</v>
      </c>
      <c r="S120" s="46">
        <v>3</v>
      </c>
      <c r="T120" s="47" t="s">
        <v>131</v>
      </c>
      <c r="U120" s="46">
        <v>4</v>
      </c>
      <c r="V120" s="46">
        <v>0</v>
      </c>
      <c r="W120" s="46">
        <v>4</v>
      </c>
      <c r="X120" s="46">
        <v>3</v>
      </c>
      <c r="Y120" s="46">
        <v>0</v>
      </c>
      <c r="Z120" s="46">
        <v>3</v>
      </c>
      <c r="AA120" s="46">
        <v>5</v>
      </c>
      <c r="AB120" s="46">
        <v>0</v>
      </c>
      <c r="AC120" s="46">
        <v>5</v>
      </c>
      <c r="AD120" s="46">
        <v>1</v>
      </c>
      <c r="AE120" s="46">
        <v>0</v>
      </c>
      <c r="AF120" s="46">
        <v>1</v>
      </c>
      <c r="AG120" s="46">
        <v>3</v>
      </c>
      <c r="AH120" s="46">
        <v>1</v>
      </c>
      <c r="AI120" s="46">
        <v>2</v>
      </c>
      <c r="AJ120" s="46">
        <v>5</v>
      </c>
      <c r="AK120" s="46">
        <v>0</v>
      </c>
      <c r="AL120" s="46">
        <v>5</v>
      </c>
      <c r="AM120" s="47" t="s">
        <v>131</v>
      </c>
      <c r="AN120" s="46">
        <v>7</v>
      </c>
      <c r="AO120" s="46">
        <v>1</v>
      </c>
      <c r="AP120" s="46">
        <v>6</v>
      </c>
      <c r="AQ120" s="46">
        <v>4</v>
      </c>
      <c r="AR120" s="46">
        <v>0</v>
      </c>
      <c r="AS120" s="46">
        <v>4</v>
      </c>
      <c r="AT120" s="46">
        <v>0</v>
      </c>
      <c r="AU120" s="46">
        <v>0</v>
      </c>
      <c r="AV120" s="46">
        <v>0</v>
      </c>
      <c r="AW120" s="46">
        <v>2</v>
      </c>
      <c r="AX120" s="46">
        <v>0</v>
      </c>
      <c r="AY120" s="46">
        <v>2</v>
      </c>
      <c r="AZ120" s="46">
        <v>1</v>
      </c>
      <c r="BA120" s="46">
        <v>1</v>
      </c>
      <c r="BB120" s="46">
        <v>0</v>
      </c>
      <c r="BC120" s="46">
        <v>1</v>
      </c>
      <c r="BD120" s="46">
        <v>0</v>
      </c>
      <c r="BE120" s="46">
        <v>1</v>
      </c>
    </row>
    <row r="121" spans="1:57" x14ac:dyDescent="0.2">
      <c r="A121" s="40" t="s">
        <v>134</v>
      </c>
      <c r="B121" s="41">
        <v>21</v>
      </c>
      <c r="C121" s="41">
        <v>0</v>
      </c>
      <c r="D121" s="41">
        <v>21</v>
      </c>
      <c r="E121" s="41">
        <v>0</v>
      </c>
      <c r="F121" s="41">
        <v>0</v>
      </c>
      <c r="G121" s="41">
        <v>0</v>
      </c>
      <c r="H121" s="41">
        <v>2</v>
      </c>
      <c r="I121" s="41">
        <v>0</v>
      </c>
      <c r="J121" s="41">
        <v>2</v>
      </c>
      <c r="K121" s="41">
        <v>2</v>
      </c>
      <c r="L121" s="41">
        <v>0</v>
      </c>
      <c r="M121" s="41">
        <v>2</v>
      </c>
      <c r="N121" s="41">
        <v>2</v>
      </c>
      <c r="O121" s="41">
        <v>0</v>
      </c>
      <c r="P121" s="41">
        <v>2</v>
      </c>
      <c r="Q121" s="41">
        <v>2</v>
      </c>
      <c r="R121" s="41">
        <v>0</v>
      </c>
      <c r="S121" s="41">
        <v>2</v>
      </c>
      <c r="T121" s="42" t="s">
        <v>134</v>
      </c>
      <c r="U121" s="41">
        <v>0</v>
      </c>
      <c r="V121" s="41">
        <v>0</v>
      </c>
      <c r="W121" s="41">
        <v>0</v>
      </c>
      <c r="X121" s="41">
        <v>1</v>
      </c>
      <c r="Y121" s="41">
        <v>0</v>
      </c>
      <c r="Z121" s="41">
        <v>1</v>
      </c>
      <c r="AA121" s="41">
        <v>1</v>
      </c>
      <c r="AB121" s="41">
        <v>0</v>
      </c>
      <c r="AC121" s="41">
        <v>1</v>
      </c>
      <c r="AD121" s="41">
        <v>1</v>
      </c>
      <c r="AE121" s="41">
        <v>0</v>
      </c>
      <c r="AF121" s="41">
        <v>1</v>
      </c>
      <c r="AG121" s="41">
        <v>2</v>
      </c>
      <c r="AH121" s="41">
        <v>0</v>
      </c>
      <c r="AI121" s="41">
        <v>2</v>
      </c>
      <c r="AJ121" s="41">
        <v>1</v>
      </c>
      <c r="AK121" s="41">
        <v>0</v>
      </c>
      <c r="AL121" s="41">
        <v>1</v>
      </c>
      <c r="AM121" s="42" t="s">
        <v>134</v>
      </c>
      <c r="AN121" s="41">
        <v>3</v>
      </c>
      <c r="AO121" s="41">
        <v>0</v>
      </c>
      <c r="AP121" s="41">
        <v>3</v>
      </c>
      <c r="AQ121" s="41">
        <v>2</v>
      </c>
      <c r="AR121" s="41">
        <v>0</v>
      </c>
      <c r="AS121" s="41">
        <v>2</v>
      </c>
      <c r="AT121" s="41">
        <v>0</v>
      </c>
      <c r="AU121" s="41">
        <v>0</v>
      </c>
      <c r="AV121" s="41">
        <v>0</v>
      </c>
      <c r="AW121" s="41">
        <v>0</v>
      </c>
      <c r="AX121" s="41">
        <v>0</v>
      </c>
      <c r="AY121" s="41">
        <v>0</v>
      </c>
      <c r="AZ121" s="41">
        <v>0</v>
      </c>
      <c r="BA121" s="41">
        <v>0</v>
      </c>
      <c r="BB121" s="41">
        <v>0</v>
      </c>
      <c r="BC121" s="41">
        <v>0</v>
      </c>
      <c r="BD121" s="41">
        <v>0</v>
      </c>
      <c r="BE121" s="41">
        <v>0</v>
      </c>
    </row>
    <row r="122" spans="1:57" x14ac:dyDescent="0.2">
      <c r="A122" s="40" t="s">
        <v>135</v>
      </c>
      <c r="B122" s="41">
        <v>20</v>
      </c>
      <c r="C122" s="41">
        <v>5</v>
      </c>
      <c r="D122" s="41">
        <v>15</v>
      </c>
      <c r="E122" s="41">
        <v>1</v>
      </c>
      <c r="F122" s="41">
        <v>0</v>
      </c>
      <c r="G122" s="41">
        <v>1</v>
      </c>
      <c r="H122" s="41">
        <v>0</v>
      </c>
      <c r="I122" s="41">
        <v>0</v>
      </c>
      <c r="J122" s="41">
        <v>0</v>
      </c>
      <c r="K122" s="41">
        <v>1</v>
      </c>
      <c r="L122" s="41">
        <v>0</v>
      </c>
      <c r="M122" s="41">
        <v>1</v>
      </c>
      <c r="N122" s="41">
        <v>1</v>
      </c>
      <c r="O122" s="41">
        <v>0</v>
      </c>
      <c r="P122" s="41">
        <v>1</v>
      </c>
      <c r="Q122" s="41">
        <v>2</v>
      </c>
      <c r="R122" s="41">
        <v>2</v>
      </c>
      <c r="S122" s="41">
        <v>0</v>
      </c>
      <c r="T122" s="42" t="s">
        <v>135</v>
      </c>
      <c r="U122" s="41">
        <v>1</v>
      </c>
      <c r="V122" s="41">
        <v>0</v>
      </c>
      <c r="W122" s="41">
        <v>1</v>
      </c>
      <c r="X122" s="41">
        <v>2</v>
      </c>
      <c r="Y122" s="41">
        <v>0</v>
      </c>
      <c r="Z122" s="41">
        <v>2</v>
      </c>
      <c r="AA122" s="41">
        <v>3</v>
      </c>
      <c r="AB122" s="41">
        <v>0</v>
      </c>
      <c r="AC122" s="41">
        <v>3</v>
      </c>
      <c r="AD122" s="41">
        <v>0</v>
      </c>
      <c r="AE122" s="41">
        <v>0</v>
      </c>
      <c r="AF122" s="41">
        <v>0</v>
      </c>
      <c r="AG122" s="41">
        <v>1</v>
      </c>
      <c r="AH122" s="41">
        <v>1</v>
      </c>
      <c r="AI122" s="41">
        <v>0</v>
      </c>
      <c r="AJ122" s="41">
        <v>2</v>
      </c>
      <c r="AK122" s="41">
        <v>0</v>
      </c>
      <c r="AL122" s="41">
        <v>2</v>
      </c>
      <c r="AM122" s="42" t="s">
        <v>135</v>
      </c>
      <c r="AN122" s="41">
        <v>3</v>
      </c>
      <c r="AO122" s="41">
        <v>1</v>
      </c>
      <c r="AP122" s="41">
        <v>2</v>
      </c>
      <c r="AQ122" s="41">
        <v>1</v>
      </c>
      <c r="AR122" s="41">
        <v>0</v>
      </c>
      <c r="AS122" s="41">
        <v>1</v>
      </c>
      <c r="AT122" s="41">
        <v>0</v>
      </c>
      <c r="AU122" s="41">
        <v>0</v>
      </c>
      <c r="AV122" s="41">
        <v>0</v>
      </c>
      <c r="AW122" s="41">
        <v>1</v>
      </c>
      <c r="AX122" s="41">
        <v>0</v>
      </c>
      <c r="AY122" s="41">
        <v>1</v>
      </c>
      <c r="AZ122" s="41">
        <v>1</v>
      </c>
      <c r="BA122" s="41">
        <v>1</v>
      </c>
      <c r="BB122" s="41">
        <v>0</v>
      </c>
      <c r="BC122" s="41">
        <v>0</v>
      </c>
      <c r="BD122" s="41">
        <v>0</v>
      </c>
      <c r="BE122" s="41">
        <v>0</v>
      </c>
    </row>
    <row r="123" spans="1:57" x14ac:dyDescent="0.2">
      <c r="A123" s="40" t="s">
        <v>137</v>
      </c>
      <c r="B123" s="41">
        <v>8</v>
      </c>
      <c r="C123" s="41">
        <v>0</v>
      </c>
      <c r="D123" s="41">
        <v>8</v>
      </c>
      <c r="E123" s="41">
        <v>0</v>
      </c>
      <c r="F123" s="41">
        <v>0</v>
      </c>
      <c r="G123" s="41">
        <v>0</v>
      </c>
      <c r="H123" s="41">
        <v>1</v>
      </c>
      <c r="I123" s="41">
        <v>0</v>
      </c>
      <c r="J123" s="41">
        <v>1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1</v>
      </c>
      <c r="R123" s="41">
        <v>0</v>
      </c>
      <c r="S123" s="41">
        <v>1</v>
      </c>
      <c r="T123" s="42" t="s">
        <v>137</v>
      </c>
      <c r="U123" s="41">
        <v>1</v>
      </c>
      <c r="V123" s="41">
        <v>0</v>
      </c>
      <c r="W123" s="41">
        <v>1</v>
      </c>
      <c r="X123" s="41">
        <v>0</v>
      </c>
      <c r="Y123" s="41">
        <v>0</v>
      </c>
      <c r="Z123" s="41">
        <v>0</v>
      </c>
      <c r="AA123" s="41">
        <v>1</v>
      </c>
      <c r="AB123" s="41">
        <v>0</v>
      </c>
      <c r="AC123" s="41">
        <v>1</v>
      </c>
      <c r="AD123" s="41">
        <v>0</v>
      </c>
      <c r="AE123" s="41">
        <v>0</v>
      </c>
      <c r="AF123" s="41">
        <v>0</v>
      </c>
      <c r="AG123" s="41">
        <v>0</v>
      </c>
      <c r="AH123" s="41">
        <v>0</v>
      </c>
      <c r="AI123" s="41">
        <v>0</v>
      </c>
      <c r="AJ123" s="41">
        <v>2</v>
      </c>
      <c r="AK123" s="41">
        <v>0</v>
      </c>
      <c r="AL123" s="41">
        <v>2</v>
      </c>
      <c r="AM123" s="42" t="s">
        <v>137</v>
      </c>
      <c r="AN123" s="41">
        <v>0</v>
      </c>
      <c r="AO123" s="41">
        <v>0</v>
      </c>
      <c r="AP123" s="41">
        <v>0</v>
      </c>
      <c r="AQ123" s="41">
        <v>1</v>
      </c>
      <c r="AR123" s="41">
        <v>0</v>
      </c>
      <c r="AS123" s="41">
        <v>1</v>
      </c>
      <c r="AT123" s="41">
        <v>0</v>
      </c>
      <c r="AU123" s="41">
        <v>0</v>
      </c>
      <c r="AV123" s="41">
        <v>0</v>
      </c>
      <c r="AW123" s="41">
        <v>0</v>
      </c>
      <c r="AX123" s="41">
        <v>0</v>
      </c>
      <c r="AY123" s="41">
        <v>0</v>
      </c>
      <c r="AZ123" s="41">
        <v>0</v>
      </c>
      <c r="BA123" s="41">
        <v>0</v>
      </c>
      <c r="BB123" s="41">
        <v>0</v>
      </c>
      <c r="BC123" s="41">
        <v>0</v>
      </c>
      <c r="BD123" s="41">
        <v>0</v>
      </c>
      <c r="BE123" s="41">
        <v>0</v>
      </c>
    </row>
    <row r="124" spans="1:57" x14ac:dyDescent="0.2">
      <c r="A124" s="40" t="s">
        <v>138</v>
      </c>
      <c r="B124" s="41">
        <v>4</v>
      </c>
      <c r="C124" s="41">
        <v>0</v>
      </c>
      <c r="D124" s="41">
        <v>4</v>
      </c>
      <c r="E124" s="41">
        <v>1</v>
      </c>
      <c r="F124" s="41">
        <v>0</v>
      </c>
      <c r="G124" s="41">
        <v>1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 t="s">
        <v>138</v>
      </c>
      <c r="U124" s="41">
        <v>2</v>
      </c>
      <c r="V124" s="41">
        <v>0</v>
      </c>
      <c r="W124" s="41">
        <v>2</v>
      </c>
      <c r="X124" s="41">
        <v>0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0</v>
      </c>
      <c r="AK124" s="41">
        <v>0</v>
      </c>
      <c r="AL124" s="41">
        <v>0</v>
      </c>
      <c r="AM124" s="42" t="s">
        <v>138</v>
      </c>
      <c r="AN124" s="41">
        <v>0</v>
      </c>
      <c r="AO124" s="41">
        <v>0</v>
      </c>
      <c r="AP124" s="41">
        <v>0</v>
      </c>
      <c r="AQ124" s="41">
        <v>0</v>
      </c>
      <c r="AR124" s="41">
        <v>0</v>
      </c>
      <c r="AS124" s="41">
        <v>0</v>
      </c>
      <c r="AT124" s="41">
        <v>0</v>
      </c>
      <c r="AU124" s="41">
        <v>0</v>
      </c>
      <c r="AV124" s="41">
        <v>0</v>
      </c>
      <c r="AW124" s="41">
        <v>0</v>
      </c>
      <c r="AX124" s="41">
        <v>0</v>
      </c>
      <c r="AY124" s="41">
        <v>0</v>
      </c>
      <c r="AZ124" s="41">
        <v>0</v>
      </c>
      <c r="BA124" s="41">
        <v>0</v>
      </c>
      <c r="BB124" s="41">
        <v>0</v>
      </c>
      <c r="BC124" s="41">
        <v>1</v>
      </c>
      <c r="BD124" s="41">
        <v>0</v>
      </c>
      <c r="BE124" s="41">
        <v>1</v>
      </c>
    </row>
    <row r="125" spans="1:57" x14ac:dyDescent="0.2">
      <c r="A125" s="40" t="s">
        <v>136</v>
      </c>
      <c r="B125" s="41">
        <v>2</v>
      </c>
      <c r="C125" s="41">
        <v>0</v>
      </c>
      <c r="D125" s="41">
        <v>2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 t="s">
        <v>136</v>
      </c>
      <c r="U125" s="41">
        <v>0</v>
      </c>
      <c r="V125" s="41">
        <v>0</v>
      </c>
      <c r="W125" s="41">
        <v>0</v>
      </c>
      <c r="X125" s="41">
        <v>0</v>
      </c>
      <c r="Y125" s="41">
        <v>0</v>
      </c>
      <c r="Z125" s="41">
        <v>0</v>
      </c>
      <c r="AA125" s="41">
        <v>0</v>
      </c>
      <c r="AB125" s="41">
        <v>0</v>
      </c>
      <c r="AC125" s="41">
        <v>0</v>
      </c>
      <c r="AD125" s="41">
        <v>0</v>
      </c>
      <c r="AE125" s="41">
        <v>0</v>
      </c>
      <c r="AF125" s="41">
        <v>0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  <c r="AL125" s="41">
        <v>0</v>
      </c>
      <c r="AM125" s="42" t="s">
        <v>136</v>
      </c>
      <c r="AN125" s="41">
        <v>1</v>
      </c>
      <c r="AO125" s="41">
        <v>0</v>
      </c>
      <c r="AP125" s="41">
        <v>1</v>
      </c>
      <c r="AQ125" s="41">
        <v>0</v>
      </c>
      <c r="AR125" s="41">
        <v>0</v>
      </c>
      <c r="AS125" s="41">
        <v>0</v>
      </c>
      <c r="AT125" s="41">
        <v>0</v>
      </c>
      <c r="AU125" s="41">
        <v>0</v>
      </c>
      <c r="AV125" s="41">
        <v>0</v>
      </c>
      <c r="AW125" s="41">
        <v>1</v>
      </c>
      <c r="AX125" s="41">
        <v>0</v>
      </c>
      <c r="AY125" s="41">
        <v>1</v>
      </c>
      <c r="AZ125" s="41">
        <v>0</v>
      </c>
      <c r="BA125" s="41">
        <v>0</v>
      </c>
      <c r="BB125" s="41">
        <v>0</v>
      </c>
      <c r="BC125" s="41">
        <v>0</v>
      </c>
      <c r="BD125" s="41">
        <v>0</v>
      </c>
      <c r="BE125" s="41">
        <v>0</v>
      </c>
    </row>
    <row r="126" spans="1:57" x14ac:dyDescent="0.2">
      <c r="A126" s="52" t="s">
        <v>139</v>
      </c>
      <c r="B126" s="53">
        <v>8</v>
      </c>
      <c r="C126" s="53">
        <v>1</v>
      </c>
      <c r="D126" s="53">
        <v>7</v>
      </c>
      <c r="E126" s="53">
        <v>0</v>
      </c>
      <c r="F126" s="53">
        <v>0</v>
      </c>
      <c r="G126" s="53">
        <v>0</v>
      </c>
      <c r="H126" s="53">
        <v>1</v>
      </c>
      <c r="I126" s="53">
        <v>0</v>
      </c>
      <c r="J126" s="53">
        <v>1</v>
      </c>
      <c r="K126" s="53">
        <v>0</v>
      </c>
      <c r="L126" s="53">
        <v>0</v>
      </c>
      <c r="M126" s="53">
        <v>0</v>
      </c>
      <c r="N126" s="53">
        <v>0</v>
      </c>
      <c r="O126" s="53">
        <v>0</v>
      </c>
      <c r="P126" s="53">
        <v>0</v>
      </c>
      <c r="Q126" s="53">
        <v>2</v>
      </c>
      <c r="R126" s="53">
        <v>0</v>
      </c>
      <c r="S126" s="53">
        <v>2</v>
      </c>
      <c r="T126" s="54" t="s">
        <v>139</v>
      </c>
      <c r="U126" s="53">
        <v>0</v>
      </c>
      <c r="V126" s="53">
        <v>0</v>
      </c>
      <c r="W126" s="53">
        <v>0</v>
      </c>
      <c r="X126" s="53">
        <v>0</v>
      </c>
      <c r="Y126" s="53">
        <v>0</v>
      </c>
      <c r="Z126" s="53">
        <v>0</v>
      </c>
      <c r="AA126" s="53">
        <v>0</v>
      </c>
      <c r="AB126" s="53">
        <v>0</v>
      </c>
      <c r="AC126" s="53">
        <v>0</v>
      </c>
      <c r="AD126" s="53">
        <v>0</v>
      </c>
      <c r="AE126" s="53">
        <v>0</v>
      </c>
      <c r="AF126" s="53">
        <v>0</v>
      </c>
      <c r="AG126" s="53">
        <v>0</v>
      </c>
      <c r="AH126" s="53">
        <v>0</v>
      </c>
      <c r="AI126" s="53">
        <v>0</v>
      </c>
      <c r="AJ126" s="53">
        <v>1</v>
      </c>
      <c r="AK126" s="53">
        <v>0</v>
      </c>
      <c r="AL126" s="53">
        <v>1</v>
      </c>
      <c r="AM126" s="54" t="s">
        <v>139</v>
      </c>
      <c r="AN126" s="53">
        <v>0</v>
      </c>
      <c r="AO126" s="53">
        <v>0</v>
      </c>
      <c r="AP126" s="53">
        <v>0</v>
      </c>
      <c r="AQ126" s="53">
        <v>0</v>
      </c>
      <c r="AR126" s="53">
        <v>0</v>
      </c>
      <c r="AS126" s="53">
        <v>0</v>
      </c>
      <c r="AT126" s="53">
        <v>1</v>
      </c>
      <c r="AU126" s="53">
        <v>0</v>
      </c>
      <c r="AV126" s="53">
        <v>1</v>
      </c>
      <c r="AW126" s="53">
        <v>0</v>
      </c>
      <c r="AX126" s="53">
        <v>0</v>
      </c>
      <c r="AY126" s="53">
        <v>0</v>
      </c>
      <c r="AZ126" s="53">
        <v>0</v>
      </c>
      <c r="BA126" s="53">
        <v>0</v>
      </c>
      <c r="BB126" s="53">
        <v>0</v>
      </c>
      <c r="BC126" s="53">
        <v>2</v>
      </c>
      <c r="BD126" s="53">
        <v>1</v>
      </c>
      <c r="BE126" s="53">
        <v>1</v>
      </c>
    </row>
  </sheetData>
  <mergeCells count="33">
    <mergeCell ref="AG3:AI3"/>
    <mergeCell ref="AJ3:AL3"/>
    <mergeCell ref="AM3:AM4"/>
    <mergeCell ref="AN3:AP3"/>
    <mergeCell ref="BC3:BE3"/>
    <mergeCell ref="BD2:BE2"/>
    <mergeCell ref="BR2:BS2"/>
    <mergeCell ref="AQ3:AS3"/>
    <mergeCell ref="AT3:AV3"/>
    <mergeCell ref="AW3:AY3"/>
    <mergeCell ref="AZ3:BB3"/>
    <mergeCell ref="BQ3:BS3"/>
    <mergeCell ref="BN3:BP3"/>
    <mergeCell ref="BF3:BF4"/>
    <mergeCell ref="BG3:BI3"/>
    <mergeCell ref="BJ3:BL3"/>
    <mergeCell ref="BM3:BM4"/>
    <mergeCell ref="A1:H1"/>
    <mergeCell ref="A2:B2"/>
    <mergeCell ref="R2:S2"/>
    <mergeCell ref="AK2:AL2"/>
    <mergeCell ref="A3:A4"/>
    <mergeCell ref="B3:D3"/>
    <mergeCell ref="E3:G3"/>
    <mergeCell ref="H3:J3"/>
    <mergeCell ref="K3:M3"/>
    <mergeCell ref="N3:P3"/>
    <mergeCell ref="U3:W3"/>
    <mergeCell ref="X3:Z3"/>
    <mergeCell ref="AA3:AC3"/>
    <mergeCell ref="AD3:AF3"/>
    <mergeCell ref="Q3:S3"/>
    <mergeCell ref="T3:T4"/>
  </mergeCells>
  <phoneticPr fontId="22" type="noConversion"/>
  <pageMargins left="0.55097222328186035" right="0.35430556535720825" top="0.98416668176651001" bottom="0.98416668176651001" header="0.51152777671813965" footer="0.5115277767181396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BI126"/>
  <sheetViews>
    <sheetView zoomScaleNormal="100" workbookViewId="0">
      <pane xSplit="4" topLeftCell="E1" activePane="topRight" state="frozen"/>
      <selection pane="topRight" sqref="A1:XFD1048576"/>
    </sheetView>
  </sheetViews>
  <sheetFormatPr defaultColWidth="8.88671875" defaultRowHeight="14.25" x14ac:dyDescent="0.2"/>
  <cols>
    <col min="1" max="4" width="8.88671875" style="3"/>
    <col min="5" max="13" width="8" style="3" customWidth="1"/>
    <col min="14" max="25" width="8.21875" style="3" customWidth="1"/>
    <col min="26" max="28" width="8.88671875" style="3"/>
    <col min="29" max="61" width="8.44140625" style="3" customWidth="1"/>
    <col min="62" max="16384" width="8.88671875" style="3"/>
  </cols>
  <sheetData>
    <row r="1" spans="1:61" ht="22.5" x14ac:dyDescent="0.2">
      <c r="A1" s="317" t="s">
        <v>194</v>
      </c>
      <c r="B1" s="317"/>
      <c r="C1" s="317"/>
      <c r="D1" s="317"/>
      <c r="E1" s="317"/>
      <c r="F1" s="317"/>
      <c r="G1" s="317"/>
      <c r="H1" s="317"/>
    </row>
    <row r="2" spans="1:61" s="57" customFormat="1" ht="18" x14ac:dyDescent="0.2">
      <c r="A2" s="318" t="s">
        <v>463</v>
      </c>
      <c r="B2" s="318"/>
      <c r="C2" s="3"/>
      <c r="D2" s="3"/>
      <c r="E2" s="3"/>
      <c r="F2" s="3"/>
      <c r="G2" s="3"/>
      <c r="H2" s="3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6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</row>
    <row r="3" spans="1:61" x14ac:dyDescent="0.2">
      <c r="A3" s="328" t="s">
        <v>18</v>
      </c>
      <c r="B3" s="58" t="s">
        <v>160</v>
      </c>
      <c r="C3" s="58"/>
      <c r="D3" s="59"/>
      <c r="E3" s="325" t="s">
        <v>256</v>
      </c>
      <c r="F3" s="326"/>
      <c r="G3" s="327"/>
      <c r="H3" s="326" t="s">
        <v>250</v>
      </c>
      <c r="I3" s="326"/>
      <c r="J3" s="327"/>
      <c r="K3" s="325" t="s">
        <v>172</v>
      </c>
      <c r="L3" s="326"/>
      <c r="M3" s="326"/>
      <c r="N3" s="326" t="s">
        <v>180</v>
      </c>
      <c r="O3" s="326"/>
      <c r="P3" s="327"/>
      <c r="Q3" s="325" t="s">
        <v>168</v>
      </c>
      <c r="R3" s="326"/>
      <c r="S3" s="327"/>
      <c r="T3" s="325" t="s">
        <v>167</v>
      </c>
      <c r="U3" s="326"/>
      <c r="V3" s="327"/>
      <c r="W3" s="325" t="s">
        <v>257</v>
      </c>
      <c r="X3" s="326"/>
      <c r="Y3" s="326"/>
      <c r="Z3" s="326" t="s">
        <v>254</v>
      </c>
      <c r="AA3" s="326"/>
      <c r="AB3" s="327"/>
      <c r="AC3" s="325" t="s">
        <v>174</v>
      </c>
      <c r="AD3" s="326"/>
      <c r="AE3" s="327"/>
      <c r="AF3" s="326" t="s">
        <v>252</v>
      </c>
      <c r="AG3" s="326"/>
      <c r="AH3" s="327"/>
      <c r="AI3" s="325" t="s">
        <v>253</v>
      </c>
      <c r="AJ3" s="326"/>
      <c r="AK3" s="326"/>
      <c r="AL3" s="326" t="s">
        <v>181</v>
      </c>
      <c r="AM3" s="326"/>
      <c r="AN3" s="327"/>
      <c r="AO3" s="325" t="s">
        <v>166</v>
      </c>
      <c r="AP3" s="326"/>
      <c r="AQ3" s="326"/>
      <c r="AR3" s="325" t="s">
        <v>179</v>
      </c>
      <c r="AS3" s="326"/>
      <c r="AT3" s="326"/>
      <c r="AU3" s="326" t="s">
        <v>173</v>
      </c>
      <c r="AV3" s="326"/>
      <c r="AW3" s="326"/>
      <c r="AX3" s="325" t="s">
        <v>171</v>
      </c>
      <c r="AY3" s="326"/>
      <c r="AZ3" s="326"/>
      <c r="BA3" s="325" t="s">
        <v>177</v>
      </c>
      <c r="BB3" s="326"/>
      <c r="BC3" s="326"/>
      <c r="BD3" s="325" t="s">
        <v>170</v>
      </c>
      <c r="BE3" s="326"/>
      <c r="BF3" s="326"/>
      <c r="BG3" s="325" t="s">
        <v>178</v>
      </c>
      <c r="BH3" s="326"/>
      <c r="BI3" s="326"/>
    </row>
    <row r="4" spans="1:61" x14ac:dyDescent="0.2">
      <c r="A4" s="329"/>
      <c r="B4" s="60" t="s">
        <v>16</v>
      </c>
      <c r="C4" s="60" t="s">
        <v>14</v>
      </c>
      <c r="D4" s="60" t="s">
        <v>15</v>
      </c>
      <c r="E4" s="60" t="s">
        <v>16</v>
      </c>
      <c r="F4" s="60" t="s">
        <v>14</v>
      </c>
      <c r="G4" s="60" t="s">
        <v>15</v>
      </c>
      <c r="H4" s="60" t="s">
        <v>16</v>
      </c>
      <c r="I4" s="60" t="s">
        <v>14</v>
      </c>
      <c r="J4" s="60" t="s">
        <v>15</v>
      </c>
      <c r="K4" s="60" t="s">
        <v>16</v>
      </c>
      <c r="L4" s="60" t="s">
        <v>14</v>
      </c>
      <c r="M4" s="61" t="s">
        <v>15</v>
      </c>
      <c r="N4" s="62" t="s">
        <v>16</v>
      </c>
      <c r="O4" s="60" t="s">
        <v>14</v>
      </c>
      <c r="P4" s="60" t="s">
        <v>15</v>
      </c>
      <c r="Q4" s="60" t="s">
        <v>16</v>
      </c>
      <c r="R4" s="60" t="s">
        <v>14</v>
      </c>
      <c r="S4" s="60" t="s">
        <v>15</v>
      </c>
      <c r="T4" s="60" t="s">
        <v>16</v>
      </c>
      <c r="U4" s="60" t="s">
        <v>14</v>
      </c>
      <c r="V4" s="60" t="s">
        <v>15</v>
      </c>
      <c r="W4" s="60" t="s">
        <v>16</v>
      </c>
      <c r="X4" s="60" t="s">
        <v>14</v>
      </c>
      <c r="Y4" s="61" t="s">
        <v>15</v>
      </c>
      <c r="Z4" s="62" t="s">
        <v>16</v>
      </c>
      <c r="AA4" s="60" t="s">
        <v>14</v>
      </c>
      <c r="AB4" s="60" t="s">
        <v>15</v>
      </c>
      <c r="AC4" s="60" t="s">
        <v>16</v>
      </c>
      <c r="AD4" s="60" t="s">
        <v>14</v>
      </c>
      <c r="AE4" s="60" t="s">
        <v>15</v>
      </c>
      <c r="AF4" s="60" t="s">
        <v>16</v>
      </c>
      <c r="AG4" s="60" t="s">
        <v>14</v>
      </c>
      <c r="AH4" s="60" t="s">
        <v>15</v>
      </c>
      <c r="AI4" s="60" t="s">
        <v>16</v>
      </c>
      <c r="AJ4" s="60" t="s">
        <v>14</v>
      </c>
      <c r="AK4" s="63" t="s">
        <v>15</v>
      </c>
      <c r="AL4" s="62" t="s">
        <v>16</v>
      </c>
      <c r="AM4" s="60" t="s">
        <v>14</v>
      </c>
      <c r="AN4" s="60" t="s">
        <v>15</v>
      </c>
      <c r="AO4" s="60" t="s">
        <v>16</v>
      </c>
      <c r="AP4" s="60" t="s">
        <v>14</v>
      </c>
      <c r="AQ4" s="61" t="s">
        <v>15</v>
      </c>
      <c r="AR4" s="60" t="s">
        <v>16</v>
      </c>
      <c r="AS4" s="60" t="s">
        <v>14</v>
      </c>
      <c r="AT4" s="63" t="s">
        <v>15</v>
      </c>
      <c r="AU4" s="62" t="s">
        <v>16</v>
      </c>
      <c r="AV4" s="60" t="s">
        <v>14</v>
      </c>
      <c r="AW4" s="64" t="s">
        <v>15</v>
      </c>
      <c r="AX4" s="62" t="s">
        <v>16</v>
      </c>
      <c r="AY4" s="60" t="s">
        <v>14</v>
      </c>
      <c r="AZ4" s="61" t="s">
        <v>15</v>
      </c>
      <c r="BA4" s="62" t="s">
        <v>16</v>
      </c>
      <c r="BB4" s="60" t="s">
        <v>14</v>
      </c>
      <c r="BC4" s="61" t="s">
        <v>15</v>
      </c>
      <c r="BD4" s="62" t="s">
        <v>16</v>
      </c>
      <c r="BE4" s="60" t="s">
        <v>14</v>
      </c>
      <c r="BF4" s="61" t="s">
        <v>15</v>
      </c>
      <c r="BG4" s="62" t="s">
        <v>16</v>
      </c>
      <c r="BH4" s="60" t="s">
        <v>14</v>
      </c>
      <c r="BI4" s="61" t="s">
        <v>15</v>
      </c>
    </row>
    <row r="5" spans="1:61" ht="15" customHeight="1" x14ac:dyDescent="0.2">
      <c r="A5" s="15">
        <v>2008</v>
      </c>
      <c r="B5" s="16">
        <f t="shared" ref="B5:AG5" si="0">SUM(B6,B12,B18,B24,B30,B36,B42,B48,B54,B60,B66,B72,B78,B84,B90,B96,B102,B108,B114,B120,B126)</f>
        <v>320660</v>
      </c>
      <c r="C5" s="16">
        <f t="shared" si="0"/>
        <v>161232</v>
      </c>
      <c r="D5" s="16">
        <f t="shared" si="0"/>
        <v>159428</v>
      </c>
      <c r="E5" s="16">
        <f t="shared" si="0"/>
        <v>12787</v>
      </c>
      <c r="F5" s="16">
        <f t="shared" si="0"/>
        <v>6532</v>
      </c>
      <c r="G5" s="16">
        <f t="shared" si="0"/>
        <v>6255</v>
      </c>
      <c r="H5" s="16">
        <f t="shared" si="0"/>
        <v>7327</v>
      </c>
      <c r="I5" s="16">
        <f t="shared" si="0"/>
        <v>3681</v>
      </c>
      <c r="J5" s="16">
        <f t="shared" si="0"/>
        <v>3646</v>
      </c>
      <c r="K5" s="16">
        <f t="shared" si="0"/>
        <v>16750</v>
      </c>
      <c r="L5" s="16">
        <f t="shared" si="0"/>
        <v>8504</v>
      </c>
      <c r="M5" s="16">
        <f t="shared" si="0"/>
        <v>8246</v>
      </c>
      <c r="N5" s="16">
        <f t="shared" si="0"/>
        <v>5563</v>
      </c>
      <c r="O5" s="16">
        <f t="shared" si="0"/>
        <v>2868</v>
      </c>
      <c r="P5" s="16">
        <f t="shared" si="0"/>
        <v>2695</v>
      </c>
      <c r="Q5" s="16">
        <f t="shared" si="0"/>
        <v>21994</v>
      </c>
      <c r="R5" s="16">
        <f t="shared" si="0"/>
        <v>11159</v>
      </c>
      <c r="S5" s="16">
        <f t="shared" si="0"/>
        <v>10835</v>
      </c>
      <c r="T5" s="16">
        <f t="shared" si="0"/>
        <v>27476</v>
      </c>
      <c r="U5" s="16">
        <f t="shared" si="0"/>
        <v>13626</v>
      </c>
      <c r="V5" s="16">
        <f t="shared" si="0"/>
        <v>13850</v>
      </c>
      <c r="W5" s="16">
        <f t="shared" si="0"/>
        <v>16612</v>
      </c>
      <c r="X5" s="16">
        <f t="shared" si="0"/>
        <v>8413</v>
      </c>
      <c r="Y5" s="16">
        <f t="shared" si="0"/>
        <v>8199</v>
      </c>
      <c r="Z5" s="16">
        <f t="shared" si="0"/>
        <v>22670</v>
      </c>
      <c r="AA5" s="16">
        <f t="shared" si="0"/>
        <v>11530</v>
      </c>
      <c r="AB5" s="16">
        <f t="shared" si="0"/>
        <v>11140</v>
      </c>
      <c r="AC5" s="16">
        <f t="shared" si="0"/>
        <v>8170</v>
      </c>
      <c r="AD5" s="16">
        <f t="shared" si="0"/>
        <v>4233</v>
      </c>
      <c r="AE5" s="16">
        <f t="shared" si="0"/>
        <v>3937</v>
      </c>
      <c r="AF5" s="16">
        <f t="shared" si="0"/>
        <v>25690</v>
      </c>
      <c r="AG5" s="16">
        <f t="shared" si="0"/>
        <v>12739</v>
      </c>
      <c r="AH5" s="16">
        <f t="shared" ref="AH5:BI5" si="1">SUM(AH6,AH12,AH18,AH24,AH30,AH36,AH42,AH48,AH54,AH60,AH66,AH72,AH78,AH84,AH90,AH96,AH102,AH108,AH114,AH120,AH126)</f>
        <v>12951</v>
      </c>
      <c r="AI5" s="16">
        <f t="shared" si="1"/>
        <v>43161</v>
      </c>
      <c r="AJ5" s="16">
        <f t="shared" si="1"/>
        <v>21342</v>
      </c>
      <c r="AK5" s="16">
        <f t="shared" si="1"/>
        <v>21819</v>
      </c>
      <c r="AL5" s="16">
        <f t="shared" si="1"/>
        <v>58218</v>
      </c>
      <c r="AM5" s="16">
        <f t="shared" si="1"/>
        <v>28992</v>
      </c>
      <c r="AN5" s="16">
        <f t="shared" si="1"/>
        <v>29226</v>
      </c>
      <c r="AO5" s="16">
        <f t="shared" si="1"/>
        <v>36407</v>
      </c>
      <c r="AP5" s="16">
        <f t="shared" si="1"/>
        <v>18198</v>
      </c>
      <c r="AQ5" s="16">
        <f t="shared" si="1"/>
        <v>18209</v>
      </c>
      <c r="AR5" s="16">
        <f t="shared" si="1"/>
        <v>2627</v>
      </c>
      <c r="AS5" s="16">
        <f t="shared" si="1"/>
        <v>1545</v>
      </c>
      <c r="AT5" s="16">
        <f t="shared" si="1"/>
        <v>1082</v>
      </c>
      <c r="AU5" s="16">
        <f t="shared" si="1"/>
        <v>2753</v>
      </c>
      <c r="AV5" s="16">
        <f t="shared" si="1"/>
        <v>1449</v>
      </c>
      <c r="AW5" s="16">
        <f t="shared" si="1"/>
        <v>1304</v>
      </c>
      <c r="AX5" s="16">
        <f t="shared" si="1"/>
        <v>2544</v>
      </c>
      <c r="AY5" s="16">
        <f t="shared" si="1"/>
        <v>1317</v>
      </c>
      <c r="AZ5" s="16">
        <f t="shared" si="1"/>
        <v>1227</v>
      </c>
      <c r="BA5" s="16">
        <f t="shared" si="1"/>
        <v>4261</v>
      </c>
      <c r="BB5" s="16">
        <f t="shared" si="1"/>
        <v>2239</v>
      </c>
      <c r="BC5" s="16">
        <f t="shared" si="1"/>
        <v>2022</v>
      </c>
      <c r="BD5" s="16">
        <f t="shared" si="1"/>
        <v>2980</v>
      </c>
      <c r="BE5" s="16">
        <f t="shared" si="1"/>
        <v>1506</v>
      </c>
      <c r="BF5" s="16">
        <f t="shared" si="1"/>
        <v>1474</v>
      </c>
      <c r="BG5" s="16">
        <f t="shared" si="1"/>
        <v>2670</v>
      </c>
      <c r="BH5" s="16">
        <f t="shared" si="1"/>
        <v>1359</v>
      </c>
      <c r="BI5" s="16">
        <f t="shared" si="1"/>
        <v>1311</v>
      </c>
    </row>
    <row r="6" spans="1:61" ht="15" customHeight="1" x14ac:dyDescent="0.2">
      <c r="A6" s="15" t="s">
        <v>70</v>
      </c>
      <c r="B6" s="16">
        <f t="shared" ref="B6:AG6" si="2">SUM(B7:B11)</f>
        <v>21164</v>
      </c>
      <c r="C6" s="16">
        <f t="shared" si="2"/>
        <v>10936</v>
      </c>
      <c r="D6" s="16">
        <f t="shared" si="2"/>
        <v>10228</v>
      </c>
      <c r="E6" s="17">
        <f t="shared" si="2"/>
        <v>912</v>
      </c>
      <c r="F6" s="17">
        <f t="shared" si="2"/>
        <v>487</v>
      </c>
      <c r="G6" s="17">
        <f t="shared" si="2"/>
        <v>425</v>
      </c>
      <c r="H6" s="17">
        <f t="shared" si="2"/>
        <v>275</v>
      </c>
      <c r="I6" s="17">
        <f t="shared" si="2"/>
        <v>146</v>
      </c>
      <c r="J6" s="17">
        <f t="shared" si="2"/>
        <v>129</v>
      </c>
      <c r="K6" s="17">
        <f t="shared" si="2"/>
        <v>1332</v>
      </c>
      <c r="L6" s="17">
        <f t="shared" si="2"/>
        <v>709</v>
      </c>
      <c r="M6" s="17">
        <f t="shared" si="2"/>
        <v>623</v>
      </c>
      <c r="N6" s="17">
        <f t="shared" si="2"/>
        <v>329</v>
      </c>
      <c r="O6" s="17">
        <f t="shared" si="2"/>
        <v>169</v>
      </c>
      <c r="P6" s="17">
        <f t="shared" si="2"/>
        <v>160</v>
      </c>
      <c r="Q6" s="17">
        <f t="shared" si="2"/>
        <v>1526</v>
      </c>
      <c r="R6" s="17">
        <f t="shared" si="2"/>
        <v>785</v>
      </c>
      <c r="S6" s="17">
        <f t="shared" si="2"/>
        <v>741</v>
      </c>
      <c r="T6" s="17">
        <f t="shared" si="2"/>
        <v>1492</v>
      </c>
      <c r="U6" s="17">
        <f t="shared" si="2"/>
        <v>761</v>
      </c>
      <c r="V6" s="17">
        <f t="shared" si="2"/>
        <v>731</v>
      </c>
      <c r="W6" s="17">
        <f t="shared" si="2"/>
        <v>813</v>
      </c>
      <c r="X6" s="17">
        <f t="shared" si="2"/>
        <v>382</v>
      </c>
      <c r="Y6" s="17">
        <f t="shared" si="2"/>
        <v>431</v>
      </c>
      <c r="Z6" s="17">
        <f t="shared" si="2"/>
        <v>1407</v>
      </c>
      <c r="AA6" s="17">
        <f t="shared" si="2"/>
        <v>736</v>
      </c>
      <c r="AB6" s="17">
        <f t="shared" si="2"/>
        <v>671</v>
      </c>
      <c r="AC6" s="17">
        <f t="shared" si="2"/>
        <v>746</v>
      </c>
      <c r="AD6" s="17">
        <f t="shared" si="2"/>
        <v>393</v>
      </c>
      <c r="AE6" s="17">
        <f t="shared" si="2"/>
        <v>353</v>
      </c>
      <c r="AF6" s="17">
        <f t="shared" si="2"/>
        <v>920</v>
      </c>
      <c r="AG6" s="17">
        <f t="shared" si="2"/>
        <v>475</v>
      </c>
      <c r="AH6" s="17">
        <f t="shared" ref="AH6:BI6" si="3">SUM(AH7:AH11)</f>
        <v>445</v>
      </c>
      <c r="AI6" s="17">
        <f t="shared" si="3"/>
        <v>3003</v>
      </c>
      <c r="AJ6" s="17">
        <f t="shared" si="3"/>
        <v>1554</v>
      </c>
      <c r="AK6" s="17">
        <f t="shared" si="3"/>
        <v>1449</v>
      </c>
      <c r="AL6" s="17">
        <f t="shared" si="3"/>
        <v>5266</v>
      </c>
      <c r="AM6" s="17">
        <f t="shared" si="3"/>
        <v>2710</v>
      </c>
      <c r="AN6" s="17">
        <f t="shared" si="3"/>
        <v>2556</v>
      </c>
      <c r="AO6" s="17">
        <f t="shared" si="3"/>
        <v>2782</v>
      </c>
      <c r="AP6" s="17">
        <f t="shared" si="3"/>
        <v>1437</v>
      </c>
      <c r="AQ6" s="17">
        <f t="shared" si="3"/>
        <v>1345</v>
      </c>
      <c r="AR6" s="17">
        <f t="shared" si="3"/>
        <v>67</v>
      </c>
      <c r="AS6" s="17">
        <f t="shared" si="3"/>
        <v>34</v>
      </c>
      <c r="AT6" s="17">
        <f t="shared" si="3"/>
        <v>33</v>
      </c>
      <c r="AU6" s="17">
        <f t="shared" si="3"/>
        <v>47</v>
      </c>
      <c r="AV6" s="17">
        <f t="shared" si="3"/>
        <v>18</v>
      </c>
      <c r="AW6" s="17">
        <f t="shared" si="3"/>
        <v>29</v>
      </c>
      <c r="AX6" s="16">
        <f t="shared" si="3"/>
        <v>56</v>
      </c>
      <c r="AY6" s="16">
        <f t="shared" si="3"/>
        <v>34</v>
      </c>
      <c r="AZ6" s="16">
        <f t="shared" si="3"/>
        <v>22</v>
      </c>
      <c r="BA6" s="16">
        <f t="shared" si="3"/>
        <v>98</v>
      </c>
      <c r="BB6" s="16">
        <f t="shared" si="3"/>
        <v>54</v>
      </c>
      <c r="BC6" s="16">
        <f t="shared" si="3"/>
        <v>44</v>
      </c>
      <c r="BD6" s="16">
        <f t="shared" si="3"/>
        <v>48</v>
      </c>
      <c r="BE6" s="16">
        <f t="shared" si="3"/>
        <v>27</v>
      </c>
      <c r="BF6" s="16">
        <f t="shared" si="3"/>
        <v>21</v>
      </c>
      <c r="BG6" s="16">
        <f t="shared" si="3"/>
        <v>45</v>
      </c>
      <c r="BH6" s="16">
        <f t="shared" si="3"/>
        <v>25</v>
      </c>
      <c r="BI6" s="16">
        <f t="shared" si="3"/>
        <v>20</v>
      </c>
    </row>
    <row r="7" spans="1:61" x14ac:dyDescent="0.2">
      <c r="A7" s="19" t="s">
        <v>69</v>
      </c>
      <c r="B7" s="20">
        <f>SUM(C7:D7)</f>
        <v>3862</v>
      </c>
      <c r="C7" s="20">
        <f t="shared" ref="C7:D11" si="4">SUM(F7,I7,L7,O7,R7,U7,X7,AA7,AD7,AG7,AJ7,AM7,AP7,AS7,AV7,AY7,BB7,BE7,BH7)</f>
        <v>1924</v>
      </c>
      <c r="D7" s="20">
        <f t="shared" si="4"/>
        <v>1938</v>
      </c>
      <c r="E7" s="23">
        <f>SUM(F7:G7)</f>
        <v>156</v>
      </c>
      <c r="F7" s="26">
        <v>85</v>
      </c>
      <c r="G7" s="26">
        <v>71</v>
      </c>
      <c r="H7" s="23">
        <f>SUM(I7:J7)</f>
        <v>52</v>
      </c>
      <c r="I7" s="26">
        <v>31</v>
      </c>
      <c r="J7" s="26">
        <v>21</v>
      </c>
      <c r="K7" s="23">
        <f>SUM(L7:M7)</f>
        <v>238</v>
      </c>
      <c r="L7" s="26">
        <v>131</v>
      </c>
      <c r="M7" s="26">
        <v>107</v>
      </c>
      <c r="N7" s="23">
        <f>SUM(O7:P7)</f>
        <v>54</v>
      </c>
      <c r="O7" s="26">
        <v>24</v>
      </c>
      <c r="P7" s="26">
        <v>30</v>
      </c>
      <c r="Q7" s="23">
        <f>SUM(R7:S7)</f>
        <v>279</v>
      </c>
      <c r="R7" s="26">
        <v>126</v>
      </c>
      <c r="S7" s="26">
        <v>153</v>
      </c>
      <c r="T7" s="23">
        <f>SUM(U7:V7)</f>
        <v>301</v>
      </c>
      <c r="U7" s="26">
        <v>142</v>
      </c>
      <c r="V7" s="26">
        <v>159</v>
      </c>
      <c r="W7" s="23">
        <f>SUM(X7:Y7)</f>
        <v>140</v>
      </c>
      <c r="X7" s="26">
        <v>64</v>
      </c>
      <c r="Y7" s="26">
        <v>76</v>
      </c>
      <c r="Z7" s="23">
        <f>SUM(AA7:AB7)</f>
        <v>243</v>
      </c>
      <c r="AA7" s="65">
        <v>128</v>
      </c>
      <c r="AB7" s="26">
        <v>115</v>
      </c>
      <c r="AC7" s="23">
        <f>SUM(AD7:AE7)</f>
        <v>161</v>
      </c>
      <c r="AD7" s="66">
        <v>80</v>
      </c>
      <c r="AE7" s="65">
        <v>81</v>
      </c>
      <c r="AF7" s="23">
        <f>SUM(AG7:AH7)</f>
        <v>113</v>
      </c>
      <c r="AG7" s="65">
        <v>52</v>
      </c>
      <c r="AH7" s="65">
        <v>61</v>
      </c>
      <c r="AI7" s="23">
        <f>SUM(AJ7:AK7)</f>
        <v>482</v>
      </c>
      <c r="AJ7" s="65">
        <v>238</v>
      </c>
      <c r="AK7" s="65">
        <v>244</v>
      </c>
      <c r="AL7" s="23">
        <f>SUM(AM7:AN7)</f>
        <v>1044</v>
      </c>
      <c r="AM7" s="65">
        <v>531</v>
      </c>
      <c r="AN7" s="65">
        <v>513</v>
      </c>
      <c r="AO7" s="23">
        <f>SUM(AP7:AQ7)</f>
        <v>520</v>
      </c>
      <c r="AP7" s="65">
        <v>254</v>
      </c>
      <c r="AQ7" s="65">
        <v>266</v>
      </c>
      <c r="AR7" s="23">
        <f>SUM(AS7:AT7)</f>
        <v>12</v>
      </c>
      <c r="AS7" s="65">
        <v>7</v>
      </c>
      <c r="AT7" s="65">
        <v>5</v>
      </c>
      <c r="AU7" s="23">
        <f>SUM(AV7:AW7)</f>
        <v>8</v>
      </c>
      <c r="AV7" s="65">
        <v>4</v>
      </c>
      <c r="AW7" s="65">
        <v>4</v>
      </c>
      <c r="AX7" s="20">
        <f>SUM(AY7:AZ7)</f>
        <v>8</v>
      </c>
      <c r="AY7" s="21">
        <v>4</v>
      </c>
      <c r="AZ7" s="21">
        <v>4</v>
      </c>
      <c r="BA7" s="20">
        <f>SUM(BB7:BC7)</f>
        <v>27</v>
      </c>
      <c r="BB7" s="21">
        <v>12</v>
      </c>
      <c r="BC7" s="21">
        <v>15</v>
      </c>
      <c r="BD7" s="20">
        <f>SUM(BE7:BF7)</f>
        <v>9</v>
      </c>
      <c r="BE7" s="21">
        <v>2</v>
      </c>
      <c r="BF7" s="21">
        <v>7</v>
      </c>
      <c r="BG7" s="20">
        <f>SUM(BH7:BI7)</f>
        <v>15</v>
      </c>
      <c r="BH7" s="21">
        <v>9</v>
      </c>
      <c r="BI7" s="21">
        <v>6</v>
      </c>
    </row>
    <row r="8" spans="1:61" x14ac:dyDescent="0.2">
      <c r="A8" s="19" t="s">
        <v>68</v>
      </c>
      <c r="B8" s="20">
        <f>SUM(C8:D8)</f>
        <v>4450</v>
      </c>
      <c r="C8" s="20">
        <f t="shared" si="4"/>
        <v>2359</v>
      </c>
      <c r="D8" s="20">
        <f t="shared" si="4"/>
        <v>2091</v>
      </c>
      <c r="E8" s="23">
        <f>SUM(F8:G8)</f>
        <v>215</v>
      </c>
      <c r="F8" s="26">
        <v>122</v>
      </c>
      <c r="G8" s="26">
        <v>93</v>
      </c>
      <c r="H8" s="23">
        <f>SUM(I8:J8)</f>
        <v>62</v>
      </c>
      <c r="I8" s="26">
        <v>35</v>
      </c>
      <c r="J8" s="26">
        <v>27</v>
      </c>
      <c r="K8" s="23">
        <f>SUM(L8:M8)</f>
        <v>291</v>
      </c>
      <c r="L8" s="26">
        <v>158</v>
      </c>
      <c r="M8" s="26">
        <v>133</v>
      </c>
      <c r="N8" s="23">
        <f>SUM(O8:P8)</f>
        <v>73</v>
      </c>
      <c r="O8" s="26">
        <v>36</v>
      </c>
      <c r="P8" s="26">
        <v>37</v>
      </c>
      <c r="Q8" s="23">
        <f>SUM(R8:S8)</f>
        <v>327</v>
      </c>
      <c r="R8" s="26">
        <v>173</v>
      </c>
      <c r="S8" s="26">
        <v>154</v>
      </c>
      <c r="T8" s="23">
        <f>SUM(U8:V8)</f>
        <v>310</v>
      </c>
      <c r="U8" s="26">
        <v>161</v>
      </c>
      <c r="V8" s="26">
        <v>149</v>
      </c>
      <c r="W8" s="23">
        <f>SUM(X8:Y8)</f>
        <v>160</v>
      </c>
      <c r="X8" s="26">
        <v>86</v>
      </c>
      <c r="Y8" s="26">
        <v>74</v>
      </c>
      <c r="Z8" s="23">
        <f>SUM(AA8:AB8)</f>
        <v>260</v>
      </c>
      <c r="AA8" s="65">
        <v>135</v>
      </c>
      <c r="AB8" s="26">
        <v>125</v>
      </c>
      <c r="AC8" s="23">
        <f>SUM(AD8:AE8)</f>
        <v>171</v>
      </c>
      <c r="AD8" s="66">
        <v>97</v>
      </c>
      <c r="AE8" s="65">
        <v>74</v>
      </c>
      <c r="AF8" s="23">
        <f>SUM(AG8:AH8)</f>
        <v>173</v>
      </c>
      <c r="AG8" s="65">
        <v>87</v>
      </c>
      <c r="AH8" s="65">
        <v>86</v>
      </c>
      <c r="AI8" s="23">
        <f>SUM(AJ8:AK8)</f>
        <v>616</v>
      </c>
      <c r="AJ8" s="65">
        <v>336</v>
      </c>
      <c r="AK8" s="65">
        <v>280</v>
      </c>
      <c r="AL8" s="23">
        <f>SUM(AM8:AN8)</f>
        <v>1107</v>
      </c>
      <c r="AM8" s="65">
        <v>575</v>
      </c>
      <c r="AN8" s="65">
        <v>532</v>
      </c>
      <c r="AO8" s="23">
        <f>SUM(AP8:AQ8)</f>
        <v>600</v>
      </c>
      <c r="AP8" s="65">
        <v>320</v>
      </c>
      <c r="AQ8" s="65">
        <v>280</v>
      </c>
      <c r="AR8" s="23">
        <f>SUM(AS8:AT8)</f>
        <v>11</v>
      </c>
      <c r="AS8" s="65">
        <v>4</v>
      </c>
      <c r="AT8" s="65">
        <v>7</v>
      </c>
      <c r="AU8" s="23">
        <f>SUM(AV8:AW8)</f>
        <v>14</v>
      </c>
      <c r="AV8" s="65">
        <v>2</v>
      </c>
      <c r="AW8" s="65">
        <v>12</v>
      </c>
      <c r="AX8" s="20">
        <f>SUM(AY8:AZ8)</f>
        <v>16</v>
      </c>
      <c r="AY8" s="21">
        <v>9</v>
      </c>
      <c r="AZ8" s="21">
        <v>7</v>
      </c>
      <c r="BA8" s="20">
        <f>SUM(BB8:BC8)</f>
        <v>25</v>
      </c>
      <c r="BB8" s="21">
        <v>16</v>
      </c>
      <c r="BC8" s="21">
        <v>9</v>
      </c>
      <c r="BD8" s="20">
        <f>SUM(BE8:BF8)</f>
        <v>10</v>
      </c>
      <c r="BE8" s="21">
        <v>2</v>
      </c>
      <c r="BF8" s="21">
        <v>8</v>
      </c>
      <c r="BG8" s="20">
        <f>SUM(BH8:BI8)</f>
        <v>9</v>
      </c>
      <c r="BH8" s="21">
        <v>5</v>
      </c>
      <c r="BI8" s="21">
        <v>4</v>
      </c>
    </row>
    <row r="9" spans="1:61" x14ac:dyDescent="0.2">
      <c r="A9" s="19" t="s">
        <v>67</v>
      </c>
      <c r="B9" s="20">
        <f>SUM(C9:D9)</f>
        <v>4232</v>
      </c>
      <c r="C9" s="20">
        <f t="shared" si="4"/>
        <v>2186</v>
      </c>
      <c r="D9" s="20">
        <f t="shared" si="4"/>
        <v>2046</v>
      </c>
      <c r="E9" s="23">
        <f>SUM(F9:G9)</f>
        <v>182</v>
      </c>
      <c r="F9" s="26">
        <v>87</v>
      </c>
      <c r="G9" s="26">
        <v>95</v>
      </c>
      <c r="H9" s="23">
        <f>SUM(I9:J9)</f>
        <v>56</v>
      </c>
      <c r="I9" s="26">
        <v>27</v>
      </c>
      <c r="J9" s="26">
        <v>29</v>
      </c>
      <c r="K9" s="23">
        <f>SUM(L9:M9)</f>
        <v>272</v>
      </c>
      <c r="L9" s="26">
        <v>137</v>
      </c>
      <c r="M9" s="26">
        <v>135</v>
      </c>
      <c r="N9" s="23">
        <f>SUM(O9:P9)</f>
        <v>72</v>
      </c>
      <c r="O9" s="26">
        <v>39</v>
      </c>
      <c r="P9" s="26">
        <v>33</v>
      </c>
      <c r="Q9" s="23">
        <f>SUM(R9:S9)</f>
        <v>311</v>
      </c>
      <c r="R9" s="26">
        <v>160</v>
      </c>
      <c r="S9" s="26">
        <v>151</v>
      </c>
      <c r="T9" s="23">
        <f>SUM(U9:V9)</f>
        <v>284</v>
      </c>
      <c r="U9" s="26">
        <v>146</v>
      </c>
      <c r="V9" s="26">
        <v>138</v>
      </c>
      <c r="W9" s="23">
        <f>SUM(X9:Y9)</f>
        <v>162</v>
      </c>
      <c r="X9" s="26">
        <v>72</v>
      </c>
      <c r="Y9" s="26">
        <v>90</v>
      </c>
      <c r="Z9" s="23">
        <f>SUM(AA9:AB9)</f>
        <v>282</v>
      </c>
      <c r="AA9" s="65">
        <v>156</v>
      </c>
      <c r="AB9" s="26">
        <v>126</v>
      </c>
      <c r="AC9" s="23">
        <f>SUM(AD9:AE9)</f>
        <v>146</v>
      </c>
      <c r="AD9" s="66">
        <v>67</v>
      </c>
      <c r="AE9" s="65">
        <v>79</v>
      </c>
      <c r="AF9" s="23">
        <f>SUM(AG9:AH9)</f>
        <v>194</v>
      </c>
      <c r="AG9" s="65">
        <v>104</v>
      </c>
      <c r="AH9" s="65">
        <v>90</v>
      </c>
      <c r="AI9" s="23">
        <f>SUM(AJ9:AK9)</f>
        <v>622</v>
      </c>
      <c r="AJ9" s="65">
        <v>329</v>
      </c>
      <c r="AK9" s="65">
        <v>293</v>
      </c>
      <c r="AL9" s="23">
        <f>SUM(AM9:AN9)</f>
        <v>1042</v>
      </c>
      <c r="AM9" s="65">
        <v>551</v>
      </c>
      <c r="AN9" s="65">
        <v>491</v>
      </c>
      <c r="AO9" s="23">
        <f>SUM(AP9:AQ9)</f>
        <v>539</v>
      </c>
      <c r="AP9" s="65">
        <v>267</v>
      </c>
      <c r="AQ9" s="65">
        <v>272</v>
      </c>
      <c r="AR9" s="23">
        <f>SUM(AS9:AT9)</f>
        <v>12</v>
      </c>
      <c r="AS9" s="65">
        <v>7</v>
      </c>
      <c r="AT9" s="65">
        <v>5</v>
      </c>
      <c r="AU9" s="23">
        <f>SUM(AV9:AW9)</f>
        <v>8</v>
      </c>
      <c r="AV9" s="65">
        <v>3</v>
      </c>
      <c r="AW9" s="65">
        <v>5</v>
      </c>
      <c r="AX9" s="20">
        <f>SUM(AY9:AZ9)</f>
        <v>15</v>
      </c>
      <c r="AY9" s="21">
        <v>11</v>
      </c>
      <c r="AZ9" s="21">
        <v>4</v>
      </c>
      <c r="BA9" s="20">
        <f>SUM(BB9:BC9)</f>
        <v>17</v>
      </c>
      <c r="BB9" s="21">
        <v>12</v>
      </c>
      <c r="BC9" s="21">
        <v>5</v>
      </c>
      <c r="BD9" s="20">
        <f>SUM(BE9:BF9)</f>
        <v>11</v>
      </c>
      <c r="BE9" s="21">
        <v>9</v>
      </c>
      <c r="BF9" s="21">
        <v>2</v>
      </c>
      <c r="BG9" s="20">
        <f>SUM(BH9:BI9)</f>
        <v>5</v>
      </c>
      <c r="BH9" s="21">
        <v>2</v>
      </c>
      <c r="BI9" s="21">
        <v>3</v>
      </c>
    </row>
    <row r="10" spans="1:61" x14ac:dyDescent="0.2">
      <c r="A10" s="19" t="s">
        <v>66</v>
      </c>
      <c r="B10" s="20">
        <f>SUM(C10:D10)</f>
        <v>4177</v>
      </c>
      <c r="C10" s="20">
        <f t="shared" si="4"/>
        <v>2177</v>
      </c>
      <c r="D10" s="20">
        <f t="shared" si="4"/>
        <v>2000</v>
      </c>
      <c r="E10" s="23">
        <f>SUM(F10:G10)</f>
        <v>179</v>
      </c>
      <c r="F10" s="26">
        <v>99</v>
      </c>
      <c r="G10" s="26">
        <v>80</v>
      </c>
      <c r="H10" s="23">
        <f>SUM(I10:J10)</f>
        <v>58</v>
      </c>
      <c r="I10" s="26">
        <v>27</v>
      </c>
      <c r="J10" s="26">
        <v>31</v>
      </c>
      <c r="K10" s="23">
        <f>SUM(L10:M10)</f>
        <v>240</v>
      </c>
      <c r="L10" s="26">
        <v>127</v>
      </c>
      <c r="M10" s="26">
        <v>113</v>
      </c>
      <c r="N10" s="23">
        <f>SUM(O10:P10)</f>
        <v>60</v>
      </c>
      <c r="O10" s="26">
        <v>34</v>
      </c>
      <c r="P10" s="26">
        <v>26</v>
      </c>
      <c r="Q10" s="23">
        <f>SUM(R10:S10)</f>
        <v>314</v>
      </c>
      <c r="R10" s="26">
        <v>165</v>
      </c>
      <c r="S10" s="26">
        <v>149</v>
      </c>
      <c r="T10" s="23">
        <f>SUM(U10:V10)</f>
        <v>290</v>
      </c>
      <c r="U10" s="26">
        <v>145</v>
      </c>
      <c r="V10" s="26">
        <v>145</v>
      </c>
      <c r="W10" s="23">
        <f>SUM(X10:Y10)</f>
        <v>185</v>
      </c>
      <c r="X10" s="26">
        <v>88</v>
      </c>
      <c r="Y10" s="26">
        <v>97</v>
      </c>
      <c r="Z10" s="23">
        <f>SUM(AA10:AB10)</f>
        <v>288</v>
      </c>
      <c r="AA10" s="65">
        <v>139</v>
      </c>
      <c r="AB10" s="26">
        <v>149</v>
      </c>
      <c r="AC10" s="23">
        <f>SUM(AD10:AE10)</f>
        <v>128</v>
      </c>
      <c r="AD10" s="66">
        <v>81</v>
      </c>
      <c r="AE10" s="65">
        <v>47</v>
      </c>
      <c r="AF10" s="23">
        <f>SUM(AG10:AH10)</f>
        <v>200</v>
      </c>
      <c r="AG10" s="65">
        <v>111</v>
      </c>
      <c r="AH10" s="65">
        <v>89</v>
      </c>
      <c r="AI10" s="23">
        <f>SUM(AJ10:AK10)</f>
        <v>604</v>
      </c>
      <c r="AJ10" s="65">
        <v>311</v>
      </c>
      <c r="AK10" s="65">
        <v>293</v>
      </c>
      <c r="AL10" s="23">
        <f>SUM(AM10:AN10)</f>
        <v>1020</v>
      </c>
      <c r="AM10" s="65">
        <v>525</v>
      </c>
      <c r="AN10" s="65">
        <v>495</v>
      </c>
      <c r="AO10" s="23">
        <f>SUM(AP10:AQ10)</f>
        <v>534</v>
      </c>
      <c r="AP10" s="65">
        <v>284</v>
      </c>
      <c r="AQ10" s="65">
        <v>250</v>
      </c>
      <c r="AR10" s="23">
        <f>SUM(AS10:AT10)</f>
        <v>15</v>
      </c>
      <c r="AS10" s="65">
        <v>9</v>
      </c>
      <c r="AT10" s="65">
        <v>6</v>
      </c>
      <c r="AU10" s="23">
        <f>SUM(AV10:AW10)</f>
        <v>10</v>
      </c>
      <c r="AV10" s="65">
        <v>5</v>
      </c>
      <c r="AW10" s="65">
        <v>5</v>
      </c>
      <c r="AX10" s="20">
        <f>SUM(AY10:AZ10)</f>
        <v>10</v>
      </c>
      <c r="AY10" s="21">
        <v>5</v>
      </c>
      <c r="AZ10" s="21">
        <v>5</v>
      </c>
      <c r="BA10" s="20">
        <f>SUM(BB10:BC10)</f>
        <v>22</v>
      </c>
      <c r="BB10" s="21">
        <v>11</v>
      </c>
      <c r="BC10" s="21">
        <v>11</v>
      </c>
      <c r="BD10" s="20">
        <f>SUM(BE10:BF10)</f>
        <v>11</v>
      </c>
      <c r="BE10" s="21">
        <v>7</v>
      </c>
      <c r="BF10" s="21">
        <v>4</v>
      </c>
      <c r="BG10" s="20">
        <f>SUM(BH10:BI10)</f>
        <v>9</v>
      </c>
      <c r="BH10" s="21">
        <v>4</v>
      </c>
      <c r="BI10" s="21">
        <v>5</v>
      </c>
    </row>
    <row r="11" spans="1:61" x14ac:dyDescent="0.2">
      <c r="A11" s="19" t="s">
        <v>65</v>
      </c>
      <c r="B11" s="20">
        <f>SUM(C11:D11)</f>
        <v>4443</v>
      </c>
      <c r="C11" s="20">
        <f t="shared" si="4"/>
        <v>2290</v>
      </c>
      <c r="D11" s="20">
        <f t="shared" si="4"/>
        <v>2153</v>
      </c>
      <c r="E11" s="23">
        <f>SUM(F11:G11)</f>
        <v>180</v>
      </c>
      <c r="F11" s="26">
        <v>94</v>
      </c>
      <c r="G11" s="26">
        <v>86</v>
      </c>
      <c r="H11" s="23">
        <f>SUM(I11:J11)</f>
        <v>47</v>
      </c>
      <c r="I11" s="26">
        <v>26</v>
      </c>
      <c r="J11" s="26">
        <v>21</v>
      </c>
      <c r="K11" s="23">
        <f>SUM(L11:M11)</f>
        <v>291</v>
      </c>
      <c r="L11" s="26">
        <v>156</v>
      </c>
      <c r="M11" s="26">
        <v>135</v>
      </c>
      <c r="N11" s="23">
        <f>SUM(O11:P11)</f>
        <v>70</v>
      </c>
      <c r="O11" s="26">
        <v>36</v>
      </c>
      <c r="P11" s="26">
        <v>34</v>
      </c>
      <c r="Q11" s="23">
        <f>SUM(R11:S11)</f>
        <v>295</v>
      </c>
      <c r="R11" s="26">
        <v>161</v>
      </c>
      <c r="S11" s="26">
        <v>134</v>
      </c>
      <c r="T11" s="23">
        <f>SUM(U11:V11)</f>
        <v>307</v>
      </c>
      <c r="U11" s="26">
        <v>167</v>
      </c>
      <c r="V11" s="26">
        <v>140</v>
      </c>
      <c r="W11" s="23">
        <f>SUM(X11:Y11)</f>
        <v>166</v>
      </c>
      <c r="X11" s="26">
        <v>72</v>
      </c>
      <c r="Y11" s="26">
        <v>94</v>
      </c>
      <c r="Z11" s="23">
        <f>SUM(AA11:AB11)</f>
        <v>334</v>
      </c>
      <c r="AA11" s="65">
        <v>178</v>
      </c>
      <c r="AB11" s="26">
        <v>156</v>
      </c>
      <c r="AC11" s="23">
        <f>SUM(AD11:AE11)</f>
        <v>140</v>
      </c>
      <c r="AD11" s="66">
        <v>68</v>
      </c>
      <c r="AE11" s="65">
        <v>72</v>
      </c>
      <c r="AF11" s="23">
        <f>SUM(AG11:AH11)</f>
        <v>240</v>
      </c>
      <c r="AG11" s="65">
        <v>121</v>
      </c>
      <c r="AH11" s="65">
        <v>119</v>
      </c>
      <c r="AI11" s="23">
        <f>SUM(AJ11:AK11)</f>
        <v>679</v>
      </c>
      <c r="AJ11" s="65">
        <v>340</v>
      </c>
      <c r="AK11" s="65">
        <v>339</v>
      </c>
      <c r="AL11" s="23">
        <f>SUM(AM11:AN11)</f>
        <v>1053</v>
      </c>
      <c r="AM11" s="65">
        <v>528</v>
      </c>
      <c r="AN11" s="65">
        <v>525</v>
      </c>
      <c r="AO11" s="23">
        <f>SUM(AP11:AQ11)</f>
        <v>589</v>
      </c>
      <c r="AP11" s="65">
        <v>312</v>
      </c>
      <c r="AQ11" s="65">
        <v>277</v>
      </c>
      <c r="AR11" s="23">
        <f>SUM(AS11:AT11)</f>
        <v>17</v>
      </c>
      <c r="AS11" s="65">
        <v>7</v>
      </c>
      <c r="AT11" s="65">
        <v>10</v>
      </c>
      <c r="AU11" s="23">
        <f>SUM(AV11:AW11)</f>
        <v>7</v>
      </c>
      <c r="AV11" s="65">
        <v>4</v>
      </c>
      <c r="AW11" s="65">
        <v>3</v>
      </c>
      <c r="AX11" s="20">
        <f>SUM(AY11:AZ11)</f>
        <v>7</v>
      </c>
      <c r="AY11" s="21">
        <v>5</v>
      </c>
      <c r="AZ11" s="21">
        <v>2</v>
      </c>
      <c r="BA11" s="20">
        <f>SUM(BB11:BC11)</f>
        <v>7</v>
      </c>
      <c r="BB11" s="21">
        <v>3</v>
      </c>
      <c r="BC11" s="21">
        <v>4</v>
      </c>
      <c r="BD11" s="20">
        <f>SUM(BE11:BF11)</f>
        <v>7</v>
      </c>
      <c r="BE11" s="21">
        <v>7</v>
      </c>
      <c r="BF11" s="21">
        <v>0</v>
      </c>
      <c r="BG11" s="20">
        <f>SUM(BH11:BI11)</f>
        <v>7</v>
      </c>
      <c r="BH11" s="21">
        <v>5</v>
      </c>
      <c r="BI11" s="21">
        <v>2</v>
      </c>
    </row>
    <row r="12" spans="1:61" ht="16.5" customHeight="1" x14ac:dyDescent="0.2">
      <c r="A12" s="25" t="s">
        <v>64</v>
      </c>
      <c r="B12" s="16">
        <f t="shared" ref="B12:AG12" si="5">SUM(B13:B17)</f>
        <v>27722</v>
      </c>
      <c r="C12" s="16">
        <f t="shared" si="5"/>
        <v>14359</v>
      </c>
      <c r="D12" s="16">
        <f t="shared" si="5"/>
        <v>13363</v>
      </c>
      <c r="E12" s="17">
        <f t="shared" si="5"/>
        <v>1043</v>
      </c>
      <c r="F12" s="17">
        <f t="shared" si="5"/>
        <v>540</v>
      </c>
      <c r="G12" s="17">
        <f t="shared" si="5"/>
        <v>503</v>
      </c>
      <c r="H12" s="17">
        <f t="shared" si="5"/>
        <v>370</v>
      </c>
      <c r="I12" s="17">
        <f t="shared" si="5"/>
        <v>193</v>
      </c>
      <c r="J12" s="17">
        <f t="shared" si="5"/>
        <v>177</v>
      </c>
      <c r="K12" s="17">
        <f t="shared" si="5"/>
        <v>1503</v>
      </c>
      <c r="L12" s="17">
        <f t="shared" si="5"/>
        <v>763</v>
      </c>
      <c r="M12" s="17">
        <f t="shared" si="5"/>
        <v>740</v>
      </c>
      <c r="N12" s="17">
        <f t="shared" si="5"/>
        <v>305</v>
      </c>
      <c r="O12" s="17">
        <f t="shared" si="5"/>
        <v>158</v>
      </c>
      <c r="P12" s="17">
        <f t="shared" si="5"/>
        <v>147</v>
      </c>
      <c r="Q12" s="17">
        <f t="shared" si="5"/>
        <v>1901</v>
      </c>
      <c r="R12" s="17">
        <f t="shared" si="5"/>
        <v>1003</v>
      </c>
      <c r="S12" s="17">
        <f t="shared" si="5"/>
        <v>898</v>
      </c>
      <c r="T12" s="17">
        <f t="shared" si="5"/>
        <v>1868</v>
      </c>
      <c r="U12" s="17">
        <f t="shared" si="5"/>
        <v>961</v>
      </c>
      <c r="V12" s="17">
        <f t="shared" si="5"/>
        <v>907</v>
      </c>
      <c r="W12" s="17">
        <f t="shared" si="5"/>
        <v>1172</v>
      </c>
      <c r="X12" s="17">
        <f t="shared" si="5"/>
        <v>628</v>
      </c>
      <c r="Y12" s="17">
        <f t="shared" si="5"/>
        <v>544</v>
      </c>
      <c r="Z12" s="17">
        <f t="shared" si="5"/>
        <v>1988</v>
      </c>
      <c r="AA12" s="17">
        <f t="shared" si="5"/>
        <v>1055</v>
      </c>
      <c r="AB12" s="17">
        <f t="shared" si="5"/>
        <v>933</v>
      </c>
      <c r="AC12" s="17">
        <f t="shared" si="5"/>
        <v>695</v>
      </c>
      <c r="AD12" s="17">
        <f t="shared" si="5"/>
        <v>362</v>
      </c>
      <c r="AE12" s="17">
        <f t="shared" si="5"/>
        <v>333</v>
      </c>
      <c r="AF12" s="17">
        <f t="shared" si="5"/>
        <v>2026</v>
      </c>
      <c r="AG12" s="17">
        <f t="shared" si="5"/>
        <v>1073</v>
      </c>
      <c r="AH12" s="17">
        <f t="shared" ref="AH12:BI12" si="6">SUM(AH13:AH17)</f>
        <v>953</v>
      </c>
      <c r="AI12" s="17">
        <f t="shared" si="6"/>
        <v>4288</v>
      </c>
      <c r="AJ12" s="17">
        <f t="shared" si="6"/>
        <v>2274</v>
      </c>
      <c r="AK12" s="17">
        <f t="shared" si="6"/>
        <v>2014</v>
      </c>
      <c r="AL12" s="17">
        <f t="shared" si="6"/>
        <v>6387</v>
      </c>
      <c r="AM12" s="17">
        <f t="shared" si="6"/>
        <v>3187</v>
      </c>
      <c r="AN12" s="17">
        <f t="shared" si="6"/>
        <v>3200</v>
      </c>
      <c r="AO12" s="17">
        <f t="shared" si="6"/>
        <v>3710</v>
      </c>
      <c r="AP12" s="17">
        <f t="shared" si="6"/>
        <v>1909</v>
      </c>
      <c r="AQ12" s="17">
        <f t="shared" si="6"/>
        <v>1801</v>
      </c>
      <c r="AR12" s="17">
        <f t="shared" si="6"/>
        <v>100</v>
      </c>
      <c r="AS12" s="17">
        <f t="shared" si="6"/>
        <v>55</v>
      </c>
      <c r="AT12" s="17">
        <f t="shared" si="6"/>
        <v>45</v>
      </c>
      <c r="AU12" s="17">
        <f t="shared" si="6"/>
        <v>73</v>
      </c>
      <c r="AV12" s="17">
        <f t="shared" si="6"/>
        <v>40</v>
      </c>
      <c r="AW12" s="17">
        <f t="shared" si="6"/>
        <v>33</v>
      </c>
      <c r="AX12" s="16">
        <f t="shared" si="6"/>
        <v>53</v>
      </c>
      <c r="AY12" s="16">
        <f t="shared" si="6"/>
        <v>30</v>
      </c>
      <c r="AZ12" s="16">
        <f t="shared" si="6"/>
        <v>23</v>
      </c>
      <c r="BA12" s="16">
        <f t="shared" si="6"/>
        <v>111</v>
      </c>
      <c r="BB12" s="16">
        <f t="shared" si="6"/>
        <v>57</v>
      </c>
      <c r="BC12" s="16">
        <f t="shared" si="6"/>
        <v>54</v>
      </c>
      <c r="BD12" s="16">
        <f t="shared" si="6"/>
        <v>66</v>
      </c>
      <c r="BE12" s="16">
        <f t="shared" si="6"/>
        <v>37</v>
      </c>
      <c r="BF12" s="16">
        <f t="shared" si="6"/>
        <v>29</v>
      </c>
      <c r="BG12" s="16">
        <f t="shared" si="6"/>
        <v>63</v>
      </c>
      <c r="BH12" s="16">
        <f t="shared" si="6"/>
        <v>34</v>
      </c>
      <c r="BI12" s="16">
        <f t="shared" si="6"/>
        <v>29</v>
      </c>
    </row>
    <row r="13" spans="1:61" x14ac:dyDescent="0.2">
      <c r="A13" s="19" t="s">
        <v>63</v>
      </c>
      <c r="B13" s="20">
        <f>SUM(C13:D13)</f>
        <v>5007</v>
      </c>
      <c r="C13" s="20">
        <f t="shared" ref="C13:D17" si="7">SUM(F13,I13,L13,O13,R13,U13,X13,AA13,AD13,AG13,AJ13,AM13,AP13,AS13,AV13,AY13,BB13,BE13,BH13)</f>
        <v>2601</v>
      </c>
      <c r="D13" s="20">
        <f t="shared" si="7"/>
        <v>2406</v>
      </c>
      <c r="E13" s="23">
        <f>SUM(F13:G13)</f>
        <v>212</v>
      </c>
      <c r="F13" s="26">
        <v>100</v>
      </c>
      <c r="G13" s="26">
        <v>112</v>
      </c>
      <c r="H13" s="23">
        <f>SUM(I13:J13)</f>
        <v>59</v>
      </c>
      <c r="I13" s="26">
        <v>29</v>
      </c>
      <c r="J13" s="26">
        <v>30</v>
      </c>
      <c r="K13" s="23">
        <f>SUM(L13:M13)</f>
        <v>297</v>
      </c>
      <c r="L13" s="26">
        <v>154</v>
      </c>
      <c r="M13" s="26">
        <v>143</v>
      </c>
      <c r="N13" s="23">
        <f>SUM(O13:P13)</f>
        <v>69</v>
      </c>
      <c r="O13" s="26">
        <v>39</v>
      </c>
      <c r="P13" s="26">
        <v>30</v>
      </c>
      <c r="Q13" s="23">
        <f>SUM(R13:S13)</f>
        <v>360</v>
      </c>
      <c r="R13" s="26">
        <v>192</v>
      </c>
      <c r="S13" s="26">
        <v>168</v>
      </c>
      <c r="T13" s="23">
        <f>SUM(U13:V13)</f>
        <v>341</v>
      </c>
      <c r="U13" s="26">
        <v>191</v>
      </c>
      <c r="V13" s="26">
        <v>150</v>
      </c>
      <c r="W13" s="23">
        <f>SUM(X13:Y13)</f>
        <v>194</v>
      </c>
      <c r="X13" s="26">
        <v>106</v>
      </c>
      <c r="Y13" s="26">
        <v>88</v>
      </c>
      <c r="Z13" s="23">
        <f>SUM(AA13:AB13)</f>
        <v>344</v>
      </c>
      <c r="AA13" s="65">
        <v>190</v>
      </c>
      <c r="AB13" s="26">
        <v>154</v>
      </c>
      <c r="AC13" s="23">
        <f>SUM(AD13:AE13)</f>
        <v>132</v>
      </c>
      <c r="AD13" s="66">
        <v>71</v>
      </c>
      <c r="AE13" s="65">
        <v>61</v>
      </c>
      <c r="AF13" s="23">
        <f>SUM(AG13:AH13)</f>
        <v>290</v>
      </c>
      <c r="AG13" s="65">
        <v>165</v>
      </c>
      <c r="AH13" s="65">
        <v>125</v>
      </c>
      <c r="AI13" s="23">
        <f>SUM(AJ13:AK13)</f>
        <v>747</v>
      </c>
      <c r="AJ13" s="65">
        <v>368</v>
      </c>
      <c r="AK13" s="65">
        <v>379</v>
      </c>
      <c r="AL13" s="23">
        <f>SUM(AM13:AN13)</f>
        <v>1222</v>
      </c>
      <c r="AM13" s="65">
        <v>630</v>
      </c>
      <c r="AN13" s="65">
        <v>592</v>
      </c>
      <c r="AO13" s="23">
        <f>SUM(AP13:AQ13)</f>
        <v>657</v>
      </c>
      <c r="AP13" s="65">
        <v>328</v>
      </c>
      <c r="AQ13" s="65">
        <v>329</v>
      </c>
      <c r="AR13" s="23">
        <f>SUM(AS13:AT13)</f>
        <v>19</v>
      </c>
      <c r="AS13" s="65">
        <v>10</v>
      </c>
      <c r="AT13" s="65">
        <v>9</v>
      </c>
      <c r="AU13" s="23">
        <f>SUM(AV13:AW13)</f>
        <v>9</v>
      </c>
      <c r="AV13" s="65">
        <v>6</v>
      </c>
      <c r="AW13" s="65">
        <v>3</v>
      </c>
      <c r="AX13" s="20">
        <f>SUM(AY13:AZ13)</f>
        <v>16</v>
      </c>
      <c r="AY13" s="21">
        <v>7</v>
      </c>
      <c r="AZ13" s="21">
        <v>9</v>
      </c>
      <c r="BA13" s="20">
        <f>SUM(BB13:BC13)</f>
        <v>15</v>
      </c>
      <c r="BB13" s="21">
        <v>7</v>
      </c>
      <c r="BC13" s="21">
        <v>8</v>
      </c>
      <c r="BD13" s="20">
        <f>SUM(BE13:BF13)</f>
        <v>14</v>
      </c>
      <c r="BE13" s="21">
        <v>5</v>
      </c>
      <c r="BF13" s="21">
        <v>9</v>
      </c>
      <c r="BG13" s="20">
        <f>SUM(BH13:BI13)</f>
        <v>10</v>
      </c>
      <c r="BH13" s="21">
        <v>3</v>
      </c>
      <c r="BI13" s="21">
        <v>7</v>
      </c>
    </row>
    <row r="14" spans="1:61" x14ac:dyDescent="0.2">
      <c r="A14" s="19" t="s">
        <v>62</v>
      </c>
      <c r="B14" s="20">
        <f>SUM(C14:D14)</f>
        <v>4765</v>
      </c>
      <c r="C14" s="20">
        <f t="shared" si="7"/>
        <v>2464</v>
      </c>
      <c r="D14" s="20">
        <f t="shared" si="7"/>
        <v>2301</v>
      </c>
      <c r="E14" s="23">
        <f>SUM(F14:G14)</f>
        <v>179</v>
      </c>
      <c r="F14" s="26">
        <v>92</v>
      </c>
      <c r="G14" s="26">
        <v>87</v>
      </c>
      <c r="H14" s="23">
        <f>SUM(I14:J14)</f>
        <v>59</v>
      </c>
      <c r="I14" s="26">
        <v>31</v>
      </c>
      <c r="J14" s="26">
        <v>28</v>
      </c>
      <c r="K14" s="23">
        <f>SUM(L14:M14)</f>
        <v>264</v>
      </c>
      <c r="L14" s="26">
        <v>141</v>
      </c>
      <c r="M14" s="26">
        <v>123</v>
      </c>
      <c r="N14" s="23">
        <f>SUM(O14:P14)</f>
        <v>47</v>
      </c>
      <c r="O14" s="26">
        <v>25</v>
      </c>
      <c r="P14" s="26">
        <v>22</v>
      </c>
      <c r="Q14" s="23">
        <f>SUM(R14:S14)</f>
        <v>315</v>
      </c>
      <c r="R14" s="26">
        <v>150</v>
      </c>
      <c r="S14" s="26">
        <v>165</v>
      </c>
      <c r="T14" s="23">
        <f>SUM(U14:V14)</f>
        <v>347</v>
      </c>
      <c r="U14" s="26">
        <v>181</v>
      </c>
      <c r="V14" s="26">
        <v>166</v>
      </c>
      <c r="W14" s="23">
        <f>SUM(X14:Y14)</f>
        <v>202</v>
      </c>
      <c r="X14" s="26">
        <v>118</v>
      </c>
      <c r="Y14" s="26">
        <v>84</v>
      </c>
      <c r="Z14" s="23">
        <f>SUM(AA14:AB14)</f>
        <v>366</v>
      </c>
      <c r="AA14" s="65">
        <v>185</v>
      </c>
      <c r="AB14" s="26">
        <v>181</v>
      </c>
      <c r="AC14" s="23">
        <f>SUM(AD14:AE14)</f>
        <v>124</v>
      </c>
      <c r="AD14" s="66">
        <v>59</v>
      </c>
      <c r="AE14" s="65">
        <v>65</v>
      </c>
      <c r="AF14" s="23">
        <f>SUM(AG14:AH14)</f>
        <v>330</v>
      </c>
      <c r="AG14" s="65">
        <v>185</v>
      </c>
      <c r="AH14" s="65">
        <v>145</v>
      </c>
      <c r="AI14" s="23">
        <f>SUM(AJ14:AK14)</f>
        <v>705</v>
      </c>
      <c r="AJ14" s="65">
        <v>382</v>
      </c>
      <c r="AK14" s="65">
        <v>323</v>
      </c>
      <c r="AL14" s="23">
        <f>SUM(AM14:AN14)</f>
        <v>1134</v>
      </c>
      <c r="AM14" s="65">
        <v>544</v>
      </c>
      <c r="AN14" s="65">
        <v>590</v>
      </c>
      <c r="AO14" s="23">
        <f>SUM(AP14:AQ14)</f>
        <v>620</v>
      </c>
      <c r="AP14" s="65">
        <v>331</v>
      </c>
      <c r="AQ14" s="65">
        <v>289</v>
      </c>
      <c r="AR14" s="23">
        <f>SUM(AS14:AT14)</f>
        <v>15</v>
      </c>
      <c r="AS14" s="65">
        <v>10</v>
      </c>
      <c r="AT14" s="65">
        <v>5</v>
      </c>
      <c r="AU14" s="23">
        <f>SUM(AV14:AW14)</f>
        <v>15</v>
      </c>
      <c r="AV14" s="65">
        <v>6</v>
      </c>
      <c r="AW14" s="65">
        <v>9</v>
      </c>
      <c r="AX14" s="20">
        <f>SUM(AY14:AZ14)</f>
        <v>10</v>
      </c>
      <c r="AY14" s="21">
        <v>7</v>
      </c>
      <c r="AZ14" s="21">
        <v>3</v>
      </c>
      <c r="BA14" s="20">
        <f>SUM(BB14:BC14)</f>
        <v>20</v>
      </c>
      <c r="BB14" s="21">
        <v>11</v>
      </c>
      <c r="BC14" s="21">
        <v>9</v>
      </c>
      <c r="BD14" s="20">
        <f>SUM(BE14:BF14)</f>
        <v>3</v>
      </c>
      <c r="BE14" s="21">
        <v>2</v>
      </c>
      <c r="BF14" s="21">
        <v>1</v>
      </c>
      <c r="BG14" s="20">
        <f>SUM(BH14:BI14)</f>
        <v>10</v>
      </c>
      <c r="BH14" s="21">
        <v>4</v>
      </c>
      <c r="BI14" s="21">
        <v>6</v>
      </c>
    </row>
    <row r="15" spans="1:61" x14ac:dyDescent="0.2">
      <c r="A15" s="19" t="s">
        <v>61</v>
      </c>
      <c r="B15" s="20">
        <f>SUM(C15:D15)</f>
        <v>5525</v>
      </c>
      <c r="C15" s="20">
        <f t="shared" si="7"/>
        <v>2822</v>
      </c>
      <c r="D15" s="20">
        <f t="shared" si="7"/>
        <v>2703</v>
      </c>
      <c r="E15" s="23">
        <f>SUM(F15:G15)</f>
        <v>218</v>
      </c>
      <c r="F15" s="26">
        <v>118</v>
      </c>
      <c r="G15" s="26">
        <v>100</v>
      </c>
      <c r="H15" s="23">
        <f>SUM(I15:J15)</f>
        <v>86</v>
      </c>
      <c r="I15" s="26">
        <v>43</v>
      </c>
      <c r="J15" s="26">
        <v>43</v>
      </c>
      <c r="K15" s="23">
        <f>SUM(L15:M15)</f>
        <v>297</v>
      </c>
      <c r="L15" s="26">
        <v>147</v>
      </c>
      <c r="M15" s="26">
        <v>150</v>
      </c>
      <c r="N15" s="23">
        <f>SUM(O15:P15)</f>
        <v>61</v>
      </c>
      <c r="O15" s="26">
        <v>35</v>
      </c>
      <c r="P15" s="26">
        <v>26</v>
      </c>
      <c r="Q15" s="23">
        <f>SUM(R15:S15)</f>
        <v>379</v>
      </c>
      <c r="R15" s="26">
        <v>190</v>
      </c>
      <c r="S15" s="26">
        <v>189</v>
      </c>
      <c r="T15" s="23">
        <f>SUM(U15:V15)</f>
        <v>360</v>
      </c>
      <c r="U15" s="26">
        <v>179</v>
      </c>
      <c r="V15" s="26">
        <v>181</v>
      </c>
      <c r="W15" s="23">
        <f>SUM(X15:Y15)</f>
        <v>221</v>
      </c>
      <c r="X15" s="26">
        <v>118</v>
      </c>
      <c r="Y15" s="26">
        <v>103</v>
      </c>
      <c r="Z15" s="23">
        <f>SUM(AA15:AB15)</f>
        <v>386</v>
      </c>
      <c r="AA15" s="65">
        <v>205</v>
      </c>
      <c r="AB15" s="26">
        <v>181</v>
      </c>
      <c r="AC15" s="23">
        <f>SUM(AD15:AE15)</f>
        <v>148</v>
      </c>
      <c r="AD15" s="66">
        <v>75</v>
      </c>
      <c r="AE15" s="65">
        <v>73</v>
      </c>
      <c r="AF15" s="23">
        <f>SUM(AG15:AH15)</f>
        <v>410</v>
      </c>
      <c r="AG15" s="65">
        <v>216</v>
      </c>
      <c r="AH15" s="65">
        <v>194</v>
      </c>
      <c r="AI15" s="23">
        <f>SUM(AJ15:AK15)</f>
        <v>891</v>
      </c>
      <c r="AJ15" s="65">
        <v>464</v>
      </c>
      <c r="AK15" s="65">
        <v>427</v>
      </c>
      <c r="AL15" s="23">
        <f>SUM(AM15:AN15)</f>
        <v>1252</v>
      </c>
      <c r="AM15" s="65">
        <v>616</v>
      </c>
      <c r="AN15" s="65">
        <v>636</v>
      </c>
      <c r="AO15" s="23">
        <f>SUM(AP15:AQ15)</f>
        <v>716</v>
      </c>
      <c r="AP15" s="65">
        <v>360</v>
      </c>
      <c r="AQ15" s="65">
        <v>356</v>
      </c>
      <c r="AR15" s="23">
        <f>SUM(AS15:AT15)</f>
        <v>22</v>
      </c>
      <c r="AS15" s="65">
        <v>12</v>
      </c>
      <c r="AT15" s="65">
        <v>10</v>
      </c>
      <c r="AU15" s="23">
        <f>SUM(AV15:AW15)</f>
        <v>12</v>
      </c>
      <c r="AV15" s="65">
        <v>8</v>
      </c>
      <c r="AW15" s="65">
        <v>4</v>
      </c>
      <c r="AX15" s="20">
        <f>SUM(AY15:AZ15)</f>
        <v>10</v>
      </c>
      <c r="AY15" s="21">
        <v>4</v>
      </c>
      <c r="AZ15" s="21">
        <v>6</v>
      </c>
      <c r="BA15" s="20">
        <f>SUM(BB15:BC15)</f>
        <v>20</v>
      </c>
      <c r="BB15" s="21">
        <v>10</v>
      </c>
      <c r="BC15" s="21">
        <v>10</v>
      </c>
      <c r="BD15" s="20">
        <f>SUM(BE15:BF15)</f>
        <v>15</v>
      </c>
      <c r="BE15" s="21">
        <v>8</v>
      </c>
      <c r="BF15" s="21">
        <v>7</v>
      </c>
      <c r="BG15" s="20">
        <f>SUM(BH15:BI15)</f>
        <v>21</v>
      </c>
      <c r="BH15" s="21">
        <v>14</v>
      </c>
      <c r="BI15" s="21">
        <v>7</v>
      </c>
    </row>
    <row r="16" spans="1:61" x14ac:dyDescent="0.2">
      <c r="A16" s="19" t="s">
        <v>60</v>
      </c>
      <c r="B16" s="20">
        <f>SUM(C16:D16)</f>
        <v>6400</v>
      </c>
      <c r="C16" s="20">
        <f t="shared" si="7"/>
        <v>3331</v>
      </c>
      <c r="D16" s="20">
        <f t="shared" si="7"/>
        <v>3069</v>
      </c>
      <c r="E16" s="23">
        <f>SUM(F16:G16)</f>
        <v>227</v>
      </c>
      <c r="F16" s="26">
        <v>122</v>
      </c>
      <c r="G16" s="26">
        <v>105</v>
      </c>
      <c r="H16" s="23">
        <f>SUM(I16:J16)</f>
        <v>77</v>
      </c>
      <c r="I16" s="26">
        <v>42</v>
      </c>
      <c r="J16" s="26">
        <v>35</v>
      </c>
      <c r="K16" s="23">
        <f>SUM(L16:M16)</f>
        <v>345</v>
      </c>
      <c r="L16" s="26">
        <v>176</v>
      </c>
      <c r="M16" s="26">
        <v>169</v>
      </c>
      <c r="N16" s="23">
        <f>SUM(O16:P16)</f>
        <v>68</v>
      </c>
      <c r="O16" s="26">
        <v>32</v>
      </c>
      <c r="P16" s="26">
        <v>36</v>
      </c>
      <c r="Q16" s="23">
        <f>SUM(R16:S16)</f>
        <v>428</v>
      </c>
      <c r="R16" s="26">
        <v>241</v>
      </c>
      <c r="S16" s="26">
        <v>187</v>
      </c>
      <c r="T16" s="23">
        <f>SUM(U16:V16)</f>
        <v>399</v>
      </c>
      <c r="U16" s="26">
        <v>214</v>
      </c>
      <c r="V16" s="26">
        <v>185</v>
      </c>
      <c r="W16" s="23">
        <f>SUM(X16:Y16)</f>
        <v>274</v>
      </c>
      <c r="X16" s="26">
        <v>150</v>
      </c>
      <c r="Y16" s="26">
        <v>124</v>
      </c>
      <c r="Z16" s="23">
        <f>SUM(AA16:AB16)</f>
        <v>493</v>
      </c>
      <c r="AA16" s="65">
        <v>262</v>
      </c>
      <c r="AB16" s="26">
        <v>231</v>
      </c>
      <c r="AC16" s="23">
        <f>SUM(AD16:AE16)</f>
        <v>142</v>
      </c>
      <c r="AD16" s="66">
        <v>78</v>
      </c>
      <c r="AE16" s="65">
        <v>64</v>
      </c>
      <c r="AF16" s="23">
        <f>SUM(AG16:AH16)</f>
        <v>486</v>
      </c>
      <c r="AG16" s="65">
        <v>249</v>
      </c>
      <c r="AH16" s="65">
        <v>237</v>
      </c>
      <c r="AI16" s="23">
        <f>SUM(AJ16:AK16)</f>
        <v>1016</v>
      </c>
      <c r="AJ16" s="65">
        <v>539</v>
      </c>
      <c r="AK16" s="65">
        <v>477</v>
      </c>
      <c r="AL16" s="23">
        <f>SUM(AM16:AN16)</f>
        <v>1464</v>
      </c>
      <c r="AM16" s="65">
        <v>711</v>
      </c>
      <c r="AN16" s="65">
        <v>753</v>
      </c>
      <c r="AO16" s="23">
        <f>SUM(AP16:AQ16)</f>
        <v>886</v>
      </c>
      <c r="AP16" s="65">
        <v>466</v>
      </c>
      <c r="AQ16" s="65">
        <v>420</v>
      </c>
      <c r="AR16" s="23">
        <f>SUM(AS16:AT16)</f>
        <v>20</v>
      </c>
      <c r="AS16" s="65">
        <v>11</v>
      </c>
      <c r="AT16" s="65">
        <v>9</v>
      </c>
      <c r="AU16" s="23">
        <f>SUM(AV16:AW16)</f>
        <v>19</v>
      </c>
      <c r="AV16" s="65">
        <v>10</v>
      </c>
      <c r="AW16" s="65">
        <v>9</v>
      </c>
      <c r="AX16" s="20">
        <f>SUM(AY16:AZ16)</f>
        <v>8</v>
      </c>
      <c r="AY16" s="21">
        <v>4</v>
      </c>
      <c r="AZ16" s="21">
        <v>4</v>
      </c>
      <c r="BA16" s="20">
        <f>SUM(BB16:BC16)</f>
        <v>27</v>
      </c>
      <c r="BB16" s="21">
        <v>12</v>
      </c>
      <c r="BC16" s="21">
        <v>15</v>
      </c>
      <c r="BD16" s="20">
        <f>SUM(BE16:BF16)</f>
        <v>10</v>
      </c>
      <c r="BE16" s="21">
        <v>6</v>
      </c>
      <c r="BF16" s="21">
        <v>4</v>
      </c>
      <c r="BG16" s="20">
        <f>SUM(BH16:BI16)</f>
        <v>11</v>
      </c>
      <c r="BH16" s="21">
        <v>6</v>
      </c>
      <c r="BI16" s="21">
        <v>5</v>
      </c>
    </row>
    <row r="17" spans="1:61" x14ac:dyDescent="0.2">
      <c r="A17" s="19" t="s">
        <v>59</v>
      </c>
      <c r="B17" s="20">
        <f>SUM(C17:D17)</f>
        <v>6025</v>
      </c>
      <c r="C17" s="20">
        <f t="shared" si="7"/>
        <v>3141</v>
      </c>
      <c r="D17" s="20">
        <f t="shared" si="7"/>
        <v>2884</v>
      </c>
      <c r="E17" s="23">
        <f>SUM(F17:G17)</f>
        <v>207</v>
      </c>
      <c r="F17" s="26">
        <v>108</v>
      </c>
      <c r="G17" s="26">
        <v>99</v>
      </c>
      <c r="H17" s="23">
        <f>SUM(I17:J17)</f>
        <v>89</v>
      </c>
      <c r="I17" s="26">
        <v>48</v>
      </c>
      <c r="J17" s="26">
        <v>41</v>
      </c>
      <c r="K17" s="23">
        <f>SUM(L17:M17)</f>
        <v>300</v>
      </c>
      <c r="L17" s="26">
        <v>145</v>
      </c>
      <c r="M17" s="26">
        <v>155</v>
      </c>
      <c r="N17" s="23">
        <f>SUM(O17:P17)</f>
        <v>60</v>
      </c>
      <c r="O17" s="26">
        <v>27</v>
      </c>
      <c r="P17" s="26">
        <v>33</v>
      </c>
      <c r="Q17" s="23">
        <f>SUM(R17:S17)</f>
        <v>419</v>
      </c>
      <c r="R17" s="26">
        <v>230</v>
      </c>
      <c r="S17" s="26">
        <v>189</v>
      </c>
      <c r="T17" s="23">
        <f>SUM(U17:V17)</f>
        <v>421</v>
      </c>
      <c r="U17" s="26">
        <v>196</v>
      </c>
      <c r="V17" s="26">
        <v>225</v>
      </c>
      <c r="W17" s="23">
        <f>SUM(X17:Y17)</f>
        <v>281</v>
      </c>
      <c r="X17" s="26">
        <v>136</v>
      </c>
      <c r="Y17" s="26">
        <v>145</v>
      </c>
      <c r="Z17" s="23">
        <f>SUM(AA17:AB17)</f>
        <v>399</v>
      </c>
      <c r="AA17" s="65">
        <v>213</v>
      </c>
      <c r="AB17" s="26">
        <v>186</v>
      </c>
      <c r="AC17" s="23">
        <f>SUM(AD17:AE17)</f>
        <v>149</v>
      </c>
      <c r="AD17" s="66">
        <v>79</v>
      </c>
      <c r="AE17" s="65">
        <v>70</v>
      </c>
      <c r="AF17" s="23">
        <f>SUM(AG17:AH17)</f>
        <v>510</v>
      </c>
      <c r="AG17" s="65">
        <v>258</v>
      </c>
      <c r="AH17" s="65">
        <v>252</v>
      </c>
      <c r="AI17" s="23">
        <f>SUM(AJ17:AK17)</f>
        <v>929</v>
      </c>
      <c r="AJ17" s="65">
        <v>521</v>
      </c>
      <c r="AK17" s="65">
        <v>408</v>
      </c>
      <c r="AL17" s="23">
        <f>SUM(AM17:AN17)</f>
        <v>1315</v>
      </c>
      <c r="AM17" s="65">
        <v>686</v>
      </c>
      <c r="AN17" s="65">
        <v>629</v>
      </c>
      <c r="AO17" s="23">
        <f>SUM(AP17:AQ17)</f>
        <v>831</v>
      </c>
      <c r="AP17" s="65">
        <v>424</v>
      </c>
      <c r="AQ17" s="65">
        <v>407</v>
      </c>
      <c r="AR17" s="23">
        <f>SUM(AS17:AT17)</f>
        <v>24</v>
      </c>
      <c r="AS17" s="65">
        <v>12</v>
      </c>
      <c r="AT17" s="65">
        <v>12</v>
      </c>
      <c r="AU17" s="23">
        <f>SUM(AV17:AW17)</f>
        <v>18</v>
      </c>
      <c r="AV17" s="65">
        <v>10</v>
      </c>
      <c r="AW17" s="65">
        <v>8</v>
      </c>
      <c r="AX17" s="20">
        <f>SUM(AY17:AZ17)</f>
        <v>9</v>
      </c>
      <c r="AY17" s="21">
        <v>8</v>
      </c>
      <c r="AZ17" s="21">
        <v>1</v>
      </c>
      <c r="BA17" s="20">
        <f>SUM(BB17:BC17)</f>
        <v>29</v>
      </c>
      <c r="BB17" s="21">
        <v>17</v>
      </c>
      <c r="BC17" s="21">
        <v>12</v>
      </c>
      <c r="BD17" s="20">
        <f>SUM(BE17:BF17)</f>
        <v>24</v>
      </c>
      <c r="BE17" s="21">
        <v>16</v>
      </c>
      <c r="BF17" s="21">
        <v>8</v>
      </c>
      <c r="BG17" s="20">
        <f>SUM(BH17:BI17)</f>
        <v>11</v>
      </c>
      <c r="BH17" s="21">
        <v>7</v>
      </c>
      <c r="BI17" s="21">
        <v>4</v>
      </c>
    </row>
    <row r="18" spans="1:61" ht="15.75" customHeight="1" x14ac:dyDescent="0.2">
      <c r="A18" s="25" t="s">
        <v>58</v>
      </c>
      <c r="B18" s="16">
        <f t="shared" ref="B18:AG18" si="8">SUM(B19:B23)</f>
        <v>31071</v>
      </c>
      <c r="C18" s="16">
        <f t="shared" si="8"/>
        <v>16113</v>
      </c>
      <c r="D18" s="16">
        <f t="shared" si="8"/>
        <v>14958</v>
      </c>
      <c r="E18" s="17">
        <f t="shared" si="8"/>
        <v>1053</v>
      </c>
      <c r="F18" s="17">
        <f t="shared" si="8"/>
        <v>552</v>
      </c>
      <c r="G18" s="17">
        <f t="shared" si="8"/>
        <v>501</v>
      </c>
      <c r="H18" s="17">
        <f t="shared" si="8"/>
        <v>475</v>
      </c>
      <c r="I18" s="17">
        <f t="shared" si="8"/>
        <v>229</v>
      </c>
      <c r="J18" s="17">
        <f t="shared" si="8"/>
        <v>246</v>
      </c>
      <c r="K18" s="17">
        <f t="shared" si="8"/>
        <v>1369</v>
      </c>
      <c r="L18" s="17">
        <f t="shared" si="8"/>
        <v>712</v>
      </c>
      <c r="M18" s="17">
        <f t="shared" si="8"/>
        <v>657</v>
      </c>
      <c r="N18" s="17">
        <f t="shared" si="8"/>
        <v>331</v>
      </c>
      <c r="O18" s="17">
        <f t="shared" si="8"/>
        <v>178</v>
      </c>
      <c r="P18" s="17">
        <f t="shared" si="8"/>
        <v>153</v>
      </c>
      <c r="Q18" s="17">
        <f t="shared" si="8"/>
        <v>1870</v>
      </c>
      <c r="R18" s="17">
        <f t="shared" si="8"/>
        <v>974</v>
      </c>
      <c r="S18" s="17">
        <f t="shared" si="8"/>
        <v>896</v>
      </c>
      <c r="T18" s="17">
        <f t="shared" si="8"/>
        <v>2343</v>
      </c>
      <c r="U18" s="17">
        <f t="shared" si="8"/>
        <v>1271</v>
      </c>
      <c r="V18" s="17">
        <f t="shared" si="8"/>
        <v>1072</v>
      </c>
      <c r="W18" s="17">
        <f t="shared" si="8"/>
        <v>1695</v>
      </c>
      <c r="X18" s="17">
        <f t="shared" si="8"/>
        <v>884</v>
      </c>
      <c r="Y18" s="17">
        <f t="shared" si="8"/>
        <v>811</v>
      </c>
      <c r="Z18" s="17">
        <f t="shared" si="8"/>
        <v>2259</v>
      </c>
      <c r="AA18" s="17">
        <f t="shared" si="8"/>
        <v>1162</v>
      </c>
      <c r="AB18" s="17">
        <f t="shared" si="8"/>
        <v>1097</v>
      </c>
      <c r="AC18" s="17">
        <f t="shared" si="8"/>
        <v>658</v>
      </c>
      <c r="AD18" s="17">
        <f t="shared" si="8"/>
        <v>301</v>
      </c>
      <c r="AE18" s="17">
        <f t="shared" si="8"/>
        <v>357</v>
      </c>
      <c r="AF18" s="17">
        <f t="shared" si="8"/>
        <v>3438</v>
      </c>
      <c r="AG18" s="17">
        <f t="shared" si="8"/>
        <v>1807</v>
      </c>
      <c r="AH18" s="17">
        <f t="shared" ref="AH18:BI18" si="9">SUM(AH19:AH23)</f>
        <v>1631</v>
      </c>
      <c r="AI18" s="17">
        <f t="shared" si="9"/>
        <v>4860</v>
      </c>
      <c r="AJ18" s="17">
        <f t="shared" si="9"/>
        <v>2489</v>
      </c>
      <c r="AK18" s="17">
        <f t="shared" si="9"/>
        <v>2371</v>
      </c>
      <c r="AL18" s="17">
        <f t="shared" si="9"/>
        <v>6014</v>
      </c>
      <c r="AM18" s="17">
        <f t="shared" si="9"/>
        <v>3097</v>
      </c>
      <c r="AN18" s="17">
        <f t="shared" si="9"/>
        <v>2917</v>
      </c>
      <c r="AO18" s="17">
        <f t="shared" si="9"/>
        <v>4053</v>
      </c>
      <c r="AP18" s="17">
        <f t="shared" si="9"/>
        <v>2105</v>
      </c>
      <c r="AQ18" s="17">
        <f t="shared" si="9"/>
        <v>1948</v>
      </c>
      <c r="AR18" s="17">
        <f t="shared" si="9"/>
        <v>125</v>
      </c>
      <c r="AS18" s="17">
        <f t="shared" si="9"/>
        <v>69</v>
      </c>
      <c r="AT18" s="17">
        <f t="shared" si="9"/>
        <v>56</v>
      </c>
      <c r="AU18" s="17">
        <f t="shared" si="9"/>
        <v>118</v>
      </c>
      <c r="AV18" s="17">
        <f t="shared" si="9"/>
        <v>72</v>
      </c>
      <c r="AW18" s="17">
        <f t="shared" si="9"/>
        <v>46</v>
      </c>
      <c r="AX18" s="16">
        <f t="shared" si="9"/>
        <v>93</v>
      </c>
      <c r="AY18" s="16">
        <f t="shared" si="9"/>
        <v>54</v>
      </c>
      <c r="AZ18" s="16">
        <f t="shared" si="9"/>
        <v>39</v>
      </c>
      <c r="BA18" s="16">
        <f t="shared" si="9"/>
        <v>128</v>
      </c>
      <c r="BB18" s="16">
        <f t="shared" si="9"/>
        <v>56</v>
      </c>
      <c r="BC18" s="16">
        <f t="shared" si="9"/>
        <v>72</v>
      </c>
      <c r="BD18" s="16">
        <f t="shared" si="9"/>
        <v>135</v>
      </c>
      <c r="BE18" s="16">
        <f t="shared" si="9"/>
        <v>75</v>
      </c>
      <c r="BF18" s="16">
        <f t="shared" si="9"/>
        <v>60</v>
      </c>
      <c r="BG18" s="16">
        <f t="shared" si="9"/>
        <v>54</v>
      </c>
      <c r="BH18" s="16">
        <f t="shared" si="9"/>
        <v>26</v>
      </c>
      <c r="BI18" s="16">
        <f t="shared" si="9"/>
        <v>28</v>
      </c>
    </row>
    <row r="19" spans="1:61" x14ac:dyDescent="0.2">
      <c r="A19" s="19" t="s">
        <v>57</v>
      </c>
      <c r="B19" s="20">
        <f>SUM(C19:D19)</f>
        <v>6117</v>
      </c>
      <c r="C19" s="20">
        <f t="shared" ref="C19:D23" si="10">SUM(F19,I19,L19,O19,R19,U19,X19,AA19,AD19,AG19,AJ19,AM19,AP19,AS19,AV19,AY19,BB19,BE19,BH19)</f>
        <v>3146</v>
      </c>
      <c r="D19" s="20">
        <f t="shared" si="10"/>
        <v>2971</v>
      </c>
      <c r="E19" s="23">
        <f>SUM(F19:G19)</f>
        <v>216</v>
      </c>
      <c r="F19" s="26">
        <v>106</v>
      </c>
      <c r="G19" s="26">
        <v>110</v>
      </c>
      <c r="H19" s="23">
        <f>SUM(I19:J19)</f>
        <v>99</v>
      </c>
      <c r="I19" s="26">
        <v>52</v>
      </c>
      <c r="J19" s="26">
        <v>47</v>
      </c>
      <c r="K19" s="23">
        <f>SUM(L19:M19)</f>
        <v>267</v>
      </c>
      <c r="L19" s="26">
        <v>149</v>
      </c>
      <c r="M19" s="26">
        <v>118</v>
      </c>
      <c r="N19" s="23">
        <f>SUM(O19:P19)</f>
        <v>52</v>
      </c>
      <c r="O19" s="26">
        <v>25</v>
      </c>
      <c r="P19" s="26">
        <v>27</v>
      </c>
      <c r="Q19" s="23">
        <f>SUM(R19:S19)</f>
        <v>384</v>
      </c>
      <c r="R19" s="26">
        <v>192</v>
      </c>
      <c r="S19" s="26">
        <v>192</v>
      </c>
      <c r="T19" s="23">
        <f>SUM(U19:V19)</f>
        <v>461</v>
      </c>
      <c r="U19" s="26">
        <v>250</v>
      </c>
      <c r="V19" s="26">
        <v>211</v>
      </c>
      <c r="W19" s="23">
        <f>SUM(X19:Y19)</f>
        <v>324</v>
      </c>
      <c r="X19" s="26">
        <v>164</v>
      </c>
      <c r="Y19" s="26">
        <v>160</v>
      </c>
      <c r="Z19" s="23">
        <f>SUM(AA19:AB19)</f>
        <v>464</v>
      </c>
      <c r="AA19" s="65">
        <v>235</v>
      </c>
      <c r="AB19" s="26">
        <v>229</v>
      </c>
      <c r="AC19" s="23">
        <f>SUM(AD19:AE19)</f>
        <v>144</v>
      </c>
      <c r="AD19" s="66">
        <v>67</v>
      </c>
      <c r="AE19" s="65">
        <v>77</v>
      </c>
      <c r="AF19" s="23">
        <f>SUM(AG19:AH19)</f>
        <v>550</v>
      </c>
      <c r="AG19" s="65">
        <v>290</v>
      </c>
      <c r="AH19" s="65">
        <v>260</v>
      </c>
      <c r="AI19" s="23">
        <f>SUM(AJ19:AK19)</f>
        <v>929</v>
      </c>
      <c r="AJ19" s="65">
        <v>457</v>
      </c>
      <c r="AK19" s="65">
        <v>472</v>
      </c>
      <c r="AL19" s="23">
        <f>SUM(AM19:AN19)</f>
        <v>1325</v>
      </c>
      <c r="AM19" s="65">
        <v>691</v>
      </c>
      <c r="AN19" s="65">
        <v>634</v>
      </c>
      <c r="AO19" s="23">
        <f>SUM(AP19:AQ19)</f>
        <v>799</v>
      </c>
      <c r="AP19" s="65">
        <v>419</v>
      </c>
      <c r="AQ19" s="65">
        <v>380</v>
      </c>
      <c r="AR19" s="23">
        <f>SUM(AS19:AT19)</f>
        <v>21</v>
      </c>
      <c r="AS19" s="65">
        <v>8</v>
      </c>
      <c r="AT19" s="65">
        <v>13</v>
      </c>
      <c r="AU19" s="23">
        <f>SUM(AV19:AW19)</f>
        <v>18</v>
      </c>
      <c r="AV19" s="65">
        <v>11</v>
      </c>
      <c r="AW19" s="65">
        <v>7</v>
      </c>
      <c r="AX19" s="20">
        <f>SUM(AY19:AZ19)</f>
        <v>13</v>
      </c>
      <c r="AY19" s="21">
        <v>6</v>
      </c>
      <c r="AZ19" s="21">
        <v>7</v>
      </c>
      <c r="BA19" s="20">
        <f>SUM(BB19:BC19)</f>
        <v>27</v>
      </c>
      <c r="BB19" s="21">
        <v>12</v>
      </c>
      <c r="BC19" s="21">
        <v>15</v>
      </c>
      <c r="BD19" s="20">
        <f>SUM(BE19:BF19)</f>
        <v>20</v>
      </c>
      <c r="BE19" s="21">
        <v>10</v>
      </c>
      <c r="BF19" s="21">
        <v>10</v>
      </c>
      <c r="BG19" s="20">
        <f>SUM(BH19:BI19)</f>
        <v>4</v>
      </c>
      <c r="BH19" s="21">
        <v>2</v>
      </c>
      <c r="BI19" s="21">
        <v>2</v>
      </c>
    </row>
    <row r="20" spans="1:61" x14ac:dyDescent="0.2">
      <c r="A20" s="19" t="s">
        <v>56</v>
      </c>
      <c r="B20" s="20">
        <f>SUM(C20:D20)</f>
        <v>6419</v>
      </c>
      <c r="C20" s="20">
        <f t="shared" si="10"/>
        <v>3324</v>
      </c>
      <c r="D20" s="20">
        <f t="shared" si="10"/>
        <v>3095</v>
      </c>
      <c r="E20" s="23">
        <f>SUM(F20:G20)</f>
        <v>218</v>
      </c>
      <c r="F20" s="26">
        <v>121</v>
      </c>
      <c r="G20" s="26">
        <v>97</v>
      </c>
      <c r="H20" s="23">
        <f>SUM(I20:J20)</f>
        <v>93</v>
      </c>
      <c r="I20" s="26">
        <v>42</v>
      </c>
      <c r="J20" s="26">
        <v>51</v>
      </c>
      <c r="K20" s="23">
        <f>SUM(L20:M20)</f>
        <v>302</v>
      </c>
      <c r="L20" s="26">
        <v>156</v>
      </c>
      <c r="M20" s="26">
        <v>146</v>
      </c>
      <c r="N20" s="23">
        <f>SUM(O20:P20)</f>
        <v>79</v>
      </c>
      <c r="O20" s="26">
        <v>39</v>
      </c>
      <c r="P20" s="26">
        <v>40</v>
      </c>
      <c r="Q20" s="23">
        <f>SUM(R20:S20)</f>
        <v>414</v>
      </c>
      <c r="R20" s="26">
        <v>203</v>
      </c>
      <c r="S20" s="26">
        <v>211</v>
      </c>
      <c r="T20" s="23">
        <f>SUM(U20:V20)</f>
        <v>466</v>
      </c>
      <c r="U20" s="26">
        <v>258</v>
      </c>
      <c r="V20" s="26">
        <v>208</v>
      </c>
      <c r="W20" s="23">
        <f>SUM(X20:Y20)</f>
        <v>345</v>
      </c>
      <c r="X20" s="26">
        <v>192</v>
      </c>
      <c r="Y20" s="26">
        <v>153</v>
      </c>
      <c r="Z20" s="23">
        <f>SUM(AA20:AB20)</f>
        <v>444</v>
      </c>
      <c r="AA20" s="65">
        <v>229</v>
      </c>
      <c r="AB20" s="26">
        <v>215</v>
      </c>
      <c r="AC20" s="23">
        <f>SUM(AD20:AE20)</f>
        <v>139</v>
      </c>
      <c r="AD20" s="66">
        <v>63</v>
      </c>
      <c r="AE20" s="65">
        <v>76</v>
      </c>
      <c r="AF20" s="23">
        <f>SUM(AG20:AH20)</f>
        <v>656</v>
      </c>
      <c r="AG20" s="65">
        <v>349</v>
      </c>
      <c r="AH20" s="65">
        <v>307</v>
      </c>
      <c r="AI20" s="23">
        <f>SUM(AJ20:AK20)</f>
        <v>1005</v>
      </c>
      <c r="AJ20" s="65">
        <v>519</v>
      </c>
      <c r="AK20" s="65">
        <v>486</v>
      </c>
      <c r="AL20" s="23">
        <f>SUM(AM20:AN20)</f>
        <v>1262</v>
      </c>
      <c r="AM20" s="65">
        <v>631</v>
      </c>
      <c r="AN20" s="65">
        <v>631</v>
      </c>
      <c r="AO20" s="23">
        <f>SUM(AP20:AQ20)</f>
        <v>882</v>
      </c>
      <c r="AP20" s="65">
        <v>464</v>
      </c>
      <c r="AQ20" s="65">
        <v>418</v>
      </c>
      <c r="AR20" s="23">
        <f>SUM(AS20:AT20)</f>
        <v>19</v>
      </c>
      <c r="AS20" s="65">
        <v>10</v>
      </c>
      <c r="AT20" s="65">
        <v>9</v>
      </c>
      <c r="AU20" s="23">
        <f>SUM(AV20:AW20)</f>
        <v>22</v>
      </c>
      <c r="AV20" s="65">
        <v>11</v>
      </c>
      <c r="AW20" s="65">
        <v>11</v>
      </c>
      <c r="AX20" s="20">
        <f>SUM(AY20:AZ20)</f>
        <v>20</v>
      </c>
      <c r="AY20" s="21">
        <v>10</v>
      </c>
      <c r="AZ20" s="21">
        <v>10</v>
      </c>
      <c r="BA20" s="20">
        <f>SUM(BB20:BC20)</f>
        <v>23</v>
      </c>
      <c r="BB20" s="21">
        <v>9</v>
      </c>
      <c r="BC20" s="21">
        <v>14</v>
      </c>
      <c r="BD20" s="20">
        <f>SUM(BE20:BF20)</f>
        <v>22</v>
      </c>
      <c r="BE20" s="21">
        <v>13</v>
      </c>
      <c r="BF20" s="21">
        <v>9</v>
      </c>
      <c r="BG20" s="20">
        <f>SUM(BH20:BI20)</f>
        <v>8</v>
      </c>
      <c r="BH20" s="21">
        <v>5</v>
      </c>
      <c r="BI20" s="21">
        <v>3</v>
      </c>
    </row>
    <row r="21" spans="1:61" x14ac:dyDescent="0.2">
      <c r="A21" s="19" t="s">
        <v>55</v>
      </c>
      <c r="B21" s="20">
        <f>SUM(C21:D21)</f>
        <v>6292</v>
      </c>
      <c r="C21" s="20">
        <f t="shared" si="10"/>
        <v>3303</v>
      </c>
      <c r="D21" s="20">
        <f t="shared" si="10"/>
        <v>2989</v>
      </c>
      <c r="E21" s="23">
        <f>SUM(F21:G21)</f>
        <v>224</v>
      </c>
      <c r="F21" s="26">
        <v>121</v>
      </c>
      <c r="G21" s="26">
        <v>103</v>
      </c>
      <c r="H21" s="23">
        <f>SUM(I21:J21)</f>
        <v>92</v>
      </c>
      <c r="I21" s="26">
        <v>40</v>
      </c>
      <c r="J21" s="26">
        <v>52</v>
      </c>
      <c r="K21" s="23">
        <f>SUM(L21:M21)</f>
        <v>272</v>
      </c>
      <c r="L21" s="26">
        <v>151</v>
      </c>
      <c r="M21" s="26">
        <v>121</v>
      </c>
      <c r="N21" s="23">
        <f>SUM(O21:P21)</f>
        <v>61</v>
      </c>
      <c r="O21" s="26">
        <v>37</v>
      </c>
      <c r="P21" s="26">
        <v>24</v>
      </c>
      <c r="Q21" s="23">
        <f>SUM(R21:S21)</f>
        <v>368</v>
      </c>
      <c r="R21" s="26">
        <v>210</v>
      </c>
      <c r="S21" s="26">
        <v>158</v>
      </c>
      <c r="T21" s="23">
        <f>SUM(U21:V21)</f>
        <v>478</v>
      </c>
      <c r="U21" s="26">
        <v>269</v>
      </c>
      <c r="V21" s="26">
        <v>209</v>
      </c>
      <c r="W21" s="23">
        <f>SUM(X21:Y21)</f>
        <v>348</v>
      </c>
      <c r="X21" s="26">
        <v>172</v>
      </c>
      <c r="Y21" s="26">
        <v>176</v>
      </c>
      <c r="Z21" s="23">
        <f>SUM(AA21:AB21)</f>
        <v>453</v>
      </c>
      <c r="AA21" s="65">
        <v>231</v>
      </c>
      <c r="AB21" s="26">
        <v>222</v>
      </c>
      <c r="AC21" s="23">
        <f>SUM(AD21:AE21)</f>
        <v>136</v>
      </c>
      <c r="AD21" s="66">
        <v>60</v>
      </c>
      <c r="AE21" s="65">
        <v>76</v>
      </c>
      <c r="AF21" s="23">
        <f>SUM(AG21:AH21)</f>
        <v>732</v>
      </c>
      <c r="AG21" s="65">
        <v>392</v>
      </c>
      <c r="AH21" s="65">
        <v>340</v>
      </c>
      <c r="AI21" s="23">
        <f>SUM(AJ21:AK21)</f>
        <v>969</v>
      </c>
      <c r="AJ21" s="65">
        <v>500</v>
      </c>
      <c r="AK21" s="65">
        <v>469</v>
      </c>
      <c r="AL21" s="23">
        <f>SUM(AM21:AN21)</f>
        <v>1240</v>
      </c>
      <c r="AM21" s="65">
        <v>647</v>
      </c>
      <c r="AN21" s="65">
        <v>593</v>
      </c>
      <c r="AO21" s="23">
        <f>SUM(AP21:AQ21)</f>
        <v>796</v>
      </c>
      <c r="AP21" s="65">
        <v>407</v>
      </c>
      <c r="AQ21" s="65">
        <v>389</v>
      </c>
      <c r="AR21" s="23">
        <f>SUM(AS21:AT21)</f>
        <v>27</v>
      </c>
      <c r="AS21" s="65">
        <v>11</v>
      </c>
      <c r="AT21" s="65">
        <v>16</v>
      </c>
      <c r="AU21" s="23">
        <f>SUM(AV21:AW21)</f>
        <v>16</v>
      </c>
      <c r="AV21" s="65">
        <v>11</v>
      </c>
      <c r="AW21" s="65">
        <v>5</v>
      </c>
      <c r="AX21" s="20">
        <f>SUM(AY21:AZ21)</f>
        <v>17</v>
      </c>
      <c r="AY21" s="21">
        <v>11</v>
      </c>
      <c r="AZ21" s="21">
        <v>6</v>
      </c>
      <c r="BA21" s="20">
        <f>SUM(BB21:BC21)</f>
        <v>22</v>
      </c>
      <c r="BB21" s="21">
        <v>12</v>
      </c>
      <c r="BC21" s="21">
        <v>10</v>
      </c>
      <c r="BD21" s="20">
        <f>SUM(BE21:BF21)</f>
        <v>30</v>
      </c>
      <c r="BE21" s="21">
        <v>14</v>
      </c>
      <c r="BF21" s="21">
        <v>16</v>
      </c>
      <c r="BG21" s="20">
        <f>SUM(BH21:BI21)</f>
        <v>11</v>
      </c>
      <c r="BH21" s="21">
        <v>7</v>
      </c>
      <c r="BI21" s="21">
        <v>4</v>
      </c>
    </row>
    <row r="22" spans="1:61" x14ac:dyDescent="0.2">
      <c r="A22" s="19" t="s">
        <v>54</v>
      </c>
      <c r="B22" s="20">
        <f>SUM(C22:D22)</f>
        <v>6216</v>
      </c>
      <c r="C22" s="20">
        <f t="shared" si="10"/>
        <v>3194</v>
      </c>
      <c r="D22" s="20">
        <f t="shared" si="10"/>
        <v>3022</v>
      </c>
      <c r="E22" s="23">
        <f>SUM(F22:G22)</f>
        <v>200</v>
      </c>
      <c r="F22" s="26">
        <v>102</v>
      </c>
      <c r="G22" s="26">
        <v>98</v>
      </c>
      <c r="H22" s="23">
        <f>SUM(I22:J22)</f>
        <v>104</v>
      </c>
      <c r="I22" s="26">
        <v>48</v>
      </c>
      <c r="J22" s="26">
        <v>56</v>
      </c>
      <c r="K22" s="23">
        <f>SUM(L22:M22)</f>
        <v>258</v>
      </c>
      <c r="L22" s="26">
        <v>124</v>
      </c>
      <c r="M22" s="26">
        <v>134</v>
      </c>
      <c r="N22" s="23">
        <f>SUM(O22:P22)</f>
        <v>65</v>
      </c>
      <c r="O22" s="26">
        <v>38</v>
      </c>
      <c r="P22" s="26">
        <v>27</v>
      </c>
      <c r="Q22" s="23">
        <f>SUM(R22:S22)</f>
        <v>352</v>
      </c>
      <c r="R22" s="26">
        <v>182</v>
      </c>
      <c r="S22" s="26">
        <v>170</v>
      </c>
      <c r="T22" s="23">
        <f>SUM(U22:V22)</f>
        <v>470</v>
      </c>
      <c r="U22" s="26">
        <v>253</v>
      </c>
      <c r="V22" s="26">
        <v>217</v>
      </c>
      <c r="W22" s="23">
        <f>SUM(X22:Y22)</f>
        <v>330</v>
      </c>
      <c r="X22" s="26">
        <v>166</v>
      </c>
      <c r="Y22" s="26">
        <v>164</v>
      </c>
      <c r="Z22" s="23">
        <f>SUM(AA22:AB22)</f>
        <v>465</v>
      </c>
      <c r="AA22" s="65">
        <v>243</v>
      </c>
      <c r="AB22" s="26">
        <v>222</v>
      </c>
      <c r="AC22" s="23">
        <f>SUM(AD22:AE22)</f>
        <v>129</v>
      </c>
      <c r="AD22" s="66">
        <v>57</v>
      </c>
      <c r="AE22" s="65">
        <v>72</v>
      </c>
      <c r="AF22" s="23">
        <f>SUM(AG22:AH22)</f>
        <v>755</v>
      </c>
      <c r="AG22" s="65">
        <v>403</v>
      </c>
      <c r="AH22" s="65">
        <v>352</v>
      </c>
      <c r="AI22" s="23">
        <f>SUM(AJ22:AK22)</f>
        <v>1004</v>
      </c>
      <c r="AJ22" s="65">
        <v>518</v>
      </c>
      <c r="AK22" s="65">
        <v>486</v>
      </c>
      <c r="AL22" s="23">
        <f>SUM(AM22:AN22)</f>
        <v>1114</v>
      </c>
      <c r="AM22" s="65">
        <v>571</v>
      </c>
      <c r="AN22" s="65">
        <v>543</v>
      </c>
      <c r="AO22" s="23">
        <f>SUM(AP22:AQ22)</f>
        <v>816</v>
      </c>
      <c r="AP22" s="65">
        <v>405</v>
      </c>
      <c r="AQ22" s="65">
        <v>411</v>
      </c>
      <c r="AR22" s="23">
        <f>SUM(AS22:AT22)</f>
        <v>30</v>
      </c>
      <c r="AS22" s="65">
        <v>19</v>
      </c>
      <c r="AT22" s="65">
        <v>11</v>
      </c>
      <c r="AU22" s="23">
        <f>SUM(AV22:AW22)</f>
        <v>26</v>
      </c>
      <c r="AV22" s="65">
        <v>20</v>
      </c>
      <c r="AW22" s="65">
        <v>6</v>
      </c>
      <c r="AX22" s="20">
        <f>SUM(AY22:AZ22)</f>
        <v>20</v>
      </c>
      <c r="AY22" s="21">
        <v>12</v>
      </c>
      <c r="AZ22" s="21">
        <v>8</v>
      </c>
      <c r="BA22" s="20">
        <f>SUM(BB22:BC22)</f>
        <v>30</v>
      </c>
      <c r="BB22" s="21">
        <v>11</v>
      </c>
      <c r="BC22" s="21">
        <v>19</v>
      </c>
      <c r="BD22" s="20">
        <f>SUM(BE22:BF22)</f>
        <v>29</v>
      </c>
      <c r="BE22" s="21">
        <v>15</v>
      </c>
      <c r="BF22" s="21">
        <v>14</v>
      </c>
      <c r="BG22" s="20">
        <f>SUM(BH22:BI22)</f>
        <v>19</v>
      </c>
      <c r="BH22" s="21">
        <v>7</v>
      </c>
      <c r="BI22" s="21">
        <v>12</v>
      </c>
    </row>
    <row r="23" spans="1:61" x14ac:dyDescent="0.2">
      <c r="A23" s="19" t="s">
        <v>53</v>
      </c>
      <c r="B23" s="20">
        <f>SUM(C23:D23)</f>
        <v>6027</v>
      </c>
      <c r="C23" s="20">
        <f t="shared" si="10"/>
        <v>3146</v>
      </c>
      <c r="D23" s="20">
        <f t="shared" si="10"/>
        <v>2881</v>
      </c>
      <c r="E23" s="23">
        <f>SUM(F23:G23)</f>
        <v>195</v>
      </c>
      <c r="F23" s="26">
        <v>102</v>
      </c>
      <c r="G23" s="26">
        <v>93</v>
      </c>
      <c r="H23" s="23">
        <f>SUM(I23:J23)</f>
        <v>87</v>
      </c>
      <c r="I23" s="26">
        <v>47</v>
      </c>
      <c r="J23" s="26">
        <v>40</v>
      </c>
      <c r="K23" s="23">
        <f>SUM(L23:M23)</f>
        <v>270</v>
      </c>
      <c r="L23" s="26">
        <v>132</v>
      </c>
      <c r="M23" s="26">
        <v>138</v>
      </c>
      <c r="N23" s="23">
        <f>SUM(O23:P23)</f>
        <v>74</v>
      </c>
      <c r="O23" s="26">
        <v>39</v>
      </c>
      <c r="P23" s="26">
        <v>35</v>
      </c>
      <c r="Q23" s="23">
        <f>SUM(R23:S23)</f>
        <v>352</v>
      </c>
      <c r="R23" s="26">
        <v>187</v>
      </c>
      <c r="S23" s="26">
        <v>165</v>
      </c>
      <c r="T23" s="23">
        <f>SUM(U23:V23)</f>
        <v>468</v>
      </c>
      <c r="U23" s="26">
        <v>241</v>
      </c>
      <c r="V23" s="26">
        <v>227</v>
      </c>
      <c r="W23" s="23">
        <f>SUM(X23:Y23)</f>
        <v>348</v>
      </c>
      <c r="X23" s="26">
        <v>190</v>
      </c>
      <c r="Y23" s="26">
        <v>158</v>
      </c>
      <c r="Z23" s="23">
        <f>SUM(AA23:AB23)</f>
        <v>433</v>
      </c>
      <c r="AA23" s="65">
        <v>224</v>
      </c>
      <c r="AB23" s="26">
        <v>209</v>
      </c>
      <c r="AC23" s="23">
        <f>SUM(AD23:AE23)</f>
        <v>110</v>
      </c>
      <c r="AD23" s="66">
        <v>54</v>
      </c>
      <c r="AE23" s="65">
        <v>56</v>
      </c>
      <c r="AF23" s="23">
        <f>SUM(AG23:AH23)</f>
        <v>745</v>
      </c>
      <c r="AG23" s="65">
        <v>373</v>
      </c>
      <c r="AH23" s="65">
        <v>372</v>
      </c>
      <c r="AI23" s="23">
        <f>SUM(AJ23:AK23)</f>
        <v>953</v>
      </c>
      <c r="AJ23" s="65">
        <v>495</v>
      </c>
      <c r="AK23" s="65">
        <v>458</v>
      </c>
      <c r="AL23" s="23">
        <f>SUM(AM23:AN23)</f>
        <v>1073</v>
      </c>
      <c r="AM23" s="65">
        <v>557</v>
      </c>
      <c r="AN23" s="65">
        <v>516</v>
      </c>
      <c r="AO23" s="23">
        <f>SUM(AP23:AQ23)</f>
        <v>760</v>
      </c>
      <c r="AP23" s="65">
        <v>410</v>
      </c>
      <c r="AQ23" s="65">
        <v>350</v>
      </c>
      <c r="AR23" s="23">
        <f>SUM(AS23:AT23)</f>
        <v>28</v>
      </c>
      <c r="AS23" s="65">
        <v>21</v>
      </c>
      <c r="AT23" s="65">
        <v>7</v>
      </c>
      <c r="AU23" s="23">
        <f>SUM(AV23:AW23)</f>
        <v>36</v>
      </c>
      <c r="AV23" s="65">
        <v>19</v>
      </c>
      <c r="AW23" s="65">
        <v>17</v>
      </c>
      <c r="AX23" s="20">
        <f>SUM(AY23:AZ23)</f>
        <v>23</v>
      </c>
      <c r="AY23" s="21">
        <v>15</v>
      </c>
      <c r="AZ23" s="21">
        <v>8</v>
      </c>
      <c r="BA23" s="20">
        <f>SUM(BB23:BC23)</f>
        <v>26</v>
      </c>
      <c r="BB23" s="21">
        <v>12</v>
      </c>
      <c r="BC23" s="21">
        <v>14</v>
      </c>
      <c r="BD23" s="20">
        <f>SUM(BE23:BF23)</f>
        <v>34</v>
      </c>
      <c r="BE23" s="21">
        <v>23</v>
      </c>
      <c r="BF23" s="21">
        <v>11</v>
      </c>
      <c r="BG23" s="20">
        <f>SUM(BH23:BI23)</f>
        <v>12</v>
      </c>
      <c r="BH23" s="21">
        <v>5</v>
      </c>
      <c r="BI23" s="21">
        <v>7</v>
      </c>
    </row>
    <row r="24" spans="1:61" ht="15.75" customHeight="1" x14ac:dyDescent="0.2">
      <c r="A24" s="25" t="s">
        <v>52</v>
      </c>
      <c r="B24" s="16">
        <f t="shared" ref="B24:AG24" si="11">SUM(B25:B29)</f>
        <v>24787</v>
      </c>
      <c r="C24" s="16">
        <f t="shared" si="11"/>
        <v>13026</v>
      </c>
      <c r="D24" s="16">
        <f t="shared" si="11"/>
        <v>11761</v>
      </c>
      <c r="E24" s="17">
        <f t="shared" si="11"/>
        <v>724</v>
      </c>
      <c r="F24" s="17">
        <f t="shared" si="11"/>
        <v>392</v>
      </c>
      <c r="G24" s="17">
        <f t="shared" si="11"/>
        <v>332</v>
      </c>
      <c r="H24" s="17">
        <f t="shared" si="11"/>
        <v>439</v>
      </c>
      <c r="I24" s="17">
        <f t="shared" si="11"/>
        <v>228</v>
      </c>
      <c r="J24" s="17">
        <f t="shared" si="11"/>
        <v>211</v>
      </c>
      <c r="K24" s="17">
        <f t="shared" si="11"/>
        <v>959</v>
      </c>
      <c r="L24" s="17">
        <f t="shared" si="11"/>
        <v>509</v>
      </c>
      <c r="M24" s="17">
        <f t="shared" si="11"/>
        <v>450</v>
      </c>
      <c r="N24" s="17">
        <f t="shared" si="11"/>
        <v>290</v>
      </c>
      <c r="O24" s="17">
        <f t="shared" si="11"/>
        <v>166</v>
      </c>
      <c r="P24" s="17">
        <f t="shared" si="11"/>
        <v>124</v>
      </c>
      <c r="Q24" s="17">
        <f t="shared" si="11"/>
        <v>1512</v>
      </c>
      <c r="R24" s="17">
        <f t="shared" si="11"/>
        <v>792</v>
      </c>
      <c r="S24" s="17">
        <f t="shared" si="11"/>
        <v>720</v>
      </c>
      <c r="T24" s="17">
        <f t="shared" si="11"/>
        <v>2370</v>
      </c>
      <c r="U24" s="17">
        <f t="shared" si="11"/>
        <v>1221</v>
      </c>
      <c r="V24" s="17">
        <f t="shared" si="11"/>
        <v>1149</v>
      </c>
      <c r="W24" s="17">
        <f t="shared" si="11"/>
        <v>1619</v>
      </c>
      <c r="X24" s="17">
        <f t="shared" si="11"/>
        <v>833</v>
      </c>
      <c r="Y24" s="17">
        <f t="shared" si="11"/>
        <v>786</v>
      </c>
      <c r="Z24" s="17">
        <f t="shared" si="11"/>
        <v>1879</v>
      </c>
      <c r="AA24" s="17">
        <f t="shared" si="11"/>
        <v>988</v>
      </c>
      <c r="AB24" s="17">
        <f t="shared" si="11"/>
        <v>891</v>
      </c>
      <c r="AC24" s="17">
        <f t="shared" si="11"/>
        <v>431</v>
      </c>
      <c r="AD24" s="17">
        <f t="shared" si="11"/>
        <v>230</v>
      </c>
      <c r="AE24" s="17">
        <f t="shared" si="11"/>
        <v>201</v>
      </c>
      <c r="AF24" s="17">
        <f t="shared" si="11"/>
        <v>3362</v>
      </c>
      <c r="AG24" s="17">
        <f t="shared" si="11"/>
        <v>1739</v>
      </c>
      <c r="AH24" s="17">
        <f t="shared" ref="AH24:BI24" si="12">SUM(AH25:AH29)</f>
        <v>1623</v>
      </c>
      <c r="AI24" s="17">
        <f t="shared" si="12"/>
        <v>3900</v>
      </c>
      <c r="AJ24" s="17">
        <f t="shared" si="12"/>
        <v>2046</v>
      </c>
      <c r="AK24" s="17">
        <f t="shared" si="12"/>
        <v>1854</v>
      </c>
      <c r="AL24" s="17">
        <f t="shared" si="12"/>
        <v>3515</v>
      </c>
      <c r="AM24" s="17">
        <f t="shared" si="12"/>
        <v>1874</v>
      </c>
      <c r="AN24" s="17">
        <f t="shared" si="12"/>
        <v>1641</v>
      </c>
      <c r="AO24" s="17">
        <f t="shared" si="12"/>
        <v>2897</v>
      </c>
      <c r="AP24" s="17">
        <f t="shared" si="12"/>
        <v>1526</v>
      </c>
      <c r="AQ24" s="17">
        <f t="shared" si="12"/>
        <v>1371</v>
      </c>
      <c r="AR24" s="17">
        <f t="shared" si="12"/>
        <v>132</v>
      </c>
      <c r="AS24" s="17">
        <f t="shared" si="12"/>
        <v>65</v>
      </c>
      <c r="AT24" s="17">
        <f t="shared" si="12"/>
        <v>67</v>
      </c>
      <c r="AU24" s="17">
        <f t="shared" si="12"/>
        <v>158</v>
      </c>
      <c r="AV24" s="17">
        <f t="shared" si="12"/>
        <v>93</v>
      </c>
      <c r="AW24" s="17">
        <f t="shared" si="12"/>
        <v>65</v>
      </c>
      <c r="AX24" s="16">
        <f t="shared" si="12"/>
        <v>147</v>
      </c>
      <c r="AY24" s="16">
        <f t="shared" si="12"/>
        <v>78</v>
      </c>
      <c r="AZ24" s="16">
        <f t="shared" si="12"/>
        <v>69</v>
      </c>
      <c r="BA24" s="16">
        <f t="shared" si="12"/>
        <v>212</v>
      </c>
      <c r="BB24" s="16">
        <f t="shared" si="12"/>
        <v>114</v>
      </c>
      <c r="BC24" s="16">
        <f t="shared" si="12"/>
        <v>98</v>
      </c>
      <c r="BD24" s="16">
        <f t="shared" si="12"/>
        <v>155</v>
      </c>
      <c r="BE24" s="16">
        <f t="shared" si="12"/>
        <v>77</v>
      </c>
      <c r="BF24" s="16">
        <f t="shared" si="12"/>
        <v>78</v>
      </c>
      <c r="BG24" s="16">
        <f t="shared" si="12"/>
        <v>86</v>
      </c>
      <c r="BH24" s="16">
        <f t="shared" si="12"/>
        <v>55</v>
      </c>
      <c r="BI24" s="16">
        <f t="shared" si="12"/>
        <v>31</v>
      </c>
    </row>
    <row r="25" spans="1:61" x14ac:dyDescent="0.2">
      <c r="A25" s="19" t="s">
        <v>51</v>
      </c>
      <c r="B25" s="20">
        <f>SUM(C25:D25)</f>
        <v>5835</v>
      </c>
      <c r="C25" s="20">
        <f t="shared" ref="C25:D29" si="13">SUM(F25,I25,L25,O25,R25,U25,X25,AA25,AD25,AG25,AJ25,AM25,AP25,AS25,AV25,AY25,BB25,BE25,BH25)</f>
        <v>3062</v>
      </c>
      <c r="D25" s="20">
        <f t="shared" si="13"/>
        <v>2773</v>
      </c>
      <c r="E25" s="23">
        <f>SUM(F25:G25)</f>
        <v>181</v>
      </c>
      <c r="F25" s="26">
        <v>103</v>
      </c>
      <c r="G25" s="26">
        <v>78</v>
      </c>
      <c r="H25" s="23">
        <f>SUM(I25:J25)</f>
        <v>88</v>
      </c>
      <c r="I25" s="26">
        <v>41</v>
      </c>
      <c r="J25" s="26">
        <v>47</v>
      </c>
      <c r="K25" s="23">
        <f t="shared" ref="K25:K35" si="14">SUM(L25:M25)</f>
        <v>212</v>
      </c>
      <c r="L25" s="26">
        <v>109</v>
      </c>
      <c r="M25" s="26">
        <v>103</v>
      </c>
      <c r="N25" s="23">
        <f>SUM(O25:P25)</f>
        <v>55</v>
      </c>
      <c r="O25" s="26">
        <v>35</v>
      </c>
      <c r="P25" s="26">
        <v>20</v>
      </c>
      <c r="Q25" s="23">
        <f>SUM(R25:S25)</f>
        <v>326</v>
      </c>
      <c r="R25" s="26">
        <v>164</v>
      </c>
      <c r="S25" s="26">
        <v>162</v>
      </c>
      <c r="T25" s="23">
        <f>SUM(U25:V25)</f>
        <v>501</v>
      </c>
      <c r="U25" s="26">
        <v>255</v>
      </c>
      <c r="V25" s="26">
        <v>246</v>
      </c>
      <c r="W25" s="23">
        <f>SUM(X25:Y25)</f>
        <v>349</v>
      </c>
      <c r="X25" s="26">
        <v>171</v>
      </c>
      <c r="Y25" s="26">
        <v>178</v>
      </c>
      <c r="Z25" s="23">
        <f>SUM(AA25:AB25)</f>
        <v>454</v>
      </c>
      <c r="AA25" s="65">
        <v>236</v>
      </c>
      <c r="AB25" s="26">
        <v>218</v>
      </c>
      <c r="AC25" s="23">
        <f>SUM(AD25:AE25)</f>
        <v>112</v>
      </c>
      <c r="AD25" s="66">
        <v>63</v>
      </c>
      <c r="AE25" s="65">
        <v>49</v>
      </c>
      <c r="AF25" s="23">
        <f>SUM(AG25:AH25)</f>
        <v>815</v>
      </c>
      <c r="AG25" s="65">
        <v>419</v>
      </c>
      <c r="AH25" s="65">
        <v>396</v>
      </c>
      <c r="AI25" s="23">
        <f>SUM(AJ25:AK25)</f>
        <v>929</v>
      </c>
      <c r="AJ25" s="65">
        <v>485</v>
      </c>
      <c r="AK25" s="65">
        <v>444</v>
      </c>
      <c r="AL25" s="23">
        <f>SUM(AM25:AN25)</f>
        <v>889</v>
      </c>
      <c r="AM25" s="65">
        <v>477</v>
      </c>
      <c r="AN25" s="65">
        <v>412</v>
      </c>
      <c r="AO25" s="23">
        <f>SUM(AP25:AQ25)</f>
        <v>758</v>
      </c>
      <c r="AP25" s="65">
        <v>401</v>
      </c>
      <c r="AQ25" s="65">
        <v>357</v>
      </c>
      <c r="AR25" s="23">
        <f>SUM(AS25:AT25)</f>
        <v>28</v>
      </c>
      <c r="AS25" s="65">
        <v>18</v>
      </c>
      <c r="AT25" s="65">
        <v>10</v>
      </c>
      <c r="AU25" s="23">
        <f>SUM(AV25:AW25)</f>
        <v>23</v>
      </c>
      <c r="AV25" s="65">
        <v>15</v>
      </c>
      <c r="AW25" s="65">
        <v>8</v>
      </c>
      <c r="AX25" s="20">
        <f>SUM(AY25:AZ25)</f>
        <v>32</v>
      </c>
      <c r="AY25" s="21">
        <v>17</v>
      </c>
      <c r="AZ25" s="21">
        <v>15</v>
      </c>
      <c r="BA25" s="20">
        <f>SUM(BB25:BC25)</f>
        <v>38</v>
      </c>
      <c r="BB25" s="21">
        <v>26</v>
      </c>
      <c r="BC25" s="21">
        <v>12</v>
      </c>
      <c r="BD25" s="20">
        <f>SUM(BE25:BF25)</f>
        <v>29</v>
      </c>
      <c r="BE25" s="21">
        <v>15</v>
      </c>
      <c r="BF25" s="21">
        <v>14</v>
      </c>
      <c r="BG25" s="20">
        <f>SUM(BH25:BI25)</f>
        <v>16</v>
      </c>
      <c r="BH25" s="21">
        <v>12</v>
      </c>
      <c r="BI25" s="21">
        <v>4</v>
      </c>
    </row>
    <row r="26" spans="1:61" x14ac:dyDescent="0.2">
      <c r="A26" s="19" t="s">
        <v>50</v>
      </c>
      <c r="B26" s="20">
        <f>SUM(C26:D26)</f>
        <v>5726</v>
      </c>
      <c r="C26" s="20">
        <f t="shared" si="13"/>
        <v>3029</v>
      </c>
      <c r="D26" s="20">
        <f t="shared" si="13"/>
        <v>2697</v>
      </c>
      <c r="E26" s="23">
        <f>SUM(F26:G26)</f>
        <v>168</v>
      </c>
      <c r="F26" s="26">
        <v>97</v>
      </c>
      <c r="G26" s="26">
        <v>71</v>
      </c>
      <c r="H26" s="23">
        <f>SUM(I26:J26)</f>
        <v>114</v>
      </c>
      <c r="I26" s="26">
        <v>58</v>
      </c>
      <c r="J26" s="26">
        <v>56</v>
      </c>
      <c r="K26" s="23">
        <f t="shared" si="14"/>
        <v>222</v>
      </c>
      <c r="L26" s="26">
        <v>124</v>
      </c>
      <c r="M26" s="26">
        <v>98</v>
      </c>
      <c r="N26" s="23">
        <f>SUM(O26:P26)</f>
        <v>71</v>
      </c>
      <c r="O26" s="26">
        <v>39</v>
      </c>
      <c r="P26" s="26">
        <v>32</v>
      </c>
      <c r="Q26" s="23">
        <f>SUM(R26:S26)</f>
        <v>339</v>
      </c>
      <c r="R26" s="26">
        <v>180</v>
      </c>
      <c r="S26" s="26">
        <v>159</v>
      </c>
      <c r="T26" s="23">
        <f>SUM(U26:V26)</f>
        <v>512</v>
      </c>
      <c r="U26" s="26">
        <v>254</v>
      </c>
      <c r="V26" s="26">
        <v>258</v>
      </c>
      <c r="W26" s="23">
        <f>SUM(X26:Y26)</f>
        <v>374</v>
      </c>
      <c r="X26" s="26">
        <v>193</v>
      </c>
      <c r="Y26" s="26">
        <v>181</v>
      </c>
      <c r="Z26" s="23">
        <f>SUM(AA26:AB26)</f>
        <v>413</v>
      </c>
      <c r="AA26" s="65">
        <v>229</v>
      </c>
      <c r="AB26" s="26">
        <v>184</v>
      </c>
      <c r="AC26" s="23">
        <f>SUM(AD26:AE26)</f>
        <v>96</v>
      </c>
      <c r="AD26" s="66">
        <v>50</v>
      </c>
      <c r="AE26" s="65">
        <v>46</v>
      </c>
      <c r="AF26" s="23">
        <f>SUM(AG26:AH26)</f>
        <v>773</v>
      </c>
      <c r="AG26" s="65">
        <v>404</v>
      </c>
      <c r="AH26" s="65">
        <v>369</v>
      </c>
      <c r="AI26" s="23">
        <f>SUM(AJ26:AK26)</f>
        <v>900</v>
      </c>
      <c r="AJ26" s="65">
        <v>482</v>
      </c>
      <c r="AK26" s="65">
        <v>418</v>
      </c>
      <c r="AL26" s="23">
        <f>SUM(AM26:AN26)</f>
        <v>859</v>
      </c>
      <c r="AM26" s="65">
        <v>451</v>
      </c>
      <c r="AN26" s="65">
        <v>408</v>
      </c>
      <c r="AO26" s="23">
        <f>SUM(AP26:AQ26)</f>
        <v>710</v>
      </c>
      <c r="AP26" s="65">
        <v>380</v>
      </c>
      <c r="AQ26" s="65">
        <v>330</v>
      </c>
      <c r="AR26" s="23">
        <f>SUM(AS26:AT26)</f>
        <v>22</v>
      </c>
      <c r="AS26" s="65">
        <v>5</v>
      </c>
      <c r="AT26" s="65">
        <v>17</v>
      </c>
      <c r="AU26" s="23">
        <f>SUM(AV26:AW26)</f>
        <v>38</v>
      </c>
      <c r="AV26" s="65">
        <v>23</v>
      </c>
      <c r="AW26" s="65">
        <v>15</v>
      </c>
      <c r="AX26" s="20">
        <f>SUM(AY26:AZ26)</f>
        <v>27</v>
      </c>
      <c r="AY26" s="21">
        <v>14</v>
      </c>
      <c r="AZ26" s="21">
        <v>13</v>
      </c>
      <c r="BA26" s="20">
        <f>SUM(BB26:BC26)</f>
        <v>36</v>
      </c>
      <c r="BB26" s="21">
        <v>20</v>
      </c>
      <c r="BC26" s="21">
        <v>16</v>
      </c>
      <c r="BD26" s="20">
        <f>SUM(BE26:BF26)</f>
        <v>34</v>
      </c>
      <c r="BE26" s="21">
        <v>16</v>
      </c>
      <c r="BF26" s="21">
        <v>18</v>
      </c>
      <c r="BG26" s="20">
        <f>SUM(BH26:BI26)</f>
        <v>18</v>
      </c>
      <c r="BH26" s="21">
        <v>10</v>
      </c>
      <c r="BI26" s="21">
        <v>8</v>
      </c>
    </row>
    <row r="27" spans="1:61" x14ac:dyDescent="0.2">
      <c r="A27" s="19" t="s">
        <v>49</v>
      </c>
      <c r="B27" s="20">
        <f>SUM(C27:D27)</f>
        <v>4962</v>
      </c>
      <c r="C27" s="20">
        <f t="shared" si="13"/>
        <v>2619</v>
      </c>
      <c r="D27" s="20">
        <f t="shared" si="13"/>
        <v>2343</v>
      </c>
      <c r="E27" s="23">
        <f>SUM(F27:G27)</f>
        <v>145</v>
      </c>
      <c r="F27" s="26">
        <v>69</v>
      </c>
      <c r="G27" s="26">
        <v>76</v>
      </c>
      <c r="H27" s="23">
        <f>SUM(I27:J27)</f>
        <v>97</v>
      </c>
      <c r="I27" s="26">
        <v>45</v>
      </c>
      <c r="J27" s="26">
        <v>52</v>
      </c>
      <c r="K27" s="23">
        <f t="shared" si="14"/>
        <v>189</v>
      </c>
      <c r="L27" s="26">
        <v>105</v>
      </c>
      <c r="M27" s="26">
        <v>84</v>
      </c>
      <c r="N27" s="23">
        <f>SUM(O27:P27)</f>
        <v>54</v>
      </c>
      <c r="O27" s="26">
        <v>31</v>
      </c>
      <c r="P27" s="26">
        <v>23</v>
      </c>
      <c r="Q27" s="23">
        <f>SUM(R27:S27)</f>
        <v>290</v>
      </c>
      <c r="R27" s="26">
        <v>149</v>
      </c>
      <c r="S27" s="26">
        <v>141</v>
      </c>
      <c r="T27" s="23">
        <f>SUM(U27:V27)</f>
        <v>460</v>
      </c>
      <c r="U27" s="26">
        <v>244</v>
      </c>
      <c r="V27" s="26">
        <v>216</v>
      </c>
      <c r="W27" s="23">
        <f>SUM(X27:Y27)</f>
        <v>332</v>
      </c>
      <c r="X27" s="26">
        <v>177</v>
      </c>
      <c r="Y27" s="26">
        <v>155</v>
      </c>
      <c r="Z27" s="23">
        <f>SUM(AA27:AB27)</f>
        <v>383</v>
      </c>
      <c r="AA27" s="65">
        <v>208</v>
      </c>
      <c r="AB27" s="26">
        <v>175</v>
      </c>
      <c r="AC27" s="23">
        <f>SUM(AD27:AE27)</f>
        <v>75</v>
      </c>
      <c r="AD27" s="66">
        <v>46</v>
      </c>
      <c r="AE27" s="65">
        <v>29</v>
      </c>
      <c r="AF27" s="23">
        <f>SUM(AG27:AH27)</f>
        <v>662</v>
      </c>
      <c r="AG27" s="65">
        <v>343</v>
      </c>
      <c r="AH27" s="65">
        <v>319</v>
      </c>
      <c r="AI27" s="23">
        <f>SUM(AJ27:AK27)</f>
        <v>826</v>
      </c>
      <c r="AJ27" s="65">
        <v>429</v>
      </c>
      <c r="AK27" s="65">
        <v>397</v>
      </c>
      <c r="AL27" s="23">
        <f>SUM(AM27:AN27)</f>
        <v>682</v>
      </c>
      <c r="AM27" s="65">
        <v>374</v>
      </c>
      <c r="AN27" s="65">
        <v>308</v>
      </c>
      <c r="AO27" s="23">
        <f>SUM(AP27:AQ27)</f>
        <v>569</v>
      </c>
      <c r="AP27" s="65">
        <v>288</v>
      </c>
      <c r="AQ27" s="65">
        <v>281</v>
      </c>
      <c r="AR27" s="23">
        <f>SUM(AS27:AT27)</f>
        <v>31</v>
      </c>
      <c r="AS27" s="65">
        <v>16</v>
      </c>
      <c r="AT27" s="65">
        <v>15</v>
      </c>
      <c r="AU27" s="23">
        <f>SUM(AV27:AW27)</f>
        <v>37</v>
      </c>
      <c r="AV27" s="65">
        <v>24</v>
      </c>
      <c r="AW27" s="65">
        <v>13</v>
      </c>
      <c r="AX27" s="20">
        <f>SUM(AY27:AZ27)</f>
        <v>30</v>
      </c>
      <c r="AY27" s="21">
        <v>19</v>
      </c>
      <c r="AZ27" s="21">
        <v>11</v>
      </c>
      <c r="BA27" s="20">
        <f>SUM(BB27:BC27)</f>
        <v>50</v>
      </c>
      <c r="BB27" s="21">
        <v>26</v>
      </c>
      <c r="BC27" s="21">
        <v>24</v>
      </c>
      <c r="BD27" s="20">
        <f>SUM(BE27:BF27)</f>
        <v>36</v>
      </c>
      <c r="BE27" s="21">
        <v>18</v>
      </c>
      <c r="BF27" s="21">
        <v>18</v>
      </c>
      <c r="BG27" s="20">
        <f>SUM(BH27:BI27)</f>
        <v>14</v>
      </c>
      <c r="BH27" s="21">
        <v>8</v>
      </c>
      <c r="BI27" s="21">
        <v>6</v>
      </c>
    </row>
    <row r="28" spans="1:61" x14ac:dyDescent="0.2">
      <c r="A28" s="19" t="s">
        <v>48</v>
      </c>
      <c r="B28" s="20">
        <f>SUM(C28:D28)</f>
        <v>4285</v>
      </c>
      <c r="C28" s="20">
        <f t="shared" si="13"/>
        <v>2279</v>
      </c>
      <c r="D28" s="20">
        <f t="shared" si="13"/>
        <v>2006</v>
      </c>
      <c r="E28" s="23">
        <f>SUM(F28:G28)</f>
        <v>115</v>
      </c>
      <c r="F28" s="26">
        <v>68</v>
      </c>
      <c r="G28" s="26">
        <v>47</v>
      </c>
      <c r="H28" s="23">
        <f>SUM(I28:J28)</f>
        <v>60</v>
      </c>
      <c r="I28" s="26">
        <v>44</v>
      </c>
      <c r="J28" s="26">
        <v>16</v>
      </c>
      <c r="K28" s="23">
        <f t="shared" si="14"/>
        <v>175</v>
      </c>
      <c r="L28" s="26">
        <v>87</v>
      </c>
      <c r="M28" s="26">
        <v>88</v>
      </c>
      <c r="N28" s="23">
        <f>SUM(O28:P28)</f>
        <v>52</v>
      </c>
      <c r="O28" s="26">
        <v>25</v>
      </c>
      <c r="P28" s="26">
        <v>27</v>
      </c>
      <c r="Q28" s="23">
        <f>SUM(R28:S28)</f>
        <v>280</v>
      </c>
      <c r="R28" s="26">
        <v>149</v>
      </c>
      <c r="S28" s="26">
        <v>131</v>
      </c>
      <c r="T28" s="23">
        <f>SUM(U28:V28)</f>
        <v>459</v>
      </c>
      <c r="U28" s="26">
        <v>247</v>
      </c>
      <c r="V28" s="26">
        <v>212</v>
      </c>
      <c r="W28" s="23">
        <f>SUM(X28:Y28)</f>
        <v>316</v>
      </c>
      <c r="X28" s="26">
        <v>173</v>
      </c>
      <c r="Y28" s="26">
        <v>143</v>
      </c>
      <c r="Z28" s="23">
        <f>SUM(AA28:AB28)</f>
        <v>337</v>
      </c>
      <c r="AA28" s="65">
        <v>172</v>
      </c>
      <c r="AB28" s="26">
        <v>165</v>
      </c>
      <c r="AC28" s="23">
        <f>SUM(AD28:AE28)</f>
        <v>80</v>
      </c>
      <c r="AD28" s="66">
        <v>37</v>
      </c>
      <c r="AE28" s="65">
        <v>43</v>
      </c>
      <c r="AF28" s="23">
        <f>SUM(AG28:AH28)</f>
        <v>573</v>
      </c>
      <c r="AG28" s="65">
        <v>300</v>
      </c>
      <c r="AH28" s="65">
        <v>273</v>
      </c>
      <c r="AI28" s="23">
        <f>SUM(AJ28:AK28)</f>
        <v>646</v>
      </c>
      <c r="AJ28" s="65">
        <v>338</v>
      </c>
      <c r="AK28" s="65">
        <v>308</v>
      </c>
      <c r="AL28" s="23">
        <f>SUM(AM28:AN28)</f>
        <v>561</v>
      </c>
      <c r="AM28" s="65">
        <v>313</v>
      </c>
      <c r="AN28" s="65">
        <v>248</v>
      </c>
      <c r="AO28" s="23">
        <f>SUM(AP28:AQ28)</f>
        <v>475</v>
      </c>
      <c r="AP28" s="65">
        <v>245</v>
      </c>
      <c r="AQ28" s="65">
        <v>230</v>
      </c>
      <c r="AR28" s="23">
        <f>SUM(AS28:AT28)</f>
        <v>22</v>
      </c>
      <c r="AS28" s="65">
        <v>9</v>
      </c>
      <c r="AT28" s="65">
        <v>13</v>
      </c>
      <c r="AU28" s="23">
        <f>SUM(AV28:AW28)</f>
        <v>30</v>
      </c>
      <c r="AV28" s="65">
        <v>13</v>
      </c>
      <c r="AW28" s="65">
        <v>17</v>
      </c>
      <c r="AX28" s="20">
        <f>SUM(AY28:AZ28)</f>
        <v>23</v>
      </c>
      <c r="AY28" s="21">
        <v>13</v>
      </c>
      <c r="AZ28" s="21">
        <v>10</v>
      </c>
      <c r="BA28" s="20">
        <f>SUM(BB28:BC28)</f>
        <v>39</v>
      </c>
      <c r="BB28" s="21">
        <v>19</v>
      </c>
      <c r="BC28" s="21">
        <v>20</v>
      </c>
      <c r="BD28" s="20">
        <f>SUM(BE28:BF28)</f>
        <v>22</v>
      </c>
      <c r="BE28" s="21">
        <v>14</v>
      </c>
      <c r="BF28" s="21">
        <v>8</v>
      </c>
      <c r="BG28" s="20">
        <f>SUM(BH28:BI28)</f>
        <v>20</v>
      </c>
      <c r="BH28" s="21">
        <v>13</v>
      </c>
      <c r="BI28" s="21">
        <v>7</v>
      </c>
    </row>
    <row r="29" spans="1:61" x14ac:dyDescent="0.2">
      <c r="A29" s="19" t="s">
        <v>47</v>
      </c>
      <c r="B29" s="20">
        <f>SUM(C29:D29)</f>
        <v>3979</v>
      </c>
      <c r="C29" s="20">
        <f t="shared" si="13"/>
        <v>2037</v>
      </c>
      <c r="D29" s="20">
        <f t="shared" si="13"/>
        <v>1942</v>
      </c>
      <c r="E29" s="23">
        <f>SUM(F29:G29)</f>
        <v>115</v>
      </c>
      <c r="F29" s="26">
        <v>55</v>
      </c>
      <c r="G29" s="26">
        <v>60</v>
      </c>
      <c r="H29" s="23">
        <f>SUM(I29:J29)</f>
        <v>80</v>
      </c>
      <c r="I29" s="26">
        <v>40</v>
      </c>
      <c r="J29" s="26">
        <v>40</v>
      </c>
      <c r="K29" s="23">
        <f t="shared" si="14"/>
        <v>161</v>
      </c>
      <c r="L29" s="26">
        <v>84</v>
      </c>
      <c r="M29" s="26">
        <v>77</v>
      </c>
      <c r="N29" s="23">
        <f>SUM(O29:P29)</f>
        <v>58</v>
      </c>
      <c r="O29" s="26">
        <v>36</v>
      </c>
      <c r="P29" s="26">
        <v>22</v>
      </c>
      <c r="Q29" s="23">
        <f>SUM(R29:S29)</f>
        <v>277</v>
      </c>
      <c r="R29" s="26">
        <v>150</v>
      </c>
      <c r="S29" s="26">
        <v>127</v>
      </c>
      <c r="T29" s="23">
        <f>SUM(U29:V29)</f>
        <v>438</v>
      </c>
      <c r="U29" s="26">
        <v>221</v>
      </c>
      <c r="V29" s="26">
        <v>217</v>
      </c>
      <c r="W29" s="23">
        <f>SUM(X29:Y29)</f>
        <v>248</v>
      </c>
      <c r="X29" s="26">
        <v>119</v>
      </c>
      <c r="Y29" s="26">
        <v>129</v>
      </c>
      <c r="Z29" s="23">
        <f>SUM(AA29:AB29)</f>
        <v>292</v>
      </c>
      <c r="AA29" s="65">
        <v>143</v>
      </c>
      <c r="AB29" s="26">
        <v>149</v>
      </c>
      <c r="AC29" s="23">
        <f>SUM(AD29:AE29)</f>
        <v>68</v>
      </c>
      <c r="AD29" s="66">
        <v>34</v>
      </c>
      <c r="AE29" s="65">
        <v>34</v>
      </c>
      <c r="AF29" s="23">
        <f>SUM(AG29:AH29)</f>
        <v>539</v>
      </c>
      <c r="AG29" s="65">
        <v>273</v>
      </c>
      <c r="AH29" s="65">
        <v>266</v>
      </c>
      <c r="AI29" s="23">
        <f>SUM(AJ29:AK29)</f>
        <v>599</v>
      </c>
      <c r="AJ29" s="65">
        <v>312</v>
      </c>
      <c r="AK29" s="65">
        <v>287</v>
      </c>
      <c r="AL29" s="23">
        <f>SUM(AM29:AN29)</f>
        <v>524</v>
      </c>
      <c r="AM29" s="65">
        <v>259</v>
      </c>
      <c r="AN29" s="65">
        <v>265</v>
      </c>
      <c r="AO29" s="23">
        <f>SUM(AP29:AQ29)</f>
        <v>385</v>
      </c>
      <c r="AP29" s="65">
        <v>212</v>
      </c>
      <c r="AQ29" s="65">
        <v>173</v>
      </c>
      <c r="AR29" s="23">
        <f>SUM(AS29:AT29)</f>
        <v>29</v>
      </c>
      <c r="AS29" s="65">
        <v>17</v>
      </c>
      <c r="AT29" s="65">
        <v>12</v>
      </c>
      <c r="AU29" s="23">
        <f>SUM(AV29:AW29)</f>
        <v>30</v>
      </c>
      <c r="AV29" s="65">
        <v>18</v>
      </c>
      <c r="AW29" s="65">
        <v>12</v>
      </c>
      <c r="AX29" s="20">
        <f>SUM(AY29:AZ29)</f>
        <v>35</v>
      </c>
      <c r="AY29" s="21">
        <v>15</v>
      </c>
      <c r="AZ29" s="21">
        <v>20</v>
      </c>
      <c r="BA29" s="20">
        <f>SUM(BB29:BC29)</f>
        <v>49</v>
      </c>
      <c r="BB29" s="21">
        <v>23</v>
      </c>
      <c r="BC29" s="21">
        <v>26</v>
      </c>
      <c r="BD29" s="20">
        <f>SUM(BE29:BF29)</f>
        <v>34</v>
      </c>
      <c r="BE29" s="21">
        <v>14</v>
      </c>
      <c r="BF29" s="21">
        <v>20</v>
      </c>
      <c r="BG29" s="20">
        <f>SUM(BH29:BI29)</f>
        <v>18</v>
      </c>
      <c r="BH29" s="21">
        <v>12</v>
      </c>
      <c r="BI29" s="21">
        <v>6</v>
      </c>
    </row>
    <row r="30" spans="1:61" ht="15.75" customHeight="1" x14ac:dyDescent="0.2">
      <c r="A30" s="25" t="s">
        <v>46</v>
      </c>
      <c r="B30" s="16">
        <f t="shared" ref="B30:J30" si="15">SUM(B31:B35)</f>
        <v>17279</v>
      </c>
      <c r="C30" s="16">
        <f t="shared" si="15"/>
        <v>8927</v>
      </c>
      <c r="D30" s="16">
        <f t="shared" si="15"/>
        <v>8352</v>
      </c>
      <c r="E30" s="17">
        <f t="shared" si="15"/>
        <v>695</v>
      </c>
      <c r="F30" s="17">
        <f t="shared" si="15"/>
        <v>389</v>
      </c>
      <c r="G30" s="17">
        <f t="shared" si="15"/>
        <v>306</v>
      </c>
      <c r="H30" s="17">
        <f t="shared" si="15"/>
        <v>434</v>
      </c>
      <c r="I30" s="17">
        <f t="shared" si="15"/>
        <v>228</v>
      </c>
      <c r="J30" s="17">
        <f t="shared" si="15"/>
        <v>206</v>
      </c>
      <c r="K30" s="17">
        <f t="shared" si="14"/>
        <v>839</v>
      </c>
      <c r="L30" s="17">
        <f t="shared" ref="L30:AQ30" si="16">SUM(L31:L35)</f>
        <v>423</v>
      </c>
      <c r="M30" s="17">
        <f t="shared" si="16"/>
        <v>416</v>
      </c>
      <c r="N30" s="17">
        <f t="shared" si="16"/>
        <v>351</v>
      </c>
      <c r="O30" s="17">
        <f t="shared" si="16"/>
        <v>199</v>
      </c>
      <c r="P30" s="17">
        <f t="shared" si="16"/>
        <v>152</v>
      </c>
      <c r="Q30" s="17">
        <f t="shared" si="16"/>
        <v>1160</v>
      </c>
      <c r="R30" s="17">
        <f t="shared" si="16"/>
        <v>596</v>
      </c>
      <c r="S30" s="17">
        <f t="shared" si="16"/>
        <v>564</v>
      </c>
      <c r="T30" s="17">
        <f t="shared" si="16"/>
        <v>1923</v>
      </c>
      <c r="U30" s="17">
        <f t="shared" si="16"/>
        <v>1034</v>
      </c>
      <c r="V30" s="17">
        <f t="shared" si="16"/>
        <v>889</v>
      </c>
      <c r="W30" s="17">
        <f t="shared" si="16"/>
        <v>1272</v>
      </c>
      <c r="X30" s="17">
        <f t="shared" si="16"/>
        <v>677</v>
      </c>
      <c r="Y30" s="17">
        <f t="shared" si="16"/>
        <v>595</v>
      </c>
      <c r="Z30" s="17">
        <f t="shared" si="16"/>
        <v>1367</v>
      </c>
      <c r="AA30" s="17">
        <f t="shared" si="16"/>
        <v>692</v>
      </c>
      <c r="AB30" s="17">
        <f t="shared" si="16"/>
        <v>675</v>
      </c>
      <c r="AC30" s="17">
        <f t="shared" si="16"/>
        <v>362</v>
      </c>
      <c r="AD30" s="17">
        <f t="shared" si="16"/>
        <v>188</v>
      </c>
      <c r="AE30" s="17">
        <f t="shared" si="16"/>
        <v>174</v>
      </c>
      <c r="AF30" s="17">
        <f t="shared" si="16"/>
        <v>1798</v>
      </c>
      <c r="AG30" s="17">
        <f t="shared" si="16"/>
        <v>902</v>
      </c>
      <c r="AH30" s="17">
        <f t="shared" si="16"/>
        <v>896</v>
      </c>
      <c r="AI30" s="17">
        <f t="shared" si="16"/>
        <v>2178</v>
      </c>
      <c r="AJ30" s="17">
        <f t="shared" si="16"/>
        <v>1063</v>
      </c>
      <c r="AK30" s="17">
        <f t="shared" si="16"/>
        <v>1115</v>
      </c>
      <c r="AL30" s="17">
        <f t="shared" si="16"/>
        <v>2312</v>
      </c>
      <c r="AM30" s="17">
        <f t="shared" si="16"/>
        <v>1204</v>
      </c>
      <c r="AN30" s="17">
        <f t="shared" si="16"/>
        <v>1108</v>
      </c>
      <c r="AO30" s="17">
        <f t="shared" si="16"/>
        <v>1574</v>
      </c>
      <c r="AP30" s="17">
        <f t="shared" si="16"/>
        <v>773</v>
      </c>
      <c r="AQ30" s="17">
        <f t="shared" si="16"/>
        <v>801</v>
      </c>
      <c r="AR30" s="17">
        <f t="shared" ref="AR30:BI30" si="17">SUM(AR31:AR35)</f>
        <v>177</v>
      </c>
      <c r="AS30" s="17">
        <f t="shared" si="17"/>
        <v>107</v>
      </c>
      <c r="AT30" s="17">
        <f t="shared" si="17"/>
        <v>70</v>
      </c>
      <c r="AU30" s="17">
        <f t="shared" si="17"/>
        <v>178</v>
      </c>
      <c r="AV30" s="17">
        <f t="shared" si="17"/>
        <v>88</v>
      </c>
      <c r="AW30" s="17">
        <f t="shared" si="17"/>
        <v>90</v>
      </c>
      <c r="AX30" s="16">
        <f t="shared" si="17"/>
        <v>163</v>
      </c>
      <c r="AY30" s="16">
        <f t="shared" si="17"/>
        <v>88</v>
      </c>
      <c r="AZ30" s="16">
        <f t="shared" si="17"/>
        <v>75</v>
      </c>
      <c r="BA30" s="16">
        <f t="shared" si="17"/>
        <v>239</v>
      </c>
      <c r="BB30" s="16">
        <f t="shared" si="17"/>
        <v>129</v>
      </c>
      <c r="BC30" s="16">
        <f t="shared" si="17"/>
        <v>110</v>
      </c>
      <c r="BD30" s="16">
        <f t="shared" si="17"/>
        <v>151</v>
      </c>
      <c r="BE30" s="16">
        <f t="shared" si="17"/>
        <v>85</v>
      </c>
      <c r="BF30" s="16">
        <f t="shared" si="17"/>
        <v>66</v>
      </c>
      <c r="BG30" s="16">
        <f t="shared" si="17"/>
        <v>106</v>
      </c>
      <c r="BH30" s="16">
        <f t="shared" si="17"/>
        <v>62</v>
      </c>
      <c r="BI30" s="16">
        <f t="shared" si="17"/>
        <v>44</v>
      </c>
    </row>
    <row r="31" spans="1:61" x14ac:dyDescent="0.2">
      <c r="A31" s="19" t="s">
        <v>45</v>
      </c>
      <c r="B31" s="20">
        <f>SUM(C31:D31)</f>
        <v>3709</v>
      </c>
      <c r="C31" s="20">
        <f t="shared" ref="C31:D35" si="18">SUM(F31,I31,L31,O31,R31,U31,X31,AA31,AD31,AG31,AJ31,AM31,AP31,AS31,AV31,AY31,BB31,BE31,BH31)</f>
        <v>1919</v>
      </c>
      <c r="D31" s="20">
        <f t="shared" si="18"/>
        <v>1790</v>
      </c>
      <c r="E31" s="23">
        <f>SUM(F31:G31)</f>
        <v>143</v>
      </c>
      <c r="F31" s="26">
        <v>81</v>
      </c>
      <c r="G31" s="26">
        <v>62</v>
      </c>
      <c r="H31" s="23">
        <f>SUM(I31:J31)</f>
        <v>75</v>
      </c>
      <c r="I31" s="26">
        <v>40</v>
      </c>
      <c r="J31" s="26">
        <v>35</v>
      </c>
      <c r="K31" s="23">
        <f t="shared" si="14"/>
        <v>160</v>
      </c>
      <c r="L31" s="26">
        <v>76</v>
      </c>
      <c r="M31" s="26">
        <v>84</v>
      </c>
      <c r="N31" s="23">
        <f>SUM(O31:P31)</f>
        <v>56</v>
      </c>
      <c r="O31" s="26">
        <v>34</v>
      </c>
      <c r="P31" s="26">
        <v>22</v>
      </c>
      <c r="Q31" s="23">
        <f>SUM(R31:S31)</f>
        <v>226</v>
      </c>
      <c r="R31" s="26">
        <v>114</v>
      </c>
      <c r="S31" s="26">
        <v>112</v>
      </c>
      <c r="T31" s="23">
        <f>SUM(U31:V31)</f>
        <v>390</v>
      </c>
      <c r="U31" s="26">
        <v>203</v>
      </c>
      <c r="V31" s="26">
        <v>187</v>
      </c>
      <c r="W31" s="23">
        <f>SUM(X31:Y31)</f>
        <v>291</v>
      </c>
      <c r="X31" s="26">
        <v>146</v>
      </c>
      <c r="Y31" s="26">
        <v>145</v>
      </c>
      <c r="Z31" s="23">
        <f>SUM(AA31:AB31)</f>
        <v>271</v>
      </c>
      <c r="AA31" s="65">
        <v>135</v>
      </c>
      <c r="AB31" s="26">
        <v>136</v>
      </c>
      <c r="AC31" s="23">
        <f>SUM(AD31:AE31)</f>
        <v>70</v>
      </c>
      <c r="AD31" s="66">
        <v>40</v>
      </c>
      <c r="AE31" s="65">
        <v>30</v>
      </c>
      <c r="AF31" s="23">
        <f>SUM(AG31:AH31)</f>
        <v>473</v>
      </c>
      <c r="AG31" s="65">
        <v>243</v>
      </c>
      <c r="AH31" s="65">
        <v>230</v>
      </c>
      <c r="AI31" s="23">
        <f>SUM(AJ31:AK31)</f>
        <v>516</v>
      </c>
      <c r="AJ31" s="65">
        <v>262</v>
      </c>
      <c r="AK31" s="65">
        <v>254</v>
      </c>
      <c r="AL31" s="23">
        <f>SUM(AM31:AN31)</f>
        <v>479</v>
      </c>
      <c r="AM31" s="65">
        <v>257</v>
      </c>
      <c r="AN31" s="65">
        <v>222</v>
      </c>
      <c r="AO31" s="23">
        <f>SUM(AP31:AQ31)</f>
        <v>372</v>
      </c>
      <c r="AP31" s="65">
        <v>186</v>
      </c>
      <c r="AQ31" s="65">
        <v>186</v>
      </c>
      <c r="AR31" s="23">
        <f>SUM(AS31:AT31)</f>
        <v>25</v>
      </c>
      <c r="AS31" s="65">
        <v>9</v>
      </c>
      <c r="AT31" s="65">
        <v>16</v>
      </c>
      <c r="AU31" s="23">
        <f>SUM(AV31:AW31)</f>
        <v>42</v>
      </c>
      <c r="AV31" s="65">
        <v>23</v>
      </c>
      <c r="AW31" s="65">
        <v>19</v>
      </c>
      <c r="AX31" s="20">
        <f>SUM(AY31:AZ31)</f>
        <v>36</v>
      </c>
      <c r="AY31" s="21">
        <v>21</v>
      </c>
      <c r="AZ31" s="21">
        <v>15</v>
      </c>
      <c r="BA31" s="20">
        <f>SUM(BB31:BC31)</f>
        <v>46</v>
      </c>
      <c r="BB31" s="21">
        <v>28</v>
      </c>
      <c r="BC31" s="21">
        <v>18</v>
      </c>
      <c r="BD31" s="20">
        <f>SUM(BE31:BF31)</f>
        <v>22</v>
      </c>
      <c r="BE31" s="21">
        <v>12</v>
      </c>
      <c r="BF31" s="21">
        <v>10</v>
      </c>
      <c r="BG31" s="20">
        <f>SUM(BH31:BI31)</f>
        <v>16</v>
      </c>
      <c r="BH31" s="21">
        <v>9</v>
      </c>
      <c r="BI31" s="21">
        <v>7</v>
      </c>
    </row>
    <row r="32" spans="1:61" x14ac:dyDescent="0.2">
      <c r="A32" s="19" t="s">
        <v>44</v>
      </c>
      <c r="B32" s="20">
        <f>SUM(C32:D32)</f>
        <v>3520</v>
      </c>
      <c r="C32" s="20">
        <f t="shared" si="18"/>
        <v>1817</v>
      </c>
      <c r="D32" s="20">
        <f t="shared" si="18"/>
        <v>1703</v>
      </c>
      <c r="E32" s="23">
        <f>SUM(F32:G32)</f>
        <v>128</v>
      </c>
      <c r="F32" s="26">
        <v>80</v>
      </c>
      <c r="G32" s="26">
        <v>48</v>
      </c>
      <c r="H32" s="23">
        <f>SUM(I32:J32)</f>
        <v>91</v>
      </c>
      <c r="I32" s="26">
        <v>42</v>
      </c>
      <c r="J32" s="26">
        <v>49</v>
      </c>
      <c r="K32" s="23">
        <f t="shared" si="14"/>
        <v>168</v>
      </c>
      <c r="L32" s="26">
        <v>94</v>
      </c>
      <c r="M32" s="26">
        <v>74</v>
      </c>
      <c r="N32" s="23">
        <f>SUM(O32:P32)</f>
        <v>58</v>
      </c>
      <c r="O32" s="26">
        <v>30</v>
      </c>
      <c r="P32" s="26">
        <v>28</v>
      </c>
      <c r="Q32" s="23">
        <f>SUM(R32:S32)</f>
        <v>264</v>
      </c>
      <c r="R32" s="26">
        <v>136</v>
      </c>
      <c r="S32" s="26">
        <v>128</v>
      </c>
      <c r="T32" s="23">
        <f>SUM(U32:V32)</f>
        <v>398</v>
      </c>
      <c r="U32" s="26">
        <v>210</v>
      </c>
      <c r="V32" s="26">
        <v>188</v>
      </c>
      <c r="W32" s="23">
        <f>SUM(X32:Y32)</f>
        <v>240</v>
      </c>
      <c r="X32" s="26">
        <v>124</v>
      </c>
      <c r="Y32" s="26">
        <v>116</v>
      </c>
      <c r="Z32" s="23">
        <f>SUM(AA32:AB32)</f>
        <v>290</v>
      </c>
      <c r="AA32" s="65">
        <v>141</v>
      </c>
      <c r="AB32" s="26">
        <v>149</v>
      </c>
      <c r="AC32" s="23">
        <f>SUM(AD32:AE32)</f>
        <v>63</v>
      </c>
      <c r="AD32" s="66">
        <v>29</v>
      </c>
      <c r="AE32" s="65">
        <v>34</v>
      </c>
      <c r="AF32" s="23">
        <f>SUM(AG32:AH32)</f>
        <v>452</v>
      </c>
      <c r="AG32" s="65">
        <v>216</v>
      </c>
      <c r="AH32" s="65">
        <v>236</v>
      </c>
      <c r="AI32" s="23">
        <f>SUM(AJ32:AK32)</f>
        <v>436</v>
      </c>
      <c r="AJ32" s="65">
        <v>216</v>
      </c>
      <c r="AK32" s="65">
        <v>220</v>
      </c>
      <c r="AL32" s="23">
        <f>SUM(AM32:AN32)</f>
        <v>424</v>
      </c>
      <c r="AM32" s="65">
        <v>230</v>
      </c>
      <c r="AN32" s="65">
        <v>194</v>
      </c>
      <c r="AO32" s="23">
        <f>SUM(AP32:AQ32)</f>
        <v>316</v>
      </c>
      <c r="AP32" s="65">
        <v>160</v>
      </c>
      <c r="AQ32" s="65">
        <v>156</v>
      </c>
      <c r="AR32" s="23">
        <f>SUM(AS32:AT32)</f>
        <v>30</v>
      </c>
      <c r="AS32" s="65">
        <v>22</v>
      </c>
      <c r="AT32" s="65">
        <v>8</v>
      </c>
      <c r="AU32" s="23">
        <f>SUM(AV32:AW32)</f>
        <v>35</v>
      </c>
      <c r="AV32" s="65">
        <v>13</v>
      </c>
      <c r="AW32" s="65">
        <v>22</v>
      </c>
      <c r="AX32" s="20">
        <f>SUM(AY32:AZ32)</f>
        <v>32</v>
      </c>
      <c r="AY32" s="21">
        <v>18</v>
      </c>
      <c r="AZ32" s="21">
        <v>14</v>
      </c>
      <c r="BA32" s="20">
        <f>SUM(BB32:BC32)</f>
        <v>45</v>
      </c>
      <c r="BB32" s="21">
        <v>21</v>
      </c>
      <c r="BC32" s="21">
        <v>24</v>
      </c>
      <c r="BD32" s="20">
        <f>SUM(BE32:BF32)</f>
        <v>31</v>
      </c>
      <c r="BE32" s="21">
        <v>22</v>
      </c>
      <c r="BF32" s="21">
        <v>9</v>
      </c>
      <c r="BG32" s="20">
        <f>SUM(BH32:BI32)</f>
        <v>19</v>
      </c>
      <c r="BH32" s="21">
        <v>13</v>
      </c>
      <c r="BI32" s="21">
        <v>6</v>
      </c>
    </row>
    <row r="33" spans="1:61" x14ac:dyDescent="0.2">
      <c r="A33" s="19" t="s">
        <v>43</v>
      </c>
      <c r="B33" s="20">
        <f>SUM(C33:D33)</f>
        <v>3382</v>
      </c>
      <c r="C33" s="20">
        <f t="shared" si="18"/>
        <v>1751</v>
      </c>
      <c r="D33" s="20">
        <f t="shared" si="18"/>
        <v>1631</v>
      </c>
      <c r="E33" s="23">
        <f>SUM(F33:G33)</f>
        <v>125</v>
      </c>
      <c r="F33" s="26">
        <v>66</v>
      </c>
      <c r="G33" s="26">
        <v>59</v>
      </c>
      <c r="H33" s="23">
        <f>SUM(I33:J33)</f>
        <v>92</v>
      </c>
      <c r="I33" s="26">
        <v>48</v>
      </c>
      <c r="J33" s="26">
        <v>44</v>
      </c>
      <c r="K33" s="23">
        <f t="shared" si="14"/>
        <v>147</v>
      </c>
      <c r="L33" s="26">
        <v>71</v>
      </c>
      <c r="M33" s="26">
        <v>76</v>
      </c>
      <c r="N33" s="23">
        <f>SUM(O33:P33)</f>
        <v>70</v>
      </c>
      <c r="O33" s="26">
        <v>39</v>
      </c>
      <c r="P33" s="26">
        <v>31</v>
      </c>
      <c r="Q33" s="23">
        <f>SUM(R33:S33)</f>
        <v>214</v>
      </c>
      <c r="R33" s="26">
        <v>116</v>
      </c>
      <c r="S33" s="26">
        <v>98</v>
      </c>
      <c r="T33" s="23">
        <f>SUM(U33:V33)</f>
        <v>408</v>
      </c>
      <c r="U33" s="26">
        <v>225</v>
      </c>
      <c r="V33" s="26">
        <v>183</v>
      </c>
      <c r="W33" s="23">
        <f>SUM(X33:Y33)</f>
        <v>253</v>
      </c>
      <c r="X33" s="26">
        <v>133</v>
      </c>
      <c r="Y33" s="26">
        <v>120</v>
      </c>
      <c r="Z33" s="23">
        <f>SUM(AA33:AB33)</f>
        <v>260</v>
      </c>
      <c r="AA33" s="65">
        <v>144</v>
      </c>
      <c r="AB33" s="26">
        <v>116</v>
      </c>
      <c r="AC33" s="23">
        <f>SUM(AD33:AE33)</f>
        <v>68</v>
      </c>
      <c r="AD33" s="66">
        <v>39</v>
      </c>
      <c r="AE33" s="65">
        <v>29</v>
      </c>
      <c r="AF33" s="23">
        <f>SUM(AG33:AH33)</f>
        <v>334</v>
      </c>
      <c r="AG33" s="65">
        <v>168</v>
      </c>
      <c r="AH33" s="65">
        <v>166</v>
      </c>
      <c r="AI33" s="23">
        <f>SUM(AJ33:AK33)</f>
        <v>448</v>
      </c>
      <c r="AJ33" s="65">
        <v>220</v>
      </c>
      <c r="AK33" s="65">
        <v>228</v>
      </c>
      <c r="AL33" s="23">
        <f>SUM(AM33:AN33)</f>
        <v>455</v>
      </c>
      <c r="AM33" s="65">
        <v>220</v>
      </c>
      <c r="AN33" s="65">
        <v>235</v>
      </c>
      <c r="AO33" s="23">
        <f>SUM(AP33:AQ33)</f>
        <v>307</v>
      </c>
      <c r="AP33" s="65">
        <v>153</v>
      </c>
      <c r="AQ33" s="65">
        <v>154</v>
      </c>
      <c r="AR33" s="23">
        <f>SUM(AS33:AT33)</f>
        <v>34</v>
      </c>
      <c r="AS33" s="65">
        <v>16</v>
      </c>
      <c r="AT33" s="65">
        <v>18</v>
      </c>
      <c r="AU33" s="23">
        <f>SUM(AV33:AW33)</f>
        <v>30</v>
      </c>
      <c r="AV33" s="65">
        <v>19</v>
      </c>
      <c r="AW33" s="65">
        <v>11</v>
      </c>
      <c r="AX33" s="20">
        <f>SUM(AY33:AZ33)</f>
        <v>33</v>
      </c>
      <c r="AY33" s="21">
        <v>19</v>
      </c>
      <c r="AZ33" s="21">
        <v>14</v>
      </c>
      <c r="BA33" s="20">
        <f>SUM(BB33:BC33)</f>
        <v>50</v>
      </c>
      <c r="BB33" s="21">
        <v>27</v>
      </c>
      <c r="BC33" s="21">
        <v>23</v>
      </c>
      <c r="BD33" s="20">
        <f>SUM(BE33:BF33)</f>
        <v>31</v>
      </c>
      <c r="BE33" s="21">
        <v>15</v>
      </c>
      <c r="BF33" s="21">
        <v>16</v>
      </c>
      <c r="BG33" s="20">
        <f>SUM(BH33:BI33)</f>
        <v>23</v>
      </c>
      <c r="BH33" s="21">
        <v>13</v>
      </c>
      <c r="BI33" s="21">
        <v>10</v>
      </c>
    </row>
    <row r="34" spans="1:61" x14ac:dyDescent="0.2">
      <c r="A34" s="19" t="s">
        <v>42</v>
      </c>
      <c r="B34" s="20">
        <f>SUM(C34:D34)</f>
        <v>3368</v>
      </c>
      <c r="C34" s="20">
        <f t="shared" si="18"/>
        <v>1760</v>
      </c>
      <c r="D34" s="20">
        <f t="shared" si="18"/>
        <v>1608</v>
      </c>
      <c r="E34" s="23">
        <f>SUM(F34:G34)</f>
        <v>149</v>
      </c>
      <c r="F34" s="26">
        <v>82</v>
      </c>
      <c r="G34" s="26">
        <v>67</v>
      </c>
      <c r="H34" s="23">
        <f>SUM(I34:J34)</f>
        <v>88</v>
      </c>
      <c r="I34" s="26">
        <v>46</v>
      </c>
      <c r="J34" s="26">
        <v>42</v>
      </c>
      <c r="K34" s="23">
        <f t="shared" si="14"/>
        <v>196</v>
      </c>
      <c r="L34" s="26">
        <v>99</v>
      </c>
      <c r="M34" s="26">
        <v>97</v>
      </c>
      <c r="N34" s="23">
        <f>SUM(O34:P34)</f>
        <v>83</v>
      </c>
      <c r="O34" s="26">
        <v>46</v>
      </c>
      <c r="P34" s="26">
        <v>37</v>
      </c>
      <c r="Q34" s="23">
        <f>SUM(R34:S34)</f>
        <v>224</v>
      </c>
      <c r="R34" s="26">
        <v>110</v>
      </c>
      <c r="S34" s="26">
        <v>114</v>
      </c>
      <c r="T34" s="23">
        <f>SUM(U34:V34)</f>
        <v>363</v>
      </c>
      <c r="U34" s="26">
        <v>194</v>
      </c>
      <c r="V34" s="26">
        <v>169</v>
      </c>
      <c r="W34" s="23">
        <f>SUM(X34:Y34)</f>
        <v>245</v>
      </c>
      <c r="X34" s="26">
        <v>152</v>
      </c>
      <c r="Y34" s="26">
        <v>93</v>
      </c>
      <c r="Z34" s="23">
        <f>SUM(AA34:AB34)</f>
        <v>280</v>
      </c>
      <c r="AA34" s="65">
        <v>146</v>
      </c>
      <c r="AB34" s="26">
        <v>134</v>
      </c>
      <c r="AC34" s="23">
        <f>SUM(AD34:AE34)</f>
        <v>90</v>
      </c>
      <c r="AD34" s="66">
        <v>42</v>
      </c>
      <c r="AE34" s="65">
        <v>48</v>
      </c>
      <c r="AF34" s="23">
        <f>SUM(AG34:AH34)</f>
        <v>291</v>
      </c>
      <c r="AG34" s="65">
        <v>162</v>
      </c>
      <c r="AH34" s="65">
        <v>129</v>
      </c>
      <c r="AI34" s="23">
        <f>SUM(AJ34:AK34)</f>
        <v>380</v>
      </c>
      <c r="AJ34" s="65">
        <v>174</v>
      </c>
      <c r="AK34" s="65">
        <v>206</v>
      </c>
      <c r="AL34" s="23">
        <f>SUM(AM34:AN34)</f>
        <v>470</v>
      </c>
      <c r="AM34" s="65">
        <v>255</v>
      </c>
      <c r="AN34" s="65">
        <v>215</v>
      </c>
      <c r="AO34" s="23">
        <f>SUM(AP34:AQ34)</f>
        <v>286</v>
      </c>
      <c r="AP34" s="65">
        <v>131</v>
      </c>
      <c r="AQ34" s="65">
        <v>155</v>
      </c>
      <c r="AR34" s="23">
        <f>SUM(AS34:AT34)</f>
        <v>50</v>
      </c>
      <c r="AS34" s="65">
        <v>35</v>
      </c>
      <c r="AT34" s="65">
        <v>15</v>
      </c>
      <c r="AU34" s="23">
        <f>SUM(AV34:AW34)</f>
        <v>36</v>
      </c>
      <c r="AV34" s="65">
        <v>18</v>
      </c>
      <c r="AW34" s="65">
        <v>18</v>
      </c>
      <c r="AX34" s="20">
        <f>SUM(AY34:AZ34)</f>
        <v>30</v>
      </c>
      <c r="AY34" s="21">
        <v>11</v>
      </c>
      <c r="AZ34" s="21">
        <v>19</v>
      </c>
      <c r="BA34" s="20">
        <f>SUM(BB34:BC34)</f>
        <v>48</v>
      </c>
      <c r="BB34" s="21">
        <v>22</v>
      </c>
      <c r="BC34" s="21">
        <v>26</v>
      </c>
      <c r="BD34" s="20">
        <f>SUM(BE34:BF34)</f>
        <v>32</v>
      </c>
      <c r="BE34" s="21">
        <v>19</v>
      </c>
      <c r="BF34" s="21">
        <v>13</v>
      </c>
      <c r="BG34" s="20">
        <f>SUM(BH34:BI34)</f>
        <v>27</v>
      </c>
      <c r="BH34" s="21">
        <v>16</v>
      </c>
      <c r="BI34" s="21">
        <v>11</v>
      </c>
    </row>
    <row r="35" spans="1:61" x14ac:dyDescent="0.2">
      <c r="A35" s="19" t="s">
        <v>41</v>
      </c>
      <c r="B35" s="29">
        <f>SUM(C35:D35)</f>
        <v>3300</v>
      </c>
      <c r="C35" s="23">
        <f t="shared" si="18"/>
        <v>1680</v>
      </c>
      <c r="D35" s="23">
        <f t="shared" si="18"/>
        <v>1620</v>
      </c>
      <c r="E35" s="23">
        <f>SUM(F35:G35)</f>
        <v>150</v>
      </c>
      <c r="F35" s="26">
        <v>80</v>
      </c>
      <c r="G35" s="26">
        <v>70</v>
      </c>
      <c r="H35" s="23">
        <f>SUM(I35:J35)</f>
        <v>88</v>
      </c>
      <c r="I35" s="26">
        <v>52</v>
      </c>
      <c r="J35" s="26">
        <v>36</v>
      </c>
      <c r="K35" s="23">
        <f t="shared" si="14"/>
        <v>168</v>
      </c>
      <c r="L35" s="26">
        <v>83</v>
      </c>
      <c r="M35" s="26">
        <v>85</v>
      </c>
      <c r="N35" s="23">
        <f>SUM(O35:P35)</f>
        <v>84</v>
      </c>
      <c r="O35" s="26">
        <v>50</v>
      </c>
      <c r="P35" s="26">
        <v>34</v>
      </c>
      <c r="Q35" s="23">
        <f>SUM(R35:S35)</f>
        <v>232</v>
      </c>
      <c r="R35" s="26">
        <v>120</v>
      </c>
      <c r="S35" s="26">
        <v>112</v>
      </c>
      <c r="T35" s="23">
        <f>SUM(U35:V35)</f>
        <v>364</v>
      </c>
      <c r="U35" s="26">
        <v>202</v>
      </c>
      <c r="V35" s="26">
        <v>162</v>
      </c>
      <c r="W35" s="23">
        <f>SUM(X35:Y35)</f>
        <v>243</v>
      </c>
      <c r="X35" s="26">
        <v>122</v>
      </c>
      <c r="Y35" s="26">
        <v>121</v>
      </c>
      <c r="Z35" s="23">
        <f>SUM(AA35:AB35)</f>
        <v>266</v>
      </c>
      <c r="AA35" s="65">
        <v>126</v>
      </c>
      <c r="AB35" s="26">
        <v>140</v>
      </c>
      <c r="AC35" s="23">
        <f>SUM(AD35:AE35)</f>
        <v>71</v>
      </c>
      <c r="AD35" s="66">
        <v>38</v>
      </c>
      <c r="AE35" s="65">
        <v>33</v>
      </c>
      <c r="AF35" s="23">
        <f>SUM(AG35:AH35)</f>
        <v>248</v>
      </c>
      <c r="AG35" s="65">
        <v>113</v>
      </c>
      <c r="AH35" s="65">
        <v>135</v>
      </c>
      <c r="AI35" s="23">
        <f>SUM(AJ35:AK35)</f>
        <v>398</v>
      </c>
      <c r="AJ35" s="65">
        <v>191</v>
      </c>
      <c r="AK35" s="65">
        <v>207</v>
      </c>
      <c r="AL35" s="23">
        <f>SUM(AM35:AN35)</f>
        <v>484</v>
      </c>
      <c r="AM35" s="65">
        <v>242</v>
      </c>
      <c r="AN35" s="65">
        <v>242</v>
      </c>
      <c r="AO35" s="23">
        <f>SUM(AP35:AQ35)</f>
        <v>293</v>
      </c>
      <c r="AP35" s="65">
        <v>143</v>
      </c>
      <c r="AQ35" s="65">
        <v>150</v>
      </c>
      <c r="AR35" s="23">
        <f>SUM(AS35:AT35)</f>
        <v>38</v>
      </c>
      <c r="AS35" s="65">
        <v>25</v>
      </c>
      <c r="AT35" s="65">
        <v>13</v>
      </c>
      <c r="AU35" s="23">
        <f>SUM(AV35:AW35)</f>
        <v>35</v>
      </c>
      <c r="AV35" s="65">
        <v>15</v>
      </c>
      <c r="AW35" s="65">
        <v>20</v>
      </c>
      <c r="AX35" s="23">
        <f>SUM(AY35:AZ35)</f>
        <v>32</v>
      </c>
      <c r="AY35" s="26">
        <v>19</v>
      </c>
      <c r="AZ35" s="26">
        <v>13</v>
      </c>
      <c r="BA35" s="23">
        <f>SUM(BB35:BC35)</f>
        <v>50</v>
      </c>
      <c r="BB35" s="26">
        <v>31</v>
      </c>
      <c r="BC35" s="26">
        <v>19</v>
      </c>
      <c r="BD35" s="23">
        <f>SUM(BE35:BF35)</f>
        <v>35</v>
      </c>
      <c r="BE35" s="26">
        <v>17</v>
      </c>
      <c r="BF35" s="26">
        <v>18</v>
      </c>
      <c r="BG35" s="23">
        <f>SUM(BH35:BI35)</f>
        <v>21</v>
      </c>
      <c r="BH35" s="26">
        <v>11</v>
      </c>
      <c r="BI35" s="26">
        <v>10</v>
      </c>
    </row>
    <row r="36" spans="1:61" ht="15" customHeight="1" x14ac:dyDescent="0.2">
      <c r="A36" s="27" t="s">
        <v>40</v>
      </c>
      <c r="B36" s="16">
        <f t="shared" ref="B36:AG36" si="19">SUM(B37:B41)</f>
        <v>22444</v>
      </c>
      <c r="C36" s="16">
        <f t="shared" si="19"/>
        <v>10971</v>
      </c>
      <c r="D36" s="16">
        <f t="shared" si="19"/>
        <v>11473</v>
      </c>
      <c r="E36" s="17">
        <f t="shared" si="19"/>
        <v>1126</v>
      </c>
      <c r="F36" s="17">
        <f t="shared" si="19"/>
        <v>562</v>
      </c>
      <c r="G36" s="17">
        <f t="shared" si="19"/>
        <v>564</v>
      </c>
      <c r="H36" s="17">
        <f t="shared" si="19"/>
        <v>639</v>
      </c>
      <c r="I36" s="17">
        <f t="shared" si="19"/>
        <v>347</v>
      </c>
      <c r="J36" s="17">
        <f t="shared" si="19"/>
        <v>292</v>
      </c>
      <c r="K36" s="17">
        <f t="shared" si="19"/>
        <v>1376</v>
      </c>
      <c r="L36" s="17">
        <f t="shared" si="19"/>
        <v>684</v>
      </c>
      <c r="M36" s="17">
        <f t="shared" si="19"/>
        <v>692</v>
      </c>
      <c r="N36" s="17">
        <f t="shared" si="19"/>
        <v>548</v>
      </c>
      <c r="O36" s="17">
        <f t="shared" si="19"/>
        <v>280</v>
      </c>
      <c r="P36" s="17">
        <f t="shared" si="19"/>
        <v>268</v>
      </c>
      <c r="Q36" s="17">
        <f t="shared" si="19"/>
        <v>1700</v>
      </c>
      <c r="R36" s="17">
        <f t="shared" si="19"/>
        <v>866</v>
      </c>
      <c r="S36" s="17">
        <f t="shared" si="19"/>
        <v>834</v>
      </c>
      <c r="T36" s="17">
        <f t="shared" si="19"/>
        <v>2148</v>
      </c>
      <c r="U36" s="17">
        <f t="shared" si="19"/>
        <v>1066</v>
      </c>
      <c r="V36" s="17">
        <f t="shared" si="19"/>
        <v>1082</v>
      </c>
      <c r="W36" s="17">
        <f t="shared" si="19"/>
        <v>1194</v>
      </c>
      <c r="X36" s="17">
        <f t="shared" si="19"/>
        <v>624</v>
      </c>
      <c r="Y36" s="17">
        <f t="shared" si="19"/>
        <v>570</v>
      </c>
      <c r="Z36" s="17">
        <f t="shared" si="19"/>
        <v>1623</v>
      </c>
      <c r="AA36" s="17">
        <f t="shared" si="19"/>
        <v>848</v>
      </c>
      <c r="AB36" s="17">
        <f t="shared" si="19"/>
        <v>775</v>
      </c>
      <c r="AC36" s="17">
        <f t="shared" si="19"/>
        <v>772</v>
      </c>
      <c r="AD36" s="17">
        <f t="shared" si="19"/>
        <v>387</v>
      </c>
      <c r="AE36" s="17">
        <f t="shared" si="19"/>
        <v>385</v>
      </c>
      <c r="AF36" s="17">
        <f t="shared" si="19"/>
        <v>919</v>
      </c>
      <c r="AG36" s="17">
        <f t="shared" si="19"/>
        <v>446</v>
      </c>
      <c r="AH36" s="17">
        <f t="shared" ref="AH36:BI36" si="20">SUM(AH37:AH41)</f>
        <v>473</v>
      </c>
      <c r="AI36" s="17">
        <f t="shared" si="20"/>
        <v>2672</v>
      </c>
      <c r="AJ36" s="17">
        <f t="shared" si="20"/>
        <v>1202</v>
      </c>
      <c r="AK36" s="17">
        <f t="shared" si="20"/>
        <v>1470</v>
      </c>
      <c r="AL36" s="17">
        <f t="shared" si="20"/>
        <v>3955</v>
      </c>
      <c r="AM36" s="17">
        <f t="shared" si="20"/>
        <v>1729</v>
      </c>
      <c r="AN36" s="17">
        <f t="shared" si="20"/>
        <v>2226</v>
      </c>
      <c r="AO36" s="17">
        <f t="shared" si="20"/>
        <v>2401</v>
      </c>
      <c r="AP36" s="17">
        <f t="shared" si="20"/>
        <v>1061</v>
      </c>
      <c r="AQ36" s="17">
        <f t="shared" si="20"/>
        <v>1340</v>
      </c>
      <c r="AR36" s="17">
        <f t="shared" si="20"/>
        <v>274</v>
      </c>
      <c r="AS36" s="17">
        <f t="shared" si="20"/>
        <v>191</v>
      </c>
      <c r="AT36" s="17">
        <f t="shared" si="20"/>
        <v>83</v>
      </c>
      <c r="AU36" s="17">
        <f t="shared" si="20"/>
        <v>180</v>
      </c>
      <c r="AV36" s="17">
        <f t="shared" si="20"/>
        <v>122</v>
      </c>
      <c r="AW36" s="17">
        <f t="shared" si="20"/>
        <v>58</v>
      </c>
      <c r="AX36" s="16">
        <f t="shared" si="20"/>
        <v>227</v>
      </c>
      <c r="AY36" s="16">
        <f t="shared" si="20"/>
        <v>134</v>
      </c>
      <c r="AZ36" s="16">
        <f t="shared" si="20"/>
        <v>93</v>
      </c>
      <c r="BA36" s="16">
        <f t="shared" si="20"/>
        <v>338</v>
      </c>
      <c r="BB36" s="16">
        <f t="shared" si="20"/>
        <v>206</v>
      </c>
      <c r="BC36" s="16">
        <f t="shared" si="20"/>
        <v>132</v>
      </c>
      <c r="BD36" s="16">
        <f t="shared" si="20"/>
        <v>199</v>
      </c>
      <c r="BE36" s="16">
        <f t="shared" si="20"/>
        <v>123</v>
      </c>
      <c r="BF36" s="16">
        <f t="shared" si="20"/>
        <v>76</v>
      </c>
      <c r="BG36" s="16">
        <f t="shared" si="20"/>
        <v>153</v>
      </c>
      <c r="BH36" s="16">
        <f t="shared" si="20"/>
        <v>93</v>
      </c>
      <c r="BI36" s="16">
        <f t="shared" si="20"/>
        <v>60</v>
      </c>
    </row>
    <row r="37" spans="1:61" x14ac:dyDescent="0.2">
      <c r="A37" s="28" t="s">
        <v>39</v>
      </c>
      <c r="B37" s="20">
        <f>SUM(C37:D37)</f>
        <v>3799</v>
      </c>
      <c r="C37" s="20">
        <f t="shared" ref="C37:D41" si="21">SUM(F37,I37,L37,O37,R37,U37,X37,AA37,AD37,AG37,AJ37,AM37,AP37,AS37,AV37,AY37,BB37,BE37,BH37)</f>
        <v>1947</v>
      </c>
      <c r="D37" s="20">
        <f t="shared" si="21"/>
        <v>1852</v>
      </c>
      <c r="E37" s="23">
        <f>SUM(F37:G37)</f>
        <v>181</v>
      </c>
      <c r="F37" s="26">
        <v>96</v>
      </c>
      <c r="G37" s="26">
        <v>85</v>
      </c>
      <c r="H37" s="23">
        <f>SUM(I37:J37)</f>
        <v>133</v>
      </c>
      <c r="I37" s="26">
        <v>60</v>
      </c>
      <c r="J37" s="26">
        <v>73</v>
      </c>
      <c r="K37" s="23">
        <f>SUM(L37:M37)</f>
        <v>212</v>
      </c>
      <c r="L37" s="26">
        <v>110</v>
      </c>
      <c r="M37" s="26">
        <v>102</v>
      </c>
      <c r="N37" s="23">
        <f>SUM(O37:P37)</f>
        <v>88</v>
      </c>
      <c r="O37" s="26">
        <v>43</v>
      </c>
      <c r="P37" s="26">
        <v>45</v>
      </c>
      <c r="Q37" s="23">
        <f>SUM(R37:S37)</f>
        <v>309</v>
      </c>
      <c r="R37" s="26">
        <v>164</v>
      </c>
      <c r="S37" s="26">
        <v>145</v>
      </c>
      <c r="T37" s="23">
        <f>SUM(U37:V37)</f>
        <v>413</v>
      </c>
      <c r="U37" s="26">
        <v>202</v>
      </c>
      <c r="V37" s="26">
        <v>211</v>
      </c>
      <c r="W37" s="23">
        <f>SUM(X37:Y37)</f>
        <v>238</v>
      </c>
      <c r="X37" s="26">
        <v>119</v>
      </c>
      <c r="Y37" s="26">
        <v>119</v>
      </c>
      <c r="Z37" s="23">
        <f>SUM(AA37:AB37)</f>
        <v>299</v>
      </c>
      <c r="AA37" s="65">
        <v>163</v>
      </c>
      <c r="AB37" s="26">
        <v>136</v>
      </c>
      <c r="AC37" s="23">
        <f>SUM(AD37:AE37)</f>
        <v>116</v>
      </c>
      <c r="AD37" s="66">
        <v>50</v>
      </c>
      <c r="AE37" s="65">
        <v>66</v>
      </c>
      <c r="AF37" s="23">
        <f>SUM(AG37:AH37)</f>
        <v>210</v>
      </c>
      <c r="AG37" s="65">
        <v>106</v>
      </c>
      <c r="AH37" s="65">
        <v>104</v>
      </c>
      <c r="AI37" s="23">
        <f>SUM(AJ37:AK37)</f>
        <v>443</v>
      </c>
      <c r="AJ37" s="65">
        <v>225</v>
      </c>
      <c r="AK37" s="65">
        <v>218</v>
      </c>
      <c r="AL37" s="23">
        <f>SUM(AM37:AN37)</f>
        <v>565</v>
      </c>
      <c r="AM37" s="65">
        <v>285</v>
      </c>
      <c r="AN37" s="65">
        <v>280</v>
      </c>
      <c r="AO37" s="23">
        <f>SUM(AP37:AQ37)</f>
        <v>317</v>
      </c>
      <c r="AP37" s="65">
        <v>148</v>
      </c>
      <c r="AQ37" s="65">
        <v>169</v>
      </c>
      <c r="AR37" s="23">
        <f>SUM(AS37:AT37)</f>
        <v>52</v>
      </c>
      <c r="AS37" s="65">
        <v>34</v>
      </c>
      <c r="AT37" s="65">
        <v>18</v>
      </c>
      <c r="AU37" s="23">
        <f>SUM(AV37:AW37)</f>
        <v>34</v>
      </c>
      <c r="AV37" s="65">
        <v>25</v>
      </c>
      <c r="AW37" s="65">
        <v>9</v>
      </c>
      <c r="AX37" s="20">
        <f>SUM(AY37:AZ37)</f>
        <v>45</v>
      </c>
      <c r="AY37" s="21">
        <v>27</v>
      </c>
      <c r="AZ37" s="21">
        <v>18</v>
      </c>
      <c r="BA37" s="20">
        <f>SUM(BB37:BC37)</f>
        <v>67</v>
      </c>
      <c r="BB37" s="21">
        <v>39</v>
      </c>
      <c r="BC37" s="21">
        <v>28</v>
      </c>
      <c r="BD37" s="20">
        <f>SUM(BE37:BF37)</f>
        <v>48</v>
      </c>
      <c r="BE37" s="21">
        <v>31</v>
      </c>
      <c r="BF37" s="21">
        <v>17</v>
      </c>
      <c r="BG37" s="20">
        <f>SUM(BH37:BI37)</f>
        <v>29</v>
      </c>
      <c r="BH37" s="21">
        <v>20</v>
      </c>
      <c r="BI37" s="21">
        <v>9</v>
      </c>
    </row>
    <row r="38" spans="1:61" x14ac:dyDescent="0.2">
      <c r="A38" s="28" t="s">
        <v>38</v>
      </c>
      <c r="B38" s="20">
        <f>SUM(C38:D38)</f>
        <v>4403</v>
      </c>
      <c r="C38" s="20">
        <f t="shared" si="21"/>
        <v>2223</v>
      </c>
      <c r="D38" s="20">
        <f t="shared" si="21"/>
        <v>2180</v>
      </c>
      <c r="E38" s="23">
        <f>SUM(F38:G38)</f>
        <v>222</v>
      </c>
      <c r="F38" s="26">
        <v>110</v>
      </c>
      <c r="G38" s="26">
        <v>112</v>
      </c>
      <c r="H38" s="23">
        <f>SUM(I38:J38)</f>
        <v>141</v>
      </c>
      <c r="I38" s="26">
        <v>88</v>
      </c>
      <c r="J38" s="26">
        <v>53</v>
      </c>
      <c r="K38" s="23">
        <f>SUM(L38:M38)</f>
        <v>276</v>
      </c>
      <c r="L38" s="26">
        <v>147</v>
      </c>
      <c r="M38" s="26">
        <v>129</v>
      </c>
      <c r="N38" s="23">
        <f>SUM(O38:P38)</f>
        <v>115</v>
      </c>
      <c r="O38" s="26">
        <v>58</v>
      </c>
      <c r="P38" s="26">
        <v>57</v>
      </c>
      <c r="Q38" s="23">
        <f>SUM(R38:S38)</f>
        <v>342</v>
      </c>
      <c r="R38" s="26">
        <v>177</v>
      </c>
      <c r="S38" s="26">
        <v>165</v>
      </c>
      <c r="T38" s="23">
        <f>SUM(U38:V38)</f>
        <v>415</v>
      </c>
      <c r="U38" s="26">
        <v>216</v>
      </c>
      <c r="V38" s="26">
        <v>199</v>
      </c>
      <c r="W38" s="23">
        <f>SUM(X38:Y38)</f>
        <v>240</v>
      </c>
      <c r="X38" s="26">
        <v>128</v>
      </c>
      <c r="Y38" s="26">
        <v>112</v>
      </c>
      <c r="Z38" s="23">
        <f>SUM(AA38:AB38)</f>
        <v>352</v>
      </c>
      <c r="AA38" s="65">
        <v>198</v>
      </c>
      <c r="AB38" s="26">
        <v>154</v>
      </c>
      <c r="AC38" s="23">
        <f>SUM(AD38:AE38)</f>
        <v>131</v>
      </c>
      <c r="AD38" s="66">
        <v>59</v>
      </c>
      <c r="AE38" s="65">
        <v>72</v>
      </c>
      <c r="AF38" s="23">
        <f>SUM(AG38:AH38)</f>
        <v>185</v>
      </c>
      <c r="AG38" s="65">
        <v>95</v>
      </c>
      <c r="AH38" s="65">
        <v>90</v>
      </c>
      <c r="AI38" s="23">
        <f>SUM(AJ38:AK38)</f>
        <v>510</v>
      </c>
      <c r="AJ38" s="65">
        <v>231</v>
      </c>
      <c r="AK38" s="65">
        <v>279</v>
      </c>
      <c r="AL38" s="23">
        <f>SUM(AM38:AN38)</f>
        <v>724</v>
      </c>
      <c r="AM38" s="65">
        <v>342</v>
      </c>
      <c r="AN38" s="65">
        <v>382</v>
      </c>
      <c r="AO38" s="23">
        <f>SUM(AP38:AQ38)</f>
        <v>447</v>
      </c>
      <c r="AP38" s="65">
        <v>199</v>
      </c>
      <c r="AQ38" s="65">
        <v>248</v>
      </c>
      <c r="AR38" s="23">
        <f>SUM(AS38:AT38)</f>
        <v>54</v>
      </c>
      <c r="AS38" s="65">
        <v>36</v>
      </c>
      <c r="AT38" s="65">
        <v>18</v>
      </c>
      <c r="AU38" s="23">
        <f>SUM(AV38:AW38)</f>
        <v>51</v>
      </c>
      <c r="AV38" s="65">
        <v>27</v>
      </c>
      <c r="AW38" s="65">
        <v>24</v>
      </c>
      <c r="AX38" s="20">
        <f>SUM(AY38:AZ38)</f>
        <v>54</v>
      </c>
      <c r="AY38" s="21">
        <v>27</v>
      </c>
      <c r="AZ38" s="21">
        <v>27</v>
      </c>
      <c r="BA38" s="20">
        <f>SUM(BB38:BC38)</f>
        <v>69</v>
      </c>
      <c r="BB38" s="21">
        <v>38</v>
      </c>
      <c r="BC38" s="21">
        <v>31</v>
      </c>
      <c r="BD38" s="20">
        <f>SUM(BE38:BF38)</f>
        <v>45</v>
      </c>
      <c r="BE38" s="21">
        <v>30</v>
      </c>
      <c r="BF38" s="21">
        <v>15</v>
      </c>
      <c r="BG38" s="20">
        <f>SUM(BH38:BI38)</f>
        <v>30</v>
      </c>
      <c r="BH38" s="21">
        <v>17</v>
      </c>
      <c r="BI38" s="21">
        <v>13</v>
      </c>
    </row>
    <row r="39" spans="1:61" x14ac:dyDescent="0.2">
      <c r="A39" s="28" t="s">
        <v>37</v>
      </c>
      <c r="B39" s="20">
        <f>SUM(C39:D39)</f>
        <v>4532</v>
      </c>
      <c r="C39" s="20">
        <f t="shared" si="21"/>
        <v>2199</v>
      </c>
      <c r="D39" s="20">
        <f t="shared" si="21"/>
        <v>2333</v>
      </c>
      <c r="E39" s="23">
        <f>SUM(F39:G39)</f>
        <v>241</v>
      </c>
      <c r="F39" s="26">
        <v>115</v>
      </c>
      <c r="G39" s="26">
        <v>126</v>
      </c>
      <c r="H39" s="23">
        <f>SUM(I39:J39)</f>
        <v>127</v>
      </c>
      <c r="I39" s="26">
        <v>70</v>
      </c>
      <c r="J39" s="26">
        <v>57</v>
      </c>
      <c r="K39" s="23">
        <f>SUM(L39:M39)</f>
        <v>293</v>
      </c>
      <c r="L39" s="26">
        <v>155</v>
      </c>
      <c r="M39" s="26">
        <v>138</v>
      </c>
      <c r="N39" s="23">
        <f>SUM(O39:P39)</f>
        <v>103</v>
      </c>
      <c r="O39" s="26">
        <v>47</v>
      </c>
      <c r="P39" s="26">
        <v>56</v>
      </c>
      <c r="Q39" s="23">
        <f>SUM(R39:S39)</f>
        <v>361</v>
      </c>
      <c r="R39" s="26">
        <v>186</v>
      </c>
      <c r="S39" s="26">
        <v>175</v>
      </c>
      <c r="T39" s="23">
        <f>SUM(U39:V39)</f>
        <v>436</v>
      </c>
      <c r="U39" s="26">
        <v>210</v>
      </c>
      <c r="V39" s="26">
        <v>226</v>
      </c>
      <c r="W39" s="23">
        <f>SUM(X39:Y39)</f>
        <v>255</v>
      </c>
      <c r="X39" s="26">
        <v>134</v>
      </c>
      <c r="Y39" s="26">
        <v>121</v>
      </c>
      <c r="Z39" s="23">
        <f>SUM(AA39:AB39)</f>
        <v>312</v>
      </c>
      <c r="AA39" s="65">
        <v>162</v>
      </c>
      <c r="AB39" s="26">
        <v>150</v>
      </c>
      <c r="AC39" s="23">
        <f>SUM(AD39:AE39)</f>
        <v>162</v>
      </c>
      <c r="AD39" s="66">
        <v>88</v>
      </c>
      <c r="AE39" s="65">
        <v>74</v>
      </c>
      <c r="AF39" s="23">
        <f>SUM(AG39:AH39)</f>
        <v>176</v>
      </c>
      <c r="AG39" s="65">
        <v>86</v>
      </c>
      <c r="AH39" s="65">
        <v>90</v>
      </c>
      <c r="AI39" s="23">
        <f>SUM(AJ39:AK39)</f>
        <v>546</v>
      </c>
      <c r="AJ39" s="65">
        <v>242</v>
      </c>
      <c r="AK39" s="65">
        <v>304</v>
      </c>
      <c r="AL39" s="23">
        <f>SUM(AM39:AN39)</f>
        <v>793</v>
      </c>
      <c r="AM39" s="65">
        <v>321</v>
      </c>
      <c r="AN39" s="65">
        <v>472</v>
      </c>
      <c r="AO39" s="23">
        <f>SUM(AP39:AQ39)</f>
        <v>450</v>
      </c>
      <c r="AP39" s="65">
        <v>198</v>
      </c>
      <c r="AQ39" s="65">
        <v>252</v>
      </c>
      <c r="AR39" s="23">
        <f>SUM(AS39:AT39)</f>
        <v>65</v>
      </c>
      <c r="AS39" s="65">
        <v>47</v>
      </c>
      <c r="AT39" s="65">
        <v>18</v>
      </c>
      <c r="AU39" s="23">
        <f>SUM(AV39:AW39)</f>
        <v>29</v>
      </c>
      <c r="AV39" s="65">
        <v>22</v>
      </c>
      <c r="AW39" s="65">
        <v>7</v>
      </c>
      <c r="AX39" s="20">
        <f>SUM(AY39:AZ39)</f>
        <v>46</v>
      </c>
      <c r="AY39" s="21">
        <v>31</v>
      </c>
      <c r="AZ39" s="21">
        <v>15</v>
      </c>
      <c r="BA39" s="20">
        <f>SUM(BB39:BC39)</f>
        <v>75</v>
      </c>
      <c r="BB39" s="21">
        <v>46</v>
      </c>
      <c r="BC39" s="21">
        <v>29</v>
      </c>
      <c r="BD39" s="20">
        <f>SUM(BE39:BF39)</f>
        <v>37</v>
      </c>
      <c r="BE39" s="21">
        <v>25</v>
      </c>
      <c r="BF39" s="21">
        <v>12</v>
      </c>
      <c r="BG39" s="20">
        <f>SUM(BH39:BI39)</f>
        <v>25</v>
      </c>
      <c r="BH39" s="21">
        <v>14</v>
      </c>
      <c r="BI39" s="21">
        <v>11</v>
      </c>
    </row>
    <row r="40" spans="1:61" x14ac:dyDescent="0.2">
      <c r="A40" s="19" t="s">
        <v>36</v>
      </c>
      <c r="B40" s="20">
        <f>SUM(C40:D40)</f>
        <v>4618</v>
      </c>
      <c r="C40" s="20">
        <f t="shared" si="21"/>
        <v>2244</v>
      </c>
      <c r="D40" s="20">
        <f t="shared" si="21"/>
        <v>2374</v>
      </c>
      <c r="E40" s="23">
        <f>SUM(F40:G40)</f>
        <v>247</v>
      </c>
      <c r="F40" s="26">
        <v>125</v>
      </c>
      <c r="G40" s="26">
        <v>122</v>
      </c>
      <c r="H40" s="23">
        <f>SUM(I40:J40)</f>
        <v>118</v>
      </c>
      <c r="I40" s="26">
        <v>65</v>
      </c>
      <c r="J40" s="26">
        <v>53</v>
      </c>
      <c r="K40" s="23">
        <f>SUM(L40:M40)</f>
        <v>281</v>
      </c>
      <c r="L40" s="26">
        <v>134</v>
      </c>
      <c r="M40" s="26">
        <v>147</v>
      </c>
      <c r="N40" s="23">
        <f>SUM(O40:P40)</f>
        <v>123</v>
      </c>
      <c r="O40" s="26">
        <v>66</v>
      </c>
      <c r="P40" s="26">
        <v>57</v>
      </c>
      <c r="Q40" s="23">
        <f>SUM(R40:S40)</f>
        <v>346</v>
      </c>
      <c r="R40" s="26">
        <v>189</v>
      </c>
      <c r="S40" s="26">
        <v>157</v>
      </c>
      <c r="T40" s="23">
        <f>SUM(U40:V40)</f>
        <v>427</v>
      </c>
      <c r="U40" s="26">
        <v>213</v>
      </c>
      <c r="V40" s="26">
        <v>214</v>
      </c>
      <c r="W40" s="23">
        <f>SUM(X40:Y40)</f>
        <v>231</v>
      </c>
      <c r="X40" s="26">
        <v>133</v>
      </c>
      <c r="Y40" s="26">
        <v>98</v>
      </c>
      <c r="Z40" s="23">
        <f>SUM(AA40:AB40)</f>
        <v>285</v>
      </c>
      <c r="AA40" s="65">
        <v>135</v>
      </c>
      <c r="AB40" s="26">
        <v>150</v>
      </c>
      <c r="AC40" s="23">
        <f>SUM(AD40:AE40)</f>
        <v>168</v>
      </c>
      <c r="AD40" s="66">
        <v>89</v>
      </c>
      <c r="AE40" s="65">
        <v>79</v>
      </c>
      <c r="AF40" s="23">
        <f>SUM(AG40:AH40)</f>
        <v>176</v>
      </c>
      <c r="AG40" s="65">
        <v>80</v>
      </c>
      <c r="AH40" s="65">
        <v>96</v>
      </c>
      <c r="AI40" s="23">
        <f>SUM(AJ40:AK40)</f>
        <v>538</v>
      </c>
      <c r="AJ40" s="65">
        <v>241</v>
      </c>
      <c r="AK40" s="65">
        <v>297</v>
      </c>
      <c r="AL40" s="23">
        <f>SUM(AM40:AN40)</f>
        <v>851</v>
      </c>
      <c r="AM40" s="65">
        <v>374</v>
      </c>
      <c r="AN40" s="65">
        <v>477</v>
      </c>
      <c r="AO40" s="23">
        <f>SUM(AP40:AQ40)</f>
        <v>559</v>
      </c>
      <c r="AP40" s="65">
        <v>239</v>
      </c>
      <c r="AQ40" s="65">
        <v>320</v>
      </c>
      <c r="AR40" s="23">
        <f>SUM(AS40:AT40)</f>
        <v>55</v>
      </c>
      <c r="AS40" s="65">
        <v>38</v>
      </c>
      <c r="AT40" s="65">
        <v>17</v>
      </c>
      <c r="AU40" s="23">
        <f>SUM(AV40:AW40)</f>
        <v>29</v>
      </c>
      <c r="AV40" s="65">
        <v>19</v>
      </c>
      <c r="AW40" s="65">
        <v>10</v>
      </c>
      <c r="AX40" s="20">
        <f>SUM(AY40:AZ40)</f>
        <v>46</v>
      </c>
      <c r="AY40" s="21">
        <v>26</v>
      </c>
      <c r="AZ40" s="21">
        <v>20</v>
      </c>
      <c r="BA40" s="20">
        <f>SUM(BB40:BC40)</f>
        <v>64</v>
      </c>
      <c r="BB40" s="21">
        <v>38</v>
      </c>
      <c r="BC40" s="21">
        <v>26</v>
      </c>
      <c r="BD40" s="20">
        <f>SUM(BE40:BF40)</f>
        <v>39</v>
      </c>
      <c r="BE40" s="21">
        <v>19</v>
      </c>
      <c r="BF40" s="21">
        <v>20</v>
      </c>
      <c r="BG40" s="20">
        <f>SUM(BH40:BI40)</f>
        <v>35</v>
      </c>
      <c r="BH40" s="21">
        <v>21</v>
      </c>
      <c r="BI40" s="21">
        <v>14</v>
      </c>
    </row>
    <row r="41" spans="1:61" x14ac:dyDescent="0.2">
      <c r="A41" s="19" t="s">
        <v>35</v>
      </c>
      <c r="B41" s="20">
        <f>SUM(C41:D41)</f>
        <v>5092</v>
      </c>
      <c r="C41" s="20">
        <f t="shared" si="21"/>
        <v>2358</v>
      </c>
      <c r="D41" s="20">
        <f t="shared" si="21"/>
        <v>2734</v>
      </c>
      <c r="E41" s="23">
        <f>SUM(F41:G41)</f>
        <v>235</v>
      </c>
      <c r="F41" s="26">
        <v>116</v>
      </c>
      <c r="G41" s="26">
        <v>119</v>
      </c>
      <c r="H41" s="23">
        <f>SUM(I41:J41)</f>
        <v>120</v>
      </c>
      <c r="I41" s="26">
        <v>64</v>
      </c>
      <c r="J41" s="26">
        <v>56</v>
      </c>
      <c r="K41" s="23">
        <f>SUM(L41:M41)</f>
        <v>314</v>
      </c>
      <c r="L41" s="26">
        <v>138</v>
      </c>
      <c r="M41" s="26">
        <v>176</v>
      </c>
      <c r="N41" s="23">
        <f>SUM(O41:P41)</f>
        <v>119</v>
      </c>
      <c r="O41" s="26">
        <v>66</v>
      </c>
      <c r="P41" s="26">
        <v>53</v>
      </c>
      <c r="Q41" s="23">
        <f>SUM(R41:S41)</f>
        <v>342</v>
      </c>
      <c r="R41" s="26">
        <v>150</v>
      </c>
      <c r="S41" s="26">
        <v>192</v>
      </c>
      <c r="T41" s="23">
        <f>SUM(U41:V41)</f>
        <v>457</v>
      </c>
      <c r="U41" s="26">
        <v>225</v>
      </c>
      <c r="V41" s="26">
        <v>232</v>
      </c>
      <c r="W41" s="23">
        <f>SUM(X41:Y41)</f>
        <v>230</v>
      </c>
      <c r="X41" s="26">
        <v>110</v>
      </c>
      <c r="Y41" s="26">
        <v>120</v>
      </c>
      <c r="Z41" s="23">
        <f>SUM(AA41:AB41)</f>
        <v>375</v>
      </c>
      <c r="AA41" s="65">
        <v>190</v>
      </c>
      <c r="AB41" s="26">
        <v>185</v>
      </c>
      <c r="AC41" s="23">
        <f>SUM(AD41:AE41)</f>
        <v>195</v>
      </c>
      <c r="AD41" s="66">
        <v>101</v>
      </c>
      <c r="AE41" s="65">
        <v>94</v>
      </c>
      <c r="AF41" s="23">
        <f>SUM(AG41:AH41)</f>
        <v>172</v>
      </c>
      <c r="AG41" s="65">
        <v>79</v>
      </c>
      <c r="AH41" s="65">
        <v>93</v>
      </c>
      <c r="AI41" s="23">
        <f>SUM(AJ41:AK41)</f>
        <v>635</v>
      </c>
      <c r="AJ41" s="65">
        <v>263</v>
      </c>
      <c r="AK41" s="65">
        <v>372</v>
      </c>
      <c r="AL41" s="23">
        <f>SUM(AM41:AN41)</f>
        <v>1022</v>
      </c>
      <c r="AM41" s="65">
        <v>407</v>
      </c>
      <c r="AN41" s="65">
        <v>615</v>
      </c>
      <c r="AO41" s="23">
        <f>SUM(AP41:AQ41)</f>
        <v>628</v>
      </c>
      <c r="AP41" s="65">
        <v>277</v>
      </c>
      <c r="AQ41" s="65">
        <v>351</v>
      </c>
      <c r="AR41" s="23">
        <f>SUM(AS41:AT41)</f>
        <v>48</v>
      </c>
      <c r="AS41" s="65">
        <v>36</v>
      </c>
      <c r="AT41" s="65">
        <v>12</v>
      </c>
      <c r="AU41" s="23">
        <f>SUM(AV41:AW41)</f>
        <v>37</v>
      </c>
      <c r="AV41" s="65">
        <v>29</v>
      </c>
      <c r="AW41" s="65">
        <v>8</v>
      </c>
      <c r="AX41" s="20">
        <f>SUM(AY41:AZ41)</f>
        <v>36</v>
      </c>
      <c r="AY41" s="21">
        <v>23</v>
      </c>
      <c r="AZ41" s="21">
        <v>13</v>
      </c>
      <c r="BA41" s="20">
        <f>SUM(BB41:BC41)</f>
        <v>63</v>
      </c>
      <c r="BB41" s="21">
        <v>45</v>
      </c>
      <c r="BC41" s="21">
        <v>18</v>
      </c>
      <c r="BD41" s="20">
        <f>SUM(BE41:BF41)</f>
        <v>30</v>
      </c>
      <c r="BE41" s="21">
        <v>18</v>
      </c>
      <c r="BF41" s="21">
        <v>12</v>
      </c>
      <c r="BG41" s="20">
        <f>SUM(BH41:BI41)</f>
        <v>34</v>
      </c>
      <c r="BH41" s="21">
        <v>21</v>
      </c>
      <c r="BI41" s="21">
        <v>13</v>
      </c>
    </row>
    <row r="42" spans="1:61" ht="15" customHeight="1" x14ac:dyDescent="0.2">
      <c r="A42" s="25" t="s">
        <v>34</v>
      </c>
      <c r="B42" s="16">
        <f t="shared" ref="B42:AG42" si="22">SUM(B43:B47)</f>
        <v>28817</v>
      </c>
      <c r="C42" s="16">
        <f t="shared" si="22"/>
        <v>13829</v>
      </c>
      <c r="D42" s="16">
        <f t="shared" si="22"/>
        <v>14988</v>
      </c>
      <c r="E42" s="17">
        <f t="shared" si="22"/>
        <v>1327</v>
      </c>
      <c r="F42" s="17">
        <f t="shared" si="22"/>
        <v>681</v>
      </c>
      <c r="G42" s="17">
        <f t="shared" si="22"/>
        <v>646</v>
      </c>
      <c r="H42" s="17">
        <f t="shared" si="22"/>
        <v>578</v>
      </c>
      <c r="I42" s="17">
        <f t="shared" si="22"/>
        <v>326</v>
      </c>
      <c r="J42" s="17">
        <f t="shared" si="22"/>
        <v>252</v>
      </c>
      <c r="K42" s="17">
        <f t="shared" si="22"/>
        <v>1863</v>
      </c>
      <c r="L42" s="17">
        <f t="shared" si="22"/>
        <v>903</v>
      </c>
      <c r="M42" s="17">
        <f t="shared" si="22"/>
        <v>960</v>
      </c>
      <c r="N42" s="17">
        <f t="shared" si="22"/>
        <v>579</v>
      </c>
      <c r="O42" s="17">
        <f t="shared" si="22"/>
        <v>321</v>
      </c>
      <c r="P42" s="17">
        <f t="shared" si="22"/>
        <v>258</v>
      </c>
      <c r="Q42" s="17">
        <f t="shared" si="22"/>
        <v>2058</v>
      </c>
      <c r="R42" s="17">
        <f t="shared" si="22"/>
        <v>1007</v>
      </c>
      <c r="S42" s="17">
        <f t="shared" si="22"/>
        <v>1051</v>
      </c>
      <c r="T42" s="17">
        <f t="shared" si="22"/>
        <v>2233</v>
      </c>
      <c r="U42" s="17">
        <f t="shared" si="22"/>
        <v>1184</v>
      </c>
      <c r="V42" s="17">
        <f t="shared" si="22"/>
        <v>1049</v>
      </c>
      <c r="W42" s="17">
        <f t="shared" si="22"/>
        <v>1214</v>
      </c>
      <c r="X42" s="17">
        <f t="shared" si="22"/>
        <v>615</v>
      </c>
      <c r="Y42" s="17">
        <f t="shared" si="22"/>
        <v>599</v>
      </c>
      <c r="Z42" s="17">
        <f t="shared" si="22"/>
        <v>1945</v>
      </c>
      <c r="AA42" s="17">
        <f t="shared" si="22"/>
        <v>942</v>
      </c>
      <c r="AB42" s="17">
        <f t="shared" si="22"/>
        <v>1003</v>
      </c>
      <c r="AC42" s="17">
        <f t="shared" si="22"/>
        <v>968</v>
      </c>
      <c r="AD42" s="17">
        <f t="shared" si="22"/>
        <v>506</v>
      </c>
      <c r="AE42" s="17">
        <f t="shared" si="22"/>
        <v>462</v>
      </c>
      <c r="AF42" s="17">
        <f t="shared" si="22"/>
        <v>1075</v>
      </c>
      <c r="AG42" s="17">
        <f t="shared" si="22"/>
        <v>461</v>
      </c>
      <c r="AH42" s="17">
        <f t="shared" ref="AH42:BI42" si="23">SUM(AH43:AH47)</f>
        <v>614</v>
      </c>
      <c r="AI42" s="17">
        <f t="shared" si="23"/>
        <v>3874</v>
      </c>
      <c r="AJ42" s="17">
        <f t="shared" si="23"/>
        <v>1668</v>
      </c>
      <c r="AK42" s="17">
        <f t="shared" si="23"/>
        <v>2206</v>
      </c>
      <c r="AL42" s="17">
        <f t="shared" si="23"/>
        <v>6567</v>
      </c>
      <c r="AM42" s="17">
        <f t="shared" si="23"/>
        <v>2943</v>
      </c>
      <c r="AN42" s="17">
        <f t="shared" si="23"/>
        <v>3624</v>
      </c>
      <c r="AO42" s="17">
        <f t="shared" si="23"/>
        <v>3551</v>
      </c>
      <c r="AP42" s="17">
        <f t="shared" si="23"/>
        <v>1630</v>
      </c>
      <c r="AQ42" s="17">
        <f t="shared" si="23"/>
        <v>1921</v>
      </c>
      <c r="AR42" s="17">
        <f t="shared" si="23"/>
        <v>175</v>
      </c>
      <c r="AS42" s="17">
        <f t="shared" si="23"/>
        <v>125</v>
      </c>
      <c r="AT42" s="17">
        <f t="shared" si="23"/>
        <v>50</v>
      </c>
      <c r="AU42" s="17">
        <f t="shared" si="23"/>
        <v>121</v>
      </c>
      <c r="AV42" s="17">
        <f t="shared" si="23"/>
        <v>77</v>
      </c>
      <c r="AW42" s="17">
        <f t="shared" si="23"/>
        <v>44</v>
      </c>
      <c r="AX42" s="16">
        <f t="shared" si="23"/>
        <v>137</v>
      </c>
      <c r="AY42" s="16">
        <f t="shared" si="23"/>
        <v>97</v>
      </c>
      <c r="AZ42" s="16">
        <f t="shared" si="23"/>
        <v>40</v>
      </c>
      <c r="BA42" s="16">
        <f t="shared" si="23"/>
        <v>272</v>
      </c>
      <c r="BB42" s="16">
        <f t="shared" si="23"/>
        <v>170</v>
      </c>
      <c r="BC42" s="16">
        <f t="shared" si="23"/>
        <v>102</v>
      </c>
      <c r="BD42" s="16">
        <f t="shared" si="23"/>
        <v>146</v>
      </c>
      <c r="BE42" s="16">
        <f t="shared" si="23"/>
        <v>84</v>
      </c>
      <c r="BF42" s="16">
        <f t="shared" si="23"/>
        <v>62</v>
      </c>
      <c r="BG42" s="16">
        <f t="shared" si="23"/>
        <v>134</v>
      </c>
      <c r="BH42" s="16">
        <f t="shared" si="23"/>
        <v>89</v>
      </c>
      <c r="BI42" s="16">
        <f t="shared" si="23"/>
        <v>45</v>
      </c>
    </row>
    <row r="43" spans="1:61" x14ac:dyDescent="0.2">
      <c r="A43" s="19" t="s">
        <v>33</v>
      </c>
      <c r="B43" s="20">
        <f>SUM(C43:D43)</f>
        <v>4749</v>
      </c>
      <c r="C43" s="20">
        <f t="shared" ref="C43:D47" si="24">SUM(F43,I43,L43,O43,R43,U43,X43,AA43,AD43,AG43,AJ43,AM43,AP43,AS43,AV43,AY43,BB43,BE43,BH43)</f>
        <v>2227</v>
      </c>
      <c r="D43" s="20">
        <f t="shared" si="24"/>
        <v>2522</v>
      </c>
      <c r="E43" s="23">
        <f>SUM(F43:G43)</f>
        <v>224</v>
      </c>
      <c r="F43" s="26">
        <v>115</v>
      </c>
      <c r="G43" s="26">
        <v>109</v>
      </c>
      <c r="H43" s="23">
        <f>SUM(I43:J43)</f>
        <v>126</v>
      </c>
      <c r="I43" s="26">
        <v>72</v>
      </c>
      <c r="J43" s="26">
        <v>54</v>
      </c>
      <c r="K43" s="23">
        <f>SUM(L43:M43)</f>
        <v>299</v>
      </c>
      <c r="L43" s="26">
        <v>135</v>
      </c>
      <c r="M43" s="26">
        <v>164</v>
      </c>
      <c r="N43" s="23">
        <f>SUM(O43:P43)</f>
        <v>104</v>
      </c>
      <c r="O43" s="26">
        <v>47</v>
      </c>
      <c r="P43" s="26">
        <v>57</v>
      </c>
      <c r="Q43" s="23">
        <f>SUM(R43:S43)</f>
        <v>346</v>
      </c>
      <c r="R43" s="26">
        <v>166</v>
      </c>
      <c r="S43" s="26">
        <v>180</v>
      </c>
      <c r="T43" s="23">
        <f>SUM(U43:V43)</f>
        <v>425</v>
      </c>
      <c r="U43" s="26">
        <v>215</v>
      </c>
      <c r="V43" s="26">
        <v>210</v>
      </c>
      <c r="W43" s="23">
        <f>SUM(X43:Y43)</f>
        <v>207</v>
      </c>
      <c r="X43" s="26">
        <v>92</v>
      </c>
      <c r="Y43" s="26">
        <v>115</v>
      </c>
      <c r="Z43" s="23">
        <f>SUM(AA43:AB43)</f>
        <v>311</v>
      </c>
      <c r="AA43" s="65">
        <v>145</v>
      </c>
      <c r="AB43" s="26">
        <v>166</v>
      </c>
      <c r="AC43" s="23">
        <f>SUM(AD43:AE43)</f>
        <v>177</v>
      </c>
      <c r="AD43" s="66">
        <v>85</v>
      </c>
      <c r="AE43" s="65">
        <v>92</v>
      </c>
      <c r="AF43" s="23">
        <f>SUM(AG43:AH43)</f>
        <v>155</v>
      </c>
      <c r="AG43" s="65">
        <v>64</v>
      </c>
      <c r="AH43" s="65">
        <v>91</v>
      </c>
      <c r="AI43" s="23">
        <f>SUM(AJ43:AK43)</f>
        <v>570</v>
      </c>
      <c r="AJ43" s="65">
        <v>251</v>
      </c>
      <c r="AK43" s="65">
        <v>319</v>
      </c>
      <c r="AL43" s="23">
        <f>SUM(AM43:AN43)</f>
        <v>1013</v>
      </c>
      <c r="AM43" s="65">
        <v>435</v>
      </c>
      <c r="AN43" s="65">
        <v>578</v>
      </c>
      <c r="AO43" s="23">
        <f>SUM(AP43:AQ43)</f>
        <v>566</v>
      </c>
      <c r="AP43" s="65">
        <v>266</v>
      </c>
      <c r="AQ43" s="65">
        <v>300</v>
      </c>
      <c r="AR43" s="23">
        <f>SUM(AS43:AT43)</f>
        <v>44</v>
      </c>
      <c r="AS43" s="65">
        <v>28</v>
      </c>
      <c r="AT43" s="65">
        <v>16</v>
      </c>
      <c r="AU43" s="23">
        <f>SUM(AV43:AW43)</f>
        <v>19</v>
      </c>
      <c r="AV43" s="65">
        <v>14</v>
      </c>
      <c r="AW43" s="65">
        <v>5</v>
      </c>
      <c r="AX43" s="20">
        <f>SUM(AY43:AZ43)</f>
        <v>25</v>
      </c>
      <c r="AY43" s="21">
        <v>14</v>
      </c>
      <c r="AZ43" s="21">
        <v>11</v>
      </c>
      <c r="BA43" s="20">
        <f>SUM(BB43:BC43)</f>
        <v>65</v>
      </c>
      <c r="BB43" s="21">
        <v>37</v>
      </c>
      <c r="BC43" s="21">
        <v>28</v>
      </c>
      <c r="BD43" s="20">
        <f>SUM(BE43:BF43)</f>
        <v>43</v>
      </c>
      <c r="BE43" s="21">
        <v>29</v>
      </c>
      <c r="BF43" s="21">
        <v>14</v>
      </c>
      <c r="BG43" s="20">
        <f>SUM(BH43:BI43)</f>
        <v>30</v>
      </c>
      <c r="BH43" s="21">
        <v>17</v>
      </c>
      <c r="BI43" s="21">
        <v>13</v>
      </c>
    </row>
    <row r="44" spans="1:61" x14ac:dyDescent="0.2">
      <c r="A44" s="19" t="s">
        <v>29</v>
      </c>
      <c r="B44" s="20">
        <f>SUM(C44:D44)</f>
        <v>5614</v>
      </c>
      <c r="C44" s="20">
        <f t="shared" si="24"/>
        <v>2668</v>
      </c>
      <c r="D44" s="20">
        <f t="shared" si="24"/>
        <v>2946</v>
      </c>
      <c r="E44" s="23">
        <f>SUM(F44:G44)</f>
        <v>270</v>
      </c>
      <c r="F44" s="26">
        <v>140</v>
      </c>
      <c r="G44" s="26">
        <v>130</v>
      </c>
      <c r="H44" s="23">
        <f>SUM(I44:J44)</f>
        <v>120</v>
      </c>
      <c r="I44" s="26">
        <v>73</v>
      </c>
      <c r="J44" s="26">
        <v>47</v>
      </c>
      <c r="K44" s="23">
        <f>SUM(L44:M44)</f>
        <v>398</v>
      </c>
      <c r="L44" s="26">
        <v>200</v>
      </c>
      <c r="M44" s="26">
        <v>198</v>
      </c>
      <c r="N44" s="23">
        <f>SUM(O44:P44)</f>
        <v>130</v>
      </c>
      <c r="O44" s="26">
        <v>74</v>
      </c>
      <c r="P44" s="26">
        <v>56</v>
      </c>
      <c r="Q44" s="23">
        <f>SUM(R44:S44)</f>
        <v>400</v>
      </c>
      <c r="R44" s="26">
        <v>180</v>
      </c>
      <c r="S44" s="26">
        <v>220</v>
      </c>
      <c r="T44" s="23">
        <f>SUM(U44:V44)</f>
        <v>454</v>
      </c>
      <c r="U44" s="26">
        <v>242</v>
      </c>
      <c r="V44" s="26">
        <v>212</v>
      </c>
      <c r="W44" s="23">
        <f>SUM(X44:Y44)</f>
        <v>245</v>
      </c>
      <c r="X44" s="26">
        <v>135</v>
      </c>
      <c r="Y44" s="26">
        <v>110</v>
      </c>
      <c r="Z44" s="23">
        <f>SUM(AA44:AB44)</f>
        <v>369</v>
      </c>
      <c r="AA44" s="65">
        <v>178</v>
      </c>
      <c r="AB44" s="26">
        <v>191</v>
      </c>
      <c r="AC44" s="23">
        <f>SUM(AD44:AE44)</f>
        <v>191</v>
      </c>
      <c r="AD44" s="66">
        <v>97</v>
      </c>
      <c r="AE44" s="65">
        <v>94</v>
      </c>
      <c r="AF44" s="23">
        <f>SUM(AG44:AH44)</f>
        <v>191</v>
      </c>
      <c r="AG44" s="65">
        <v>79</v>
      </c>
      <c r="AH44" s="65">
        <v>112</v>
      </c>
      <c r="AI44" s="23">
        <f>SUM(AJ44:AK44)</f>
        <v>744</v>
      </c>
      <c r="AJ44" s="65">
        <v>317</v>
      </c>
      <c r="AK44" s="65">
        <v>427</v>
      </c>
      <c r="AL44" s="23">
        <f>SUM(AM44:AN44)</f>
        <v>1225</v>
      </c>
      <c r="AM44" s="65">
        <v>531</v>
      </c>
      <c r="AN44" s="65">
        <v>694</v>
      </c>
      <c r="AO44" s="23">
        <f>SUM(AP44:AQ44)</f>
        <v>683</v>
      </c>
      <c r="AP44" s="65">
        <v>298</v>
      </c>
      <c r="AQ44" s="65">
        <v>385</v>
      </c>
      <c r="AR44" s="23">
        <f>SUM(AS44:AT44)</f>
        <v>38</v>
      </c>
      <c r="AS44" s="65">
        <v>26</v>
      </c>
      <c r="AT44" s="65">
        <v>12</v>
      </c>
      <c r="AU44" s="23">
        <f>SUM(AV44:AW44)</f>
        <v>27</v>
      </c>
      <c r="AV44" s="65">
        <v>17</v>
      </c>
      <c r="AW44" s="65">
        <v>10</v>
      </c>
      <c r="AX44" s="20">
        <f>SUM(AY44:AZ44)</f>
        <v>22</v>
      </c>
      <c r="AY44" s="21">
        <v>16</v>
      </c>
      <c r="AZ44" s="21">
        <v>6</v>
      </c>
      <c r="BA44" s="20">
        <f>SUM(BB44:BC44)</f>
        <v>55</v>
      </c>
      <c r="BB44" s="21">
        <v>35</v>
      </c>
      <c r="BC44" s="21">
        <v>20</v>
      </c>
      <c r="BD44" s="20">
        <f>SUM(BE44:BF44)</f>
        <v>27</v>
      </c>
      <c r="BE44" s="21">
        <v>14</v>
      </c>
      <c r="BF44" s="21">
        <v>13</v>
      </c>
      <c r="BG44" s="20">
        <f>SUM(BH44:BI44)</f>
        <v>25</v>
      </c>
      <c r="BH44" s="21">
        <v>16</v>
      </c>
      <c r="BI44" s="21">
        <v>9</v>
      </c>
    </row>
    <row r="45" spans="1:61" x14ac:dyDescent="0.2">
      <c r="A45" s="19" t="s">
        <v>32</v>
      </c>
      <c r="B45" s="20">
        <f>SUM(C45:D45)</f>
        <v>5705</v>
      </c>
      <c r="C45" s="20">
        <f t="shared" si="24"/>
        <v>2721</v>
      </c>
      <c r="D45" s="20">
        <f t="shared" si="24"/>
        <v>2984</v>
      </c>
      <c r="E45" s="23">
        <f>SUM(F45:G45)</f>
        <v>244</v>
      </c>
      <c r="F45" s="26">
        <v>117</v>
      </c>
      <c r="G45" s="26">
        <v>127</v>
      </c>
      <c r="H45" s="23">
        <f>SUM(I45:J45)</f>
        <v>102</v>
      </c>
      <c r="I45" s="26">
        <v>61</v>
      </c>
      <c r="J45" s="26">
        <v>41</v>
      </c>
      <c r="K45" s="23">
        <f>SUM(L45:M45)</f>
        <v>393</v>
      </c>
      <c r="L45" s="26">
        <v>198</v>
      </c>
      <c r="M45" s="26">
        <v>195</v>
      </c>
      <c r="N45" s="23">
        <f>SUM(O45:P45)</f>
        <v>126</v>
      </c>
      <c r="O45" s="26">
        <v>61</v>
      </c>
      <c r="P45" s="26">
        <v>65</v>
      </c>
      <c r="Q45" s="23">
        <f>SUM(R45:S45)</f>
        <v>409</v>
      </c>
      <c r="R45" s="26">
        <v>200</v>
      </c>
      <c r="S45" s="26">
        <v>209</v>
      </c>
      <c r="T45" s="23">
        <f>SUM(U45:V45)</f>
        <v>431</v>
      </c>
      <c r="U45" s="26">
        <v>235</v>
      </c>
      <c r="V45" s="26">
        <v>196</v>
      </c>
      <c r="W45" s="23">
        <f>SUM(X45:Y45)</f>
        <v>223</v>
      </c>
      <c r="X45" s="26">
        <v>118</v>
      </c>
      <c r="Y45" s="26">
        <v>105</v>
      </c>
      <c r="Z45" s="23">
        <f>SUM(AA45:AB45)</f>
        <v>375</v>
      </c>
      <c r="AA45" s="65">
        <v>177</v>
      </c>
      <c r="AB45" s="26">
        <v>198</v>
      </c>
      <c r="AC45" s="23">
        <f>SUM(AD45:AE45)</f>
        <v>198</v>
      </c>
      <c r="AD45" s="66">
        <v>106</v>
      </c>
      <c r="AE45" s="65">
        <v>92</v>
      </c>
      <c r="AF45" s="23">
        <f>SUM(AG45:AH45)</f>
        <v>212</v>
      </c>
      <c r="AG45" s="65">
        <v>103</v>
      </c>
      <c r="AH45" s="65">
        <v>109</v>
      </c>
      <c r="AI45" s="23">
        <f>SUM(AJ45:AK45)</f>
        <v>760</v>
      </c>
      <c r="AJ45" s="65">
        <v>336</v>
      </c>
      <c r="AK45" s="65">
        <v>424</v>
      </c>
      <c r="AL45" s="23">
        <f>SUM(AM45:AN45)</f>
        <v>1341</v>
      </c>
      <c r="AM45" s="65">
        <v>586</v>
      </c>
      <c r="AN45" s="65">
        <v>755</v>
      </c>
      <c r="AO45" s="23">
        <f>SUM(AP45:AQ45)</f>
        <v>706</v>
      </c>
      <c r="AP45" s="65">
        <v>302</v>
      </c>
      <c r="AQ45" s="65">
        <v>404</v>
      </c>
      <c r="AR45" s="23">
        <f>SUM(AS45:AT45)</f>
        <v>28</v>
      </c>
      <c r="AS45" s="65">
        <v>27</v>
      </c>
      <c r="AT45" s="65">
        <v>1</v>
      </c>
      <c r="AU45" s="23">
        <f>SUM(AV45:AW45)</f>
        <v>25</v>
      </c>
      <c r="AV45" s="65">
        <v>14</v>
      </c>
      <c r="AW45" s="65">
        <v>11</v>
      </c>
      <c r="AX45" s="20">
        <f>SUM(AY45:AZ45)</f>
        <v>38</v>
      </c>
      <c r="AY45" s="21">
        <v>28</v>
      </c>
      <c r="AZ45" s="21">
        <v>10</v>
      </c>
      <c r="BA45" s="20">
        <f>SUM(BB45:BC45)</f>
        <v>46</v>
      </c>
      <c r="BB45" s="21">
        <v>26</v>
      </c>
      <c r="BC45" s="21">
        <v>20</v>
      </c>
      <c r="BD45" s="20">
        <f>SUM(BE45:BF45)</f>
        <v>23</v>
      </c>
      <c r="BE45" s="21">
        <v>8</v>
      </c>
      <c r="BF45" s="21">
        <v>15</v>
      </c>
      <c r="BG45" s="20">
        <f>SUM(BH45:BI45)</f>
        <v>25</v>
      </c>
      <c r="BH45" s="21">
        <v>18</v>
      </c>
      <c r="BI45" s="21">
        <v>7</v>
      </c>
    </row>
    <row r="46" spans="1:61" x14ac:dyDescent="0.2">
      <c r="A46" s="19" t="s">
        <v>31</v>
      </c>
      <c r="B46" s="20">
        <f>SUM(C46:D46)</f>
        <v>5964</v>
      </c>
      <c r="C46" s="20">
        <f t="shared" si="24"/>
        <v>2854</v>
      </c>
      <c r="D46" s="20">
        <f t="shared" si="24"/>
        <v>3110</v>
      </c>
      <c r="E46" s="23">
        <f>SUM(F46:G46)</f>
        <v>290</v>
      </c>
      <c r="F46" s="26">
        <v>161</v>
      </c>
      <c r="G46" s="26">
        <v>129</v>
      </c>
      <c r="H46" s="23">
        <f>SUM(I46:J46)</f>
        <v>119</v>
      </c>
      <c r="I46" s="26">
        <v>62</v>
      </c>
      <c r="J46" s="26">
        <v>57</v>
      </c>
      <c r="K46" s="23">
        <f>SUM(L46:M46)</f>
        <v>382</v>
      </c>
      <c r="L46" s="26">
        <v>179</v>
      </c>
      <c r="M46" s="26">
        <v>203</v>
      </c>
      <c r="N46" s="23">
        <f>SUM(O46:P46)</f>
        <v>104</v>
      </c>
      <c r="O46" s="26">
        <v>64</v>
      </c>
      <c r="P46" s="26">
        <v>40</v>
      </c>
      <c r="Q46" s="23">
        <f>SUM(R46:S46)</f>
        <v>426</v>
      </c>
      <c r="R46" s="26">
        <v>215</v>
      </c>
      <c r="S46" s="26">
        <v>211</v>
      </c>
      <c r="T46" s="23">
        <f>SUM(U46:V46)</f>
        <v>432</v>
      </c>
      <c r="U46" s="26">
        <v>237</v>
      </c>
      <c r="V46" s="26">
        <v>195</v>
      </c>
      <c r="W46" s="23">
        <f>SUM(X46:Y46)</f>
        <v>256</v>
      </c>
      <c r="X46" s="26">
        <v>128</v>
      </c>
      <c r="Y46" s="26">
        <v>128</v>
      </c>
      <c r="Z46" s="23">
        <f>SUM(AA46:AB46)</f>
        <v>424</v>
      </c>
      <c r="AA46" s="65">
        <v>202</v>
      </c>
      <c r="AB46" s="26">
        <v>222</v>
      </c>
      <c r="AC46" s="23">
        <f>SUM(AD46:AE46)</f>
        <v>189</v>
      </c>
      <c r="AD46" s="66">
        <v>103</v>
      </c>
      <c r="AE46" s="65">
        <v>86</v>
      </c>
      <c r="AF46" s="23">
        <f>SUM(AG46:AH46)</f>
        <v>232</v>
      </c>
      <c r="AG46" s="65">
        <v>86</v>
      </c>
      <c r="AH46" s="65">
        <v>146</v>
      </c>
      <c r="AI46" s="23">
        <f>SUM(AJ46:AK46)</f>
        <v>785</v>
      </c>
      <c r="AJ46" s="65">
        <v>333</v>
      </c>
      <c r="AK46" s="65">
        <v>452</v>
      </c>
      <c r="AL46" s="23">
        <f>SUM(AM46:AN46)</f>
        <v>1396</v>
      </c>
      <c r="AM46" s="65">
        <v>620</v>
      </c>
      <c r="AN46" s="65">
        <v>776</v>
      </c>
      <c r="AO46" s="23">
        <f>SUM(AP46:AQ46)</f>
        <v>752</v>
      </c>
      <c r="AP46" s="65">
        <v>347</v>
      </c>
      <c r="AQ46" s="65">
        <v>405</v>
      </c>
      <c r="AR46" s="23">
        <f>SUM(AS46:AT46)</f>
        <v>32</v>
      </c>
      <c r="AS46" s="65">
        <v>21</v>
      </c>
      <c r="AT46" s="65">
        <v>11</v>
      </c>
      <c r="AU46" s="23">
        <f>SUM(AV46:AW46)</f>
        <v>26</v>
      </c>
      <c r="AV46" s="65">
        <v>13</v>
      </c>
      <c r="AW46" s="65">
        <v>13</v>
      </c>
      <c r="AX46" s="20">
        <f>SUM(AY46:AZ46)</f>
        <v>26</v>
      </c>
      <c r="AY46" s="21">
        <v>21</v>
      </c>
      <c r="AZ46" s="21">
        <v>5</v>
      </c>
      <c r="BA46" s="20">
        <f>SUM(BB46:BC46)</f>
        <v>45</v>
      </c>
      <c r="BB46" s="21">
        <v>35</v>
      </c>
      <c r="BC46" s="21">
        <v>10</v>
      </c>
      <c r="BD46" s="20">
        <f>SUM(BE46:BF46)</f>
        <v>21</v>
      </c>
      <c r="BE46" s="21">
        <v>10</v>
      </c>
      <c r="BF46" s="21">
        <v>11</v>
      </c>
      <c r="BG46" s="20">
        <f>SUM(BH46:BI46)</f>
        <v>27</v>
      </c>
      <c r="BH46" s="21">
        <v>17</v>
      </c>
      <c r="BI46" s="21">
        <v>10</v>
      </c>
    </row>
    <row r="47" spans="1:61" x14ac:dyDescent="0.2">
      <c r="A47" s="19" t="s">
        <v>30</v>
      </c>
      <c r="B47" s="20">
        <f>SUM(C47:D47)</f>
        <v>6785</v>
      </c>
      <c r="C47" s="20">
        <f t="shared" si="24"/>
        <v>3359</v>
      </c>
      <c r="D47" s="20">
        <f t="shared" si="24"/>
        <v>3426</v>
      </c>
      <c r="E47" s="23">
        <f>SUM(F47:G47)</f>
        <v>299</v>
      </c>
      <c r="F47" s="26">
        <v>148</v>
      </c>
      <c r="G47" s="26">
        <v>151</v>
      </c>
      <c r="H47" s="23">
        <f>SUM(I47:J47)</f>
        <v>111</v>
      </c>
      <c r="I47" s="26">
        <v>58</v>
      </c>
      <c r="J47" s="26">
        <v>53</v>
      </c>
      <c r="K47" s="23">
        <f>SUM(L47:M47)</f>
        <v>391</v>
      </c>
      <c r="L47" s="26">
        <v>191</v>
      </c>
      <c r="M47" s="26">
        <v>200</v>
      </c>
      <c r="N47" s="23">
        <f>SUM(O47:P47)</f>
        <v>115</v>
      </c>
      <c r="O47" s="26">
        <v>75</v>
      </c>
      <c r="P47" s="26">
        <v>40</v>
      </c>
      <c r="Q47" s="23">
        <f>SUM(R47:S47)</f>
        <v>477</v>
      </c>
      <c r="R47" s="26">
        <v>246</v>
      </c>
      <c r="S47" s="26">
        <v>231</v>
      </c>
      <c r="T47" s="23">
        <f>SUM(U47:V47)</f>
        <v>491</v>
      </c>
      <c r="U47" s="26">
        <v>255</v>
      </c>
      <c r="V47" s="26">
        <v>236</v>
      </c>
      <c r="W47" s="23">
        <f>SUM(X47:Y47)</f>
        <v>283</v>
      </c>
      <c r="X47" s="26">
        <v>142</v>
      </c>
      <c r="Y47" s="26">
        <v>141</v>
      </c>
      <c r="Z47" s="23">
        <f>SUM(AA47:AB47)</f>
        <v>466</v>
      </c>
      <c r="AA47" s="65">
        <v>240</v>
      </c>
      <c r="AB47" s="26">
        <v>226</v>
      </c>
      <c r="AC47" s="23">
        <f>SUM(AD47:AE47)</f>
        <v>213</v>
      </c>
      <c r="AD47" s="66">
        <v>115</v>
      </c>
      <c r="AE47" s="65">
        <v>98</v>
      </c>
      <c r="AF47" s="23">
        <f>SUM(AG47:AH47)</f>
        <v>285</v>
      </c>
      <c r="AG47" s="65">
        <v>129</v>
      </c>
      <c r="AH47" s="65">
        <v>156</v>
      </c>
      <c r="AI47" s="23">
        <f>SUM(AJ47:AK47)</f>
        <v>1015</v>
      </c>
      <c r="AJ47" s="65">
        <v>431</v>
      </c>
      <c r="AK47" s="65">
        <v>584</v>
      </c>
      <c r="AL47" s="23">
        <f>SUM(AM47:AN47)</f>
        <v>1592</v>
      </c>
      <c r="AM47" s="65">
        <v>771</v>
      </c>
      <c r="AN47" s="65">
        <v>821</v>
      </c>
      <c r="AO47" s="23">
        <f>SUM(AP47:AQ47)</f>
        <v>844</v>
      </c>
      <c r="AP47" s="65">
        <v>417</v>
      </c>
      <c r="AQ47" s="65">
        <v>427</v>
      </c>
      <c r="AR47" s="23">
        <f>SUM(AS47:AT47)</f>
        <v>33</v>
      </c>
      <c r="AS47" s="65">
        <v>23</v>
      </c>
      <c r="AT47" s="65">
        <v>10</v>
      </c>
      <c r="AU47" s="23">
        <f>SUM(AV47:AW47)</f>
        <v>24</v>
      </c>
      <c r="AV47" s="65">
        <v>19</v>
      </c>
      <c r="AW47" s="65">
        <v>5</v>
      </c>
      <c r="AX47" s="20">
        <f>SUM(AY47:AZ47)</f>
        <v>26</v>
      </c>
      <c r="AY47" s="21">
        <v>18</v>
      </c>
      <c r="AZ47" s="21">
        <v>8</v>
      </c>
      <c r="BA47" s="20">
        <f>SUM(BB47:BC47)</f>
        <v>61</v>
      </c>
      <c r="BB47" s="21">
        <v>37</v>
      </c>
      <c r="BC47" s="21">
        <v>24</v>
      </c>
      <c r="BD47" s="20">
        <f>SUM(BE47:BF47)</f>
        <v>32</v>
      </c>
      <c r="BE47" s="21">
        <v>23</v>
      </c>
      <c r="BF47" s="21">
        <v>9</v>
      </c>
      <c r="BG47" s="20">
        <f>SUM(BH47:BI47)</f>
        <v>27</v>
      </c>
      <c r="BH47" s="21">
        <v>21</v>
      </c>
      <c r="BI47" s="21">
        <v>6</v>
      </c>
    </row>
    <row r="48" spans="1:61" ht="15" customHeight="1" x14ac:dyDescent="0.2">
      <c r="A48" s="25" t="s">
        <v>28</v>
      </c>
      <c r="B48" s="16">
        <f t="shared" ref="B48:AG48" si="25">SUM(B49:B53)</f>
        <v>35959</v>
      </c>
      <c r="C48" s="16">
        <f t="shared" si="25"/>
        <v>18059</v>
      </c>
      <c r="D48" s="16">
        <f t="shared" si="25"/>
        <v>17900</v>
      </c>
      <c r="E48" s="17">
        <f t="shared" si="25"/>
        <v>1392</v>
      </c>
      <c r="F48" s="17">
        <f t="shared" si="25"/>
        <v>710</v>
      </c>
      <c r="G48" s="17">
        <f t="shared" si="25"/>
        <v>682</v>
      </c>
      <c r="H48" s="17">
        <f t="shared" si="25"/>
        <v>608</v>
      </c>
      <c r="I48" s="17">
        <f t="shared" si="25"/>
        <v>326</v>
      </c>
      <c r="J48" s="17">
        <f t="shared" si="25"/>
        <v>282</v>
      </c>
      <c r="K48" s="17">
        <f t="shared" si="25"/>
        <v>1936</v>
      </c>
      <c r="L48" s="17">
        <f t="shared" si="25"/>
        <v>1048</v>
      </c>
      <c r="M48" s="17">
        <f t="shared" si="25"/>
        <v>888</v>
      </c>
      <c r="N48" s="17">
        <f t="shared" si="25"/>
        <v>458</v>
      </c>
      <c r="O48" s="17">
        <f t="shared" si="25"/>
        <v>269</v>
      </c>
      <c r="P48" s="17">
        <f t="shared" si="25"/>
        <v>189</v>
      </c>
      <c r="Q48" s="17">
        <f t="shared" si="25"/>
        <v>2426</v>
      </c>
      <c r="R48" s="17">
        <f t="shared" si="25"/>
        <v>1282</v>
      </c>
      <c r="S48" s="17">
        <f t="shared" si="25"/>
        <v>1144</v>
      </c>
      <c r="T48" s="17">
        <f t="shared" si="25"/>
        <v>2426</v>
      </c>
      <c r="U48" s="17">
        <f t="shared" si="25"/>
        <v>1184</v>
      </c>
      <c r="V48" s="17">
        <f t="shared" si="25"/>
        <v>1242</v>
      </c>
      <c r="W48" s="17">
        <f t="shared" si="25"/>
        <v>1611</v>
      </c>
      <c r="X48" s="17">
        <f t="shared" si="25"/>
        <v>779</v>
      </c>
      <c r="Y48" s="17">
        <f t="shared" si="25"/>
        <v>832</v>
      </c>
      <c r="Z48" s="17">
        <f t="shared" si="25"/>
        <v>2650</v>
      </c>
      <c r="AA48" s="17">
        <f t="shared" si="25"/>
        <v>1319</v>
      </c>
      <c r="AB48" s="17">
        <f t="shared" si="25"/>
        <v>1331</v>
      </c>
      <c r="AC48" s="17">
        <f t="shared" si="25"/>
        <v>925</v>
      </c>
      <c r="AD48" s="17">
        <f t="shared" si="25"/>
        <v>527</v>
      </c>
      <c r="AE48" s="17">
        <f t="shared" si="25"/>
        <v>398</v>
      </c>
      <c r="AF48" s="17">
        <f t="shared" si="25"/>
        <v>2280</v>
      </c>
      <c r="AG48" s="17">
        <f t="shared" si="25"/>
        <v>925</v>
      </c>
      <c r="AH48" s="17">
        <f t="shared" ref="AH48:BI48" si="26">SUM(AH49:AH53)</f>
        <v>1355</v>
      </c>
      <c r="AI48" s="17">
        <f t="shared" si="26"/>
        <v>5436</v>
      </c>
      <c r="AJ48" s="17">
        <f t="shared" si="26"/>
        <v>2606</v>
      </c>
      <c r="AK48" s="17">
        <f t="shared" si="26"/>
        <v>2830</v>
      </c>
      <c r="AL48" s="17">
        <f t="shared" si="26"/>
        <v>8107</v>
      </c>
      <c r="AM48" s="17">
        <f t="shared" si="26"/>
        <v>4088</v>
      </c>
      <c r="AN48" s="17">
        <f t="shared" si="26"/>
        <v>4019</v>
      </c>
      <c r="AO48" s="17">
        <f t="shared" si="26"/>
        <v>4690</v>
      </c>
      <c r="AP48" s="17">
        <f t="shared" si="26"/>
        <v>2321</v>
      </c>
      <c r="AQ48" s="17">
        <f t="shared" si="26"/>
        <v>2369</v>
      </c>
      <c r="AR48" s="17">
        <f t="shared" si="26"/>
        <v>199</v>
      </c>
      <c r="AS48" s="17">
        <f t="shared" si="26"/>
        <v>126</v>
      </c>
      <c r="AT48" s="17">
        <f t="shared" si="26"/>
        <v>73</v>
      </c>
      <c r="AU48" s="17">
        <f t="shared" si="26"/>
        <v>153</v>
      </c>
      <c r="AV48" s="17">
        <f t="shared" si="26"/>
        <v>104</v>
      </c>
      <c r="AW48" s="17">
        <f t="shared" si="26"/>
        <v>49</v>
      </c>
      <c r="AX48" s="16">
        <f t="shared" si="26"/>
        <v>132</v>
      </c>
      <c r="AY48" s="16">
        <f t="shared" si="26"/>
        <v>81</v>
      </c>
      <c r="AZ48" s="16">
        <f t="shared" si="26"/>
        <v>51</v>
      </c>
      <c r="BA48" s="16">
        <f t="shared" si="26"/>
        <v>217</v>
      </c>
      <c r="BB48" s="16">
        <f t="shared" si="26"/>
        <v>152</v>
      </c>
      <c r="BC48" s="16">
        <f t="shared" si="26"/>
        <v>65</v>
      </c>
      <c r="BD48" s="16">
        <f t="shared" si="26"/>
        <v>149</v>
      </c>
      <c r="BE48" s="16">
        <f t="shared" si="26"/>
        <v>101</v>
      </c>
      <c r="BF48" s="16">
        <f t="shared" si="26"/>
        <v>48</v>
      </c>
      <c r="BG48" s="16">
        <f t="shared" si="26"/>
        <v>164</v>
      </c>
      <c r="BH48" s="16">
        <f t="shared" si="26"/>
        <v>111</v>
      </c>
      <c r="BI48" s="16">
        <f t="shared" si="26"/>
        <v>53</v>
      </c>
    </row>
    <row r="49" spans="1:61" ht="15" customHeight="1" x14ac:dyDescent="0.2">
      <c r="A49" s="19" t="s">
        <v>27</v>
      </c>
      <c r="B49" s="20">
        <f>SUM(C49:D49)</f>
        <v>7075</v>
      </c>
      <c r="C49" s="20">
        <f t="shared" ref="C49:D53" si="27">SUM(F49,I49,L49,O49,R49,U49,X49,AA49,AD49,AG49,AJ49,AM49,AP49,AS49,AV49,AY49,BB49,BE49,BH49)</f>
        <v>3437</v>
      </c>
      <c r="D49" s="20">
        <f t="shared" si="27"/>
        <v>3638</v>
      </c>
      <c r="E49" s="23">
        <f>SUM(F49:G49)</f>
        <v>280</v>
      </c>
      <c r="F49" s="26">
        <v>145</v>
      </c>
      <c r="G49" s="26">
        <v>135</v>
      </c>
      <c r="H49" s="23">
        <f>SUM(I49:J49)</f>
        <v>118</v>
      </c>
      <c r="I49" s="26">
        <v>59</v>
      </c>
      <c r="J49" s="26">
        <v>59</v>
      </c>
      <c r="K49" s="23">
        <f>SUM(L49:M49)</f>
        <v>427</v>
      </c>
      <c r="L49" s="26">
        <v>234</v>
      </c>
      <c r="M49" s="26">
        <v>193</v>
      </c>
      <c r="N49" s="23">
        <f>SUM(O49:P49)</f>
        <v>88</v>
      </c>
      <c r="O49" s="26">
        <v>58</v>
      </c>
      <c r="P49" s="26">
        <v>30</v>
      </c>
      <c r="Q49" s="23">
        <f>SUM(R49:S49)</f>
        <v>499</v>
      </c>
      <c r="R49" s="26">
        <v>264</v>
      </c>
      <c r="S49" s="26">
        <v>235</v>
      </c>
      <c r="T49" s="23">
        <f>SUM(U49:V49)</f>
        <v>494</v>
      </c>
      <c r="U49" s="26">
        <v>241</v>
      </c>
      <c r="V49" s="26">
        <v>253</v>
      </c>
      <c r="W49" s="23">
        <f>SUM(X49:Y49)</f>
        <v>306</v>
      </c>
      <c r="X49" s="26">
        <v>151</v>
      </c>
      <c r="Y49" s="26">
        <v>155</v>
      </c>
      <c r="Z49" s="23">
        <f>SUM(AA49:AB49)</f>
        <v>480</v>
      </c>
      <c r="AA49" s="65">
        <v>225</v>
      </c>
      <c r="AB49" s="26">
        <v>255</v>
      </c>
      <c r="AC49" s="23">
        <f>SUM(AD49:AE49)</f>
        <v>213</v>
      </c>
      <c r="AD49" s="66">
        <v>119</v>
      </c>
      <c r="AE49" s="65">
        <v>94</v>
      </c>
      <c r="AF49" s="23">
        <f>SUM(AG49:AH49)</f>
        <v>352</v>
      </c>
      <c r="AG49" s="65">
        <v>135</v>
      </c>
      <c r="AH49" s="65">
        <v>217</v>
      </c>
      <c r="AI49" s="23">
        <f>SUM(AJ49:AK49)</f>
        <v>1063</v>
      </c>
      <c r="AJ49" s="65">
        <v>478</v>
      </c>
      <c r="AK49" s="65">
        <v>585</v>
      </c>
      <c r="AL49" s="23">
        <f>SUM(AM49:AN49)</f>
        <v>1635</v>
      </c>
      <c r="AM49" s="65">
        <v>782</v>
      </c>
      <c r="AN49" s="65">
        <v>853</v>
      </c>
      <c r="AO49" s="23">
        <f>SUM(AP49:AQ49)</f>
        <v>929</v>
      </c>
      <c r="AP49" s="65">
        <v>424</v>
      </c>
      <c r="AQ49" s="65">
        <v>505</v>
      </c>
      <c r="AR49" s="23">
        <f>SUM(AS49:AT49)</f>
        <v>28</v>
      </c>
      <c r="AS49" s="65">
        <v>20</v>
      </c>
      <c r="AT49" s="65">
        <v>8</v>
      </c>
      <c r="AU49" s="23">
        <f>SUM(AV49:AW49)</f>
        <v>30</v>
      </c>
      <c r="AV49" s="65">
        <v>17</v>
      </c>
      <c r="AW49" s="65">
        <v>13</v>
      </c>
      <c r="AX49" s="20">
        <f>SUM(AY49:AZ49)</f>
        <v>28</v>
      </c>
      <c r="AY49" s="21">
        <v>19</v>
      </c>
      <c r="AZ49" s="21">
        <v>9</v>
      </c>
      <c r="BA49" s="20">
        <f>SUM(BB49:BC49)</f>
        <v>42</v>
      </c>
      <c r="BB49" s="21">
        <v>23</v>
      </c>
      <c r="BC49" s="21">
        <v>19</v>
      </c>
      <c r="BD49" s="20">
        <f>SUM(BE49:BF49)</f>
        <v>31</v>
      </c>
      <c r="BE49" s="21">
        <v>20</v>
      </c>
      <c r="BF49" s="21">
        <v>11</v>
      </c>
      <c r="BG49" s="20">
        <f>SUM(BH49:BI49)</f>
        <v>32</v>
      </c>
      <c r="BH49" s="21">
        <v>23</v>
      </c>
      <c r="BI49" s="21">
        <v>9</v>
      </c>
    </row>
    <row r="50" spans="1:61" ht="15" customHeight="1" x14ac:dyDescent="0.2">
      <c r="A50" s="19" t="s">
        <v>26</v>
      </c>
      <c r="B50" s="20">
        <f>SUM(C50:D50)</f>
        <v>7123</v>
      </c>
      <c r="C50" s="20">
        <f t="shared" si="27"/>
        <v>3579</v>
      </c>
      <c r="D50" s="20">
        <f t="shared" si="27"/>
        <v>3544</v>
      </c>
      <c r="E50" s="23">
        <f>SUM(F50:G50)</f>
        <v>290</v>
      </c>
      <c r="F50" s="26">
        <v>144</v>
      </c>
      <c r="G50" s="26">
        <v>146</v>
      </c>
      <c r="H50" s="23">
        <f>SUM(I50:J50)</f>
        <v>122</v>
      </c>
      <c r="I50" s="26">
        <v>71</v>
      </c>
      <c r="J50" s="26">
        <v>51</v>
      </c>
      <c r="K50" s="23">
        <f>SUM(L50:M50)</f>
        <v>389</v>
      </c>
      <c r="L50" s="26">
        <v>203</v>
      </c>
      <c r="M50" s="26">
        <v>186</v>
      </c>
      <c r="N50" s="23">
        <f>SUM(O50:P50)</f>
        <v>106</v>
      </c>
      <c r="O50" s="26">
        <v>64</v>
      </c>
      <c r="P50" s="26">
        <v>42</v>
      </c>
      <c r="Q50" s="23">
        <f>SUM(R50:S50)</f>
        <v>496</v>
      </c>
      <c r="R50" s="26">
        <v>269</v>
      </c>
      <c r="S50" s="26">
        <v>227</v>
      </c>
      <c r="T50" s="23">
        <f>SUM(U50:V50)</f>
        <v>476</v>
      </c>
      <c r="U50" s="26">
        <v>232</v>
      </c>
      <c r="V50" s="26">
        <v>244</v>
      </c>
      <c r="W50" s="23">
        <f>SUM(X50:Y50)</f>
        <v>337</v>
      </c>
      <c r="X50" s="26">
        <v>170</v>
      </c>
      <c r="Y50" s="26">
        <v>167</v>
      </c>
      <c r="Z50" s="23">
        <f>SUM(AA50:AB50)</f>
        <v>557</v>
      </c>
      <c r="AA50" s="65">
        <v>274</v>
      </c>
      <c r="AB50" s="26">
        <v>283</v>
      </c>
      <c r="AC50" s="23">
        <f>SUM(AD50:AE50)</f>
        <v>191</v>
      </c>
      <c r="AD50" s="66">
        <v>116</v>
      </c>
      <c r="AE50" s="65">
        <v>75</v>
      </c>
      <c r="AF50" s="23">
        <f>SUM(AG50:AH50)</f>
        <v>356</v>
      </c>
      <c r="AG50" s="65">
        <v>139</v>
      </c>
      <c r="AH50" s="65">
        <v>217</v>
      </c>
      <c r="AI50" s="23">
        <f>SUM(AJ50:AK50)</f>
        <v>1032</v>
      </c>
      <c r="AJ50" s="65">
        <v>503</v>
      </c>
      <c r="AK50" s="65">
        <v>529</v>
      </c>
      <c r="AL50" s="23">
        <f>SUM(AM50:AN50)</f>
        <v>1713</v>
      </c>
      <c r="AM50" s="65">
        <v>828</v>
      </c>
      <c r="AN50" s="65">
        <v>885</v>
      </c>
      <c r="AO50" s="23">
        <f>SUM(AP50:AQ50)</f>
        <v>880</v>
      </c>
      <c r="AP50" s="65">
        <v>443</v>
      </c>
      <c r="AQ50" s="65">
        <v>437</v>
      </c>
      <c r="AR50" s="23">
        <f>SUM(AS50:AT50)</f>
        <v>37</v>
      </c>
      <c r="AS50" s="65">
        <v>20</v>
      </c>
      <c r="AT50" s="65">
        <v>17</v>
      </c>
      <c r="AU50" s="23">
        <f>SUM(AV50:AW50)</f>
        <v>25</v>
      </c>
      <c r="AV50" s="65">
        <v>18</v>
      </c>
      <c r="AW50" s="65">
        <v>7</v>
      </c>
      <c r="AX50" s="20">
        <f>SUM(AY50:AZ50)</f>
        <v>20</v>
      </c>
      <c r="AY50" s="21">
        <v>14</v>
      </c>
      <c r="AZ50" s="21">
        <v>6</v>
      </c>
      <c r="BA50" s="20">
        <f>SUM(BB50:BC50)</f>
        <v>39</v>
      </c>
      <c r="BB50" s="21">
        <v>30</v>
      </c>
      <c r="BC50" s="21">
        <v>9</v>
      </c>
      <c r="BD50" s="20">
        <f>SUM(BE50:BF50)</f>
        <v>23</v>
      </c>
      <c r="BE50" s="21">
        <v>15</v>
      </c>
      <c r="BF50" s="21">
        <v>8</v>
      </c>
      <c r="BG50" s="20">
        <f>SUM(BH50:BI50)</f>
        <v>34</v>
      </c>
      <c r="BH50" s="21">
        <v>26</v>
      </c>
      <c r="BI50" s="21">
        <v>8</v>
      </c>
    </row>
    <row r="51" spans="1:61" ht="15" customHeight="1" x14ac:dyDescent="0.2">
      <c r="A51" s="19" t="s">
        <v>25</v>
      </c>
      <c r="B51" s="20">
        <f>SUM(C51:D51)</f>
        <v>7421</v>
      </c>
      <c r="C51" s="20">
        <f t="shared" si="27"/>
        <v>3738</v>
      </c>
      <c r="D51" s="20">
        <f t="shared" si="27"/>
        <v>3683</v>
      </c>
      <c r="E51" s="23">
        <f>SUM(F51:G51)</f>
        <v>286</v>
      </c>
      <c r="F51" s="26">
        <v>147</v>
      </c>
      <c r="G51" s="26">
        <v>139</v>
      </c>
      <c r="H51" s="23">
        <f>SUM(I51:J51)</f>
        <v>129</v>
      </c>
      <c r="I51" s="26">
        <v>67</v>
      </c>
      <c r="J51" s="26">
        <v>62</v>
      </c>
      <c r="K51" s="23">
        <f>SUM(L51:M51)</f>
        <v>408</v>
      </c>
      <c r="L51" s="26">
        <v>214</v>
      </c>
      <c r="M51" s="26">
        <v>194</v>
      </c>
      <c r="N51" s="23">
        <f>SUM(O51:P51)</f>
        <v>102</v>
      </c>
      <c r="O51" s="26">
        <v>58</v>
      </c>
      <c r="P51" s="26">
        <v>44</v>
      </c>
      <c r="Q51" s="23">
        <f>SUM(R51:S51)</f>
        <v>528</v>
      </c>
      <c r="R51" s="26">
        <v>271</v>
      </c>
      <c r="S51" s="26">
        <v>257</v>
      </c>
      <c r="T51" s="23">
        <f>SUM(U51:V51)</f>
        <v>479</v>
      </c>
      <c r="U51" s="26">
        <v>251</v>
      </c>
      <c r="V51" s="26">
        <v>228</v>
      </c>
      <c r="W51" s="23">
        <f>SUM(X51:Y51)</f>
        <v>293</v>
      </c>
      <c r="X51" s="26">
        <v>135</v>
      </c>
      <c r="Y51" s="26">
        <v>158</v>
      </c>
      <c r="Z51" s="23">
        <f>SUM(AA51:AB51)</f>
        <v>534</v>
      </c>
      <c r="AA51" s="65">
        <v>260</v>
      </c>
      <c r="AB51" s="26">
        <v>274</v>
      </c>
      <c r="AC51" s="23">
        <f>SUM(AD51:AE51)</f>
        <v>161</v>
      </c>
      <c r="AD51" s="66">
        <v>93</v>
      </c>
      <c r="AE51" s="65">
        <v>68</v>
      </c>
      <c r="AF51" s="23">
        <f>SUM(AG51:AH51)</f>
        <v>432</v>
      </c>
      <c r="AG51" s="65">
        <v>172</v>
      </c>
      <c r="AH51" s="65">
        <v>260</v>
      </c>
      <c r="AI51" s="23">
        <f>SUM(AJ51:AK51)</f>
        <v>1121</v>
      </c>
      <c r="AJ51" s="65">
        <v>517</v>
      </c>
      <c r="AK51" s="65">
        <v>604</v>
      </c>
      <c r="AL51" s="23">
        <f>SUM(AM51:AN51)</f>
        <v>1715</v>
      </c>
      <c r="AM51" s="65">
        <v>881</v>
      </c>
      <c r="AN51" s="65">
        <v>834</v>
      </c>
      <c r="AO51" s="23">
        <f>SUM(AP51:AQ51)</f>
        <v>1007</v>
      </c>
      <c r="AP51" s="65">
        <v>523</v>
      </c>
      <c r="AQ51" s="65">
        <v>484</v>
      </c>
      <c r="AR51" s="23">
        <f>SUM(AS51:AT51)</f>
        <v>55</v>
      </c>
      <c r="AS51" s="65">
        <v>35</v>
      </c>
      <c r="AT51" s="65">
        <v>20</v>
      </c>
      <c r="AU51" s="23">
        <f>SUM(AV51:AW51)</f>
        <v>39</v>
      </c>
      <c r="AV51" s="65">
        <v>29</v>
      </c>
      <c r="AW51" s="65">
        <v>10</v>
      </c>
      <c r="AX51" s="20">
        <f>SUM(AY51:AZ51)</f>
        <v>26</v>
      </c>
      <c r="AY51" s="21">
        <v>15</v>
      </c>
      <c r="AZ51" s="21">
        <v>11</v>
      </c>
      <c r="BA51" s="20">
        <f>SUM(BB51:BC51)</f>
        <v>41</v>
      </c>
      <c r="BB51" s="21">
        <v>31</v>
      </c>
      <c r="BC51" s="21">
        <v>10</v>
      </c>
      <c r="BD51" s="20">
        <f>SUM(BE51:BF51)</f>
        <v>30</v>
      </c>
      <c r="BE51" s="21">
        <v>20</v>
      </c>
      <c r="BF51" s="21">
        <v>10</v>
      </c>
      <c r="BG51" s="20">
        <f>SUM(BH51:BI51)</f>
        <v>35</v>
      </c>
      <c r="BH51" s="21">
        <v>19</v>
      </c>
      <c r="BI51" s="21">
        <v>16</v>
      </c>
    </row>
    <row r="52" spans="1:61" ht="15" customHeight="1" x14ac:dyDescent="0.2">
      <c r="A52" s="19" t="s">
        <v>19</v>
      </c>
      <c r="B52" s="20">
        <f>SUM(C52:D52)</f>
        <v>7430</v>
      </c>
      <c r="C52" s="20">
        <f t="shared" si="27"/>
        <v>3789</v>
      </c>
      <c r="D52" s="20">
        <f t="shared" si="27"/>
        <v>3641</v>
      </c>
      <c r="E52" s="23">
        <f>SUM(F52:G52)</f>
        <v>293</v>
      </c>
      <c r="F52" s="26">
        <v>154</v>
      </c>
      <c r="G52" s="26">
        <v>139</v>
      </c>
      <c r="H52" s="23">
        <f>SUM(I52:J52)</f>
        <v>113</v>
      </c>
      <c r="I52" s="26">
        <v>63</v>
      </c>
      <c r="J52" s="26">
        <v>50</v>
      </c>
      <c r="K52" s="23">
        <f>SUM(L52:M52)</f>
        <v>395</v>
      </c>
      <c r="L52" s="26">
        <v>214</v>
      </c>
      <c r="M52" s="26">
        <v>181</v>
      </c>
      <c r="N52" s="23">
        <f>SUM(O52:P52)</f>
        <v>86</v>
      </c>
      <c r="O52" s="26">
        <v>47</v>
      </c>
      <c r="P52" s="26">
        <v>39</v>
      </c>
      <c r="Q52" s="23">
        <f>SUM(R52:S52)</f>
        <v>465</v>
      </c>
      <c r="R52" s="26">
        <v>240</v>
      </c>
      <c r="S52" s="26">
        <v>225</v>
      </c>
      <c r="T52" s="23">
        <f>SUM(U52:V52)</f>
        <v>492</v>
      </c>
      <c r="U52" s="26">
        <v>234</v>
      </c>
      <c r="V52" s="26">
        <v>258</v>
      </c>
      <c r="W52" s="23">
        <f>SUM(X52:Y52)</f>
        <v>349</v>
      </c>
      <c r="X52" s="26">
        <v>175</v>
      </c>
      <c r="Y52" s="26">
        <v>174</v>
      </c>
      <c r="Z52" s="23">
        <f>SUM(AA52:AB52)</f>
        <v>562</v>
      </c>
      <c r="AA52" s="65">
        <v>284</v>
      </c>
      <c r="AB52" s="26">
        <v>278</v>
      </c>
      <c r="AC52" s="23">
        <f>SUM(AD52:AE52)</f>
        <v>198</v>
      </c>
      <c r="AD52" s="66">
        <v>115</v>
      </c>
      <c r="AE52" s="65">
        <v>83</v>
      </c>
      <c r="AF52" s="23">
        <f>SUM(AG52:AH52)</f>
        <v>547</v>
      </c>
      <c r="AG52" s="65">
        <v>232</v>
      </c>
      <c r="AH52" s="65">
        <v>315</v>
      </c>
      <c r="AI52" s="23">
        <f>SUM(AJ52:AK52)</f>
        <v>1131</v>
      </c>
      <c r="AJ52" s="65">
        <v>565</v>
      </c>
      <c r="AK52" s="65">
        <v>566</v>
      </c>
      <c r="AL52" s="23">
        <f>SUM(AM52:AN52)</f>
        <v>1616</v>
      </c>
      <c r="AM52" s="65">
        <v>835</v>
      </c>
      <c r="AN52" s="65">
        <v>781</v>
      </c>
      <c r="AO52" s="23">
        <f>SUM(AP52:AQ52)</f>
        <v>953</v>
      </c>
      <c r="AP52" s="65">
        <v>476</v>
      </c>
      <c r="AQ52" s="65">
        <v>477</v>
      </c>
      <c r="AR52" s="23">
        <f>SUM(AS52:AT52)</f>
        <v>49</v>
      </c>
      <c r="AS52" s="65">
        <v>29</v>
      </c>
      <c r="AT52" s="65">
        <v>20</v>
      </c>
      <c r="AU52" s="23">
        <f>SUM(AV52:AW52)</f>
        <v>29</v>
      </c>
      <c r="AV52" s="65">
        <v>20</v>
      </c>
      <c r="AW52" s="65">
        <v>9</v>
      </c>
      <c r="AX52" s="20">
        <f>SUM(AY52:AZ52)</f>
        <v>29</v>
      </c>
      <c r="AY52" s="21">
        <v>17</v>
      </c>
      <c r="AZ52" s="21">
        <v>12</v>
      </c>
      <c r="BA52" s="20">
        <f>SUM(BB52:BC52)</f>
        <v>45</v>
      </c>
      <c r="BB52" s="21">
        <v>33</v>
      </c>
      <c r="BC52" s="21">
        <v>12</v>
      </c>
      <c r="BD52" s="20">
        <f>SUM(BE52:BF52)</f>
        <v>33</v>
      </c>
      <c r="BE52" s="21">
        <v>24</v>
      </c>
      <c r="BF52" s="21">
        <v>9</v>
      </c>
      <c r="BG52" s="20">
        <f>SUM(BH52:BI52)</f>
        <v>45</v>
      </c>
      <c r="BH52" s="21">
        <v>32</v>
      </c>
      <c r="BI52" s="21">
        <v>13</v>
      </c>
    </row>
    <row r="53" spans="1:61" ht="15" customHeight="1" x14ac:dyDescent="0.2">
      <c r="A53" s="19" t="s">
        <v>20</v>
      </c>
      <c r="B53" s="20">
        <f>SUM(C53:D53)</f>
        <v>6910</v>
      </c>
      <c r="C53" s="20">
        <f t="shared" si="27"/>
        <v>3516</v>
      </c>
      <c r="D53" s="20">
        <f t="shared" si="27"/>
        <v>3394</v>
      </c>
      <c r="E53" s="23">
        <f>SUM(F53:G53)</f>
        <v>243</v>
      </c>
      <c r="F53" s="26">
        <v>120</v>
      </c>
      <c r="G53" s="26">
        <v>123</v>
      </c>
      <c r="H53" s="23">
        <f>SUM(I53:J53)</f>
        <v>126</v>
      </c>
      <c r="I53" s="26">
        <v>66</v>
      </c>
      <c r="J53" s="26">
        <v>60</v>
      </c>
      <c r="K53" s="23">
        <f>SUM(L53:M53)</f>
        <v>317</v>
      </c>
      <c r="L53" s="26">
        <v>183</v>
      </c>
      <c r="M53" s="26">
        <v>134</v>
      </c>
      <c r="N53" s="23">
        <f>SUM(O53:P53)</f>
        <v>76</v>
      </c>
      <c r="O53" s="26">
        <v>42</v>
      </c>
      <c r="P53" s="26">
        <v>34</v>
      </c>
      <c r="Q53" s="23">
        <f>SUM(R53:S53)</f>
        <v>438</v>
      </c>
      <c r="R53" s="26">
        <v>238</v>
      </c>
      <c r="S53" s="26">
        <v>200</v>
      </c>
      <c r="T53" s="23">
        <f>SUM(U53:V53)</f>
        <v>485</v>
      </c>
      <c r="U53" s="26">
        <v>226</v>
      </c>
      <c r="V53" s="26">
        <v>259</v>
      </c>
      <c r="W53" s="23">
        <f>SUM(X53:Y53)</f>
        <v>326</v>
      </c>
      <c r="X53" s="26">
        <v>148</v>
      </c>
      <c r="Y53" s="26">
        <v>178</v>
      </c>
      <c r="Z53" s="23">
        <f>SUM(AA53:AB53)</f>
        <v>517</v>
      </c>
      <c r="AA53" s="65">
        <v>276</v>
      </c>
      <c r="AB53" s="26">
        <v>241</v>
      </c>
      <c r="AC53" s="23">
        <f>SUM(AD53:AE53)</f>
        <v>162</v>
      </c>
      <c r="AD53" s="66">
        <v>84</v>
      </c>
      <c r="AE53" s="65">
        <v>78</v>
      </c>
      <c r="AF53" s="23">
        <f>SUM(AG53:AH53)</f>
        <v>593</v>
      </c>
      <c r="AG53" s="65">
        <v>247</v>
      </c>
      <c r="AH53" s="65">
        <v>346</v>
      </c>
      <c r="AI53" s="23">
        <f>SUM(AJ53:AK53)</f>
        <v>1089</v>
      </c>
      <c r="AJ53" s="65">
        <v>543</v>
      </c>
      <c r="AK53" s="65">
        <v>546</v>
      </c>
      <c r="AL53" s="23">
        <f>SUM(AM53:AN53)</f>
        <v>1428</v>
      </c>
      <c r="AM53" s="65">
        <v>762</v>
      </c>
      <c r="AN53" s="65">
        <v>666</v>
      </c>
      <c r="AO53" s="23">
        <f>SUM(AP53:AQ53)</f>
        <v>921</v>
      </c>
      <c r="AP53" s="65">
        <v>455</v>
      </c>
      <c r="AQ53" s="65">
        <v>466</v>
      </c>
      <c r="AR53" s="23">
        <f>SUM(AS53:AT53)</f>
        <v>30</v>
      </c>
      <c r="AS53" s="65">
        <v>22</v>
      </c>
      <c r="AT53" s="65">
        <v>8</v>
      </c>
      <c r="AU53" s="23">
        <f>SUM(AV53:AW53)</f>
        <v>30</v>
      </c>
      <c r="AV53" s="65">
        <v>20</v>
      </c>
      <c r="AW53" s="65">
        <v>10</v>
      </c>
      <c r="AX53" s="20">
        <f>SUM(AY53:AZ53)</f>
        <v>29</v>
      </c>
      <c r="AY53" s="21">
        <v>16</v>
      </c>
      <c r="AZ53" s="21">
        <v>13</v>
      </c>
      <c r="BA53" s="20">
        <f>SUM(BB53:BC53)</f>
        <v>50</v>
      </c>
      <c r="BB53" s="21">
        <v>35</v>
      </c>
      <c r="BC53" s="21">
        <v>15</v>
      </c>
      <c r="BD53" s="20">
        <f>SUM(BE53:BF53)</f>
        <v>32</v>
      </c>
      <c r="BE53" s="21">
        <v>22</v>
      </c>
      <c r="BF53" s="21">
        <v>10</v>
      </c>
      <c r="BG53" s="20">
        <f>SUM(BH53:BI53)</f>
        <v>18</v>
      </c>
      <c r="BH53" s="21">
        <v>11</v>
      </c>
      <c r="BI53" s="21">
        <v>7</v>
      </c>
    </row>
    <row r="54" spans="1:61" ht="15" customHeight="1" x14ac:dyDescent="0.2">
      <c r="A54" s="25" t="s">
        <v>23</v>
      </c>
      <c r="B54" s="16">
        <f t="shared" ref="B54:AG54" si="28">SUM(B55:B59)</f>
        <v>31582</v>
      </c>
      <c r="C54" s="16">
        <f t="shared" si="28"/>
        <v>16445</v>
      </c>
      <c r="D54" s="16">
        <f t="shared" si="28"/>
        <v>15137</v>
      </c>
      <c r="E54" s="17">
        <f t="shared" si="28"/>
        <v>1030</v>
      </c>
      <c r="F54" s="17">
        <f t="shared" si="28"/>
        <v>598</v>
      </c>
      <c r="G54" s="17">
        <f t="shared" si="28"/>
        <v>432</v>
      </c>
      <c r="H54" s="17">
        <f t="shared" si="28"/>
        <v>538</v>
      </c>
      <c r="I54" s="17">
        <f t="shared" si="28"/>
        <v>268</v>
      </c>
      <c r="J54" s="17">
        <f t="shared" si="28"/>
        <v>270</v>
      </c>
      <c r="K54" s="17">
        <f t="shared" si="28"/>
        <v>1362</v>
      </c>
      <c r="L54" s="17">
        <f t="shared" si="28"/>
        <v>729</v>
      </c>
      <c r="M54" s="17">
        <f t="shared" si="28"/>
        <v>633</v>
      </c>
      <c r="N54" s="17">
        <f t="shared" si="28"/>
        <v>376</v>
      </c>
      <c r="O54" s="17">
        <f t="shared" si="28"/>
        <v>200</v>
      </c>
      <c r="P54" s="17">
        <f t="shared" si="28"/>
        <v>176</v>
      </c>
      <c r="Q54" s="17">
        <f t="shared" si="28"/>
        <v>1929</v>
      </c>
      <c r="R54" s="17">
        <f t="shared" si="28"/>
        <v>1011</v>
      </c>
      <c r="S54" s="17">
        <f t="shared" si="28"/>
        <v>918</v>
      </c>
      <c r="T54" s="17">
        <f t="shared" si="28"/>
        <v>2527</v>
      </c>
      <c r="U54" s="17">
        <f t="shared" si="28"/>
        <v>1219</v>
      </c>
      <c r="V54" s="17">
        <f t="shared" si="28"/>
        <v>1308</v>
      </c>
      <c r="W54" s="17">
        <f t="shared" si="28"/>
        <v>1728</v>
      </c>
      <c r="X54" s="17">
        <f t="shared" si="28"/>
        <v>848</v>
      </c>
      <c r="Y54" s="17">
        <f t="shared" si="28"/>
        <v>880</v>
      </c>
      <c r="Z54" s="17">
        <f t="shared" si="28"/>
        <v>2323</v>
      </c>
      <c r="AA54" s="17">
        <f t="shared" si="28"/>
        <v>1208</v>
      </c>
      <c r="AB54" s="17">
        <f t="shared" si="28"/>
        <v>1115</v>
      </c>
      <c r="AC54" s="17">
        <f t="shared" si="28"/>
        <v>738</v>
      </c>
      <c r="AD54" s="17">
        <f t="shared" si="28"/>
        <v>429</v>
      </c>
      <c r="AE54" s="17">
        <f t="shared" si="28"/>
        <v>309</v>
      </c>
      <c r="AF54" s="17">
        <f t="shared" si="28"/>
        <v>3348</v>
      </c>
      <c r="AG54" s="17">
        <f t="shared" si="28"/>
        <v>1514</v>
      </c>
      <c r="AH54" s="17">
        <f t="shared" ref="AH54:BI54" si="29">SUM(AH55:AH59)</f>
        <v>1834</v>
      </c>
      <c r="AI54" s="17">
        <f t="shared" si="29"/>
        <v>4890</v>
      </c>
      <c r="AJ54" s="17">
        <f t="shared" si="29"/>
        <v>2467</v>
      </c>
      <c r="AK54" s="17">
        <f t="shared" si="29"/>
        <v>2423</v>
      </c>
      <c r="AL54" s="17">
        <f t="shared" si="29"/>
        <v>5576</v>
      </c>
      <c r="AM54" s="17">
        <f t="shared" si="29"/>
        <v>3161</v>
      </c>
      <c r="AN54" s="17">
        <f t="shared" si="29"/>
        <v>2415</v>
      </c>
      <c r="AO54" s="17">
        <f t="shared" si="29"/>
        <v>4112</v>
      </c>
      <c r="AP54" s="17">
        <f t="shared" si="29"/>
        <v>2125</v>
      </c>
      <c r="AQ54" s="17">
        <f t="shared" si="29"/>
        <v>1987</v>
      </c>
      <c r="AR54" s="17">
        <f t="shared" si="29"/>
        <v>224</v>
      </c>
      <c r="AS54" s="17">
        <f t="shared" si="29"/>
        <v>144</v>
      </c>
      <c r="AT54" s="17">
        <f t="shared" si="29"/>
        <v>80</v>
      </c>
      <c r="AU54" s="17">
        <f t="shared" si="29"/>
        <v>170</v>
      </c>
      <c r="AV54" s="17">
        <f t="shared" si="29"/>
        <v>98</v>
      </c>
      <c r="AW54" s="17">
        <f t="shared" si="29"/>
        <v>72</v>
      </c>
      <c r="AX54" s="16">
        <f t="shared" si="29"/>
        <v>149</v>
      </c>
      <c r="AY54" s="16">
        <f t="shared" si="29"/>
        <v>82</v>
      </c>
      <c r="AZ54" s="16">
        <f t="shared" si="29"/>
        <v>67</v>
      </c>
      <c r="BA54" s="16">
        <f t="shared" si="29"/>
        <v>257</v>
      </c>
      <c r="BB54" s="16">
        <f t="shared" si="29"/>
        <v>166</v>
      </c>
      <c r="BC54" s="16">
        <f t="shared" si="29"/>
        <v>91</v>
      </c>
      <c r="BD54" s="16">
        <f t="shared" si="29"/>
        <v>172</v>
      </c>
      <c r="BE54" s="16">
        <f t="shared" si="29"/>
        <v>99</v>
      </c>
      <c r="BF54" s="16">
        <f t="shared" si="29"/>
        <v>73</v>
      </c>
      <c r="BG54" s="16">
        <f t="shared" si="29"/>
        <v>133</v>
      </c>
      <c r="BH54" s="16">
        <f t="shared" si="29"/>
        <v>79</v>
      </c>
      <c r="BI54" s="16">
        <f t="shared" si="29"/>
        <v>54</v>
      </c>
    </row>
    <row r="55" spans="1:61" ht="15" customHeight="1" x14ac:dyDescent="0.2">
      <c r="A55" s="19" t="s">
        <v>21</v>
      </c>
      <c r="B55" s="20">
        <f>SUM(C55:D55)</f>
        <v>7372</v>
      </c>
      <c r="C55" s="20">
        <f t="shared" ref="C55:D59" si="30">SUM(F55,I55,L55,O55,R55,U55,X55,AA55,AD55,AG55,AJ55,AM55,AP55,AS55,AV55,AY55,BB55,BE55,BH55)</f>
        <v>3641</v>
      </c>
      <c r="D55" s="20">
        <f t="shared" si="30"/>
        <v>3731</v>
      </c>
      <c r="E55" s="23">
        <f>SUM(F55:G55)</f>
        <v>221</v>
      </c>
      <c r="F55" s="26">
        <v>131</v>
      </c>
      <c r="G55" s="26">
        <v>90</v>
      </c>
      <c r="H55" s="23">
        <f>SUM(I55:J55)</f>
        <v>108</v>
      </c>
      <c r="I55" s="26">
        <v>61</v>
      </c>
      <c r="J55" s="26">
        <v>47</v>
      </c>
      <c r="K55" s="23">
        <f>SUM(L55:M55)</f>
        <v>295</v>
      </c>
      <c r="L55" s="26">
        <v>150</v>
      </c>
      <c r="M55" s="26">
        <v>145</v>
      </c>
      <c r="N55" s="23">
        <f>SUM(O55:P55)</f>
        <v>96</v>
      </c>
      <c r="O55" s="26">
        <v>51</v>
      </c>
      <c r="P55" s="26">
        <v>45</v>
      </c>
      <c r="Q55" s="23">
        <f>SUM(R55:S55)</f>
        <v>456</v>
      </c>
      <c r="R55" s="26">
        <v>241</v>
      </c>
      <c r="S55" s="26">
        <v>215</v>
      </c>
      <c r="T55" s="23">
        <f>SUM(U55:V55)</f>
        <v>541</v>
      </c>
      <c r="U55" s="26">
        <v>269</v>
      </c>
      <c r="V55" s="26">
        <v>272</v>
      </c>
      <c r="W55" s="23">
        <f>SUM(X55:Y55)</f>
        <v>365</v>
      </c>
      <c r="X55" s="26">
        <v>168</v>
      </c>
      <c r="Y55" s="26">
        <v>197</v>
      </c>
      <c r="Z55" s="23">
        <f>SUM(AA55:AB55)</f>
        <v>548</v>
      </c>
      <c r="AA55" s="65">
        <v>279</v>
      </c>
      <c r="AB55" s="26">
        <v>269</v>
      </c>
      <c r="AC55" s="23">
        <f>SUM(AD55:AE55)</f>
        <v>184</v>
      </c>
      <c r="AD55" s="66">
        <v>108</v>
      </c>
      <c r="AE55" s="65">
        <v>76</v>
      </c>
      <c r="AF55" s="23">
        <f>SUM(AG55:AH55)</f>
        <v>696</v>
      </c>
      <c r="AG55" s="65">
        <v>229</v>
      </c>
      <c r="AH55" s="65">
        <v>467</v>
      </c>
      <c r="AI55" s="23">
        <f>SUM(AJ55:AK55)</f>
        <v>1187</v>
      </c>
      <c r="AJ55" s="65">
        <v>571</v>
      </c>
      <c r="AK55" s="65">
        <v>616</v>
      </c>
      <c r="AL55" s="23">
        <f>SUM(AM55:AN55)</f>
        <v>1457</v>
      </c>
      <c r="AM55" s="65">
        <v>772</v>
      </c>
      <c r="AN55" s="65">
        <v>685</v>
      </c>
      <c r="AO55" s="23">
        <f>SUM(AP55:AQ55)</f>
        <v>984</v>
      </c>
      <c r="AP55" s="65">
        <v>461</v>
      </c>
      <c r="AQ55" s="65">
        <v>523</v>
      </c>
      <c r="AR55" s="23">
        <f>SUM(AS55:AT55)</f>
        <v>47</v>
      </c>
      <c r="AS55" s="65">
        <v>30</v>
      </c>
      <c r="AT55" s="65">
        <v>17</v>
      </c>
      <c r="AU55" s="23">
        <f>SUM(AV55:AW55)</f>
        <v>31</v>
      </c>
      <c r="AV55" s="65">
        <v>23</v>
      </c>
      <c r="AW55" s="65">
        <v>8</v>
      </c>
      <c r="AX55" s="20">
        <f>SUM(AY55:AZ55)</f>
        <v>39</v>
      </c>
      <c r="AY55" s="21">
        <v>23</v>
      </c>
      <c r="AZ55" s="21">
        <v>16</v>
      </c>
      <c r="BA55" s="20">
        <f>SUM(BB55:BC55)</f>
        <v>54</v>
      </c>
      <c r="BB55" s="21">
        <v>37</v>
      </c>
      <c r="BC55" s="21">
        <v>17</v>
      </c>
      <c r="BD55" s="20">
        <f>SUM(BE55:BF55)</f>
        <v>37</v>
      </c>
      <c r="BE55" s="21">
        <v>23</v>
      </c>
      <c r="BF55" s="21">
        <v>14</v>
      </c>
      <c r="BG55" s="20">
        <f>SUM(BH55:BI55)</f>
        <v>26</v>
      </c>
      <c r="BH55" s="21">
        <v>14</v>
      </c>
      <c r="BI55" s="21">
        <v>12</v>
      </c>
    </row>
    <row r="56" spans="1:61" ht="15" customHeight="1" x14ac:dyDescent="0.2">
      <c r="A56" s="19" t="s">
        <v>22</v>
      </c>
      <c r="B56" s="20">
        <f>SUM(C56:D56)</f>
        <v>6339</v>
      </c>
      <c r="C56" s="20">
        <f t="shared" si="30"/>
        <v>3268</v>
      </c>
      <c r="D56" s="20">
        <f t="shared" si="30"/>
        <v>3071</v>
      </c>
      <c r="E56" s="23">
        <f>SUM(F56:G56)</f>
        <v>221</v>
      </c>
      <c r="F56" s="26">
        <v>133</v>
      </c>
      <c r="G56" s="26">
        <v>88</v>
      </c>
      <c r="H56" s="23">
        <f>SUM(I56:J56)</f>
        <v>94</v>
      </c>
      <c r="I56" s="26">
        <v>50</v>
      </c>
      <c r="J56" s="26">
        <v>44</v>
      </c>
      <c r="K56" s="23">
        <f>SUM(L56:M56)</f>
        <v>293</v>
      </c>
      <c r="L56" s="26">
        <v>163</v>
      </c>
      <c r="M56" s="26">
        <v>130</v>
      </c>
      <c r="N56" s="23">
        <f>SUM(O56:P56)</f>
        <v>71</v>
      </c>
      <c r="O56" s="26">
        <v>42</v>
      </c>
      <c r="P56" s="26">
        <v>29</v>
      </c>
      <c r="Q56" s="23">
        <f>SUM(R56:S56)</f>
        <v>375</v>
      </c>
      <c r="R56" s="26">
        <v>191</v>
      </c>
      <c r="S56" s="26">
        <v>184</v>
      </c>
      <c r="T56" s="23">
        <f>SUM(U56:V56)</f>
        <v>499</v>
      </c>
      <c r="U56" s="26">
        <v>240</v>
      </c>
      <c r="V56" s="26">
        <v>259</v>
      </c>
      <c r="W56" s="23">
        <f>SUM(X56:Y56)</f>
        <v>358</v>
      </c>
      <c r="X56" s="26">
        <v>179</v>
      </c>
      <c r="Y56" s="26">
        <v>179</v>
      </c>
      <c r="Z56" s="23">
        <f>SUM(AA56:AB56)</f>
        <v>468</v>
      </c>
      <c r="AA56" s="65">
        <v>232</v>
      </c>
      <c r="AB56" s="26">
        <v>236</v>
      </c>
      <c r="AC56" s="23">
        <f>SUM(AD56:AE56)</f>
        <v>150</v>
      </c>
      <c r="AD56" s="66">
        <v>85</v>
      </c>
      <c r="AE56" s="65">
        <v>65</v>
      </c>
      <c r="AF56" s="23">
        <f>SUM(AG56:AH56)</f>
        <v>632</v>
      </c>
      <c r="AG56" s="65">
        <v>270</v>
      </c>
      <c r="AH56" s="65">
        <v>362</v>
      </c>
      <c r="AI56" s="23">
        <f>SUM(AJ56:AK56)</f>
        <v>940</v>
      </c>
      <c r="AJ56" s="65">
        <v>465</v>
      </c>
      <c r="AK56" s="65">
        <v>475</v>
      </c>
      <c r="AL56" s="23">
        <f>SUM(AM56:AN56)</f>
        <v>1217</v>
      </c>
      <c r="AM56" s="65">
        <v>684</v>
      </c>
      <c r="AN56" s="65">
        <v>533</v>
      </c>
      <c r="AO56" s="23">
        <f>SUM(AP56:AQ56)</f>
        <v>824</v>
      </c>
      <c r="AP56" s="65">
        <v>400</v>
      </c>
      <c r="AQ56" s="65">
        <v>424</v>
      </c>
      <c r="AR56" s="23">
        <f>SUM(AS56:AT56)</f>
        <v>35</v>
      </c>
      <c r="AS56" s="65">
        <v>28</v>
      </c>
      <c r="AT56" s="65">
        <v>7</v>
      </c>
      <c r="AU56" s="23">
        <f>SUM(AV56:AW56)</f>
        <v>27</v>
      </c>
      <c r="AV56" s="65">
        <v>16</v>
      </c>
      <c r="AW56" s="65">
        <v>11</v>
      </c>
      <c r="AX56" s="20">
        <f>SUM(AY56:AZ56)</f>
        <v>32</v>
      </c>
      <c r="AY56" s="21">
        <v>22</v>
      </c>
      <c r="AZ56" s="21">
        <v>10</v>
      </c>
      <c r="BA56" s="20">
        <f>SUM(BB56:BC56)</f>
        <v>45</v>
      </c>
      <c r="BB56" s="21">
        <v>33</v>
      </c>
      <c r="BC56" s="21">
        <v>12</v>
      </c>
      <c r="BD56" s="20">
        <f>SUM(BE56:BF56)</f>
        <v>24</v>
      </c>
      <c r="BE56" s="21">
        <v>13</v>
      </c>
      <c r="BF56" s="21">
        <v>11</v>
      </c>
      <c r="BG56" s="20">
        <f>SUM(BH56:BI56)</f>
        <v>34</v>
      </c>
      <c r="BH56" s="21">
        <v>22</v>
      </c>
      <c r="BI56" s="21">
        <v>12</v>
      </c>
    </row>
    <row r="57" spans="1:61" ht="15" customHeight="1" x14ac:dyDescent="0.2">
      <c r="A57" s="19" t="s">
        <v>24</v>
      </c>
      <c r="B57" s="20">
        <f>SUM(C57:D57)</f>
        <v>6330</v>
      </c>
      <c r="C57" s="20">
        <f t="shared" si="30"/>
        <v>3377</v>
      </c>
      <c r="D57" s="20">
        <f t="shared" si="30"/>
        <v>2953</v>
      </c>
      <c r="E57" s="23">
        <f>SUM(F57:G57)</f>
        <v>230</v>
      </c>
      <c r="F57" s="26">
        <v>136</v>
      </c>
      <c r="G57" s="26">
        <v>94</v>
      </c>
      <c r="H57" s="23">
        <f>SUM(I57:J57)</f>
        <v>117</v>
      </c>
      <c r="I57" s="26">
        <v>54</v>
      </c>
      <c r="J57" s="26">
        <v>63</v>
      </c>
      <c r="K57" s="23">
        <f>SUM(L57:M57)</f>
        <v>278</v>
      </c>
      <c r="L57" s="26">
        <v>152</v>
      </c>
      <c r="M57" s="26">
        <v>126</v>
      </c>
      <c r="N57" s="23">
        <f>SUM(O57:P57)</f>
        <v>72</v>
      </c>
      <c r="O57" s="26">
        <v>35</v>
      </c>
      <c r="P57" s="26">
        <v>37</v>
      </c>
      <c r="Q57" s="23">
        <f>SUM(R57:S57)</f>
        <v>378</v>
      </c>
      <c r="R57" s="26">
        <v>187</v>
      </c>
      <c r="S57" s="26">
        <v>191</v>
      </c>
      <c r="T57" s="23">
        <f>SUM(U57:V57)</f>
        <v>514</v>
      </c>
      <c r="U57" s="26">
        <v>254</v>
      </c>
      <c r="V57" s="26">
        <v>260</v>
      </c>
      <c r="W57" s="23">
        <f>SUM(X57:Y57)</f>
        <v>344</v>
      </c>
      <c r="X57" s="26">
        <v>178</v>
      </c>
      <c r="Y57" s="26">
        <v>166</v>
      </c>
      <c r="Z57" s="23">
        <f>SUM(AA57:AB57)</f>
        <v>446</v>
      </c>
      <c r="AA57" s="65">
        <v>251</v>
      </c>
      <c r="AB57" s="26">
        <v>195</v>
      </c>
      <c r="AC57" s="23">
        <f>SUM(AD57:AE57)</f>
        <v>147</v>
      </c>
      <c r="AD57" s="66">
        <v>83</v>
      </c>
      <c r="AE57" s="65">
        <v>64</v>
      </c>
      <c r="AF57" s="23">
        <f>SUM(AG57:AH57)</f>
        <v>656</v>
      </c>
      <c r="AG57" s="65">
        <v>323</v>
      </c>
      <c r="AH57" s="65">
        <v>333</v>
      </c>
      <c r="AI57" s="23">
        <f>SUM(AJ57:AK57)</f>
        <v>979</v>
      </c>
      <c r="AJ57" s="65">
        <v>501</v>
      </c>
      <c r="AK57" s="65">
        <v>478</v>
      </c>
      <c r="AL57" s="23">
        <f>SUM(AM57:AN57)</f>
        <v>1110</v>
      </c>
      <c r="AM57" s="65">
        <v>637</v>
      </c>
      <c r="AN57" s="65">
        <v>473</v>
      </c>
      <c r="AO57" s="23">
        <f>SUM(AP57:AQ57)</f>
        <v>843</v>
      </c>
      <c r="AP57" s="65">
        <v>456</v>
      </c>
      <c r="AQ57" s="65">
        <v>387</v>
      </c>
      <c r="AR57" s="23">
        <f>SUM(AS57:AT57)</f>
        <v>46</v>
      </c>
      <c r="AS57" s="65">
        <v>22</v>
      </c>
      <c r="AT57" s="65">
        <v>24</v>
      </c>
      <c r="AU57" s="23">
        <f>SUM(AV57:AW57)</f>
        <v>37</v>
      </c>
      <c r="AV57" s="65">
        <v>23</v>
      </c>
      <c r="AW57" s="65">
        <v>14</v>
      </c>
      <c r="AX57" s="20">
        <f>SUM(AY57:AZ57)</f>
        <v>24</v>
      </c>
      <c r="AY57" s="21">
        <v>12</v>
      </c>
      <c r="AZ57" s="21">
        <v>12</v>
      </c>
      <c r="BA57" s="20">
        <f>SUM(BB57:BC57)</f>
        <v>57</v>
      </c>
      <c r="BB57" s="21">
        <v>41</v>
      </c>
      <c r="BC57" s="21">
        <v>16</v>
      </c>
      <c r="BD57" s="20">
        <f>SUM(BE57:BF57)</f>
        <v>31</v>
      </c>
      <c r="BE57" s="21">
        <v>19</v>
      </c>
      <c r="BF57" s="21">
        <v>12</v>
      </c>
      <c r="BG57" s="20">
        <f>SUM(BH57:BI57)</f>
        <v>21</v>
      </c>
      <c r="BH57" s="21">
        <v>13</v>
      </c>
      <c r="BI57" s="21">
        <v>8</v>
      </c>
    </row>
    <row r="58" spans="1:61" ht="15" customHeight="1" x14ac:dyDescent="0.2">
      <c r="A58" s="19" t="s">
        <v>71</v>
      </c>
      <c r="B58" s="20">
        <f>SUM(C58:D58)</f>
        <v>6095</v>
      </c>
      <c r="C58" s="20">
        <f t="shared" si="30"/>
        <v>3215</v>
      </c>
      <c r="D58" s="20">
        <f t="shared" si="30"/>
        <v>2880</v>
      </c>
      <c r="E58" s="23">
        <f>SUM(F58:G58)</f>
        <v>165</v>
      </c>
      <c r="F58" s="26">
        <v>91</v>
      </c>
      <c r="G58" s="26">
        <v>74</v>
      </c>
      <c r="H58" s="23">
        <f>SUM(I58:J58)</f>
        <v>108</v>
      </c>
      <c r="I58" s="26">
        <v>52</v>
      </c>
      <c r="J58" s="26">
        <v>56</v>
      </c>
      <c r="K58" s="23">
        <f>SUM(L58:M58)</f>
        <v>259</v>
      </c>
      <c r="L58" s="26">
        <v>147</v>
      </c>
      <c r="M58" s="26">
        <v>112</v>
      </c>
      <c r="N58" s="23">
        <f>SUM(O58:P58)</f>
        <v>74</v>
      </c>
      <c r="O58" s="26">
        <v>37</v>
      </c>
      <c r="P58" s="26">
        <v>37</v>
      </c>
      <c r="Q58" s="23">
        <f>SUM(R58:S58)</f>
        <v>388</v>
      </c>
      <c r="R58" s="26">
        <v>203</v>
      </c>
      <c r="S58" s="26">
        <v>185</v>
      </c>
      <c r="T58" s="23">
        <f>SUM(U58:V58)</f>
        <v>500</v>
      </c>
      <c r="U58" s="26">
        <v>223</v>
      </c>
      <c r="V58" s="26">
        <v>277</v>
      </c>
      <c r="W58" s="23">
        <f>SUM(X58:Y58)</f>
        <v>366</v>
      </c>
      <c r="X58" s="26">
        <v>181</v>
      </c>
      <c r="Y58" s="26">
        <v>185</v>
      </c>
      <c r="Z58" s="23">
        <f>SUM(AA58:AB58)</f>
        <v>485</v>
      </c>
      <c r="AA58" s="65">
        <v>241</v>
      </c>
      <c r="AB58" s="26">
        <v>244</v>
      </c>
      <c r="AC58" s="23">
        <f>SUM(AD58:AE58)</f>
        <v>132</v>
      </c>
      <c r="AD58" s="66">
        <v>85</v>
      </c>
      <c r="AE58" s="65">
        <v>47</v>
      </c>
      <c r="AF58" s="23">
        <f>SUM(AG58:AH58)</f>
        <v>688</v>
      </c>
      <c r="AG58" s="65">
        <v>337</v>
      </c>
      <c r="AH58" s="65">
        <v>351</v>
      </c>
      <c r="AI58" s="23">
        <f>SUM(AJ58:AK58)</f>
        <v>920</v>
      </c>
      <c r="AJ58" s="65">
        <v>467</v>
      </c>
      <c r="AK58" s="65">
        <v>453</v>
      </c>
      <c r="AL58" s="23">
        <f>SUM(AM58:AN58)</f>
        <v>1017</v>
      </c>
      <c r="AM58" s="65">
        <v>613</v>
      </c>
      <c r="AN58" s="65">
        <v>404</v>
      </c>
      <c r="AO58" s="23">
        <f>SUM(AP58:AQ58)</f>
        <v>767</v>
      </c>
      <c r="AP58" s="65">
        <v>417</v>
      </c>
      <c r="AQ58" s="65">
        <v>350</v>
      </c>
      <c r="AR58" s="23">
        <f>SUM(AS58:AT58)</f>
        <v>43</v>
      </c>
      <c r="AS58" s="65">
        <v>26</v>
      </c>
      <c r="AT58" s="65">
        <v>17</v>
      </c>
      <c r="AU58" s="23">
        <f>SUM(AV58:AW58)</f>
        <v>38</v>
      </c>
      <c r="AV58" s="65">
        <v>19</v>
      </c>
      <c r="AW58" s="65">
        <v>19</v>
      </c>
      <c r="AX58" s="20">
        <f>SUM(AY58:AZ58)</f>
        <v>25</v>
      </c>
      <c r="AY58" s="21">
        <v>11</v>
      </c>
      <c r="AZ58" s="21">
        <v>14</v>
      </c>
      <c r="BA58" s="20">
        <f>SUM(BB58:BC58)</f>
        <v>53</v>
      </c>
      <c r="BB58" s="21">
        <v>27</v>
      </c>
      <c r="BC58" s="21">
        <v>26</v>
      </c>
      <c r="BD58" s="20">
        <f>SUM(BE58:BF58)</f>
        <v>37</v>
      </c>
      <c r="BE58" s="21">
        <v>23</v>
      </c>
      <c r="BF58" s="21">
        <v>14</v>
      </c>
      <c r="BG58" s="20">
        <f>SUM(BH58:BI58)</f>
        <v>30</v>
      </c>
      <c r="BH58" s="21">
        <v>15</v>
      </c>
      <c r="BI58" s="21">
        <v>15</v>
      </c>
    </row>
    <row r="59" spans="1:61" ht="15" customHeight="1" x14ac:dyDescent="0.2">
      <c r="A59" s="19" t="s">
        <v>80</v>
      </c>
      <c r="B59" s="20">
        <f>SUM(C59:D59)</f>
        <v>5446</v>
      </c>
      <c r="C59" s="20">
        <f t="shared" si="30"/>
        <v>2944</v>
      </c>
      <c r="D59" s="20">
        <f t="shared" si="30"/>
        <v>2502</v>
      </c>
      <c r="E59" s="23">
        <f>SUM(F59:G59)</f>
        <v>193</v>
      </c>
      <c r="F59" s="26">
        <v>107</v>
      </c>
      <c r="G59" s="26">
        <v>86</v>
      </c>
      <c r="H59" s="23">
        <f>SUM(I59:J59)</f>
        <v>111</v>
      </c>
      <c r="I59" s="26">
        <v>51</v>
      </c>
      <c r="J59" s="26">
        <v>60</v>
      </c>
      <c r="K59" s="23">
        <f>SUM(L59:M59)</f>
        <v>237</v>
      </c>
      <c r="L59" s="26">
        <v>117</v>
      </c>
      <c r="M59" s="26">
        <v>120</v>
      </c>
      <c r="N59" s="23">
        <f>SUM(O59:P59)</f>
        <v>63</v>
      </c>
      <c r="O59" s="26">
        <v>35</v>
      </c>
      <c r="P59" s="26">
        <v>28</v>
      </c>
      <c r="Q59" s="23">
        <f>SUM(R59:S59)</f>
        <v>332</v>
      </c>
      <c r="R59" s="26">
        <v>189</v>
      </c>
      <c r="S59" s="26">
        <v>143</v>
      </c>
      <c r="T59" s="23">
        <f>SUM(U59:V59)</f>
        <v>473</v>
      </c>
      <c r="U59" s="26">
        <v>233</v>
      </c>
      <c r="V59" s="26">
        <v>240</v>
      </c>
      <c r="W59" s="23">
        <f>SUM(X59:Y59)</f>
        <v>295</v>
      </c>
      <c r="X59" s="26">
        <v>142</v>
      </c>
      <c r="Y59" s="26">
        <v>153</v>
      </c>
      <c r="Z59" s="23">
        <f>SUM(AA59:AB59)</f>
        <v>376</v>
      </c>
      <c r="AA59" s="65">
        <v>205</v>
      </c>
      <c r="AB59" s="26">
        <v>171</v>
      </c>
      <c r="AC59" s="23">
        <f>SUM(AD59:AE59)</f>
        <v>125</v>
      </c>
      <c r="AD59" s="66">
        <v>68</v>
      </c>
      <c r="AE59" s="65">
        <v>57</v>
      </c>
      <c r="AF59" s="23">
        <f>SUM(AG59:AH59)</f>
        <v>676</v>
      </c>
      <c r="AG59" s="65">
        <v>355</v>
      </c>
      <c r="AH59" s="65">
        <v>321</v>
      </c>
      <c r="AI59" s="23">
        <f>SUM(AJ59:AK59)</f>
        <v>864</v>
      </c>
      <c r="AJ59" s="65">
        <v>463</v>
      </c>
      <c r="AK59" s="65">
        <v>401</v>
      </c>
      <c r="AL59" s="23">
        <f>SUM(AM59:AN59)</f>
        <v>775</v>
      </c>
      <c r="AM59" s="65">
        <v>455</v>
      </c>
      <c r="AN59" s="65">
        <v>320</v>
      </c>
      <c r="AO59" s="23">
        <f>SUM(AP59:AQ59)</f>
        <v>694</v>
      </c>
      <c r="AP59" s="65">
        <v>391</v>
      </c>
      <c r="AQ59" s="65">
        <v>303</v>
      </c>
      <c r="AR59" s="23">
        <f>SUM(AS59:AT59)</f>
        <v>53</v>
      </c>
      <c r="AS59" s="65">
        <v>38</v>
      </c>
      <c r="AT59" s="65">
        <v>15</v>
      </c>
      <c r="AU59" s="23">
        <f>SUM(AV59:AW59)</f>
        <v>37</v>
      </c>
      <c r="AV59" s="65">
        <v>17</v>
      </c>
      <c r="AW59" s="65">
        <v>20</v>
      </c>
      <c r="AX59" s="20">
        <f>SUM(AY59:AZ59)</f>
        <v>29</v>
      </c>
      <c r="AY59" s="21">
        <v>14</v>
      </c>
      <c r="AZ59" s="21">
        <v>15</v>
      </c>
      <c r="BA59" s="20">
        <f>SUM(BB59:BC59)</f>
        <v>48</v>
      </c>
      <c r="BB59" s="21">
        <v>28</v>
      </c>
      <c r="BC59" s="21">
        <v>20</v>
      </c>
      <c r="BD59" s="20">
        <f>SUM(BE59:BF59)</f>
        <v>43</v>
      </c>
      <c r="BE59" s="21">
        <v>21</v>
      </c>
      <c r="BF59" s="21">
        <v>22</v>
      </c>
      <c r="BG59" s="20">
        <f>SUM(BH59:BI59)</f>
        <v>22</v>
      </c>
      <c r="BH59" s="21">
        <v>15</v>
      </c>
      <c r="BI59" s="21">
        <v>7</v>
      </c>
    </row>
    <row r="60" spans="1:61" ht="15" customHeight="1" x14ac:dyDescent="0.2">
      <c r="A60" s="25" t="s">
        <v>73</v>
      </c>
      <c r="B60" s="16">
        <f t="shared" ref="B60:AG60" si="31">SUM(B61:B65)</f>
        <v>24726</v>
      </c>
      <c r="C60" s="16">
        <f t="shared" si="31"/>
        <v>13718</v>
      </c>
      <c r="D60" s="16">
        <f t="shared" si="31"/>
        <v>11008</v>
      </c>
      <c r="E60" s="17">
        <f t="shared" si="31"/>
        <v>858</v>
      </c>
      <c r="F60" s="17">
        <f t="shared" si="31"/>
        <v>451</v>
      </c>
      <c r="G60" s="17">
        <f t="shared" si="31"/>
        <v>407</v>
      </c>
      <c r="H60" s="17">
        <f t="shared" si="31"/>
        <v>561</v>
      </c>
      <c r="I60" s="17">
        <f t="shared" si="31"/>
        <v>298</v>
      </c>
      <c r="J60" s="17">
        <f t="shared" si="31"/>
        <v>263</v>
      </c>
      <c r="K60" s="17">
        <f t="shared" si="31"/>
        <v>1122</v>
      </c>
      <c r="L60" s="17">
        <f t="shared" si="31"/>
        <v>609</v>
      </c>
      <c r="M60" s="17">
        <f t="shared" si="31"/>
        <v>513</v>
      </c>
      <c r="N60" s="17">
        <f t="shared" si="31"/>
        <v>408</v>
      </c>
      <c r="O60" s="17">
        <f t="shared" si="31"/>
        <v>200</v>
      </c>
      <c r="P60" s="17">
        <f t="shared" si="31"/>
        <v>208</v>
      </c>
      <c r="Q60" s="17">
        <f t="shared" si="31"/>
        <v>1639</v>
      </c>
      <c r="R60" s="17">
        <f t="shared" si="31"/>
        <v>862</v>
      </c>
      <c r="S60" s="17">
        <f t="shared" si="31"/>
        <v>777</v>
      </c>
      <c r="T60" s="17">
        <f t="shared" si="31"/>
        <v>2407</v>
      </c>
      <c r="U60" s="17">
        <f t="shared" si="31"/>
        <v>1260</v>
      </c>
      <c r="V60" s="17">
        <f t="shared" si="31"/>
        <v>1147</v>
      </c>
      <c r="W60" s="17">
        <f t="shared" si="31"/>
        <v>1596</v>
      </c>
      <c r="X60" s="17">
        <f t="shared" si="31"/>
        <v>820</v>
      </c>
      <c r="Y60" s="17">
        <f t="shared" si="31"/>
        <v>776</v>
      </c>
      <c r="Z60" s="17">
        <f t="shared" si="31"/>
        <v>1852</v>
      </c>
      <c r="AA60" s="17">
        <f t="shared" si="31"/>
        <v>1032</v>
      </c>
      <c r="AB60" s="17">
        <f t="shared" si="31"/>
        <v>820</v>
      </c>
      <c r="AC60" s="17">
        <f t="shared" si="31"/>
        <v>583</v>
      </c>
      <c r="AD60" s="17">
        <f t="shared" si="31"/>
        <v>338</v>
      </c>
      <c r="AE60" s="17">
        <f t="shared" si="31"/>
        <v>245</v>
      </c>
      <c r="AF60" s="17">
        <f t="shared" si="31"/>
        <v>2989</v>
      </c>
      <c r="AG60" s="17">
        <f t="shared" si="31"/>
        <v>1681</v>
      </c>
      <c r="AH60" s="17">
        <f t="shared" ref="AH60:BI60" si="32">SUM(AH61:AH65)</f>
        <v>1308</v>
      </c>
      <c r="AI60" s="17">
        <f t="shared" si="32"/>
        <v>3282</v>
      </c>
      <c r="AJ60" s="17">
        <f t="shared" si="32"/>
        <v>1841</v>
      </c>
      <c r="AK60" s="17">
        <f t="shared" si="32"/>
        <v>1441</v>
      </c>
      <c r="AL60" s="17">
        <f t="shared" si="32"/>
        <v>3364</v>
      </c>
      <c r="AM60" s="17">
        <f t="shared" si="32"/>
        <v>1893</v>
      </c>
      <c r="AN60" s="17">
        <f t="shared" si="32"/>
        <v>1471</v>
      </c>
      <c r="AO60" s="17">
        <f t="shared" si="32"/>
        <v>2591</v>
      </c>
      <c r="AP60" s="17">
        <f t="shared" si="32"/>
        <v>1531</v>
      </c>
      <c r="AQ60" s="17">
        <f t="shared" si="32"/>
        <v>1060</v>
      </c>
      <c r="AR60" s="17">
        <f t="shared" si="32"/>
        <v>276</v>
      </c>
      <c r="AS60" s="17">
        <f t="shared" si="32"/>
        <v>176</v>
      </c>
      <c r="AT60" s="17">
        <f t="shared" si="32"/>
        <v>100</v>
      </c>
      <c r="AU60" s="17">
        <f t="shared" si="32"/>
        <v>224</v>
      </c>
      <c r="AV60" s="17">
        <f t="shared" si="32"/>
        <v>135</v>
      </c>
      <c r="AW60" s="17">
        <f t="shared" si="32"/>
        <v>89</v>
      </c>
      <c r="AX60" s="16">
        <f t="shared" si="32"/>
        <v>210</v>
      </c>
      <c r="AY60" s="16">
        <f t="shared" si="32"/>
        <v>127</v>
      </c>
      <c r="AZ60" s="16">
        <f t="shared" si="32"/>
        <v>83</v>
      </c>
      <c r="BA60" s="16">
        <f t="shared" si="32"/>
        <v>334</v>
      </c>
      <c r="BB60" s="16">
        <f t="shared" si="32"/>
        <v>198</v>
      </c>
      <c r="BC60" s="16">
        <f t="shared" si="32"/>
        <v>136</v>
      </c>
      <c r="BD60" s="16">
        <f t="shared" si="32"/>
        <v>228</v>
      </c>
      <c r="BE60" s="16">
        <f t="shared" si="32"/>
        <v>139</v>
      </c>
      <c r="BF60" s="16">
        <f t="shared" si="32"/>
        <v>89</v>
      </c>
      <c r="BG60" s="16">
        <f t="shared" si="32"/>
        <v>202</v>
      </c>
      <c r="BH60" s="16">
        <f t="shared" si="32"/>
        <v>127</v>
      </c>
      <c r="BI60" s="16">
        <f t="shared" si="32"/>
        <v>75</v>
      </c>
    </row>
    <row r="61" spans="1:61" ht="15" customHeight="1" x14ac:dyDescent="0.2">
      <c r="A61" s="19" t="s">
        <v>74</v>
      </c>
      <c r="B61" s="20">
        <f>SUM(C61:D61)</f>
        <v>5238</v>
      </c>
      <c r="C61" s="20">
        <f t="shared" ref="C61:D65" si="33">SUM(F61,I61,L61,O61,R61,U61,X61,AA61,AD61,AG61,AJ61,AM61,AP61,AS61,AV61,AY61,BB61,BE61,BH61)</f>
        <v>2892</v>
      </c>
      <c r="D61" s="20">
        <f t="shared" si="33"/>
        <v>2346</v>
      </c>
      <c r="E61" s="23">
        <f>SUM(F61:G61)</f>
        <v>186</v>
      </c>
      <c r="F61" s="26">
        <v>103</v>
      </c>
      <c r="G61" s="26">
        <v>83</v>
      </c>
      <c r="H61" s="23">
        <f>SUM(I61:J61)</f>
        <v>106</v>
      </c>
      <c r="I61" s="26">
        <v>58</v>
      </c>
      <c r="J61" s="26">
        <v>48</v>
      </c>
      <c r="K61" s="23">
        <f>SUM(L61:M61)</f>
        <v>230</v>
      </c>
      <c r="L61" s="26">
        <v>125</v>
      </c>
      <c r="M61" s="26">
        <v>105</v>
      </c>
      <c r="N61" s="23">
        <f>SUM(O61:P61)</f>
        <v>78</v>
      </c>
      <c r="O61" s="26">
        <v>40</v>
      </c>
      <c r="P61" s="26">
        <v>38</v>
      </c>
      <c r="Q61" s="23">
        <f>SUM(R61:S61)</f>
        <v>345</v>
      </c>
      <c r="R61" s="26">
        <v>191</v>
      </c>
      <c r="S61" s="26">
        <v>154</v>
      </c>
      <c r="T61" s="23">
        <f>SUM(U61:V61)</f>
        <v>484</v>
      </c>
      <c r="U61" s="26">
        <v>231</v>
      </c>
      <c r="V61" s="26">
        <v>253</v>
      </c>
      <c r="W61" s="23">
        <f>SUM(X61:Y61)</f>
        <v>298</v>
      </c>
      <c r="X61" s="26">
        <v>144</v>
      </c>
      <c r="Y61" s="26">
        <v>154</v>
      </c>
      <c r="Z61" s="23">
        <f>SUM(AA61:AB61)</f>
        <v>362</v>
      </c>
      <c r="AA61" s="65">
        <v>215</v>
      </c>
      <c r="AB61" s="26">
        <v>147</v>
      </c>
      <c r="AC61" s="23">
        <f>SUM(AD61:AE61)</f>
        <v>111</v>
      </c>
      <c r="AD61" s="66">
        <v>63</v>
      </c>
      <c r="AE61" s="65">
        <v>48</v>
      </c>
      <c r="AF61" s="23">
        <f>SUM(AG61:AH61)</f>
        <v>657</v>
      </c>
      <c r="AG61" s="65">
        <v>351</v>
      </c>
      <c r="AH61" s="65">
        <v>306</v>
      </c>
      <c r="AI61" s="23">
        <f>SUM(AJ61:AK61)</f>
        <v>766</v>
      </c>
      <c r="AJ61" s="65">
        <v>421</v>
      </c>
      <c r="AK61" s="65">
        <v>345</v>
      </c>
      <c r="AL61" s="23">
        <f>SUM(AM61:AN61)</f>
        <v>746</v>
      </c>
      <c r="AM61" s="65">
        <v>439</v>
      </c>
      <c r="AN61" s="65">
        <v>307</v>
      </c>
      <c r="AO61" s="23">
        <f>SUM(AP61:AQ61)</f>
        <v>622</v>
      </c>
      <c r="AP61" s="65">
        <v>353</v>
      </c>
      <c r="AQ61" s="65">
        <v>269</v>
      </c>
      <c r="AR61" s="23">
        <f>SUM(AS61:AT61)</f>
        <v>45</v>
      </c>
      <c r="AS61" s="65">
        <v>26</v>
      </c>
      <c r="AT61" s="65">
        <v>19</v>
      </c>
      <c r="AU61" s="23">
        <f>SUM(AV61:AW61)</f>
        <v>42</v>
      </c>
      <c r="AV61" s="65">
        <v>28</v>
      </c>
      <c r="AW61" s="65">
        <v>14</v>
      </c>
      <c r="AX61" s="20">
        <f>SUM(AY61:AZ61)</f>
        <v>43</v>
      </c>
      <c r="AY61" s="21">
        <v>28</v>
      </c>
      <c r="AZ61" s="21">
        <v>15</v>
      </c>
      <c r="BA61" s="20">
        <f>SUM(BB61:BC61)</f>
        <v>48</v>
      </c>
      <c r="BB61" s="21">
        <v>32</v>
      </c>
      <c r="BC61" s="21">
        <v>16</v>
      </c>
      <c r="BD61" s="20">
        <f>SUM(BE61:BF61)</f>
        <v>37</v>
      </c>
      <c r="BE61" s="21">
        <v>26</v>
      </c>
      <c r="BF61" s="21">
        <v>11</v>
      </c>
      <c r="BG61" s="20">
        <f>SUM(BH61:BI61)</f>
        <v>32</v>
      </c>
      <c r="BH61" s="21">
        <v>18</v>
      </c>
      <c r="BI61" s="21">
        <v>14</v>
      </c>
    </row>
    <row r="62" spans="1:61" ht="15" customHeight="1" x14ac:dyDescent="0.2">
      <c r="A62" s="19" t="s">
        <v>76</v>
      </c>
      <c r="B62" s="20">
        <f>SUM(C62:D62)</f>
        <v>5072</v>
      </c>
      <c r="C62" s="20">
        <f t="shared" si="33"/>
        <v>2939</v>
      </c>
      <c r="D62" s="20">
        <f t="shared" si="33"/>
        <v>2133</v>
      </c>
      <c r="E62" s="23">
        <f>SUM(F62:G62)</f>
        <v>183</v>
      </c>
      <c r="F62" s="26">
        <v>97</v>
      </c>
      <c r="G62" s="26">
        <v>86</v>
      </c>
      <c r="H62" s="23">
        <f>SUM(I62:J62)</f>
        <v>104</v>
      </c>
      <c r="I62" s="26">
        <v>58</v>
      </c>
      <c r="J62" s="26">
        <v>46</v>
      </c>
      <c r="K62" s="23">
        <f>SUM(L62:M62)</f>
        <v>239</v>
      </c>
      <c r="L62" s="26">
        <v>143</v>
      </c>
      <c r="M62" s="26">
        <v>96</v>
      </c>
      <c r="N62" s="23">
        <f>SUM(O62:P62)</f>
        <v>80</v>
      </c>
      <c r="O62" s="26">
        <v>47</v>
      </c>
      <c r="P62" s="26">
        <v>33</v>
      </c>
      <c r="Q62" s="23">
        <f>SUM(R62:S62)</f>
        <v>332</v>
      </c>
      <c r="R62" s="26">
        <v>189</v>
      </c>
      <c r="S62" s="26">
        <v>143</v>
      </c>
      <c r="T62" s="23">
        <f>SUM(U62:V62)</f>
        <v>469</v>
      </c>
      <c r="U62" s="26">
        <v>262</v>
      </c>
      <c r="V62" s="26">
        <v>207</v>
      </c>
      <c r="W62" s="23">
        <f>SUM(X62:Y62)</f>
        <v>322</v>
      </c>
      <c r="X62" s="26">
        <v>170</v>
      </c>
      <c r="Y62" s="26">
        <v>152</v>
      </c>
      <c r="Z62" s="23">
        <f>SUM(AA62:AB62)</f>
        <v>378</v>
      </c>
      <c r="AA62" s="65">
        <v>209</v>
      </c>
      <c r="AB62" s="26">
        <v>169</v>
      </c>
      <c r="AC62" s="23">
        <f>SUM(AD62:AE62)</f>
        <v>127</v>
      </c>
      <c r="AD62" s="66">
        <v>64</v>
      </c>
      <c r="AE62" s="65">
        <v>63</v>
      </c>
      <c r="AF62" s="23">
        <f>SUM(AG62:AH62)</f>
        <v>633</v>
      </c>
      <c r="AG62" s="65">
        <v>350</v>
      </c>
      <c r="AH62" s="65">
        <v>283</v>
      </c>
      <c r="AI62" s="23">
        <f>SUM(AJ62:AK62)</f>
        <v>712</v>
      </c>
      <c r="AJ62" s="65">
        <v>405</v>
      </c>
      <c r="AK62" s="65">
        <v>307</v>
      </c>
      <c r="AL62" s="23">
        <f>SUM(AM62:AN62)</f>
        <v>689</v>
      </c>
      <c r="AM62" s="65">
        <v>409</v>
      </c>
      <c r="AN62" s="65">
        <v>280</v>
      </c>
      <c r="AO62" s="23">
        <f>SUM(AP62:AQ62)</f>
        <v>538</v>
      </c>
      <c r="AP62" s="65">
        <v>351</v>
      </c>
      <c r="AQ62" s="65">
        <v>187</v>
      </c>
      <c r="AR62" s="23">
        <f>SUM(AS62:AT62)</f>
        <v>48</v>
      </c>
      <c r="AS62" s="65">
        <v>36</v>
      </c>
      <c r="AT62" s="65">
        <v>12</v>
      </c>
      <c r="AU62" s="23">
        <f>SUM(AV62:AW62)</f>
        <v>37</v>
      </c>
      <c r="AV62" s="65">
        <v>22</v>
      </c>
      <c r="AW62" s="65">
        <v>15</v>
      </c>
      <c r="AX62" s="20">
        <f>SUM(AY62:AZ62)</f>
        <v>35</v>
      </c>
      <c r="AY62" s="21">
        <v>25</v>
      </c>
      <c r="AZ62" s="21">
        <v>10</v>
      </c>
      <c r="BA62" s="20">
        <f>SUM(BB62:BC62)</f>
        <v>69</v>
      </c>
      <c r="BB62" s="21">
        <v>42</v>
      </c>
      <c r="BC62" s="21">
        <v>27</v>
      </c>
      <c r="BD62" s="20">
        <f>SUM(BE62:BF62)</f>
        <v>34</v>
      </c>
      <c r="BE62" s="21">
        <v>25</v>
      </c>
      <c r="BF62" s="21">
        <v>9</v>
      </c>
      <c r="BG62" s="20">
        <f>SUM(BH62:BI62)</f>
        <v>43</v>
      </c>
      <c r="BH62" s="21">
        <v>35</v>
      </c>
      <c r="BI62" s="21">
        <v>8</v>
      </c>
    </row>
    <row r="63" spans="1:61" ht="15" customHeight="1" x14ac:dyDescent="0.2">
      <c r="A63" s="19" t="s">
        <v>78</v>
      </c>
      <c r="B63" s="20">
        <f>SUM(C63:D63)</f>
        <v>4881</v>
      </c>
      <c r="C63" s="20">
        <f t="shared" si="33"/>
        <v>2674</v>
      </c>
      <c r="D63" s="20">
        <f t="shared" si="33"/>
        <v>2207</v>
      </c>
      <c r="E63" s="23">
        <f>SUM(F63:G63)</f>
        <v>166</v>
      </c>
      <c r="F63" s="26">
        <v>93</v>
      </c>
      <c r="G63" s="26">
        <v>73</v>
      </c>
      <c r="H63" s="23">
        <f>SUM(I63:J63)</f>
        <v>112</v>
      </c>
      <c r="I63" s="26">
        <v>55</v>
      </c>
      <c r="J63" s="26">
        <v>57</v>
      </c>
      <c r="K63" s="23">
        <f>SUM(L63:M63)</f>
        <v>223</v>
      </c>
      <c r="L63" s="26">
        <v>133</v>
      </c>
      <c r="M63" s="26">
        <v>90</v>
      </c>
      <c r="N63" s="23">
        <f>SUM(O63:P63)</f>
        <v>63</v>
      </c>
      <c r="O63" s="26">
        <v>27</v>
      </c>
      <c r="P63" s="26">
        <v>36</v>
      </c>
      <c r="Q63" s="23">
        <f>SUM(R63:S63)</f>
        <v>338</v>
      </c>
      <c r="R63" s="26">
        <v>167</v>
      </c>
      <c r="S63" s="26">
        <v>171</v>
      </c>
      <c r="T63" s="23">
        <f>SUM(U63:V63)</f>
        <v>482</v>
      </c>
      <c r="U63" s="26">
        <v>246</v>
      </c>
      <c r="V63" s="26">
        <v>236</v>
      </c>
      <c r="W63" s="23">
        <f>SUM(X63:Y63)</f>
        <v>317</v>
      </c>
      <c r="X63" s="26">
        <v>175</v>
      </c>
      <c r="Y63" s="26">
        <v>142</v>
      </c>
      <c r="Z63" s="23">
        <f>SUM(AA63:AB63)</f>
        <v>384</v>
      </c>
      <c r="AA63" s="65">
        <v>205</v>
      </c>
      <c r="AB63" s="26">
        <v>179</v>
      </c>
      <c r="AC63" s="23">
        <f>SUM(AD63:AE63)</f>
        <v>118</v>
      </c>
      <c r="AD63" s="66">
        <v>71</v>
      </c>
      <c r="AE63" s="65">
        <v>47</v>
      </c>
      <c r="AF63" s="23">
        <f>SUM(AG63:AH63)</f>
        <v>567</v>
      </c>
      <c r="AG63" s="65">
        <v>312</v>
      </c>
      <c r="AH63" s="65">
        <v>255</v>
      </c>
      <c r="AI63" s="23">
        <f>SUM(AJ63:AK63)</f>
        <v>655</v>
      </c>
      <c r="AJ63" s="65">
        <v>376</v>
      </c>
      <c r="AK63" s="65">
        <v>279</v>
      </c>
      <c r="AL63" s="23">
        <f>SUM(AM63:AN63)</f>
        <v>632</v>
      </c>
      <c r="AM63" s="65">
        <v>343</v>
      </c>
      <c r="AN63" s="65">
        <v>289</v>
      </c>
      <c r="AO63" s="23">
        <f>SUM(AP63:AQ63)</f>
        <v>548</v>
      </c>
      <c r="AP63" s="65">
        <v>312</v>
      </c>
      <c r="AQ63" s="65">
        <v>236</v>
      </c>
      <c r="AR63" s="23">
        <f>SUM(AS63:AT63)</f>
        <v>53</v>
      </c>
      <c r="AS63" s="65">
        <v>34</v>
      </c>
      <c r="AT63" s="65">
        <v>19</v>
      </c>
      <c r="AU63" s="23">
        <f>SUM(AV63:AW63)</f>
        <v>43</v>
      </c>
      <c r="AV63" s="65">
        <v>22</v>
      </c>
      <c r="AW63" s="65">
        <v>21</v>
      </c>
      <c r="AX63" s="20">
        <f>SUM(AY63:AZ63)</f>
        <v>35</v>
      </c>
      <c r="AY63" s="21">
        <v>25</v>
      </c>
      <c r="AZ63" s="21">
        <v>10</v>
      </c>
      <c r="BA63" s="20">
        <f>SUM(BB63:BC63)</f>
        <v>67</v>
      </c>
      <c r="BB63" s="21">
        <v>35</v>
      </c>
      <c r="BC63" s="21">
        <v>32</v>
      </c>
      <c r="BD63" s="20">
        <f>SUM(BE63:BF63)</f>
        <v>44</v>
      </c>
      <c r="BE63" s="21">
        <v>24</v>
      </c>
      <c r="BF63" s="21">
        <v>20</v>
      </c>
      <c r="BG63" s="20">
        <f>SUM(BH63:BI63)</f>
        <v>34</v>
      </c>
      <c r="BH63" s="21">
        <v>19</v>
      </c>
      <c r="BI63" s="21">
        <v>15</v>
      </c>
    </row>
    <row r="64" spans="1:61" ht="15" customHeight="1" x14ac:dyDescent="0.2">
      <c r="A64" s="19" t="s">
        <v>72</v>
      </c>
      <c r="B64" s="20">
        <f>SUM(C64:D64)</f>
        <v>5143</v>
      </c>
      <c r="C64" s="20">
        <f t="shared" si="33"/>
        <v>2840</v>
      </c>
      <c r="D64" s="20">
        <f t="shared" si="33"/>
        <v>2303</v>
      </c>
      <c r="E64" s="23">
        <f>SUM(F64:G64)</f>
        <v>175</v>
      </c>
      <c r="F64" s="26">
        <v>91</v>
      </c>
      <c r="G64" s="26">
        <v>84</v>
      </c>
      <c r="H64" s="23">
        <f>SUM(I64:J64)</f>
        <v>118</v>
      </c>
      <c r="I64" s="26">
        <v>70</v>
      </c>
      <c r="J64" s="26">
        <v>48</v>
      </c>
      <c r="K64" s="23">
        <f>SUM(L64:M64)</f>
        <v>223</v>
      </c>
      <c r="L64" s="26">
        <v>110</v>
      </c>
      <c r="M64" s="26">
        <v>113</v>
      </c>
      <c r="N64" s="23">
        <f>SUM(O64:P64)</f>
        <v>102</v>
      </c>
      <c r="O64" s="26">
        <v>44</v>
      </c>
      <c r="P64" s="26">
        <v>58</v>
      </c>
      <c r="Q64" s="23">
        <f>SUM(R64:S64)</f>
        <v>335</v>
      </c>
      <c r="R64" s="26">
        <v>174</v>
      </c>
      <c r="S64" s="26">
        <v>161</v>
      </c>
      <c r="T64" s="23">
        <f>SUM(U64:V64)</f>
        <v>508</v>
      </c>
      <c r="U64" s="26">
        <v>288</v>
      </c>
      <c r="V64" s="26">
        <v>220</v>
      </c>
      <c r="W64" s="23">
        <f>SUM(X64:Y64)</f>
        <v>358</v>
      </c>
      <c r="X64" s="26">
        <v>187</v>
      </c>
      <c r="Y64" s="26">
        <v>171</v>
      </c>
      <c r="Z64" s="23">
        <f>SUM(AA64:AB64)</f>
        <v>392</v>
      </c>
      <c r="AA64" s="65">
        <v>223</v>
      </c>
      <c r="AB64" s="26">
        <v>169</v>
      </c>
      <c r="AC64" s="23">
        <f>SUM(AD64:AE64)</f>
        <v>114</v>
      </c>
      <c r="AD64" s="66">
        <v>64</v>
      </c>
      <c r="AE64" s="65">
        <v>50</v>
      </c>
      <c r="AF64" s="23">
        <f>SUM(AG64:AH64)</f>
        <v>629</v>
      </c>
      <c r="AG64" s="65">
        <v>359</v>
      </c>
      <c r="AH64" s="65">
        <v>270</v>
      </c>
      <c r="AI64" s="23">
        <f>SUM(AJ64:AK64)</f>
        <v>640</v>
      </c>
      <c r="AJ64" s="65">
        <v>350</v>
      </c>
      <c r="AK64" s="65">
        <v>290</v>
      </c>
      <c r="AL64" s="23">
        <f>SUM(AM64:AN64)</f>
        <v>694</v>
      </c>
      <c r="AM64" s="65">
        <v>382</v>
      </c>
      <c r="AN64" s="65">
        <v>312</v>
      </c>
      <c r="AO64" s="23">
        <f>SUM(AP64:AQ64)</f>
        <v>489</v>
      </c>
      <c r="AP64" s="65">
        <v>284</v>
      </c>
      <c r="AQ64" s="65">
        <v>205</v>
      </c>
      <c r="AR64" s="23">
        <f>SUM(AS64:AT64)</f>
        <v>75</v>
      </c>
      <c r="AS64" s="65">
        <v>47</v>
      </c>
      <c r="AT64" s="65">
        <v>28</v>
      </c>
      <c r="AU64" s="23">
        <f>SUM(AV64:AW64)</f>
        <v>51</v>
      </c>
      <c r="AV64" s="65">
        <v>30</v>
      </c>
      <c r="AW64" s="65">
        <v>21</v>
      </c>
      <c r="AX64" s="20">
        <f>SUM(AY64:AZ64)</f>
        <v>51</v>
      </c>
      <c r="AY64" s="21">
        <v>26</v>
      </c>
      <c r="AZ64" s="21">
        <v>25</v>
      </c>
      <c r="BA64" s="20">
        <f>SUM(BB64:BC64)</f>
        <v>85</v>
      </c>
      <c r="BB64" s="21">
        <v>52</v>
      </c>
      <c r="BC64" s="21">
        <v>33</v>
      </c>
      <c r="BD64" s="20">
        <f>SUM(BE64:BF64)</f>
        <v>60</v>
      </c>
      <c r="BE64" s="21">
        <v>35</v>
      </c>
      <c r="BF64" s="21">
        <v>25</v>
      </c>
      <c r="BG64" s="20">
        <f>SUM(BH64:BI64)</f>
        <v>44</v>
      </c>
      <c r="BH64" s="21">
        <v>24</v>
      </c>
      <c r="BI64" s="21">
        <v>20</v>
      </c>
    </row>
    <row r="65" spans="1:61" ht="15" customHeight="1" x14ac:dyDescent="0.2">
      <c r="A65" s="19" t="s">
        <v>77</v>
      </c>
      <c r="B65" s="23">
        <f>SUM(C65:D65)</f>
        <v>4392</v>
      </c>
      <c r="C65" s="23">
        <f t="shared" si="33"/>
        <v>2373</v>
      </c>
      <c r="D65" s="23">
        <f t="shared" si="33"/>
        <v>2019</v>
      </c>
      <c r="E65" s="23">
        <f>SUM(F65:G65)</f>
        <v>148</v>
      </c>
      <c r="F65" s="26">
        <v>67</v>
      </c>
      <c r="G65" s="26">
        <v>81</v>
      </c>
      <c r="H65" s="23">
        <f>SUM(I65:J65)</f>
        <v>121</v>
      </c>
      <c r="I65" s="26">
        <v>57</v>
      </c>
      <c r="J65" s="26">
        <v>64</v>
      </c>
      <c r="K65" s="23">
        <f>SUM(L65:M65)</f>
        <v>207</v>
      </c>
      <c r="L65" s="26">
        <v>98</v>
      </c>
      <c r="M65" s="26">
        <v>109</v>
      </c>
      <c r="N65" s="23">
        <f>SUM(O65:P65)</f>
        <v>85</v>
      </c>
      <c r="O65" s="26">
        <v>42</v>
      </c>
      <c r="P65" s="26">
        <v>43</v>
      </c>
      <c r="Q65" s="23">
        <f>SUM(R65:S65)</f>
        <v>289</v>
      </c>
      <c r="R65" s="26">
        <v>141</v>
      </c>
      <c r="S65" s="26">
        <v>148</v>
      </c>
      <c r="T65" s="23">
        <f>SUM(U65:V65)</f>
        <v>464</v>
      </c>
      <c r="U65" s="26">
        <v>233</v>
      </c>
      <c r="V65" s="26">
        <v>231</v>
      </c>
      <c r="W65" s="23">
        <f>SUM(X65:Y65)</f>
        <v>301</v>
      </c>
      <c r="X65" s="26">
        <v>144</v>
      </c>
      <c r="Y65" s="26">
        <v>157</v>
      </c>
      <c r="Z65" s="23">
        <f>SUM(AA65:AB65)</f>
        <v>336</v>
      </c>
      <c r="AA65" s="65">
        <v>180</v>
      </c>
      <c r="AB65" s="26">
        <v>156</v>
      </c>
      <c r="AC65" s="23">
        <f>SUM(AD65:AE65)</f>
        <v>113</v>
      </c>
      <c r="AD65" s="66">
        <v>76</v>
      </c>
      <c r="AE65" s="65">
        <v>37</v>
      </c>
      <c r="AF65" s="23">
        <f>SUM(AG65:AH65)</f>
        <v>503</v>
      </c>
      <c r="AG65" s="65">
        <v>309</v>
      </c>
      <c r="AH65" s="65">
        <v>194</v>
      </c>
      <c r="AI65" s="23">
        <f>SUM(AJ65:AK65)</f>
        <v>509</v>
      </c>
      <c r="AJ65" s="65">
        <v>289</v>
      </c>
      <c r="AK65" s="65">
        <v>220</v>
      </c>
      <c r="AL65" s="23">
        <f>SUM(AM65:AN65)</f>
        <v>603</v>
      </c>
      <c r="AM65" s="65">
        <v>320</v>
      </c>
      <c r="AN65" s="65">
        <v>283</v>
      </c>
      <c r="AO65" s="23">
        <f>SUM(AP65:AQ65)</f>
        <v>394</v>
      </c>
      <c r="AP65" s="65">
        <v>231</v>
      </c>
      <c r="AQ65" s="65">
        <v>163</v>
      </c>
      <c r="AR65" s="23">
        <f>SUM(AS65:AT65)</f>
        <v>55</v>
      </c>
      <c r="AS65" s="65">
        <v>33</v>
      </c>
      <c r="AT65" s="65">
        <v>22</v>
      </c>
      <c r="AU65" s="23">
        <f>SUM(AV65:AW65)</f>
        <v>51</v>
      </c>
      <c r="AV65" s="65">
        <v>33</v>
      </c>
      <c r="AW65" s="65">
        <v>18</v>
      </c>
      <c r="AX65" s="23">
        <f>SUM(AY65:AZ65)</f>
        <v>46</v>
      </c>
      <c r="AY65" s="26">
        <v>23</v>
      </c>
      <c r="AZ65" s="26">
        <v>23</v>
      </c>
      <c r="BA65" s="23">
        <f>SUM(BB65:BC65)</f>
        <v>65</v>
      </c>
      <c r="BB65" s="26">
        <v>37</v>
      </c>
      <c r="BC65" s="26">
        <v>28</v>
      </c>
      <c r="BD65" s="23">
        <f>SUM(BE65:BF65)</f>
        <v>53</v>
      </c>
      <c r="BE65" s="26">
        <v>29</v>
      </c>
      <c r="BF65" s="26">
        <v>24</v>
      </c>
      <c r="BG65" s="23">
        <f>SUM(BH65:BI65)</f>
        <v>49</v>
      </c>
      <c r="BH65" s="26">
        <v>31</v>
      </c>
      <c r="BI65" s="26">
        <v>18</v>
      </c>
    </row>
    <row r="66" spans="1:61" x14ac:dyDescent="0.2">
      <c r="A66" s="25" t="s">
        <v>79</v>
      </c>
      <c r="B66" s="17">
        <f t="shared" ref="B66:AG66" si="34">SUM(B67:B71)</f>
        <v>15502</v>
      </c>
      <c r="C66" s="17">
        <f t="shared" si="34"/>
        <v>8156</v>
      </c>
      <c r="D66" s="17">
        <f t="shared" si="34"/>
        <v>7346</v>
      </c>
      <c r="E66" s="17">
        <f t="shared" si="34"/>
        <v>660</v>
      </c>
      <c r="F66" s="17">
        <f t="shared" si="34"/>
        <v>326</v>
      </c>
      <c r="G66" s="17">
        <f t="shared" si="34"/>
        <v>334</v>
      </c>
      <c r="H66" s="17">
        <f t="shared" si="34"/>
        <v>525</v>
      </c>
      <c r="I66" s="17">
        <f t="shared" si="34"/>
        <v>240</v>
      </c>
      <c r="J66" s="17">
        <f t="shared" si="34"/>
        <v>285</v>
      </c>
      <c r="K66" s="17">
        <f t="shared" si="34"/>
        <v>810</v>
      </c>
      <c r="L66" s="17">
        <f t="shared" si="34"/>
        <v>415</v>
      </c>
      <c r="M66" s="17">
        <f t="shared" si="34"/>
        <v>395</v>
      </c>
      <c r="N66" s="17">
        <f t="shared" si="34"/>
        <v>385</v>
      </c>
      <c r="O66" s="17">
        <f t="shared" si="34"/>
        <v>204</v>
      </c>
      <c r="P66" s="17">
        <f t="shared" si="34"/>
        <v>181</v>
      </c>
      <c r="Q66" s="17">
        <f t="shared" si="34"/>
        <v>1273</v>
      </c>
      <c r="R66" s="17">
        <f t="shared" si="34"/>
        <v>652</v>
      </c>
      <c r="S66" s="17">
        <f t="shared" si="34"/>
        <v>621</v>
      </c>
      <c r="T66" s="17">
        <f t="shared" si="34"/>
        <v>1708</v>
      </c>
      <c r="U66" s="17">
        <f t="shared" si="34"/>
        <v>903</v>
      </c>
      <c r="V66" s="17">
        <f t="shared" si="34"/>
        <v>805</v>
      </c>
      <c r="W66" s="17">
        <f t="shared" si="34"/>
        <v>988</v>
      </c>
      <c r="X66" s="17">
        <f t="shared" si="34"/>
        <v>547</v>
      </c>
      <c r="Y66" s="17">
        <f t="shared" si="34"/>
        <v>441</v>
      </c>
      <c r="Z66" s="17">
        <f t="shared" si="34"/>
        <v>1180</v>
      </c>
      <c r="AA66" s="17">
        <f t="shared" si="34"/>
        <v>566</v>
      </c>
      <c r="AB66" s="17">
        <f t="shared" si="34"/>
        <v>614</v>
      </c>
      <c r="AC66" s="17">
        <f t="shared" si="34"/>
        <v>360</v>
      </c>
      <c r="AD66" s="17">
        <f t="shared" si="34"/>
        <v>191</v>
      </c>
      <c r="AE66" s="17">
        <f t="shared" si="34"/>
        <v>169</v>
      </c>
      <c r="AF66" s="17">
        <f t="shared" si="34"/>
        <v>1339</v>
      </c>
      <c r="AG66" s="17">
        <f t="shared" si="34"/>
        <v>787</v>
      </c>
      <c r="AH66" s="17">
        <f t="shared" ref="AH66:BI66" si="35">SUM(AH67:AH71)</f>
        <v>552</v>
      </c>
      <c r="AI66" s="17">
        <f t="shared" si="35"/>
        <v>1567</v>
      </c>
      <c r="AJ66" s="17">
        <f t="shared" si="35"/>
        <v>858</v>
      </c>
      <c r="AK66" s="17">
        <f t="shared" si="35"/>
        <v>709</v>
      </c>
      <c r="AL66" s="17">
        <f t="shared" si="35"/>
        <v>2082</v>
      </c>
      <c r="AM66" s="17">
        <f t="shared" si="35"/>
        <v>1059</v>
      </c>
      <c r="AN66" s="17">
        <f t="shared" si="35"/>
        <v>1023</v>
      </c>
      <c r="AO66" s="17">
        <f t="shared" si="35"/>
        <v>1289</v>
      </c>
      <c r="AP66" s="17">
        <f t="shared" si="35"/>
        <v>654</v>
      </c>
      <c r="AQ66" s="17">
        <f t="shared" si="35"/>
        <v>635</v>
      </c>
      <c r="AR66" s="17">
        <f t="shared" si="35"/>
        <v>210</v>
      </c>
      <c r="AS66" s="17">
        <f t="shared" si="35"/>
        <v>137</v>
      </c>
      <c r="AT66" s="17">
        <f t="shared" si="35"/>
        <v>73</v>
      </c>
      <c r="AU66" s="17">
        <f t="shared" si="35"/>
        <v>208</v>
      </c>
      <c r="AV66" s="17">
        <f t="shared" si="35"/>
        <v>113</v>
      </c>
      <c r="AW66" s="17">
        <f t="shared" si="35"/>
        <v>95</v>
      </c>
      <c r="AX66" s="16">
        <f t="shared" si="35"/>
        <v>202</v>
      </c>
      <c r="AY66" s="16">
        <f t="shared" si="35"/>
        <v>110</v>
      </c>
      <c r="AZ66" s="16">
        <f t="shared" si="35"/>
        <v>92</v>
      </c>
      <c r="BA66" s="16">
        <f t="shared" si="35"/>
        <v>355</v>
      </c>
      <c r="BB66" s="16">
        <f t="shared" si="35"/>
        <v>195</v>
      </c>
      <c r="BC66" s="16">
        <f t="shared" si="35"/>
        <v>160</v>
      </c>
      <c r="BD66" s="16">
        <f t="shared" si="35"/>
        <v>210</v>
      </c>
      <c r="BE66" s="16">
        <f t="shared" si="35"/>
        <v>113</v>
      </c>
      <c r="BF66" s="16">
        <f t="shared" si="35"/>
        <v>97</v>
      </c>
      <c r="BG66" s="16">
        <f t="shared" si="35"/>
        <v>151</v>
      </c>
      <c r="BH66" s="16">
        <f t="shared" si="35"/>
        <v>86</v>
      </c>
      <c r="BI66" s="16">
        <f t="shared" si="35"/>
        <v>65</v>
      </c>
    </row>
    <row r="67" spans="1:61" x14ac:dyDescent="0.2">
      <c r="A67" s="19" t="s">
        <v>75</v>
      </c>
      <c r="B67" s="20">
        <f>SUM(C67:D67)</f>
        <v>3749</v>
      </c>
      <c r="C67" s="20">
        <f t="shared" ref="C67:D71" si="36">SUM(F67,I67,L67,O67,R67,U67,X67,AA67,AD67,AG67,AJ67,AM67,AP67,AS67,AV67,AY67,BB67,BE67,BH67)</f>
        <v>2001</v>
      </c>
      <c r="D67" s="20">
        <f t="shared" si="36"/>
        <v>1748</v>
      </c>
      <c r="E67" s="23">
        <f>SUM(F67:G67)</f>
        <v>142</v>
      </c>
      <c r="F67" s="26">
        <v>77</v>
      </c>
      <c r="G67" s="26">
        <v>65</v>
      </c>
      <c r="H67" s="23">
        <f>SUM(I67:J67)</f>
        <v>110</v>
      </c>
      <c r="I67" s="26">
        <v>42</v>
      </c>
      <c r="J67" s="26">
        <v>68</v>
      </c>
      <c r="K67" s="23">
        <f>SUM(L67:M67)</f>
        <v>172</v>
      </c>
      <c r="L67" s="26">
        <v>88</v>
      </c>
      <c r="M67" s="26">
        <v>84</v>
      </c>
      <c r="N67" s="23">
        <f>SUM(O67:P67)</f>
        <v>83</v>
      </c>
      <c r="O67" s="26">
        <v>45</v>
      </c>
      <c r="P67" s="26">
        <v>38</v>
      </c>
      <c r="Q67" s="23">
        <f>SUM(R67:S67)</f>
        <v>268</v>
      </c>
      <c r="R67" s="26">
        <v>143</v>
      </c>
      <c r="S67" s="26">
        <v>125</v>
      </c>
      <c r="T67" s="23">
        <f>SUM(U67:V67)</f>
        <v>410</v>
      </c>
      <c r="U67" s="26">
        <v>230</v>
      </c>
      <c r="V67" s="26">
        <v>180</v>
      </c>
      <c r="W67" s="23">
        <f>SUM(X67:Y67)</f>
        <v>243</v>
      </c>
      <c r="X67" s="26">
        <v>135</v>
      </c>
      <c r="Y67" s="26">
        <v>108</v>
      </c>
      <c r="Z67" s="23">
        <f>SUM(AA67:AB67)</f>
        <v>294</v>
      </c>
      <c r="AA67" s="65">
        <v>140</v>
      </c>
      <c r="AB67" s="26">
        <v>154</v>
      </c>
      <c r="AC67" s="23">
        <f>SUM(AD67:AE67)</f>
        <v>86</v>
      </c>
      <c r="AD67" s="66">
        <v>45</v>
      </c>
      <c r="AE67" s="65">
        <v>41</v>
      </c>
      <c r="AF67" s="23">
        <f>SUM(AG67:AH67)</f>
        <v>410</v>
      </c>
      <c r="AG67" s="65">
        <v>241</v>
      </c>
      <c r="AH67" s="65">
        <v>169</v>
      </c>
      <c r="AI67" s="23">
        <f>SUM(AJ67:AK67)</f>
        <v>436</v>
      </c>
      <c r="AJ67" s="65">
        <v>244</v>
      </c>
      <c r="AK67" s="65">
        <v>192</v>
      </c>
      <c r="AL67" s="23">
        <f>SUM(AM67:AN67)</f>
        <v>490</v>
      </c>
      <c r="AM67" s="65">
        <v>240</v>
      </c>
      <c r="AN67" s="65">
        <v>250</v>
      </c>
      <c r="AO67" s="23">
        <f>SUM(AP67:AQ67)</f>
        <v>327</v>
      </c>
      <c r="AP67" s="65">
        <v>173</v>
      </c>
      <c r="AQ67" s="65">
        <v>154</v>
      </c>
      <c r="AR67" s="23">
        <f>SUM(AS67:AT67)</f>
        <v>46</v>
      </c>
      <c r="AS67" s="65">
        <v>31</v>
      </c>
      <c r="AT67" s="65">
        <v>15</v>
      </c>
      <c r="AU67" s="23">
        <f>SUM(AV67:AW67)</f>
        <v>49</v>
      </c>
      <c r="AV67" s="65">
        <v>22</v>
      </c>
      <c r="AW67" s="65">
        <v>27</v>
      </c>
      <c r="AX67" s="20">
        <f>SUM(AY67:AZ67)</f>
        <v>44</v>
      </c>
      <c r="AY67" s="21">
        <v>22</v>
      </c>
      <c r="AZ67" s="21">
        <v>22</v>
      </c>
      <c r="BA67" s="20">
        <f>SUM(BB67:BC67)</f>
        <v>67</v>
      </c>
      <c r="BB67" s="21">
        <v>39</v>
      </c>
      <c r="BC67" s="21">
        <v>28</v>
      </c>
      <c r="BD67" s="20">
        <f>SUM(BE67:BF67)</f>
        <v>43</v>
      </c>
      <c r="BE67" s="21">
        <v>25</v>
      </c>
      <c r="BF67" s="21">
        <v>18</v>
      </c>
      <c r="BG67" s="20">
        <f>SUM(BH67:BI67)</f>
        <v>29</v>
      </c>
      <c r="BH67" s="21">
        <v>19</v>
      </c>
      <c r="BI67" s="21">
        <v>10</v>
      </c>
    </row>
    <row r="68" spans="1:61" x14ac:dyDescent="0.2">
      <c r="A68" s="19" t="s">
        <v>82</v>
      </c>
      <c r="B68" s="20">
        <f>SUM(C68:D68)</f>
        <v>3516</v>
      </c>
      <c r="C68" s="20">
        <f t="shared" si="36"/>
        <v>1857</v>
      </c>
      <c r="D68" s="20">
        <f t="shared" si="36"/>
        <v>1659</v>
      </c>
      <c r="E68" s="23">
        <f>SUM(F68:G68)</f>
        <v>137</v>
      </c>
      <c r="F68" s="26">
        <v>65</v>
      </c>
      <c r="G68" s="26">
        <v>72</v>
      </c>
      <c r="H68" s="23">
        <f>SUM(I68:J68)</f>
        <v>107</v>
      </c>
      <c r="I68" s="26">
        <v>51</v>
      </c>
      <c r="J68" s="26">
        <v>56</v>
      </c>
      <c r="K68" s="23">
        <f>SUM(L68:M68)</f>
        <v>181</v>
      </c>
      <c r="L68" s="26">
        <v>107</v>
      </c>
      <c r="M68" s="26">
        <v>74</v>
      </c>
      <c r="N68" s="23">
        <f>SUM(O68:P68)</f>
        <v>82</v>
      </c>
      <c r="O68" s="26">
        <v>39</v>
      </c>
      <c r="P68" s="26">
        <v>43</v>
      </c>
      <c r="Q68" s="23">
        <f>SUM(R68:S68)</f>
        <v>293</v>
      </c>
      <c r="R68" s="26">
        <v>157</v>
      </c>
      <c r="S68" s="26">
        <v>136</v>
      </c>
      <c r="T68" s="23">
        <f>SUM(U68:V68)</f>
        <v>412</v>
      </c>
      <c r="U68" s="26">
        <v>198</v>
      </c>
      <c r="V68" s="26">
        <v>214</v>
      </c>
      <c r="W68" s="23">
        <f>SUM(X68:Y68)</f>
        <v>248</v>
      </c>
      <c r="X68" s="26">
        <v>129</v>
      </c>
      <c r="Y68" s="26">
        <v>119</v>
      </c>
      <c r="Z68" s="23">
        <f>SUM(AA68:AB68)</f>
        <v>266</v>
      </c>
      <c r="AA68" s="65">
        <v>123</v>
      </c>
      <c r="AB68" s="26">
        <v>143</v>
      </c>
      <c r="AC68" s="23">
        <f>SUM(AD68:AE68)</f>
        <v>67</v>
      </c>
      <c r="AD68" s="66">
        <v>35</v>
      </c>
      <c r="AE68" s="65">
        <v>32</v>
      </c>
      <c r="AF68" s="23">
        <f>SUM(AG68:AH68)</f>
        <v>320</v>
      </c>
      <c r="AG68" s="65">
        <v>198</v>
      </c>
      <c r="AH68" s="65">
        <v>122</v>
      </c>
      <c r="AI68" s="23">
        <f>SUM(AJ68:AK68)</f>
        <v>368</v>
      </c>
      <c r="AJ68" s="65">
        <v>206</v>
      </c>
      <c r="AK68" s="65">
        <v>162</v>
      </c>
      <c r="AL68" s="23">
        <f>SUM(AM68:AN68)</f>
        <v>453</v>
      </c>
      <c r="AM68" s="65">
        <v>242</v>
      </c>
      <c r="AN68" s="65">
        <v>211</v>
      </c>
      <c r="AO68" s="23">
        <f>SUM(AP68:AQ68)</f>
        <v>308</v>
      </c>
      <c r="AP68" s="65">
        <v>163</v>
      </c>
      <c r="AQ68" s="65">
        <v>145</v>
      </c>
      <c r="AR68" s="23">
        <f>SUM(AS68:AT68)</f>
        <v>46</v>
      </c>
      <c r="AS68" s="65">
        <v>32</v>
      </c>
      <c r="AT68" s="65">
        <v>14</v>
      </c>
      <c r="AU68" s="23">
        <f>SUM(AV68:AW68)</f>
        <v>42</v>
      </c>
      <c r="AV68" s="65">
        <v>22</v>
      </c>
      <c r="AW68" s="65">
        <v>20</v>
      </c>
      <c r="AX68" s="20">
        <f>SUM(AY68:AZ68)</f>
        <v>51</v>
      </c>
      <c r="AY68" s="21">
        <v>24</v>
      </c>
      <c r="AZ68" s="21">
        <v>27</v>
      </c>
      <c r="BA68" s="20">
        <f>SUM(BB68:BC68)</f>
        <v>67</v>
      </c>
      <c r="BB68" s="21">
        <v>36</v>
      </c>
      <c r="BC68" s="21">
        <v>31</v>
      </c>
      <c r="BD68" s="20">
        <f>SUM(BE68:BF68)</f>
        <v>39</v>
      </c>
      <c r="BE68" s="21">
        <v>18</v>
      </c>
      <c r="BF68" s="21">
        <v>21</v>
      </c>
      <c r="BG68" s="20">
        <f>SUM(BH68:BI68)</f>
        <v>29</v>
      </c>
      <c r="BH68" s="21">
        <v>12</v>
      </c>
      <c r="BI68" s="21">
        <v>17</v>
      </c>
    </row>
    <row r="69" spans="1:61" x14ac:dyDescent="0.2">
      <c r="A69" s="19" t="s">
        <v>81</v>
      </c>
      <c r="B69" s="20">
        <f>SUM(C69:D69)</f>
        <v>2853</v>
      </c>
      <c r="C69" s="20">
        <f t="shared" si="36"/>
        <v>1495</v>
      </c>
      <c r="D69" s="20">
        <f t="shared" si="36"/>
        <v>1358</v>
      </c>
      <c r="E69" s="23">
        <f>SUM(F69:G69)</f>
        <v>126</v>
      </c>
      <c r="F69" s="26">
        <v>58</v>
      </c>
      <c r="G69" s="26">
        <v>68</v>
      </c>
      <c r="H69" s="23">
        <f>SUM(I69:J69)</f>
        <v>92</v>
      </c>
      <c r="I69" s="26">
        <v>46</v>
      </c>
      <c r="J69" s="26">
        <v>46</v>
      </c>
      <c r="K69" s="23">
        <f>SUM(L69:M69)</f>
        <v>158</v>
      </c>
      <c r="L69" s="26">
        <v>80</v>
      </c>
      <c r="M69" s="26">
        <v>78</v>
      </c>
      <c r="N69" s="23">
        <f>SUM(O69:P69)</f>
        <v>65</v>
      </c>
      <c r="O69" s="26">
        <v>36</v>
      </c>
      <c r="P69" s="26">
        <v>29</v>
      </c>
      <c r="Q69" s="23">
        <f>SUM(R69:S69)</f>
        <v>255</v>
      </c>
      <c r="R69" s="26">
        <v>114</v>
      </c>
      <c r="S69" s="26">
        <v>141</v>
      </c>
      <c r="T69" s="23">
        <f>SUM(U69:V69)</f>
        <v>324</v>
      </c>
      <c r="U69" s="26">
        <v>182</v>
      </c>
      <c r="V69" s="26">
        <v>142</v>
      </c>
      <c r="W69" s="23">
        <f>SUM(X69:Y69)</f>
        <v>183</v>
      </c>
      <c r="X69" s="26">
        <v>96</v>
      </c>
      <c r="Y69" s="26">
        <v>87</v>
      </c>
      <c r="Z69" s="23">
        <f>SUM(AA69:AB69)</f>
        <v>244</v>
      </c>
      <c r="AA69" s="65">
        <v>116</v>
      </c>
      <c r="AB69" s="26">
        <v>128</v>
      </c>
      <c r="AC69" s="23">
        <f>SUM(AD69:AE69)</f>
        <v>60</v>
      </c>
      <c r="AD69" s="66">
        <v>33</v>
      </c>
      <c r="AE69" s="65">
        <v>27</v>
      </c>
      <c r="AF69" s="23">
        <f>SUM(AG69:AH69)</f>
        <v>237</v>
      </c>
      <c r="AG69" s="65">
        <v>126</v>
      </c>
      <c r="AH69" s="65">
        <v>111</v>
      </c>
      <c r="AI69" s="23">
        <f>SUM(AJ69:AK69)</f>
        <v>273</v>
      </c>
      <c r="AJ69" s="65">
        <v>161</v>
      </c>
      <c r="AK69" s="65">
        <v>112</v>
      </c>
      <c r="AL69" s="23">
        <f>SUM(AM69:AN69)</f>
        <v>375</v>
      </c>
      <c r="AM69" s="65">
        <v>204</v>
      </c>
      <c r="AN69" s="65">
        <v>171</v>
      </c>
      <c r="AO69" s="23">
        <f>SUM(AP69:AQ69)</f>
        <v>230</v>
      </c>
      <c r="AP69" s="65">
        <v>106</v>
      </c>
      <c r="AQ69" s="65">
        <v>124</v>
      </c>
      <c r="AR69" s="23">
        <f>SUM(AS69:AT69)</f>
        <v>35</v>
      </c>
      <c r="AS69" s="65">
        <v>20</v>
      </c>
      <c r="AT69" s="65">
        <v>15</v>
      </c>
      <c r="AU69" s="23">
        <f>SUM(AV69:AW69)</f>
        <v>36</v>
      </c>
      <c r="AV69" s="65">
        <v>21</v>
      </c>
      <c r="AW69" s="65">
        <v>15</v>
      </c>
      <c r="AX69" s="20">
        <f>SUM(AY69:AZ69)</f>
        <v>32</v>
      </c>
      <c r="AY69" s="21">
        <v>18</v>
      </c>
      <c r="AZ69" s="21">
        <v>14</v>
      </c>
      <c r="BA69" s="20">
        <f>SUM(BB69:BC69)</f>
        <v>60</v>
      </c>
      <c r="BB69" s="21">
        <v>34</v>
      </c>
      <c r="BC69" s="21">
        <v>26</v>
      </c>
      <c r="BD69" s="20">
        <f>SUM(BE69:BF69)</f>
        <v>38</v>
      </c>
      <c r="BE69" s="21">
        <v>26</v>
      </c>
      <c r="BF69" s="21">
        <v>12</v>
      </c>
      <c r="BG69" s="20">
        <f>SUM(BH69:BI69)</f>
        <v>30</v>
      </c>
      <c r="BH69" s="21">
        <v>18</v>
      </c>
      <c r="BI69" s="21">
        <v>12</v>
      </c>
    </row>
    <row r="70" spans="1:61" x14ac:dyDescent="0.2">
      <c r="A70" s="19" t="s">
        <v>84</v>
      </c>
      <c r="B70" s="20">
        <f>SUM(C70:D70)</f>
        <v>2893</v>
      </c>
      <c r="C70" s="20">
        <f t="shared" si="36"/>
        <v>1507</v>
      </c>
      <c r="D70" s="20">
        <f t="shared" si="36"/>
        <v>1386</v>
      </c>
      <c r="E70" s="23">
        <f>SUM(F70:G70)</f>
        <v>131</v>
      </c>
      <c r="F70" s="26">
        <v>56</v>
      </c>
      <c r="G70" s="26">
        <v>75</v>
      </c>
      <c r="H70" s="23">
        <f>SUM(I70:J70)</f>
        <v>111</v>
      </c>
      <c r="I70" s="26">
        <v>53</v>
      </c>
      <c r="J70" s="26">
        <v>58</v>
      </c>
      <c r="K70" s="23">
        <f>SUM(L70:M70)</f>
        <v>147</v>
      </c>
      <c r="L70" s="26">
        <v>67</v>
      </c>
      <c r="M70" s="26">
        <v>80</v>
      </c>
      <c r="N70" s="23">
        <f>SUM(O70:P70)</f>
        <v>85</v>
      </c>
      <c r="O70" s="26">
        <v>50</v>
      </c>
      <c r="P70" s="26">
        <v>35</v>
      </c>
      <c r="Q70" s="23">
        <f>SUM(R70:S70)</f>
        <v>252</v>
      </c>
      <c r="R70" s="26">
        <v>133</v>
      </c>
      <c r="S70" s="26">
        <v>119</v>
      </c>
      <c r="T70" s="23">
        <f>SUM(U70:V70)</f>
        <v>298</v>
      </c>
      <c r="U70" s="26">
        <v>158</v>
      </c>
      <c r="V70" s="26">
        <v>140</v>
      </c>
      <c r="W70" s="23">
        <f>SUM(X70:Y70)</f>
        <v>181</v>
      </c>
      <c r="X70" s="26">
        <v>100</v>
      </c>
      <c r="Y70" s="26">
        <v>81</v>
      </c>
      <c r="Z70" s="23">
        <f>SUM(AA70:AB70)</f>
        <v>205</v>
      </c>
      <c r="AA70" s="65">
        <v>95</v>
      </c>
      <c r="AB70" s="26">
        <v>110</v>
      </c>
      <c r="AC70" s="23">
        <f>SUM(AD70:AE70)</f>
        <v>89</v>
      </c>
      <c r="AD70" s="66">
        <v>50</v>
      </c>
      <c r="AE70" s="65">
        <v>39</v>
      </c>
      <c r="AF70" s="23">
        <f>SUM(AG70:AH70)</f>
        <v>199</v>
      </c>
      <c r="AG70" s="65">
        <v>121</v>
      </c>
      <c r="AH70" s="65">
        <v>78</v>
      </c>
      <c r="AI70" s="23">
        <f>SUM(AJ70:AK70)</f>
        <v>264</v>
      </c>
      <c r="AJ70" s="65">
        <v>138</v>
      </c>
      <c r="AK70" s="65">
        <v>126</v>
      </c>
      <c r="AL70" s="23">
        <f>SUM(AM70:AN70)</f>
        <v>407</v>
      </c>
      <c r="AM70" s="65">
        <v>203</v>
      </c>
      <c r="AN70" s="65">
        <v>204</v>
      </c>
      <c r="AO70" s="23">
        <f>SUM(AP70:AQ70)</f>
        <v>249</v>
      </c>
      <c r="AP70" s="65">
        <v>125</v>
      </c>
      <c r="AQ70" s="65">
        <v>124</v>
      </c>
      <c r="AR70" s="23">
        <f>SUM(AS70:AT70)</f>
        <v>44</v>
      </c>
      <c r="AS70" s="65">
        <v>27</v>
      </c>
      <c r="AT70" s="65">
        <v>17</v>
      </c>
      <c r="AU70" s="23">
        <f>SUM(AV70:AW70)</f>
        <v>42</v>
      </c>
      <c r="AV70" s="65">
        <v>26</v>
      </c>
      <c r="AW70" s="65">
        <v>16</v>
      </c>
      <c r="AX70" s="20">
        <f>SUM(AY70:AZ70)</f>
        <v>39</v>
      </c>
      <c r="AY70" s="21">
        <v>22</v>
      </c>
      <c r="AZ70" s="21">
        <v>17</v>
      </c>
      <c r="BA70" s="20">
        <f>SUM(BB70:BC70)</f>
        <v>74</v>
      </c>
      <c r="BB70" s="21">
        <v>43</v>
      </c>
      <c r="BC70" s="21">
        <v>31</v>
      </c>
      <c r="BD70" s="20">
        <f>SUM(BE70:BF70)</f>
        <v>45</v>
      </c>
      <c r="BE70" s="21">
        <v>23</v>
      </c>
      <c r="BF70" s="21">
        <v>22</v>
      </c>
      <c r="BG70" s="20">
        <f>SUM(BH70:BI70)</f>
        <v>31</v>
      </c>
      <c r="BH70" s="21">
        <v>17</v>
      </c>
      <c r="BI70" s="21">
        <v>14</v>
      </c>
    </row>
    <row r="71" spans="1:61" x14ac:dyDescent="0.2">
      <c r="A71" s="19" t="s">
        <v>83</v>
      </c>
      <c r="B71" s="20">
        <f>SUM(C71:D71)</f>
        <v>2491</v>
      </c>
      <c r="C71" s="20">
        <f t="shared" si="36"/>
        <v>1296</v>
      </c>
      <c r="D71" s="20">
        <f t="shared" si="36"/>
        <v>1195</v>
      </c>
      <c r="E71" s="23">
        <f>SUM(F71:G71)</f>
        <v>124</v>
      </c>
      <c r="F71" s="26">
        <v>70</v>
      </c>
      <c r="G71" s="26">
        <v>54</v>
      </c>
      <c r="H71" s="23">
        <f>SUM(I71:J71)</f>
        <v>105</v>
      </c>
      <c r="I71" s="26">
        <v>48</v>
      </c>
      <c r="J71" s="26">
        <v>57</v>
      </c>
      <c r="K71" s="23">
        <f>SUM(L71:M71)</f>
        <v>152</v>
      </c>
      <c r="L71" s="26">
        <v>73</v>
      </c>
      <c r="M71" s="26">
        <v>79</v>
      </c>
      <c r="N71" s="23">
        <f>SUM(O71:P71)</f>
        <v>70</v>
      </c>
      <c r="O71" s="26">
        <v>34</v>
      </c>
      <c r="P71" s="26">
        <v>36</v>
      </c>
      <c r="Q71" s="23">
        <f>SUM(R71:S71)</f>
        <v>205</v>
      </c>
      <c r="R71" s="26">
        <v>105</v>
      </c>
      <c r="S71" s="26">
        <v>100</v>
      </c>
      <c r="T71" s="23">
        <f>SUM(U71:V71)</f>
        <v>264</v>
      </c>
      <c r="U71" s="26">
        <v>135</v>
      </c>
      <c r="V71" s="26">
        <v>129</v>
      </c>
      <c r="W71" s="23">
        <f>SUM(X71:Y71)</f>
        <v>133</v>
      </c>
      <c r="X71" s="26">
        <v>87</v>
      </c>
      <c r="Y71" s="26">
        <v>46</v>
      </c>
      <c r="Z71" s="23">
        <f>SUM(AA71:AB71)</f>
        <v>171</v>
      </c>
      <c r="AA71" s="65">
        <v>92</v>
      </c>
      <c r="AB71" s="26">
        <v>79</v>
      </c>
      <c r="AC71" s="23">
        <f>SUM(AD71:AE71)</f>
        <v>58</v>
      </c>
      <c r="AD71" s="66">
        <v>28</v>
      </c>
      <c r="AE71" s="65">
        <v>30</v>
      </c>
      <c r="AF71" s="23">
        <f>SUM(AG71:AH71)</f>
        <v>173</v>
      </c>
      <c r="AG71" s="65">
        <v>101</v>
      </c>
      <c r="AH71" s="65">
        <v>72</v>
      </c>
      <c r="AI71" s="23">
        <f>SUM(AJ71:AK71)</f>
        <v>226</v>
      </c>
      <c r="AJ71" s="65">
        <v>109</v>
      </c>
      <c r="AK71" s="65">
        <v>117</v>
      </c>
      <c r="AL71" s="23">
        <f>SUM(AM71:AN71)</f>
        <v>357</v>
      </c>
      <c r="AM71" s="65">
        <v>170</v>
      </c>
      <c r="AN71" s="65">
        <v>187</v>
      </c>
      <c r="AO71" s="23">
        <f>SUM(AP71:AQ71)</f>
        <v>175</v>
      </c>
      <c r="AP71" s="65">
        <v>87</v>
      </c>
      <c r="AQ71" s="65">
        <v>88</v>
      </c>
      <c r="AR71" s="23">
        <f>SUM(AS71:AT71)</f>
        <v>39</v>
      </c>
      <c r="AS71" s="65">
        <v>27</v>
      </c>
      <c r="AT71" s="65">
        <v>12</v>
      </c>
      <c r="AU71" s="23">
        <f>SUM(AV71:AW71)</f>
        <v>39</v>
      </c>
      <c r="AV71" s="65">
        <v>22</v>
      </c>
      <c r="AW71" s="65">
        <v>17</v>
      </c>
      <c r="AX71" s="20">
        <f>SUM(AY71:AZ71)</f>
        <v>36</v>
      </c>
      <c r="AY71" s="21">
        <v>24</v>
      </c>
      <c r="AZ71" s="21">
        <v>12</v>
      </c>
      <c r="BA71" s="20">
        <f>SUM(BB71:BC71)</f>
        <v>87</v>
      </c>
      <c r="BB71" s="21">
        <v>43</v>
      </c>
      <c r="BC71" s="21">
        <v>44</v>
      </c>
      <c r="BD71" s="20">
        <f>SUM(BE71:BF71)</f>
        <v>45</v>
      </c>
      <c r="BE71" s="21">
        <v>21</v>
      </c>
      <c r="BF71" s="21">
        <v>24</v>
      </c>
      <c r="BG71" s="20">
        <f>SUM(BH71:BI71)</f>
        <v>32</v>
      </c>
      <c r="BH71" s="21">
        <v>20</v>
      </c>
      <c r="BI71" s="21">
        <v>12</v>
      </c>
    </row>
    <row r="72" spans="1:61" ht="14.25" customHeight="1" x14ac:dyDescent="0.2">
      <c r="A72" s="25" t="s">
        <v>85</v>
      </c>
      <c r="B72" s="16">
        <f t="shared" ref="B72:AG72" si="37">SUM(B73:B77)</f>
        <v>10014</v>
      </c>
      <c r="C72" s="16">
        <f t="shared" si="37"/>
        <v>4898</v>
      </c>
      <c r="D72" s="16">
        <f t="shared" si="37"/>
        <v>5116</v>
      </c>
      <c r="E72" s="17">
        <f t="shared" si="37"/>
        <v>541</v>
      </c>
      <c r="F72" s="17">
        <f t="shared" si="37"/>
        <v>240</v>
      </c>
      <c r="G72" s="17">
        <f t="shared" si="37"/>
        <v>301</v>
      </c>
      <c r="H72" s="17">
        <f t="shared" si="37"/>
        <v>504</v>
      </c>
      <c r="I72" s="17">
        <f t="shared" si="37"/>
        <v>237</v>
      </c>
      <c r="J72" s="17">
        <f t="shared" si="37"/>
        <v>267</v>
      </c>
      <c r="K72" s="17">
        <f t="shared" si="37"/>
        <v>605</v>
      </c>
      <c r="L72" s="17">
        <f t="shared" si="37"/>
        <v>283</v>
      </c>
      <c r="M72" s="17">
        <f t="shared" si="37"/>
        <v>322</v>
      </c>
      <c r="N72" s="17">
        <f t="shared" si="37"/>
        <v>310</v>
      </c>
      <c r="O72" s="17">
        <f t="shared" si="37"/>
        <v>138</v>
      </c>
      <c r="P72" s="17">
        <f t="shared" si="37"/>
        <v>172</v>
      </c>
      <c r="Q72" s="17">
        <f t="shared" si="37"/>
        <v>851</v>
      </c>
      <c r="R72" s="17">
        <f t="shared" si="37"/>
        <v>438</v>
      </c>
      <c r="S72" s="17">
        <f t="shared" si="37"/>
        <v>413</v>
      </c>
      <c r="T72" s="17">
        <f t="shared" si="37"/>
        <v>1023</v>
      </c>
      <c r="U72" s="17">
        <f t="shared" si="37"/>
        <v>503</v>
      </c>
      <c r="V72" s="17">
        <f t="shared" si="37"/>
        <v>520</v>
      </c>
      <c r="W72" s="17">
        <f t="shared" si="37"/>
        <v>558</v>
      </c>
      <c r="X72" s="17">
        <f t="shared" si="37"/>
        <v>313</v>
      </c>
      <c r="Y72" s="17">
        <f t="shared" si="37"/>
        <v>245</v>
      </c>
      <c r="Z72" s="17">
        <f t="shared" si="37"/>
        <v>641</v>
      </c>
      <c r="AA72" s="17">
        <f t="shared" si="37"/>
        <v>326</v>
      </c>
      <c r="AB72" s="17">
        <f t="shared" si="37"/>
        <v>315</v>
      </c>
      <c r="AC72" s="17">
        <f t="shared" si="37"/>
        <v>241</v>
      </c>
      <c r="AD72" s="17">
        <f t="shared" si="37"/>
        <v>117</v>
      </c>
      <c r="AE72" s="17">
        <f t="shared" si="37"/>
        <v>124</v>
      </c>
      <c r="AF72" s="17">
        <f t="shared" si="37"/>
        <v>570</v>
      </c>
      <c r="AG72" s="17">
        <f t="shared" si="37"/>
        <v>315</v>
      </c>
      <c r="AH72" s="17">
        <f t="shared" ref="AH72:BI72" si="38">SUM(AH73:AH77)</f>
        <v>255</v>
      </c>
      <c r="AI72" s="17">
        <f t="shared" si="38"/>
        <v>804</v>
      </c>
      <c r="AJ72" s="17">
        <f t="shared" si="38"/>
        <v>366</v>
      </c>
      <c r="AK72" s="17">
        <f t="shared" si="38"/>
        <v>438</v>
      </c>
      <c r="AL72" s="17">
        <f t="shared" si="38"/>
        <v>1398</v>
      </c>
      <c r="AM72" s="17">
        <f t="shared" si="38"/>
        <v>639</v>
      </c>
      <c r="AN72" s="17">
        <f t="shared" si="38"/>
        <v>759</v>
      </c>
      <c r="AO72" s="17">
        <f t="shared" si="38"/>
        <v>726</v>
      </c>
      <c r="AP72" s="17">
        <f t="shared" si="38"/>
        <v>361</v>
      </c>
      <c r="AQ72" s="17">
        <f t="shared" si="38"/>
        <v>365</v>
      </c>
      <c r="AR72" s="17">
        <f t="shared" si="38"/>
        <v>163</v>
      </c>
      <c r="AS72" s="17">
        <f t="shared" si="38"/>
        <v>94</v>
      </c>
      <c r="AT72" s="17">
        <f t="shared" si="38"/>
        <v>69</v>
      </c>
      <c r="AU72" s="17">
        <f t="shared" si="38"/>
        <v>166</v>
      </c>
      <c r="AV72" s="17">
        <f t="shared" si="38"/>
        <v>80</v>
      </c>
      <c r="AW72" s="17">
        <f t="shared" si="38"/>
        <v>86</v>
      </c>
      <c r="AX72" s="16">
        <f t="shared" si="38"/>
        <v>178</v>
      </c>
      <c r="AY72" s="16">
        <f t="shared" si="38"/>
        <v>85</v>
      </c>
      <c r="AZ72" s="16">
        <f t="shared" si="38"/>
        <v>93</v>
      </c>
      <c r="BA72" s="16">
        <f t="shared" si="38"/>
        <v>322</v>
      </c>
      <c r="BB72" s="16">
        <f t="shared" si="38"/>
        <v>156</v>
      </c>
      <c r="BC72" s="16">
        <f t="shared" si="38"/>
        <v>166</v>
      </c>
      <c r="BD72" s="16">
        <f t="shared" si="38"/>
        <v>239</v>
      </c>
      <c r="BE72" s="16">
        <f t="shared" si="38"/>
        <v>126</v>
      </c>
      <c r="BF72" s="16">
        <f t="shared" si="38"/>
        <v>113</v>
      </c>
      <c r="BG72" s="16">
        <f t="shared" si="38"/>
        <v>174</v>
      </c>
      <c r="BH72" s="16">
        <f t="shared" si="38"/>
        <v>81</v>
      </c>
      <c r="BI72" s="16">
        <f t="shared" si="38"/>
        <v>93</v>
      </c>
    </row>
    <row r="73" spans="1:61" ht="14.25" customHeight="1" x14ac:dyDescent="0.2">
      <c r="A73" s="19" t="s">
        <v>86</v>
      </c>
      <c r="B73" s="20">
        <f>SUM(C73:D73)</f>
        <v>2028</v>
      </c>
      <c r="C73" s="20">
        <f t="shared" ref="C73:D77" si="39">SUM(F73,I73,L73,O73,R73,U73,X73,AA73,AD73,AG73,AJ73,AM73,AP73,AS73,AV73,AY73,BB73,BE73,BH73)</f>
        <v>1019</v>
      </c>
      <c r="D73" s="20">
        <f t="shared" si="39"/>
        <v>1009</v>
      </c>
      <c r="E73" s="23">
        <f>SUM(F73:G73)</f>
        <v>103</v>
      </c>
      <c r="F73" s="26">
        <v>46</v>
      </c>
      <c r="G73" s="26">
        <v>57</v>
      </c>
      <c r="H73" s="23">
        <f>SUM(I73:J73)</f>
        <v>84</v>
      </c>
      <c r="I73" s="26">
        <v>39</v>
      </c>
      <c r="J73" s="26">
        <v>45</v>
      </c>
      <c r="K73" s="23">
        <f>SUM(L73:M73)</f>
        <v>106</v>
      </c>
      <c r="L73" s="26">
        <v>52</v>
      </c>
      <c r="M73" s="26">
        <v>54</v>
      </c>
      <c r="N73" s="23">
        <f>SUM(O73:P73)</f>
        <v>60</v>
      </c>
      <c r="O73" s="26">
        <v>31</v>
      </c>
      <c r="P73" s="26">
        <v>29</v>
      </c>
      <c r="Q73" s="23">
        <f>SUM(R73:S73)</f>
        <v>187</v>
      </c>
      <c r="R73" s="26">
        <v>101</v>
      </c>
      <c r="S73" s="26">
        <v>86</v>
      </c>
      <c r="T73" s="23">
        <f>SUM(U73:V73)</f>
        <v>209</v>
      </c>
      <c r="U73" s="26">
        <v>100</v>
      </c>
      <c r="V73" s="26">
        <v>109</v>
      </c>
      <c r="W73" s="23">
        <f>SUM(X73:Y73)</f>
        <v>121</v>
      </c>
      <c r="X73" s="26">
        <v>73</v>
      </c>
      <c r="Y73" s="26">
        <v>48</v>
      </c>
      <c r="Z73" s="23">
        <f>SUM(AA73:AB73)</f>
        <v>140</v>
      </c>
      <c r="AA73" s="26">
        <v>69</v>
      </c>
      <c r="AB73" s="26">
        <v>71</v>
      </c>
      <c r="AC73" s="23">
        <f>SUM(AD73:AE73)</f>
        <v>53</v>
      </c>
      <c r="AD73" s="66">
        <v>26</v>
      </c>
      <c r="AE73" s="65">
        <v>27</v>
      </c>
      <c r="AF73" s="23">
        <f>SUM(AG73:AH73)</f>
        <v>140</v>
      </c>
      <c r="AG73" s="65">
        <v>75</v>
      </c>
      <c r="AH73" s="65">
        <v>65</v>
      </c>
      <c r="AI73" s="23">
        <f>SUM(AJ73:AK73)</f>
        <v>177</v>
      </c>
      <c r="AJ73" s="65">
        <v>84</v>
      </c>
      <c r="AK73" s="65">
        <v>93</v>
      </c>
      <c r="AL73" s="23">
        <f>SUM(AM73:AN73)</f>
        <v>276</v>
      </c>
      <c r="AM73" s="65">
        <v>127</v>
      </c>
      <c r="AN73" s="65">
        <v>149</v>
      </c>
      <c r="AO73" s="23">
        <f>SUM(AP73:AQ73)</f>
        <v>138</v>
      </c>
      <c r="AP73" s="65">
        <v>75</v>
      </c>
      <c r="AQ73" s="65">
        <v>63</v>
      </c>
      <c r="AR73" s="23">
        <f>SUM(AS73:AT73)</f>
        <v>35</v>
      </c>
      <c r="AS73" s="65">
        <v>22</v>
      </c>
      <c r="AT73" s="65">
        <v>13</v>
      </c>
      <c r="AU73" s="23">
        <f>SUM(AV73:AW73)</f>
        <v>36</v>
      </c>
      <c r="AV73" s="65">
        <v>16</v>
      </c>
      <c r="AW73" s="65">
        <v>20</v>
      </c>
      <c r="AX73" s="23">
        <f>SUM(AY73:AZ73)</f>
        <v>29</v>
      </c>
      <c r="AY73" s="26">
        <v>14</v>
      </c>
      <c r="AZ73" s="26">
        <v>15</v>
      </c>
      <c r="BA73" s="23">
        <f>SUM(BB73:BC73)</f>
        <v>64</v>
      </c>
      <c r="BB73" s="26">
        <v>34</v>
      </c>
      <c r="BC73" s="26">
        <v>30</v>
      </c>
      <c r="BD73" s="23">
        <f>SUM(BE73:BF73)</f>
        <v>40</v>
      </c>
      <c r="BE73" s="26">
        <v>22</v>
      </c>
      <c r="BF73" s="26">
        <v>18</v>
      </c>
      <c r="BG73" s="23">
        <f>SUM(BH73:BI73)</f>
        <v>30</v>
      </c>
      <c r="BH73" s="26">
        <v>13</v>
      </c>
      <c r="BI73" s="26">
        <v>17</v>
      </c>
    </row>
    <row r="74" spans="1:61" ht="14.25" customHeight="1" x14ac:dyDescent="0.2">
      <c r="A74" s="19" t="s">
        <v>88</v>
      </c>
      <c r="B74" s="29">
        <f>SUM(C74:D74)</f>
        <v>2258</v>
      </c>
      <c r="C74" s="20">
        <f t="shared" si="39"/>
        <v>1128</v>
      </c>
      <c r="D74" s="20">
        <f t="shared" si="39"/>
        <v>1130</v>
      </c>
      <c r="E74" s="23">
        <f>SUM(F74:G74)</f>
        <v>117</v>
      </c>
      <c r="F74" s="26">
        <v>53</v>
      </c>
      <c r="G74" s="26">
        <v>64</v>
      </c>
      <c r="H74" s="23">
        <f>SUM(I74:J74)</f>
        <v>107</v>
      </c>
      <c r="I74" s="26">
        <v>46</v>
      </c>
      <c r="J74" s="26">
        <v>61</v>
      </c>
      <c r="K74" s="23">
        <f>SUM(L74:M74)</f>
        <v>125</v>
      </c>
      <c r="L74" s="26">
        <v>64</v>
      </c>
      <c r="M74" s="26">
        <v>61</v>
      </c>
      <c r="N74" s="23">
        <f>SUM(O74:P74)</f>
        <v>68</v>
      </c>
      <c r="O74" s="26">
        <v>35</v>
      </c>
      <c r="P74" s="26">
        <v>33</v>
      </c>
      <c r="Q74" s="23">
        <f>SUM(R74:S74)</f>
        <v>201</v>
      </c>
      <c r="R74" s="26">
        <v>100</v>
      </c>
      <c r="S74" s="26">
        <v>101</v>
      </c>
      <c r="T74" s="23">
        <f>SUM(U74:V74)</f>
        <v>223</v>
      </c>
      <c r="U74" s="26">
        <v>119</v>
      </c>
      <c r="V74" s="26">
        <v>104</v>
      </c>
      <c r="W74" s="23">
        <f>SUM(X74:Y74)</f>
        <v>128</v>
      </c>
      <c r="X74" s="26">
        <v>77</v>
      </c>
      <c r="Y74" s="26">
        <v>51</v>
      </c>
      <c r="Z74" s="23">
        <f>SUM(AA74:AB74)</f>
        <v>142</v>
      </c>
      <c r="AA74" s="26">
        <v>74</v>
      </c>
      <c r="AB74" s="26">
        <v>68</v>
      </c>
      <c r="AC74" s="23">
        <f>SUM(AD74:AE74)</f>
        <v>63</v>
      </c>
      <c r="AD74" s="66">
        <v>26</v>
      </c>
      <c r="AE74" s="65">
        <v>37</v>
      </c>
      <c r="AF74" s="23">
        <f>SUM(AG74:AH74)</f>
        <v>148</v>
      </c>
      <c r="AG74" s="65">
        <v>90</v>
      </c>
      <c r="AH74" s="65">
        <v>58</v>
      </c>
      <c r="AI74" s="23">
        <f>SUM(AJ74:AK74)</f>
        <v>168</v>
      </c>
      <c r="AJ74" s="65">
        <v>75</v>
      </c>
      <c r="AK74" s="65">
        <v>93</v>
      </c>
      <c r="AL74" s="23">
        <f>SUM(AM74:AN74)</f>
        <v>318</v>
      </c>
      <c r="AM74" s="65">
        <v>144</v>
      </c>
      <c r="AN74" s="65">
        <v>174</v>
      </c>
      <c r="AO74" s="23">
        <f>SUM(AP74:AQ74)</f>
        <v>165</v>
      </c>
      <c r="AP74" s="65">
        <v>79</v>
      </c>
      <c r="AQ74" s="65">
        <v>86</v>
      </c>
      <c r="AR74" s="23">
        <f>SUM(AS74:AT74)</f>
        <v>38</v>
      </c>
      <c r="AS74" s="65">
        <v>20</v>
      </c>
      <c r="AT74" s="65">
        <v>18</v>
      </c>
      <c r="AU74" s="23">
        <f>SUM(AV74:AW74)</f>
        <v>40</v>
      </c>
      <c r="AV74" s="65">
        <v>23</v>
      </c>
      <c r="AW74" s="65">
        <v>17</v>
      </c>
      <c r="AX74" s="23">
        <f>SUM(AY74:AZ74)</f>
        <v>45</v>
      </c>
      <c r="AY74" s="26">
        <v>23</v>
      </c>
      <c r="AZ74" s="26">
        <v>22</v>
      </c>
      <c r="BA74" s="23">
        <f>SUM(BB74:BC74)</f>
        <v>69</v>
      </c>
      <c r="BB74" s="26">
        <v>34</v>
      </c>
      <c r="BC74" s="26">
        <v>35</v>
      </c>
      <c r="BD74" s="23">
        <f>SUM(BE74:BF74)</f>
        <v>48</v>
      </c>
      <c r="BE74" s="26">
        <v>19</v>
      </c>
      <c r="BF74" s="26">
        <v>29</v>
      </c>
      <c r="BG74" s="23">
        <f>SUM(BH74:BI74)</f>
        <v>45</v>
      </c>
      <c r="BH74" s="26">
        <v>27</v>
      </c>
      <c r="BI74" s="26">
        <v>18</v>
      </c>
    </row>
    <row r="75" spans="1:61" ht="14.25" customHeight="1" x14ac:dyDescent="0.2">
      <c r="A75" s="19" t="s">
        <v>89</v>
      </c>
      <c r="B75" s="20">
        <f>SUM(C75:D75)</f>
        <v>1820</v>
      </c>
      <c r="C75" s="20">
        <f t="shared" si="39"/>
        <v>890</v>
      </c>
      <c r="D75" s="20">
        <f t="shared" si="39"/>
        <v>930</v>
      </c>
      <c r="E75" s="23">
        <f>SUM(F75:G75)</f>
        <v>108</v>
      </c>
      <c r="F75" s="26">
        <v>51</v>
      </c>
      <c r="G75" s="26">
        <v>57</v>
      </c>
      <c r="H75" s="23">
        <f>SUM(I75:J75)</f>
        <v>85</v>
      </c>
      <c r="I75" s="26">
        <v>35</v>
      </c>
      <c r="J75" s="26">
        <v>50</v>
      </c>
      <c r="K75" s="23">
        <f>SUM(L75:M75)</f>
        <v>109</v>
      </c>
      <c r="L75" s="26">
        <v>52</v>
      </c>
      <c r="M75" s="26">
        <v>57</v>
      </c>
      <c r="N75" s="23">
        <f>SUM(O75:P75)</f>
        <v>58</v>
      </c>
      <c r="O75" s="26">
        <v>19</v>
      </c>
      <c r="P75" s="26">
        <v>39</v>
      </c>
      <c r="Q75" s="23">
        <f>SUM(R75:S75)</f>
        <v>154</v>
      </c>
      <c r="R75" s="26">
        <v>94</v>
      </c>
      <c r="S75" s="26">
        <v>60</v>
      </c>
      <c r="T75" s="23">
        <f>SUM(U75:V75)</f>
        <v>176</v>
      </c>
      <c r="U75" s="26">
        <v>89</v>
      </c>
      <c r="V75" s="26">
        <v>87</v>
      </c>
      <c r="W75" s="23">
        <f>SUM(X75:Y75)</f>
        <v>85</v>
      </c>
      <c r="X75" s="26">
        <v>48</v>
      </c>
      <c r="Y75" s="26">
        <v>37</v>
      </c>
      <c r="Z75" s="23">
        <f>SUM(AA75:AB75)</f>
        <v>125</v>
      </c>
      <c r="AA75" s="26">
        <v>55</v>
      </c>
      <c r="AB75" s="26">
        <v>70</v>
      </c>
      <c r="AC75" s="23">
        <f>SUM(AD75:AE75)</f>
        <v>39</v>
      </c>
      <c r="AD75" s="66">
        <v>22</v>
      </c>
      <c r="AE75" s="65">
        <v>17</v>
      </c>
      <c r="AF75" s="23">
        <f>SUM(AG75:AH75)</f>
        <v>99</v>
      </c>
      <c r="AG75" s="65">
        <v>55</v>
      </c>
      <c r="AH75" s="65">
        <v>44</v>
      </c>
      <c r="AI75" s="23">
        <f>SUM(AJ75:AK75)</f>
        <v>148</v>
      </c>
      <c r="AJ75" s="65">
        <v>60</v>
      </c>
      <c r="AK75" s="65">
        <v>88</v>
      </c>
      <c r="AL75" s="23">
        <f>SUM(AM75:AN75)</f>
        <v>272</v>
      </c>
      <c r="AM75" s="65">
        <v>133</v>
      </c>
      <c r="AN75" s="65">
        <v>139</v>
      </c>
      <c r="AO75" s="23">
        <f>SUM(AP75:AQ75)</f>
        <v>136</v>
      </c>
      <c r="AP75" s="65">
        <v>68</v>
      </c>
      <c r="AQ75" s="65">
        <v>68</v>
      </c>
      <c r="AR75" s="23">
        <f>SUM(AS75:AT75)</f>
        <v>33</v>
      </c>
      <c r="AS75" s="65">
        <v>21</v>
      </c>
      <c r="AT75" s="65">
        <v>12</v>
      </c>
      <c r="AU75" s="23">
        <f>SUM(AV75:AW75)</f>
        <v>31</v>
      </c>
      <c r="AV75" s="65">
        <v>14</v>
      </c>
      <c r="AW75" s="65">
        <v>17</v>
      </c>
      <c r="AX75" s="20">
        <f>SUM(AY75:AZ75)</f>
        <v>33</v>
      </c>
      <c r="AY75" s="21">
        <v>13</v>
      </c>
      <c r="AZ75" s="21">
        <v>20</v>
      </c>
      <c r="BA75" s="20">
        <f>SUM(BB75:BC75)</f>
        <v>63</v>
      </c>
      <c r="BB75" s="21">
        <v>29</v>
      </c>
      <c r="BC75" s="21">
        <v>34</v>
      </c>
      <c r="BD75" s="20">
        <f>SUM(BE75:BF75)</f>
        <v>44</v>
      </c>
      <c r="BE75" s="21">
        <v>20</v>
      </c>
      <c r="BF75" s="21">
        <v>24</v>
      </c>
      <c r="BG75" s="20">
        <f>SUM(BH75:BI75)</f>
        <v>22</v>
      </c>
      <c r="BH75" s="21">
        <v>12</v>
      </c>
      <c r="BI75" s="21">
        <v>10</v>
      </c>
    </row>
    <row r="76" spans="1:61" ht="14.25" customHeight="1" x14ac:dyDescent="0.2">
      <c r="A76" s="19" t="s">
        <v>90</v>
      </c>
      <c r="B76" s="20">
        <f>SUM(C76:D76)</f>
        <v>1890</v>
      </c>
      <c r="C76" s="20">
        <f t="shared" si="39"/>
        <v>886</v>
      </c>
      <c r="D76" s="20">
        <f t="shared" si="39"/>
        <v>1004</v>
      </c>
      <c r="E76" s="23">
        <f>SUM(F76:G76)</f>
        <v>97</v>
      </c>
      <c r="F76" s="26">
        <v>51</v>
      </c>
      <c r="G76" s="26">
        <v>46</v>
      </c>
      <c r="H76" s="23">
        <f>SUM(I76:J76)</f>
        <v>104</v>
      </c>
      <c r="I76" s="26">
        <v>44</v>
      </c>
      <c r="J76" s="26">
        <v>60</v>
      </c>
      <c r="K76" s="23">
        <f>SUM(L76:M76)</f>
        <v>135</v>
      </c>
      <c r="L76" s="26">
        <v>58</v>
      </c>
      <c r="M76" s="26">
        <v>77</v>
      </c>
      <c r="N76" s="23">
        <f>SUM(O76:P76)</f>
        <v>44</v>
      </c>
      <c r="O76" s="26">
        <v>17</v>
      </c>
      <c r="P76" s="26">
        <v>27</v>
      </c>
      <c r="Q76" s="23">
        <f>SUM(R76:S76)</f>
        <v>153</v>
      </c>
      <c r="R76" s="26">
        <v>69</v>
      </c>
      <c r="S76" s="26">
        <v>84</v>
      </c>
      <c r="T76" s="23">
        <f>SUM(U76:V76)</f>
        <v>203</v>
      </c>
      <c r="U76" s="26">
        <v>94</v>
      </c>
      <c r="V76" s="26">
        <v>109</v>
      </c>
      <c r="W76" s="23">
        <f>SUM(X76:Y76)</f>
        <v>108</v>
      </c>
      <c r="X76" s="26">
        <v>53</v>
      </c>
      <c r="Y76" s="26">
        <v>55</v>
      </c>
      <c r="Z76" s="23">
        <f>SUM(AA76:AB76)</f>
        <v>130</v>
      </c>
      <c r="AA76" s="26">
        <v>68</v>
      </c>
      <c r="AB76" s="26">
        <v>62</v>
      </c>
      <c r="AC76" s="23">
        <f>SUM(AD76:AE76)</f>
        <v>39</v>
      </c>
      <c r="AD76" s="66">
        <v>18</v>
      </c>
      <c r="AE76" s="65">
        <v>21</v>
      </c>
      <c r="AF76" s="23">
        <f>SUM(AG76:AH76)</f>
        <v>103</v>
      </c>
      <c r="AG76" s="65">
        <v>53</v>
      </c>
      <c r="AH76" s="65">
        <v>50</v>
      </c>
      <c r="AI76" s="23">
        <f>SUM(AJ76:AK76)</f>
        <v>152</v>
      </c>
      <c r="AJ76" s="65">
        <v>70</v>
      </c>
      <c r="AK76" s="65">
        <v>82</v>
      </c>
      <c r="AL76" s="23">
        <f>SUM(AM76:AN76)</f>
        <v>260</v>
      </c>
      <c r="AM76" s="65">
        <v>119</v>
      </c>
      <c r="AN76" s="65">
        <v>141</v>
      </c>
      <c r="AO76" s="23">
        <f>SUM(AP76:AQ76)</f>
        <v>135</v>
      </c>
      <c r="AP76" s="65">
        <v>54</v>
      </c>
      <c r="AQ76" s="65">
        <v>81</v>
      </c>
      <c r="AR76" s="23">
        <f>SUM(AS76:AT76)</f>
        <v>28</v>
      </c>
      <c r="AS76" s="65">
        <v>15</v>
      </c>
      <c r="AT76" s="65">
        <v>13</v>
      </c>
      <c r="AU76" s="23">
        <f>SUM(AV76:AW76)</f>
        <v>28</v>
      </c>
      <c r="AV76" s="65">
        <v>9</v>
      </c>
      <c r="AW76" s="65">
        <v>19</v>
      </c>
      <c r="AX76" s="20">
        <f>SUM(AY76:AZ76)</f>
        <v>31</v>
      </c>
      <c r="AY76" s="21">
        <v>22</v>
      </c>
      <c r="AZ76" s="21">
        <v>9</v>
      </c>
      <c r="BA76" s="20">
        <f>SUM(BB76:BC76)</f>
        <v>57</v>
      </c>
      <c r="BB76" s="21">
        <v>27</v>
      </c>
      <c r="BC76" s="21">
        <v>30</v>
      </c>
      <c r="BD76" s="20">
        <f>SUM(BE76:BF76)</f>
        <v>50</v>
      </c>
      <c r="BE76" s="21">
        <v>31</v>
      </c>
      <c r="BF76" s="21">
        <v>19</v>
      </c>
      <c r="BG76" s="20">
        <f>SUM(BH76:BI76)</f>
        <v>33</v>
      </c>
      <c r="BH76" s="21">
        <v>14</v>
      </c>
      <c r="BI76" s="21">
        <v>19</v>
      </c>
    </row>
    <row r="77" spans="1:61" ht="14.25" customHeight="1" x14ac:dyDescent="0.2">
      <c r="A77" s="19" t="s">
        <v>91</v>
      </c>
      <c r="B77" s="20">
        <f>SUM(C77:D77)</f>
        <v>2018</v>
      </c>
      <c r="C77" s="20">
        <f t="shared" si="39"/>
        <v>975</v>
      </c>
      <c r="D77" s="20">
        <f t="shared" si="39"/>
        <v>1043</v>
      </c>
      <c r="E77" s="23">
        <f>SUM(F77:G77)</f>
        <v>116</v>
      </c>
      <c r="F77" s="26">
        <v>39</v>
      </c>
      <c r="G77" s="26">
        <v>77</v>
      </c>
      <c r="H77" s="23">
        <f>SUM(I77:J77)</f>
        <v>124</v>
      </c>
      <c r="I77" s="26">
        <v>73</v>
      </c>
      <c r="J77" s="26">
        <v>51</v>
      </c>
      <c r="K77" s="23">
        <f>SUM(L77:M77)</f>
        <v>130</v>
      </c>
      <c r="L77" s="26">
        <v>57</v>
      </c>
      <c r="M77" s="26">
        <v>73</v>
      </c>
      <c r="N77" s="23">
        <f>SUM(O77:P77)</f>
        <v>80</v>
      </c>
      <c r="O77" s="26">
        <v>36</v>
      </c>
      <c r="P77" s="26">
        <v>44</v>
      </c>
      <c r="Q77" s="23">
        <f>SUM(R77:S77)</f>
        <v>156</v>
      </c>
      <c r="R77" s="26">
        <v>74</v>
      </c>
      <c r="S77" s="26">
        <v>82</v>
      </c>
      <c r="T77" s="23">
        <f>SUM(U77:V77)</f>
        <v>212</v>
      </c>
      <c r="U77" s="26">
        <v>101</v>
      </c>
      <c r="V77" s="26">
        <v>111</v>
      </c>
      <c r="W77" s="23">
        <f>SUM(X77:Y77)</f>
        <v>116</v>
      </c>
      <c r="X77" s="26">
        <v>62</v>
      </c>
      <c r="Y77" s="26">
        <v>54</v>
      </c>
      <c r="Z77" s="23">
        <f>SUM(AA77:AB77)</f>
        <v>104</v>
      </c>
      <c r="AA77" s="26">
        <v>60</v>
      </c>
      <c r="AB77" s="26">
        <v>44</v>
      </c>
      <c r="AC77" s="23">
        <f>SUM(AD77:AE77)</f>
        <v>47</v>
      </c>
      <c r="AD77" s="66">
        <v>25</v>
      </c>
      <c r="AE77" s="65">
        <v>22</v>
      </c>
      <c r="AF77" s="23">
        <f>SUM(AG77:AH77)</f>
        <v>80</v>
      </c>
      <c r="AG77" s="65">
        <v>42</v>
      </c>
      <c r="AH77" s="65">
        <v>38</v>
      </c>
      <c r="AI77" s="23">
        <f>SUM(AJ77:AK77)</f>
        <v>159</v>
      </c>
      <c r="AJ77" s="65">
        <v>77</v>
      </c>
      <c r="AK77" s="65">
        <v>82</v>
      </c>
      <c r="AL77" s="23">
        <f>SUM(AM77:AN77)</f>
        <v>272</v>
      </c>
      <c r="AM77" s="65">
        <v>116</v>
      </c>
      <c r="AN77" s="65">
        <v>156</v>
      </c>
      <c r="AO77" s="23">
        <f>SUM(AP77:AQ77)</f>
        <v>152</v>
      </c>
      <c r="AP77" s="65">
        <v>85</v>
      </c>
      <c r="AQ77" s="65">
        <v>67</v>
      </c>
      <c r="AR77" s="23">
        <f>SUM(AS77:AT77)</f>
        <v>29</v>
      </c>
      <c r="AS77" s="65">
        <v>16</v>
      </c>
      <c r="AT77" s="65">
        <v>13</v>
      </c>
      <c r="AU77" s="23">
        <f>SUM(AV77:AW77)</f>
        <v>31</v>
      </c>
      <c r="AV77" s="65">
        <v>18</v>
      </c>
      <c r="AW77" s="65">
        <v>13</v>
      </c>
      <c r="AX77" s="20">
        <f>SUM(AY77:AZ77)</f>
        <v>40</v>
      </c>
      <c r="AY77" s="21">
        <v>13</v>
      </c>
      <c r="AZ77" s="21">
        <v>27</v>
      </c>
      <c r="BA77" s="20">
        <f>SUM(BB77:BC77)</f>
        <v>69</v>
      </c>
      <c r="BB77" s="21">
        <v>32</v>
      </c>
      <c r="BC77" s="21">
        <v>37</v>
      </c>
      <c r="BD77" s="20">
        <f>SUM(BE77:BF77)</f>
        <v>57</v>
      </c>
      <c r="BE77" s="21">
        <v>34</v>
      </c>
      <c r="BF77" s="21">
        <v>23</v>
      </c>
      <c r="BG77" s="20">
        <f>SUM(BH77:BI77)</f>
        <v>44</v>
      </c>
      <c r="BH77" s="21">
        <v>15</v>
      </c>
      <c r="BI77" s="21">
        <v>29</v>
      </c>
    </row>
    <row r="78" spans="1:61" ht="14.25" customHeight="1" x14ac:dyDescent="0.2">
      <c r="A78" s="25" t="s">
        <v>92</v>
      </c>
      <c r="B78" s="16">
        <f t="shared" ref="B78:AG78" si="40">SUM(B79:B83)</f>
        <v>8368</v>
      </c>
      <c r="C78" s="16">
        <f t="shared" si="40"/>
        <v>4021</v>
      </c>
      <c r="D78" s="16">
        <f t="shared" si="40"/>
        <v>4347</v>
      </c>
      <c r="E78" s="17">
        <f t="shared" si="40"/>
        <v>444</v>
      </c>
      <c r="F78" s="17">
        <f t="shared" si="40"/>
        <v>220</v>
      </c>
      <c r="G78" s="17">
        <f t="shared" si="40"/>
        <v>224</v>
      </c>
      <c r="H78" s="17">
        <f t="shared" si="40"/>
        <v>439</v>
      </c>
      <c r="I78" s="17">
        <f t="shared" si="40"/>
        <v>209</v>
      </c>
      <c r="J78" s="17">
        <f t="shared" si="40"/>
        <v>230</v>
      </c>
      <c r="K78" s="17">
        <f t="shared" si="40"/>
        <v>522</v>
      </c>
      <c r="L78" s="17">
        <f t="shared" si="40"/>
        <v>247</v>
      </c>
      <c r="M78" s="17">
        <f t="shared" si="40"/>
        <v>275</v>
      </c>
      <c r="N78" s="17">
        <f t="shared" si="40"/>
        <v>284</v>
      </c>
      <c r="O78" s="17">
        <f t="shared" si="40"/>
        <v>139</v>
      </c>
      <c r="P78" s="17">
        <f t="shared" si="40"/>
        <v>145</v>
      </c>
      <c r="Q78" s="17">
        <f t="shared" si="40"/>
        <v>659</v>
      </c>
      <c r="R78" s="17">
        <f t="shared" si="40"/>
        <v>334</v>
      </c>
      <c r="S78" s="17">
        <f t="shared" si="40"/>
        <v>325</v>
      </c>
      <c r="T78" s="17">
        <f t="shared" si="40"/>
        <v>827</v>
      </c>
      <c r="U78" s="17">
        <f t="shared" si="40"/>
        <v>385</v>
      </c>
      <c r="V78" s="17">
        <f t="shared" si="40"/>
        <v>442</v>
      </c>
      <c r="W78" s="17">
        <f t="shared" si="40"/>
        <v>335</v>
      </c>
      <c r="X78" s="17">
        <f t="shared" si="40"/>
        <v>168</v>
      </c>
      <c r="Y78" s="17">
        <f t="shared" si="40"/>
        <v>167</v>
      </c>
      <c r="Z78" s="17">
        <f t="shared" si="40"/>
        <v>530</v>
      </c>
      <c r="AA78" s="17">
        <f t="shared" si="40"/>
        <v>271</v>
      </c>
      <c r="AB78" s="17">
        <f t="shared" si="40"/>
        <v>259</v>
      </c>
      <c r="AC78" s="17">
        <f t="shared" si="40"/>
        <v>195</v>
      </c>
      <c r="AD78" s="17">
        <f t="shared" si="40"/>
        <v>92</v>
      </c>
      <c r="AE78" s="17">
        <f t="shared" si="40"/>
        <v>103</v>
      </c>
      <c r="AF78" s="17">
        <f t="shared" si="40"/>
        <v>406</v>
      </c>
      <c r="AG78" s="17">
        <f t="shared" si="40"/>
        <v>199</v>
      </c>
      <c r="AH78" s="17">
        <f t="shared" ref="AH78:BI78" si="41">SUM(AH79:AH83)</f>
        <v>207</v>
      </c>
      <c r="AI78" s="17">
        <f t="shared" si="41"/>
        <v>662</v>
      </c>
      <c r="AJ78" s="17">
        <f t="shared" si="41"/>
        <v>308</v>
      </c>
      <c r="AK78" s="17">
        <f t="shared" si="41"/>
        <v>354</v>
      </c>
      <c r="AL78" s="17">
        <f t="shared" si="41"/>
        <v>1188</v>
      </c>
      <c r="AM78" s="17">
        <f t="shared" si="41"/>
        <v>542</v>
      </c>
      <c r="AN78" s="17">
        <f t="shared" si="41"/>
        <v>646</v>
      </c>
      <c r="AO78" s="17">
        <f t="shared" si="41"/>
        <v>609</v>
      </c>
      <c r="AP78" s="17">
        <f t="shared" si="41"/>
        <v>267</v>
      </c>
      <c r="AQ78" s="17">
        <f t="shared" si="41"/>
        <v>342</v>
      </c>
      <c r="AR78" s="17">
        <f t="shared" si="41"/>
        <v>118</v>
      </c>
      <c r="AS78" s="17">
        <f t="shared" si="41"/>
        <v>63</v>
      </c>
      <c r="AT78" s="17">
        <f t="shared" si="41"/>
        <v>55</v>
      </c>
      <c r="AU78" s="17">
        <f t="shared" si="41"/>
        <v>213</v>
      </c>
      <c r="AV78" s="17">
        <f t="shared" si="41"/>
        <v>104</v>
      </c>
      <c r="AW78" s="17">
        <f t="shared" si="41"/>
        <v>109</v>
      </c>
      <c r="AX78" s="16">
        <f t="shared" si="41"/>
        <v>205</v>
      </c>
      <c r="AY78" s="16">
        <f t="shared" si="41"/>
        <v>108</v>
      </c>
      <c r="AZ78" s="16">
        <f t="shared" si="41"/>
        <v>97</v>
      </c>
      <c r="BA78" s="16">
        <f t="shared" si="41"/>
        <v>340</v>
      </c>
      <c r="BB78" s="16">
        <f t="shared" si="41"/>
        <v>170</v>
      </c>
      <c r="BC78" s="16">
        <f t="shared" si="41"/>
        <v>170</v>
      </c>
      <c r="BD78" s="16">
        <f t="shared" si="41"/>
        <v>186</v>
      </c>
      <c r="BE78" s="16">
        <f t="shared" si="41"/>
        <v>97</v>
      </c>
      <c r="BF78" s="16">
        <f t="shared" si="41"/>
        <v>89</v>
      </c>
      <c r="BG78" s="16">
        <f t="shared" si="41"/>
        <v>206</v>
      </c>
      <c r="BH78" s="16">
        <f t="shared" si="41"/>
        <v>98</v>
      </c>
      <c r="BI78" s="16">
        <f t="shared" si="41"/>
        <v>108</v>
      </c>
    </row>
    <row r="79" spans="1:61" ht="14.25" customHeight="1" x14ac:dyDescent="0.2">
      <c r="A79" s="19" t="s">
        <v>93</v>
      </c>
      <c r="B79" s="20">
        <f>SUM(C79:D79)</f>
        <v>1853</v>
      </c>
      <c r="C79" s="20">
        <f t="shared" ref="C79:D83" si="42">SUM(F79,I79,L79,O79,R79,U79,X79,AA79,AD79,AG79,AJ79,AM79,AP79,AS79,AV79,AY79,BB79,BE79,BH79)</f>
        <v>917</v>
      </c>
      <c r="D79" s="20">
        <f t="shared" si="42"/>
        <v>936</v>
      </c>
      <c r="E79" s="23">
        <f>SUM(F79:G79)</f>
        <v>90</v>
      </c>
      <c r="F79" s="26">
        <v>45</v>
      </c>
      <c r="G79" s="26">
        <v>45</v>
      </c>
      <c r="H79" s="23">
        <f>SUM(I79:J79)</f>
        <v>81</v>
      </c>
      <c r="I79" s="26">
        <v>36</v>
      </c>
      <c r="J79" s="26">
        <v>45</v>
      </c>
      <c r="K79" s="23">
        <f>SUM(L79:M79)</f>
        <v>131</v>
      </c>
      <c r="L79" s="26">
        <v>68</v>
      </c>
      <c r="M79" s="26">
        <v>63</v>
      </c>
      <c r="N79" s="23">
        <f>SUM(O79:P79)</f>
        <v>52</v>
      </c>
      <c r="O79" s="26">
        <v>24</v>
      </c>
      <c r="P79" s="26">
        <v>28</v>
      </c>
      <c r="Q79" s="23">
        <f>SUM(R79:S79)</f>
        <v>144</v>
      </c>
      <c r="R79" s="26">
        <v>84</v>
      </c>
      <c r="S79" s="26">
        <v>60</v>
      </c>
      <c r="T79" s="23">
        <f>SUM(U79:V79)</f>
        <v>192</v>
      </c>
      <c r="U79" s="26">
        <v>99</v>
      </c>
      <c r="V79" s="26">
        <v>93</v>
      </c>
      <c r="W79" s="23">
        <f>SUM(X79:Y79)</f>
        <v>78</v>
      </c>
      <c r="X79" s="26">
        <v>41</v>
      </c>
      <c r="Y79" s="26">
        <v>37</v>
      </c>
      <c r="Z79" s="23">
        <f>SUM(AA79:AB79)</f>
        <v>125</v>
      </c>
      <c r="AA79" s="26">
        <v>74</v>
      </c>
      <c r="AB79" s="26">
        <v>51</v>
      </c>
      <c r="AC79" s="23">
        <f>SUM(AD79:AE79)</f>
        <v>49</v>
      </c>
      <c r="AD79" s="66">
        <v>27</v>
      </c>
      <c r="AE79" s="65">
        <v>22</v>
      </c>
      <c r="AF79" s="23">
        <f>SUM(AG79:AH79)</f>
        <v>94</v>
      </c>
      <c r="AG79" s="65">
        <v>48</v>
      </c>
      <c r="AH79" s="65">
        <v>46</v>
      </c>
      <c r="AI79" s="23">
        <f>SUM(AJ79:AK79)</f>
        <v>129</v>
      </c>
      <c r="AJ79" s="65">
        <v>49</v>
      </c>
      <c r="AK79" s="65">
        <v>80</v>
      </c>
      <c r="AL79" s="23">
        <f>SUM(AM79:AN79)</f>
        <v>275</v>
      </c>
      <c r="AM79" s="65">
        <v>122</v>
      </c>
      <c r="AN79" s="65">
        <v>153</v>
      </c>
      <c r="AO79" s="23">
        <f>SUM(AP79:AQ79)</f>
        <v>133</v>
      </c>
      <c r="AP79" s="65">
        <v>58</v>
      </c>
      <c r="AQ79" s="65">
        <v>75</v>
      </c>
      <c r="AR79" s="23">
        <f>SUM(AS79:AT79)</f>
        <v>33</v>
      </c>
      <c r="AS79" s="65">
        <v>17</v>
      </c>
      <c r="AT79" s="65">
        <v>16</v>
      </c>
      <c r="AU79" s="23">
        <f>SUM(AV79:AW79)</f>
        <v>42</v>
      </c>
      <c r="AV79" s="65">
        <v>21</v>
      </c>
      <c r="AW79" s="65">
        <v>21</v>
      </c>
      <c r="AX79" s="20">
        <f>SUM(AY79:AZ79)</f>
        <v>56</v>
      </c>
      <c r="AY79" s="21">
        <v>30</v>
      </c>
      <c r="AZ79" s="21">
        <v>26</v>
      </c>
      <c r="BA79" s="20">
        <f>SUM(BB79:BC79)</f>
        <v>71</v>
      </c>
      <c r="BB79" s="21">
        <v>36</v>
      </c>
      <c r="BC79" s="21">
        <v>35</v>
      </c>
      <c r="BD79" s="20">
        <f>SUM(BE79:BF79)</f>
        <v>32</v>
      </c>
      <c r="BE79" s="21">
        <v>16</v>
      </c>
      <c r="BF79" s="21">
        <v>16</v>
      </c>
      <c r="BG79" s="20">
        <f>SUM(BH79:BI79)</f>
        <v>46</v>
      </c>
      <c r="BH79" s="21">
        <v>22</v>
      </c>
      <c r="BI79" s="21">
        <v>24</v>
      </c>
    </row>
    <row r="80" spans="1:61" ht="14.25" customHeight="1" x14ac:dyDescent="0.2">
      <c r="A80" s="19" t="s">
        <v>87</v>
      </c>
      <c r="B80" s="20">
        <f>SUM(C80:D80)</f>
        <v>1989</v>
      </c>
      <c r="C80" s="20">
        <f t="shared" si="42"/>
        <v>927</v>
      </c>
      <c r="D80" s="20">
        <f t="shared" si="42"/>
        <v>1062</v>
      </c>
      <c r="E80" s="23">
        <f>SUM(F80:G80)</f>
        <v>102</v>
      </c>
      <c r="F80" s="26">
        <v>44</v>
      </c>
      <c r="G80" s="26">
        <v>58</v>
      </c>
      <c r="H80" s="23">
        <f>SUM(I80:J80)</f>
        <v>111</v>
      </c>
      <c r="I80" s="26">
        <v>50</v>
      </c>
      <c r="J80" s="26">
        <v>61</v>
      </c>
      <c r="K80" s="23">
        <f>SUM(L80:M80)</f>
        <v>118</v>
      </c>
      <c r="L80" s="26">
        <v>57</v>
      </c>
      <c r="M80" s="26">
        <v>61</v>
      </c>
      <c r="N80" s="23">
        <f>SUM(O80:P80)</f>
        <v>64</v>
      </c>
      <c r="O80" s="26">
        <v>28</v>
      </c>
      <c r="P80" s="26">
        <v>36</v>
      </c>
      <c r="Q80" s="23">
        <f>SUM(R80:S80)</f>
        <v>143</v>
      </c>
      <c r="R80" s="26">
        <v>65</v>
      </c>
      <c r="S80" s="26">
        <v>78</v>
      </c>
      <c r="T80" s="23">
        <f>SUM(U80:V80)</f>
        <v>204</v>
      </c>
      <c r="U80" s="26">
        <v>100</v>
      </c>
      <c r="V80" s="26">
        <v>104</v>
      </c>
      <c r="W80" s="23">
        <f>SUM(X80:Y80)</f>
        <v>72</v>
      </c>
      <c r="X80" s="26">
        <v>39</v>
      </c>
      <c r="Y80" s="26">
        <v>33</v>
      </c>
      <c r="Z80" s="23">
        <f>SUM(AA80:AB80)</f>
        <v>137</v>
      </c>
      <c r="AA80" s="26">
        <v>63</v>
      </c>
      <c r="AB80" s="26">
        <v>74</v>
      </c>
      <c r="AC80" s="23">
        <f>SUM(AD80:AE80)</f>
        <v>52</v>
      </c>
      <c r="AD80" s="66">
        <v>27</v>
      </c>
      <c r="AE80" s="65">
        <v>25</v>
      </c>
      <c r="AF80" s="23">
        <f>SUM(AG80:AH80)</f>
        <v>97</v>
      </c>
      <c r="AG80" s="65">
        <v>49</v>
      </c>
      <c r="AH80" s="65">
        <v>48</v>
      </c>
      <c r="AI80" s="23">
        <f>SUM(AJ80:AK80)</f>
        <v>150</v>
      </c>
      <c r="AJ80" s="65">
        <v>66</v>
      </c>
      <c r="AK80" s="65">
        <v>84</v>
      </c>
      <c r="AL80" s="23">
        <f>SUM(AM80:AN80)</f>
        <v>279</v>
      </c>
      <c r="AM80" s="65">
        <v>115</v>
      </c>
      <c r="AN80" s="65">
        <v>164</v>
      </c>
      <c r="AO80" s="23">
        <f>SUM(AP80:AQ80)</f>
        <v>153</v>
      </c>
      <c r="AP80" s="65">
        <v>63</v>
      </c>
      <c r="AQ80" s="65">
        <v>90</v>
      </c>
      <c r="AR80" s="23">
        <f>SUM(AS80:AT80)</f>
        <v>20</v>
      </c>
      <c r="AS80" s="65">
        <v>11</v>
      </c>
      <c r="AT80" s="65">
        <v>9</v>
      </c>
      <c r="AU80" s="23">
        <f>SUM(AV80:AW80)</f>
        <v>55</v>
      </c>
      <c r="AV80" s="65">
        <v>26</v>
      </c>
      <c r="AW80" s="65">
        <v>29</v>
      </c>
      <c r="AX80" s="20">
        <f>SUM(AY80:AZ80)</f>
        <v>46</v>
      </c>
      <c r="AY80" s="21">
        <v>29</v>
      </c>
      <c r="AZ80" s="21">
        <v>17</v>
      </c>
      <c r="BA80" s="20">
        <f>SUM(BB80:BC80)</f>
        <v>95</v>
      </c>
      <c r="BB80" s="21">
        <v>52</v>
      </c>
      <c r="BC80" s="21">
        <v>43</v>
      </c>
      <c r="BD80" s="20">
        <f>SUM(BE80:BF80)</f>
        <v>52</v>
      </c>
      <c r="BE80" s="21">
        <v>29</v>
      </c>
      <c r="BF80" s="21">
        <v>23</v>
      </c>
      <c r="BG80" s="20">
        <f>SUM(BH80:BI80)</f>
        <v>39</v>
      </c>
      <c r="BH80" s="21">
        <v>14</v>
      </c>
      <c r="BI80" s="21">
        <v>25</v>
      </c>
    </row>
    <row r="81" spans="1:61" ht="14.25" customHeight="1" x14ac:dyDescent="0.2">
      <c r="A81" s="19" t="s">
        <v>95</v>
      </c>
      <c r="B81" s="20">
        <f>SUM(C81:D81)</f>
        <v>1641</v>
      </c>
      <c r="C81" s="20">
        <f t="shared" si="42"/>
        <v>838</v>
      </c>
      <c r="D81" s="20">
        <f t="shared" si="42"/>
        <v>803</v>
      </c>
      <c r="E81" s="23">
        <f>SUM(F81:G81)</f>
        <v>92</v>
      </c>
      <c r="F81" s="26">
        <v>54</v>
      </c>
      <c r="G81" s="26">
        <v>38</v>
      </c>
      <c r="H81" s="23">
        <f>SUM(I81:J81)</f>
        <v>101</v>
      </c>
      <c r="I81" s="26">
        <v>55</v>
      </c>
      <c r="J81" s="26">
        <v>46</v>
      </c>
      <c r="K81" s="23">
        <f>SUM(L81:M81)</f>
        <v>95</v>
      </c>
      <c r="L81" s="26">
        <v>48</v>
      </c>
      <c r="M81" s="26">
        <v>47</v>
      </c>
      <c r="N81" s="23">
        <f>SUM(O81:P81)</f>
        <v>62</v>
      </c>
      <c r="O81" s="26">
        <v>40</v>
      </c>
      <c r="P81" s="26">
        <v>22</v>
      </c>
      <c r="Q81" s="23">
        <f>SUM(R81:S81)</f>
        <v>136</v>
      </c>
      <c r="R81" s="26">
        <v>76</v>
      </c>
      <c r="S81" s="26">
        <v>60</v>
      </c>
      <c r="T81" s="23">
        <f>SUM(U81:V81)</f>
        <v>137</v>
      </c>
      <c r="U81" s="26">
        <v>56</v>
      </c>
      <c r="V81" s="26">
        <v>81</v>
      </c>
      <c r="W81" s="23">
        <f>SUM(X81:Y81)</f>
        <v>64</v>
      </c>
      <c r="X81" s="26">
        <v>30</v>
      </c>
      <c r="Y81" s="26">
        <v>34</v>
      </c>
      <c r="Z81" s="23">
        <f>SUM(AA81:AB81)</f>
        <v>113</v>
      </c>
      <c r="AA81" s="26">
        <v>59</v>
      </c>
      <c r="AB81" s="26">
        <v>54</v>
      </c>
      <c r="AC81" s="23">
        <f>SUM(AD81:AE81)</f>
        <v>37</v>
      </c>
      <c r="AD81" s="66">
        <v>14</v>
      </c>
      <c r="AE81" s="65">
        <v>23</v>
      </c>
      <c r="AF81" s="23">
        <f>SUM(AG81:AH81)</f>
        <v>70</v>
      </c>
      <c r="AG81" s="65">
        <v>37</v>
      </c>
      <c r="AH81" s="65">
        <v>33</v>
      </c>
      <c r="AI81" s="23">
        <f>SUM(AJ81:AK81)</f>
        <v>156</v>
      </c>
      <c r="AJ81" s="65">
        <v>79</v>
      </c>
      <c r="AK81" s="65">
        <v>77</v>
      </c>
      <c r="AL81" s="23">
        <f>SUM(AM81:AN81)</f>
        <v>231</v>
      </c>
      <c r="AM81" s="65">
        <v>116</v>
      </c>
      <c r="AN81" s="65">
        <v>115</v>
      </c>
      <c r="AO81" s="23">
        <f>SUM(AP81:AQ81)</f>
        <v>120</v>
      </c>
      <c r="AP81" s="65">
        <v>57</v>
      </c>
      <c r="AQ81" s="65">
        <v>63</v>
      </c>
      <c r="AR81" s="23">
        <f>SUM(AS81:AT81)</f>
        <v>23</v>
      </c>
      <c r="AS81" s="65">
        <v>15</v>
      </c>
      <c r="AT81" s="65">
        <v>8</v>
      </c>
      <c r="AU81" s="23">
        <f>SUM(AV81:AW81)</f>
        <v>40</v>
      </c>
      <c r="AV81" s="65">
        <v>19</v>
      </c>
      <c r="AW81" s="65">
        <v>21</v>
      </c>
      <c r="AX81" s="20">
        <f>SUM(AY81:AZ81)</f>
        <v>29</v>
      </c>
      <c r="AY81" s="21">
        <v>12</v>
      </c>
      <c r="AZ81" s="21">
        <v>17</v>
      </c>
      <c r="BA81" s="20">
        <f>SUM(BB81:BC81)</f>
        <v>59</v>
      </c>
      <c r="BB81" s="21">
        <v>34</v>
      </c>
      <c r="BC81" s="21">
        <v>25</v>
      </c>
      <c r="BD81" s="20">
        <f>SUM(BE81:BF81)</f>
        <v>34</v>
      </c>
      <c r="BE81" s="21">
        <v>16</v>
      </c>
      <c r="BF81" s="21">
        <v>18</v>
      </c>
      <c r="BG81" s="20">
        <f>SUM(BH81:BI81)</f>
        <v>42</v>
      </c>
      <c r="BH81" s="21">
        <v>21</v>
      </c>
      <c r="BI81" s="21">
        <v>21</v>
      </c>
    </row>
    <row r="82" spans="1:61" ht="14.25" customHeight="1" x14ac:dyDescent="0.2">
      <c r="A82" s="19" t="s">
        <v>94</v>
      </c>
      <c r="B82" s="20">
        <f>SUM(C82:D82)</f>
        <v>1402</v>
      </c>
      <c r="C82" s="20">
        <f t="shared" si="42"/>
        <v>665</v>
      </c>
      <c r="D82" s="20">
        <f t="shared" si="42"/>
        <v>737</v>
      </c>
      <c r="E82" s="23">
        <f>SUM(F82:G82)</f>
        <v>83</v>
      </c>
      <c r="F82" s="26">
        <v>37</v>
      </c>
      <c r="G82" s="26">
        <v>46</v>
      </c>
      <c r="H82" s="23">
        <f>SUM(I82:J82)</f>
        <v>82</v>
      </c>
      <c r="I82" s="26">
        <v>41</v>
      </c>
      <c r="J82" s="26">
        <v>41</v>
      </c>
      <c r="K82" s="23">
        <f>SUM(L82:M82)</f>
        <v>89</v>
      </c>
      <c r="L82" s="26">
        <v>41</v>
      </c>
      <c r="M82" s="26">
        <v>48</v>
      </c>
      <c r="N82" s="23">
        <f>SUM(O82:P82)</f>
        <v>46</v>
      </c>
      <c r="O82" s="26">
        <v>23</v>
      </c>
      <c r="P82" s="26">
        <v>23</v>
      </c>
      <c r="Q82" s="23">
        <f>SUM(R82:S82)</f>
        <v>124</v>
      </c>
      <c r="R82" s="26">
        <v>59</v>
      </c>
      <c r="S82" s="26">
        <v>65</v>
      </c>
      <c r="T82" s="23">
        <f>SUM(U82:V82)</f>
        <v>147</v>
      </c>
      <c r="U82" s="26">
        <v>73</v>
      </c>
      <c r="V82" s="26">
        <v>74</v>
      </c>
      <c r="W82" s="23">
        <f>SUM(X82:Y82)</f>
        <v>55</v>
      </c>
      <c r="X82" s="26">
        <v>27</v>
      </c>
      <c r="Y82" s="26">
        <v>28</v>
      </c>
      <c r="Z82" s="23">
        <f>SUM(AA82:AB82)</f>
        <v>72</v>
      </c>
      <c r="AA82" s="26">
        <v>33</v>
      </c>
      <c r="AB82" s="26">
        <v>39</v>
      </c>
      <c r="AC82" s="23">
        <f>SUM(AD82:AE82)</f>
        <v>29</v>
      </c>
      <c r="AD82" s="66">
        <v>12</v>
      </c>
      <c r="AE82" s="65">
        <v>17</v>
      </c>
      <c r="AF82" s="23">
        <f>SUM(AG82:AH82)</f>
        <v>59</v>
      </c>
      <c r="AG82" s="65">
        <v>27</v>
      </c>
      <c r="AH82" s="65">
        <v>32</v>
      </c>
      <c r="AI82" s="23">
        <f>SUM(AJ82:AK82)</f>
        <v>116</v>
      </c>
      <c r="AJ82" s="65">
        <v>56</v>
      </c>
      <c r="AK82" s="65">
        <v>60</v>
      </c>
      <c r="AL82" s="23">
        <f>SUM(AM82:AN82)</f>
        <v>198</v>
      </c>
      <c r="AM82" s="65">
        <v>88</v>
      </c>
      <c r="AN82" s="65">
        <v>110</v>
      </c>
      <c r="AO82" s="23">
        <f>SUM(AP82:AQ82)</f>
        <v>94</v>
      </c>
      <c r="AP82" s="65">
        <v>42</v>
      </c>
      <c r="AQ82" s="65">
        <v>52</v>
      </c>
      <c r="AR82" s="23">
        <f>SUM(AS82:AT82)</f>
        <v>15</v>
      </c>
      <c r="AS82" s="65">
        <v>9</v>
      </c>
      <c r="AT82" s="65">
        <v>6</v>
      </c>
      <c r="AU82" s="23">
        <f>SUM(AV82:AW82)</f>
        <v>33</v>
      </c>
      <c r="AV82" s="65">
        <v>19</v>
      </c>
      <c r="AW82" s="65">
        <v>14</v>
      </c>
      <c r="AX82" s="20">
        <f>SUM(AY82:AZ82)</f>
        <v>38</v>
      </c>
      <c r="AY82" s="21">
        <v>22</v>
      </c>
      <c r="AZ82" s="21">
        <v>16</v>
      </c>
      <c r="BA82" s="20">
        <f>SUM(BB82:BC82)</f>
        <v>62</v>
      </c>
      <c r="BB82" s="21">
        <v>23</v>
      </c>
      <c r="BC82" s="21">
        <v>39</v>
      </c>
      <c r="BD82" s="20">
        <f>SUM(BE82:BF82)</f>
        <v>31</v>
      </c>
      <c r="BE82" s="21">
        <v>16</v>
      </c>
      <c r="BF82" s="21">
        <v>15</v>
      </c>
      <c r="BG82" s="20">
        <f>SUM(BH82:BI82)</f>
        <v>29</v>
      </c>
      <c r="BH82" s="21">
        <v>17</v>
      </c>
      <c r="BI82" s="21">
        <v>12</v>
      </c>
    </row>
    <row r="83" spans="1:61" ht="14.25" customHeight="1" x14ac:dyDescent="0.2">
      <c r="A83" s="19" t="s">
        <v>96</v>
      </c>
      <c r="B83" s="20">
        <f>SUM(C83:D83)</f>
        <v>1483</v>
      </c>
      <c r="C83" s="20">
        <f t="shared" si="42"/>
        <v>674</v>
      </c>
      <c r="D83" s="20">
        <f t="shared" si="42"/>
        <v>809</v>
      </c>
      <c r="E83" s="23">
        <f>SUM(F83:G83)</f>
        <v>77</v>
      </c>
      <c r="F83" s="26">
        <v>40</v>
      </c>
      <c r="G83" s="26">
        <v>37</v>
      </c>
      <c r="H83" s="23">
        <f>SUM(I83:J83)</f>
        <v>64</v>
      </c>
      <c r="I83" s="26">
        <v>27</v>
      </c>
      <c r="J83" s="26">
        <v>37</v>
      </c>
      <c r="K83" s="23">
        <f>SUM(L83:M83)</f>
        <v>89</v>
      </c>
      <c r="L83" s="26">
        <v>33</v>
      </c>
      <c r="M83" s="26">
        <v>56</v>
      </c>
      <c r="N83" s="23">
        <f>SUM(O83:P83)</f>
        <v>60</v>
      </c>
      <c r="O83" s="26">
        <v>24</v>
      </c>
      <c r="P83" s="26">
        <v>36</v>
      </c>
      <c r="Q83" s="23">
        <f>SUM(R83:S83)</f>
        <v>112</v>
      </c>
      <c r="R83" s="26">
        <v>50</v>
      </c>
      <c r="S83" s="26">
        <v>62</v>
      </c>
      <c r="T83" s="23">
        <f>SUM(U83:V83)</f>
        <v>147</v>
      </c>
      <c r="U83" s="26">
        <v>57</v>
      </c>
      <c r="V83" s="26">
        <v>90</v>
      </c>
      <c r="W83" s="23">
        <f>SUM(X83:Y83)</f>
        <v>66</v>
      </c>
      <c r="X83" s="26">
        <v>31</v>
      </c>
      <c r="Y83" s="26">
        <v>35</v>
      </c>
      <c r="Z83" s="23">
        <f>SUM(AA83:AB83)</f>
        <v>83</v>
      </c>
      <c r="AA83" s="26">
        <v>42</v>
      </c>
      <c r="AB83" s="26">
        <v>41</v>
      </c>
      <c r="AC83" s="23">
        <f>SUM(AD83:AE83)</f>
        <v>28</v>
      </c>
      <c r="AD83" s="66">
        <v>12</v>
      </c>
      <c r="AE83" s="65">
        <v>16</v>
      </c>
      <c r="AF83" s="23">
        <f>SUM(AG83:AH83)</f>
        <v>86</v>
      </c>
      <c r="AG83" s="65">
        <v>38</v>
      </c>
      <c r="AH83" s="65">
        <v>48</v>
      </c>
      <c r="AI83" s="23">
        <f>SUM(AJ83:AK83)</f>
        <v>111</v>
      </c>
      <c r="AJ83" s="65">
        <v>58</v>
      </c>
      <c r="AK83" s="65">
        <v>53</v>
      </c>
      <c r="AL83" s="23">
        <f>SUM(AM83:AN83)</f>
        <v>205</v>
      </c>
      <c r="AM83" s="65">
        <v>101</v>
      </c>
      <c r="AN83" s="65">
        <v>104</v>
      </c>
      <c r="AO83" s="23">
        <f>SUM(AP83:AQ83)</f>
        <v>109</v>
      </c>
      <c r="AP83" s="65">
        <v>47</v>
      </c>
      <c r="AQ83" s="65">
        <v>62</v>
      </c>
      <c r="AR83" s="23">
        <f>SUM(AS83:AT83)</f>
        <v>27</v>
      </c>
      <c r="AS83" s="65">
        <v>11</v>
      </c>
      <c r="AT83" s="65">
        <v>16</v>
      </c>
      <c r="AU83" s="23">
        <f>SUM(AV83:AW83)</f>
        <v>43</v>
      </c>
      <c r="AV83" s="65">
        <v>19</v>
      </c>
      <c r="AW83" s="65">
        <v>24</v>
      </c>
      <c r="AX83" s="20">
        <f>SUM(AY83:AZ83)</f>
        <v>36</v>
      </c>
      <c r="AY83" s="21">
        <v>15</v>
      </c>
      <c r="AZ83" s="21">
        <v>21</v>
      </c>
      <c r="BA83" s="20">
        <f>SUM(BB83:BC83)</f>
        <v>53</v>
      </c>
      <c r="BB83" s="21">
        <v>25</v>
      </c>
      <c r="BC83" s="21">
        <v>28</v>
      </c>
      <c r="BD83" s="20">
        <f>SUM(BE83:BF83)</f>
        <v>37</v>
      </c>
      <c r="BE83" s="21">
        <v>20</v>
      </c>
      <c r="BF83" s="21">
        <v>17</v>
      </c>
      <c r="BG83" s="20">
        <f>SUM(BH83:BI83)</f>
        <v>50</v>
      </c>
      <c r="BH83" s="21">
        <v>24</v>
      </c>
      <c r="BI83" s="21">
        <v>26</v>
      </c>
    </row>
    <row r="84" spans="1:61" ht="16.5" customHeight="1" x14ac:dyDescent="0.2">
      <c r="A84" s="25" t="s">
        <v>97</v>
      </c>
      <c r="B84" s="16">
        <f t="shared" ref="B84:AG84" si="43">SUM(B85:B89)</f>
        <v>7908</v>
      </c>
      <c r="C84" s="16">
        <f t="shared" si="43"/>
        <v>3327</v>
      </c>
      <c r="D84" s="16">
        <f t="shared" si="43"/>
        <v>4581</v>
      </c>
      <c r="E84" s="17">
        <f t="shared" si="43"/>
        <v>401</v>
      </c>
      <c r="F84" s="17">
        <f t="shared" si="43"/>
        <v>179</v>
      </c>
      <c r="G84" s="17">
        <f t="shared" si="43"/>
        <v>222</v>
      </c>
      <c r="H84" s="17">
        <f t="shared" si="43"/>
        <v>392</v>
      </c>
      <c r="I84" s="17">
        <f t="shared" si="43"/>
        <v>189</v>
      </c>
      <c r="J84" s="17">
        <f t="shared" si="43"/>
        <v>203</v>
      </c>
      <c r="K84" s="17">
        <f t="shared" si="43"/>
        <v>475</v>
      </c>
      <c r="L84" s="17">
        <f t="shared" si="43"/>
        <v>222</v>
      </c>
      <c r="M84" s="17">
        <f t="shared" si="43"/>
        <v>253</v>
      </c>
      <c r="N84" s="17">
        <f t="shared" si="43"/>
        <v>231</v>
      </c>
      <c r="O84" s="17">
        <f t="shared" si="43"/>
        <v>109</v>
      </c>
      <c r="P84" s="17">
        <f t="shared" si="43"/>
        <v>122</v>
      </c>
      <c r="Q84" s="17">
        <f t="shared" si="43"/>
        <v>567</v>
      </c>
      <c r="R84" s="17">
        <f t="shared" si="43"/>
        <v>252</v>
      </c>
      <c r="S84" s="17">
        <f t="shared" si="43"/>
        <v>315</v>
      </c>
      <c r="T84" s="17">
        <f t="shared" si="43"/>
        <v>743</v>
      </c>
      <c r="U84" s="17">
        <f t="shared" si="43"/>
        <v>289</v>
      </c>
      <c r="V84" s="17">
        <f t="shared" si="43"/>
        <v>454</v>
      </c>
      <c r="W84" s="17">
        <f t="shared" si="43"/>
        <v>272</v>
      </c>
      <c r="X84" s="17">
        <f t="shared" si="43"/>
        <v>113</v>
      </c>
      <c r="Y84" s="17">
        <f t="shared" si="43"/>
        <v>159</v>
      </c>
      <c r="Z84" s="17">
        <f t="shared" si="43"/>
        <v>419</v>
      </c>
      <c r="AA84" s="17">
        <f t="shared" si="43"/>
        <v>180</v>
      </c>
      <c r="AB84" s="17">
        <f t="shared" si="43"/>
        <v>239</v>
      </c>
      <c r="AC84" s="17">
        <f t="shared" si="43"/>
        <v>212</v>
      </c>
      <c r="AD84" s="17">
        <f t="shared" si="43"/>
        <v>76</v>
      </c>
      <c r="AE84" s="17">
        <f t="shared" si="43"/>
        <v>136</v>
      </c>
      <c r="AF84" s="17">
        <f t="shared" si="43"/>
        <v>407</v>
      </c>
      <c r="AG84" s="17">
        <f t="shared" si="43"/>
        <v>165</v>
      </c>
      <c r="AH84" s="17">
        <f t="shared" ref="AH84:BI84" si="44">SUM(AH85:AH89)</f>
        <v>242</v>
      </c>
      <c r="AI84" s="17">
        <f t="shared" si="44"/>
        <v>651</v>
      </c>
      <c r="AJ84" s="17">
        <f t="shared" si="44"/>
        <v>249</v>
      </c>
      <c r="AK84" s="17">
        <f t="shared" si="44"/>
        <v>402</v>
      </c>
      <c r="AL84" s="17">
        <f t="shared" si="44"/>
        <v>1030</v>
      </c>
      <c r="AM84" s="17">
        <f t="shared" si="44"/>
        <v>412</v>
      </c>
      <c r="AN84" s="17">
        <f t="shared" si="44"/>
        <v>618</v>
      </c>
      <c r="AO84" s="17">
        <f t="shared" si="44"/>
        <v>577</v>
      </c>
      <c r="AP84" s="17">
        <f t="shared" si="44"/>
        <v>222</v>
      </c>
      <c r="AQ84" s="17">
        <f t="shared" si="44"/>
        <v>355</v>
      </c>
      <c r="AR84" s="17">
        <f t="shared" si="44"/>
        <v>135</v>
      </c>
      <c r="AS84" s="17">
        <f t="shared" si="44"/>
        <v>61</v>
      </c>
      <c r="AT84" s="17">
        <f t="shared" si="44"/>
        <v>74</v>
      </c>
      <c r="AU84" s="17">
        <f t="shared" si="44"/>
        <v>244</v>
      </c>
      <c r="AV84" s="17">
        <f t="shared" si="44"/>
        <v>119</v>
      </c>
      <c r="AW84" s="17">
        <f t="shared" si="44"/>
        <v>125</v>
      </c>
      <c r="AX84" s="16">
        <f t="shared" si="44"/>
        <v>213</v>
      </c>
      <c r="AY84" s="16">
        <f t="shared" si="44"/>
        <v>87</v>
      </c>
      <c r="AZ84" s="16">
        <f t="shared" si="44"/>
        <v>126</v>
      </c>
      <c r="BA84" s="16">
        <f t="shared" si="44"/>
        <v>347</v>
      </c>
      <c r="BB84" s="16">
        <f t="shared" si="44"/>
        <v>159</v>
      </c>
      <c r="BC84" s="16">
        <f t="shared" si="44"/>
        <v>188</v>
      </c>
      <c r="BD84" s="16">
        <f t="shared" si="44"/>
        <v>291</v>
      </c>
      <c r="BE84" s="16">
        <f t="shared" si="44"/>
        <v>118</v>
      </c>
      <c r="BF84" s="16">
        <f t="shared" si="44"/>
        <v>173</v>
      </c>
      <c r="BG84" s="16">
        <f t="shared" si="44"/>
        <v>301</v>
      </c>
      <c r="BH84" s="16">
        <f t="shared" si="44"/>
        <v>126</v>
      </c>
      <c r="BI84" s="16">
        <f t="shared" si="44"/>
        <v>175</v>
      </c>
    </row>
    <row r="85" spans="1:61" ht="16.5" customHeight="1" x14ac:dyDescent="0.2">
      <c r="A85" s="19" t="s">
        <v>100</v>
      </c>
      <c r="B85" s="20">
        <f>SUM(C85:D85)</f>
        <v>1441</v>
      </c>
      <c r="C85" s="20">
        <f t="shared" ref="C85:D89" si="45">SUM(F85,I85,L85,O85,R85,U85,X85,AA85,AD85,AG85,AJ85,AM85,AP85,AS85,AV85,AY85,BB85,BE85,BH85)</f>
        <v>665</v>
      </c>
      <c r="D85" s="20">
        <f t="shared" si="45"/>
        <v>776</v>
      </c>
      <c r="E85" s="23">
        <f>SUM(F85:G85)</f>
        <v>82</v>
      </c>
      <c r="F85" s="26">
        <v>38</v>
      </c>
      <c r="G85" s="26">
        <v>44</v>
      </c>
      <c r="H85" s="23">
        <f>SUM(I85:J85)</f>
        <v>77</v>
      </c>
      <c r="I85" s="26">
        <v>38</v>
      </c>
      <c r="J85" s="26">
        <v>39</v>
      </c>
      <c r="K85" s="23">
        <f>SUM(L85:M85)</f>
        <v>87</v>
      </c>
      <c r="L85" s="26">
        <v>40</v>
      </c>
      <c r="M85" s="26">
        <v>47</v>
      </c>
      <c r="N85" s="23">
        <f>SUM(O85:P85)</f>
        <v>44</v>
      </c>
      <c r="O85" s="26">
        <v>20</v>
      </c>
      <c r="P85" s="26">
        <v>24</v>
      </c>
      <c r="Q85" s="23">
        <f>SUM(R85:S85)</f>
        <v>97</v>
      </c>
      <c r="R85" s="26">
        <v>50</v>
      </c>
      <c r="S85" s="26">
        <v>47</v>
      </c>
      <c r="T85" s="23">
        <f>SUM(U85:V85)</f>
        <v>137</v>
      </c>
      <c r="U85" s="26">
        <v>53</v>
      </c>
      <c r="V85" s="26">
        <v>84</v>
      </c>
      <c r="W85" s="23">
        <f>SUM(X85:Y85)</f>
        <v>53</v>
      </c>
      <c r="X85" s="26">
        <v>26</v>
      </c>
      <c r="Y85" s="26">
        <v>27</v>
      </c>
      <c r="Z85" s="23">
        <f>SUM(AA85:AB85)</f>
        <v>77</v>
      </c>
      <c r="AA85" s="26">
        <v>36</v>
      </c>
      <c r="AB85" s="26">
        <v>41</v>
      </c>
      <c r="AC85" s="23">
        <f>SUM(AD85:AE85)</f>
        <v>37</v>
      </c>
      <c r="AD85" s="66">
        <v>16</v>
      </c>
      <c r="AE85" s="65">
        <v>21</v>
      </c>
      <c r="AF85" s="23">
        <f>SUM(AG85:AH85)</f>
        <v>75</v>
      </c>
      <c r="AG85" s="65">
        <v>36</v>
      </c>
      <c r="AH85" s="65">
        <v>39</v>
      </c>
      <c r="AI85" s="23">
        <f>SUM(AJ85:AK85)</f>
        <v>103</v>
      </c>
      <c r="AJ85" s="65">
        <v>41</v>
      </c>
      <c r="AK85" s="65">
        <v>62</v>
      </c>
      <c r="AL85" s="23">
        <f>SUM(AM85:AN85)</f>
        <v>208</v>
      </c>
      <c r="AM85" s="65">
        <v>98</v>
      </c>
      <c r="AN85" s="65">
        <v>110</v>
      </c>
      <c r="AO85" s="23">
        <f>SUM(AP85:AQ85)</f>
        <v>104</v>
      </c>
      <c r="AP85" s="65">
        <v>42</v>
      </c>
      <c r="AQ85" s="65">
        <v>62</v>
      </c>
      <c r="AR85" s="23">
        <f>SUM(AS85:AT85)</f>
        <v>27</v>
      </c>
      <c r="AS85" s="65">
        <v>17</v>
      </c>
      <c r="AT85" s="65">
        <v>10</v>
      </c>
      <c r="AU85" s="23">
        <f>SUM(AV85:AW85)</f>
        <v>41</v>
      </c>
      <c r="AV85" s="65">
        <v>22</v>
      </c>
      <c r="AW85" s="65">
        <v>19</v>
      </c>
      <c r="AX85" s="20">
        <f>SUM(AY85:AZ85)</f>
        <v>43</v>
      </c>
      <c r="AY85" s="21">
        <v>21</v>
      </c>
      <c r="AZ85" s="21">
        <v>22</v>
      </c>
      <c r="BA85" s="20">
        <f>SUM(BB85:BC85)</f>
        <v>60</v>
      </c>
      <c r="BB85" s="21">
        <v>33</v>
      </c>
      <c r="BC85" s="21">
        <v>27</v>
      </c>
      <c r="BD85" s="20">
        <f>SUM(BE85:BF85)</f>
        <v>38</v>
      </c>
      <c r="BE85" s="21">
        <v>17</v>
      </c>
      <c r="BF85" s="21">
        <v>21</v>
      </c>
      <c r="BG85" s="20">
        <f>SUM(BH85:BI85)</f>
        <v>51</v>
      </c>
      <c r="BH85" s="21">
        <v>21</v>
      </c>
      <c r="BI85" s="21">
        <v>30</v>
      </c>
    </row>
    <row r="86" spans="1:61" ht="16.5" customHeight="1" x14ac:dyDescent="0.2">
      <c r="A86" s="19" t="s">
        <v>98</v>
      </c>
      <c r="B86" s="20">
        <f>SUM(C86:D86)</f>
        <v>2004</v>
      </c>
      <c r="C86" s="20">
        <f t="shared" si="45"/>
        <v>879</v>
      </c>
      <c r="D86" s="20">
        <f t="shared" si="45"/>
        <v>1125</v>
      </c>
      <c r="E86" s="23">
        <f>SUM(F86:G86)</f>
        <v>112</v>
      </c>
      <c r="F86" s="26">
        <v>52</v>
      </c>
      <c r="G86" s="26">
        <v>60</v>
      </c>
      <c r="H86" s="23">
        <f>SUM(I86:J86)</f>
        <v>105</v>
      </c>
      <c r="I86" s="26">
        <v>48</v>
      </c>
      <c r="J86" s="26">
        <v>57</v>
      </c>
      <c r="K86" s="23">
        <f>SUM(L86:M86)</f>
        <v>124</v>
      </c>
      <c r="L86" s="26">
        <v>67</v>
      </c>
      <c r="M86" s="26">
        <v>57</v>
      </c>
      <c r="N86" s="23">
        <f>SUM(O86:P86)</f>
        <v>60</v>
      </c>
      <c r="O86" s="26">
        <v>24</v>
      </c>
      <c r="P86" s="26">
        <v>36</v>
      </c>
      <c r="Q86" s="23">
        <f>SUM(R86:S86)</f>
        <v>145</v>
      </c>
      <c r="R86" s="26">
        <v>76</v>
      </c>
      <c r="S86" s="26">
        <v>69</v>
      </c>
      <c r="T86" s="23">
        <f>SUM(U86:V86)</f>
        <v>208</v>
      </c>
      <c r="U86" s="26">
        <v>90</v>
      </c>
      <c r="V86" s="26">
        <v>118</v>
      </c>
      <c r="W86" s="23">
        <f>SUM(X86:Y86)</f>
        <v>66</v>
      </c>
      <c r="X86" s="26">
        <v>32</v>
      </c>
      <c r="Y86" s="26">
        <v>34</v>
      </c>
      <c r="Z86" s="23">
        <f>SUM(AA86:AB86)</f>
        <v>106</v>
      </c>
      <c r="AA86" s="26">
        <v>49</v>
      </c>
      <c r="AB86" s="26">
        <v>57</v>
      </c>
      <c r="AC86" s="23">
        <f>SUM(AD86:AE86)</f>
        <v>45</v>
      </c>
      <c r="AD86" s="66">
        <v>17</v>
      </c>
      <c r="AE86" s="65">
        <v>28</v>
      </c>
      <c r="AF86" s="23">
        <f>SUM(AG86:AH86)</f>
        <v>104</v>
      </c>
      <c r="AG86" s="65">
        <v>45</v>
      </c>
      <c r="AH86" s="65">
        <v>59</v>
      </c>
      <c r="AI86" s="23">
        <f>SUM(AJ86:AK86)</f>
        <v>148</v>
      </c>
      <c r="AJ86" s="65">
        <v>58</v>
      </c>
      <c r="AK86" s="65">
        <v>90</v>
      </c>
      <c r="AL86" s="23">
        <f>SUM(AM86:AN86)</f>
        <v>273</v>
      </c>
      <c r="AM86" s="65">
        <v>108</v>
      </c>
      <c r="AN86" s="65">
        <v>165</v>
      </c>
      <c r="AO86" s="23">
        <f>SUM(AP86:AQ86)</f>
        <v>160</v>
      </c>
      <c r="AP86" s="65">
        <v>64</v>
      </c>
      <c r="AQ86" s="65">
        <v>96</v>
      </c>
      <c r="AR86" s="23">
        <f>SUM(AS86:AT86)</f>
        <v>33</v>
      </c>
      <c r="AS86" s="65">
        <v>15</v>
      </c>
      <c r="AT86" s="65">
        <v>18</v>
      </c>
      <c r="AU86" s="23">
        <f>SUM(AV86:AW86)</f>
        <v>59</v>
      </c>
      <c r="AV86" s="65">
        <v>25</v>
      </c>
      <c r="AW86" s="65">
        <v>34</v>
      </c>
      <c r="AX86" s="20">
        <f>SUM(AY86:AZ86)</f>
        <v>51</v>
      </c>
      <c r="AY86" s="21">
        <v>23</v>
      </c>
      <c r="AZ86" s="21">
        <v>28</v>
      </c>
      <c r="BA86" s="20">
        <f>SUM(BB86:BC86)</f>
        <v>88</v>
      </c>
      <c r="BB86" s="21">
        <v>44</v>
      </c>
      <c r="BC86" s="21">
        <v>44</v>
      </c>
      <c r="BD86" s="20">
        <f>SUM(BE86:BF86)</f>
        <v>51</v>
      </c>
      <c r="BE86" s="21">
        <v>16</v>
      </c>
      <c r="BF86" s="21">
        <v>35</v>
      </c>
      <c r="BG86" s="20">
        <f>SUM(BH86:BI86)</f>
        <v>66</v>
      </c>
      <c r="BH86" s="21">
        <v>26</v>
      </c>
      <c r="BI86" s="21">
        <v>40</v>
      </c>
    </row>
    <row r="87" spans="1:61" ht="16.5" customHeight="1" x14ac:dyDescent="0.2">
      <c r="A87" s="19" t="s">
        <v>99</v>
      </c>
      <c r="B87" s="20">
        <f>SUM(C87:D87)</f>
        <v>1702</v>
      </c>
      <c r="C87" s="20">
        <f t="shared" si="45"/>
        <v>697</v>
      </c>
      <c r="D87" s="20">
        <f t="shared" si="45"/>
        <v>1005</v>
      </c>
      <c r="E87" s="23">
        <f>SUM(F87:G87)</f>
        <v>73</v>
      </c>
      <c r="F87" s="26">
        <v>33</v>
      </c>
      <c r="G87" s="26">
        <v>40</v>
      </c>
      <c r="H87" s="23">
        <f>SUM(I87:J87)</f>
        <v>74</v>
      </c>
      <c r="I87" s="26">
        <v>36</v>
      </c>
      <c r="J87" s="26">
        <v>38</v>
      </c>
      <c r="K87" s="23">
        <f>SUM(L87:M87)</f>
        <v>118</v>
      </c>
      <c r="L87" s="26">
        <v>60</v>
      </c>
      <c r="M87" s="26">
        <v>58</v>
      </c>
      <c r="N87" s="23">
        <f>SUM(O87:P87)</f>
        <v>49</v>
      </c>
      <c r="O87" s="26">
        <v>21</v>
      </c>
      <c r="P87" s="26">
        <v>28</v>
      </c>
      <c r="Q87" s="23">
        <f>SUM(R87:S87)</f>
        <v>129</v>
      </c>
      <c r="R87" s="26">
        <v>52</v>
      </c>
      <c r="S87" s="26">
        <v>77</v>
      </c>
      <c r="T87" s="23">
        <f>SUM(U87:V87)</f>
        <v>158</v>
      </c>
      <c r="U87" s="26">
        <v>59</v>
      </c>
      <c r="V87" s="26">
        <v>99</v>
      </c>
      <c r="W87" s="23">
        <f>SUM(X87:Y87)</f>
        <v>45</v>
      </c>
      <c r="X87" s="26">
        <v>20</v>
      </c>
      <c r="Y87" s="26">
        <v>25</v>
      </c>
      <c r="Z87" s="23">
        <f>SUM(AA87:AB87)</f>
        <v>83</v>
      </c>
      <c r="AA87" s="26">
        <v>31</v>
      </c>
      <c r="AB87" s="26">
        <v>52</v>
      </c>
      <c r="AC87" s="23">
        <f>SUM(AD87:AE87)</f>
        <v>53</v>
      </c>
      <c r="AD87" s="66">
        <v>18</v>
      </c>
      <c r="AE87" s="65">
        <v>35</v>
      </c>
      <c r="AF87" s="23">
        <f>SUM(AG87:AH87)</f>
        <v>92</v>
      </c>
      <c r="AG87" s="65">
        <v>31</v>
      </c>
      <c r="AH87" s="65">
        <v>61</v>
      </c>
      <c r="AI87" s="23">
        <f>SUM(AJ87:AK87)</f>
        <v>156</v>
      </c>
      <c r="AJ87" s="65">
        <v>61</v>
      </c>
      <c r="AK87" s="65">
        <v>95</v>
      </c>
      <c r="AL87" s="23">
        <f>SUM(AM87:AN87)</f>
        <v>219</v>
      </c>
      <c r="AM87" s="65">
        <v>91</v>
      </c>
      <c r="AN87" s="65">
        <v>128</v>
      </c>
      <c r="AO87" s="23">
        <f>SUM(AP87:AQ87)</f>
        <v>122</v>
      </c>
      <c r="AP87" s="65">
        <v>41</v>
      </c>
      <c r="AQ87" s="65">
        <v>81</v>
      </c>
      <c r="AR87" s="23">
        <f>SUM(AS87:AT87)</f>
        <v>31</v>
      </c>
      <c r="AS87" s="65">
        <v>10</v>
      </c>
      <c r="AT87" s="65">
        <v>21</v>
      </c>
      <c r="AU87" s="23">
        <f>SUM(AV87:AW87)</f>
        <v>55</v>
      </c>
      <c r="AV87" s="65">
        <v>28</v>
      </c>
      <c r="AW87" s="65">
        <v>27</v>
      </c>
      <c r="AX87" s="20">
        <f>SUM(AY87:AZ87)</f>
        <v>42</v>
      </c>
      <c r="AY87" s="21">
        <v>16</v>
      </c>
      <c r="AZ87" s="21">
        <v>26</v>
      </c>
      <c r="BA87" s="20">
        <f>SUM(BB87:BC87)</f>
        <v>83</v>
      </c>
      <c r="BB87" s="21">
        <v>36</v>
      </c>
      <c r="BC87" s="21">
        <v>47</v>
      </c>
      <c r="BD87" s="20">
        <f>SUM(BE87:BF87)</f>
        <v>59</v>
      </c>
      <c r="BE87" s="21">
        <v>23</v>
      </c>
      <c r="BF87" s="21">
        <v>36</v>
      </c>
      <c r="BG87" s="20">
        <f>SUM(BH87:BI87)</f>
        <v>61</v>
      </c>
      <c r="BH87" s="21">
        <v>30</v>
      </c>
      <c r="BI87" s="21">
        <v>31</v>
      </c>
    </row>
    <row r="88" spans="1:61" ht="16.5" customHeight="1" x14ac:dyDescent="0.2">
      <c r="A88" s="19" t="s">
        <v>101</v>
      </c>
      <c r="B88" s="20">
        <f>SUM(C88:D88)</f>
        <v>1339</v>
      </c>
      <c r="C88" s="20">
        <f t="shared" si="45"/>
        <v>529</v>
      </c>
      <c r="D88" s="20">
        <f t="shared" si="45"/>
        <v>810</v>
      </c>
      <c r="E88" s="23">
        <f>SUM(F88:G88)</f>
        <v>68</v>
      </c>
      <c r="F88" s="26">
        <v>27</v>
      </c>
      <c r="G88" s="26">
        <v>41</v>
      </c>
      <c r="H88" s="23">
        <f>SUM(I88:J88)</f>
        <v>60</v>
      </c>
      <c r="I88" s="26">
        <v>34</v>
      </c>
      <c r="J88" s="26">
        <v>26</v>
      </c>
      <c r="K88" s="23">
        <f>SUM(L88:M88)</f>
        <v>80</v>
      </c>
      <c r="L88" s="26">
        <v>34</v>
      </c>
      <c r="M88" s="26">
        <v>46</v>
      </c>
      <c r="N88" s="23">
        <f>SUM(O88:P88)</f>
        <v>39</v>
      </c>
      <c r="O88" s="26">
        <v>23</v>
      </c>
      <c r="P88" s="26">
        <v>16</v>
      </c>
      <c r="Q88" s="23">
        <f>SUM(R88:S88)</f>
        <v>93</v>
      </c>
      <c r="R88" s="26">
        <v>37</v>
      </c>
      <c r="S88" s="26">
        <v>56</v>
      </c>
      <c r="T88" s="23">
        <f>SUM(U88:V88)</f>
        <v>120</v>
      </c>
      <c r="U88" s="26">
        <v>46</v>
      </c>
      <c r="V88" s="26">
        <v>74</v>
      </c>
      <c r="W88" s="23">
        <f>SUM(X88:Y88)</f>
        <v>54</v>
      </c>
      <c r="X88" s="26">
        <v>21</v>
      </c>
      <c r="Y88" s="26">
        <v>33</v>
      </c>
      <c r="Z88" s="23">
        <f>SUM(AA88:AB88)</f>
        <v>69</v>
      </c>
      <c r="AA88" s="26">
        <v>26</v>
      </c>
      <c r="AB88" s="26">
        <v>43</v>
      </c>
      <c r="AC88" s="23">
        <f>SUM(AD88:AE88)</f>
        <v>37</v>
      </c>
      <c r="AD88" s="66">
        <v>10</v>
      </c>
      <c r="AE88" s="65">
        <v>27</v>
      </c>
      <c r="AF88" s="23">
        <f>SUM(AG88:AH88)</f>
        <v>66</v>
      </c>
      <c r="AG88" s="65">
        <v>24</v>
      </c>
      <c r="AH88" s="65">
        <v>42</v>
      </c>
      <c r="AI88" s="23">
        <f>SUM(AJ88:AK88)</f>
        <v>118</v>
      </c>
      <c r="AJ88" s="65">
        <v>48</v>
      </c>
      <c r="AK88" s="65">
        <v>70</v>
      </c>
      <c r="AL88" s="23">
        <f>SUM(AM88:AN88)</f>
        <v>155</v>
      </c>
      <c r="AM88" s="65">
        <v>52</v>
      </c>
      <c r="AN88" s="65">
        <v>103</v>
      </c>
      <c r="AO88" s="23">
        <f>SUM(AP88:AQ88)</f>
        <v>93</v>
      </c>
      <c r="AP88" s="65">
        <v>37</v>
      </c>
      <c r="AQ88" s="65">
        <v>56</v>
      </c>
      <c r="AR88" s="23">
        <f>SUM(AS88:AT88)</f>
        <v>20</v>
      </c>
      <c r="AS88" s="65">
        <v>8</v>
      </c>
      <c r="AT88" s="65">
        <v>12</v>
      </c>
      <c r="AU88" s="23">
        <f>SUM(AV88:AW88)</f>
        <v>42</v>
      </c>
      <c r="AV88" s="65">
        <v>18</v>
      </c>
      <c r="AW88" s="65">
        <v>24</v>
      </c>
      <c r="AX88" s="20">
        <f>SUM(AY88:AZ88)</f>
        <v>34</v>
      </c>
      <c r="AY88" s="21">
        <v>12</v>
      </c>
      <c r="AZ88" s="21">
        <v>22</v>
      </c>
      <c r="BA88" s="20">
        <f>SUM(BB88:BC88)</f>
        <v>66</v>
      </c>
      <c r="BB88" s="21">
        <v>26</v>
      </c>
      <c r="BC88" s="21">
        <v>40</v>
      </c>
      <c r="BD88" s="20">
        <f>SUM(BE88:BF88)</f>
        <v>59</v>
      </c>
      <c r="BE88" s="21">
        <v>23</v>
      </c>
      <c r="BF88" s="21">
        <v>36</v>
      </c>
      <c r="BG88" s="20">
        <f>SUM(BH88:BI88)</f>
        <v>66</v>
      </c>
      <c r="BH88" s="21">
        <v>23</v>
      </c>
      <c r="BI88" s="21">
        <v>43</v>
      </c>
    </row>
    <row r="89" spans="1:61" ht="16.5" customHeight="1" x14ac:dyDescent="0.2">
      <c r="A89" s="19" t="s">
        <v>102</v>
      </c>
      <c r="B89" s="20">
        <f>SUM(C89:D89)</f>
        <v>1422</v>
      </c>
      <c r="C89" s="20">
        <f t="shared" si="45"/>
        <v>557</v>
      </c>
      <c r="D89" s="20">
        <f t="shared" si="45"/>
        <v>865</v>
      </c>
      <c r="E89" s="23">
        <f>SUM(F89:G89)</f>
        <v>66</v>
      </c>
      <c r="F89" s="26">
        <v>29</v>
      </c>
      <c r="G89" s="26">
        <v>37</v>
      </c>
      <c r="H89" s="23">
        <f>SUM(I89:J89)</f>
        <v>76</v>
      </c>
      <c r="I89" s="26">
        <v>33</v>
      </c>
      <c r="J89" s="26">
        <v>43</v>
      </c>
      <c r="K89" s="23">
        <f>SUM(L89:M89)</f>
        <v>66</v>
      </c>
      <c r="L89" s="26">
        <v>21</v>
      </c>
      <c r="M89" s="26">
        <v>45</v>
      </c>
      <c r="N89" s="23">
        <f>SUM(O89:P89)</f>
        <v>39</v>
      </c>
      <c r="O89" s="26">
        <v>21</v>
      </c>
      <c r="P89" s="26">
        <v>18</v>
      </c>
      <c r="Q89" s="23">
        <f>SUM(R89:S89)</f>
        <v>103</v>
      </c>
      <c r="R89" s="26">
        <v>37</v>
      </c>
      <c r="S89" s="26">
        <v>66</v>
      </c>
      <c r="T89" s="23">
        <f>SUM(U89:V89)</f>
        <v>120</v>
      </c>
      <c r="U89" s="26">
        <v>41</v>
      </c>
      <c r="V89" s="26">
        <v>79</v>
      </c>
      <c r="W89" s="23">
        <f>SUM(X89:Y89)</f>
        <v>54</v>
      </c>
      <c r="X89" s="26">
        <v>14</v>
      </c>
      <c r="Y89" s="26">
        <v>40</v>
      </c>
      <c r="Z89" s="23">
        <f>SUM(AA89:AB89)</f>
        <v>84</v>
      </c>
      <c r="AA89" s="26">
        <v>38</v>
      </c>
      <c r="AB89" s="26">
        <v>46</v>
      </c>
      <c r="AC89" s="23">
        <f>SUM(AD89:AE89)</f>
        <v>40</v>
      </c>
      <c r="AD89" s="66">
        <v>15</v>
      </c>
      <c r="AE89" s="65">
        <v>25</v>
      </c>
      <c r="AF89" s="23">
        <f>SUM(AG89:AH89)</f>
        <v>70</v>
      </c>
      <c r="AG89" s="65">
        <v>29</v>
      </c>
      <c r="AH89" s="65">
        <v>41</v>
      </c>
      <c r="AI89" s="23">
        <f>SUM(AJ89:AK89)</f>
        <v>126</v>
      </c>
      <c r="AJ89" s="65">
        <v>41</v>
      </c>
      <c r="AK89" s="65">
        <v>85</v>
      </c>
      <c r="AL89" s="23">
        <f>SUM(AM89:AN89)</f>
        <v>175</v>
      </c>
      <c r="AM89" s="65">
        <v>63</v>
      </c>
      <c r="AN89" s="65">
        <v>112</v>
      </c>
      <c r="AO89" s="23">
        <f>SUM(AP89:AQ89)</f>
        <v>98</v>
      </c>
      <c r="AP89" s="65">
        <v>38</v>
      </c>
      <c r="AQ89" s="65">
        <v>60</v>
      </c>
      <c r="AR89" s="23">
        <f>SUM(AS89:AT89)</f>
        <v>24</v>
      </c>
      <c r="AS89" s="65">
        <v>11</v>
      </c>
      <c r="AT89" s="65">
        <v>13</v>
      </c>
      <c r="AU89" s="23">
        <f>SUM(AV89:AW89)</f>
        <v>47</v>
      </c>
      <c r="AV89" s="65">
        <v>26</v>
      </c>
      <c r="AW89" s="65">
        <v>21</v>
      </c>
      <c r="AX89" s="20">
        <f>SUM(AY89:AZ89)</f>
        <v>43</v>
      </c>
      <c r="AY89" s="21">
        <v>15</v>
      </c>
      <c r="AZ89" s="21">
        <v>28</v>
      </c>
      <c r="BA89" s="20">
        <f>SUM(BB89:BC89)</f>
        <v>50</v>
      </c>
      <c r="BB89" s="21">
        <v>20</v>
      </c>
      <c r="BC89" s="21">
        <v>30</v>
      </c>
      <c r="BD89" s="20">
        <f>SUM(BE89:BF89)</f>
        <v>84</v>
      </c>
      <c r="BE89" s="21">
        <v>39</v>
      </c>
      <c r="BF89" s="21">
        <v>45</v>
      </c>
      <c r="BG89" s="20">
        <f>SUM(BH89:BI89)</f>
        <v>57</v>
      </c>
      <c r="BH89" s="21">
        <v>26</v>
      </c>
      <c r="BI89" s="21">
        <v>31</v>
      </c>
    </row>
    <row r="90" spans="1:61" ht="16.5" customHeight="1" x14ac:dyDescent="0.2">
      <c r="A90" s="25" t="s">
        <v>105</v>
      </c>
      <c r="B90" s="16">
        <f t="shared" ref="B90:AG90" si="46">SUM(B91:B95)</f>
        <v>6027</v>
      </c>
      <c r="C90" s="16">
        <f t="shared" si="46"/>
        <v>2263</v>
      </c>
      <c r="D90" s="16">
        <f t="shared" si="46"/>
        <v>3764</v>
      </c>
      <c r="E90" s="17">
        <f t="shared" si="46"/>
        <v>277</v>
      </c>
      <c r="F90" s="17">
        <f t="shared" si="46"/>
        <v>107</v>
      </c>
      <c r="G90" s="17">
        <f t="shared" si="46"/>
        <v>170</v>
      </c>
      <c r="H90" s="17">
        <f t="shared" si="46"/>
        <v>244</v>
      </c>
      <c r="I90" s="17">
        <f t="shared" si="46"/>
        <v>115</v>
      </c>
      <c r="J90" s="17">
        <f t="shared" si="46"/>
        <v>129</v>
      </c>
      <c r="K90" s="17">
        <f t="shared" si="46"/>
        <v>307</v>
      </c>
      <c r="L90" s="17">
        <f t="shared" si="46"/>
        <v>129</v>
      </c>
      <c r="M90" s="17">
        <f t="shared" si="46"/>
        <v>178</v>
      </c>
      <c r="N90" s="17">
        <f t="shared" si="46"/>
        <v>156</v>
      </c>
      <c r="O90" s="17">
        <f t="shared" si="46"/>
        <v>69</v>
      </c>
      <c r="P90" s="17">
        <f t="shared" si="46"/>
        <v>87</v>
      </c>
      <c r="Q90" s="17">
        <f t="shared" si="46"/>
        <v>420</v>
      </c>
      <c r="R90" s="17">
        <f t="shared" si="46"/>
        <v>158</v>
      </c>
      <c r="S90" s="17">
        <f t="shared" si="46"/>
        <v>262</v>
      </c>
      <c r="T90" s="17">
        <f t="shared" si="46"/>
        <v>658</v>
      </c>
      <c r="U90" s="17">
        <f t="shared" si="46"/>
        <v>209</v>
      </c>
      <c r="V90" s="17">
        <f t="shared" si="46"/>
        <v>449</v>
      </c>
      <c r="W90" s="17">
        <f t="shared" si="46"/>
        <v>249</v>
      </c>
      <c r="X90" s="17">
        <f t="shared" si="46"/>
        <v>94</v>
      </c>
      <c r="Y90" s="17">
        <f t="shared" si="46"/>
        <v>155</v>
      </c>
      <c r="Z90" s="17">
        <f t="shared" si="46"/>
        <v>276</v>
      </c>
      <c r="AA90" s="17">
        <f t="shared" si="46"/>
        <v>111</v>
      </c>
      <c r="AB90" s="17">
        <f t="shared" si="46"/>
        <v>165</v>
      </c>
      <c r="AC90" s="17">
        <f t="shared" si="46"/>
        <v>136</v>
      </c>
      <c r="AD90" s="17">
        <f t="shared" si="46"/>
        <v>54</v>
      </c>
      <c r="AE90" s="17">
        <f t="shared" si="46"/>
        <v>82</v>
      </c>
      <c r="AF90" s="17">
        <f t="shared" si="46"/>
        <v>354</v>
      </c>
      <c r="AG90" s="17">
        <f t="shared" si="46"/>
        <v>134</v>
      </c>
      <c r="AH90" s="17">
        <f t="shared" ref="AH90:BI90" si="47">SUM(AH91:AH95)</f>
        <v>220</v>
      </c>
      <c r="AI90" s="17">
        <f t="shared" si="47"/>
        <v>486</v>
      </c>
      <c r="AJ90" s="17">
        <f t="shared" si="47"/>
        <v>160</v>
      </c>
      <c r="AK90" s="17">
        <f t="shared" si="47"/>
        <v>326</v>
      </c>
      <c r="AL90" s="17">
        <f t="shared" si="47"/>
        <v>661</v>
      </c>
      <c r="AM90" s="17">
        <f t="shared" si="47"/>
        <v>237</v>
      </c>
      <c r="AN90" s="17">
        <f t="shared" si="47"/>
        <v>424</v>
      </c>
      <c r="AO90" s="17">
        <f t="shared" si="47"/>
        <v>383</v>
      </c>
      <c r="AP90" s="17">
        <f t="shared" si="47"/>
        <v>141</v>
      </c>
      <c r="AQ90" s="17">
        <f t="shared" si="47"/>
        <v>242</v>
      </c>
      <c r="AR90" s="17">
        <f t="shared" si="47"/>
        <v>120</v>
      </c>
      <c r="AS90" s="17">
        <f t="shared" si="47"/>
        <v>42</v>
      </c>
      <c r="AT90" s="17">
        <f t="shared" si="47"/>
        <v>78</v>
      </c>
      <c r="AU90" s="17">
        <f t="shared" si="47"/>
        <v>225</v>
      </c>
      <c r="AV90" s="17">
        <f t="shared" si="47"/>
        <v>90</v>
      </c>
      <c r="AW90" s="17">
        <f t="shared" si="47"/>
        <v>135</v>
      </c>
      <c r="AX90" s="16">
        <f t="shared" si="47"/>
        <v>168</v>
      </c>
      <c r="AY90" s="16">
        <f t="shared" si="47"/>
        <v>59</v>
      </c>
      <c r="AZ90" s="16">
        <f t="shared" si="47"/>
        <v>109</v>
      </c>
      <c r="BA90" s="16">
        <f t="shared" si="47"/>
        <v>326</v>
      </c>
      <c r="BB90" s="16">
        <f t="shared" si="47"/>
        <v>125</v>
      </c>
      <c r="BC90" s="16">
        <f t="shared" si="47"/>
        <v>201</v>
      </c>
      <c r="BD90" s="16">
        <f t="shared" si="47"/>
        <v>249</v>
      </c>
      <c r="BE90" s="16">
        <f t="shared" si="47"/>
        <v>88</v>
      </c>
      <c r="BF90" s="16">
        <f t="shared" si="47"/>
        <v>161</v>
      </c>
      <c r="BG90" s="16">
        <f t="shared" si="47"/>
        <v>332</v>
      </c>
      <c r="BH90" s="16">
        <f t="shared" si="47"/>
        <v>141</v>
      </c>
      <c r="BI90" s="16">
        <f t="shared" si="47"/>
        <v>191</v>
      </c>
    </row>
    <row r="91" spans="1:61" ht="15" customHeight="1" x14ac:dyDescent="0.2">
      <c r="A91" s="19" t="s">
        <v>103</v>
      </c>
      <c r="B91" s="20">
        <f>SUM(C91:D91)</f>
        <v>1323</v>
      </c>
      <c r="C91" s="20">
        <f t="shared" ref="C91:D95" si="48">SUM(F91,I91,L91,O91,R91,U91,X91,AA91,AD91,AG91,AJ91,AM91,AP91,AS91,AV91,AY91,BB91,BE91,BH91)</f>
        <v>518</v>
      </c>
      <c r="D91" s="20">
        <f t="shared" si="48"/>
        <v>805</v>
      </c>
      <c r="E91" s="23">
        <f>SUM(F91:G91)</f>
        <v>75</v>
      </c>
      <c r="F91" s="26">
        <v>27</v>
      </c>
      <c r="G91" s="26">
        <v>48</v>
      </c>
      <c r="H91" s="23">
        <f>SUM(I91:J91)</f>
        <v>63</v>
      </c>
      <c r="I91" s="26">
        <v>26</v>
      </c>
      <c r="J91" s="26">
        <v>37</v>
      </c>
      <c r="K91" s="23">
        <f>SUM(L91:M91)</f>
        <v>61</v>
      </c>
      <c r="L91" s="26">
        <v>27</v>
      </c>
      <c r="M91" s="26">
        <v>34</v>
      </c>
      <c r="N91" s="23">
        <f>SUM(O91:P91)</f>
        <v>30</v>
      </c>
      <c r="O91" s="26">
        <v>17</v>
      </c>
      <c r="P91" s="26">
        <v>13</v>
      </c>
      <c r="Q91" s="23">
        <f>SUM(R91:S91)</f>
        <v>99</v>
      </c>
      <c r="R91" s="26">
        <v>46</v>
      </c>
      <c r="S91" s="26">
        <v>53</v>
      </c>
      <c r="T91" s="23">
        <f>SUM(U91:V91)</f>
        <v>136</v>
      </c>
      <c r="U91" s="26">
        <v>50</v>
      </c>
      <c r="V91" s="26">
        <v>86</v>
      </c>
      <c r="W91" s="23">
        <f>SUM(X91:Y91)</f>
        <v>43</v>
      </c>
      <c r="X91" s="26">
        <v>18</v>
      </c>
      <c r="Y91" s="26">
        <v>25</v>
      </c>
      <c r="Z91" s="23">
        <f>SUM(AA91:AB91)</f>
        <v>68</v>
      </c>
      <c r="AA91" s="26">
        <v>27</v>
      </c>
      <c r="AB91" s="26">
        <v>41</v>
      </c>
      <c r="AC91" s="23">
        <f>SUM(AD91:AE91)</f>
        <v>29</v>
      </c>
      <c r="AD91" s="66">
        <v>15</v>
      </c>
      <c r="AE91" s="65">
        <v>14</v>
      </c>
      <c r="AF91" s="23">
        <f>SUM(AG91:AH91)</f>
        <v>68</v>
      </c>
      <c r="AG91" s="65">
        <v>33</v>
      </c>
      <c r="AH91" s="65">
        <v>35</v>
      </c>
      <c r="AI91" s="23">
        <f>SUM(AJ91:AK91)</f>
        <v>103</v>
      </c>
      <c r="AJ91" s="65">
        <v>32</v>
      </c>
      <c r="AK91" s="65">
        <v>71</v>
      </c>
      <c r="AL91" s="23">
        <f>SUM(AM91:AN91)</f>
        <v>137</v>
      </c>
      <c r="AM91" s="65">
        <v>47</v>
      </c>
      <c r="AN91" s="65">
        <v>90</v>
      </c>
      <c r="AO91" s="23">
        <f>SUM(AP91:AQ91)</f>
        <v>87</v>
      </c>
      <c r="AP91" s="65">
        <v>25</v>
      </c>
      <c r="AQ91" s="65">
        <v>62</v>
      </c>
      <c r="AR91" s="23">
        <f>SUM(AS91:AT91)</f>
        <v>21</v>
      </c>
      <c r="AS91" s="65">
        <v>9</v>
      </c>
      <c r="AT91" s="65">
        <v>12</v>
      </c>
      <c r="AU91" s="23">
        <f>SUM(AV91:AW91)</f>
        <v>58</v>
      </c>
      <c r="AV91" s="65">
        <v>20</v>
      </c>
      <c r="AW91" s="65">
        <v>38</v>
      </c>
      <c r="AX91" s="20">
        <f>SUM(AY91:AZ91)</f>
        <v>41</v>
      </c>
      <c r="AY91" s="21">
        <v>18</v>
      </c>
      <c r="AZ91" s="21">
        <v>23</v>
      </c>
      <c r="BA91" s="20">
        <f>SUM(BB91:BC91)</f>
        <v>73</v>
      </c>
      <c r="BB91" s="21">
        <v>30</v>
      </c>
      <c r="BC91" s="21">
        <v>43</v>
      </c>
      <c r="BD91" s="20">
        <f>SUM(BE91:BF91)</f>
        <v>64</v>
      </c>
      <c r="BE91" s="21">
        <v>20</v>
      </c>
      <c r="BF91" s="21">
        <v>44</v>
      </c>
      <c r="BG91" s="20">
        <f>SUM(BH91:BI91)</f>
        <v>67</v>
      </c>
      <c r="BH91" s="21">
        <v>31</v>
      </c>
      <c r="BI91" s="21">
        <v>36</v>
      </c>
    </row>
    <row r="92" spans="1:61" ht="15" customHeight="1" x14ac:dyDescent="0.2">
      <c r="A92" s="19" t="s">
        <v>104</v>
      </c>
      <c r="B92" s="20">
        <f>SUM(C92:D92)</f>
        <v>1321</v>
      </c>
      <c r="C92" s="20">
        <f t="shared" si="48"/>
        <v>490</v>
      </c>
      <c r="D92" s="20">
        <f t="shared" si="48"/>
        <v>831</v>
      </c>
      <c r="E92" s="23">
        <f>SUM(F92:G92)</f>
        <v>60</v>
      </c>
      <c r="F92" s="26">
        <v>25</v>
      </c>
      <c r="G92" s="26">
        <v>35</v>
      </c>
      <c r="H92" s="23">
        <f>SUM(I92:J92)</f>
        <v>61</v>
      </c>
      <c r="I92" s="26">
        <v>26</v>
      </c>
      <c r="J92" s="26">
        <v>35</v>
      </c>
      <c r="K92" s="23">
        <f>SUM(L92:M92)</f>
        <v>82</v>
      </c>
      <c r="L92" s="26">
        <v>32</v>
      </c>
      <c r="M92" s="26">
        <v>50</v>
      </c>
      <c r="N92" s="23">
        <f>SUM(O92:P92)</f>
        <v>35</v>
      </c>
      <c r="O92" s="26">
        <v>15</v>
      </c>
      <c r="P92" s="26">
        <v>20</v>
      </c>
      <c r="Q92" s="23">
        <f>SUM(R92:S92)</f>
        <v>100</v>
      </c>
      <c r="R92" s="26">
        <v>38</v>
      </c>
      <c r="S92" s="26">
        <v>62</v>
      </c>
      <c r="T92" s="23">
        <f>SUM(U92:V92)</f>
        <v>138</v>
      </c>
      <c r="U92" s="26">
        <v>46</v>
      </c>
      <c r="V92" s="26">
        <v>92</v>
      </c>
      <c r="W92" s="23">
        <f>SUM(X92:Y92)</f>
        <v>52</v>
      </c>
      <c r="X92" s="26">
        <v>24</v>
      </c>
      <c r="Y92" s="26">
        <v>28</v>
      </c>
      <c r="Z92" s="23">
        <f>SUM(AA92:AB92)</f>
        <v>62</v>
      </c>
      <c r="AA92" s="26">
        <v>19</v>
      </c>
      <c r="AB92" s="26">
        <v>43</v>
      </c>
      <c r="AC92" s="23">
        <f>SUM(AD92:AE92)</f>
        <v>25</v>
      </c>
      <c r="AD92" s="66">
        <v>7</v>
      </c>
      <c r="AE92" s="65">
        <v>18</v>
      </c>
      <c r="AF92" s="23">
        <f>SUM(AG92:AH92)</f>
        <v>77</v>
      </c>
      <c r="AG92" s="65">
        <v>28</v>
      </c>
      <c r="AH92" s="65">
        <v>49</v>
      </c>
      <c r="AI92" s="23">
        <f>SUM(AJ92:AK92)</f>
        <v>108</v>
      </c>
      <c r="AJ92" s="65">
        <v>38</v>
      </c>
      <c r="AK92" s="65">
        <v>70</v>
      </c>
      <c r="AL92" s="23">
        <f>SUM(AM92:AN92)</f>
        <v>144</v>
      </c>
      <c r="AM92" s="65">
        <v>50</v>
      </c>
      <c r="AN92" s="65">
        <v>94</v>
      </c>
      <c r="AO92" s="23">
        <f>SUM(AP92:AQ92)</f>
        <v>89</v>
      </c>
      <c r="AP92" s="65">
        <v>37</v>
      </c>
      <c r="AQ92" s="65">
        <v>52</v>
      </c>
      <c r="AR92" s="23">
        <f>SUM(AS92:AT92)</f>
        <v>26</v>
      </c>
      <c r="AS92" s="65">
        <v>9</v>
      </c>
      <c r="AT92" s="65">
        <v>17</v>
      </c>
      <c r="AU92" s="23">
        <f>SUM(AV92:AW92)</f>
        <v>48</v>
      </c>
      <c r="AV92" s="65">
        <v>17</v>
      </c>
      <c r="AW92" s="65">
        <v>31</v>
      </c>
      <c r="AX92" s="20">
        <f>SUM(AY92:AZ92)</f>
        <v>21</v>
      </c>
      <c r="AY92" s="21">
        <v>8</v>
      </c>
      <c r="AZ92" s="21">
        <v>13</v>
      </c>
      <c r="BA92" s="20">
        <f>SUM(BB92:BC92)</f>
        <v>69</v>
      </c>
      <c r="BB92" s="21">
        <v>23</v>
      </c>
      <c r="BC92" s="21">
        <v>46</v>
      </c>
      <c r="BD92" s="20">
        <f>SUM(BE92:BF92)</f>
        <v>61</v>
      </c>
      <c r="BE92" s="21">
        <v>24</v>
      </c>
      <c r="BF92" s="21">
        <v>37</v>
      </c>
      <c r="BG92" s="20">
        <f>SUM(BH92:BI92)</f>
        <v>63</v>
      </c>
      <c r="BH92" s="21">
        <v>24</v>
      </c>
      <c r="BI92" s="21">
        <v>39</v>
      </c>
    </row>
    <row r="93" spans="1:61" ht="15" customHeight="1" x14ac:dyDescent="0.2">
      <c r="A93" s="19" t="s">
        <v>106</v>
      </c>
      <c r="B93" s="20">
        <f>SUM(C93:D93)</f>
        <v>1122</v>
      </c>
      <c r="C93" s="20">
        <f t="shared" si="48"/>
        <v>413</v>
      </c>
      <c r="D93" s="20">
        <f t="shared" si="48"/>
        <v>709</v>
      </c>
      <c r="E93" s="23">
        <f>SUM(F93:G93)</f>
        <v>61</v>
      </c>
      <c r="F93" s="26">
        <v>27</v>
      </c>
      <c r="G93" s="26">
        <v>34</v>
      </c>
      <c r="H93" s="23">
        <f>SUM(I93:J93)</f>
        <v>41</v>
      </c>
      <c r="I93" s="26">
        <v>19</v>
      </c>
      <c r="J93" s="26">
        <v>22</v>
      </c>
      <c r="K93" s="23">
        <f>SUM(L93:M93)</f>
        <v>57</v>
      </c>
      <c r="L93" s="26">
        <v>28</v>
      </c>
      <c r="M93" s="26">
        <v>29</v>
      </c>
      <c r="N93" s="23">
        <f>SUM(O93:P93)</f>
        <v>27</v>
      </c>
      <c r="O93" s="26">
        <v>12</v>
      </c>
      <c r="P93" s="26">
        <v>15</v>
      </c>
      <c r="Q93" s="23">
        <f>SUM(R93:S93)</f>
        <v>73</v>
      </c>
      <c r="R93" s="26">
        <v>21</v>
      </c>
      <c r="S93" s="26">
        <v>52</v>
      </c>
      <c r="T93" s="23">
        <f>SUM(U93:V93)</f>
        <v>127</v>
      </c>
      <c r="U93" s="26">
        <v>34</v>
      </c>
      <c r="V93" s="26">
        <v>93</v>
      </c>
      <c r="W93" s="23">
        <f>SUM(X93:Y93)</f>
        <v>57</v>
      </c>
      <c r="X93" s="26">
        <v>18</v>
      </c>
      <c r="Y93" s="26">
        <v>39</v>
      </c>
      <c r="Z93" s="23">
        <f>SUM(AA93:AB93)</f>
        <v>40</v>
      </c>
      <c r="AA93" s="26">
        <v>18</v>
      </c>
      <c r="AB93" s="26">
        <v>22</v>
      </c>
      <c r="AC93" s="23">
        <f>SUM(AD93:AE93)</f>
        <v>27</v>
      </c>
      <c r="AD93" s="66">
        <v>8</v>
      </c>
      <c r="AE93" s="65">
        <v>19</v>
      </c>
      <c r="AF93" s="23">
        <f>SUM(AG93:AH93)</f>
        <v>77</v>
      </c>
      <c r="AG93" s="65">
        <v>27</v>
      </c>
      <c r="AH93" s="65">
        <v>50</v>
      </c>
      <c r="AI93" s="23">
        <f>SUM(AJ93:AK93)</f>
        <v>100</v>
      </c>
      <c r="AJ93" s="65">
        <v>30</v>
      </c>
      <c r="AK93" s="65">
        <v>70</v>
      </c>
      <c r="AL93" s="23">
        <f>SUM(AM93:AN93)</f>
        <v>123</v>
      </c>
      <c r="AM93" s="65">
        <v>51</v>
      </c>
      <c r="AN93" s="65">
        <v>72</v>
      </c>
      <c r="AO93" s="23">
        <f>SUM(AP93:AQ93)</f>
        <v>66</v>
      </c>
      <c r="AP93" s="65">
        <v>24</v>
      </c>
      <c r="AQ93" s="65">
        <v>42</v>
      </c>
      <c r="AR93" s="23">
        <f>SUM(AS93:AT93)</f>
        <v>24</v>
      </c>
      <c r="AS93" s="65">
        <v>10</v>
      </c>
      <c r="AT93" s="65">
        <v>14</v>
      </c>
      <c r="AU93" s="23">
        <f>SUM(AV93:AW93)</f>
        <v>32</v>
      </c>
      <c r="AV93" s="65">
        <v>12</v>
      </c>
      <c r="AW93" s="65">
        <v>20</v>
      </c>
      <c r="AX93" s="20">
        <f>SUM(AY93:AZ93)</f>
        <v>31</v>
      </c>
      <c r="AY93" s="21">
        <v>10</v>
      </c>
      <c r="AZ93" s="21">
        <v>21</v>
      </c>
      <c r="BA93" s="20">
        <f>SUM(BB93:BC93)</f>
        <v>58</v>
      </c>
      <c r="BB93" s="21">
        <v>23</v>
      </c>
      <c r="BC93" s="21">
        <v>35</v>
      </c>
      <c r="BD93" s="20">
        <f>SUM(BE93:BF93)</f>
        <v>35</v>
      </c>
      <c r="BE93" s="21">
        <v>10</v>
      </c>
      <c r="BF93" s="21">
        <v>25</v>
      </c>
      <c r="BG93" s="20">
        <f>SUM(BH93:BI93)</f>
        <v>66</v>
      </c>
      <c r="BH93" s="21">
        <v>31</v>
      </c>
      <c r="BI93" s="21">
        <v>35</v>
      </c>
    </row>
    <row r="94" spans="1:61" ht="15" customHeight="1" x14ac:dyDescent="0.2">
      <c r="A94" s="19" t="s">
        <v>107</v>
      </c>
      <c r="B94" s="20">
        <f>SUM(C94:D94)</f>
        <v>1217</v>
      </c>
      <c r="C94" s="20">
        <f t="shared" si="48"/>
        <v>447</v>
      </c>
      <c r="D94" s="20">
        <f t="shared" si="48"/>
        <v>770</v>
      </c>
      <c r="E94" s="23">
        <f>SUM(F94:G94)</f>
        <v>46</v>
      </c>
      <c r="F94" s="26">
        <v>16</v>
      </c>
      <c r="G94" s="26">
        <v>30</v>
      </c>
      <c r="H94" s="23">
        <f>SUM(I94:J94)</f>
        <v>38</v>
      </c>
      <c r="I94" s="26">
        <v>24</v>
      </c>
      <c r="J94" s="26">
        <v>14</v>
      </c>
      <c r="K94" s="23">
        <f>SUM(L94:M94)</f>
        <v>66</v>
      </c>
      <c r="L94" s="26">
        <v>27</v>
      </c>
      <c r="M94" s="26">
        <v>39</v>
      </c>
      <c r="N94" s="23">
        <f>SUM(O94:P94)</f>
        <v>32</v>
      </c>
      <c r="O94" s="26">
        <v>13</v>
      </c>
      <c r="P94" s="26">
        <v>19</v>
      </c>
      <c r="Q94" s="23">
        <f>SUM(R94:S94)</f>
        <v>84</v>
      </c>
      <c r="R94" s="26">
        <v>28</v>
      </c>
      <c r="S94" s="26">
        <v>56</v>
      </c>
      <c r="T94" s="23">
        <f>SUM(U94:V94)</f>
        <v>139</v>
      </c>
      <c r="U94" s="26">
        <v>43</v>
      </c>
      <c r="V94" s="26">
        <v>96</v>
      </c>
      <c r="W94" s="23">
        <f>SUM(X94:Y94)</f>
        <v>46</v>
      </c>
      <c r="X94" s="26">
        <v>11</v>
      </c>
      <c r="Y94" s="26">
        <v>35</v>
      </c>
      <c r="Z94" s="23">
        <f>SUM(AA94:AB94)</f>
        <v>46</v>
      </c>
      <c r="AA94" s="26">
        <v>24</v>
      </c>
      <c r="AB94" s="26">
        <v>22</v>
      </c>
      <c r="AC94" s="23">
        <f>SUM(AD94:AE94)</f>
        <v>33</v>
      </c>
      <c r="AD94" s="66">
        <v>14</v>
      </c>
      <c r="AE94" s="65">
        <v>19</v>
      </c>
      <c r="AF94" s="23">
        <f>SUM(AG94:AH94)</f>
        <v>75</v>
      </c>
      <c r="AG94" s="65">
        <v>26</v>
      </c>
      <c r="AH94" s="65">
        <v>49</v>
      </c>
      <c r="AI94" s="23">
        <f>SUM(AJ94:AK94)</f>
        <v>99</v>
      </c>
      <c r="AJ94" s="65">
        <v>27</v>
      </c>
      <c r="AK94" s="65">
        <v>72</v>
      </c>
      <c r="AL94" s="23">
        <f>SUM(AM94:AN94)</f>
        <v>145</v>
      </c>
      <c r="AM94" s="65">
        <v>50</v>
      </c>
      <c r="AN94" s="65">
        <v>95</v>
      </c>
      <c r="AO94" s="23">
        <f>SUM(AP94:AQ94)</f>
        <v>79</v>
      </c>
      <c r="AP94" s="65">
        <v>33</v>
      </c>
      <c r="AQ94" s="65">
        <v>46</v>
      </c>
      <c r="AR94" s="23">
        <f>SUM(AS94:AT94)</f>
        <v>25</v>
      </c>
      <c r="AS94" s="65">
        <v>7</v>
      </c>
      <c r="AT94" s="65">
        <v>18</v>
      </c>
      <c r="AU94" s="23">
        <f>SUM(AV94:AW94)</f>
        <v>43</v>
      </c>
      <c r="AV94" s="65">
        <v>22</v>
      </c>
      <c r="AW94" s="65">
        <v>21</v>
      </c>
      <c r="AX94" s="20">
        <f>SUM(AY94:AZ94)</f>
        <v>37</v>
      </c>
      <c r="AY94" s="21">
        <v>8</v>
      </c>
      <c r="AZ94" s="21">
        <v>29</v>
      </c>
      <c r="BA94" s="20">
        <f>SUM(BB94:BC94)</f>
        <v>70</v>
      </c>
      <c r="BB94" s="21">
        <v>26</v>
      </c>
      <c r="BC94" s="21">
        <v>44</v>
      </c>
      <c r="BD94" s="20">
        <f>SUM(BE94:BF94)</f>
        <v>43</v>
      </c>
      <c r="BE94" s="21">
        <v>16</v>
      </c>
      <c r="BF94" s="21">
        <v>27</v>
      </c>
      <c r="BG94" s="20">
        <f>SUM(BH94:BI94)</f>
        <v>71</v>
      </c>
      <c r="BH94" s="21">
        <v>32</v>
      </c>
      <c r="BI94" s="21">
        <v>39</v>
      </c>
    </row>
    <row r="95" spans="1:61" ht="15" customHeight="1" x14ac:dyDescent="0.2">
      <c r="A95" s="19" t="s">
        <v>110</v>
      </c>
      <c r="B95" s="23">
        <f>SUM(C95:D95)</f>
        <v>1044</v>
      </c>
      <c r="C95" s="23">
        <f t="shared" si="48"/>
        <v>395</v>
      </c>
      <c r="D95" s="23">
        <f t="shared" si="48"/>
        <v>649</v>
      </c>
      <c r="E95" s="23">
        <f>SUM(F95:G95)</f>
        <v>35</v>
      </c>
      <c r="F95" s="26">
        <v>12</v>
      </c>
      <c r="G95" s="26">
        <v>23</v>
      </c>
      <c r="H95" s="23">
        <f>SUM(I95:J95)</f>
        <v>41</v>
      </c>
      <c r="I95" s="26">
        <v>20</v>
      </c>
      <c r="J95" s="26">
        <v>21</v>
      </c>
      <c r="K95" s="23">
        <f>SUM(L95:M95)</f>
        <v>41</v>
      </c>
      <c r="L95" s="26">
        <v>15</v>
      </c>
      <c r="M95" s="26">
        <v>26</v>
      </c>
      <c r="N95" s="23">
        <f>SUM(O95:P95)</f>
        <v>32</v>
      </c>
      <c r="O95" s="26">
        <v>12</v>
      </c>
      <c r="P95" s="26">
        <v>20</v>
      </c>
      <c r="Q95" s="23">
        <f>SUM(R95:S95)</f>
        <v>64</v>
      </c>
      <c r="R95" s="26">
        <v>25</v>
      </c>
      <c r="S95" s="26">
        <v>39</v>
      </c>
      <c r="T95" s="23">
        <f>SUM(U95:V95)</f>
        <v>118</v>
      </c>
      <c r="U95" s="26">
        <v>36</v>
      </c>
      <c r="V95" s="26">
        <v>82</v>
      </c>
      <c r="W95" s="23">
        <f>SUM(X95:Y95)</f>
        <v>51</v>
      </c>
      <c r="X95" s="26">
        <v>23</v>
      </c>
      <c r="Y95" s="26">
        <v>28</v>
      </c>
      <c r="Z95" s="23">
        <f>SUM(AA95:AB95)</f>
        <v>60</v>
      </c>
      <c r="AA95" s="26">
        <v>23</v>
      </c>
      <c r="AB95" s="26">
        <v>37</v>
      </c>
      <c r="AC95" s="23">
        <f>SUM(AD95:AE95)</f>
        <v>22</v>
      </c>
      <c r="AD95" s="66">
        <v>10</v>
      </c>
      <c r="AE95" s="65">
        <v>12</v>
      </c>
      <c r="AF95" s="23">
        <f>SUM(AG95:AH95)</f>
        <v>57</v>
      </c>
      <c r="AG95" s="65">
        <v>20</v>
      </c>
      <c r="AH95" s="65">
        <v>37</v>
      </c>
      <c r="AI95" s="23">
        <f>SUM(AJ95:AK95)</f>
        <v>76</v>
      </c>
      <c r="AJ95" s="65">
        <v>33</v>
      </c>
      <c r="AK95" s="65">
        <v>43</v>
      </c>
      <c r="AL95" s="23">
        <f>SUM(AM95:AN95)</f>
        <v>112</v>
      </c>
      <c r="AM95" s="65">
        <v>39</v>
      </c>
      <c r="AN95" s="65">
        <v>73</v>
      </c>
      <c r="AO95" s="23">
        <f>SUM(AP95:AQ95)</f>
        <v>62</v>
      </c>
      <c r="AP95" s="65">
        <v>22</v>
      </c>
      <c r="AQ95" s="65">
        <v>40</v>
      </c>
      <c r="AR95" s="23">
        <f>SUM(AS95:AT95)</f>
        <v>24</v>
      </c>
      <c r="AS95" s="65">
        <v>7</v>
      </c>
      <c r="AT95" s="65">
        <v>17</v>
      </c>
      <c r="AU95" s="23">
        <f>SUM(AV95:AW95)</f>
        <v>44</v>
      </c>
      <c r="AV95" s="65">
        <v>19</v>
      </c>
      <c r="AW95" s="65">
        <v>25</v>
      </c>
      <c r="AX95" s="23">
        <f>SUM(AY95:AZ95)</f>
        <v>38</v>
      </c>
      <c r="AY95" s="26">
        <v>15</v>
      </c>
      <c r="AZ95" s="26">
        <v>23</v>
      </c>
      <c r="BA95" s="23">
        <f>SUM(BB95:BC95)</f>
        <v>56</v>
      </c>
      <c r="BB95" s="26">
        <v>23</v>
      </c>
      <c r="BC95" s="26">
        <v>33</v>
      </c>
      <c r="BD95" s="23">
        <f>SUM(BE95:BF95)</f>
        <v>46</v>
      </c>
      <c r="BE95" s="26">
        <v>18</v>
      </c>
      <c r="BF95" s="26">
        <v>28</v>
      </c>
      <c r="BG95" s="23">
        <f>SUM(BH95:BI95)</f>
        <v>65</v>
      </c>
      <c r="BH95" s="26">
        <v>23</v>
      </c>
      <c r="BI95" s="26">
        <v>42</v>
      </c>
    </row>
    <row r="96" spans="1:61" x14ac:dyDescent="0.2">
      <c r="A96" s="25" t="s">
        <v>108</v>
      </c>
      <c r="B96" s="17">
        <f t="shared" ref="B96:AG96" si="49">SUM(B97:B101)</f>
        <v>3872</v>
      </c>
      <c r="C96" s="17">
        <f t="shared" si="49"/>
        <v>1254</v>
      </c>
      <c r="D96" s="17">
        <f t="shared" si="49"/>
        <v>2618</v>
      </c>
      <c r="E96" s="17">
        <f t="shared" si="49"/>
        <v>170</v>
      </c>
      <c r="F96" s="17">
        <f t="shared" si="49"/>
        <v>60</v>
      </c>
      <c r="G96" s="17">
        <f t="shared" si="49"/>
        <v>110</v>
      </c>
      <c r="H96" s="17">
        <f t="shared" si="49"/>
        <v>169</v>
      </c>
      <c r="I96" s="17">
        <f t="shared" si="49"/>
        <v>62</v>
      </c>
      <c r="J96" s="17">
        <f t="shared" si="49"/>
        <v>107</v>
      </c>
      <c r="K96" s="17">
        <f t="shared" si="49"/>
        <v>208</v>
      </c>
      <c r="L96" s="17">
        <f t="shared" si="49"/>
        <v>77</v>
      </c>
      <c r="M96" s="17">
        <f t="shared" si="49"/>
        <v>131</v>
      </c>
      <c r="N96" s="17">
        <f t="shared" si="49"/>
        <v>110</v>
      </c>
      <c r="O96" s="17">
        <f t="shared" si="49"/>
        <v>37</v>
      </c>
      <c r="P96" s="17">
        <f t="shared" si="49"/>
        <v>73</v>
      </c>
      <c r="Q96" s="17">
        <f t="shared" si="49"/>
        <v>274</v>
      </c>
      <c r="R96" s="17">
        <f t="shared" si="49"/>
        <v>89</v>
      </c>
      <c r="S96" s="17">
        <f t="shared" si="49"/>
        <v>185</v>
      </c>
      <c r="T96" s="17">
        <f t="shared" si="49"/>
        <v>410</v>
      </c>
      <c r="U96" s="17">
        <f t="shared" si="49"/>
        <v>97</v>
      </c>
      <c r="V96" s="17">
        <f t="shared" si="49"/>
        <v>313</v>
      </c>
      <c r="W96" s="17">
        <f t="shared" si="49"/>
        <v>155</v>
      </c>
      <c r="X96" s="17">
        <f t="shared" si="49"/>
        <v>53</v>
      </c>
      <c r="Y96" s="17">
        <f t="shared" si="49"/>
        <v>102</v>
      </c>
      <c r="Z96" s="17">
        <f t="shared" si="49"/>
        <v>174</v>
      </c>
      <c r="AA96" s="17">
        <f t="shared" si="49"/>
        <v>53</v>
      </c>
      <c r="AB96" s="17">
        <f t="shared" si="49"/>
        <v>121</v>
      </c>
      <c r="AC96" s="17">
        <f t="shared" si="49"/>
        <v>80</v>
      </c>
      <c r="AD96" s="17">
        <f t="shared" si="49"/>
        <v>28</v>
      </c>
      <c r="AE96" s="17">
        <f t="shared" si="49"/>
        <v>52</v>
      </c>
      <c r="AF96" s="17">
        <f t="shared" si="49"/>
        <v>237</v>
      </c>
      <c r="AG96" s="17">
        <f t="shared" si="49"/>
        <v>60</v>
      </c>
      <c r="AH96" s="17">
        <f t="shared" ref="AH96:BI96" si="50">SUM(AH97:AH101)</f>
        <v>177</v>
      </c>
      <c r="AI96" s="17">
        <f t="shared" si="50"/>
        <v>337</v>
      </c>
      <c r="AJ96" s="17">
        <f t="shared" si="50"/>
        <v>107</v>
      </c>
      <c r="AK96" s="17">
        <f t="shared" si="50"/>
        <v>230</v>
      </c>
      <c r="AL96" s="17">
        <f t="shared" si="50"/>
        <v>404</v>
      </c>
      <c r="AM96" s="17">
        <f t="shared" si="50"/>
        <v>129</v>
      </c>
      <c r="AN96" s="17">
        <f t="shared" si="50"/>
        <v>275</v>
      </c>
      <c r="AO96" s="17">
        <f t="shared" si="50"/>
        <v>250</v>
      </c>
      <c r="AP96" s="17">
        <f t="shared" si="50"/>
        <v>77</v>
      </c>
      <c r="AQ96" s="17">
        <f t="shared" si="50"/>
        <v>173</v>
      </c>
      <c r="AR96" s="17">
        <f t="shared" si="50"/>
        <v>71</v>
      </c>
      <c r="AS96" s="17">
        <f t="shared" si="50"/>
        <v>29</v>
      </c>
      <c r="AT96" s="17">
        <f t="shared" si="50"/>
        <v>42</v>
      </c>
      <c r="AU96" s="17">
        <f t="shared" si="50"/>
        <v>145</v>
      </c>
      <c r="AV96" s="17">
        <f t="shared" si="50"/>
        <v>49</v>
      </c>
      <c r="AW96" s="17">
        <f t="shared" si="50"/>
        <v>96</v>
      </c>
      <c r="AX96" s="16">
        <f t="shared" si="50"/>
        <v>114</v>
      </c>
      <c r="AY96" s="16">
        <f t="shared" si="50"/>
        <v>38</v>
      </c>
      <c r="AZ96" s="16">
        <f t="shared" si="50"/>
        <v>76</v>
      </c>
      <c r="BA96" s="16">
        <f t="shared" si="50"/>
        <v>192</v>
      </c>
      <c r="BB96" s="16">
        <f t="shared" si="50"/>
        <v>80</v>
      </c>
      <c r="BC96" s="16">
        <f t="shared" si="50"/>
        <v>112</v>
      </c>
      <c r="BD96" s="16">
        <f t="shared" si="50"/>
        <v>193</v>
      </c>
      <c r="BE96" s="16">
        <f t="shared" si="50"/>
        <v>61</v>
      </c>
      <c r="BF96" s="16">
        <f t="shared" si="50"/>
        <v>132</v>
      </c>
      <c r="BG96" s="16">
        <f t="shared" si="50"/>
        <v>179</v>
      </c>
      <c r="BH96" s="16">
        <f t="shared" si="50"/>
        <v>68</v>
      </c>
      <c r="BI96" s="16">
        <f t="shared" si="50"/>
        <v>111</v>
      </c>
    </row>
    <row r="97" spans="1:61" x14ac:dyDescent="0.2">
      <c r="A97" s="19" t="s">
        <v>109</v>
      </c>
      <c r="B97" s="20">
        <f>SUM(C97:D97)</f>
        <v>868</v>
      </c>
      <c r="C97" s="20">
        <f t="shared" ref="C97:D101" si="51">SUM(F97,I97,L97,O97,R97,U97,X97,AA97,AD97,AG97,AJ97,AM97,AP97,AS97,AV97,AY97,BB97,BE97,BH97)</f>
        <v>306</v>
      </c>
      <c r="D97" s="20">
        <f t="shared" si="51"/>
        <v>562</v>
      </c>
      <c r="E97" s="23">
        <f>SUM(F97:G97)</f>
        <v>43</v>
      </c>
      <c r="F97" s="26">
        <v>19</v>
      </c>
      <c r="G97" s="26">
        <v>24</v>
      </c>
      <c r="H97" s="23">
        <f>SUM(I97:J97)</f>
        <v>36</v>
      </c>
      <c r="I97" s="26">
        <v>17</v>
      </c>
      <c r="J97" s="26">
        <v>19</v>
      </c>
      <c r="K97" s="23">
        <f>SUM(L97:M97)</f>
        <v>42</v>
      </c>
      <c r="L97" s="26">
        <v>13</v>
      </c>
      <c r="M97" s="26">
        <v>29</v>
      </c>
      <c r="N97" s="23">
        <f>SUM(O97:P97)</f>
        <v>35</v>
      </c>
      <c r="O97" s="26">
        <v>11</v>
      </c>
      <c r="P97" s="26">
        <v>24</v>
      </c>
      <c r="Q97" s="23">
        <f>SUM(R97:S97)</f>
        <v>70</v>
      </c>
      <c r="R97" s="26">
        <v>21</v>
      </c>
      <c r="S97" s="26">
        <v>49</v>
      </c>
      <c r="T97" s="23">
        <f>SUM(U97:V97)</f>
        <v>76</v>
      </c>
      <c r="U97" s="26">
        <v>24</v>
      </c>
      <c r="V97" s="26">
        <v>52</v>
      </c>
      <c r="W97" s="23">
        <f>SUM(X97:Y97)</f>
        <v>32</v>
      </c>
      <c r="X97" s="26">
        <v>10</v>
      </c>
      <c r="Y97" s="26">
        <v>22</v>
      </c>
      <c r="Z97" s="23">
        <f>SUM(AA97:AB97)</f>
        <v>39</v>
      </c>
      <c r="AA97" s="26">
        <v>11</v>
      </c>
      <c r="AB97" s="26">
        <v>28</v>
      </c>
      <c r="AC97" s="23">
        <f>SUM(AD97:AE97)</f>
        <v>22</v>
      </c>
      <c r="AD97" s="66">
        <v>11</v>
      </c>
      <c r="AE97" s="65">
        <v>11</v>
      </c>
      <c r="AF97" s="23">
        <f>SUM(AG97:AH97)</f>
        <v>46</v>
      </c>
      <c r="AG97" s="65">
        <v>14</v>
      </c>
      <c r="AH97" s="65">
        <v>32</v>
      </c>
      <c r="AI97" s="23">
        <f>SUM(AJ97:AK97)</f>
        <v>69</v>
      </c>
      <c r="AJ97" s="65">
        <v>26</v>
      </c>
      <c r="AK97" s="65">
        <v>43</v>
      </c>
      <c r="AL97" s="23">
        <f>SUM(AM97:AN97)</f>
        <v>94</v>
      </c>
      <c r="AM97" s="65">
        <v>33</v>
      </c>
      <c r="AN97" s="65">
        <v>61</v>
      </c>
      <c r="AO97" s="23">
        <f>SUM(AP97:AQ97)</f>
        <v>50</v>
      </c>
      <c r="AP97" s="65">
        <v>12</v>
      </c>
      <c r="AQ97" s="65">
        <v>38</v>
      </c>
      <c r="AR97" s="23">
        <f>SUM(AS97:AT97)</f>
        <v>18</v>
      </c>
      <c r="AS97" s="65">
        <v>8</v>
      </c>
      <c r="AT97" s="65">
        <v>10</v>
      </c>
      <c r="AU97" s="23">
        <f>SUM(AV97:AW97)</f>
        <v>29</v>
      </c>
      <c r="AV97" s="65">
        <v>9</v>
      </c>
      <c r="AW97" s="65">
        <v>20</v>
      </c>
      <c r="AX97" s="20">
        <f>SUM(AY97:AZ97)</f>
        <v>26</v>
      </c>
      <c r="AY97" s="21">
        <v>9</v>
      </c>
      <c r="AZ97" s="21">
        <v>17</v>
      </c>
      <c r="BA97" s="20">
        <f>SUM(BB97:BC97)</f>
        <v>40</v>
      </c>
      <c r="BB97" s="21">
        <v>18</v>
      </c>
      <c r="BC97" s="21">
        <v>22</v>
      </c>
      <c r="BD97" s="20">
        <f>SUM(BE97:BF97)</f>
        <v>48</v>
      </c>
      <c r="BE97" s="21">
        <v>13</v>
      </c>
      <c r="BF97" s="21">
        <v>35</v>
      </c>
      <c r="BG97" s="20">
        <f>SUM(BH97:BI97)</f>
        <v>53</v>
      </c>
      <c r="BH97" s="21">
        <v>27</v>
      </c>
      <c r="BI97" s="21">
        <v>26</v>
      </c>
    </row>
    <row r="98" spans="1:61" x14ac:dyDescent="0.2">
      <c r="A98" s="19" t="s">
        <v>111</v>
      </c>
      <c r="B98" s="20">
        <f>SUM(C98:D98)</f>
        <v>825</v>
      </c>
      <c r="C98" s="20">
        <f t="shared" si="51"/>
        <v>288</v>
      </c>
      <c r="D98" s="20">
        <f t="shared" si="51"/>
        <v>537</v>
      </c>
      <c r="E98" s="23">
        <f>SUM(F98:G98)</f>
        <v>43</v>
      </c>
      <c r="F98" s="26">
        <v>19</v>
      </c>
      <c r="G98" s="26">
        <v>24</v>
      </c>
      <c r="H98" s="23">
        <f>SUM(I98:J98)</f>
        <v>42</v>
      </c>
      <c r="I98" s="26">
        <v>11</v>
      </c>
      <c r="J98" s="26">
        <v>31</v>
      </c>
      <c r="K98" s="23">
        <f>SUM(L98:M98)</f>
        <v>43</v>
      </c>
      <c r="L98" s="26">
        <v>13</v>
      </c>
      <c r="M98" s="26">
        <v>30</v>
      </c>
      <c r="N98" s="23">
        <f>SUM(O98:P98)</f>
        <v>23</v>
      </c>
      <c r="O98" s="26">
        <v>9</v>
      </c>
      <c r="P98" s="26">
        <v>14</v>
      </c>
      <c r="Q98" s="23">
        <f>SUM(R98:S98)</f>
        <v>50</v>
      </c>
      <c r="R98" s="26">
        <v>18</v>
      </c>
      <c r="S98" s="26">
        <v>32</v>
      </c>
      <c r="T98" s="23">
        <f>SUM(U98:V98)</f>
        <v>83</v>
      </c>
      <c r="U98" s="26">
        <v>16</v>
      </c>
      <c r="V98" s="26">
        <v>67</v>
      </c>
      <c r="W98" s="23">
        <f>SUM(X98:Y98)</f>
        <v>42</v>
      </c>
      <c r="X98" s="26">
        <v>15</v>
      </c>
      <c r="Y98" s="26">
        <v>27</v>
      </c>
      <c r="Z98" s="23">
        <f>SUM(AA98:AB98)</f>
        <v>30</v>
      </c>
      <c r="AA98" s="26">
        <v>12</v>
      </c>
      <c r="AB98" s="26">
        <v>18</v>
      </c>
      <c r="AC98" s="23">
        <f>SUM(AD98:AE98)</f>
        <v>21</v>
      </c>
      <c r="AD98" s="66">
        <v>7</v>
      </c>
      <c r="AE98" s="65">
        <v>14</v>
      </c>
      <c r="AF98" s="23">
        <f>SUM(AG98:AH98)</f>
        <v>55</v>
      </c>
      <c r="AG98" s="65">
        <v>14</v>
      </c>
      <c r="AH98" s="65">
        <v>41</v>
      </c>
      <c r="AI98" s="23">
        <f>SUM(AJ98:AK98)</f>
        <v>72</v>
      </c>
      <c r="AJ98" s="65">
        <v>21</v>
      </c>
      <c r="AK98" s="65">
        <v>51</v>
      </c>
      <c r="AL98" s="23">
        <f>SUM(AM98:AN98)</f>
        <v>85</v>
      </c>
      <c r="AM98" s="65">
        <v>31</v>
      </c>
      <c r="AN98" s="65">
        <v>54</v>
      </c>
      <c r="AO98" s="23">
        <f>SUM(AP98:AQ98)</f>
        <v>47</v>
      </c>
      <c r="AP98" s="65">
        <v>18</v>
      </c>
      <c r="AQ98" s="65">
        <v>29</v>
      </c>
      <c r="AR98" s="23">
        <f>SUM(AS98:AT98)</f>
        <v>15</v>
      </c>
      <c r="AS98" s="65">
        <v>9</v>
      </c>
      <c r="AT98" s="65">
        <v>6</v>
      </c>
      <c r="AU98" s="23">
        <f>SUM(AV98:AW98)</f>
        <v>29</v>
      </c>
      <c r="AV98" s="65">
        <v>9</v>
      </c>
      <c r="AW98" s="65">
        <v>20</v>
      </c>
      <c r="AX98" s="20">
        <f>SUM(AY98:AZ98)</f>
        <v>22</v>
      </c>
      <c r="AY98" s="21">
        <v>10</v>
      </c>
      <c r="AZ98" s="21">
        <v>12</v>
      </c>
      <c r="BA98" s="20">
        <f>SUM(BB98:BC98)</f>
        <v>46</v>
      </c>
      <c r="BB98" s="21">
        <v>24</v>
      </c>
      <c r="BC98" s="21">
        <v>22</v>
      </c>
      <c r="BD98" s="20">
        <f>SUM(BE98:BF98)</f>
        <v>47</v>
      </c>
      <c r="BE98" s="21">
        <v>22</v>
      </c>
      <c r="BF98" s="21">
        <v>25</v>
      </c>
      <c r="BG98" s="20">
        <f>SUM(BH98:BI98)</f>
        <v>30</v>
      </c>
      <c r="BH98" s="21">
        <v>10</v>
      </c>
      <c r="BI98" s="21">
        <v>20</v>
      </c>
    </row>
    <row r="99" spans="1:61" x14ac:dyDescent="0.2">
      <c r="A99" s="19" t="s">
        <v>112</v>
      </c>
      <c r="B99" s="20">
        <f>SUM(C99:D99)</f>
        <v>687</v>
      </c>
      <c r="C99" s="20">
        <f t="shared" si="51"/>
        <v>207</v>
      </c>
      <c r="D99" s="20">
        <f t="shared" si="51"/>
        <v>480</v>
      </c>
      <c r="E99" s="23">
        <f>SUM(F99:G99)</f>
        <v>30</v>
      </c>
      <c r="F99" s="26">
        <v>12</v>
      </c>
      <c r="G99" s="26">
        <v>18</v>
      </c>
      <c r="H99" s="23">
        <f>SUM(I99:J99)</f>
        <v>30</v>
      </c>
      <c r="I99" s="26">
        <v>10</v>
      </c>
      <c r="J99" s="26">
        <v>20</v>
      </c>
      <c r="K99" s="23">
        <f>SUM(L99:M99)</f>
        <v>32</v>
      </c>
      <c r="L99" s="26">
        <v>14</v>
      </c>
      <c r="M99" s="26">
        <v>18</v>
      </c>
      <c r="N99" s="23">
        <f>SUM(O99:P99)</f>
        <v>18</v>
      </c>
      <c r="O99" s="26">
        <v>6</v>
      </c>
      <c r="P99" s="26">
        <v>12</v>
      </c>
      <c r="Q99" s="23">
        <f>SUM(R99:S99)</f>
        <v>55</v>
      </c>
      <c r="R99" s="26">
        <v>19</v>
      </c>
      <c r="S99" s="26">
        <v>36</v>
      </c>
      <c r="T99" s="23">
        <f>SUM(U99:V99)</f>
        <v>78</v>
      </c>
      <c r="U99" s="26">
        <v>19</v>
      </c>
      <c r="V99" s="26">
        <v>59</v>
      </c>
      <c r="W99" s="23">
        <f>SUM(X99:Y99)</f>
        <v>16</v>
      </c>
      <c r="X99" s="26">
        <v>6</v>
      </c>
      <c r="Y99" s="26">
        <v>10</v>
      </c>
      <c r="Z99" s="23">
        <f>SUM(AA99:AB99)</f>
        <v>43</v>
      </c>
      <c r="AA99" s="26">
        <v>11</v>
      </c>
      <c r="AB99" s="26">
        <v>32</v>
      </c>
      <c r="AC99" s="23">
        <f>SUM(AD99:AE99)</f>
        <v>9</v>
      </c>
      <c r="AD99" s="66">
        <v>4</v>
      </c>
      <c r="AE99" s="65">
        <v>5</v>
      </c>
      <c r="AF99" s="23">
        <f>SUM(AG99:AH99)</f>
        <v>45</v>
      </c>
      <c r="AG99" s="65">
        <v>8</v>
      </c>
      <c r="AH99" s="65">
        <v>37</v>
      </c>
      <c r="AI99" s="23">
        <f>SUM(AJ99:AK99)</f>
        <v>66</v>
      </c>
      <c r="AJ99" s="65">
        <v>16</v>
      </c>
      <c r="AK99" s="65">
        <v>50</v>
      </c>
      <c r="AL99" s="23">
        <f>SUM(AM99:AN99)</f>
        <v>68</v>
      </c>
      <c r="AM99" s="65">
        <v>24</v>
      </c>
      <c r="AN99" s="65">
        <v>44</v>
      </c>
      <c r="AO99" s="23">
        <f>SUM(AP99:AQ99)</f>
        <v>49</v>
      </c>
      <c r="AP99" s="65">
        <v>13</v>
      </c>
      <c r="AQ99" s="65">
        <v>36</v>
      </c>
      <c r="AR99" s="23">
        <f>SUM(AS99:AT99)</f>
        <v>11</v>
      </c>
      <c r="AS99" s="65">
        <v>2</v>
      </c>
      <c r="AT99" s="65">
        <v>9</v>
      </c>
      <c r="AU99" s="23">
        <f>SUM(AV99:AW99)</f>
        <v>29</v>
      </c>
      <c r="AV99" s="65">
        <v>10</v>
      </c>
      <c r="AW99" s="65">
        <v>19</v>
      </c>
      <c r="AX99" s="20">
        <f>SUM(AY99:AZ99)</f>
        <v>21</v>
      </c>
      <c r="AY99" s="21">
        <v>6</v>
      </c>
      <c r="AZ99" s="21">
        <v>15</v>
      </c>
      <c r="BA99" s="20">
        <f>SUM(BB99:BC99)</f>
        <v>27</v>
      </c>
      <c r="BB99" s="21">
        <v>8</v>
      </c>
      <c r="BC99" s="21">
        <v>19</v>
      </c>
      <c r="BD99" s="20">
        <f>SUM(BE99:BF99)</f>
        <v>25</v>
      </c>
      <c r="BE99" s="21">
        <v>4</v>
      </c>
      <c r="BF99" s="21">
        <v>21</v>
      </c>
      <c r="BG99" s="20">
        <f>SUM(BH99:BI99)</f>
        <v>35</v>
      </c>
      <c r="BH99" s="21">
        <v>15</v>
      </c>
      <c r="BI99" s="21">
        <v>20</v>
      </c>
    </row>
    <row r="100" spans="1:61" x14ac:dyDescent="0.2">
      <c r="A100" s="19" t="s">
        <v>115</v>
      </c>
      <c r="B100" s="20">
        <f>SUM(C100:D100)</f>
        <v>798</v>
      </c>
      <c r="C100" s="20">
        <f t="shared" si="51"/>
        <v>233</v>
      </c>
      <c r="D100" s="20">
        <f t="shared" si="51"/>
        <v>565</v>
      </c>
      <c r="E100" s="23">
        <f>SUM(F100:G100)</f>
        <v>31</v>
      </c>
      <c r="F100" s="26">
        <v>5</v>
      </c>
      <c r="G100" s="26">
        <v>26</v>
      </c>
      <c r="H100" s="23">
        <f>SUM(I100:J100)</f>
        <v>36</v>
      </c>
      <c r="I100" s="26">
        <v>17</v>
      </c>
      <c r="J100" s="26">
        <v>19</v>
      </c>
      <c r="K100" s="23">
        <f>SUM(L100:M100)</f>
        <v>42</v>
      </c>
      <c r="L100" s="26">
        <v>21</v>
      </c>
      <c r="M100" s="26">
        <v>21</v>
      </c>
      <c r="N100" s="23">
        <f>SUM(O100:P100)</f>
        <v>17</v>
      </c>
      <c r="O100" s="26">
        <v>9</v>
      </c>
      <c r="P100" s="26">
        <v>8</v>
      </c>
      <c r="Q100" s="23">
        <f>SUM(R100:S100)</f>
        <v>41</v>
      </c>
      <c r="R100" s="26">
        <v>11</v>
      </c>
      <c r="S100" s="26">
        <v>30</v>
      </c>
      <c r="T100" s="23">
        <f>SUM(U100:V100)</f>
        <v>104</v>
      </c>
      <c r="U100" s="26">
        <v>22</v>
      </c>
      <c r="V100" s="26">
        <v>82</v>
      </c>
      <c r="W100" s="23">
        <f>SUM(X100:Y100)</f>
        <v>37</v>
      </c>
      <c r="X100" s="26">
        <v>10</v>
      </c>
      <c r="Y100" s="26">
        <v>27</v>
      </c>
      <c r="Z100" s="23">
        <f>SUM(AA100:AB100)</f>
        <v>29</v>
      </c>
      <c r="AA100" s="26">
        <v>7</v>
      </c>
      <c r="AB100" s="26">
        <v>22</v>
      </c>
      <c r="AC100" s="23">
        <f>SUM(AD100:AE100)</f>
        <v>15</v>
      </c>
      <c r="AD100" s="66">
        <v>2</v>
      </c>
      <c r="AE100" s="65">
        <v>13</v>
      </c>
      <c r="AF100" s="23">
        <f>SUM(AG100:AH100)</f>
        <v>50</v>
      </c>
      <c r="AG100" s="65">
        <v>12</v>
      </c>
      <c r="AH100" s="65">
        <v>38</v>
      </c>
      <c r="AI100" s="23">
        <f>SUM(AJ100:AK100)</f>
        <v>72</v>
      </c>
      <c r="AJ100" s="65">
        <v>20</v>
      </c>
      <c r="AK100" s="65">
        <v>52</v>
      </c>
      <c r="AL100" s="23">
        <f>SUM(AM100:AN100)</f>
        <v>91</v>
      </c>
      <c r="AM100" s="65">
        <v>25</v>
      </c>
      <c r="AN100" s="65">
        <v>66</v>
      </c>
      <c r="AO100" s="23">
        <f>SUM(AP100:AQ100)</f>
        <v>60</v>
      </c>
      <c r="AP100" s="65">
        <v>16</v>
      </c>
      <c r="AQ100" s="65">
        <v>44</v>
      </c>
      <c r="AR100" s="23">
        <f>SUM(AS100:AT100)</f>
        <v>12</v>
      </c>
      <c r="AS100" s="65">
        <v>5</v>
      </c>
      <c r="AT100" s="65">
        <v>7</v>
      </c>
      <c r="AU100" s="23">
        <f>SUM(AV100:AW100)</f>
        <v>31</v>
      </c>
      <c r="AV100" s="65">
        <v>8</v>
      </c>
      <c r="AW100" s="65">
        <v>23</v>
      </c>
      <c r="AX100" s="20">
        <f>SUM(AY100:AZ100)</f>
        <v>32</v>
      </c>
      <c r="AY100" s="21">
        <v>10</v>
      </c>
      <c r="AZ100" s="21">
        <v>22</v>
      </c>
      <c r="BA100" s="20">
        <f>SUM(BB100:BC100)</f>
        <v>35</v>
      </c>
      <c r="BB100" s="21">
        <v>11</v>
      </c>
      <c r="BC100" s="21">
        <v>24</v>
      </c>
      <c r="BD100" s="20">
        <f>SUM(BE100:BF100)</f>
        <v>33</v>
      </c>
      <c r="BE100" s="21">
        <v>9</v>
      </c>
      <c r="BF100" s="21">
        <v>24</v>
      </c>
      <c r="BG100" s="20">
        <f>SUM(BH100:BI100)</f>
        <v>30</v>
      </c>
      <c r="BH100" s="21">
        <v>13</v>
      </c>
      <c r="BI100" s="21">
        <v>17</v>
      </c>
    </row>
    <row r="101" spans="1:61" x14ac:dyDescent="0.2">
      <c r="A101" s="19" t="s">
        <v>113</v>
      </c>
      <c r="B101" s="20">
        <f>SUM(C101:D101)</f>
        <v>694</v>
      </c>
      <c r="C101" s="20">
        <f t="shared" si="51"/>
        <v>220</v>
      </c>
      <c r="D101" s="20">
        <f t="shared" si="51"/>
        <v>474</v>
      </c>
      <c r="E101" s="23">
        <f>SUM(F101:G101)</f>
        <v>23</v>
      </c>
      <c r="F101" s="26">
        <v>5</v>
      </c>
      <c r="G101" s="26">
        <v>18</v>
      </c>
      <c r="H101" s="23">
        <f>SUM(I101:J101)</f>
        <v>25</v>
      </c>
      <c r="I101" s="26">
        <v>7</v>
      </c>
      <c r="J101" s="26">
        <v>18</v>
      </c>
      <c r="K101" s="23">
        <f>SUM(L101:M101)</f>
        <v>49</v>
      </c>
      <c r="L101" s="26">
        <v>16</v>
      </c>
      <c r="M101" s="26">
        <v>33</v>
      </c>
      <c r="N101" s="23">
        <f>SUM(O101:P101)</f>
        <v>17</v>
      </c>
      <c r="O101" s="26">
        <v>2</v>
      </c>
      <c r="P101" s="26">
        <v>15</v>
      </c>
      <c r="Q101" s="23">
        <f>SUM(R101:S101)</f>
        <v>58</v>
      </c>
      <c r="R101" s="26">
        <v>20</v>
      </c>
      <c r="S101" s="26">
        <v>38</v>
      </c>
      <c r="T101" s="23">
        <f>SUM(U101:V101)</f>
        <v>69</v>
      </c>
      <c r="U101" s="26">
        <v>16</v>
      </c>
      <c r="V101" s="26">
        <v>53</v>
      </c>
      <c r="W101" s="23">
        <f>SUM(X101:Y101)</f>
        <v>28</v>
      </c>
      <c r="X101" s="26">
        <v>12</v>
      </c>
      <c r="Y101" s="26">
        <v>16</v>
      </c>
      <c r="Z101" s="23">
        <f>SUM(AA101:AB101)</f>
        <v>33</v>
      </c>
      <c r="AA101" s="26">
        <v>12</v>
      </c>
      <c r="AB101" s="26">
        <v>21</v>
      </c>
      <c r="AC101" s="23">
        <f>SUM(AD101:AE101)</f>
        <v>13</v>
      </c>
      <c r="AD101" s="66">
        <v>4</v>
      </c>
      <c r="AE101" s="65">
        <v>9</v>
      </c>
      <c r="AF101" s="23">
        <f>SUM(AG101:AH101)</f>
        <v>41</v>
      </c>
      <c r="AG101" s="65">
        <v>12</v>
      </c>
      <c r="AH101" s="65">
        <v>29</v>
      </c>
      <c r="AI101" s="23">
        <f>SUM(AJ101:AK101)</f>
        <v>58</v>
      </c>
      <c r="AJ101" s="65">
        <v>24</v>
      </c>
      <c r="AK101" s="65">
        <v>34</v>
      </c>
      <c r="AL101" s="23">
        <f>SUM(AM101:AN101)</f>
        <v>66</v>
      </c>
      <c r="AM101" s="65">
        <v>16</v>
      </c>
      <c r="AN101" s="65">
        <v>50</v>
      </c>
      <c r="AO101" s="23">
        <f>SUM(AP101:AQ101)</f>
        <v>44</v>
      </c>
      <c r="AP101" s="65">
        <v>18</v>
      </c>
      <c r="AQ101" s="65">
        <v>26</v>
      </c>
      <c r="AR101" s="23">
        <f>SUM(AS101:AT101)</f>
        <v>15</v>
      </c>
      <c r="AS101" s="65">
        <v>5</v>
      </c>
      <c r="AT101" s="65">
        <v>10</v>
      </c>
      <c r="AU101" s="23">
        <f>SUM(AV101:AW101)</f>
        <v>27</v>
      </c>
      <c r="AV101" s="65">
        <v>13</v>
      </c>
      <c r="AW101" s="65">
        <v>14</v>
      </c>
      <c r="AX101" s="20">
        <f>SUM(AY101:AZ101)</f>
        <v>13</v>
      </c>
      <c r="AY101" s="21">
        <v>3</v>
      </c>
      <c r="AZ101" s="21">
        <v>10</v>
      </c>
      <c r="BA101" s="20">
        <f>SUM(BB101:BC101)</f>
        <v>44</v>
      </c>
      <c r="BB101" s="21">
        <v>19</v>
      </c>
      <c r="BC101" s="21">
        <v>25</v>
      </c>
      <c r="BD101" s="20">
        <f>SUM(BE101:BF101)</f>
        <v>40</v>
      </c>
      <c r="BE101" s="21">
        <v>13</v>
      </c>
      <c r="BF101" s="21">
        <v>27</v>
      </c>
      <c r="BG101" s="20">
        <f>SUM(BH101:BI101)</f>
        <v>31</v>
      </c>
      <c r="BH101" s="21">
        <v>3</v>
      </c>
      <c r="BI101" s="21">
        <v>28</v>
      </c>
    </row>
    <row r="102" spans="1:61" ht="14.25" customHeight="1" x14ac:dyDescent="0.2">
      <c r="A102" s="25" t="s">
        <v>114</v>
      </c>
      <c r="B102" s="16">
        <f t="shared" ref="B102:AG102" si="52">SUM(B103:B107)</f>
        <v>2032</v>
      </c>
      <c r="C102" s="16">
        <f t="shared" si="52"/>
        <v>619</v>
      </c>
      <c r="D102" s="16">
        <f t="shared" si="52"/>
        <v>1413</v>
      </c>
      <c r="E102" s="17">
        <f t="shared" si="52"/>
        <v>81</v>
      </c>
      <c r="F102" s="17">
        <f t="shared" si="52"/>
        <v>25</v>
      </c>
      <c r="G102" s="17">
        <f t="shared" si="52"/>
        <v>56</v>
      </c>
      <c r="H102" s="17">
        <f t="shared" si="52"/>
        <v>85</v>
      </c>
      <c r="I102" s="17">
        <f t="shared" si="52"/>
        <v>28</v>
      </c>
      <c r="J102" s="17">
        <f t="shared" si="52"/>
        <v>57</v>
      </c>
      <c r="K102" s="17">
        <f t="shared" si="52"/>
        <v>91</v>
      </c>
      <c r="L102" s="17">
        <f t="shared" si="52"/>
        <v>25</v>
      </c>
      <c r="M102" s="17">
        <f t="shared" si="52"/>
        <v>66</v>
      </c>
      <c r="N102" s="17">
        <f t="shared" si="52"/>
        <v>73</v>
      </c>
      <c r="O102" s="17">
        <f t="shared" si="52"/>
        <v>26</v>
      </c>
      <c r="P102" s="17">
        <f t="shared" si="52"/>
        <v>47</v>
      </c>
      <c r="Q102" s="17">
        <f t="shared" si="52"/>
        <v>141</v>
      </c>
      <c r="R102" s="17">
        <f t="shared" si="52"/>
        <v>44</v>
      </c>
      <c r="S102" s="17">
        <f t="shared" si="52"/>
        <v>97</v>
      </c>
      <c r="T102" s="17">
        <f t="shared" si="52"/>
        <v>224</v>
      </c>
      <c r="U102" s="17">
        <f t="shared" si="52"/>
        <v>59</v>
      </c>
      <c r="V102" s="17">
        <f t="shared" si="52"/>
        <v>165</v>
      </c>
      <c r="W102" s="17">
        <f t="shared" si="52"/>
        <v>85</v>
      </c>
      <c r="X102" s="17">
        <f t="shared" si="52"/>
        <v>25</v>
      </c>
      <c r="Y102" s="17">
        <f t="shared" si="52"/>
        <v>60</v>
      </c>
      <c r="Z102" s="17">
        <f t="shared" si="52"/>
        <v>94</v>
      </c>
      <c r="AA102" s="17">
        <f t="shared" si="52"/>
        <v>30</v>
      </c>
      <c r="AB102" s="17">
        <f t="shared" si="52"/>
        <v>64</v>
      </c>
      <c r="AC102" s="17">
        <f t="shared" si="52"/>
        <v>38</v>
      </c>
      <c r="AD102" s="17">
        <f t="shared" si="52"/>
        <v>9</v>
      </c>
      <c r="AE102" s="17">
        <f t="shared" si="52"/>
        <v>29</v>
      </c>
      <c r="AF102" s="17">
        <f t="shared" si="52"/>
        <v>126</v>
      </c>
      <c r="AG102" s="17">
        <f t="shared" si="52"/>
        <v>31</v>
      </c>
      <c r="AH102" s="17">
        <f t="shared" ref="AH102:BI102" si="53">SUM(AH103:AH107)</f>
        <v>95</v>
      </c>
      <c r="AI102" s="17">
        <f t="shared" si="53"/>
        <v>150</v>
      </c>
      <c r="AJ102" s="17">
        <f t="shared" si="53"/>
        <v>50</v>
      </c>
      <c r="AK102" s="17">
        <f t="shared" si="53"/>
        <v>100</v>
      </c>
      <c r="AL102" s="17">
        <f t="shared" si="53"/>
        <v>217</v>
      </c>
      <c r="AM102" s="17">
        <f t="shared" si="53"/>
        <v>53</v>
      </c>
      <c r="AN102" s="17">
        <f t="shared" si="53"/>
        <v>164</v>
      </c>
      <c r="AO102" s="17">
        <f t="shared" si="53"/>
        <v>132</v>
      </c>
      <c r="AP102" s="17">
        <f t="shared" si="53"/>
        <v>39</v>
      </c>
      <c r="AQ102" s="17">
        <f t="shared" si="53"/>
        <v>93</v>
      </c>
      <c r="AR102" s="17">
        <f t="shared" si="53"/>
        <v>39</v>
      </c>
      <c r="AS102" s="17">
        <f t="shared" si="53"/>
        <v>14</v>
      </c>
      <c r="AT102" s="17">
        <f t="shared" si="53"/>
        <v>25</v>
      </c>
      <c r="AU102" s="17">
        <f t="shared" si="53"/>
        <v>73</v>
      </c>
      <c r="AV102" s="17">
        <f t="shared" si="53"/>
        <v>28</v>
      </c>
      <c r="AW102" s="17">
        <f t="shared" si="53"/>
        <v>45</v>
      </c>
      <c r="AX102" s="16">
        <f t="shared" si="53"/>
        <v>56</v>
      </c>
      <c r="AY102" s="16">
        <f t="shared" si="53"/>
        <v>16</v>
      </c>
      <c r="AZ102" s="16">
        <f t="shared" si="53"/>
        <v>40</v>
      </c>
      <c r="BA102" s="16">
        <f t="shared" si="53"/>
        <v>121</v>
      </c>
      <c r="BB102" s="16">
        <f t="shared" si="53"/>
        <v>41</v>
      </c>
      <c r="BC102" s="16">
        <f t="shared" si="53"/>
        <v>80</v>
      </c>
      <c r="BD102" s="16">
        <f t="shared" si="53"/>
        <v>104</v>
      </c>
      <c r="BE102" s="16">
        <f t="shared" si="53"/>
        <v>40</v>
      </c>
      <c r="BF102" s="16">
        <f t="shared" si="53"/>
        <v>64</v>
      </c>
      <c r="BG102" s="16">
        <f t="shared" si="53"/>
        <v>102</v>
      </c>
      <c r="BH102" s="16">
        <f t="shared" si="53"/>
        <v>36</v>
      </c>
      <c r="BI102" s="16">
        <f t="shared" si="53"/>
        <v>66</v>
      </c>
    </row>
    <row r="103" spans="1:61" ht="14.25" customHeight="1" x14ac:dyDescent="0.2">
      <c r="A103" s="19" t="s">
        <v>116</v>
      </c>
      <c r="B103" s="20">
        <f>SUM(C103:D103)</f>
        <v>504</v>
      </c>
      <c r="C103" s="20">
        <f t="shared" ref="C103:D107" si="54">SUM(F103,I103,L103,O103,R103,U103,X103,AA103,AD103,AG103,AJ103,AM103,AP103,AS103,AV103,AY103,BB103,BE103,BH103)</f>
        <v>165</v>
      </c>
      <c r="D103" s="20">
        <f t="shared" si="54"/>
        <v>339</v>
      </c>
      <c r="E103" s="23">
        <f>SUM(F103:G103)</f>
        <v>21</v>
      </c>
      <c r="F103" s="26">
        <v>9</v>
      </c>
      <c r="G103" s="26">
        <v>12</v>
      </c>
      <c r="H103" s="23">
        <f>SUM(I103:J103)</f>
        <v>17</v>
      </c>
      <c r="I103" s="26">
        <v>6</v>
      </c>
      <c r="J103" s="26">
        <v>11</v>
      </c>
      <c r="K103" s="23">
        <f>SUM(L103:M103)</f>
        <v>17</v>
      </c>
      <c r="L103" s="26">
        <v>2</v>
      </c>
      <c r="M103" s="26">
        <v>15</v>
      </c>
      <c r="N103" s="23">
        <f>SUM(O103:P103)</f>
        <v>17</v>
      </c>
      <c r="O103" s="26">
        <v>4</v>
      </c>
      <c r="P103" s="26">
        <v>13</v>
      </c>
      <c r="Q103" s="23">
        <f>SUM(R103:S103)</f>
        <v>35</v>
      </c>
      <c r="R103" s="26">
        <v>14</v>
      </c>
      <c r="S103" s="26">
        <v>21</v>
      </c>
      <c r="T103" s="23">
        <f>SUM(U103:V103)</f>
        <v>65</v>
      </c>
      <c r="U103" s="26">
        <v>15</v>
      </c>
      <c r="V103" s="26">
        <v>50</v>
      </c>
      <c r="W103" s="23">
        <f>SUM(X103:Y103)</f>
        <v>20</v>
      </c>
      <c r="X103" s="26">
        <v>6</v>
      </c>
      <c r="Y103" s="26">
        <v>14</v>
      </c>
      <c r="Z103" s="23">
        <f>SUM(AA103:AB103)</f>
        <v>23</v>
      </c>
      <c r="AA103" s="26">
        <v>9</v>
      </c>
      <c r="AB103" s="26">
        <v>14</v>
      </c>
      <c r="AC103" s="23">
        <f>SUM(AD103:AE103)</f>
        <v>7</v>
      </c>
      <c r="AD103" s="66">
        <v>2</v>
      </c>
      <c r="AE103" s="65">
        <v>5</v>
      </c>
      <c r="AF103" s="23">
        <f>SUM(AG103:AH103)</f>
        <v>28</v>
      </c>
      <c r="AG103" s="65">
        <v>5</v>
      </c>
      <c r="AH103" s="65">
        <v>23</v>
      </c>
      <c r="AI103" s="23">
        <f>SUM(AJ103:AK103)</f>
        <v>36</v>
      </c>
      <c r="AJ103" s="65">
        <v>18</v>
      </c>
      <c r="AK103" s="65">
        <v>18</v>
      </c>
      <c r="AL103" s="23">
        <f>SUM(AM103:AN103)</f>
        <v>54</v>
      </c>
      <c r="AM103" s="65">
        <v>17</v>
      </c>
      <c r="AN103" s="65">
        <v>37</v>
      </c>
      <c r="AO103" s="23">
        <f>SUM(AP103:AQ103)</f>
        <v>37</v>
      </c>
      <c r="AP103" s="65">
        <v>9</v>
      </c>
      <c r="AQ103" s="65">
        <v>28</v>
      </c>
      <c r="AR103" s="23">
        <f>SUM(AS103:AT103)</f>
        <v>8</v>
      </c>
      <c r="AS103" s="65">
        <v>3</v>
      </c>
      <c r="AT103" s="65">
        <v>5</v>
      </c>
      <c r="AU103" s="23">
        <f>SUM(AV103:AW103)</f>
        <v>22</v>
      </c>
      <c r="AV103" s="65">
        <v>11</v>
      </c>
      <c r="AW103" s="65">
        <v>11</v>
      </c>
      <c r="AX103" s="20">
        <f>SUM(AY103:AZ103)</f>
        <v>12</v>
      </c>
      <c r="AY103" s="21">
        <v>1</v>
      </c>
      <c r="AZ103" s="21">
        <v>11</v>
      </c>
      <c r="BA103" s="20">
        <f>SUM(BB103:BC103)</f>
        <v>38</v>
      </c>
      <c r="BB103" s="21">
        <v>17</v>
      </c>
      <c r="BC103" s="21">
        <v>21</v>
      </c>
      <c r="BD103" s="20">
        <f>SUM(BE103:BF103)</f>
        <v>21</v>
      </c>
      <c r="BE103" s="21">
        <v>12</v>
      </c>
      <c r="BF103" s="21">
        <v>9</v>
      </c>
      <c r="BG103" s="20">
        <f>SUM(BH103:BI103)</f>
        <v>26</v>
      </c>
      <c r="BH103" s="21">
        <v>5</v>
      </c>
      <c r="BI103" s="21">
        <v>21</v>
      </c>
    </row>
    <row r="104" spans="1:61" ht="14.25" customHeight="1" x14ac:dyDescent="0.2">
      <c r="A104" s="19" t="s">
        <v>117</v>
      </c>
      <c r="B104" s="20">
        <f>SUM(C104:D104)</f>
        <v>477</v>
      </c>
      <c r="C104" s="20">
        <f t="shared" si="54"/>
        <v>142</v>
      </c>
      <c r="D104" s="20">
        <f t="shared" si="54"/>
        <v>335</v>
      </c>
      <c r="E104" s="23">
        <f>SUM(F104:G104)</f>
        <v>23</v>
      </c>
      <c r="F104" s="26">
        <v>7</v>
      </c>
      <c r="G104" s="26">
        <v>16</v>
      </c>
      <c r="H104" s="23">
        <f>SUM(I104:J104)</f>
        <v>22</v>
      </c>
      <c r="I104" s="26">
        <v>8</v>
      </c>
      <c r="J104" s="26">
        <v>14</v>
      </c>
      <c r="K104" s="23">
        <f>SUM(L104:M104)</f>
        <v>30</v>
      </c>
      <c r="L104" s="26">
        <v>7</v>
      </c>
      <c r="M104" s="26">
        <v>23</v>
      </c>
      <c r="N104" s="23">
        <f>SUM(O104:P104)</f>
        <v>21</v>
      </c>
      <c r="O104" s="26">
        <v>9</v>
      </c>
      <c r="P104" s="26">
        <v>12</v>
      </c>
      <c r="Q104" s="23">
        <f>SUM(R104:S104)</f>
        <v>30</v>
      </c>
      <c r="R104" s="26">
        <v>14</v>
      </c>
      <c r="S104" s="26">
        <v>16</v>
      </c>
      <c r="T104" s="23">
        <f>SUM(U104:V104)</f>
        <v>50</v>
      </c>
      <c r="U104" s="26">
        <v>14</v>
      </c>
      <c r="V104" s="26">
        <v>36</v>
      </c>
      <c r="W104" s="23">
        <f>SUM(X104:Y104)</f>
        <v>16</v>
      </c>
      <c r="X104" s="26">
        <v>3</v>
      </c>
      <c r="Y104" s="26">
        <v>13</v>
      </c>
      <c r="Z104" s="23">
        <f>SUM(AA104:AB104)</f>
        <v>21</v>
      </c>
      <c r="AA104" s="26">
        <v>5</v>
      </c>
      <c r="AB104" s="26">
        <v>16</v>
      </c>
      <c r="AC104" s="23">
        <f>SUM(AD104:AE104)</f>
        <v>7</v>
      </c>
      <c r="AD104" s="66">
        <v>0</v>
      </c>
      <c r="AE104" s="65">
        <v>7</v>
      </c>
      <c r="AF104" s="23">
        <f>SUM(AG104:AH104)</f>
        <v>32</v>
      </c>
      <c r="AG104" s="65">
        <v>12</v>
      </c>
      <c r="AH104" s="65">
        <v>20</v>
      </c>
      <c r="AI104" s="23">
        <f>SUM(AJ104:AK104)</f>
        <v>36</v>
      </c>
      <c r="AJ104" s="65">
        <v>9</v>
      </c>
      <c r="AK104" s="65">
        <v>27</v>
      </c>
      <c r="AL104" s="23">
        <f>SUM(AM104:AN104)</f>
        <v>55</v>
      </c>
      <c r="AM104" s="65">
        <v>8</v>
      </c>
      <c r="AN104" s="65">
        <v>47</v>
      </c>
      <c r="AO104" s="23">
        <f>SUM(AP104:AQ104)</f>
        <v>31</v>
      </c>
      <c r="AP104" s="65">
        <v>10</v>
      </c>
      <c r="AQ104" s="65">
        <v>21</v>
      </c>
      <c r="AR104" s="23">
        <f>SUM(AS104:AT104)</f>
        <v>13</v>
      </c>
      <c r="AS104" s="65">
        <v>6</v>
      </c>
      <c r="AT104" s="65">
        <v>7</v>
      </c>
      <c r="AU104" s="23">
        <f>SUM(AV104:AW104)</f>
        <v>17</v>
      </c>
      <c r="AV104" s="65">
        <v>6</v>
      </c>
      <c r="AW104" s="65">
        <v>11</v>
      </c>
      <c r="AX104" s="20">
        <f>SUM(AY104:AZ104)</f>
        <v>18</v>
      </c>
      <c r="AY104" s="21">
        <v>6</v>
      </c>
      <c r="AZ104" s="21">
        <v>12</v>
      </c>
      <c r="BA104" s="20">
        <f>SUM(BB104:BC104)</f>
        <v>20</v>
      </c>
      <c r="BB104" s="21">
        <v>4</v>
      </c>
      <c r="BC104" s="21">
        <v>16</v>
      </c>
      <c r="BD104" s="20">
        <f>SUM(BE104:BF104)</f>
        <v>19</v>
      </c>
      <c r="BE104" s="21">
        <v>6</v>
      </c>
      <c r="BF104" s="21">
        <v>13</v>
      </c>
      <c r="BG104" s="20">
        <f>SUM(BH104:BI104)</f>
        <v>16</v>
      </c>
      <c r="BH104" s="21">
        <v>8</v>
      </c>
      <c r="BI104" s="21">
        <v>8</v>
      </c>
    </row>
    <row r="105" spans="1:61" ht="14.25" customHeight="1" x14ac:dyDescent="0.2">
      <c r="A105" s="19" t="s">
        <v>120</v>
      </c>
      <c r="B105" s="20">
        <f>SUM(C105:D105)</f>
        <v>387</v>
      </c>
      <c r="C105" s="20">
        <f t="shared" si="54"/>
        <v>116</v>
      </c>
      <c r="D105" s="20">
        <f t="shared" si="54"/>
        <v>271</v>
      </c>
      <c r="E105" s="23">
        <f>SUM(F105:G105)</f>
        <v>15</v>
      </c>
      <c r="F105" s="26">
        <v>4</v>
      </c>
      <c r="G105" s="26">
        <v>11</v>
      </c>
      <c r="H105" s="23">
        <f>SUM(I105:J105)</f>
        <v>20</v>
      </c>
      <c r="I105" s="26">
        <v>3</v>
      </c>
      <c r="J105" s="26">
        <v>17</v>
      </c>
      <c r="K105" s="23">
        <f>SUM(L105:M105)</f>
        <v>15</v>
      </c>
      <c r="L105" s="26">
        <v>6</v>
      </c>
      <c r="M105" s="26">
        <v>9</v>
      </c>
      <c r="N105" s="23">
        <f>SUM(O105:P105)</f>
        <v>16</v>
      </c>
      <c r="O105" s="26">
        <v>5</v>
      </c>
      <c r="P105" s="26">
        <v>11</v>
      </c>
      <c r="Q105" s="23">
        <f>SUM(R105:S105)</f>
        <v>27</v>
      </c>
      <c r="R105" s="26">
        <v>6</v>
      </c>
      <c r="S105" s="26">
        <v>21</v>
      </c>
      <c r="T105" s="23">
        <f>SUM(U105:V105)</f>
        <v>41</v>
      </c>
      <c r="U105" s="26">
        <v>12</v>
      </c>
      <c r="V105" s="26">
        <v>29</v>
      </c>
      <c r="W105" s="23">
        <f>SUM(X105:Y105)</f>
        <v>22</v>
      </c>
      <c r="X105" s="26">
        <v>6</v>
      </c>
      <c r="Y105" s="26">
        <v>16</v>
      </c>
      <c r="Z105" s="23">
        <f>SUM(AA105:AB105)</f>
        <v>21</v>
      </c>
      <c r="AA105" s="26">
        <v>7</v>
      </c>
      <c r="AB105" s="26">
        <v>14</v>
      </c>
      <c r="AC105" s="23">
        <f>SUM(AD105:AE105)</f>
        <v>10</v>
      </c>
      <c r="AD105" s="66">
        <v>4</v>
      </c>
      <c r="AE105" s="65">
        <v>6</v>
      </c>
      <c r="AF105" s="23">
        <f>SUM(AG105:AH105)</f>
        <v>24</v>
      </c>
      <c r="AG105" s="65">
        <v>5</v>
      </c>
      <c r="AH105" s="65">
        <v>19</v>
      </c>
      <c r="AI105" s="23">
        <f>SUM(AJ105:AK105)</f>
        <v>28</v>
      </c>
      <c r="AJ105" s="65">
        <v>7</v>
      </c>
      <c r="AK105" s="65">
        <v>21</v>
      </c>
      <c r="AL105" s="23">
        <f>SUM(AM105:AN105)</f>
        <v>43</v>
      </c>
      <c r="AM105" s="65">
        <v>12</v>
      </c>
      <c r="AN105" s="65">
        <v>31</v>
      </c>
      <c r="AO105" s="23">
        <f>SUM(AP105:AQ105)</f>
        <v>20</v>
      </c>
      <c r="AP105" s="65">
        <v>8</v>
      </c>
      <c r="AQ105" s="65">
        <v>12</v>
      </c>
      <c r="AR105" s="23">
        <f>SUM(AS105:AT105)</f>
        <v>6</v>
      </c>
      <c r="AS105" s="65">
        <v>3</v>
      </c>
      <c r="AT105" s="65">
        <v>3</v>
      </c>
      <c r="AU105" s="23">
        <f>SUM(AV105:AW105)</f>
        <v>8</v>
      </c>
      <c r="AV105" s="65">
        <v>1</v>
      </c>
      <c r="AW105" s="65">
        <v>7</v>
      </c>
      <c r="AX105" s="20">
        <f>SUM(AY105:AZ105)</f>
        <v>11</v>
      </c>
      <c r="AY105" s="21">
        <v>4</v>
      </c>
      <c r="AZ105" s="21">
        <v>7</v>
      </c>
      <c r="BA105" s="20">
        <f>SUM(BB105:BC105)</f>
        <v>21</v>
      </c>
      <c r="BB105" s="21">
        <v>7</v>
      </c>
      <c r="BC105" s="21">
        <v>14</v>
      </c>
      <c r="BD105" s="20">
        <f>SUM(BE105:BF105)</f>
        <v>21</v>
      </c>
      <c r="BE105" s="21">
        <v>5</v>
      </c>
      <c r="BF105" s="21">
        <v>16</v>
      </c>
      <c r="BG105" s="20">
        <f>SUM(BH105:BI105)</f>
        <v>18</v>
      </c>
      <c r="BH105" s="21">
        <v>11</v>
      </c>
      <c r="BI105" s="21">
        <v>7</v>
      </c>
    </row>
    <row r="106" spans="1:61" ht="14.25" customHeight="1" x14ac:dyDescent="0.2">
      <c r="A106" s="19" t="s">
        <v>118</v>
      </c>
      <c r="B106" s="20">
        <f>SUM(C106:D106)</f>
        <v>384</v>
      </c>
      <c r="C106" s="20">
        <f t="shared" si="54"/>
        <v>109</v>
      </c>
      <c r="D106" s="20">
        <f t="shared" si="54"/>
        <v>275</v>
      </c>
      <c r="E106" s="23">
        <f>SUM(F106:G106)</f>
        <v>15</v>
      </c>
      <c r="F106" s="26">
        <v>2</v>
      </c>
      <c r="G106" s="26">
        <v>13</v>
      </c>
      <c r="H106" s="23">
        <f>SUM(I106:J106)</f>
        <v>16</v>
      </c>
      <c r="I106" s="26">
        <v>7</v>
      </c>
      <c r="J106" s="26">
        <v>9</v>
      </c>
      <c r="K106" s="23">
        <f>SUM(L106:M106)</f>
        <v>17</v>
      </c>
      <c r="L106" s="26">
        <v>6</v>
      </c>
      <c r="M106" s="26">
        <v>11</v>
      </c>
      <c r="N106" s="23">
        <f>SUM(O106:P106)</f>
        <v>12</v>
      </c>
      <c r="O106" s="26">
        <v>4</v>
      </c>
      <c r="P106" s="26">
        <v>8</v>
      </c>
      <c r="Q106" s="23">
        <f>SUM(R106:S106)</f>
        <v>30</v>
      </c>
      <c r="R106" s="26">
        <v>8</v>
      </c>
      <c r="S106" s="26">
        <v>22</v>
      </c>
      <c r="T106" s="23">
        <f>SUM(U106:V106)</f>
        <v>40</v>
      </c>
      <c r="U106" s="26">
        <v>9</v>
      </c>
      <c r="V106" s="26">
        <v>31</v>
      </c>
      <c r="W106" s="23">
        <f>SUM(X106:Y106)</f>
        <v>10</v>
      </c>
      <c r="X106" s="26">
        <v>3</v>
      </c>
      <c r="Y106" s="26">
        <v>7</v>
      </c>
      <c r="Z106" s="23">
        <f>SUM(AA106:AB106)</f>
        <v>13</v>
      </c>
      <c r="AA106" s="26">
        <v>4</v>
      </c>
      <c r="AB106" s="26">
        <v>9</v>
      </c>
      <c r="AC106" s="23">
        <f>SUM(AD106:AE106)</f>
        <v>10</v>
      </c>
      <c r="AD106" s="66">
        <v>2</v>
      </c>
      <c r="AE106" s="65">
        <v>8</v>
      </c>
      <c r="AF106" s="23">
        <f>SUM(AG106:AH106)</f>
        <v>25</v>
      </c>
      <c r="AG106" s="65">
        <v>7</v>
      </c>
      <c r="AH106" s="65">
        <v>18</v>
      </c>
      <c r="AI106" s="23">
        <f>SUM(AJ106:AK106)</f>
        <v>29</v>
      </c>
      <c r="AJ106" s="65">
        <v>10</v>
      </c>
      <c r="AK106" s="65">
        <v>19</v>
      </c>
      <c r="AL106" s="23">
        <f>SUM(AM106:AN106)</f>
        <v>34</v>
      </c>
      <c r="AM106" s="65">
        <v>11</v>
      </c>
      <c r="AN106" s="65">
        <v>23</v>
      </c>
      <c r="AO106" s="23">
        <f>SUM(AP106:AQ106)</f>
        <v>26</v>
      </c>
      <c r="AP106" s="65">
        <v>8</v>
      </c>
      <c r="AQ106" s="65">
        <v>18</v>
      </c>
      <c r="AR106" s="23">
        <f>SUM(AS106:AT106)</f>
        <v>8</v>
      </c>
      <c r="AS106" s="65">
        <v>0</v>
      </c>
      <c r="AT106" s="65">
        <v>8</v>
      </c>
      <c r="AU106" s="23">
        <f>SUM(AV106:AW106)</f>
        <v>17</v>
      </c>
      <c r="AV106" s="65">
        <v>5</v>
      </c>
      <c r="AW106" s="65">
        <v>12</v>
      </c>
      <c r="AX106" s="20">
        <f>SUM(AY106:AZ106)</f>
        <v>10</v>
      </c>
      <c r="AY106" s="21">
        <v>2</v>
      </c>
      <c r="AZ106" s="21">
        <v>8</v>
      </c>
      <c r="BA106" s="20">
        <f>SUM(BB106:BC106)</f>
        <v>29</v>
      </c>
      <c r="BB106" s="21">
        <v>8</v>
      </c>
      <c r="BC106" s="21">
        <v>21</v>
      </c>
      <c r="BD106" s="20">
        <f>SUM(BE106:BF106)</f>
        <v>17</v>
      </c>
      <c r="BE106" s="21">
        <v>8</v>
      </c>
      <c r="BF106" s="21">
        <v>9</v>
      </c>
      <c r="BG106" s="20">
        <f>SUM(BH106:BI106)</f>
        <v>26</v>
      </c>
      <c r="BH106" s="21">
        <v>5</v>
      </c>
      <c r="BI106" s="21">
        <v>21</v>
      </c>
    </row>
    <row r="107" spans="1:61" ht="14.25" customHeight="1" x14ac:dyDescent="0.2">
      <c r="A107" s="19" t="s">
        <v>119</v>
      </c>
      <c r="B107" s="20">
        <f>SUM(C107:D107)</f>
        <v>280</v>
      </c>
      <c r="C107" s="20">
        <f t="shared" si="54"/>
        <v>87</v>
      </c>
      <c r="D107" s="20">
        <f t="shared" si="54"/>
        <v>193</v>
      </c>
      <c r="E107" s="23">
        <f>SUM(F107:G107)</f>
        <v>7</v>
      </c>
      <c r="F107" s="26">
        <v>3</v>
      </c>
      <c r="G107" s="26">
        <v>4</v>
      </c>
      <c r="H107" s="23">
        <f>SUM(I107:J107)</f>
        <v>10</v>
      </c>
      <c r="I107" s="26">
        <v>4</v>
      </c>
      <c r="J107" s="26">
        <v>6</v>
      </c>
      <c r="K107" s="23">
        <f>SUM(L107:M107)</f>
        <v>12</v>
      </c>
      <c r="L107" s="26">
        <v>4</v>
      </c>
      <c r="M107" s="26">
        <v>8</v>
      </c>
      <c r="N107" s="23">
        <f>SUM(O107:P107)</f>
        <v>7</v>
      </c>
      <c r="O107" s="26">
        <v>4</v>
      </c>
      <c r="P107" s="26">
        <v>3</v>
      </c>
      <c r="Q107" s="23">
        <f>SUM(R107:S107)</f>
        <v>19</v>
      </c>
      <c r="R107" s="26">
        <v>2</v>
      </c>
      <c r="S107" s="26">
        <v>17</v>
      </c>
      <c r="T107" s="23">
        <f>SUM(U107:V107)</f>
        <v>28</v>
      </c>
      <c r="U107" s="26">
        <v>9</v>
      </c>
      <c r="V107" s="26">
        <v>19</v>
      </c>
      <c r="W107" s="23">
        <f>SUM(X107:Y107)</f>
        <v>17</v>
      </c>
      <c r="X107" s="26">
        <v>7</v>
      </c>
      <c r="Y107" s="26">
        <v>10</v>
      </c>
      <c r="Z107" s="23">
        <f>SUM(AA107:AB107)</f>
        <v>16</v>
      </c>
      <c r="AA107" s="26">
        <v>5</v>
      </c>
      <c r="AB107" s="26">
        <v>11</v>
      </c>
      <c r="AC107" s="23">
        <f>SUM(AD107:AE107)</f>
        <v>4</v>
      </c>
      <c r="AD107" s="66">
        <v>1</v>
      </c>
      <c r="AE107" s="65">
        <v>3</v>
      </c>
      <c r="AF107" s="23">
        <f>SUM(AG107:AH107)</f>
        <v>17</v>
      </c>
      <c r="AG107" s="65">
        <v>2</v>
      </c>
      <c r="AH107" s="65">
        <v>15</v>
      </c>
      <c r="AI107" s="23">
        <f>SUM(AJ107:AK107)</f>
        <v>21</v>
      </c>
      <c r="AJ107" s="65">
        <v>6</v>
      </c>
      <c r="AK107" s="65">
        <v>15</v>
      </c>
      <c r="AL107" s="23">
        <f>SUM(AM107:AN107)</f>
        <v>31</v>
      </c>
      <c r="AM107" s="65">
        <v>5</v>
      </c>
      <c r="AN107" s="65">
        <v>26</v>
      </c>
      <c r="AO107" s="23">
        <f>SUM(AP107:AQ107)</f>
        <v>18</v>
      </c>
      <c r="AP107" s="65">
        <v>4</v>
      </c>
      <c r="AQ107" s="65">
        <v>14</v>
      </c>
      <c r="AR107" s="23">
        <f>SUM(AS107:AT107)</f>
        <v>4</v>
      </c>
      <c r="AS107" s="65">
        <v>2</v>
      </c>
      <c r="AT107" s="65">
        <v>2</v>
      </c>
      <c r="AU107" s="23">
        <f>SUM(AV107:AW107)</f>
        <v>9</v>
      </c>
      <c r="AV107" s="65">
        <v>5</v>
      </c>
      <c r="AW107" s="65">
        <v>4</v>
      </c>
      <c r="AX107" s="23">
        <f>SUM(AY107:AZ107)</f>
        <v>5</v>
      </c>
      <c r="AY107" s="26">
        <v>3</v>
      </c>
      <c r="AZ107" s="26">
        <v>2</v>
      </c>
      <c r="BA107" s="23">
        <f>SUM(BB107:BC107)</f>
        <v>13</v>
      </c>
      <c r="BB107" s="26">
        <v>5</v>
      </c>
      <c r="BC107" s="26">
        <v>8</v>
      </c>
      <c r="BD107" s="23">
        <f>SUM(BE107:BF107)</f>
        <v>26</v>
      </c>
      <c r="BE107" s="26">
        <v>9</v>
      </c>
      <c r="BF107" s="26">
        <v>17</v>
      </c>
      <c r="BG107" s="23">
        <f>SUM(BH107:BI107)</f>
        <v>16</v>
      </c>
      <c r="BH107" s="26">
        <v>7</v>
      </c>
      <c r="BI107" s="26">
        <v>9</v>
      </c>
    </row>
    <row r="108" spans="1:61" ht="14.25" customHeight="1" x14ac:dyDescent="0.2">
      <c r="A108" s="25" t="s">
        <v>121</v>
      </c>
      <c r="B108" s="16">
        <f t="shared" ref="B108:AG108" si="55">SUM(B109:B113)</f>
        <v>1033</v>
      </c>
      <c r="C108" s="16">
        <f t="shared" si="55"/>
        <v>248</v>
      </c>
      <c r="D108" s="16">
        <f t="shared" si="55"/>
        <v>785</v>
      </c>
      <c r="E108" s="17">
        <f t="shared" si="55"/>
        <v>40</v>
      </c>
      <c r="F108" s="17">
        <f t="shared" si="55"/>
        <v>13</v>
      </c>
      <c r="G108" s="17">
        <f t="shared" si="55"/>
        <v>27</v>
      </c>
      <c r="H108" s="17">
        <f t="shared" si="55"/>
        <v>41</v>
      </c>
      <c r="I108" s="17">
        <f t="shared" si="55"/>
        <v>10</v>
      </c>
      <c r="J108" s="17">
        <f t="shared" si="55"/>
        <v>31</v>
      </c>
      <c r="K108" s="17">
        <f t="shared" si="55"/>
        <v>55</v>
      </c>
      <c r="L108" s="17">
        <f t="shared" si="55"/>
        <v>15</v>
      </c>
      <c r="M108" s="17">
        <f t="shared" si="55"/>
        <v>40</v>
      </c>
      <c r="N108" s="17">
        <f t="shared" si="55"/>
        <v>28</v>
      </c>
      <c r="O108" s="17">
        <f t="shared" si="55"/>
        <v>5</v>
      </c>
      <c r="P108" s="17">
        <f t="shared" si="55"/>
        <v>23</v>
      </c>
      <c r="Q108" s="17">
        <f t="shared" si="55"/>
        <v>64</v>
      </c>
      <c r="R108" s="17">
        <f t="shared" si="55"/>
        <v>12</v>
      </c>
      <c r="S108" s="17">
        <f t="shared" si="55"/>
        <v>52</v>
      </c>
      <c r="T108" s="17">
        <f t="shared" si="55"/>
        <v>116</v>
      </c>
      <c r="U108" s="17">
        <f t="shared" si="55"/>
        <v>17</v>
      </c>
      <c r="V108" s="17">
        <f t="shared" si="55"/>
        <v>99</v>
      </c>
      <c r="W108" s="17">
        <f t="shared" si="55"/>
        <v>34</v>
      </c>
      <c r="X108" s="17">
        <f t="shared" si="55"/>
        <v>5</v>
      </c>
      <c r="Y108" s="17">
        <f t="shared" si="55"/>
        <v>29</v>
      </c>
      <c r="Z108" s="17">
        <f t="shared" si="55"/>
        <v>41</v>
      </c>
      <c r="AA108" s="17">
        <f t="shared" si="55"/>
        <v>7</v>
      </c>
      <c r="AB108" s="17">
        <f t="shared" si="55"/>
        <v>34</v>
      </c>
      <c r="AC108" s="17">
        <f t="shared" si="55"/>
        <v>23</v>
      </c>
      <c r="AD108" s="17">
        <f t="shared" si="55"/>
        <v>5</v>
      </c>
      <c r="AE108" s="17">
        <f t="shared" si="55"/>
        <v>18</v>
      </c>
      <c r="AF108" s="17">
        <f t="shared" si="55"/>
        <v>72</v>
      </c>
      <c r="AG108" s="17">
        <f t="shared" si="55"/>
        <v>21</v>
      </c>
      <c r="AH108" s="17">
        <f t="shared" ref="AH108:BI108" si="56">SUM(AH109:AH113)</f>
        <v>51</v>
      </c>
      <c r="AI108" s="17">
        <f t="shared" si="56"/>
        <v>94</v>
      </c>
      <c r="AJ108" s="17">
        <f t="shared" si="56"/>
        <v>27</v>
      </c>
      <c r="AK108" s="17">
        <f t="shared" si="56"/>
        <v>67</v>
      </c>
      <c r="AL108" s="17">
        <f t="shared" si="56"/>
        <v>130</v>
      </c>
      <c r="AM108" s="17">
        <f t="shared" si="56"/>
        <v>29</v>
      </c>
      <c r="AN108" s="17">
        <f t="shared" si="56"/>
        <v>101</v>
      </c>
      <c r="AO108" s="17">
        <f t="shared" si="56"/>
        <v>62</v>
      </c>
      <c r="AP108" s="17">
        <f t="shared" si="56"/>
        <v>14</v>
      </c>
      <c r="AQ108" s="17">
        <f t="shared" si="56"/>
        <v>48</v>
      </c>
      <c r="AR108" s="17">
        <f t="shared" si="56"/>
        <v>15</v>
      </c>
      <c r="AS108" s="17">
        <f t="shared" si="56"/>
        <v>10</v>
      </c>
      <c r="AT108" s="17">
        <f t="shared" si="56"/>
        <v>5</v>
      </c>
      <c r="AU108" s="17">
        <f t="shared" si="56"/>
        <v>36</v>
      </c>
      <c r="AV108" s="17">
        <f t="shared" si="56"/>
        <v>12</v>
      </c>
      <c r="AW108" s="17">
        <f t="shared" si="56"/>
        <v>24</v>
      </c>
      <c r="AX108" s="16">
        <f t="shared" si="56"/>
        <v>34</v>
      </c>
      <c r="AY108" s="16">
        <f t="shared" si="56"/>
        <v>8</v>
      </c>
      <c r="AZ108" s="16">
        <f t="shared" si="56"/>
        <v>26</v>
      </c>
      <c r="BA108" s="16">
        <f t="shared" si="56"/>
        <v>40</v>
      </c>
      <c r="BB108" s="16">
        <f t="shared" si="56"/>
        <v>9</v>
      </c>
      <c r="BC108" s="16">
        <f t="shared" si="56"/>
        <v>31</v>
      </c>
      <c r="BD108" s="16">
        <f t="shared" si="56"/>
        <v>45</v>
      </c>
      <c r="BE108" s="16">
        <f t="shared" si="56"/>
        <v>14</v>
      </c>
      <c r="BF108" s="16">
        <f t="shared" si="56"/>
        <v>31</v>
      </c>
      <c r="BG108" s="16">
        <f t="shared" si="56"/>
        <v>63</v>
      </c>
      <c r="BH108" s="16">
        <f t="shared" si="56"/>
        <v>15</v>
      </c>
      <c r="BI108" s="16">
        <f t="shared" si="56"/>
        <v>48</v>
      </c>
    </row>
    <row r="109" spans="1:61" ht="14.25" customHeight="1" x14ac:dyDescent="0.2">
      <c r="A109" s="19" t="s">
        <v>122</v>
      </c>
      <c r="B109" s="20">
        <f>SUM(C109:D109)</f>
        <v>309</v>
      </c>
      <c r="C109" s="20">
        <f t="shared" ref="C109:D113" si="57">SUM(F109,I109,L109,O109,R109,U109,X109,AA109,AD109,AG109,AJ109,AM109,AP109,AS109,AV109,AY109,BB109,BE109,BH109)</f>
        <v>66</v>
      </c>
      <c r="D109" s="20">
        <f t="shared" si="57"/>
        <v>243</v>
      </c>
      <c r="E109" s="23">
        <f>SUM(F109:G109)</f>
        <v>11</v>
      </c>
      <c r="F109" s="26">
        <v>3</v>
      </c>
      <c r="G109" s="26">
        <v>8</v>
      </c>
      <c r="H109" s="23">
        <f>SUM(I109:J109)</f>
        <v>12</v>
      </c>
      <c r="I109" s="26">
        <v>4</v>
      </c>
      <c r="J109" s="26">
        <v>8</v>
      </c>
      <c r="K109" s="23">
        <f>SUM(L109:M109)</f>
        <v>15</v>
      </c>
      <c r="L109" s="26">
        <v>4</v>
      </c>
      <c r="M109" s="26">
        <v>11</v>
      </c>
      <c r="N109" s="23">
        <f>SUM(O109:P109)</f>
        <v>7</v>
      </c>
      <c r="O109" s="26">
        <v>1</v>
      </c>
      <c r="P109" s="26">
        <v>6</v>
      </c>
      <c r="Q109" s="23">
        <f>SUM(R109:S109)</f>
        <v>23</v>
      </c>
      <c r="R109" s="26">
        <v>6</v>
      </c>
      <c r="S109" s="26">
        <v>17</v>
      </c>
      <c r="T109" s="23">
        <f>SUM(U109:V109)</f>
        <v>42</v>
      </c>
      <c r="U109" s="26">
        <v>5</v>
      </c>
      <c r="V109" s="26">
        <v>37</v>
      </c>
      <c r="W109" s="23">
        <f>SUM(X109:Y109)</f>
        <v>10</v>
      </c>
      <c r="X109" s="26">
        <v>1</v>
      </c>
      <c r="Y109" s="26">
        <v>9</v>
      </c>
      <c r="Z109" s="23">
        <f>SUM(AA109:AB109)</f>
        <v>18</v>
      </c>
      <c r="AA109" s="26">
        <v>2</v>
      </c>
      <c r="AB109" s="26">
        <v>16</v>
      </c>
      <c r="AC109" s="23">
        <f>SUM(AD109:AE109)</f>
        <v>3</v>
      </c>
      <c r="AD109" s="66">
        <v>1</v>
      </c>
      <c r="AE109" s="65">
        <v>2</v>
      </c>
      <c r="AF109" s="23">
        <f>SUM(AG109:AH109)</f>
        <v>22</v>
      </c>
      <c r="AG109" s="65">
        <v>6</v>
      </c>
      <c r="AH109" s="65">
        <v>16</v>
      </c>
      <c r="AI109" s="23">
        <f>SUM(AJ109:AK109)</f>
        <v>20</v>
      </c>
      <c r="AJ109" s="65">
        <v>4</v>
      </c>
      <c r="AK109" s="65">
        <v>16</v>
      </c>
      <c r="AL109" s="23">
        <f>SUM(AM109:AN109)</f>
        <v>32</v>
      </c>
      <c r="AM109" s="65">
        <v>7</v>
      </c>
      <c r="AN109" s="65">
        <v>25</v>
      </c>
      <c r="AO109" s="23">
        <f>SUM(AP109:AQ109)</f>
        <v>17</v>
      </c>
      <c r="AP109" s="65">
        <v>2</v>
      </c>
      <c r="AQ109" s="65">
        <v>15</v>
      </c>
      <c r="AR109" s="23">
        <f>SUM(AS109:AT109)</f>
        <v>7</v>
      </c>
      <c r="AS109" s="65">
        <v>5</v>
      </c>
      <c r="AT109" s="65">
        <v>2</v>
      </c>
      <c r="AU109" s="23">
        <f>SUM(AV109:AW109)</f>
        <v>14</v>
      </c>
      <c r="AV109" s="65">
        <v>2</v>
      </c>
      <c r="AW109" s="65">
        <v>12</v>
      </c>
      <c r="AX109" s="20">
        <f>SUM(AY109:AZ109)</f>
        <v>7</v>
      </c>
      <c r="AY109" s="21">
        <v>1</v>
      </c>
      <c r="AZ109" s="21">
        <v>6</v>
      </c>
      <c r="BA109" s="20">
        <f>SUM(BB109:BC109)</f>
        <v>17</v>
      </c>
      <c r="BB109" s="21">
        <v>3</v>
      </c>
      <c r="BC109" s="21">
        <v>14</v>
      </c>
      <c r="BD109" s="20">
        <f>SUM(BE109:BF109)</f>
        <v>15</v>
      </c>
      <c r="BE109" s="21">
        <v>5</v>
      </c>
      <c r="BF109" s="21">
        <v>10</v>
      </c>
      <c r="BG109" s="20">
        <f>SUM(BH109:BI109)</f>
        <v>17</v>
      </c>
      <c r="BH109" s="21">
        <v>4</v>
      </c>
      <c r="BI109" s="21">
        <v>13</v>
      </c>
    </row>
    <row r="110" spans="1:61" ht="14.25" customHeight="1" x14ac:dyDescent="0.2">
      <c r="A110" s="19" t="s">
        <v>125</v>
      </c>
      <c r="B110" s="20">
        <f>SUM(C110:D110)</f>
        <v>257</v>
      </c>
      <c r="C110" s="20">
        <f t="shared" si="57"/>
        <v>73</v>
      </c>
      <c r="D110" s="20">
        <f t="shared" si="57"/>
        <v>184</v>
      </c>
      <c r="E110" s="23">
        <f>SUM(F110:G110)</f>
        <v>12</v>
      </c>
      <c r="F110" s="26">
        <v>6</v>
      </c>
      <c r="G110" s="26">
        <v>6</v>
      </c>
      <c r="H110" s="23">
        <f>SUM(I110:J110)</f>
        <v>11</v>
      </c>
      <c r="I110" s="26">
        <v>1</v>
      </c>
      <c r="J110" s="26">
        <v>10</v>
      </c>
      <c r="K110" s="23">
        <f>SUM(L110:M110)</f>
        <v>16</v>
      </c>
      <c r="L110" s="26">
        <v>3</v>
      </c>
      <c r="M110" s="26">
        <v>13</v>
      </c>
      <c r="N110" s="23">
        <f>SUM(O110:P110)</f>
        <v>9</v>
      </c>
      <c r="O110" s="26">
        <v>1</v>
      </c>
      <c r="P110" s="26">
        <v>8</v>
      </c>
      <c r="Q110" s="23">
        <f>SUM(R110:S110)</f>
        <v>20</v>
      </c>
      <c r="R110" s="26">
        <v>4</v>
      </c>
      <c r="S110" s="26">
        <v>16</v>
      </c>
      <c r="T110" s="23">
        <f>SUM(U110:V110)</f>
        <v>27</v>
      </c>
      <c r="U110" s="26">
        <v>6</v>
      </c>
      <c r="V110" s="26">
        <v>21</v>
      </c>
      <c r="W110" s="23">
        <f>SUM(X110:Y110)</f>
        <v>6</v>
      </c>
      <c r="X110" s="26">
        <v>1</v>
      </c>
      <c r="Y110" s="26">
        <v>5</v>
      </c>
      <c r="Z110" s="23">
        <f>SUM(AA110:AB110)</f>
        <v>9</v>
      </c>
      <c r="AA110" s="26">
        <v>3</v>
      </c>
      <c r="AB110" s="26">
        <v>6</v>
      </c>
      <c r="AC110" s="23">
        <f>SUM(AD110:AE110)</f>
        <v>5</v>
      </c>
      <c r="AD110" s="66">
        <v>2</v>
      </c>
      <c r="AE110" s="65">
        <v>3</v>
      </c>
      <c r="AF110" s="23">
        <f>SUM(AG110:AH110)</f>
        <v>15</v>
      </c>
      <c r="AG110" s="65">
        <v>4</v>
      </c>
      <c r="AH110" s="65">
        <v>11</v>
      </c>
      <c r="AI110" s="23">
        <f>SUM(AJ110:AK110)</f>
        <v>25</v>
      </c>
      <c r="AJ110" s="65">
        <v>9</v>
      </c>
      <c r="AK110" s="65">
        <v>16</v>
      </c>
      <c r="AL110" s="23">
        <f>SUM(AM110:AN110)</f>
        <v>24</v>
      </c>
      <c r="AM110" s="65">
        <v>6</v>
      </c>
      <c r="AN110" s="65">
        <v>18</v>
      </c>
      <c r="AO110" s="23">
        <f>SUM(AP110:AQ110)</f>
        <v>17</v>
      </c>
      <c r="AP110" s="65">
        <v>6</v>
      </c>
      <c r="AQ110" s="65">
        <v>11</v>
      </c>
      <c r="AR110" s="23">
        <f>SUM(AS110:AT110)</f>
        <v>5</v>
      </c>
      <c r="AS110" s="65">
        <v>3</v>
      </c>
      <c r="AT110" s="65">
        <v>2</v>
      </c>
      <c r="AU110" s="23">
        <f>SUM(AV110:AW110)</f>
        <v>11</v>
      </c>
      <c r="AV110" s="65">
        <v>4</v>
      </c>
      <c r="AW110" s="65">
        <v>7</v>
      </c>
      <c r="AX110" s="20">
        <f>SUM(AY110:AZ110)</f>
        <v>9</v>
      </c>
      <c r="AY110" s="21">
        <v>3</v>
      </c>
      <c r="AZ110" s="21">
        <v>6</v>
      </c>
      <c r="BA110" s="20">
        <f>SUM(BB110:BC110)</f>
        <v>4</v>
      </c>
      <c r="BB110" s="21">
        <v>1</v>
      </c>
      <c r="BC110" s="21">
        <v>3</v>
      </c>
      <c r="BD110" s="20">
        <f>SUM(BE110:BF110)</f>
        <v>17</v>
      </c>
      <c r="BE110" s="21">
        <v>7</v>
      </c>
      <c r="BF110" s="21">
        <v>10</v>
      </c>
      <c r="BG110" s="20">
        <f>SUM(BH110:BI110)</f>
        <v>15</v>
      </c>
      <c r="BH110" s="21">
        <v>3</v>
      </c>
      <c r="BI110" s="21">
        <v>12</v>
      </c>
    </row>
    <row r="111" spans="1:61" ht="14.25" customHeight="1" x14ac:dyDescent="0.2">
      <c r="A111" s="19" t="s">
        <v>123</v>
      </c>
      <c r="B111" s="20">
        <f>SUM(C111:D111)</f>
        <v>185</v>
      </c>
      <c r="C111" s="20">
        <f t="shared" si="57"/>
        <v>47</v>
      </c>
      <c r="D111" s="20">
        <f t="shared" si="57"/>
        <v>138</v>
      </c>
      <c r="E111" s="23">
        <f>SUM(F111:G111)</f>
        <v>5</v>
      </c>
      <c r="F111" s="26">
        <v>2</v>
      </c>
      <c r="G111" s="26">
        <v>3</v>
      </c>
      <c r="H111" s="23">
        <f>SUM(I111:J111)</f>
        <v>5</v>
      </c>
      <c r="I111" s="26">
        <v>0</v>
      </c>
      <c r="J111" s="26">
        <v>5</v>
      </c>
      <c r="K111" s="23">
        <f>SUM(L111:M111)</f>
        <v>10</v>
      </c>
      <c r="L111" s="26">
        <v>4</v>
      </c>
      <c r="M111" s="26">
        <v>6</v>
      </c>
      <c r="N111" s="23">
        <f>SUM(O111:P111)</f>
        <v>3</v>
      </c>
      <c r="O111" s="26">
        <v>0</v>
      </c>
      <c r="P111" s="26">
        <v>3</v>
      </c>
      <c r="Q111" s="23">
        <f>SUM(R111:S111)</f>
        <v>11</v>
      </c>
      <c r="R111" s="26">
        <v>0</v>
      </c>
      <c r="S111" s="26">
        <v>11</v>
      </c>
      <c r="T111" s="23">
        <f>SUM(U111:V111)</f>
        <v>18</v>
      </c>
      <c r="U111" s="26">
        <v>2</v>
      </c>
      <c r="V111" s="26">
        <v>16</v>
      </c>
      <c r="W111" s="23">
        <f>SUM(X111:Y111)</f>
        <v>6</v>
      </c>
      <c r="X111" s="26">
        <v>3</v>
      </c>
      <c r="Y111" s="26">
        <v>3</v>
      </c>
      <c r="Z111" s="23">
        <f>SUM(AA111:AB111)</f>
        <v>2</v>
      </c>
      <c r="AA111" s="26">
        <v>0</v>
      </c>
      <c r="AB111" s="26">
        <v>2</v>
      </c>
      <c r="AC111" s="23">
        <f>SUM(AD111:AE111)</f>
        <v>5</v>
      </c>
      <c r="AD111" s="66">
        <v>2</v>
      </c>
      <c r="AE111" s="65">
        <v>3</v>
      </c>
      <c r="AF111" s="23">
        <f>SUM(AG111:AH111)</f>
        <v>17</v>
      </c>
      <c r="AG111" s="65">
        <v>7</v>
      </c>
      <c r="AH111" s="65">
        <v>10</v>
      </c>
      <c r="AI111" s="23">
        <f>SUM(AJ111:AK111)</f>
        <v>18</v>
      </c>
      <c r="AJ111" s="65">
        <v>6</v>
      </c>
      <c r="AK111" s="65">
        <v>12</v>
      </c>
      <c r="AL111" s="23">
        <f>SUM(AM111:AN111)</f>
        <v>31</v>
      </c>
      <c r="AM111" s="65">
        <v>6</v>
      </c>
      <c r="AN111" s="65">
        <v>25</v>
      </c>
      <c r="AO111" s="23">
        <f>SUM(AP111:AQ111)</f>
        <v>14</v>
      </c>
      <c r="AP111" s="65">
        <v>2</v>
      </c>
      <c r="AQ111" s="65">
        <v>12</v>
      </c>
      <c r="AR111" s="23">
        <f>SUM(AS111:AT111)</f>
        <v>3</v>
      </c>
      <c r="AS111" s="65">
        <v>2</v>
      </c>
      <c r="AT111" s="65">
        <v>1</v>
      </c>
      <c r="AU111" s="23">
        <f>SUM(AV111:AW111)</f>
        <v>5</v>
      </c>
      <c r="AV111" s="65">
        <v>3</v>
      </c>
      <c r="AW111" s="65">
        <v>2</v>
      </c>
      <c r="AX111" s="20">
        <f>SUM(AY111:AZ111)</f>
        <v>7</v>
      </c>
      <c r="AY111" s="21">
        <v>1</v>
      </c>
      <c r="AZ111" s="21">
        <v>6</v>
      </c>
      <c r="BA111" s="20">
        <f>SUM(BB111:BC111)</f>
        <v>9</v>
      </c>
      <c r="BB111" s="21">
        <v>4</v>
      </c>
      <c r="BC111" s="21">
        <v>5</v>
      </c>
      <c r="BD111" s="20">
        <f>SUM(BE111:BF111)</f>
        <v>7</v>
      </c>
      <c r="BE111" s="21">
        <v>1</v>
      </c>
      <c r="BF111" s="21">
        <v>6</v>
      </c>
      <c r="BG111" s="20">
        <f>SUM(BH111:BI111)</f>
        <v>9</v>
      </c>
      <c r="BH111" s="21">
        <v>2</v>
      </c>
      <c r="BI111" s="21">
        <v>7</v>
      </c>
    </row>
    <row r="112" spans="1:61" ht="14.25" customHeight="1" x14ac:dyDescent="0.2">
      <c r="A112" s="19" t="s">
        <v>124</v>
      </c>
      <c r="B112" s="20">
        <f>SUM(C112:D112)</f>
        <v>158</v>
      </c>
      <c r="C112" s="20">
        <f t="shared" si="57"/>
        <v>34</v>
      </c>
      <c r="D112" s="20">
        <f t="shared" si="57"/>
        <v>124</v>
      </c>
      <c r="E112" s="23">
        <f>SUM(F112:G112)</f>
        <v>8</v>
      </c>
      <c r="F112" s="26">
        <v>2</v>
      </c>
      <c r="G112" s="26">
        <v>6</v>
      </c>
      <c r="H112" s="23">
        <f>SUM(I112:J112)</f>
        <v>5</v>
      </c>
      <c r="I112" s="26">
        <v>1</v>
      </c>
      <c r="J112" s="26">
        <v>4</v>
      </c>
      <c r="K112" s="23">
        <f>SUM(L112:M112)</f>
        <v>6</v>
      </c>
      <c r="L112" s="26">
        <v>2</v>
      </c>
      <c r="M112" s="26">
        <v>4</v>
      </c>
      <c r="N112" s="23">
        <f>SUM(O112:P112)</f>
        <v>6</v>
      </c>
      <c r="O112" s="26">
        <v>2</v>
      </c>
      <c r="P112" s="26">
        <v>4</v>
      </c>
      <c r="Q112" s="23">
        <f>SUM(R112:S112)</f>
        <v>7</v>
      </c>
      <c r="R112" s="26">
        <v>1</v>
      </c>
      <c r="S112" s="26">
        <v>6</v>
      </c>
      <c r="T112" s="23">
        <f>SUM(U112:V112)</f>
        <v>18</v>
      </c>
      <c r="U112" s="26">
        <v>3</v>
      </c>
      <c r="V112" s="26">
        <v>15</v>
      </c>
      <c r="W112" s="23">
        <f>SUM(X112:Y112)</f>
        <v>8</v>
      </c>
      <c r="X112" s="26">
        <v>0</v>
      </c>
      <c r="Y112" s="26">
        <v>8</v>
      </c>
      <c r="Z112" s="23">
        <f>SUM(AA112:AB112)</f>
        <v>9</v>
      </c>
      <c r="AA112" s="26">
        <v>1</v>
      </c>
      <c r="AB112" s="26">
        <v>8</v>
      </c>
      <c r="AC112" s="23">
        <f>SUM(AD112:AE112)</f>
        <v>6</v>
      </c>
      <c r="AD112" s="66">
        <v>0</v>
      </c>
      <c r="AE112" s="65">
        <v>6</v>
      </c>
      <c r="AF112" s="23">
        <f>SUM(AG112:AH112)</f>
        <v>8</v>
      </c>
      <c r="AG112" s="65">
        <v>1</v>
      </c>
      <c r="AH112" s="65">
        <v>7</v>
      </c>
      <c r="AI112" s="23">
        <f>SUM(AJ112:AK112)</f>
        <v>15</v>
      </c>
      <c r="AJ112" s="65">
        <v>4</v>
      </c>
      <c r="AK112" s="65">
        <v>11</v>
      </c>
      <c r="AL112" s="23">
        <f>SUM(AM112:AN112)</f>
        <v>27</v>
      </c>
      <c r="AM112" s="65">
        <v>6</v>
      </c>
      <c r="AN112" s="65">
        <v>21</v>
      </c>
      <c r="AO112" s="23">
        <f>SUM(AP112:AQ112)</f>
        <v>8</v>
      </c>
      <c r="AP112" s="65">
        <v>2</v>
      </c>
      <c r="AQ112" s="65">
        <v>6</v>
      </c>
      <c r="AR112" s="23">
        <f>SUM(AS112:AT112)</f>
        <v>0</v>
      </c>
      <c r="AS112" s="65">
        <v>0</v>
      </c>
      <c r="AT112" s="65">
        <v>0</v>
      </c>
      <c r="AU112" s="23">
        <f>SUM(AV112:AW112)</f>
        <v>3</v>
      </c>
      <c r="AV112" s="65">
        <v>1</v>
      </c>
      <c r="AW112" s="65">
        <v>2</v>
      </c>
      <c r="AX112" s="20">
        <f>SUM(AY112:AZ112)</f>
        <v>6</v>
      </c>
      <c r="AY112" s="21">
        <v>3</v>
      </c>
      <c r="AZ112" s="21">
        <v>3</v>
      </c>
      <c r="BA112" s="20">
        <f>SUM(BB112:BC112)</f>
        <v>5</v>
      </c>
      <c r="BB112" s="21">
        <v>1</v>
      </c>
      <c r="BC112" s="21">
        <v>4</v>
      </c>
      <c r="BD112" s="20">
        <f>SUM(BE112:BF112)</f>
        <v>3</v>
      </c>
      <c r="BE112" s="21">
        <v>1</v>
      </c>
      <c r="BF112" s="21">
        <v>2</v>
      </c>
      <c r="BG112" s="20">
        <f>SUM(BH112:BI112)</f>
        <v>10</v>
      </c>
      <c r="BH112" s="21">
        <v>3</v>
      </c>
      <c r="BI112" s="21">
        <v>7</v>
      </c>
    </row>
    <row r="113" spans="1:61" ht="14.25" customHeight="1" x14ac:dyDescent="0.2">
      <c r="A113" s="19" t="s">
        <v>127</v>
      </c>
      <c r="B113" s="20">
        <f>SUM(C113:D113)</f>
        <v>124</v>
      </c>
      <c r="C113" s="20">
        <f t="shared" si="57"/>
        <v>28</v>
      </c>
      <c r="D113" s="20">
        <f t="shared" si="57"/>
        <v>96</v>
      </c>
      <c r="E113" s="23">
        <f>SUM(F113:G113)</f>
        <v>4</v>
      </c>
      <c r="F113" s="26">
        <v>0</v>
      </c>
      <c r="G113" s="26">
        <v>4</v>
      </c>
      <c r="H113" s="23">
        <f>SUM(I113:J113)</f>
        <v>8</v>
      </c>
      <c r="I113" s="26">
        <v>4</v>
      </c>
      <c r="J113" s="26">
        <v>4</v>
      </c>
      <c r="K113" s="23">
        <f>SUM(L113:M113)</f>
        <v>8</v>
      </c>
      <c r="L113" s="26">
        <v>2</v>
      </c>
      <c r="M113" s="26">
        <v>6</v>
      </c>
      <c r="N113" s="23">
        <f>SUM(O113:P113)</f>
        <v>3</v>
      </c>
      <c r="O113" s="26">
        <v>1</v>
      </c>
      <c r="P113" s="26">
        <v>2</v>
      </c>
      <c r="Q113" s="23">
        <f>SUM(R113:S113)</f>
        <v>3</v>
      </c>
      <c r="R113" s="26">
        <v>1</v>
      </c>
      <c r="S113" s="26">
        <v>2</v>
      </c>
      <c r="T113" s="23">
        <f>SUM(U113:V113)</f>
        <v>11</v>
      </c>
      <c r="U113" s="26">
        <v>1</v>
      </c>
      <c r="V113" s="26">
        <v>10</v>
      </c>
      <c r="W113" s="23">
        <f>SUM(X113:Y113)</f>
        <v>4</v>
      </c>
      <c r="X113" s="26">
        <v>0</v>
      </c>
      <c r="Y113" s="26">
        <v>4</v>
      </c>
      <c r="Z113" s="23">
        <f>SUM(AA113:AB113)</f>
        <v>3</v>
      </c>
      <c r="AA113" s="26">
        <v>1</v>
      </c>
      <c r="AB113" s="26">
        <v>2</v>
      </c>
      <c r="AC113" s="23">
        <f>SUM(AD113:AE113)</f>
        <v>4</v>
      </c>
      <c r="AD113" s="66">
        <v>0</v>
      </c>
      <c r="AE113" s="65">
        <v>4</v>
      </c>
      <c r="AF113" s="23">
        <f>SUM(AG113:AH113)</f>
        <v>10</v>
      </c>
      <c r="AG113" s="65">
        <v>3</v>
      </c>
      <c r="AH113" s="65">
        <v>7</v>
      </c>
      <c r="AI113" s="23">
        <f>SUM(AJ113:AK113)</f>
        <v>16</v>
      </c>
      <c r="AJ113" s="65">
        <v>4</v>
      </c>
      <c r="AK113" s="65">
        <v>12</v>
      </c>
      <c r="AL113" s="23">
        <f>SUM(AM113:AN113)</f>
        <v>16</v>
      </c>
      <c r="AM113" s="65">
        <v>4</v>
      </c>
      <c r="AN113" s="65">
        <v>12</v>
      </c>
      <c r="AO113" s="23">
        <f>SUM(AP113:AQ113)</f>
        <v>6</v>
      </c>
      <c r="AP113" s="65">
        <v>2</v>
      </c>
      <c r="AQ113" s="65">
        <v>4</v>
      </c>
      <c r="AR113" s="23">
        <f>SUM(AS113:AT113)</f>
        <v>0</v>
      </c>
      <c r="AS113" s="65">
        <v>0</v>
      </c>
      <c r="AT113" s="65">
        <v>0</v>
      </c>
      <c r="AU113" s="23">
        <f>SUM(AV113:AW113)</f>
        <v>3</v>
      </c>
      <c r="AV113" s="65">
        <v>2</v>
      </c>
      <c r="AW113" s="65">
        <v>1</v>
      </c>
      <c r="AX113" s="23">
        <f>SUM(AY113:AZ113)</f>
        <v>5</v>
      </c>
      <c r="AY113" s="26">
        <v>0</v>
      </c>
      <c r="AZ113" s="26">
        <v>5</v>
      </c>
      <c r="BA113" s="23">
        <f>SUM(BB113:BC113)</f>
        <v>5</v>
      </c>
      <c r="BB113" s="26">
        <v>0</v>
      </c>
      <c r="BC113" s="26">
        <v>5</v>
      </c>
      <c r="BD113" s="23">
        <f>SUM(BE113:BF113)</f>
        <v>3</v>
      </c>
      <c r="BE113" s="26">
        <v>0</v>
      </c>
      <c r="BF113" s="26">
        <v>3</v>
      </c>
      <c r="BG113" s="23">
        <f>SUM(BH113:BI113)</f>
        <v>12</v>
      </c>
      <c r="BH113" s="26">
        <v>3</v>
      </c>
      <c r="BI113" s="26">
        <v>9</v>
      </c>
    </row>
    <row r="114" spans="1:61" ht="14.25" customHeight="1" x14ac:dyDescent="0.2">
      <c r="A114" s="25" t="s">
        <v>130</v>
      </c>
      <c r="B114" s="16">
        <f t="shared" ref="B114:AG114" si="58">SUM(B115:B119)</f>
        <v>291</v>
      </c>
      <c r="C114" s="16">
        <f t="shared" si="58"/>
        <v>60</v>
      </c>
      <c r="D114" s="16">
        <f t="shared" si="58"/>
        <v>231</v>
      </c>
      <c r="E114" s="17">
        <f t="shared" si="58"/>
        <v>11</v>
      </c>
      <c r="F114" s="17">
        <f t="shared" si="58"/>
        <v>0</v>
      </c>
      <c r="G114" s="17">
        <f t="shared" si="58"/>
        <v>11</v>
      </c>
      <c r="H114" s="17">
        <f t="shared" si="58"/>
        <v>8</v>
      </c>
      <c r="I114" s="17">
        <f t="shared" si="58"/>
        <v>2</v>
      </c>
      <c r="J114" s="17">
        <f t="shared" si="58"/>
        <v>6</v>
      </c>
      <c r="K114" s="17">
        <f t="shared" si="58"/>
        <v>14</v>
      </c>
      <c r="L114" s="17">
        <f t="shared" si="58"/>
        <v>2</v>
      </c>
      <c r="M114" s="17">
        <f t="shared" si="58"/>
        <v>12</v>
      </c>
      <c r="N114" s="17">
        <f t="shared" si="58"/>
        <v>7</v>
      </c>
      <c r="O114" s="17">
        <f t="shared" si="58"/>
        <v>1</v>
      </c>
      <c r="P114" s="17">
        <f t="shared" si="58"/>
        <v>6</v>
      </c>
      <c r="Q114" s="17">
        <f t="shared" si="58"/>
        <v>19</v>
      </c>
      <c r="R114" s="17">
        <f t="shared" si="58"/>
        <v>2</v>
      </c>
      <c r="S114" s="17">
        <f t="shared" si="58"/>
        <v>17</v>
      </c>
      <c r="T114" s="17">
        <f t="shared" si="58"/>
        <v>25</v>
      </c>
      <c r="U114" s="17">
        <f t="shared" si="58"/>
        <v>3</v>
      </c>
      <c r="V114" s="17">
        <f t="shared" si="58"/>
        <v>22</v>
      </c>
      <c r="W114" s="17">
        <f t="shared" si="58"/>
        <v>18</v>
      </c>
      <c r="X114" s="17">
        <f t="shared" si="58"/>
        <v>5</v>
      </c>
      <c r="Y114" s="17">
        <f t="shared" si="58"/>
        <v>13</v>
      </c>
      <c r="Z114" s="17">
        <f t="shared" si="58"/>
        <v>18</v>
      </c>
      <c r="AA114" s="17">
        <f t="shared" si="58"/>
        <v>4</v>
      </c>
      <c r="AB114" s="17">
        <f t="shared" si="58"/>
        <v>14</v>
      </c>
      <c r="AC114" s="17">
        <f t="shared" si="58"/>
        <v>6</v>
      </c>
      <c r="AD114" s="17">
        <f t="shared" si="58"/>
        <v>0</v>
      </c>
      <c r="AE114" s="17">
        <f t="shared" si="58"/>
        <v>6</v>
      </c>
      <c r="AF114" s="17">
        <f t="shared" si="58"/>
        <v>19</v>
      </c>
      <c r="AG114" s="17">
        <f t="shared" si="58"/>
        <v>3</v>
      </c>
      <c r="AH114" s="17">
        <f t="shared" ref="AH114:BI114" si="59">SUM(AH115:AH119)</f>
        <v>16</v>
      </c>
      <c r="AI114" s="17">
        <f t="shared" si="59"/>
        <v>25</v>
      </c>
      <c r="AJ114" s="17">
        <f t="shared" si="59"/>
        <v>7</v>
      </c>
      <c r="AK114" s="17">
        <f t="shared" si="59"/>
        <v>18</v>
      </c>
      <c r="AL114" s="17">
        <f t="shared" si="59"/>
        <v>35</v>
      </c>
      <c r="AM114" s="17">
        <f t="shared" si="59"/>
        <v>5</v>
      </c>
      <c r="AN114" s="17">
        <f t="shared" si="59"/>
        <v>30</v>
      </c>
      <c r="AO114" s="17">
        <f t="shared" si="59"/>
        <v>13</v>
      </c>
      <c r="AP114" s="17">
        <f t="shared" si="59"/>
        <v>5</v>
      </c>
      <c r="AQ114" s="17">
        <f t="shared" si="59"/>
        <v>8</v>
      </c>
      <c r="AR114" s="17">
        <f t="shared" si="59"/>
        <v>6</v>
      </c>
      <c r="AS114" s="17">
        <f t="shared" si="59"/>
        <v>3</v>
      </c>
      <c r="AT114" s="17">
        <f t="shared" si="59"/>
        <v>3</v>
      </c>
      <c r="AU114" s="17">
        <f t="shared" si="59"/>
        <v>20</v>
      </c>
      <c r="AV114" s="17">
        <f t="shared" si="59"/>
        <v>7</v>
      </c>
      <c r="AW114" s="17">
        <f t="shared" si="59"/>
        <v>13</v>
      </c>
      <c r="AX114" s="16">
        <f t="shared" si="59"/>
        <v>6</v>
      </c>
      <c r="AY114" s="16">
        <f t="shared" si="59"/>
        <v>0</v>
      </c>
      <c r="AZ114" s="16">
        <f t="shared" si="59"/>
        <v>6</v>
      </c>
      <c r="BA114" s="16">
        <f t="shared" si="59"/>
        <v>9</v>
      </c>
      <c r="BB114" s="16">
        <f t="shared" si="59"/>
        <v>2</v>
      </c>
      <c r="BC114" s="16">
        <f t="shared" si="59"/>
        <v>7</v>
      </c>
      <c r="BD114" s="16">
        <f t="shared" si="59"/>
        <v>10</v>
      </c>
      <c r="BE114" s="16">
        <f t="shared" si="59"/>
        <v>2</v>
      </c>
      <c r="BF114" s="16">
        <f t="shared" si="59"/>
        <v>8</v>
      </c>
      <c r="BG114" s="16">
        <f t="shared" si="59"/>
        <v>22</v>
      </c>
      <c r="BH114" s="16">
        <f t="shared" si="59"/>
        <v>7</v>
      </c>
      <c r="BI114" s="16">
        <f t="shared" si="59"/>
        <v>15</v>
      </c>
    </row>
    <row r="115" spans="1:61" ht="14.25" customHeight="1" x14ac:dyDescent="0.2">
      <c r="A115" s="19" t="s">
        <v>126</v>
      </c>
      <c r="B115" s="20">
        <f>SUM(C115:D115)</f>
        <v>103</v>
      </c>
      <c r="C115" s="20">
        <f t="shared" ref="C115:D119" si="60">SUM(F115,I115,L115,O115,R115,U115,X115,AA115,AD115,AG115,AJ115,AM115,AP115,AS115,AV115,AY115,BB115,BE115,BH115)</f>
        <v>26</v>
      </c>
      <c r="D115" s="20">
        <f t="shared" si="60"/>
        <v>77</v>
      </c>
      <c r="E115" s="23">
        <f>SUM(F115:G115)</f>
        <v>8</v>
      </c>
      <c r="F115" s="26">
        <v>0</v>
      </c>
      <c r="G115" s="26">
        <v>8</v>
      </c>
      <c r="H115" s="23">
        <f>SUM(I115:J115)</f>
        <v>5</v>
      </c>
      <c r="I115" s="26">
        <v>1</v>
      </c>
      <c r="J115" s="26">
        <v>4</v>
      </c>
      <c r="K115" s="23">
        <f>SUM(L115:M115)</f>
        <v>5</v>
      </c>
      <c r="L115" s="26">
        <v>2</v>
      </c>
      <c r="M115" s="26">
        <v>3</v>
      </c>
      <c r="N115" s="23">
        <f>SUM(O115:P115)</f>
        <v>3</v>
      </c>
      <c r="O115" s="26">
        <v>1</v>
      </c>
      <c r="P115" s="26">
        <v>2</v>
      </c>
      <c r="Q115" s="23">
        <f>SUM(R115:S115)</f>
        <v>6</v>
      </c>
      <c r="R115" s="26">
        <v>2</v>
      </c>
      <c r="S115" s="26">
        <v>4</v>
      </c>
      <c r="T115" s="23">
        <f>SUM(U115:V115)</f>
        <v>9</v>
      </c>
      <c r="U115" s="26">
        <v>1</v>
      </c>
      <c r="V115" s="26">
        <v>8</v>
      </c>
      <c r="W115" s="23">
        <f>SUM(X115:Y115)</f>
        <v>4</v>
      </c>
      <c r="X115" s="26">
        <v>3</v>
      </c>
      <c r="Y115" s="26">
        <v>1</v>
      </c>
      <c r="Z115" s="23">
        <f>SUM(AA115:AB115)</f>
        <v>7</v>
      </c>
      <c r="AA115" s="26">
        <v>1</v>
      </c>
      <c r="AB115" s="26">
        <v>6</v>
      </c>
      <c r="AC115" s="23">
        <f>SUM(AD115:AE115)</f>
        <v>2</v>
      </c>
      <c r="AD115" s="66">
        <v>0</v>
      </c>
      <c r="AE115" s="65">
        <v>2</v>
      </c>
      <c r="AF115" s="23">
        <f>SUM(AG115:AH115)</f>
        <v>5</v>
      </c>
      <c r="AG115" s="65">
        <v>1</v>
      </c>
      <c r="AH115" s="65">
        <v>4</v>
      </c>
      <c r="AI115" s="23">
        <f>SUM(AJ115:AK115)</f>
        <v>6</v>
      </c>
      <c r="AJ115" s="65">
        <v>3</v>
      </c>
      <c r="AK115" s="65">
        <v>3</v>
      </c>
      <c r="AL115" s="23">
        <f>SUM(AM115:AN115)</f>
        <v>11</v>
      </c>
      <c r="AM115" s="65">
        <v>1</v>
      </c>
      <c r="AN115" s="65">
        <v>10</v>
      </c>
      <c r="AO115" s="23">
        <f>SUM(AP115:AQ115)</f>
        <v>5</v>
      </c>
      <c r="AP115" s="65">
        <v>3</v>
      </c>
      <c r="AQ115" s="65">
        <v>2</v>
      </c>
      <c r="AR115" s="23">
        <f>SUM(AS115:AT115)</f>
        <v>4</v>
      </c>
      <c r="AS115" s="65">
        <v>2</v>
      </c>
      <c r="AT115" s="65">
        <v>2</v>
      </c>
      <c r="AU115" s="23">
        <f>SUM(AV115:AW115)</f>
        <v>10</v>
      </c>
      <c r="AV115" s="65">
        <v>4</v>
      </c>
      <c r="AW115" s="65">
        <v>6</v>
      </c>
      <c r="AX115" s="20">
        <f>SUM(AY115:AZ115)</f>
        <v>0</v>
      </c>
      <c r="AY115" s="21">
        <v>0</v>
      </c>
      <c r="AZ115" s="21">
        <v>0</v>
      </c>
      <c r="BA115" s="20">
        <f>SUM(BB115:BC115)</f>
        <v>5</v>
      </c>
      <c r="BB115" s="21">
        <v>1</v>
      </c>
      <c r="BC115" s="21">
        <v>4</v>
      </c>
      <c r="BD115" s="20">
        <f>SUM(BE115:BF115)</f>
        <v>4</v>
      </c>
      <c r="BE115" s="21">
        <v>0</v>
      </c>
      <c r="BF115" s="21">
        <v>4</v>
      </c>
      <c r="BG115" s="20">
        <f>SUM(BH115:BI115)</f>
        <v>4</v>
      </c>
      <c r="BH115" s="21">
        <v>0</v>
      </c>
      <c r="BI115" s="21">
        <v>4</v>
      </c>
    </row>
    <row r="116" spans="1:61" ht="14.25" customHeight="1" x14ac:dyDescent="0.2">
      <c r="A116" s="19" t="s">
        <v>128</v>
      </c>
      <c r="B116" s="20">
        <f>SUM(C116:D116)</f>
        <v>63</v>
      </c>
      <c r="C116" s="20">
        <f t="shared" si="60"/>
        <v>10</v>
      </c>
      <c r="D116" s="20">
        <f t="shared" si="60"/>
        <v>53</v>
      </c>
      <c r="E116" s="23">
        <f>SUM(F116:G116)</f>
        <v>2</v>
      </c>
      <c r="F116" s="26">
        <v>0</v>
      </c>
      <c r="G116" s="26">
        <v>2</v>
      </c>
      <c r="H116" s="23">
        <f>SUM(I116:J116)</f>
        <v>0</v>
      </c>
      <c r="I116" s="26">
        <v>0</v>
      </c>
      <c r="J116" s="26">
        <v>0</v>
      </c>
      <c r="K116" s="23">
        <f>SUM(L116:M116)</f>
        <v>3</v>
      </c>
      <c r="L116" s="26">
        <v>0</v>
      </c>
      <c r="M116" s="26">
        <v>3</v>
      </c>
      <c r="N116" s="23">
        <f>SUM(O116:P116)</f>
        <v>1</v>
      </c>
      <c r="O116" s="26">
        <v>0</v>
      </c>
      <c r="P116" s="26">
        <v>1</v>
      </c>
      <c r="Q116" s="23">
        <f>SUM(R116:S116)</f>
        <v>3</v>
      </c>
      <c r="R116" s="26">
        <v>0</v>
      </c>
      <c r="S116" s="26">
        <v>3</v>
      </c>
      <c r="T116" s="23">
        <f>SUM(U116:V116)</f>
        <v>4</v>
      </c>
      <c r="U116" s="26">
        <v>0</v>
      </c>
      <c r="V116" s="26">
        <v>4</v>
      </c>
      <c r="W116" s="23">
        <f>SUM(X116:Y116)</f>
        <v>5</v>
      </c>
      <c r="X116" s="26">
        <v>1</v>
      </c>
      <c r="Y116" s="26">
        <v>4</v>
      </c>
      <c r="Z116" s="23">
        <f>SUM(AA116:AB116)</f>
        <v>4</v>
      </c>
      <c r="AA116" s="26">
        <v>1</v>
      </c>
      <c r="AB116" s="26">
        <v>3</v>
      </c>
      <c r="AC116" s="23">
        <f>SUM(AD116:AE116)</f>
        <v>3</v>
      </c>
      <c r="AD116" s="66">
        <v>0</v>
      </c>
      <c r="AE116" s="65">
        <v>3</v>
      </c>
      <c r="AF116" s="23">
        <f>SUM(AG116:AH116)</f>
        <v>4</v>
      </c>
      <c r="AG116" s="65">
        <v>1</v>
      </c>
      <c r="AH116" s="65">
        <v>3</v>
      </c>
      <c r="AI116" s="23">
        <f>SUM(AJ116:AK116)</f>
        <v>4</v>
      </c>
      <c r="AJ116" s="65">
        <v>0</v>
      </c>
      <c r="AK116" s="65">
        <v>4</v>
      </c>
      <c r="AL116" s="23">
        <f>SUM(AM116:AN116)</f>
        <v>12</v>
      </c>
      <c r="AM116" s="65">
        <v>3</v>
      </c>
      <c r="AN116" s="65">
        <v>9</v>
      </c>
      <c r="AO116" s="23">
        <f>SUM(AP116:AQ116)</f>
        <v>6</v>
      </c>
      <c r="AP116" s="65">
        <v>1</v>
      </c>
      <c r="AQ116" s="65">
        <v>5</v>
      </c>
      <c r="AR116" s="23">
        <f>SUM(AS116:AT116)</f>
        <v>1</v>
      </c>
      <c r="AS116" s="65">
        <v>0</v>
      </c>
      <c r="AT116" s="65">
        <v>1</v>
      </c>
      <c r="AU116" s="23">
        <f>SUM(AV116:AW116)</f>
        <v>2</v>
      </c>
      <c r="AV116" s="65">
        <v>1</v>
      </c>
      <c r="AW116" s="65">
        <v>1</v>
      </c>
      <c r="AX116" s="20">
        <f>SUM(AY116:AZ116)</f>
        <v>2</v>
      </c>
      <c r="AY116" s="21">
        <v>0</v>
      </c>
      <c r="AZ116" s="21">
        <v>2</v>
      </c>
      <c r="BA116" s="20">
        <f>SUM(BB116:BC116)</f>
        <v>2</v>
      </c>
      <c r="BB116" s="21">
        <v>1</v>
      </c>
      <c r="BC116" s="21">
        <v>1</v>
      </c>
      <c r="BD116" s="20">
        <f>SUM(BE116:BF116)</f>
        <v>1</v>
      </c>
      <c r="BE116" s="21">
        <v>0</v>
      </c>
      <c r="BF116" s="21">
        <v>1</v>
      </c>
      <c r="BG116" s="20">
        <f>SUM(BH116:BI116)</f>
        <v>4</v>
      </c>
      <c r="BH116" s="21">
        <v>1</v>
      </c>
      <c r="BI116" s="21">
        <v>3</v>
      </c>
    </row>
    <row r="117" spans="1:61" ht="14.25" customHeight="1" x14ac:dyDescent="0.2">
      <c r="A117" s="19" t="s">
        <v>129</v>
      </c>
      <c r="B117" s="20">
        <f>SUM(C117:D117)</f>
        <v>55</v>
      </c>
      <c r="C117" s="20">
        <f t="shared" si="60"/>
        <v>13</v>
      </c>
      <c r="D117" s="20">
        <f t="shared" si="60"/>
        <v>42</v>
      </c>
      <c r="E117" s="23">
        <f>SUM(F117:G117)</f>
        <v>0</v>
      </c>
      <c r="F117" s="26">
        <v>0</v>
      </c>
      <c r="G117" s="26">
        <v>0</v>
      </c>
      <c r="H117" s="23">
        <f>SUM(I117:J117)</f>
        <v>2</v>
      </c>
      <c r="I117" s="26">
        <v>0</v>
      </c>
      <c r="J117" s="26">
        <v>2</v>
      </c>
      <c r="K117" s="23">
        <f>SUM(L117:M117)</f>
        <v>3</v>
      </c>
      <c r="L117" s="26">
        <v>0</v>
      </c>
      <c r="M117" s="26">
        <v>3</v>
      </c>
      <c r="N117" s="23">
        <f>SUM(O117:P117)</f>
        <v>0</v>
      </c>
      <c r="O117" s="26">
        <v>0</v>
      </c>
      <c r="P117" s="26">
        <v>0</v>
      </c>
      <c r="Q117" s="23">
        <f>SUM(R117:S117)</f>
        <v>7</v>
      </c>
      <c r="R117" s="26">
        <v>0</v>
      </c>
      <c r="S117" s="26">
        <v>7</v>
      </c>
      <c r="T117" s="23">
        <f>SUM(U117:V117)</f>
        <v>7</v>
      </c>
      <c r="U117" s="26">
        <v>1</v>
      </c>
      <c r="V117" s="26">
        <v>6</v>
      </c>
      <c r="W117" s="23">
        <f>SUM(X117:Y117)</f>
        <v>3</v>
      </c>
      <c r="X117" s="26">
        <v>1</v>
      </c>
      <c r="Y117" s="26">
        <v>2</v>
      </c>
      <c r="Z117" s="23">
        <f>SUM(AA117:AB117)</f>
        <v>3</v>
      </c>
      <c r="AA117" s="26">
        <v>2</v>
      </c>
      <c r="AB117" s="26">
        <v>1</v>
      </c>
      <c r="AC117" s="23">
        <f>SUM(AD117:AE117)</f>
        <v>0</v>
      </c>
      <c r="AD117" s="66">
        <v>0</v>
      </c>
      <c r="AE117" s="65">
        <v>0</v>
      </c>
      <c r="AF117" s="23">
        <f>SUM(AG117:AH117)</f>
        <v>1</v>
      </c>
      <c r="AG117" s="65">
        <v>0</v>
      </c>
      <c r="AH117" s="65">
        <v>1</v>
      </c>
      <c r="AI117" s="23">
        <f>SUM(AJ117:AK117)</f>
        <v>9</v>
      </c>
      <c r="AJ117" s="65">
        <v>2</v>
      </c>
      <c r="AK117" s="65">
        <v>7</v>
      </c>
      <c r="AL117" s="23">
        <f>SUM(AM117:AN117)</f>
        <v>4</v>
      </c>
      <c r="AM117" s="65">
        <v>0</v>
      </c>
      <c r="AN117" s="65">
        <v>4</v>
      </c>
      <c r="AO117" s="23">
        <f>SUM(AP117:AQ117)</f>
        <v>0</v>
      </c>
      <c r="AP117" s="65">
        <v>0</v>
      </c>
      <c r="AQ117" s="65">
        <v>0</v>
      </c>
      <c r="AR117" s="23">
        <f>SUM(AS117:AT117)</f>
        <v>1</v>
      </c>
      <c r="AS117" s="65">
        <v>1</v>
      </c>
      <c r="AT117" s="65">
        <v>0</v>
      </c>
      <c r="AU117" s="23">
        <f>SUM(AV117:AW117)</f>
        <v>4</v>
      </c>
      <c r="AV117" s="65">
        <v>1</v>
      </c>
      <c r="AW117" s="65">
        <v>3</v>
      </c>
      <c r="AX117" s="20">
        <f>SUM(AY117:AZ117)</f>
        <v>2</v>
      </c>
      <c r="AY117" s="21">
        <v>0</v>
      </c>
      <c r="AZ117" s="21">
        <v>2</v>
      </c>
      <c r="BA117" s="20">
        <f>SUM(BB117:BC117)</f>
        <v>0</v>
      </c>
      <c r="BB117" s="21">
        <v>0</v>
      </c>
      <c r="BC117" s="21">
        <v>0</v>
      </c>
      <c r="BD117" s="20">
        <f>SUM(BE117:BF117)</f>
        <v>2</v>
      </c>
      <c r="BE117" s="21">
        <v>1</v>
      </c>
      <c r="BF117" s="21">
        <v>1</v>
      </c>
      <c r="BG117" s="20">
        <f>SUM(BH117:BI117)</f>
        <v>7</v>
      </c>
      <c r="BH117" s="21">
        <v>4</v>
      </c>
      <c r="BI117" s="21">
        <v>3</v>
      </c>
    </row>
    <row r="118" spans="1:61" ht="14.25" customHeight="1" x14ac:dyDescent="0.2">
      <c r="A118" s="19" t="s">
        <v>132</v>
      </c>
      <c r="B118" s="20">
        <f>SUM(C118:D118)</f>
        <v>34</v>
      </c>
      <c r="C118" s="20">
        <f t="shared" si="60"/>
        <v>6</v>
      </c>
      <c r="D118" s="20">
        <f t="shared" si="60"/>
        <v>28</v>
      </c>
      <c r="E118" s="23">
        <f>SUM(F118:G118)</f>
        <v>1</v>
      </c>
      <c r="F118" s="26">
        <v>0</v>
      </c>
      <c r="G118" s="26">
        <v>1</v>
      </c>
      <c r="H118" s="23">
        <f>SUM(I118:J118)</f>
        <v>0</v>
      </c>
      <c r="I118" s="26">
        <v>0</v>
      </c>
      <c r="J118" s="26">
        <v>0</v>
      </c>
      <c r="K118" s="23">
        <f>SUM(L118:M118)</f>
        <v>1</v>
      </c>
      <c r="L118" s="26">
        <v>0</v>
      </c>
      <c r="M118" s="26">
        <v>1</v>
      </c>
      <c r="N118" s="23">
        <f>SUM(O118:P118)</f>
        <v>2</v>
      </c>
      <c r="O118" s="26">
        <v>0</v>
      </c>
      <c r="P118" s="26">
        <v>2</v>
      </c>
      <c r="Q118" s="23">
        <f>SUM(R118:S118)</f>
        <v>2</v>
      </c>
      <c r="R118" s="26">
        <v>0</v>
      </c>
      <c r="S118" s="26">
        <v>2</v>
      </c>
      <c r="T118" s="23">
        <f>SUM(U118:V118)</f>
        <v>2</v>
      </c>
      <c r="U118" s="26">
        <v>1</v>
      </c>
      <c r="V118" s="26">
        <v>1</v>
      </c>
      <c r="W118" s="23">
        <f>SUM(X118:Y118)</f>
        <v>3</v>
      </c>
      <c r="X118" s="26">
        <v>0</v>
      </c>
      <c r="Y118" s="26">
        <v>3</v>
      </c>
      <c r="Z118" s="23">
        <f>SUM(AA118:AB118)</f>
        <v>2</v>
      </c>
      <c r="AA118" s="26">
        <v>0</v>
      </c>
      <c r="AB118" s="26">
        <v>2</v>
      </c>
      <c r="AC118" s="23">
        <f>SUM(AD118:AE118)</f>
        <v>1</v>
      </c>
      <c r="AD118" s="66">
        <v>0</v>
      </c>
      <c r="AE118" s="65">
        <v>1</v>
      </c>
      <c r="AF118" s="23">
        <f>SUM(AG118:AH118)</f>
        <v>4</v>
      </c>
      <c r="AG118" s="65">
        <v>0</v>
      </c>
      <c r="AH118" s="65">
        <v>4</v>
      </c>
      <c r="AI118" s="23">
        <f>SUM(AJ118:AK118)</f>
        <v>3</v>
      </c>
      <c r="AJ118" s="65">
        <v>0</v>
      </c>
      <c r="AK118" s="65">
        <v>3</v>
      </c>
      <c r="AL118" s="23">
        <f>SUM(AM118:AN118)</f>
        <v>4</v>
      </c>
      <c r="AM118" s="65">
        <v>1</v>
      </c>
      <c r="AN118" s="65">
        <v>3</v>
      </c>
      <c r="AO118" s="23">
        <f>SUM(AP118:AQ118)</f>
        <v>1</v>
      </c>
      <c r="AP118" s="65">
        <v>1</v>
      </c>
      <c r="AQ118" s="65">
        <v>0</v>
      </c>
      <c r="AR118" s="23">
        <f>SUM(AS118:AT118)</f>
        <v>0</v>
      </c>
      <c r="AS118" s="65">
        <v>0</v>
      </c>
      <c r="AT118" s="65">
        <v>0</v>
      </c>
      <c r="AU118" s="23">
        <f>SUM(AV118:AW118)</f>
        <v>2</v>
      </c>
      <c r="AV118" s="65">
        <v>1</v>
      </c>
      <c r="AW118" s="65">
        <v>1</v>
      </c>
      <c r="AX118" s="20">
        <f>SUM(AY118:AZ118)</f>
        <v>1</v>
      </c>
      <c r="AY118" s="21">
        <v>0</v>
      </c>
      <c r="AZ118" s="21">
        <v>1</v>
      </c>
      <c r="BA118" s="20">
        <f>SUM(BB118:BC118)</f>
        <v>0</v>
      </c>
      <c r="BB118" s="21">
        <v>0</v>
      </c>
      <c r="BC118" s="21">
        <v>0</v>
      </c>
      <c r="BD118" s="20">
        <f>SUM(BE118:BF118)</f>
        <v>3</v>
      </c>
      <c r="BE118" s="21">
        <v>1</v>
      </c>
      <c r="BF118" s="21">
        <v>2</v>
      </c>
      <c r="BG118" s="20">
        <f>SUM(BH118:BI118)</f>
        <v>2</v>
      </c>
      <c r="BH118" s="21">
        <v>1</v>
      </c>
      <c r="BI118" s="21">
        <v>1</v>
      </c>
    </row>
    <row r="119" spans="1:61" ht="14.25" customHeight="1" x14ac:dyDescent="0.2">
      <c r="A119" s="19" t="s">
        <v>133</v>
      </c>
      <c r="B119" s="20">
        <f>SUM(C119:D119)</f>
        <v>36</v>
      </c>
      <c r="C119" s="20">
        <f t="shared" si="60"/>
        <v>5</v>
      </c>
      <c r="D119" s="20">
        <f t="shared" si="60"/>
        <v>31</v>
      </c>
      <c r="E119" s="23">
        <f>SUM(F119:G119)</f>
        <v>0</v>
      </c>
      <c r="F119" s="26">
        <v>0</v>
      </c>
      <c r="G119" s="26">
        <v>0</v>
      </c>
      <c r="H119" s="23">
        <f>SUM(I119:J119)</f>
        <v>1</v>
      </c>
      <c r="I119" s="26">
        <v>1</v>
      </c>
      <c r="J119" s="26">
        <v>0</v>
      </c>
      <c r="K119" s="23">
        <f>SUM(L119:M119)</f>
        <v>2</v>
      </c>
      <c r="L119" s="26">
        <v>0</v>
      </c>
      <c r="M119" s="26">
        <v>2</v>
      </c>
      <c r="N119" s="23">
        <f>SUM(O119:P119)</f>
        <v>1</v>
      </c>
      <c r="O119" s="26">
        <v>0</v>
      </c>
      <c r="P119" s="26">
        <v>1</v>
      </c>
      <c r="Q119" s="23">
        <f>SUM(R119:S119)</f>
        <v>1</v>
      </c>
      <c r="R119" s="26">
        <v>0</v>
      </c>
      <c r="S119" s="26">
        <v>1</v>
      </c>
      <c r="T119" s="23">
        <f>SUM(U119:V119)</f>
        <v>3</v>
      </c>
      <c r="U119" s="26">
        <v>0</v>
      </c>
      <c r="V119" s="26">
        <v>3</v>
      </c>
      <c r="W119" s="23">
        <f>SUM(X119:Y119)</f>
        <v>3</v>
      </c>
      <c r="X119" s="26">
        <v>0</v>
      </c>
      <c r="Y119" s="26">
        <v>3</v>
      </c>
      <c r="Z119" s="23">
        <f>SUM(AA119:AB119)</f>
        <v>2</v>
      </c>
      <c r="AA119" s="26">
        <v>0</v>
      </c>
      <c r="AB119" s="26">
        <v>2</v>
      </c>
      <c r="AC119" s="23">
        <f>SUM(AD119:AE119)</f>
        <v>0</v>
      </c>
      <c r="AD119" s="66">
        <v>0</v>
      </c>
      <c r="AE119" s="65">
        <v>0</v>
      </c>
      <c r="AF119" s="23">
        <f>SUM(AG119:AH119)</f>
        <v>5</v>
      </c>
      <c r="AG119" s="65">
        <v>1</v>
      </c>
      <c r="AH119" s="65">
        <v>4</v>
      </c>
      <c r="AI119" s="23">
        <f>SUM(AJ119:AK119)</f>
        <v>3</v>
      </c>
      <c r="AJ119" s="65">
        <v>2</v>
      </c>
      <c r="AK119" s="65">
        <v>1</v>
      </c>
      <c r="AL119" s="23">
        <f>SUM(AM119:AN119)</f>
        <v>4</v>
      </c>
      <c r="AM119" s="65">
        <v>0</v>
      </c>
      <c r="AN119" s="65">
        <v>4</v>
      </c>
      <c r="AO119" s="23">
        <f>SUM(AP119:AQ119)</f>
        <v>1</v>
      </c>
      <c r="AP119" s="65">
        <v>0</v>
      </c>
      <c r="AQ119" s="65">
        <v>1</v>
      </c>
      <c r="AR119" s="23">
        <f>SUM(AS119:AT119)</f>
        <v>0</v>
      </c>
      <c r="AS119" s="65">
        <v>0</v>
      </c>
      <c r="AT119" s="65">
        <v>0</v>
      </c>
      <c r="AU119" s="23">
        <f>SUM(AV119:AW119)</f>
        <v>2</v>
      </c>
      <c r="AV119" s="65">
        <v>0</v>
      </c>
      <c r="AW119" s="65">
        <v>2</v>
      </c>
      <c r="AX119" s="23">
        <f>SUM(AY119:AZ119)</f>
        <v>1</v>
      </c>
      <c r="AY119" s="26">
        <v>0</v>
      </c>
      <c r="AZ119" s="26">
        <v>1</v>
      </c>
      <c r="BA119" s="23">
        <f>SUM(BB119:BC119)</f>
        <v>2</v>
      </c>
      <c r="BB119" s="26">
        <v>0</v>
      </c>
      <c r="BC119" s="26">
        <v>2</v>
      </c>
      <c r="BD119" s="23">
        <f>SUM(BE119:BF119)</f>
        <v>0</v>
      </c>
      <c r="BE119" s="26">
        <v>0</v>
      </c>
      <c r="BF119" s="26">
        <v>0</v>
      </c>
      <c r="BG119" s="23">
        <f>SUM(BH119:BI119)</f>
        <v>5</v>
      </c>
      <c r="BH119" s="26">
        <v>1</v>
      </c>
      <c r="BI119" s="26">
        <v>4</v>
      </c>
    </row>
    <row r="120" spans="1:61" ht="14.25" customHeight="1" x14ac:dyDescent="0.2">
      <c r="A120" s="25" t="s">
        <v>131</v>
      </c>
      <c r="B120" s="16">
        <f t="shared" ref="B120:AG120" si="61">SUM(B121:B125)</f>
        <v>55</v>
      </c>
      <c r="C120" s="16">
        <f t="shared" si="61"/>
        <v>3</v>
      </c>
      <c r="D120" s="16">
        <f t="shared" si="61"/>
        <v>52</v>
      </c>
      <c r="E120" s="17">
        <f t="shared" si="61"/>
        <v>2</v>
      </c>
      <c r="F120" s="17">
        <f t="shared" si="61"/>
        <v>0</v>
      </c>
      <c r="G120" s="17">
        <f t="shared" si="61"/>
        <v>2</v>
      </c>
      <c r="H120" s="17">
        <f t="shared" si="61"/>
        <v>3</v>
      </c>
      <c r="I120" s="17">
        <f t="shared" si="61"/>
        <v>0</v>
      </c>
      <c r="J120" s="17">
        <f t="shared" si="61"/>
        <v>3</v>
      </c>
      <c r="K120" s="17">
        <f t="shared" si="61"/>
        <v>2</v>
      </c>
      <c r="L120" s="17">
        <f t="shared" si="61"/>
        <v>0</v>
      </c>
      <c r="M120" s="17">
        <f t="shared" si="61"/>
        <v>2</v>
      </c>
      <c r="N120" s="17">
        <f t="shared" si="61"/>
        <v>4</v>
      </c>
      <c r="O120" s="17">
        <f t="shared" si="61"/>
        <v>0</v>
      </c>
      <c r="P120" s="17">
        <f t="shared" si="61"/>
        <v>4</v>
      </c>
      <c r="Q120" s="17">
        <f t="shared" si="61"/>
        <v>3</v>
      </c>
      <c r="R120" s="17">
        <f t="shared" si="61"/>
        <v>0</v>
      </c>
      <c r="S120" s="17">
        <f t="shared" si="61"/>
        <v>3</v>
      </c>
      <c r="T120" s="17">
        <f t="shared" si="61"/>
        <v>5</v>
      </c>
      <c r="U120" s="17">
        <f t="shared" si="61"/>
        <v>0</v>
      </c>
      <c r="V120" s="17">
        <f t="shared" si="61"/>
        <v>5</v>
      </c>
      <c r="W120" s="17">
        <f t="shared" si="61"/>
        <v>4</v>
      </c>
      <c r="X120" s="17">
        <f t="shared" si="61"/>
        <v>0</v>
      </c>
      <c r="Y120" s="17">
        <f t="shared" si="61"/>
        <v>4</v>
      </c>
      <c r="Z120" s="17">
        <f t="shared" si="61"/>
        <v>4</v>
      </c>
      <c r="AA120" s="17">
        <f t="shared" si="61"/>
        <v>0</v>
      </c>
      <c r="AB120" s="17">
        <f t="shared" si="61"/>
        <v>4</v>
      </c>
      <c r="AC120" s="17">
        <f t="shared" si="61"/>
        <v>1</v>
      </c>
      <c r="AD120" s="17">
        <f t="shared" si="61"/>
        <v>0</v>
      </c>
      <c r="AE120" s="17">
        <f t="shared" si="61"/>
        <v>1</v>
      </c>
      <c r="AF120" s="17">
        <f t="shared" si="61"/>
        <v>5</v>
      </c>
      <c r="AG120" s="17">
        <f t="shared" si="61"/>
        <v>1</v>
      </c>
      <c r="AH120" s="17">
        <f t="shared" ref="AH120:BI120" si="62">SUM(AH121:AH125)</f>
        <v>4</v>
      </c>
      <c r="AI120" s="17">
        <f t="shared" si="62"/>
        <v>1</v>
      </c>
      <c r="AJ120" s="17">
        <f t="shared" si="62"/>
        <v>0</v>
      </c>
      <c r="AK120" s="17">
        <f t="shared" si="62"/>
        <v>1</v>
      </c>
      <c r="AL120" s="17">
        <f t="shared" si="62"/>
        <v>9</v>
      </c>
      <c r="AM120" s="17">
        <f t="shared" si="62"/>
        <v>1</v>
      </c>
      <c r="AN120" s="17">
        <f t="shared" si="62"/>
        <v>8</v>
      </c>
      <c r="AO120" s="17">
        <f t="shared" si="62"/>
        <v>5</v>
      </c>
      <c r="AP120" s="17">
        <f t="shared" si="62"/>
        <v>0</v>
      </c>
      <c r="AQ120" s="17">
        <f t="shared" si="62"/>
        <v>5</v>
      </c>
      <c r="AR120" s="17">
        <f t="shared" si="62"/>
        <v>0</v>
      </c>
      <c r="AS120" s="17">
        <f t="shared" si="62"/>
        <v>0</v>
      </c>
      <c r="AT120" s="17">
        <f t="shared" si="62"/>
        <v>0</v>
      </c>
      <c r="AU120" s="17">
        <f t="shared" si="62"/>
        <v>1</v>
      </c>
      <c r="AV120" s="17">
        <f t="shared" si="62"/>
        <v>0</v>
      </c>
      <c r="AW120" s="17">
        <f t="shared" si="62"/>
        <v>1</v>
      </c>
      <c r="AX120" s="16">
        <f t="shared" si="62"/>
        <v>1</v>
      </c>
      <c r="AY120" s="16">
        <f t="shared" si="62"/>
        <v>1</v>
      </c>
      <c r="AZ120" s="16">
        <f t="shared" si="62"/>
        <v>0</v>
      </c>
      <c r="BA120" s="16">
        <f t="shared" si="62"/>
        <v>2</v>
      </c>
      <c r="BB120" s="16">
        <f t="shared" si="62"/>
        <v>0</v>
      </c>
      <c r="BC120" s="16">
        <f t="shared" si="62"/>
        <v>2</v>
      </c>
      <c r="BD120" s="16">
        <f t="shared" si="62"/>
        <v>3</v>
      </c>
      <c r="BE120" s="16">
        <f t="shared" si="62"/>
        <v>0</v>
      </c>
      <c r="BF120" s="16">
        <f t="shared" si="62"/>
        <v>3</v>
      </c>
      <c r="BG120" s="16">
        <f t="shared" si="62"/>
        <v>0</v>
      </c>
      <c r="BH120" s="16">
        <f t="shared" si="62"/>
        <v>0</v>
      </c>
      <c r="BI120" s="16">
        <f t="shared" si="62"/>
        <v>0</v>
      </c>
    </row>
    <row r="121" spans="1:61" ht="14.25" customHeight="1" x14ac:dyDescent="0.2">
      <c r="A121" s="19" t="s">
        <v>134</v>
      </c>
      <c r="B121" s="20">
        <f t="shared" ref="B121:B126" si="63">SUM(C121:D121)</f>
        <v>14</v>
      </c>
      <c r="C121" s="20">
        <f t="shared" ref="C121:D126" si="64">SUM(F121,I121,L121,O121,R121,U121,X121,AA121,AD121,AG121,AJ121,AM121,AP121,AS121,AV121,AY121,BB121,BE121,BH121)</f>
        <v>1</v>
      </c>
      <c r="D121" s="20">
        <f t="shared" si="64"/>
        <v>13</v>
      </c>
      <c r="E121" s="23">
        <f t="shared" ref="E121:E126" si="65">SUM(F121:G121)</f>
        <v>0</v>
      </c>
      <c r="F121" s="26">
        <v>0</v>
      </c>
      <c r="G121" s="26">
        <v>0</v>
      </c>
      <c r="H121" s="23">
        <f t="shared" ref="H121:H126" si="66">SUM(I121:J121)</f>
        <v>0</v>
      </c>
      <c r="I121" s="26">
        <v>0</v>
      </c>
      <c r="J121" s="26">
        <v>0</v>
      </c>
      <c r="K121" s="23">
        <f t="shared" ref="K121:K126" si="67">SUM(L121:M121)</f>
        <v>0</v>
      </c>
      <c r="L121" s="26">
        <v>0</v>
      </c>
      <c r="M121" s="26">
        <v>0</v>
      </c>
      <c r="N121" s="23">
        <f t="shared" ref="N121:N126" si="68">SUM(O121:P121)</f>
        <v>1</v>
      </c>
      <c r="O121" s="26">
        <v>0</v>
      </c>
      <c r="P121" s="26">
        <v>1</v>
      </c>
      <c r="Q121" s="23">
        <f t="shared" ref="Q121:Q126" si="69">SUM(R121:S121)</f>
        <v>0</v>
      </c>
      <c r="R121" s="26">
        <v>0</v>
      </c>
      <c r="S121" s="26">
        <v>0</v>
      </c>
      <c r="T121" s="23">
        <f t="shared" ref="T121:T126" si="70">SUM(U121:V121)</f>
        <v>1</v>
      </c>
      <c r="U121" s="26">
        <v>0</v>
      </c>
      <c r="V121" s="26">
        <v>1</v>
      </c>
      <c r="W121" s="23">
        <f t="shared" ref="W121:W126" si="71">SUM(X121:Y121)</f>
        <v>2</v>
      </c>
      <c r="X121" s="26">
        <v>0</v>
      </c>
      <c r="Y121" s="26">
        <v>2</v>
      </c>
      <c r="Z121" s="23">
        <f t="shared" ref="Z121:Z126" si="72">SUM(AA121:AB121)</f>
        <v>1</v>
      </c>
      <c r="AA121" s="26">
        <v>0</v>
      </c>
      <c r="AB121" s="26">
        <v>1</v>
      </c>
      <c r="AC121" s="23">
        <f t="shared" ref="AC121:AC126" si="73">SUM(AD121:AE121)</f>
        <v>0</v>
      </c>
      <c r="AD121" s="66">
        <v>0</v>
      </c>
      <c r="AE121" s="65">
        <v>0</v>
      </c>
      <c r="AF121" s="23">
        <f t="shared" ref="AF121:AF126" si="74">SUM(AG121:AH121)</f>
        <v>1</v>
      </c>
      <c r="AG121" s="65">
        <v>0</v>
      </c>
      <c r="AH121" s="65">
        <v>1</v>
      </c>
      <c r="AI121" s="23">
        <f t="shared" ref="AI121:AI126" si="75">SUM(AJ121:AK121)</f>
        <v>0</v>
      </c>
      <c r="AJ121" s="65">
        <v>0</v>
      </c>
      <c r="AK121" s="65">
        <v>0</v>
      </c>
      <c r="AL121" s="23">
        <f t="shared" ref="AL121:AL126" si="76">SUM(AM121:AN121)</f>
        <v>4</v>
      </c>
      <c r="AM121" s="65">
        <v>0</v>
      </c>
      <c r="AN121" s="65">
        <v>4</v>
      </c>
      <c r="AO121" s="23">
        <f t="shared" ref="AO121:AO126" si="77">SUM(AP121:AQ121)</f>
        <v>1</v>
      </c>
      <c r="AP121" s="65">
        <v>0</v>
      </c>
      <c r="AQ121" s="65">
        <v>1</v>
      </c>
      <c r="AR121" s="23">
        <f t="shared" ref="AR121:AR126" si="78">SUM(AS121:AT121)</f>
        <v>0</v>
      </c>
      <c r="AS121" s="65">
        <v>0</v>
      </c>
      <c r="AT121" s="65">
        <v>0</v>
      </c>
      <c r="AU121" s="23">
        <f t="shared" ref="AU121:AU126" si="79">SUM(AV121:AW121)</f>
        <v>0</v>
      </c>
      <c r="AV121" s="65">
        <v>0</v>
      </c>
      <c r="AW121" s="65">
        <v>0</v>
      </c>
      <c r="AX121" s="20">
        <f t="shared" ref="AX121:AX126" si="80">SUM(AY121:AZ121)</f>
        <v>1</v>
      </c>
      <c r="AY121" s="21">
        <v>1</v>
      </c>
      <c r="AZ121" s="21">
        <v>0</v>
      </c>
      <c r="BA121" s="20">
        <f t="shared" ref="BA121:BA126" si="81">SUM(BB121:BC121)</f>
        <v>1</v>
      </c>
      <c r="BB121" s="21">
        <v>0</v>
      </c>
      <c r="BC121" s="21">
        <v>1</v>
      </c>
      <c r="BD121" s="20">
        <f t="shared" ref="BD121:BD126" si="82">SUM(BE121:BF121)</f>
        <v>1</v>
      </c>
      <c r="BE121" s="21">
        <v>0</v>
      </c>
      <c r="BF121" s="21">
        <v>1</v>
      </c>
      <c r="BG121" s="20">
        <f t="shared" ref="BG121:BG126" si="83">SUM(BH121:BI121)</f>
        <v>0</v>
      </c>
      <c r="BH121" s="21">
        <v>0</v>
      </c>
      <c r="BI121" s="21">
        <v>0</v>
      </c>
    </row>
    <row r="122" spans="1:61" ht="14.25" customHeight="1" x14ac:dyDescent="0.2">
      <c r="A122" s="19" t="s">
        <v>135</v>
      </c>
      <c r="B122" s="20">
        <f t="shared" si="63"/>
        <v>19</v>
      </c>
      <c r="C122" s="20">
        <f t="shared" si="64"/>
        <v>0</v>
      </c>
      <c r="D122" s="20">
        <f t="shared" si="64"/>
        <v>19</v>
      </c>
      <c r="E122" s="23">
        <f t="shared" si="65"/>
        <v>1</v>
      </c>
      <c r="F122" s="26">
        <v>0</v>
      </c>
      <c r="G122" s="26">
        <v>1</v>
      </c>
      <c r="H122" s="23">
        <f t="shared" si="66"/>
        <v>2</v>
      </c>
      <c r="I122" s="26">
        <v>0</v>
      </c>
      <c r="J122" s="26">
        <v>2</v>
      </c>
      <c r="K122" s="23">
        <f t="shared" si="67"/>
        <v>1</v>
      </c>
      <c r="L122" s="26">
        <v>0</v>
      </c>
      <c r="M122" s="26">
        <v>1</v>
      </c>
      <c r="N122" s="23">
        <f t="shared" si="68"/>
        <v>3</v>
      </c>
      <c r="O122" s="26">
        <v>0</v>
      </c>
      <c r="P122" s="26">
        <v>3</v>
      </c>
      <c r="Q122" s="23">
        <f t="shared" si="69"/>
        <v>2</v>
      </c>
      <c r="R122" s="26">
        <v>0</v>
      </c>
      <c r="S122" s="26">
        <v>2</v>
      </c>
      <c r="T122" s="23">
        <f t="shared" si="70"/>
        <v>1</v>
      </c>
      <c r="U122" s="26">
        <v>0</v>
      </c>
      <c r="V122" s="26">
        <v>1</v>
      </c>
      <c r="W122" s="23">
        <f t="shared" si="71"/>
        <v>0</v>
      </c>
      <c r="X122" s="26">
        <v>0</v>
      </c>
      <c r="Y122" s="26">
        <v>0</v>
      </c>
      <c r="Z122" s="23">
        <f t="shared" si="72"/>
        <v>1</v>
      </c>
      <c r="AA122" s="26">
        <v>0</v>
      </c>
      <c r="AB122" s="26">
        <v>1</v>
      </c>
      <c r="AC122" s="23">
        <f t="shared" si="73"/>
        <v>1</v>
      </c>
      <c r="AD122" s="66">
        <v>0</v>
      </c>
      <c r="AE122" s="65">
        <v>1</v>
      </c>
      <c r="AF122" s="23">
        <f t="shared" si="74"/>
        <v>2</v>
      </c>
      <c r="AG122" s="65">
        <v>0</v>
      </c>
      <c r="AH122" s="65">
        <v>2</v>
      </c>
      <c r="AI122" s="23">
        <f t="shared" si="75"/>
        <v>0</v>
      </c>
      <c r="AJ122" s="65">
        <v>0</v>
      </c>
      <c r="AK122" s="65">
        <v>0</v>
      </c>
      <c r="AL122" s="23">
        <f t="shared" si="76"/>
        <v>2</v>
      </c>
      <c r="AM122" s="65">
        <v>0</v>
      </c>
      <c r="AN122" s="65">
        <v>2</v>
      </c>
      <c r="AO122" s="23">
        <f t="shared" si="77"/>
        <v>2</v>
      </c>
      <c r="AP122" s="65">
        <v>0</v>
      </c>
      <c r="AQ122" s="65">
        <v>2</v>
      </c>
      <c r="AR122" s="23">
        <f t="shared" si="78"/>
        <v>0</v>
      </c>
      <c r="AS122" s="65">
        <v>0</v>
      </c>
      <c r="AT122" s="65">
        <v>0</v>
      </c>
      <c r="AU122" s="23">
        <f t="shared" si="79"/>
        <v>0</v>
      </c>
      <c r="AV122" s="65">
        <v>0</v>
      </c>
      <c r="AW122" s="65">
        <v>0</v>
      </c>
      <c r="AX122" s="20">
        <f t="shared" si="80"/>
        <v>0</v>
      </c>
      <c r="AY122" s="21">
        <v>0</v>
      </c>
      <c r="AZ122" s="21">
        <v>0</v>
      </c>
      <c r="BA122" s="20">
        <f t="shared" si="81"/>
        <v>0</v>
      </c>
      <c r="BB122" s="21">
        <v>0</v>
      </c>
      <c r="BC122" s="21">
        <v>0</v>
      </c>
      <c r="BD122" s="20">
        <f t="shared" si="82"/>
        <v>1</v>
      </c>
      <c r="BE122" s="21">
        <v>0</v>
      </c>
      <c r="BF122" s="21">
        <v>1</v>
      </c>
      <c r="BG122" s="20">
        <f t="shared" si="83"/>
        <v>0</v>
      </c>
      <c r="BH122" s="21">
        <v>0</v>
      </c>
      <c r="BI122" s="21">
        <v>0</v>
      </c>
    </row>
    <row r="123" spans="1:61" ht="14.25" customHeight="1" x14ac:dyDescent="0.2">
      <c r="A123" s="19" t="s">
        <v>137</v>
      </c>
      <c r="B123" s="20">
        <f t="shared" si="63"/>
        <v>13</v>
      </c>
      <c r="C123" s="20">
        <f t="shared" si="64"/>
        <v>2</v>
      </c>
      <c r="D123" s="20">
        <f t="shared" si="64"/>
        <v>11</v>
      </c>
      <c r="E123" s="23">
        <f t="shared" si="65"/>
        <v>0</v>
      </c>
      <c r="F123" s="26">
        <v>0</v>
      </c>
      <c r="G123" s="26">
        <v>0</v>
      </c>
      <c r="H123" s="23">
        <f t="shared" si="66"/>
        <v>0</v>
      </c>
      <c r="I123" s="26">
        <v>0</v>
      </c>
      <c r="J123" s="26">
        <v>0</v>
      </c>
      <c r="K123" s="23">
        <f t="shared" si="67"/>
        <v>1</v>
      </c>
      <c r="L123" s="26">
        <v>0</v>
      </c>
      <c r="M123" s="26">
        <v>1</v>
      </c>
      <c r="N123" s="23">
        <f t="shared" si="68"/>
        <v>0</v>
      </c>
      <c r="O123" s="26">
        <v>0</v>
      </c>
      <c r="P123" s="26">
        <v>0</v>
      </c>
      <c r="Q123" s="23">
        <f t="shared" si="69"/>
        <v>1</v>
      </c>
      <c r="R123" s="26">
        <v>0</v>
      </c>
      <c r="S123" s="26">
        <v>1</v>
      </c>
      <c r="T123" s="23">
        <f t="shared" si="70"/>
        <v>1</v>
      </c>
      <c r="U123" s="26">
        <v>0</v>
      </c>
      <c r="V123" s="26">
        <v>1</v>
      </c>
      <c r="W123" s="23">
        <f t="shared" si="71"/>
        <v>2</v>
      </c>
      <c r="X123" s="26">
        <v>0</v>
      </c>
      <c r="Y123" s="26">
        <v>2</v>
      </c>
      <c r="Z123" s="23">
        <f t="shared" si="72"/>
        <v>1</v>
      </c>
      <c r="AA123" s="26">
        <v>0</v>
      </c>
      <c r="AB123" s="26">
        <v>1</v>
      </c>
      <c r="AC123" s="23">
        <f t="shared" si="73"/>
        <v>0</v>
      </c>
      <c r="AD123" s="66">
        <v>0</v>
      </c>
      <c r="AE123" s="65">
        <v>0</v>
      </c>
      <c r="AF123" s="23">
        <f t="shared" si="74"/>
        <v>1</v>
      </c>
      <c r="AG123" s="65">
        <v>1</v>
      </c>
      <c r="AH123" s="65">
        <v>0</v>
      </c>
      <c r="AI123" s="23">
        <f t="shared" si="75"/>
        <v>0</v>
      </c>
      <c r="AJ123" s="65">
        <v>0</v>
      </c>
      <c r="AK123" s="65">
        <v>0</v>
      </c>
      <c r="AL123" s="23">
        <f t="shared" si="76"/>
        <v>3</v>
      </c>
      <c r="AM123" s="65">
        <v>1</v>
      </c>
      <c r="AN123" s="65">
        <v>2</v>
      </c>
      <c r="AO123" s="23">
        <f t="shared" si="77"/>
        <v>1</v>
      </c>
      <c r="AP123" s="65">
        <v>0</v>
      </c>
      <c r="AQ123" s="65">
        <v>1</v>
      </c>
      <c r="AR123" s="23">
        <f t="shared" si="78"/>
        <v>0</v>
      </c>
      <c r="AS123" s="65">
        <v>0</v>
      </c>
      <c r="AT123" s="65">
        <v>0</v>
      </c>
      <c r="AU123" s="23">
        <f t="shared" si="79"/>
        <v>0</v>
      </c>
      <c r="AV123" s="65">
        <v>0</v>
      </c>
      <c r="AW123" s="65">
        <v>0</v>
      </c>
      <c r="AX123" s="20">
        <f t="shared" si="80"/>
        <v>0</v>
      </c>
      <c r="AY123" s="21">
        <v>0</v>
      </c>
      <c r="AZ123" s="21">
        <v>0</v>
      </c>
      <c r="BA123" s="20">
        <f t="shared" si="81"/>
        <v>1</v>
      </c>
      <c r="BB123" s="21">
        <v>0</v>
      </c>
      <c r="BC123" s="21">
        <v>1</v>
      </c>
      <c r="BD123" s="20">
        <f t="shared" si="82"/>
        <v>1</v>
      </c>
      <c r="BE123" s="21">
        <v>0</v>
      </c>
      <c r="BF123" s="21">
        <v>1</v>
      </c>
      <c r="BG123" s="20">
        <f t="shared" si="83"/>
        <v>0</v>
      </c>
      <c r="BH123" s="21">
        <v>0</v>
      </c>
      <c r="BI123" s="21">
        <v>0</v>
      </c>
    </row>
    <row r="124" spans="1:61" ht="14.25" customHeight="1" x14ac:dyDescent="0.2">
      <c r="A124" s="19" t="s">
        <v>138</v>
      </c>
      <c r="B124" s="20">
        <f t="shared" si="63"/>
        <v>6</v>
      </c>
      <c r="C124" s="20">
        <f t="shared" si="64"/>
        <v>0</v>
      </c>
      <c r="D124" s="20">
        <f t="shared" si="64"/>
        <v>6</v>
      </c>
      <c r="E124" s="23">
        <f t="shared" si="65"/>
        <v>0</v>
      </c>
      <c r="F124" s="26">
        <v>0</v>
      </c>
      <c r="G124" s="26">
        <v>0</v>
      </c>
      <c r="H124" s="23">
        <f t="shared" si="66"/>
        <v>1</v>
      </c>
      <c r="I124" s="26">
        <v>0</v>
      </c>
      <c r="J124" s="26">
        <v>1</v>
      </c>
      <c r="K124" s="23">
        <f t="shared" si="67"/>
        <v>0</v>
      </c>
      <c r="L124" s="26">
        <v>0</v>
      </c>
      <c r="M124" s="26">
        <v>0</v>
      </c>
      <c r="N124" s="23">
        <f t="shared" si="68"/>
        <v>0</v>
      </c>
      <c r="O124" s="26">
        <v>0</v>
      </c>
      <c r="P124" s="26">
        <v>0</v>
      </c>
      <c r="Q124" s="23">
        <f t="shared" si="69"/>
        <v>0</v>
      </c>
      <c r="R124" s="26">
        <v>0</v>
      </c>
      <c r="S124" s="26">
        <v>0</v>
      </c>
      <c r="T124" s="23">
        <f t="shared" si="70"/>
        <v>0</v>
      </c>
      <c r="U124" s="26">
        <v>0</v>
      </c>
      <c r="V124" s="26">
        <v>0</v>
      </c>
      <c r="W124" s="23">
        <f t="shared" si="71"/>
        <v>0</v>
      </c>
      <c r="X124" s="26">
        <v>0</v>
      </c>
      <c r="Y124" s="26">
        <v>0</v>
      </c>
      <c r="Z124" s="23">
        <f t="shared" si="72"/>
        <v>1</v>
      </c>
      <c r="AA124" s="26">
        <v>0</v>
      </c>
      <c r="AB124" s="26">
        <v>1</v>
      </c>
      <c r="AC124" s="23">
        <f t="shared" si="73"/>
        <v>0</v>
      </c>
      <c r="AD124" s="66">
        <v>0</v>
      </c>
      <c r="AE124" s="65">
        <v>0</v>
      </c>
      <c r="AF124" s="23">
        <f t="shared" si="74"/>
        <v>1</v>
      </c>
      <c r="AG124" s="65">
        <v>0</v>
      </c>
      <c r="AH124" s="65">
        <v>1</v>
      </c>
      <c r="AI124" s="23">
        <f t="shared" si="75"/>
        <v>1</v>
      </c>
      <c r="AJ124" s="65">
        <v>0</v>
      </c>
      <c r="AK124" s="65">
        <v>1</v>
      </c>
      <c r="AL124" s="23">
        <f t="shared" si="76"/>
        <v>0</v>
      </c>
      <c r="AM124" s="65">
        <v>0</v>
      </c>
      <c r="AN124" s="65">
        <v>0</v>
      </c>
      <c r="AO124" s="23">
        <f t="shared" si="77"/>
        <v>1</v>
      </c>
      <c r="AP124" s="65">
        <v>0</v>
      </c>
      <c r="AQ124" s="65">
        <v>1</v>
      </c>
      <c r="AR124" s="23">
        <f t="shared" si="78"/>
        <v>0</v>
      </c>
      <c r="AS124" s="65">
        <v>0</v>
      </c>
      <c r="AT124" s="65">
        <v>0</v>
      </c>
      <c r="AU124" s="23">
        <f t="shared" si="79"/>
        <v>1</v>
      </c>
      <c r="AV124" s="65">
        <v>0</v>
      </c>
      <c r="AW124" s="65">
        <v>1</v>
      </c>
      <c r="AX124" s="20">
        <f t="shared" si="80"/>
        <v>0</v>
      </c>
      <c r="AY124" s="21">
        <v>0</v>
      </c>
      <c r="AZ124" s="21">
        <v>0</v>
      </c>
      <c r="BA124" s="20">
        <f t="shared" si="81"/>
        <v>0</v>
      </c>
      <c r="BB124" s="21">
        <v>0</v>
      </c>
      <c r="BC124" s="21">
        <v>0</v>
      </c>
      <c r="BD124" s="20">
        <f t="shared" si="82"/>
        <v>0</v>
      </c>
      <c r="BE124" s="21">
        <v>0</v>
      </c>
      <c r="BF124" s="21">
        <v>0</v>
      </c>
      <c r="BG124" s="20">
        <f t="shared" si="83"/>
        <v>0</v>
      </c>
      <c r="BH124" s="21">
        <v>0</v>
      </c>
      <c r="BI124" s="21">
        <v>0</v>
      </c>
    </row>
    <row r="125" spans="1:61" ht="14.25" customHeight="1" x14ac:dyDescent="0.2">
      <c r="A125" s="19" t="s">
        <v>136</v>
      </c>
      <c r="B125" s="23">
        <f t="shared" si="63"/>
        <v>3</v>
      </c>
      <c r="C125" s="20">
        <f t="shared" si="64"/>
        <v>0</v>
      </c>
      <c r="D125" s="20">
        <f t="shared" si="64"/>
        <v>3</v>
      </c>
      <c r="E125" s="23">
        <f t="shared" si="65"/>
        <v>1</v>
      </c>
      <c r="F125" s="26">
        <v>0</v>
      </c>
      <c r="G125" s="26">
        <v>1</v>
      </c>
      <c r="H125" s="23">
        <f t="shared" si="66"/>
        <v>0</v>
      </c>
      <c r="I125" s="26">
        <v>0</v>
      </c>
      <c r="J125" s="26">
        <v>0</v>
      </c>
      <c r="K125" s="23">
        <f t="shared" si="67"/>
        <v>0</v>
      </c>
      <c r="L125" s="26">
        <v>0</v>
      </c>
      <c r="M125" s="26">
        <v>0</v>
      </c>
      <c r="N125" s="23">
        <f t="shared" si="68"/>
        <v>0</v>
      </c>
      <c r="O125" s="26">
        <v>0</v>
      </c>
      <c r="P125" s="26">
        <v>0</v>
      </c>
      <c r="Q125" s="23">
        <f t="shared" si="69"/>
        <v>0</v>
      </c>
      <c r="R125" s="26">
        <v>0</v>
      </c>
      <c r="S125" s="26">
        <v>0</v>
      </c>
      <c r="T125" s="23">
        <f t="shared" si="70"/>
        <v>2</v>
      </c>
      <c r="U125" s="26">
        <v>0</v>
      </c>
      <c r="V125" s="26">
        <v>2</v>
      </c>
      <c r="W125" s="23">
        <f t="shared" si="71"/>
        <v>0</v>
      </c>
      <c r="X125" s="26">
        <v>0</v>
      </c>
      <c r="Y125" s="26">
        <v>0</v>
      </c>
      <c r="Z125" s="23">
        <f t="shared" si="72"/>
        <v>0</v>
      </c>
      <c r="AA125" s="26">
        <v>0</v>
      </c>
      <c r="AB125" s="26">
        <v>0</v>
      </c>
      <c r="AC125" s="23">
        <f t="shared" si="73"/>
        <v>0</v>
      </c>
      <c r="AD125" s="66">
        <v>0</v>
      </c>
      <c r="AE125" s="65">
        <v>0</v>
      </c>
      <c r="AF125" s="23">
        <f t="shared" si="74"/>
        <v>0</v>
      </c>
      <c r="AG125" s="65">
        <v>0</v>
      </c>
      <c r="AH125" s="65">
        <v>0</v>
      </c>
      <c r="AI125" s="23">
        <f t="shared" si="75"/>
        <v>0</v>
      </c>
      <c r="AJ125" s="65">
        <v>0</v>
      </c>
      <c r="AK125" s="65">
        <v>0</v>
      </c>
      <c r="AL125" s="23">
        <f t="shared" si="76"/>
        <v>0</v>
      </c>
      <c r="AM125" s="65">
        <v>0</v>
      </c>
      <c r="AN125" s="65">
        <v>0</v>
      </c>
      <c r="AO125" s="23">
        <f t="shared" si="77"/>
        <v>0</v>
      </c>
      <c r="AP125" s="65">
        <v>0</v>
      </c>
      <c r="AQ125" s="65">
        <v>0</v>
      </c>
      <c r="AR125" s="23">
        <f t="shared" si="78"/>
        <v>0</v>
      </c>
      <c r="AS125" s="65">
        <v>0</v>
      </c>
      <c r="AT125" s="65">
        <v>0</v>
      </c>
      <c r="AU125" s="23">
        <f t="shared" si="79"/>
        <v>0</v>
      </c>
      <c r="AV125" s="65">
        <v>0</v>
      </c>
      <c r="AW125" s="65">
        <v>0</v>
      </c>
      <c r="AX125" s="23">
        <f t="shared" si="80"/>
        <v>0</v>
      </c>
      <c r="AY125" s="26">
        <v>0</v>
      </c>
      <c r="AZ125" s="26">
        <v>0</v>
      </c>
      <c r="BA125" s="23">
        <f t="shared" si="81"/>
        <v>0</v>
      </c>
      <c r="BB125" s="26">
        <v>0</v>
      </c>
      <c r="BC125" s="26">
        <v>0</v>
      </c>
      <c r="BD125" s="23">
        <f t="shared" si="82"/>
        <v>0</v>
      </c>
      <c r="BE125" s="26">
        <v>0</v>
      </c>
      <c r="BF125" s="26">
        <v>0</v>
      </c>
      <c r="BG125" s="23">
        <f t="shared" si="83"/>
        <v>0</v>
      </c>
      <c r="BH125" s="26">
        <v>0</v>
      </c>
      <c r="BI125" s="26">
        <v>0</v>
      </c>
    </row>
    <row r="126" spans="1:61" s="22" customFormat="1" ht="14.25" customHeight="1" x14ac:dyDescent="0.2">
      <c r="A126" s="30" t="s">
        <v>139</v>
      </c>
      <c r="B126" s="31">
        <f t="shared" si="63"/>
        <v>7</v>
      </c>
      <c r="C126" s="32">
        <f t="shared" si="64"/>
        <v>0</v>
      </c>
      <c r="D126" s="33">
        <f t="shared" si="64"/>
        <v>7</v>
      </c>
      <c r="E126" s="33">
        <f t="shared" si="65"/>
        <v>0</v>
      </c>
      <c r="F126" s="34">
        <v>0</v>
      </c>
      <c r="G126" s="34">
        <v>0</v>
      </c>
      <c r="H126" s="33">
        <f t="shared" si="66"/>
        <v>0</v>
      </c>
      <c r="I126" s="34">
        <v>0</v>
      </c>
      <c r="J126" s="34">
        <v>0</v>
      </c>
      <c r="K126" s="33">
        <f t="shared" si="67"/>
        <v>0</v>
      </c>
      <c r="L126" s="34">
        <v>0</v>
      </c>
      <c r="M126" s="34">
        <v>0</v>
      </c>
      <c r="N126" s="33">
        <f t="shared" si="68"/>
        <v>0</v>
      </c>
      <c r="O126" s="34">
        <v>0</v>
      </c>
      <c r="P126" s="34">
        <v>0</v>
      </c>
      <c r="Q126" s="33">
        <f t="shared" si="69"/>
        <v>2</v>
      </c>
      <c r="R126" s="34">
        <v>0</v>
      </c>
      <c r="S126" s="34">
        <v>2</v>
      </c>
      <c r="T126" s="33">
        <f t="shared" si="70"/>
        <v>0</v>
      </c>
      <c r="U126" s="34">
        <v>0</v>
      </c>
      <c r="V126" s="34">
        <v>0</v>
      </c>
      <c r="W126" s="33">
        <f t="shared" si="71"/>
        <v>0</v>
      </c>
      <c r="X126" s="34">
        <v>0</v>
      </c>
      <c r="Y126" s="34">
        <v>0</v>
      </c>
      <c r="Z126" s="33">
        <f t="shared" si="72"/>
        <v>0</v>
      </c>
      <c r="AA126" s="34">
        <v>0</v>
      </c>
      <c r="AB126" s="34">
        <v>0</v>
      </c>
      <c r="AC126" s="33">
        <f t="shared" si="73"/>
        <v>0</v>
      </c>
      <c r="AD126" s="34">
        <v>0</v>
      </c>
      <c r="AE126" s="34">
        <v>0</v>
      </c>
      <c r="AF126" s="33">
        <f t="shared" si="74"/>
        <v>0</v>
      </c>
      <c r="AG126" s="34">
        <v>0</v>
      </c>
      <c r="AH126" s="34">
        <v>0</v>
      </c>
      <c r="AI126" s="33">
        <f t="shared" si="75"/>
        <v>1</v>
      </c>
      <c r="AJ126" s="34">
        <v>0</v>
      </c>
      <c r="AK126" s="34">
        <v>1</v>
      </c>
      <c r="AL126" s="33">
        <f t="shared" si="76"/>
        <v>1</v>
      </c>
      <c r="AM126" s="34">
        <v>0</v>
      </c>
      <c r="AN126" s="34">
        <v>1</v>
      </c>
      <c r="AO126" s="33">
        <f t="shared" si="77"/>
        <v>0</v>
      </c>
      <c r="AP126" s="34">
        <v>0</v>
      </c>
      <c r="AQ126" s="34">
        <v>0</v>
      </c>
      <c r="AR126" s="33">
        <f t="shared" si="78"/>
        <v>1</v>
      </c>
      <c r="AS126" s="34">
        <v>0</v>
      </c>
      <c r="AT126" s="34">
        <v>1</v>
      </c>
      <c r="AU126" s="33">
        <f t="shared" si="79"/>
        <v>0</v>
      </c>
      <c r="AV126" s="34">
        <v>0</v>
      </c>
      <c r="AW126" s="34">
        <v>0</v>
      </c>
      <c r="AX126" s="33">
        <f t="shared" si="80"/>
        <v>0</v>
      </c>
      <c r="AY126" s="34">
        <v>0</v>
      </c>
      <c r="AZ126" s="34">
        <v>0</v>
      </c>
      <c r="BA126" s="33">
        <f t="shared" si="81"/>
        <v>1</v>
      </c>
      <c r="BB126" s="34">
        <v>0</v>
      </c>
      <c r="BC126" s="34">
        <v>1</v>
      </c>
      <c r="BD126" s="33">
        <f t="shared" si="82"/>
        <v>1</v>
      </c>
      <c r="BE126" s="34">
        <v>0</v>
      </c>
      <c r="BF126" s="34">
        <v>1</v>
      </c>
      <c r="BG126" s="33">
        <f t="shared" si="83"/>
        <v>0</v>
      </c>
      <c r="BH126" s="34">
        <v>0</v>
      </c>
      <c r="BI126" s="34">
        <v>0</v>
      </c>
    </row>
  </sheetData>
  <sheetProtection selectLockedCells="1"/>
  <mergeCells count="22">
    <mergeCell ref="AF3:AH3"/>
    <mergeCell ref="BD3:BF3"/>
    <mergeCell ref="AR3:AT3"/>
    <mergeCell ref="AU3:AW3"/>
    <mergeCell ref="W3:Y3"/>
    <mergeCell ref="Z3:AB3"/>
    <mergeCell ref="BG3:BI3"/>
    <mergeCell ref="BA3:BC3"/>
    <mergeCell ref="A1:H1"/>
    <mergeCell ref="A2:B2"/>
    <mergeCell ref="AI3:AK3"/>
    <mergeCell ref="AX3:AZ3"/>
    <mergeCell ref="AL3:AN3"/>
    <mergeCell ref="N3:P3"/>
    <mergeCell ref="Q3:S3"/>
    <mergeCell ref="AO3:AQ3"/>
    <mergeCell ref="T3:V3"/>
    <mergeCell ref="A3:A4"/>
    <mergeCell ref="E3:G3"/>
    <mergeCell ref="H3:J3"/>
    <mergeCell ref="K3:M3"/>
    <mergeCell ref="AC3:AE3"/>
  </mergeCells>
  <phoneticPr fontId="22" type="noConversion"/>
  <pageMargins left="1.1413888931274414" right="0.47236111760139465" top="0.47236111760139465" bottom="0.59041666984558105" header="0.35430556535720825" footer="0.43291667103767395"/>
  <pageSetup paperSize="9" fitToWidth="2" fitToHeight="2" pageOrder="overThenDown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BL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D25" sqref="D25"/>
    </sheetView>
  </sheetViews>
  <sheetFormatPr defaultColWidth="8.88671875" defaultRowHeight="14.25" x14ac:dyDescent="0.2"/>
  <cols>
    <col min="1" max="4" width="8.88671875" style="3"/>
    <col min="5" max="13" width="8" style="3" customWidth="1"/>
    <col min="14" max="25" width="8.21875" style="3" customWidth="1"/>
    <col min="26" max="28" width="8.88671875" style="3"/>
    <col min="29" max="64" width="8.44140625" style="3" customWidth="1"/>
    <col min="65" max="16384" width="8.88671875" style="3"/>
  </cols>
  <sheetData>
    <row r="1" spans="1:64" ht="22.5" x14ac:dyDescent="0.2">
      <c r="A1" s="317" t="s">
        <v>194</v>
      </c>
      <c r="B1" s="317"/>
      <c r="C1" s="317"/>
      <c r="D1" s="317"/>
      <c r="E1" s="317"/>
      <c r="F1" s="317"/>
      <c r="G1" s="317"/>
      <c r="H1" s="3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2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8" x14ac:dyDescent="0.2">
      <c r="A2" s="318" t="s">
        <v>463</v>
      </c>
      <c r="B2" s="3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2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x14ac:dyDescent="0.2">
      <c r="A3" s="328" t="s">
        <v>18</v>
      </c>
      <c r="B3" s="58" t="s">
        <v>160</v>
      </c>
      <c r="C3" s="58"/>
      <c r="D3" s="59"/>
      <c r="E3" s="325" t="s">
        <v>256</v>
      </c>
      <c r="F3" s="326"/>
      <c r="G3" s="327"/>
      <c r="H3" s="326" t="s">
        <v>250</v>
      </c>
      <c r="I3" s="326"/>
      <c r="J3" s="327"/>
      <c r="K3" s="325" t="s">
        <v>172</v>
      </c>
      <c r="L3" s="326"/>
      <c r="M3" s="326"/>
      <c r="N3" s="326" t="s">
        <v>180</v>
      </c>
      <c r="O3" s="326"/>
      <c r="P3" s="327"/>
      <c r="Q3" s="325" t="s">
        <v>168</v>
      </c>
      <c r="R3" s="326"/>
      <c r="S3" s="327"/>
      <c r="T3" s="325" t="s">
        <v>167</v>
      </c>
      <c r="U3" s="326"/>
      <c r="V3" s="327"/>
      <c r="W3" s="325" t="s">
        <v>257</v>
      </c>
      <c r="X3" s="326"/>
      <c r="Y3" s="326"/>
      <c r="Z3" s="326" t="s">
        <v>254</v>
      </c>
      <c r="AA3" s="326"/>
      <c r="AB3" s="327"/>
      <c r="AC3" s="325" t="s">
        <v>174</v>
      </c>
      <c r="AD3" s="326"/>
      <c r="AE3" s="327"/>
      <c r="AF3" s="325" t="s">
        <v>252</v>
      </c>
      <c r="AG3" s="326"/>
      <c r="AH3" s="326"/>
      <c r="AI3" s="325" t="s">
        <v>253</v>
      </c>
      <c r="AJ3" s="326"/>
      <c r="AK3" s="326"/>
      <c r="AL3" s="326" t="s">
        <v>181</v>
      </c>
      <c r="AM3" s="326"/>
      <c r="AN3" s="327"/>
      <c r="AO3" s="325" t="s">
        <v>166</v>
      </c>
      <c r="AP3" s="326"/>
      <c r="AQ3" s="326"/>
      <c r="AR3" s="326" t="s">
        <v>175</v>
      </c>
      <c r="AS3" s="326"/>
      <c r="AT3" s="327"/>
      <c r="AU3" s="325" t="s">
        <v>179</v>
      </c>
      <c r="AV3" s="326"/>
      <c r="AW3" s="326"/>
      <c r="AX3" s="325" t="s">
        <v>173</v>
      </c>
      <c r="AY3" s="326"/>
      <c r="AZ3" s="326"/>
      <c r="BA3" s="326" t="s">
        <v>171</v>
      </c>
      <c r="BB3" s="326"/>
      <c r="BC3" s="326"/>
      <c r="BD3" s="325" t="s">
        <v>245</v>
      </c>
      <c r="BE3" s="326"/>
      <c r="BF3" s="326"/>
      <c r="BG3" s="325" t="s">
        <v>170</v>
      </c>
      <c r="BH3" s="326"/>
      <c r="BI3" s="326"/>
      <c r="BJ3" s="325" t="s">
        <v>178</v>
      </c>
      <c r="BK3" s="326"/>
      <c r="BL3" s="326"/>
    </row>
    <row r="4" spans="1:64" x14ac:dyDescent="0.2">
      <c r="A4" s="329"/>
      <c r="B4" s="60" t="s">
        <v>16</v>
      </c>
      <c r="C4" s="60" t="s">
        <v>14</v>
      </c>
      <c r="D4" s="60" t="s">
        <v>15</v>
      </c>
      <c r="E4" s="60" t="s">
        <v>16</v>
      </c>
      <c r="F4" s="60" t="s">
        <v>14</v>
      </c>
      <c r="G4" s="60" t="s">
        <v>15</v>
      </c>
      <c r="H4" s="60" t="s">
        <v>16</v>
      </c>
      <c r="I4" s="60" t="s">
        <v>14</v>
      </c>
      <c r="J4" s="60" t="s">
        <v>15</v>
      </c>
      <c r="K4" s="60" t="s">
        <v>16</v>
      </c>
      <c r="L4" s="60" t="s">
        <v>14</v>
      </c>
      <c r="M4" s="61" t="s">
        <v>15</v>
      </c>
      <c r="N4" s="62" t="s">
        <v>16</v>
      </c>
      <c r="O4" s="60" t="s">
        <v>14</v>
      </c>
      <c r="P4" s="60" t="s">
        <v>15</v>
      </c>
      <c r="Q4" s="60" t="s">
        <v>16</v>
      </c>
      <c r="R4" s="60" t="s">
        <v>14</v>
      </c>
      <c r="S4" s="60" t="s">
        <v>15</v>
      </c>
      <c r="T4" s="60" t="s">
        <v>16</v>
      </c>
      <c r="U4" s="60" t="s">
        <v>14</v>
      </c>
      <c r="V4" s="60" t="s">
        <v>15</v>
      </c>
      <c r="W4" s="60" t="s">
        <v>16</v>
      </c>
      <c r="X4" s="60" t="s">
        <v>14</v>
      </c>
      <c r="Y4" s="61" t="s">
        <v>15</v>
      </c>
      <c r="Z4" s="62" t="s">
        <v>16</v>
      </c>
      <c r="AA4" s="60" t="s">
        <v>14</v>
      </c>
      <c r="AB4" s="60" t="s">
        <v>15</v>
      </c>
      <c r="AC4" s="60" t="s">
        <v>16</v>
      </c>
      <c r="AD4" s="60" t="s">
        <v>14</v>
      </c>
      <c r="AE4" s="60" t="s">
        <v>15</v>
      </c>
      <c r="AF4" s="62" t="s">
        <v>16</v>
      </c>
      <c r="AG4" s="60" t="s">
        <v>14</v>
      </c>
      <c r="AH4" s="61" t="s">
        <v>15</v>
      </c>
      <c r="AI4" s="62" t="s">
        <v>16</v>
      </c>
      <c r="AJ4" s="60" t="s">
        <v>14</v>
      </c>
      <c r="AK4" s="61" t="s">
        <v>15</v>
      </c>
      <c r="AL4" s="60" t="s">
        <v>16</v>
      </c>
      <c r="AM4" s="60" t="s">
        <v>14</v>
      </c>
      <c r="AN4" s="60" t="s">
        <v>15</v>
      </c>
      <c r="AO4" s="60" t="s">
        <v>16</v>
      </c>
      <c r="AP4" s="60" t="s">
        <v>14</v>
      </c>
      <c r="AQ4" s="63" t="s">
        <v>15</v>
      </c>
      <c r="AR4" s="62" t="s">
        <v>16</v>
      </c>
      <c r="AS4" s="60" t="s">
        <v>14</v>
      </c>
      <c r="AT4" s="60" t="s">
        <v>15</v>
      </c>
      <c r="AU4" s="60" t="s">
        <v>16</v>
      </c>
      <c r="AV4" s="60" t="s">
        <v>14</v>
      </c>
      <c r="AW4" s="61" t="s">
        <v>15</v>
      </c>
      <c r="AX4" s="60" t="s">
        <v>16</v>
      </c>
      <c r="AY4" s="60" t="s">
        <v>14</v>
      </c>
      <c r="AZ4" s="63" t="s">
        <v>15</v>
      </c>
      <c r="BA4" s="62" t="s">
        <v>16</v>
      </c>
      <c r="BB4" s="60" t="s">
        <v>14</v>
      </c>
      <c r="BC4" s="64" t="s">
        <v>15</v>
      </c>
      <c r="BD4" s="62" t="s">
        <v>16</v>
      </c>
      <c r="BE4" s="60" t="s">
        <v>14</v>
      </c>
      <c r="BF4" s="61" t="s">
        <v>15</v>
      </c>
      <c r="BG4" s="62" t="s">
        <v>16</v>
      </c>
      <c r="BH4" s="60" t="s">
        <v>14</v>
      </c>
      <c r="BI4" s="61" t="s">
        <v>15</v>
      </c>
      <c r="BJ4" s="62" t="s">
        <v>16</v>
      </c>
      <c r="BK4" s="60" t="s">
        <v>14</v>
      </c>
      <c r="BL4" s="61" t="s">
        <v>15</v>
      </c>
    </row>
    <row r="5" spans="1:64" ht="15" customHeight="1" x14ac:dyDescent="0.2">
      <c r="A5" s="15">
        <v>2009</v>
      </c>
      <c r="B5" s="16">
        <f t="shared" ref="B5:AG5" si="0">SUM(B6,B12,B18,B24,B30,B36,B42,B48,B54,B60,B66,B72,B78,B84,B90,B96,B102,B108,B114,B120,B126)</f>
        <v>342936</v>
      </c>
      <c r="C5" s="16">
        <f t="shared" si="0"/>
        <v>172295</v>
      </c>
      <c r="D5" s="16">
        <f t="shared" si="0"/>
        <v>170641</v>
      </c>
      <c r="E5" s="16">
        <f t="shared" si="0"/>
        <v>12492</v>
      </c>
      <c r="F5" s="16">
        <f t="shared" si="0"/>
        <v>6379</v>
      </c>
      <c r="G5" s="16">
        <f t="shared" si="0"/>
        <v>6113</v>
      </c>
      <c r="H5" s="16">
        <f t="shared" si="0"/>
        <v>6963</v>
      </c>
      <c r="I5" s="16">
        <f t="shared" si="0"/>
        <v>3550</v>
      </c>
      <c r="J5" s="16">
        <f t="shared" si="0"/>
        <v>3413</v>
      </c>
      <c r="K5" s="16">
        <f t="shared" si="0"/>
        <v>15611</v>
      </c>
      <c r="L5" s="16">
        <f t="shared" si="0"/>
        <v>7927</v>
      </c>
      <c r="M5" s="16">
        <f t="shared" si="0"/>
        <v>7684</v>
      </c>
      <c r="N5" s="16">
        <f t="shared" si="0"/>
        <v>5466</v>
      </c>
      <c r="O5" s="16">
        <f t="shared" si="0"/>
        <v>2810</v>
      </c>
      <c r="P5" s="16">
        <f t="shared" si="0"/>
        <v>2656</v>
      </c>
      <c r="Q5" s="16">
        <f t="shared" si="0"/>
        <v>21127</v>
      </c>
      <c r="R5" s="16">
        <f t="shared" si="0"/>
        <v>10782</v>
      </c>
      <c r="S5" s="16">
        <f t="shared" si="0"/>
        <v>10345</v>
      </c>
      <c r="T5" s="16">
        <f t="shared" si="0"/>
        <v>25718</v>
      </c>
      <c r="U5" s="16">
        <f t="shared" si="0"/>
        <v>12771</v>
      </c>
      <c r="V5" s="16">
        <f t="shared" si="0"/>
        <v>12947</v>
      </c>
      <c r="W5" s="16">
        <f t="shared" si="0"/>
        <v>15574</v>
      </c>
      <c r="X5" s="16">
        <f t="shared" si="0"/>
        <v>7873</v>
      </c>
      <c r="Y5" s="16">
        <f t="shared" si="0"/>
        <v>7701</v>
      </c>
      <c r="Z5" s="16">
        <f t="shared" si="0"/>
        <v>20935</v>
      </c>
      <c r="AA5" s="16">
        <f t="shared" si="0"/>
        <v>10675</v>
      </c>
      <c r="AB5" s="16">
        <f t="shared" si="0"/>
        <v>10260</v>
      </c>
      <c r="AC5" s="16">
        <f t="shared" si="0"/>
        <v>7901</v>
      </c>
      <c r="AD5" s="16">
        <f t="shared" si="0"/>
        <v>4119</v>
      </c>
      <c r="AE5" s="16">
        <f t="shared" si="0"/>
        <v>3782</v>
      </c>
      <c r="AF5" s="16">
        <f t="shared" si="0"/>
        <v>25118</v>
      </c>
      <c r="AG5" s="16">
        <f t="shared" si="0"/>
        <v>12393</v>
      </c>
      <c r="AH5" s="16">
        <f t="shared" ref="AH5:BL5" si="1">SUM(AH6,AH12,AH18,AH24,AH30,AH36,AH42,AH48,AH54,AH60,AH66,AH72,AH78,AH84,AH90,AH96,AH102,AH108,AH114,AH120,AH126)</f>
        <v>12725</v>
      </c>
      <c r="AI5" s="16">
        <f t="shared" si="1"/>
        <v>41428</v>
      </c>
      <c r="AJ5" s="16">
        <f t="shared" si="1"/>
        <v>20477</v>
      </c>
      <c r="AK5" s="16">
        <f t="shared" si="1"/>
        <v>20951</v>
      </c>
      <c r="AL5" s="16">
        <f t="shared" si="1"/>
        <v>57809</v>
      </c>
      <c r="AM5" s="16">
        <f t="shared" si="1"/>
        <v>28609</v>
      </c>
      <c r="AN5" s="16">
        <f t="shared" si="1"/>
        <v>29200</v>
      </c>
      <c r="AO5" s="16">
        <f t="shared" si="1"/>
        <v>34681</v>
      </c>
      <c r="AP5" s="16">
        <f t="shared" si="1"/>
        <v>17377</v>
      </c>
      <c r="AQ5" s="16">
        <f t="shared" si="1"/>
        <v>17304</v>
      </c>
      <c r="AR5" s="16">
        <f t="shared" si="1"/>
        <v>29519</v>
      </c>
      <c r="AS5" s="16">
        <f t="shared" si="1"/>
        <v>14787</v>
      </c>
      <c r="AT5" s="16">
        <f t="shared" si="1"/>
        <v>14732</v>
      </c>
      <c r="AU5" s="16">
        <f t="shared" si="1"/>
        <v>7706</v>
      </c>
      <c r="AV5" s="16">
        <f t="shared" si="1"/>
        <v>4050</v>
      </c>
      <c r="AW5" s="16">
        <f t="shared" si="1"/>
        <v>3656</v>
      </c>
      <c r="AX5" s="16">
        <f t="shared" si="1"/>
        <v>2609</v>
      </c>
      <c r="AY5" s="16">
        <f t="shared" si="1"/>
        <v>1376</v>
      </c>
      <c r="AZ5" s="16">
        <f t="shared" si="1"/>
        <v>1233</v>
      </c>
      <c r="BA5" s="16">
        <f t="shared" si="1"/>
        <v>2471</v>
      </c>
      <c r="BB5" s="16">
        <f t="shared" si="1"/>
        <v>1276</v>
      </c>
      <c r="BC5" s="16">
        <f t="shared" si="1"/>
        <v>1195</v>
      </c>
      <c r="BD5" s="16">
        <f t="shared" si="1"/>
        <v>4122</v>
      </c>
      <c r="BE5" s="16">
        <f t="shared" si="1"/>
        <v>2171</v>
      </c>
      <c r="BF5" s="16">
        <f t="shared" si="1"/>
        <v>1951</v>
      </c>
      <c r="BG5" s="16">
        <f t="shared" si="1"/>
        <v>2936</v>
      </c>
      <c r="BH5" s="16">
        <f t="shared" si="1"/>
        <v>1503</v>
      </c>
      <c r="BI5" s="16">
        <f t="shared" si="1"/>
        <v>1433</v>
      </c>
      <c r="BJ5" s="16">
        <f t="shared" si="1"/>
        <v>2750</v>
      </c>
      <c r="BK5" s="16">
        <f t="shared" si="1"/>
        <v>1390</v>
      </c>
      <c r="BL5" s="16">
        <f t="shared" si="1"/>
        <v>1360</v>
      </c>
    </row>
    <row r="6" spans="1:64" ht="15" customHeight="1" x14ac:dyDescent="0.2">
      <c r="A6" s="15" t="s">
        <v>70</v>
      </c>
      <c r="B6" s="16">
        <f t="shared" ref="B6:AG6" si="2">SUM(B7:B11)</f>
        <v>22889</v>
      </c>
      <c r="C6" s="16">
        <f t="shared" si="2"/>
        <v>11843</v>
      </c>
      <c r="D6" s="16">
        <f t="shared" si="2"/>
        <v>11046</v>
      </c>
      <c r="E6" s="16">
        <f t="shared" si="2"/>
        <v>824</v>
      </c>
      <c r="F6" s="16">
        <f t="shared" si="2"/>
        <v>438</v>
      </c>
      <c r="G6" s="16">
        <f t="shared" si="2"/>
        <v>386</v>
      </c>
      <c r="H6" s="16">
        <f t="shared" si="2"/>
        <v>259</v>
      </c>
      <c r="I6" s="16">
        <f t="shared" si="2"/>
        <v>130</v>
      </c>
      <c r="J6" s="16">
        <f t="shared" si="2"/>
        <v>129</v>
      </c>
      <c r="K6" s="16">
        <f t="shared" si="2"/>
        <v>1130</v>
      </c>
      <c r="L6" s="16">
        <f t="shared" si="2"/>
        <v>590</v>
      </c>
      <c r="M6" s="16">
        <f t="shared" si="2"/>
        <v>540</v>
      </c>
      <c r="N6" s="16">
        <f t="shared" si="2"/>
        <v>332</v>
      </c>
      <c r="O6" s="16">
        <f t="shared" si="2"/>
        <v>172</v>
      </c>
      <c r="P6" s="16">
        <f t="shared" si="2"/>
        <v>160</v>
      </c>
      <c r="Q6" s="16">
        <f t="shared" si="2"/>
        <v>1403</v>
      </c>
      <c r="R6" s="16">
        <f t="shared" si="2"/>
        <v>683</v>
      </c>
      <c r="S6" s="16">
        <f t="shared" si="2"/>
        <v>720</v>
      </c>
      <c r="T6" s="16">
        <f t="shared" si="2"/>
        <v>1269</v>
      </c>
      <c r="U6" s="16">
        <f t="shared" si="2"/>
        <v>633</v>
      </c>
      <c r="V6" s="16">
        <f t="shared" si="2"/>
        <v>636</v>
      </c>
      <c r="W6" s="16">
        <f t="shared" si="2"/>
        <v>712</v>
      </c>
      <c r="X6" s="16">
        <f t="shared" si="2"/>
        <v>357</v>
      </c>
      <c r="Y6" s="16">
        <f t="shared" si="2"/>
        <v>355</v>
      </c>
      <c r="Z6" s="16">
        <f t="shared" si="2"/>
        <v>1250</v>
      </c>
      <c r="AA6" s="16">
        <f t="shared" si="2"/>
        <v>664</v>
      </c>
      <c r="AB6" s="16">
        <f t="shared" si="2"/>
        <v>586</v>
      </c>
      <c r="AC6" s="16">
        <f t="shared" si="2"/>
        <v>675</v>
      </c>
      <c r="AD6" s="16">
        <f t="shared" si="2"/>
        <v>357</v>
      </c>
      <c r="AE6" s="16">
        <f t="shared" si="2"/>
        <v>318</v>
      </c>
      <c r="AF6" s="16">
        <f t="shared" si="2"/>
        <v>860</v>
      </c>
      <c r="AG6" s="16">
        <f t="shared" si="2"/>
        <v>443</v>
      </c>
      <c r="AH6" s="16">
        <f t="shared" ref="AH6:BL6" si="3">SUM(AH7:AH11)</f>
        <v>417</v>
      </c>
      <c r="AI6" s="16">
        <f t="shared" si="3"/>
        <v>2683</v>
      </c>
      <c r="AJ6" s="16">
        <f t="shared" si="3"/>
        <v>1394</v>
      </c>
      <c r="AK6" s="16">
        <f t="shared" si="3"/>
        <v>1289</v>
      </c>
      <c r="AL6" s="16">
        <f t="shared" si="3"/>
        <v>5241</v>
      </c>
      <c r="AM6" s="16">
        <f t="shared" si="3"/>
        <v>2727</v>
      </c>
      <c r="AN6" s="16">
        <f t="shared" si="3"/>
        <v>2514</v>
      </c>
      <c r="AO6" s="16">
        <f t="shared" si="3"/>
        <v>2574</v>
      </c>
      <c r="AP6" s="16">
        <f t="shared" si="3"/>
        <v>1299</v>
      </c>
      <c r="AQ6" s="16">
        <f t="shared" si="3"/>
        <v>1275</v>
      </c>
      <c r="AR6" s="16">
        <f t="shared" si="3"/>
        <v>2695</v>
      </c>
      <c r="AS6" s="16">
        <f t="shared" si="3"/>
        <v>1450</v>
      </c>
      <c r="AT6" s="16">
        <f t="shared" si="3"/>
        <v>1245</v>
      </c>
      <c r="AU6" s="16">
        <f t="shared" si="3"/>
        <v>666</v>
      </c>
      <c r="AV6" s="16">
        <f t="shared" si="3"/>
        <v>343</v>
      </c>
      <c r="AW6" s="16">
        <f t="shared" si="3"/>
        <v>323</v>
      </c>
      <c r="AX6" s="17">
        <f t="shared" si="3"/>
        <v>49</v>
      </c>
      <c r="AY6" s="16">
        <f t="shared" si="3"/>
        <v>22</v>
      </c>
      <c r="AZ6" s="16">
        <f t="shared" si="3"/>
        <v>27</v>
      </c>
      <c r="BA6" s="16">
        <f t="shared" si="3"/>
        <v>53</v>
      </c>
      <c r="BB6" s="16">
        <f t="shared" si="3"/>
        <v>34</v>
      </c>
      <c r="BC6" s="16">
        <f t="shared" si="3"/>
        <v>19</v>
      </c>
      <c r="BD6" s="16">
        <f t="shared" si="3"/>
        <v>96</v>
      </c>
      <c r="BE6" s="16">
        <f t="shared" si="3"/>
        <v>49</v>
      </c>
      <c r="BF6" s="16">
        <f t="shared" si="3"/>
        <v>47</v>
      </c>
      <c r="BG6" s="16">
        <f t="shared" si="3"/>
        <v>55</v>
      </c>
      <c r="BH6" s="16">
        <f t="shared" si="3"/>
        <v>26</v>
      </c>
      <c r="BI6" s="16">
        <f t="shared" si="3"/>
        <v>29</v>
      </c>
      <c r="BJ6" s="16">
        <f t="shared" si="3"/>
        <v>63</v>
      </c>
      <c r="BK6" s="16">
        <f t="shared" si="3"/>
        <v>32</v>
      </c>
      <c r="BL6" s="16">
        <f t="shared" si="3"/>
        <v>31</v>
      </c>
    </row>
    <row r="7" spans="1:64" x14ac:dyDescent="0.2">
      <c r="A7" s="19" t="s">
        <v>69</v>
      </c>
      <c r="B7" s="20">
        <f>SUM(C7:D7)</f>
        <v>4024</v>
      </c>
      <c r="C7" s="20">
        <f t="shared" ref="C7:D11" si="4">SUM(F7,I7,L7,O7,R7,U7,X7,AA7,AD7,AG7,AJ7,AM7,AP7,AS7,AV7,AY7,BB7,BE7,BH7,BK7)</f>
        <v>2036</v>
      </c>
      <c r="D7" s="20">
        <f t="shared" si="4"/>
        <v>1988</v>
      </c>
      <c r="E7" s="20">
        <f>SUM(F7:G7)</f>
        <v>148</v>
      </c>
      <c r="F7" s="21">
        <v>70</v>
      </c>
      <c r="G7" s="21">
        <v>78</v>
      </c>
      <c r="H7" s="20">
        <f>SUM(I7:J7)</f>
        <v>40</v>
      </c>
      <c r="I7" s="21">
        <v>21</v>
      </c>
      <c r="J7" s="21">
        <v>19</v>
      </c>
      <c r="K7" s="20">
        <f>SUM(L7:M7)</f>
        <v>189</v>
      </c>
      <c r="L7" s="21">
        <v>89</v>
      </c>
      <c r="M7" s="21">
        <v>100</v>
      </c>
      <c r="N7" s="20">
        <f>SUM(O7:P7)</f>
        <v>73</v>
      </c>
      <c r="O7" s="21">
        <v>43</v>
      </c>
      <c r="P7" s="21">
        <v>30</v>
      </c>
      <c r="Q7" s="20">
        <f>SUM(R7:S7)</f>
        <v>248</v>
      </c>
      <c r="R7" s="21">
        <v>116</v>
      </c>
      <c r="S7" s="21">
        <v>132</v>
      </c>
      <c r="T7" s="20">
        <f>SUM(U7:V7)</f>
        <v>243</v>
      </c>
      <c r="U7" s="21">
        <v>125</v>
      </c>
      <c r="V7" s="21">
        <v>118</v>
      </c>
      <c r="W7" s="20">
        <f>SUM(X7:Y7)</f>
        <v>119</v>
      </c>
      <c r="X7" s="21">
        <v>67</v>
      </c>
      <c r="Y7" s="21">
        <v>52</v>
      </c>
      <c r="Z7" s="20">
        <f>SUM(AA7:AB7)</f>
        <v>209</v>
      </c>
      <c r="AA7" s="21">
        <v>105</v>
      </c>
      <c r="AB7" s="21">
        <v>104</v>
      </c>
      <c r="AC7" s="20">
        <f>SUM(AD7:AE7)</f>
        <v>118</v>
      </c>
      <c r="AD7" s="21">
        <v>61</v>
      </c>
      <c r="AE7" s="21">
        <v>57</v>
      </c>
      <c r="AF7" s="20">
        <f>SUM(AG7:AH7)</f>
        <v>107</v>
      </c>
      <c r="AG7" s="21">
        <v>52</v>
      </c>
      <c r="AH7" s="21">
        <v>55</v>
      </c>
      <c r="AI7" s="20">
        <f>SUM(AJ7:AK7)</f>
        <v>457</v>
      </c>
      <c r="AJ7" s="21">
        <v>235</v>
      </c>
      <c r="AK7" s="21">
        <v>222</v>
      </c>
      <c r="AL7" s="20">
        <f>SUM(AM7:AN7)</f>
        <v>922</v>
      </c>
      <c r="AM7" s="21">
        <v>465</v>
      </c>
      <c r="AN7" s="21">
        <v>457</v>
      </c>
      <c r="AO7" s="20">
        <f>SUM(AP7:AQ7)</f>
        <v>478</v>
      </c>
      <c r="AP7" s="21">
        <v>237</v>
      </c>
      <c r="AQ7" s="21">
        <v>241</v>
      </c>
      <c r="AR7" s="20">
        <f>SUM(AS7:AT7)</f>
        <v>476</v>
      </c>
      <c r="AS7" s="21">
        <v>251</v>
      </c>
      <c r="AT7" s="21">
        <v>225</v>
      </c>
      <c r="AU7" s="20">
        <f>SUM(AV7:AW7)</f>
        <v>137</v>
      </c>
      <c r="AV7" s="21">
        <v>65</v>
      </c>
      <c r="AW7" s="21">
        <v>72</v>
      </c>
      <c r="AX7" s="23">
        <f>SUM(AY7:AZ7)</f>
        <v>10</v>
      </c>
      <c r="AY7" s="21">
        <v>7</v>
      </c>
      <c r="AZ7" s="21">
        <v>3</v>
      </c>
      <c r="BA7" s="20">
        <f>SUM(BB7:BC7)</f>
        <v>10</v>
      </c>
      <c r="BB7" s="21">
        <v>7</v>
      </c>
      <c r="BC7" s="21">
        <v>3</v>
      </c>
      <c r="BD7" s="20">
        <f>SUM(BE7:BF7)</f>
        <v>13</v>
      </c>
      <c r="BE7" s="21">
        <v>7</v>
      </c>
      <c r="BF7" s="21">
        <v>6</v>
      </c>
      <c r="BG7" s="20">
        <f>SUM(BH7:BI7)</f>
        <v>13</v>
      </c>
      <c r="BH7" s="21">
        <v>7</v>
      </c>
      <c r="BI7" s="21">
        <v>6</v>
      </c>
      <c r="BJ7" s="20">
        <f>SUM(BK7:BL7)</f>
        <v>14</v>
      </c>
      <c r="BK7" s="21">
        <v>6</v>
      </c>
      <c r="BL7" s="21">
        <v>8</v>
      </c>
    </row>
    <row r="8" spans="1:64" x14ac:dyDescent="0.2">
      <c r="A8" s="19" t="s">
        <v>68</v>
      </c>
      <c r="B8" s="20">
        <f>SUM(C8:D8)</f>
        <v>4621</v>
      </c>
      <c r="C8" s="20">
        <f t="shared" si="4"/>
        <v>2368</v>
      </c>
      <c r="D8" s="20">
        <f t="shared" si="4"/>
        <v>2253</v>
      </c>
      <c r="E8" s="20">
        <f>SUM(F8:G8)</f>
        <v>151</v>
      </c>
      <c r="F8" s="21">
        <v>89</v>
      </c>
      <c r="G8" s="21">
        <v>62</v>
      </c>
      <c r="H8" s="20">
        <f>SUM(I8:J8)</f>
        <v>56</v>
      </c>
      <c r="I8" s="21">
        <v>33</v>
      </c>
      <c r="J8" s="21">
        <v>23</v>
      </c>
      <c r="K8" s="20">
        <f>SUM(L8:M8)</f>
        <v>216</v>
      </c>
      <c r="L8" s="21">
        <v>115</v>
      </c>
      <c r="M8" s="21">
        <v>101</v>
      </c>
      <c r="N8" s="20">
        <f>SUM(O8:P8)</f>
        <v>54</v>
      </c>
      <c r="O8" s="21">
        <v>28</v>
      </c>
      <c r="P8" s="21">
        <v>26</v>
      </c>
      <c r="Q8" s="20">
        <f>SUM(R8:S8)</f>
        <v>285</v>
      </c>
      <c r="R8" s="21">
        <v>132</v>
      </c>
      <c r="S8" s="21">
        <v>153</v>
      </c>
      <c r="T8" s="20">
        <f>SUM(U8:V8)</f>
        <v>264</v>
      </c>
      <c r="U8" s="21">
        <v>118</v>
      </c>
      <c r="V8" s="21">
        <v>146</v>
      </c>
      <c r="W8" s="20">
        <f>SUM(X8:Y8)</f>
        <v>125</v>
      </c>
      <c r="X8" s="21">
        <v>61</v>
      </c>
      <c r="Y8" s="21">
        <v>64</v>
      </c>
      <c r="Z8" s="20">
        <f>SUM(AA8:AB8)</f>
        <v>272</v>
      </c>
      <c r="AA8" s="21">
        <v>157</v>
      </c>
      <c r="AB8" s="21">
        <v>115</v>
      </c>
      <c r="AC8" s="20">
        <f>SUM(AD8:AE8)</f>
        <v>150</v>
      </c>
      <c r="AD8" s="21">
        <v>78</v>
      </c>
      <c r="AE8" s="21">
        <v>72</v>
      </c>
      <c r="AF8" s="20">
        <f>SUM(AG8:AH8)</f>
        <v>145</v>
      </c>
      <c r="AG8" s="21">
        <v>68</v>
      </c>
      <c r="AH8" s="21">
        <v>77</v>
      </c>
      <c r="AI8" s="20">
        <f>SUM(AJ8:AK8)</f>
        <v>489</v>
      </c>
      <c r="AJ8" s="21">
        <v>256</v>
      </c>
      <c r="AK8" s="21">
        <v>233</v>
      </c>
      <c r="AL8" s="20">
        <f>SUM(AM8:AN8)</f>
        <v>1086</v>
      </c>
      <c r="AM8" s="21">
        <v>547</v>
      </c>
      <c r="AN8" s="21">
        <v>539</v>
      </c>
      <c r="AO8" s="20">
        <f>SUM(AP8:AQ8)</f>
        <v>512</v>
      </c>
      <c r="AP8" s="21">
        <v>241</v>
      </c>
      <c r="AQ8" s="21">
        <v>271</v>
      </c>
      <c r="AR8" s="20">
        <f>SUM(AS8:AT8)</f>
        <v>581</v>
      </c>
      <c r="AS8" s="21">
        <v>327</v>
      </c>
      <c r="AT8" s="21">
        <v>254</v>
      </c>
      <c r="AU8" s="20">
        <f>SUM(AV8:AW8)</f>
        <v>164</v>
      </c>
      <c r="AV8" s="21">
        <v>87</v>
      </c>
      <c r="AW8" s="21">
        <v>77</v>
      </c>
      <c r="AX8" s="23">
        <f>SUM(AY8:AZ8)</f>
        <v>11</v>
      </c>
      <c r="AY8" s="21">
        <v>5</v>
      </c>
      <c r="AZ8" s="21">
        <v>6</v>
      </c>
      <c r="BA8" s="20">
        <f>SUM(BB8:BC8)</f>
        <v>5</v>
      </c>
      <c r="BB8" s="21">
        <v>3</v>
      </c>
      <c r="BC8" s="21">
        <v>2</v>
      </c>
      <c r="BD8" s="20">
        <f>SUM(BE8:BF8)</f>
        <v>23</v>
      </c>
      <c r="BE8" s="21">
        <v>9</v>
      </c>
      <c r="BF8" s="21">
        <v>14</v>
      </c>
      <c r="BG8" s="20">
        <f>SUM(BH8:BI8)</f>
        <v>10</v>
      </c>
      <c r="BH8" s="21">
        <v>2</v>
      </c>
      <c r="BI8" s="21">
        <v>8</v>
      </c>
      <c r="BJ8" s="20">
        <f>SUM(BK8:BL8)</f>
        <v>22</v>
      </c>
      <c r="BK8" s="21">
        <v>12</v>
      </c>
      <c r="BL8" s="21">
        <v>10</v>
      </c>
    </row>
    <row r="9" spans="1:64" x14ac:dyDescent="0.2">
      <c r="A9" s="19" t="s">
        <v>67</v>
      </c>
      <c r="B9" s="20">
        <f>SUM(C9:D9)</f>
        <v>5001</v>
      </c>
      <c r="C9" s="20">
        <f t="shared" si="4"/>
        <v>2615</v>
      </c>
      <c r="D9" s="20">
        <f t="shared" si="4"/>
        <v>2386</v>
      </c>
      <c r="E9" s="20">
        <f>SUM(F9:G9)</f>
        <v>189</v>
      </c>
      <c r="F9" s="21">
        <v>98</v>
      </c>
      <c r="G9" s="21">
        <v>91</v>
      </c>
      <c r="H9" s="20">
        <f>SUM(I9:J9)</f>
        <v>55</v>
      </c>
      <c r="I9" s="21">
        <v>28</v>
      </c>
      <c r="J9" s="21">
        <v>27</v>
      </c>
      <c r="K9" s="20">
        <f>SUM(L9:M9)</f>
        <v>261</v>
      </c>
      <c r="L9" s="21">
        <v>144</v>
      </c>
      <c r="M9" s="21">
        <v>117</v>
      </c>
      <c r="N9" s="20">
        <f>SUM(O9:P9)</f>
        <v>77</v>
      </c>
      <c r="O9" s="21">
        <v>34</v>
      </c>
      <c r="P9" s="21">
        <v>43</v>
      </c>
      <c r="Q9" s="20">
        <f>SUM(R9:S9)</f>
        <v>304</v>
      </c>
      <c r="R9" s="21">
        <v>153</v>
      </c>
      <c r="S9" s="21">
        <v>151</v>
      </c>
      <c r="T9" s="20">
        <f>SUM(U9:V9)</f>
        <v>265</v>
      </c>
      <c r="U9" s="21">
        <v>141</v>
      </c>
      <c r="V9" s="21">
        <v>124</v>
      </c>
      <c r="W9" s="20">
        <f>SUM(X9:Y9)</f>
        <v>149</v>
      </c>
      <c r="X9" s="21">
        <v>77</v>
      </c>
      <c r="Y9" s="21">
        <v>72</v>
      </c>
      <c r="Z9" s="20">
        <f>SUM(AA9:AB9)</f>
        <v>240</v>
      </c>
      <c r="AA9" s="21">
        <v>125</v>
      </c>
      <c r="AB9" s="21">
        <v>115</v>
      </c>
      <c r="AC9" s="20">
        <f>SUM(AD9:AE9)</f>
        <v>152</v>
      </c>
      <c r="AD9" s="21">
        <v>82</v>
      </c>
      <c r="AE9" s="21">
        <v>70</v>
      </c>
      <c r="AF9" s="20">
        <f>SUM(AG9:AH9)</f>
        <v>195</v>
      </c>
      <c r="AG9" s="21">
        <v>107</v>
      </c>
      <c r="AH9" s="21">
        <v>88</v>
      </c>
      <c r="AI9" s="20">
        <f>SUM(AJ9:AK9)</f>
        <v>592</v>
      </c>
      <c r="AJ9" s="21">
        <v>309</v>
      </c>
      <c r="AK9" s="21">
        <v>283</v>
      </c>
      <c r="AL9" s="20">
        <f>SUM(AM9:AN9)</f>
        <v>1116</v>
      </c>
      <c r="AM9" s="21">
        <v>584</v>
      </c>
      <c r="AN9" s="21">
        <v>532</v>
      </c>
      <c r="AO9" s="20">
        <f>SUM(AP9:AQ9)</f>
        <v>577</v>
      </c>
      <c r="AP9" s="21">
        <v>308</v>
      </c>
      <c r="AQ9" s="21">
        <v>269</v>
      </c>
      <c r="AR9" s="20">
        <f>SUM(AS9:AT9)</f>
        <v>612</v>
      </c>
      <c r="AS9" s="21">
        <v>315</v>
      </c>
      <c r="AT9" s="21">
        <v>297</v>
      </c>
      <c r="AU9" s="20">
        <f>SUM(AV9:AW9)</f>
        <v>140</v>
      </c>
      <c r="AV9" s="21">
        <v>76</v>
      </c>
      <c r="AW9" s="21">
        <v>64</v>
      </c>
      <c r="AX9" s="23">
        <f>SUM(AY9:AZ9)</f>
        <v>15</v>
      </c>
      <c r="AY9" s="21">
        <v>3</v>
      </c>
      <c r="AZ9" s="21">
        <v>12</v>
      </c>
      <c r="BA9" s="20">
        <f>SUM(BB9:BC9)</f>
        <v>17</v>
      </c>
      <c r="BB9" s="21">
        <v>11</v>
      </c>
      <c r="BC9" s="21">
        <v>6</v>
      </c>
      <c r="BD9" s="20">
        <f>SUM(BE9:BF9)</f>
        <v>22</v>
      </c>
      <c r="BE9" s="21">
        <v>12</v>
      </c>
      <c r="BF9" s="21">
        <v>10</v>
      </c>
      <c r="BG9" s="20">
        <f>SUM(BH9:BI9)</f>
        <v>11</v>
      </c>
      <c r="BH9" s="21">
        <v>2</v>
      </c>
      <c r="BI9" s="21">
        <v>9</v>
      </c>
      <c r="BJ9" s="20">
        <f>SUM(BK9:BL9)</f>
        <v>12</v>
      </c>
      <c r="BK9" s="21">
        <v>6</v>
      </c>
      <c r="BL9" s="21">
        <v>6</v>
      </c>
    </row>
    <row r="10" spans="1:64" x14ac:dyDescent="0.2">
      <c r="A10" s="19" t="s">
        <v>66</v>
      </c>
      <c r="B10" s="20">
        <f>SUM(C10:D10)</f>
        <v>4690</v>
      </c>
      <c r="C10" s="20">
        <f t="shared" si="4"/>
        <v>2452</v>
      </c>
      <c r="D10" s="20">
        <f t="shared" si="4"/>
        <v>2238</v>
      </c>
      <c r="E10" s="20">
        <f>SUM(F10:G10)</f>
        <v>174</v>
      </c>
      <c r="F10" s="21">
        <v>89</v>
      </c>
      <c r="G10" s="21">
        <v>85</v>
      </c>
      <c r="H10" s="20">
        <f>SUM(I10:J10)</f>
        <v>46</v>
      </c>
      <c r="I10" s="21">
        <v>22</v>
      </c>
      <c r="J10" s="21">
        <v>24</v>
      </c>
      <c r="K10" s="20">
        <f>SUM(L10:M10)</f>
        <v>248</v>
      </c>
      <c r="L10" s="21">
        <v>130</v>
      </c>
      <c r="M10" s="21">
        <v>118</v>
      </c>
      <c r="N10" s="20">
        <f>SUM(O10:P10)</f>
        <v>71</v>
      </c>
      <c r="O10" s="21">
        <v>37</v>
      </c>
      <c r="P10" s="21">
        <v>34</v>
      </c>
      <c r="Q10" s="20">
        <f>SUM(R10:S10)</f>
        <v>277</v>
      </c>
      <c r="R10" s="21">
        <v>142</v>
      </c>
      <c r="S10" s="21">
        <v>135</v>
      </c>
      <c r="T10" s="20">
        <f>SUM(U10:V10)</f>
        <v>248</v>
      </c>
      <c r="U10" s="21">
        <v>131</v>
      </c>
      <c r="V10" s="21">
        <v>117</v>
      </c>
      <c r="W10" s="20">
        <f>SUM(X10:Y10)</f>
        <v>151</v>
      </c>
      <c r="X10" s="21">
        <v>71</v>
      </c>
      <c r="Y10" s="21">
        <v>80</v>
      </c>
      <c r="Z10" s="20">
        <f>SUM(AA10:AB10)</f>
        <v>263</v>
      </c>
      <c r="AA10" s="21">
        <v>145</v>
      </c>
      <c r="AB10" s="21">
        <v>118</v>
      </c>
      <c r="AC10" s="20">
        <f>SUM(AD10:AE10)</f>
        <v>130</v>
      </c>
      <c r="AD10" s="21">
        <v>62</v>
      </c>
      <c r="AE10" s="21">
        <v>68</v>
      </c>
      <c r="AF10" s="20">
        <f>SUM(AG10:AH10)</f>
        <v>194</v>
      </c>
      <c r="AG10" s="21">
        <v>98</v>
      </c>
      <c r="AH10" s="21">
        <v>96</v>
      </c>
      <c r="AI10" s="20">
        <f>SUM(AJ10:AK10)</f>
        <v>577</v>
      </c>
      <c r="AJ10" s="21">
        <v>303</v>
      </c>
      <c r="AK10" s="21">
        <v>274</v>
      </c>
      <c r="AL10" s="20">
        <f>SUM(AM10:AN10)</f>
        <v>1108</v>
      </c>
      <c r="AM10" s="21">
        <v>609</v>
      </c>
      <c r="AN10" s="21">
        <v>499</v>
      </c>
      <c r="AO10" s="20">
        <f>SUM(AP10:AQ10)</f>
        <v>515</v>
      </c>
      <c r="AP10" s="21">
        <v>237</v>
      </c>
      <c r="AQ10" s="21">
        <v>278</v>
      </c>
      <c r="AR10" s="20">
        <f>SUM(AS10:AT10)</f>
        <v>518</v>
      </c>
      <c r="AS10" s="21">
        <v>286</v>
      </c>
      <c r="AT10" s="21">
        <v>232</v>
      </c>
      <c r="AU10" s="20">
        <f>SUM(AV10:AW10)</f>
        <v>119</v>
      </c>
      <c r="AV10" s="21">
        <v>57</v>
      </c>
      <c r="AW10" s="21">
        <v>62</v>
      </c>
      <c r="AX10" s="23">
        <f>SUM(AY10:AZ10)</f>
        <v>6</v>
      </c>
      <c r="AY10" s="21">
        <v>2</v>
      </c>
      <c r="AZ10" s="21">
        <v>4</v>
      </c>
      <c r="BA10" s="20">
        <f>SUM(BB10:BC10)</f>
        <v>12</v>
      </c>
      <c r="BB10" s="21">
        <v>8</v>
      </c>
      <c r="BC10" s="21">
        <v>4</v>
      </c>
      <c r="BD10" s="20">
        <f>SUM(BE10:BF10)</f>
        <v>17</v>
      </c>
      <c r="BE10" s="21">
        <v>12</v>
      </c>
      <c r="BF10" s="21">
        <v>5</v>
      </c>
      <c r="BG10" s="20">
        <f>SUM(BH10:BI10)</f>
        <v>9</v>
      </c>
      <c r="BH10" s="21">
        <v>6</v>
      </c>
      <c r="BI10" s="21">
        <v>3</v>
      </c>
      <c r="BJ10" s="20">
        <f>SUM(BK10:BL10)</f>
        <v>7</v>
      </c>
      <c r="BK10" s="21">
        <v>5</v>
      </c>
      <c r="BL10" s="21">
        <v>2</v>
      </c>
    </row>
    <row r="11" spans="1:64" x14ac:dyDescent="0.2">
      <c r="A11" s="19" t="s">
        <v>65</v>
      </c>
      <c r="B11" s="20">
        <f>SUM(C11:D11)</f>
        <v>4553</v>
      </c>
      <c r="C11" s="20">
        <f t="shared" si="4"/>
        <v>2372</v>
      </c>
      <c r="D11" s="20">
        <f t="shared" si="4"/>
        <v>2181</v>
      </c>
      <c r="E11" s="20">
        <f>SUM(F11:G11)</f>
        <v>162</v>
      </c>
      <c r="F11" s="21">
        <v>92</v>
      </c>
      <c r="G11" s="21">
        <v>70</v>
      </c>
      <c r="H11" s="20">
        <f>SUM(I11:J11)</f>
        <v>62</v>
      </c>
      <c r="I11" s="21">
        <v>26</v>
      </c>
      <c r="J11" s="21">
        <v>36</v>
      </c>
      <c r="K11" s="20">
        <f>SUM(L11:M11)</f>
        <v>216</v>
      </c>
      <c r="L11" s="21">
        <v>112</v>
      </c>
      <c r="M11" s="21">
        <v>104</v>
      </c>
      <c r="N11" s="20">
        <f>SUM(O11:P11)</f>
        <v>57</v>
      </c>
      <c r="O11" s="21">
        <v>30</v>
      </c>
      <c r="P11" s="21">
        <v>27</v>
      </c>
      <c r="Q11" s="20">
        <f>SUM(R11:S11)</f>
        <v>289</v>
      </c>
      <c r="R11" s="21">
        <v>140</v>
      </c>
      <c r="S11" s="21">
        <v>149</v>
      </c>
      <c r="T11" s="20">
        <f>SUM(U11:V11)</f>
        <v>249</v>
      </c>
      <c r="U11" s="21">
        <v>118</v>
      </c>
      <c r="V11" s="21">
        <v>131</v>
      </c>
      <c r="W11" s="20">
        <f>SUM(X11:Y11)</f>
        <v>168</v>
      </c>
      <c r="X11" s="21">
        <v>81</v>
      </c>
      <c r="Y11" s="21">
        <v>87</v>
      </c>
      <c r="Z11" s="20">
        <f>SUM(AA11:AB11)</f>
        <v>266</v>
      </c>
      <c r="AA11" s="21">
        <v>132</v>
      </c>
      <c r="AB11" s="21">
        <v>134</v>
      </c>
      <c r="AC11" s="20">
        <f>SUM(AD11:AE11)</f>
        <v>125</v>
      </c>
      <c r="AD11" s="21">
        <v>74</v>
      </c>
      <c r="AE11" s="21">
        <v>51</v>
      </c>
      <c r="AF11" s="20">
        <f>SUM(AG11:AH11)</f>
        <v>219</v>
      </c>
      <c r="AG11" s="21">
        <v>118</v>
      </c>
      <c r="AH11" s="21">
        <v>101</v>
      </c>
      <c r="AI11" s="20">
        <f>SUM(AJ11:AK11)</f>
        <v>568</v>
      </c>
      <c r="AJ11" s="21">
        <v>291</v>
      </c>
      <c r="AK11" s="21">
        <v>277</v>
      </c>
      <c r="AL11" s="20">
        <f>SUM(AM11:AN11)</f>
        <v>1009</v>
      </c>
      <c r="AM11" s="21">
        <v>522</v>
      </c>
      <c r="AN11" s="21">
        <v>487</v>
      </c>
      <c r="AO11" s="20">
        <f>SUM(AP11:AQ11)</f>
        <v>492</v>
      </c>
      <c r="AP11" s="21">
        <v>276</v>
      </c>
      <c r="AQ11" s="21">
        <v>216</v>
      </c>
      <c r="AR11" s="20">
        <f>SUM(AS11:AT11)</f>
        <v>508</v>
      </c>
      <c r="AS11" s="21">
        <v>271</v>
      </c>
      <c r="AT11" s="21">
        <v>237</v>
      </c>
      <c r="AU11" s="20">
        <f>SUM(AV11:AW11)</f>
        <v>106</v>
      </c>
      <c r="AV11" s="21">
        <v>58</v>
      </c>
      <c r="AW11" s="21">
        <v>48</v>
      </c>
      <c r="AX11" s="23">
        <f>SUM(AY11:AZ11)</f>
        <v>7</v>
      </c>
      <c r="AY11" s="21">
        <v>5</v>
      </c>
      <c r="AZ11" s="21">
        <v>2</v>
      </c>
      <c r="BA11" s="20">
        <f>SUM(BB11:BC11)</f>
        <v>9</v>
      </c>
      <c r="BB11" s="21">
        <v>5</v>
      </c>
      <c r="BC11" s="21">
        <v>4</v>
      </c>
      <c r="BD11" s="20">
        <f>SUM(BE11:BF11)</f>
        <v>21</v>
      </c>
      <c r="BE11" s="21">
        <v>9</v>
      </c>
      <c r="BF11" s="21">
        <v>12</v>
      </c>
      <c r="BG11" s="20">
        <f>SUM(BH11:BI11)</f>
        <v>12</v>
      </c>
      <c r="BH11" s="21">
        <v>9</v>
      </c>
      <c r="BI11" s="21">
        <v>3</v>
      </c>
      <c r="BJ11" s="20">
        <f>SUM(BK11:BL11)</f>
        <v>8</v>
      </c>
      <c r="BK11" s="21">
        <v>3</v>
      </c>
      <c r="BL11" s="21">
        <v>5</v>
      </c>
    </row>
    <row r="12" spans="1:64" ht="16.5" customHeight="1" x14ac:dyDescent="0.2">
      <c r="A12" s="25" t="s">
        <v>64</v>
      </c>
      <c r="B12" s="16">
        <f t="shared" ref="B12:AG12" si="5">SUM(B13:B17)</f>
        <v>27980</v>
      </c>
      <c r="C12" s="16">
        <f t="shared" si="5"/>
        <v>14489</v>
      </c>
      <c r="D12" s="16">
        <f t="shared" si="5"/>
        <v>13491</v>
      </c>
      <c r="E12" s="16">
        <f t="shared" si="5"/>
        <v>918</v>
      </c>
      <c r="F12" s="16">
        <f t="shared" si="5"/>
        <v>477</v>
      </c>
      <c r="G12" s="16">
        <f t="shared" si="5"/>
        <v>441</v>
      </c>
      <c r="H12" s="16">
        <f t="shared" si="5"/>
        <v>300</v>
      </c>
      <c r="I12" s="16">
        <f t="shared" si="5"/>
        <v>165</v>
      </c>
      <c r="J12" s="16">
        <f t="shared" si="5"/>
        <v>135</v>
      </c>
      <c r="K12" s="16">
        <f t="shared" si="5"/>
        <v>1356</v>
      </c>
      <c r="L12" s="16">
        <f t="shared" si="5"/>
        <v>721</v>
      </c>
      <c r="M12" s="16">
        <f t="shared" si="5"/>
        <v>635</v>
      </c>
      <c r="N12" s="16">
        <f t="shared" si="5"/>
        <v>295</v>
      </c>
      <c r="O12" s="16">
        <f t="shared" si="5"/>
        <v>161</v>
      </c>
      <c r="P12" s="16">
        <f t="shared" si="5"/>
        <v>134</v>
      </c>
      <c r="Q12" s="16">
        <f t="shared" si="5"/>
        <v>1639</v>
      </c>
      <c r="R12" s="16">
        <f t="shared" si="5"/>
        <v>856</v>
      </c>
      <c r="S12" s="16">
        <f t="shared" si="5"/>
        <v>783</v>
      </c>
      <c r="T12" s="16">
        <f t="shared" si="5"/>
        <v>1527</v>
      </c>
      <c r="U12" s="16">
        <f t="shared" si="5"/>
        <v>825</v>
      </c>
      <c r="V12" s="16">
        <f t="shared" si="5"/>
        <v>702</v>
      </c>
      <c r="W12" s="16">
        <f t="shared" si="5"/>
        <v>978</v>
      </c>
      <c r="X12" s="16">
        <f t="shared" si="5"/>
        <v>517</v>
      </c>
      <c r="Y12" s="16">
        <f t="shared" si="5"/>
        <v>461</v>
      </c>
      <c r="Z12" s="16">
        <f t="shared" si="5"/>
        <v>1695</v>
      </c>
      <c r="AA12" s="16">
        <f t="shared" si="5"/>
        <v>904</v>
      </c>
      <c r="AB12" s="16">
        <f t="shared" si="5"/>
        <v>791</v>
      </c>
      <c r="AC12" s="16">
        <f t="shared" si="5"/>
        <v>636</v>
      </c>
      <c r="AD12" s="16">
        <f t="shared" si="5"/>
        <v>332</v>
      </c>
      <c r="AE12" s="16">
        <f t="shared" si="5"/>
        <v>304</v>
      </c>
      <c r="AF12" s="16">
        <f t="shared" si="5"/>
        <v>1826</v>
      </c>
      <c r="AG12" s="16">
        <f t="shared" si="5"/>
        <v>949</v>
      </c>
      <c r="AH12" s="16">
        <f t="shared" ref="AH12:BL12" si="6">SUM(AH13:AH17)</f>
        <v>877</v>
      </c>
      <c r="AI12" s="16">
        <f t="shared" si="6"/>
        <v>3791</v>
      </c>
      <c r="AJ12" s="16">
        <f t="shared" si="6"/>
        <v>1951</v>
      </c>
      <c r="AK12" s="16">
        <f t="shared" si="6"/>
        <v>1840</v>
      </c>
      <c r="AL12" s="16">
        <f t="shared" si="6"/>
        <v>5924</v>
      </c>
      <c r="AM12" s="16">
        <f t="shared" si="6"/>
        <v>2982</v>
      </c>
      <c r="AN12" s="16">
        <f t="shared" si="6"/>
        <v>2942</v>
      </c>
      <c r="AO12" s="16">
        <f t="shared" si="6"/>
        <v>3179</v>
      </c>
      <c r="AP12" s="16">
        <f t="shared" si="6"/>
        <v>1670</v>
      </c>
      <c r="AQ12" s="16">
        <f t="shared" si="6"/>
        <v>1509</v>
      </c>
      <c r="AR12" s="16">
        <f t="shared" si="6"/>
        <v>3055</v>
      </c>
      <c r="AS12" s="16">
        <f t="shared" si="6"/>
        <v>1529</v>
      </c>
      <c r="AT12" s="16">
        <f t="shared" si="6"/>
        <v>1526</v>
      </c>
      <c r="AU12" s="16">
        <f t="shared" si="6"/>
        <v>538</v>
      </c>
      <c r="AV12" s="16">
        <f t="shared" si="6"/>
        <v>275</v>
      </c>
      <c r="AW12" s="16">
        <f t="shared" si="6"/>
        <v>263</v>
      </c>
      <c r="AX12" s="17">
        <f t="shared" si="6"/>
        <v>65</v>
      </c>
      <c r="AY12" s="16">
        <f t="shared" si="6"/>
        <v>36</v>
      </c>
      <c r="AZ12" s="16">
        <f t="shared" si="6"/>
        <v>29</v>
      </c>
      <c r="BA12" s="16">
        <f t="shared" si="6"/>
        <v>66</v>
      </c>
      <c r="BB12" s="16">
        <f t="shared" si="6"/>
        <v>36</v>
      </c>
      <c r="BC12" s="16">
        <f t="shared" si="6"/>
        <v>30</v>
      </c>
      <c r="BD12" s="16">
        <f t="shared" si="6"/>
        <v>85</v>
      </c>
      <c r="BE12" s="16">
        <f t="shared" si="6"/>
        <v>40</v>
      </c>
      <c r="BF12" s="16">
        <f t="shared" si="6"/>
        <v>45</v>
      </c>
      <c r="BG12" s="16">
        <f t="shared" si="6"/>
        <v>45</v>
      </c>
      <c r="BH12" s="16">
        <f t="shared" si="6"/>
        <v>26</v>
      </c>
      <c r="BI12" s="16">
        <f t="shared" si="6"/>
        <v>19</v>
      </c>
      <c r="BJ12" s="16">
        <f t="shared" si="6"/>
        <v>62</v>
      </c>
      <c r="BK12" s="16">
        <f t="shared" si="6"/>
        <v>37</v>
      </c>
      <c r="BL12" s="16">
        <f t="shared" si="6"/>
        <v>25</v>
      </c>
    </row>
    <row r="13" spans="1:64" x14ac:dyDescent="0.2">
      <c r="A13" s="19" t="s">
        <v>63</v>
      </c>
      <c r="B13" s="20">
        <f>SUM(C13:D13)</f>
        <v>4856</v>
      </c>
      <c r="C13" s="20">
        <f t="shared" ref="C13:D17" si="7">SUM(F13,I13,L13,O13,R13,U13,X13,AA13,AD13,AG13,AJ13,AM13,AP13,AS13,AV13,AY13,BB13,BE13,BH13,BK13)</f>
        <v>2541</v>
      </c>
      <c r="D13" s="20">
        <f t="shared" si="7"/>
        <v>2315</v>
      </c>
      <c r="E13" s="20">
        <f>SUM(F13:G13)</f>
        <v>164</v>
      </c>
      <c r="F13" s="21">
        <v>83</v>
      </c>
      <c r="G13" s="21">
        <v>81</v>
      </c>
      <c r="H13" s="20">
        <f>SUM(I13:J13)</f>
        <v>46</v>
      </c>
      <c r="I13" s="21">
        <v>29</v>
      </c>
      <c r="J13" s="21">
        <v>17</v>
      </c>
      <c r="K13" s="20">
        <f>SUM(L13:M13)</f>
        <v>261</v>
      </c>
      <c r="L13" s="21">
        <v>149</v>
      </c>
      <c r="M13" s="21">
        <v>112</v>
      </c>
      <c r="N13" s="20">
        <f>SUM(O13:P13)</f>
        <v>67</v>
      </c>
      <c r="O13" s="21">
        <v>35</v>
      </c>
      <c r="P13" s="21">
        <v>32</v>
      </c>
      <c r="Q13" s="20">
        <f>SUM(R13:S13)</f>
        <v>265</v>
      </c>
      <c r="R13" s="21">
        <v>150</v>
      </c>
      <c r="S13" s="21">
        <v>115</v>
      </c>
      <c r="T13" s="20">
        <f>SUM(U13:V13)</f>
        <v>272</v>
      </c>
      <c r="U13" s="21">
        <v>146</v>
      </c>
      <c r="V13" s="21">
        <v>126</v>
      </c>
      <c r="W13" s="20">
        <f>SUM(X13:Y13)</f>
        <v>155</v>
      </c>
      <c r="X13" s="21">
        <v>69</v>
      </c>
      <c r="Y13" s="21">
        <v>86</v>
      </c>
      <c r="Z13" s="20">
        <f>SUM(AA13:AB13)</f>
        <v>301</v>
      </c>
      <c r="AA13" s="21">
        <v>172</v>
      </c>
      <c r="AB13" s="21">
        <v>129</v>
      </c>
      <c r="AC13" s="20">
        <f>SUM(AD13:AE13)</f>
        <v>122</v>
      </c>
      <c r="AD13" s="21">
        <v>60</v>
      </c>
      <c r="AE13" s="21">
        <v>62</v>
      </c>
      <c r="AF13" s="20">
        <f>SUM(AG13:AH13)</f>
        <v>255</v>
      </c>
      <c r="AG13" s="21">
        <v>128</v>
      </c>
      <c r="AH13" s="21">
        <v>127</v>
      </c>
      <c r="AI13" s="20">
        <f>SUM(AJ13:AK13)</f>
        <v>636</v>
      </c>
      <c r="AJ13" s="21">
        <v>321</v>
      </c>
      <c r="AK13" s="21">
        <v>315</v>
      </c>
      <c r="AL13" s="20">
        <f>SUM(AM13:AN13)</f>
        <v>1080</v>
      </c>
      <c r="AM13" s="21">
        <v>537</v>
      </c>
      <c r="AN13" s="21">
        <v>543</v>
      </c>
      <c r="AO13" s="20">
        <f>SUM(AP13:AQ13)</f>
        <v>560</v>
      </c>
      <c r="AP13" s="21">
        <v>307</v>
      </c>
      <c r="AQ13" s="21">
        <v>253</v>
      </c>
      <c r="AR13" s="20">
        <f>SUM(AS13:AT13)</f>
        <v>529</v>
      </c>
      <c r="AS13" s="21">
        <v>280</v>
      </c>
      <c r="AT13" s="21">
        <v>249</v>
      </c>
      <c r="AU13" s="20">
        <f>SUM(AV13:AW13)</f>
        <v>106</v>
      </c>
      <c r="AV13" s="21">
        <v>49</v>
      </c>
      <c r="AW13" s="21">
        <v>57</v>
      </c>
      <c r="AX13" s="23">
        <f>SUM(AY13:AZ13)</f>
        <v>8</v>
      </c>
      <c r="AY13" s="21">
        <v>4</v>
      </c>
      <c r="AZ13" s="21">
        <v>4</v>
      </c>
      <c r="BA13" s="20">
        <f>SUM(BB13:BC13)</f>
        <v>7</v>
      </c>
      <c r="BB13" s="21">
        <v>5</v>
      </c>
      <c r="BC13" s="21">
        <v>2</v>
      </c>
      <c r="BD13" s="20">
        <f>SUM(BE13:BF13)</f>
        <v>5</v>
      </c>
      <c r="BE13" s="21">
        <v>3</v>
      </c>
      <c r="BF13" s="21">
        <v>2</v>
      </c>
      <c r="BG13" s="20">
        <f>SUM(BH13:BI13)</f>
        <v>8</v>
      </c>
      <c r="BH13" s="21">
        <v>7</v>
      </c>
      <c r="BI13" s="21">
        <v>1</v>
      </c>
      <c r="BJ13" s="20">
        <f>SUM(BK13:BL13)</f>
        <v>9</v>
      </c>
      <c r="BK13" s="21">
        <v>7</v>
      </c>
      <c r="BL13" s="21">
        <v>2</v>
      </c>
    </row>
    <row r="14" spans="1:64" x14ac:dyDescent="0.2">
      <c r="A14" s="19" t="s">
        <v>62</v>
      </c>
      <c r="B14" s="20">
        <f>SUM(C14:D14)</f>
        <v>5447</v>
      </c>
      <c r="C14" s="20">
        <f t="shared" si="7"/>
        <v>2841</v>
      </c>
      <c r="D14" s="20">
        <f t="shared" si="7"/>
        <v>2606</v>
      </c>
      <c r="E14" s="20">
        <f>SUM(F14:G14)</f>
        <v>197</v>
      </c>
      <c r="F14" s="21">
        <v>98</v>
      </c>
      <c r="G14" s="21">
        <v>99</v>
      </c>
      <c r="H14" s="20">
        <f>SUM(I14:J14)</f>
        <v>55</v>
      </c>
      <c r="I14" s="21">
        <v>28</v>
      </c>
      <c r="J14" s="21">
        <v>27</v>
      </c>
      <c r="K14" s="20">
        <f>SUM(L14:M14)</f>
        <v>259</v>
      </c>
      <c r="L14" s="21">
        <v>141</v>
      </c>
      <c r="M14" s="21">
        <v>118</v>
      </c>
      <c r="N14" s="20">
        <f>SUM(O14:P14)</f>
        <v>58</v>
      </c>
      <c r="O14" s="21">
        <v>33</v>
      </c>
      <c r="P14" s="21">
        <v>25</v>
      </c>
      <c r="Q14" s="20">
        <f>SUM(R14:S14)</f>
        <v>324</v>
      </c>
      <c r="R14" s="21">
        <v>167</v>
      </c>
      <c r="S14" s="21">
        <v>157</v>
      </c>
      <c r="T14" s="20">
        <f>SUM(U14:V14)</f>
        <v>284</v>
      </c>
      <c r="U14" s="21">
        <v>160</v>
      </c>
      <c r="V14" s="21">
        <v>124</v>
      </c>
      <c r="W14" s="20">
        <f>SUM(X14:Y14)</f>
        <v>185</v>
      </c>
      <c r="X14" s="21">
        <v>101</v>
      </c>
      <c r="Y14" s="21">
        <v>84</v>
      </c>
      <c r="Z14" s="20">
        <f>SUM(AA14:AB14)</f>
        <v>320</v>
      </c>
      <c r="AA14" s="21">
        <v>176</v>
      </c>
      <c r="AB14" s="21">
        <v>144</v>
      </c>
      <c r="AC14" s="20">
        <f>SUM(AD14:AE14)</f>
        <v>119</v>
      </c>
      <c r="AD14" s="21">
        <v>65</v>
      </c>
      <c r="AE14" s="21">
        <v>54</v>
      </c>
      <c r="AF14" s="20">
        <f>SUM(AG14:AH14)</f>
        <v>315</v>
      </c>
      <c r="AG14" s="21">
        <v>171</v>
      </c>
      <c r="AH14" s="21">
        <v>144</v>
      </c>
      <c r="AI14" s="20">
        <f>SUM(AJ14:AK14)</f>
        <v>706</v>
      </c>
      <c r="AJ14" s="21">
        <v>345</v>
      </c>
      <c r="AK14" s="21">
        <v>361</v>
      </c>
      <c r="AL14" s="20">
        <f>SUM(AM14:AN14)</f>
        <v>1219</v>
      </c>
      <c r="AM14" s="21">
        <v>610</v>
      </c>
      <c r="AN14" s="21">
        <v>609</v>
      </c>
      <c r="AO14" s="20">
        <f>SUM(AP14:AQ14)</f>
        <v>599</v>
      </c>
      <c r="AP14" s="21">
        <v>315</v>
      </c>
      <c r="AQ14" s="21">
        <v>284</v>
      </c>
      <c r="AR14" s="20">
        <f>SUM(AS14:AT14)</f>
        <v>624</v>
      </c>
      <c r="AS14" s="21">
        <v>336</v>
      </c>
      <c r="AT14" s="21">
        <v>288</v>
      </c>
      <c r="AU14" s="20">
        <f>SUM(AV14:AW14)</f>
        <v>118</v>
      </c>
      <c r="AV14" s="21">
        <v>61</v>
      </c>
      <c r="AW14" s="21">
        <v>57</v>
      </c>
      <c r="AX14" s="23">
        <f>SUM(AY14:AZ14)</f>
        <v>8</v>
      </c>
      <c r="AY14" s="21">
        <v>6</v>
      </c>
      <c r="AZ14" s="21">
        <v>2</v>
      </c>
      <c r="BA14" s="20">
        <f>SUM(BB14:BC14)</f>
        <v>17</v>
      </c>
      <c r="BB14" s="21">
        <v>9</v>
      </c>
      <c r="BC14" s="21">
        <v>8</v>
      </c>
      <c r="BD14" s="20">
        <f>SUM(BE14:BF14)</f>
        <v>17</v>
      </c>
      <c r="BE14" s="21">
        <v>8</v>
      </c>
      <c r="BF14" s="21">
        <v>9</v>
      </c>
      <c r="BG14" s="20">
        <f>SUM(BH14:BI14)</f>
        <v>11</v>
      </c>
      <c r="BH14" s="21">
        <v>4</v>
      </c>
      <c r="BI14" s="21">
        <v>7</v>
      </c>
      <c r="BJ14" s="20">
        <f>SUM(BK14:BL14)</f>
        <v>12</v>
      </c>
      <c r="BK14" s="21">
        <v>7</v>
      </c>
      <c r="BL14" s="21">
        <v>5</v>
      </c>
    </row>
    <row r="15" spans="1:64" x14ac:dyDescent="0.2">
      <c r="A15" s="19" t="s">
        <v>61</v>
      </c>
      <c r="B15" s="20">
        <f>SUM(C15:D15)</f>
        <v>5060</v>
      </c>
      <c r="C15" s="20">
        <f t="shared" si="7"/>
        <v>2609</v>
      </c>
      <c r="D15" s="20">
        <f t="shared" si="7"/>
        <v>2451</v>
      </c>
      <c r="E15" s="20">
        <f>SUM(F15:G15)</f>
        <v>156</v>
      </c>
      <c r="F15" s="21">
        <v>82</v>
      </c>
      <c r="G15" s="21">
        <v>74</v>
      </c>
      <c r="H15" s="20">
        <f>SUM(I15:J15)</f>
        <v>54</v>
      </c>
      <c r="I15" s="21">
        <v>29</v>
      </c>
      <c r="J15" s="21">
        <v>25</v>
      </c>
      <c r="K15" s="20">
        <f>SUM(L15:M15)</f>
        <v>247</v>
      </c>
      <c r="L15" s="21">
        <v>137</v>
      </c>
      <c r="M15" s="21">
        <v>110</v>
      </c>
      <c r="N15" s="20">
        <f>SUM(O15:P15)</f>
        <v>46</v>
      </c>
      <c r="O15" s="21">
        <v>26</v>
      </c>
      <c r="P15" s="21">
        <v>20</v>
      </c>
      <c r="Q15" s="20">
        <f>SUM(R15:S15)</f>
        <v>286</v>
      </c>
      <c r="R15" s="21">
        <v>130</v>
      </c>
      <c r="S15" s="21">
        <v>156</v>
      </c>
      <c r="T15" s="20">
        <f>SUM(U15:V15)</f>
        <v>295</v>
      </c>
      <c r="U15" s="21">
        <v>159</v>
      </c>
      <c r="V15" s="21">
        <v>136</v>
      </c>
      <c r="W15" s="20">
        <f>SUM(X15:Y15)</f>
        <v>196</v>
      </c>
      <c r="X15" s="21">
        <v>100</v>
      </c>
      <c r="Y15" s="21">
        <v>96</v>
      </c>
      <c r="Z15" s="20">
        <f>SUM(AA15:AB15)</f>
        <v>330</v>
      </c>
      <c r="AA15" s="21">
        <v>167</v>
      </c>
      <c r="AB15" s="21">
        <v>163</v>
      </c>
      <c r="AC15" s="20">
        <f>SUM(AD15:AE15)</f>
        <v>112</v>
      </c>
      <c r="AD15" s="21">
        <v>56</v>
      </c>
      <c r="AE15" s="21">
        <v>56</v>
      </c>
      <c r="AF15" s="20">
        <f>SUM(AG15:AH15)</f>
        <v>335</v>
      </c>
      <c r="AG15" s="21">
        <v>182</v>
      </c>
      <c r="AH15" s="21">
        <v>153</v>
      </c>
      <c r="AI15" s="20">
        <f>SUM(AJ15:AK15)</f>
        <v>669</v>
      </c>
      <c r="AJ15" s="21">
        <v>363</v>
      </c>
      <c r="AK15" s="21">
        <v>306</v>
      </c>
      <c r="AL15" s="20">
        <f>SUM(AM15:AN15)</f>
        <v>1070</v>
      </c>
      <c r="AM15" s="21">
        <v>526</v>
      </c>
      <c r="AN15" s="21">
        <v>544</v>
      </c>
      <c r="AO15" s="20">
        <f>SUM(AP15:AQ15)</f>
        <v>560</v>
      </c>
      <c r="AP15" s="21">
        <v>306</v>
      </c>
      <c r="AQ15" s="21">
        <v>254</v>
      </c>
      <c r="AR15" s="20">
        <f>SUM(AS15:AT15)</f>
        <v>554</v>
      </c>
      <c r="AS15" s="21">
        <v>270</v>
      </c>
      <c r="AT15" s="21">
        <v>284</v>
      </c>
      <c r="AU15" s="20">
        <f>SUM(AV15:AW15)</f>
        <v>88</v>
      </c>
      <c r="AV15" s="21">
        <v>46</v>
      </c>
      <c r="AW15" s="21">
        <v>42</v>
      </c>
      <c r="AX15" s="23">
        <f>SUM(AY15:AZ15)</f>
        <v>18</v>
      </c>
      <c r="AY15" s="21">
        <v>8</v>
      </c>
      <c r="AZ15" s="21">
        <v>10</v>
      </c>
      <c r="BA15" s="20">
        <f>SUM(BB15:BC15)</f>
        <v>13</v>
      </c>
      <c r="BB15" s="21">
        <v>9</v>
      </c>
      <c r="BC15" s="21">
        <v>4</v>
      </c>
      <c r="BD15" s="20">
        <f>SUM(BE15:BF15)</f>
        <v>18</v>
      </c>
      <c r="BE15" s="21">
        <v>8</v>
      </c>
      <c r="BF15" s="21">
        <v>10</v>
      </c>
      <c r="BG15" s="20">
        <f>SUM(BH15:BI15)</f>
        <v>3</v>
      </c>
      <c r="BH15" s="21">
        <v>1</v>
      </c>
      <c r="BI15" s="21">
        <v>2</v>
      </c>
      <c r="BJ15" s="20">
        <f>SUM(BK15:BL15)</f>
        <v>10</v>
      </c>
      <c r="BK15" s="21">
        <v>4</v>
      </c>
      <c r="BL15" s="21">
        <v>6</v>
      </c>
    </row>
    <row r="16" spans="1:64" x14ac:dyDescent="0.2">
      <c r="A16" s="19" t="s">
        <v>60</v>
      </c>
      <c r="B16" s="20">
        <f>SUM(C16:D16)</f>
        <v>5870</v>
      </c>
      <c r="C16" s="20">
        <f t="shared" si="7"/>
        <v>3009</v>
      </c>
      <c r="D16" s="20">
        <f t="shared" si="7"/>
        <v>2861</v>
      </c>
      <c r="E16" s="20">
        <f>SUM(F16:G16)</f>
        <v>193</v>
      </c>
      <c r="F16" s="21">
        <v>105</v>
      </c>
      <c r="G16" s="21">
        <v>88</v>
      </c>
      <c r="H16" s="20">
        <f>SUM(I16:J16)</f>
        <v>77</v>
      </c>
      <c r="I16" s="21">
        <v>39</v>
      </c>
      <c r="J16" s="21">
        <v>38</v>
      </c>
      <c r="K16" s="20">
        <f>SUM(L16:M16)</f>
        <v>283</v>
      </c>
      <c r="L16" s="21">
        <v>140</v>
      </c>
      <c r="M16" s="21">
        <v>143</v>
      </c>
      <c r="N16" s="20">
        <f>SUM(O16:P16)</f>
        <v>58</v>
      </c>
      <c r="O16" s="21">
        <v>34</v>
      </c>
      <c r="P16" s="21">
        <v>24</v>
      </c>
      <c r="Q16" s="20">
        <f>SUM(R16:S16)</f>
        <v>358</v>
      </c>
      <c r="R16" s="21">
        <v>181</v>
      </c>
      <c r="S16" s="21">
        <v>177</v>
      </c>
      <c r="T16" s="20">
        <f>SUM(U16:V16)</f>
        <v>314</v>
      </c>
      <c r="U16" s="21">
        <v>160</v>
      </c>
      <c r="V16" s="21">
        <v>154</v>
      </c>
      <c r="W16" s="20">
        <f>SUM(X16:Y16)</f>
        <v>200</v>
      </c>
      <c r="X16" s="21">
        <v>110</v>
      </c>
      <c r="Y16" s="21">
        <v>90</v>
      </c>
      <c r="Z16" s="20">
        <f>SUM(AA16:AB16)</f>
        <v>339</v>
      </c>
      <c r="AA16" s="21">
        <v>177</v>
      </c>
      <c r="AB16" s="21">
        <v>162</v>
      </c>
      <c r="AC16" s="20">
        <f>SUM(AD16:AE16)</f>
        <v>142</v>
      </c>
      <c r="AD16" s="21">
        <v>74</v>
      </c>
      <c r="AE16" s="21">
        <v>68</v>
      </c>
      <c r="AF16" s="20">
        <f>SUM(AG16:AH16)</f>
        <v>423</v>
      </c>
      <c r="AG16" s="21">
        <v>224</v>
      </c>
      <c r="AH16" s="21">
        <v>199</v>
      </c>
      <c r="AI16" s="20">
        <f>SUM(AJ16:AK16)</f>
        <v>839</v>
      </c>
      <c r="AJ16" s="21">
        <v>433</v>
      </c>
      <c r="AK16" s="21">
        <v>406</v>
      </c>
      <c r="AL16" s="20">
        <f>SUM(AM16:AN16)</f>
        <v>1173</v>
      </c>
      <c r="AM16" s="21">
        <v>595</v>
      </c>
      <c r="AN16" s="21">
        <v>578</v>
      </c>
      <c r="AO16" s="20">
        <f>SUM(AP16:AQ16)</f>
        <v>639</v>
      </c>
      <c r="AP16" s="21">
        <v>322</v>
      </c>
      <c r="AQ16" s="21">
        <v>317</v>
      </c>
      <c r="AR16" s="20">
        <f>SUM(AS16:AT16)</f>
        <v>631</v>
      </c>
      <c r="AS16" s="21">
        <v>305</v>
      </c>
      <c r="AT16" s="21">
        <v>326</v>
      </c>
      <c r="AU16" s="20">
        <f>SUM(AV16:AW16)</f>
        <v>121</v>
      </c>
      <c r="AV16" s="21">
        <v>64</v>
      </c>
      <c r="AW16" s="21">
        <v>57</v>
      </c>
      <c r="AX16" s="23">
        <f>SUM(AY16:AZ16)</f>
        <v>12</v>
      </c>
      <c r="AY16" s="21">
        <v>8</v>
      </c>
      <c r="AZ16" s="21">
        <v>4</v>
      </c>
      <c r="BA16" s="20">
        <f>SUM(BB16:BC16)</f>
        <v>17</v>
      </c>
      <c r="BB16" s="21">
        <v>8</v>
      </c>
      <c r="BC16" s="21">
        <v>9</v>
      </c>
      <c r="BD16" s="20">
        <f>SUM(BE16:BF16)</f>
        <v>17</v>
      </c>
      <c r="BE16" s="21">
        <v>9</v>
      </c>
      <c r="BF16" s="21">
        <v>8</v>
      </c>
      <c r="BG16" s="20">
        <f>SUM(BH16:BI16)</f>
        <v>15</v>
      </c>
      <c r="BH16" s="21">
        <v>9</v>
      </c>
      <c r="BI16" s="21">
        <v>6</v>
      </c>
      <c r="BJ16" s="20">
        <f>SUM(BK16:BL16)</f>
        <v>19</v>
      </c>
      <c r="BK16" s="21">
        <v>12</v>
      </c>
      <c r="BL16" s="21">
        <v>7</v>
      </c>
    </row>
    <row r="17" spans="1:64" x14ac:dyDescent="0.2">
      <c r="A17" s="19" t="s">
        <v>59</v>
      </c>
      <c r="B17" s="20">
        <f>SUM(C17:D17)</f>
        <v>6747</v>
      </c>
      <c r="C17" s="20">
        <f t="shared" si="7"/>
        <v>3489</v>
      </c>
      <c r="D17" s="20">
        <f t="shared" si="7"/>
        <v>3258</v>
      </c>
      <c r="E17" s="20">
        <f>SUM(F17:G17)</f>
        <v>208</v>
      </c>
      <c r="F17" s="21">
        <v>109</v>
      </c>
      <c r="G17" s="21">
        <v>99</v>
      </c>
      <c r="H17" s="20">
        <f>SUM(I17:J17)</f>
        <v>68</v>
      </c>
      <c r="I17" s="21">
        <v>40</v>
      </c>
      <c r="J17" s="21">
        <v>28</v>
      </c>
      <c r="K17" s="20">
        <f>SUM(L17:M17)</f>
        <v>306</v>
      </c>
      <c r="L17" s="21">
        <v>154</v>
      </c>
      <c r="M17" s="21">
        <v>152</v>
      </c>
      <c r="N17" s="20">
        <f>SUM(O17:P17)</f>
        <v>66</v>
      </c>
      <c r="O17" s="21">
        <v>33</v>
      </c>
      <c r="P17" s="21">
        <v>33</v>
      </c>
      <c r="Q17" s="20">
        <f>SUM(R17:S17)</f>
        <v>406</v>
      </c>
      <c r="R17" s="21">
        <v>228</v>
      </c>
      <c r="S17" s="21">
        <v>178</v>
      </c>
      <c r="T17" s="20">
        <f>SUM(U17:V17)</f>
        <v>362</v>
      </c>
      <c r="U17" s="21">
        <v>200</v>
      </c>
      <c r="V17" s="21">
        <v>162</v>
      </c>
      <c r="W17" s="20">
        <f>SUM(X17:Y17)</f>
        <v>242</v>
      </c>
      <c r="X17" s="21">
        <v>137</v>
      </c>
      <c r="Y17" s="21">
        <v>105</v>
      </c>
      <c r="Z17" s="20">
        <f>SUM(AA17:AB17)</f>
        <v>405</v>
      </c>
      <c r="AA17" s="21">
        <v>212</v>
      </c>
      <c r="AB17" s="21">
        <v>193</v>
      </c>
      <c r="AC17" s="20">
        <f>SUM(AD17:AE17)</f>
        <v>141</v>
      </c>
      <c r="AD17" s="21">
        <v>77</v>
      </c>
      <c r="AE17" s="21">
        <v>64</v>
      </c>
      <c r="AF17" s="20">
        <f>SUM(AG17:AH17)</f>
        <v>498</v>
      </c>
      <c r="AG17" s="21">
        <v>244</v>
      </c>
      <c r="AH17" s="21">
        <v>254</v>
      </c>
      <c r="AI17" s="20">
        <f>SUM(AJ17:AK17)</f>
        <v>941</v>
      </c>
      <c r="AJ17" s="21">
        <v>489</v>
      </c>
      <c r="AK17" s="21">
        <v>452</v>
      </c>
      <c r="AL17" s="20">
        <f>SUM(AM17:AN17)</f>
        <v>1382</v>
      </c>
      <c r="AM17" s="21">
        <v>714</v>
      </c>
      <c r="AN17" s="21">
        <v>668</v>
      </c>
      <c r="AO17" s="20">
        <f>SUM(AP17:AQ17)</f>
        <v>821</v>
      </c>
      <c r="AP17" s="21">
        <v>420</v>
      </c>
      <c r="AQ17" s="21">
        <v>401</v>
      </c>
      <c r="AR17" s="20">
        <f>SUM(AS17:AT17)</f>
        <v>717</v>
      </c>
      <c r="AS17" s="21">
        <v>338</v>
      </c>
      <c r="AT17" s="21">
        <v>379</v>
      </c>
      <c r="AU17" s="20">
        <f>SUM(AV17:AW17)</f>
        <v>105</v>
      </c>
      <c r="AV17" s="21">
        <v>55</v>
      </c>
      <c r="AW17" s="21">
        <v>50</v>
      </c>
      <c r="AX17" s="23">
        <f>SUM(AY17:AZ17)</f>
        <v>19</v>
      </c>
      <c r="AY17" s="21">
        <v>10</v>
      </c>
      <c r="AZ17" s="21">
        <v>9</v>
      </c>
      <c r="BA17" s="20">
        <f>SUM(BB17:BC17)</f>
        <v>12</v>
      </c>
      <c r="BB17" s="21">
        <v>5</v>
      </c>
      <c r="BC17" s="21">
        <v>7</v>
      </c>
      <c r="BD17" s="20">
        <f>SUM(BE17:BF17)</f>
        <v>28</v>
      </c>
      <c r="BE17" s="21">
        <v>12</v>
      </c>
      <c r="BF17" s="21">
        <v>16</v>
      </c>
      <c r="BG17" s="20">
        <f>SUM(BH17:BI17)</f>
        <v>8</v>
      </c>
      <c r="BH17" s="21">
        <v>5</v>
      </c>
      <c r="BI17" s="21">
        <v>3</v>
      </c>
      <c r="BJ17" s="20">
        <f>SUM(BK17:BL17)</f>
        <v>12</v>
      </c>
      <c r="BK17" s="21">
        <v>7</v>
      </c>
      <c r="BL17" s="21">
        <v>5</v>
      </c>
    </row>
    <row r="18" spans="1:64" ht="15.75" customHeight="1" x14ac:dyDescent="0.2">
      <c r="A18" s="25" t="s">
        <v>58</v>
      </c>
      <c r="B18" s="16">
        <f t="shared" ref="B18:AG18" si="8">SUM(B19:B23)</f>
        <v>32233</v>
      </c>
      <c r="C18" s="16">
        <f t="shared" si="8"/>
        <v>16641</v>
      </c>
      <c r="D18" s="16">
        <f t="shared" si="8"/>
        <v>15592</v>
      </c>
      <c r="E18" s="16">
        <f t="shared" si="8"/>
        <v>1040</v>
      </c>
      <c r="F18" s="16">
        <f t="shared" si="8"/>
        <v>537</v>
      </c>
      <c r="G18" s="16">
        <f t="shared" si="8"/>
        <v>503</v>
      </c>
      <c r="H18" s="16">
        <f t="shared" si="8"/>
        <v>421</v>
      </c>
      <c r="I18" s="16">
        <f t="shared" si="8"/>
        <v>206</v>
      </c>
      <c r="J18" s="16">
        <f t="shared" si="8"/>
        <v>215</v>
      </c>
      <c r="K18" s="16">
        <f t="shared" si="8"/>
        <v>1250</v>
      </c>
      <c r="L18" s="16">
        <f t="shared" si="8"/>
        <v>654</v>
      </c>
      <c r="M18" s="16">
        <f t="shared" si="8"/>
        <v>596</v>
      </c>
      <c r="N18" s="16">
        <f t="shared" si="8"/>
        <v>302</v>
      </c>
      <c r="O18" s="16">
        <f t="shared" si="8"/>
        <v>149</v>
      </c>
      <c r="P18" s="16">
        <f t="shared" si="8"/>
        <v>153</v>
      </c>
      <c r="Q18" s="16">
        <f t="shared" si="8"/>
        <v>1791</v>
      </c>
      <c r="R18" s="16">
        <f t="shared" si="8"/>
        <v>963</v>
      </c>
      <c r="S18" s="16">
        <f t="shared" si="8"/>
        <v>828</v>
      </c>
      <c r="T18" s="16">
        <f t="shared" si="8"/>
        <v>2079</v>
      </c>
      <c r="U18" s="16">
        <f t="shared" si="8"/>
        <v>1109</v>
      </c>
      <c r="V18" s="16">
        <f t="shared" si="8"/>
        <v>970</v>
      </c>
      <c r="W18" s="16">
        <f t="shared" si="8"/>
        <v>1465</v>
      </c>
      <c r="X18" s="16">
        <f t="shared" si="8"/>
        <v>762</v>
      </c>
      <c r="Y18" s="16">
        <f t="shared" si="8"/>
        <v>703</v>
      </c>
      <c r="Z18" s="16">
        <f t="shared" si="8"/>
        <v>1981</v>
      </c>
      <c r="AA18" s="16">
        <f t="shared" si="8"/>
        <v>1021</v>
      </c>
      <c r="AB18" s="16">
        <f t="shared" si="8"/>
        <v>960</v>
      </c>
      <c r="AC18" s="16">
        <f t="shared" si="8"/>
        <v>658</v>
      </c>
      <c r="AD18" s="16">
        <f t="shared" si="8"/>
        <v>321</v>
      </c>
      <c r="AE18" s="16">
        <f t="shared" si="8"/>
        <v>337</v>
      </c>
      <c r="AF18" s="16">
        <f t="shared" si="8"/>
        <v>3208</v>
      </c>
      <c r="AG18" s="16">
        <f t="shared" si="8"/>
        <v>1670</v>
      </c>
      <c r="AH18" s="16">
        <f t="shared" ref="AH18:BL18" si="9">SUM(AH19:AH23)</f>
        <v>1538</v>
      </c>
      <c r="AI18" s="16">
        <f t="shared" si="9"/>
        <v>4576</v>
      </c>
      <c r="AJ18" s="16">
        <f t="shared" si="9"/>
        <v>2374</v>
      </c>
      <c r="AK18" s="16">
        <f t="shared" si="9"/>
        <v>2202</v>
      </c>
      <c r="AL18" s="16">
        <f t="shared" si="9"/>
        <v>5704</v>
      </c>
      <c r="AM18" s="16">
        <f t="shared" si="9"/>
        <v>2852</v>
      </c>
      <c r="AN18" s="16">
        <f t="shared" si="9"/>
        <v>2852</v>
      </c>
      <c r="AO18" s="16">
        <f t="shared" si="9"/>
        <v>3664</v>
      </c>
      <c r="AP18" s="16">
        <f t="shared" si="9"/>
        <v>1876</v>
      </c>
      <c r="AQ18" s="16">
        <f t="shared" si="9"/>
        <v>1788</v>
      </c>
      <c r="AR18" s="16">
        <f t="shared" si="9"/>
        <v>3084</v>
      </c>
      <c r="AS18" s="16">
        <f t="shared" si="9"/>
        <v>1618</v>
      </c>
      <c r="AT18" s="16">
        <f t="shared" si="9"/>
        <v>1466</v>
      </c>
      <c r="AU18" s="16">
        <f t="shared" si="9"/>
        <v>508</v>
      </c>
      <c r="AV18" s="16">
        <f t="shared" si="9"/>
        <v>259</v>
      </c>
      <c r="AW18" s="16">
        <f t="shared" si="9"/>
        <v>249</v>
      </c>
      <c r="AX18" s="17">
        <f t="shared" si="9"/>
        <v>107</v>
      </c>
      <c r="AY18" s="16">
        <f t="shared" si="9"/>
        <v>64</v>
      </c>
      <c r="AZ18" s="16">
        <f t="shared" si="9"/>
        <v>43</v>
      </c>
      <c r="BA18" s="16">
        <f t="shared" si="9"/>
        <v>86</v>
      </c>
      <c r="BB18" s="16">
        <f t="shared" si="9"/>
        <v>48</v>
      </c>
      <c r="BC18" s="16">
        <f t="shared" si="9"/>
        <v>38</v>
      </c>
      <c r="BD18" s="16">
        <f t="shared" si="9"/>
        <v>124</v>
      </c>
      <c r="BE18" s="16">
        <f t="shared" si="9"/>
        <v>59</v>
      </c>
      <c r="BF18" s="16">
        <f t="shared" si="9"/>
        <v>65</v>
      </c>
      <c r="BG18" s="16">
        <f t="shared" si="9"/>
        <v>123</v>
      </c>
      <c r="BH18" s="16">
        <f t="shared" si="9"/>
        <v>67</v>
      </c>
      <c r="BI18" s="16">
        <f t="shared" si="9"/>
        <v>56</v>
      </c>
      <c r="BJ18" s="16">
        <f t="shared" si="9"/>
        <v>62</v>
      </c>
      <c r="BK18" s="16">
        <f t="shared" si="9"/>
        <v>32</v>
      </c>
      <c r="BL18" s="16">
        <f t="shared" si="9"/>
        <v>30</v>
      </c>
    </row>
    <row r="19" spans="1:64" x14ac:dyDescent="0.2">
      <c r="A19" s="19" t="s">
        <v>57</v>
      </c>
      <c r="B19" s="20">
        <f>SUM(C19:D19)</f>
        <v>6341</v>
      </c>
      <c r="C19" s="20">
        <f t="shared" ref="C19:D23" si="10">SUM(F19,I19,L19,O19,R19,U19,X19,AA19,AD19,AG19,AJ19,AM19,AP19,AS19,AV19,AY19,BB19,BE19,BH19,BK19)</f>
        <v>3295</v>
      </c>
      <c r="D19" s="20">
        <f t="shared" si="10"/>
        <v>3046</v>
      </c>
      <c r="E19" s="20">
        <f>SUM(F19:G19)</f>
        <v>202</v>
      </c>
      <c r="F19" s="21">
        <v>101</v>
      </c>
      <c r="G19" s="21">
        <v>101</v>
      </c>
      <c r="H19" s="20">
        <f>SUM(I19:J19)</f>
        <v>79</v>
      </c>
      <c r="I19" s="21">
        <v>40</v>
      </c>
      <c r="J19" s="21">
        <v>39</v>
      </c>
      <c r="K19" s="20">
        <f>SUM(L19:M19)</f>
        <v>274</v>
      </c>
      <c r="L19" s="21">
        <v>139</v>
      </c>
      <c r="M19" s="21">
        <v>135</v>
      </c>
      <c r="N19" s="20">
        <f>SUM(O19:P19)</f>
        <v>57</v>
      </c>
      <c r="O19" s="21">
        <v>27</v>
      </c>
      <c r="P19" s="21">
        <v>30</v>
      </c>
      <c r="Q19" s="20">
        <f>SUM(R19:S19)</f>
        <v>388</v>
      </c>
      <c r="R19" s="21">
        <v>222</v>
      </c>
      <c r="S19" s="21">
        <v>166</v>
      </c>
      <c r="T19" s="20">
        <f>SUM(U19:V19)</f>
        <v>369</v>
      </c>
      <c r="U19" s="21">
        <v>172</v>
      </c>
      <c r="V19" s="21">
        <v>197</v>
      </c>
      <c r="W19" s="20">
        <f>SUM(X19:Y19)</f>
        <v>249</v>
      </c>
      <c r="X19" s="21">
        <v>122</v>
      </c>
      <c r="Y19" s="21">
        <v>127</v>
      </c>
      <c r="Z19" s="20">
        <f>SUM(AA19:AB19)</f>
        <v>366</v>
      </c>
      <c r="AA19" s="21">
        <v>188</v>
      </c>
      <c r="AB19" s="21">
        <v>178</v>
      </c>
      <c r="AC19" s="20">
        <f>SUM(AD19:AE19)</f>
        <v>141</v>
      </c>
      <c r="AD19" s="21">
        <v>74</v>
      </c>
      <c r="AE19" s="21">
        <v>67</v>
      </c>
      <c r="AF19" s="20">
        <f>SUM(AG19:AH19)</f>
        <v>531</v>
      </c>
      <c r="AG19" s="21">
        <v>267</v>
      </c>
      <c r="AH19" s="21">
        <v>264</v>
      </c>
      <c r="AI19" s="20">
        <f>SUM(AJ19:AK19)</f>
        <v>881</v>
      </c>
      <c r="AJ19" s="21">
        <v>501</v>
      </c>
      <c r="AK19" s="21">
        <v>380</v>
      </c>
      <c r="AL19" s="20">
        <f>SUM(AM19:AN19)</f>
        <v>1234</v>
      </c>
      <c r="AM19" s="21">
        <v>618</v>
      </c>
      <c r="AN19" s="21">
        <v>616</v>
      </c>
      <c r="AO19" s="20">
        <f>SUM(AP19:AQ19)</f>
        <v>716</v>
      </c>
      <c r="AP19" s="21">
        <v>370</v>
      </c>
      <c r="AQ19" s="21">
        <v>346</v>
      </c>
      <c r="AR19" s="20">
        <f>SUM(AS19:AT19)</f>
        <v>662</v>
      </c>
      <c r="AS19" s="21">
        <v>349</v>
      </c>
      <c r="AT19" s="21">
        <v>313</v>
      </c>
      <c r="AU19" s="20">
        <f>SUM(AV19:AW19)</f>
        <v>100</v>
      </c>
      <c r="AV19" s="21">
        <v>48</v>
      </c>
      <c r="AW19" s="21">
        <v>52</v>
      </c>
      <c r="AX19" s="23">
        <f>SUM(AY19:AZ19)</f>
        <v>19</v>
      </c>
      <c r="AY19" s="21">
        <v>12</v>
      </c>
      <c r="AZ19" s="21">
        <v>7</v>
      </c>
      <c r="BA19" s="20">
        <f>SUM(BB19:BC19)</f>
        <v>13</v>
      </c>
      <c r="BB19" s="21">
        <v>8</v>
      </c>
      <c r="BC19" s="21">
        <v>5</v>
      </c>
      <c r="BD19" s="20">
        <f>SUM(BE19:BF19)</f>
        <v>23</v>
      </c>
      <c r="BE19" s="21">
        <v>13</v>
      </c>
      <c r="BF19" s="21">
        <v>10</v>
      </c>
      <c r="BG19" s="20">
        <f>SUM(BH19:BI19)</f>
        <v>23</v>
      </c>
      <c r="BH19" s="21">
        <v>15</v>
      </c>
      <c r="BI19" s="21">
        <v>8</v>
      </c>
      <c r="BJ19" s="20">
        <f>SUM(BK19:BL19)</f>
        <v>14</v>
      </c>
      <c r="BK19" s="21">
        <v>9</v>
      </c>
      <c r="BL19" s="21">
        <v>5</v>
      </c>
    </row>
    <row r="20" spans="1:64" x14ac:dyDescent="0.2">
      <c r="A20" s="19" t="s">
        <v>56</v>
      </c>
      <c r="B20" s="20">
        <f>SUM(C20:D20)</f>
        <v>6324</v>
      </c>
      <c r="C20" s="20">
        <f t="shared" si="10"/>
        <v>3244</v>
      </c>
      <c r="D20" s="20">
        <f t="shared" si="10"/>
        <v>3080</v>
      </c>
      <c r="E20" s="20">
        <f>SUM(F20:G20)</f>
        <v>197</v>
      </c>
      <c r="F20" s="21">
        <v>93</v>
      </c>
      <c r="G20" s="21">
        <v>104</v>
      </c>
      <c r="H20" s="20">
        <f>SUM(I20:J20)</f>
        <v>89</v>
      </c>
      <c r="I20" s="21">
        <v>50</v>
      </c>
      <c r="J20" s="21">
        <v>39</v>
      </c>
      <c r="K20" s="20">
        <f>SUM(L20:M20)</f>
        <v>234</v>
      </c>
      <c r="L20" s="21">
        <v>133</v>
      </c>
      <c r="M20" s="21">
        <v>101</v>
      </c>
      <c r="N20" s="20">
        <f>SUM(O20:P20)</f>
        <v>50</v>
      </c>
      <c r="O20" s="21">
        <v>24</v>
      </c>
      <c r="P20" s="21">
        <v>26</v>
      </c>
      <c r="Q20" s="20">
        <f>SUM(R20:S20)</f>
        <v>341</v>
      </c>
      <c r="R20" s="21">
        <v>177</v>
      </c>
      <c r="S20" s="21">
        <v>164</v>
      </c>
      <c r="T20" s="20">
        <f>SUM(U20:V20)</f>
        <v>408</v>
      </c>
      <c r="U20" s="21">
        <v>215</v>
      </c>
      <c r="V20" s="21">
        <v>193</v>
      </c>
      <c r="W20" s="20">
        <f>SUM(X20:Y20)</f>
        <v>295</v>
      </c>
      <c r="X20" s="21">
        <v>149</v>
      </c>
      <c r="Y20" s="21">
        <v>146</v>
      </c>
      <c r="Z20" s="20">
        <f>SUM(AA20:AB20)</f>
        <v>412</v>
      </c>
      <c r="AA20" s="21">
        <v>211</v>
      </c>
      <c r="AB20" s="21">
        <v>201</v>
      </c>
      <c r="AC20" s="20">
        <f>SUM(AD20:AE20)</f>
        <v>136</v>
      </c>
      <c r="AD20" s="21">
        <v>69</v>
      </c>
      <c r="AE20" s="21">
        <v>67</v>
      </c>
      <c r="AF20" s="20">
        <f>SUM(AG20:AH20)</f>
        <v>529</v>
      </c>
      <c r="AG20" s="21">
        <v>278</v>
      </c>
      <c r="AH20" s="21">
        <v>251</v>
      </c>
      <c r="AI20" s="20">
        <f>SUM(AJ20:AK20)</f>
        <v>889</v>
      </c>
      <c r="AJ20" s="21">
        <v>433</v>
      </c>
      <c r="AK20" s="21">
        <v>456</v>
      </c>
      <c r="AL20" s="20">
        <f>SUM(AM20:AN20)</f>
        <v>1195</v>
      </c>
      <c r="AM20" s="21">
        <v>591</v>
      </c>
      <c r="AN20" s="21">
        <v>604</v>
      </c>
      <c r="AO20" s="20">
        <f>SUM(AP20:AQ20)</f>
        <v>734</v>
      </c>
      <c r="AP20" s="21">
        <v>381</v>
      </c>
      <c r="AQ20" s="21">
        <v>353</v>
      </c>
      <c r="AR20" s="20">
        <f>SUM(AS20:AT20)</f>
        <v>623</v>
      </c>
      <c r="AS20" s="21">
        <v>336</v>
      </c>
      <c r="AT20" s="21">
        <v>287</v>
      </c>
      <c r="AU20" s="20">
        <f>SUM(AV20:AW20)</f>
        <v>109</v>
      </c>
      <c r="AV20" s="21">
        <v>61</v>
      </c>
      <c r="AW20" s="21">
        <v>48</v>
      </c>
      <c r="AX20" s="23">
        <f>SUM(AY20:AZ20)</f>
        <v>20</v>
      </c>
      <c r="AY20" s="21">
        <v>13</v>
      </c>
      <c r="AZ20" s="21">
        <v>7</v>
      </c>
      <c r="BA20" s="20">
        <f>SUM(BB20:BC20)</f>
        <v>12</v>
      </c>
      <c r="BB20" s="21">
        <v>5</v>
      </c>
      <c r="BC20" s="21">
        <v>7</v>
      </c>
      <c r="BD20" s="20">
        <f>SUM(BE20:BF20)</f>
        <v>24</v>
      </c>
      <c r="BE20" s="21">
        <v>11</v>
      </c>
      <c r="BF20" s="21">
        <v>13</v>
      </c>
      <c r="BG20" s="20">
        <f>SUM(BH20:BI20)</f>
        <v>19</v>
      </c>
      <c r="BH20" s="21">
        <v>11</v>
      </c>
      <c r="BI20" s="21">
        <v>8</v>
      </c>
      <c r="BJ20" s="20">
        <f>SUM(BK20:BL20)</f>
        <v>8</v>
      </c>
      <c r="BK20" s="21">
        <v>3</v>
      </c>
      <c r="BL20" s="21">
        <v>5</v>
      </c>
    </row>
    <row r="21" spans="1:64" x14ac:dyDescent="0.2">
      <c r="A21" s="19" t="s">
        <v>55</v>
      </c>
      <c r="B21" s="20">
        <f>SUM(C21:D21)</f>
        <v>6650</v>
      </c>
      <c r="C21" s="20">
        <f t="shared" si="10"/>
        <v>3412</v>
      </c>
      <c r="D21" s="20">
        <f t="shared" si="10"/>
        <v>3238</v>
      </c>
      <c r="E21" s="20">
        <f>SUM(F21:G21)</f>
        <v>217</v>
      </c>
      <c r="F21" s="21">
        <v>115</v>
      </c>
      <c r="G21" s="21">
        <v>102</v>
      </c>
      <c r="H21" s="20">
        <f>SUM(I21:J21)</f>
        <v>73</v>
      </c>
      <c r="I21" s="21">
        <v>31</v>
      </c>
      <c r="J21" s="21">
        <v>42</v>
      </c>
      <c r="K21" s="20">
        <f>SUM(L21:M21)</f>
        <v>253</v>
      </c>
      <c r="L21" s="21">
        <v>128</v>
      </c>
      <c r="M21" s="21">
        <v>125</v>
      </c>
      <c r="N21" s="20">
        <f>SUM(O21:P21)</f>
        <v>64</v>
      </c>
      <c r="O21" s="21">
        <v>28</v>
      </c>
      <c r="P21" s="21">
        <v>36</v>
      </c>
      <c r="Q21" s="20">
        <f>SUM(R21:S21)</f>
        <v>384</v>
      </c>
      <c r="R21" s="21">
        <v>192</v>
      </c>
      <c r="S21" s="21">
        <v>192</v>
      </c>
      <c r="T21" s="20">
        <f>SUM(U21:V21)</f>
        <v>427</v>
      </c>
      <c r="U21" s="21">
        <v>233</v>
      </c>
      <c r="V21" s="21">
        <v>194</v>
      </c>
      <c r="W21" s="20">
        <f>SUM(X21:Y21)</f>
        <v>307</v>
      </c>
      <c r="X21" s="21">
        <v>183</v>
      </c>
      <c r="Y21" s="21">
        <v>124</v>
      </c>
      <c r="Z21" s="20">
        <f>SUM(AA21:AB21)</f>
        <v>381</v>
      </c>
      <c r="AA21" s="21">
        <v>194</v>
      </c>
      <c r="AB21" s="21">
        <v>187</v>
      </c>
      <c r="AC21" s="20">
        <f>SUM(AD21:AE21)</f>
        <v>131</v>
      </c>
      <c r="AD21" s="21">
        <v>65</v>
      </c>
      <c r="AE21" s="21">
        <v>66</v>
      </c>
      <c r="AF21" s="20">
        <f>SUM(AG21:AH21)</f>
        <v>679</v>
      </c>
      <c r="AG21" s="21">
        <v>352</v>
      </c>
      <c r="AH21" s="21">
        <v>327</v>
      </c>
      <c r="AI21" s="20">
        <f>SUM(AJ21:AK21)</f>
        <v>936</v>
      </c>
      <c r="AJ21" s="21">
        <v>482</v>
      </c>
      <c r="AK21" s="21">
        <v>454</v>
      </c>
      <c r="AL21" s="20">
        <f>SUM(AM21:AN21)</f>
        <v>1193</v>
      </c>
      <c r="AM21" s="21">
        <v>582</v>
      </c>
      <c r="AN21" s="21">
        <v>611</v>
      </c>
      <c r="AO21" s="20">
        <f>SUM(AP21:AQ21)</f>
        <v>765</v>
      </c>
      <c r="AP21" s="21">
        <v>393</v>
      </c>
      <c r="AQ21" s="21">
        <v>372</v>
      </c>
      <c r="AR21" s="20">
        <f>SUM(AS21:AT21)</f>
        <v>641</v>
      </c>
      <c r="AS21" s="21">
        <v>336</v>
      </c>
      <c r="AT21" s="21">
        <v>305</v>
      </c>
      <c r="AU21" s="20">
        <f>SUM(AV21:AW21)</f>
        <v>108</v>
      </c>
      <c r="AV21" s="21">
        <v>55</v>
      </c>
      <c r="AW21" s="21">
        <v>53</v>
      </c>
      <c r="AX21" s="23">
        <f>SUM(AY21:AZ21)</f>
        <v>20</v>
      </c>
      <c r="AY21" s="21">
        <v>8</v>
      </c>
      <c r="AZ21" s="21">
        <v>12</v>
      </c>
      <c r="BA21" s="20">
        <f>SUM(BB21:BC21)</f>
        <v>22</v>
      </c>
      <c r="BB21" s="21">
        <v>10</v>
      </c>
      <c r="BC21" s="21">
        <v>12</v>
      </c>
      <c r="BD21" s="20">
        <f>SUM(BE21:BF21)</f>
        <v>21</v>
      </c>
      <c r="BE21" s="21">
        <v>9</v>
      </c>
      <c r="BF21" s="21">
        <v>12</v>
      </c>
      <c r="BG21" s="20">
        <f>SUM(BH21:BI21)</f>
        <v>20</v>
      </c>
      <c r="BH21" s="21">
        <v>11</v>
      </c>
      <c r="BI21" s="21">
        <v>9</v>
      </c>
      <c r="BJ21" s="20">
        <f>SUM(BK21:BL21)</f>
        <v>8</v>
      </c>
      <c r="BK21" s="21">
        <v>5</v>
      </c>
      <c r="BL21" s="21">
        <v>3</v>
      </c>
    </row>
    <row r="22" spans="1:64" x14ac:dyDescent="0.2">
      <c r="A22" s="19" t="s">
        <v>54</v>
      </c>
      <c r="B22" s="20">
        <f>SUM(C22:D22)</f>
        <v>6503</v>
      </c>
      <c r="C22" s="20">
        <f t="shared" si="10"/>
        <v>3406</v>
      </c>
      <c r="D22" s="20">
        <f t="shared" si="10"/>
        <v>3097</v>
      </c>
      <c r="E22" s="20">
        <f>SUM(F22:G22)</f>
        <v>217</v>
      </c>
      <c r="F22" s="21">
        <v>122</v>
      </c>
      <c r="G22" s="21">
        <v>95</v>
      </c>
      <c r="H22" s="20">
        <f>SUM(I22:J22)</f>
        <v>89</v>
      </c>
      <c r="I22" s="21">
        <v>42</v>
      </c>
      <c r="J22" s="21">
        <v>47</v>
      </c>
      <c r="K22" s="20">
        <f>SUM(L22:M22)</f>
        <v>256</v>
      </c>
      <c r="L22" s="21">
        <v>142</v>
      </c>
      <c r="M22" s="21">
        <v>114</v>
      </c>
      <c r="N22" s="20">
        <f>SUM(O22:P22)</f>
        <v>63</v>
      </c>
      <c r="O22" s="21">
        <v>35</v>
      </c>
      <c r="P22" s="21">
        <v>28</v>
      </c>
      <c r="Q22" s="20">
        <f>SUM(R22:S22)</f>
        <v>346</v>
      </c>
      <c r="R22" s="21">
        <v>203</v>
      </c>
      <c r="S22" s="21">
        <v>143</v>
      </c>
      <c r="T22" s="20">
        <f>SUM(U22:V22)</f>
        <v>423</v>
      </c>
      <c r="U22" s="21">
        <v>242</v>
      </c>
      <c r="V22" s="21">
        <v>181</v>
      </c>
      <c r="W22" s="20">
        <f>SUM(X22:Y22)</f>
        <v>317</v>
      </c>
      <c r="X22" s="21">
        <v>156</v>
      </c>
      <c r="Y22" s="21">
        <v>161</v>
      </c>
      <c r="Z22" s="20">
        <f>SUM(AA22:AB22)</f>
        <v>395</v>
      </c>
      <c r="AA22" s="21">
        <v>204</v>
      </c>
      <c r="AB22" s="21">
        <v>191</v>
      </c>
      <c r="AC22" s="20">
        <f>SUM(AD22:AE22)</f>
        <v>129</v>
      </c>
      <c r="AD22" s="21">
        <v>57</v>
      </c>
      <c r="AE22" s="21">
        <v>72</v>
      </c>
      <c r="AF22" s="20">
        <f>SUM(AG22:AH22)</f>
        <v>717</v>
      </c>
      <c r="AG22" s="21">
        <v>386</v>
      </c>
      <c r="AH22" s="21">
        <v>331</v>
      </c>
      <c r="AI22" s="20">
        <f>SUM(AJ22:AK22)</f>
        <v>928</v>
      </c>
      <c r="AJ22" s="21">
        <v>473</v>
      </c>
      <c r="AK22" s="21">
        <v>455</v>
      </c>
      <c r="AL22" s="20">
        <f>SUM(AM22:AN22)</f>
        <v>1104</v>
      </c>
      <c r="AM22" s="21">
        <v>564</v>
      </c>
      <c r="AN22" s="21">
        <v>540</v>
      </c>
      <c r="AO22" s="20">
        <f>SUM(AP22:AQ22)</f>
        <v>721</v>
      </c>
      <c r="AP22" s="21">
        <v>359</v>
      </c>
      <c r="AQ22" s="21">
        <v>362</v>
      </c>
      <c r="AR22" s="20">
        <f>SUM(AS22:AT22)</f>
        <v>591</v>
      </c>
      <c r="AS22" s="21">
        <v>314</v>
      </c>
      <c r="AT22" s="21">
        <v>277</v>
      </c>
      <c r="AU22" s="20">
        <f>SUM(AV22:AW22)</f>
        <v>97</v>
      </c>
      <c r="AV22" s="21">
        <v>48</v>
      </c>
      <c r="AW22" s="21">
        <v>49</v>
      </c>
      <c r="AX22" s="23">
        <f>SUM(AY22:AZ22)</f>
        <v>23</v>
      </c>
      <c r="AY22" s="21">
        <v>12</v>
      </c>
      <c r="AZ22" s="21">
        <v>11</v>
      </c>
      <c r="BA22" s="20">
        <f>SUM(BB22:BC22)</f>
        <v>19</v>
      </c>
      <c r="BB22" s="21">
        <v>12</v>
      </c>
      <c r="BC22" s="21">
        <v>7</v>
      </c>
      <c r="BD22" s="20">
        <f>SUM(BE22:BF22)</f>
        <v>26</v>
      </c>
      <c r="BE22" s="21">
        <v>15</v>
      </c>
      <c r="BF22" s="21">
        <v>11</v>
      </c>
      <c r="BG22" s="20">
        <f>SUM(BH22:BI22)</f>
        <v>31</v>
      </c>
      <c r="BH22" s="21">
        <v>14</v>
      </c>
      <c r="BI22" s="21">
        <v>17</v>
      </c>
      <c r="BJ22" s="20">
        <f>SUM(BK22:BL22)</f>
        <v>11</v>
      </c>
      <c r="BK22" s="21">
        <v>6</v>
      </c>
      <c r="BL22" s="21">
        <v>5</v>
      </c>
    </row>
    <row r="23" spans="1:64" x14ac:dyDescent="0.2">
      <c r="A23" s="19" t="s">
        <v>53</v>
      </c>
      <c r="B23" s="20">
        <f>SUM(C23:D23)</f>
        <v>6415</v>
      </c>
      <c r="C23" s="20">
        <f t="shared" si="10"/>
        <v>3284</v>
      </c>
      <c r="D23" s="20">
        <f t="shared" si="10"/>
        <v>3131</v>
      </c>
      <c r="E23" s="20">
        <f>SUM(F23:G23)</f>
        <v>207</v>
      </c>
      <c r="F23" s="21">
        <v>106</v>
      </c>
      <c r="G23" s="21">
        <v>101</v>
      </c>
      <c r="H23" s="20">
        <f>SUM(I23:J23)</f>
        <v>91</v>
      </c>
      <c r="I23" s="21">
        <v>43</v>
      </c>
      <c r="J23" s="21">
        <v>48</v>
      </c>
      <c r="K23" s="20">
        <f>SUM(L23:M23)</f>
        <v>233</v>
      </c>
      <c r="L23" s="21">
        <v>112</v>
      </c>
      <c r="M23" s="21">
        <v>121</v>
      </c>
      <c r="N23" s="20">
        <f>SUM(O23:P23)</f>
        <v>68</v>
      </c>
      <c r="O23" s="21">
        <v>35</v>
      </c>
      <c r="P23" s="21">
        <v>33</v>
      </c>
      <c r="Q23" s="20">
        <f>SUM(R23:S23)</f>
        <v>332</v>
      </c>
      <c r="R23" s="21">
        <v>169</v>
      </c>
      <c r="S23" s="21">
        <v>163</v>
      </c>
      <c r="T23" s="20">
        <f>SUM(U23:V23)</f>
        <v>452</v>
      </c>
      <c r="U23" s="21">
        <v>247</v>
      </c>
      <c r="V23" s="21">
        <v>205</v>
      </c>
      <c r="W23" s="20">
        <f>SUM(X23:Y23)</f>
        <v>297</v>
      </c>
      <c r="X23" s="21">
        <v>152</v>
      </c>
      <c r="Y23" s="21">
        <v>145</v>
      </c>
      <c r="Z23" s="20">
        <f>SUM(AA23:AB23)</f>
        <v>427</v>
      </c>
      <c r="AA23" s="21">
        <v>224</v>
      </c>
      <c r="AB23" s="21">
        <v>203</v>
      </c>
      <c r="AC23" s="20">
        <f>SUM(AD23:AE23)</f>
        <v>121</v>
      </c>
      <c r="AD23" s="21">
        <v>56</v>
      </c>
      <c r="AE23" s="21">
        <v>65</v>
      </c>
      <c r="AF23" s="20">
        <f>SUM(AG23:AH23)</f>
        <v>752</v>
      </c>
      <c r="AG23" s="21">
        <v>387</v>
      </c>
      <c r="AH23" s="21">
        <v>365</v>
      </c>
      <c r="AI23" s="20">
        <f>SUM(AJ23:AK23)</f>
        <v>942</v>
      </c>
      <c r="AJ23" s="21">
        <v>485</v>
      </c>
      <c r="AK23" s="21">
        <v>457</v>
      </c>
      <c r="AL23" s="20">
        <f>SUM(AM23:AN23)</f>
        <v>978</v>
      </c>
      <c r="AM23" s="21">
        <v>497</v>
      </c>
      <c r="AN23" s="21">
        <v>481</v>
      </c>
      <c r="AO23" s="20">
        <f>SUM(AP23:AQ23)</f>
        <v>728</v>
      </c>
      <c r="AP23" s="21">
        <v>373</v>
      </c>
      <c r="AQ23" s="21">
        <v>355</v>
      </c>
      <c r="AR23" s="20">
        <f>SUM(AS23:AT23)</f>
        <v>567</v>
      </c>
      <c r="AS23" s="21">
        <v>283</v>
      </c>
      <c r="AT23" s="21">
        <v>284</v>
      </c>
      <c r="AU23" s="20">
        <f>SUM(AV23:AW23)</f>
        <v>94</v>
      </c>
      <c r="AV23" s="21">
        <v>47</v>
      </c>
      <c r="AW23" s="21">
        <v>47</v>
      </c>
      <c r="AX23" s="23">
        <f>SUM(AY23:AZ23)</f>
        <v>25</v>
      </c>
      <c r="AY23" s="21">
        <v>19</v>
      </c>
      <c r="AZ23" s="21">
        <v>6</v>
      </c>
      <c r="BA23" s="20">
        <f>SUM(BB23:BC23)</f>
        <v>20</v>
      </c>
      <c r="BB23" s="21">
        <v>13</v>
      </c>
      <c r="BC23" s="21">
        <v>7</v>
      </c>
      <c r="BD23" s="20">
        <f>SUM(BE23:BF23)</f>
        <v>30</v>
      </c>
      <c r="BE23" s="21">
        <v>11</v>
      </c>
      <c r="BF23" s="21">
        <v>19</v>
      </c>
      <c r="BG23" s="20">
        <f>SUM(BH23:BI23)</f>
        <v>30</v>
      </c>
      <c r="BH23" s="21">
        <v>16</v>
      </c>
      <c r="BI23" s="21">
        <v>14</v>
      </c>
      <c r="BJ23" s="20">
        <f>SUM(BK23:BL23)</f>
        <v>21</v>
      </c>
      <c r="BK23" s="21">
        <v>9</v>
      </c>
      <c r="BL23" s="21">
        <v>12</v>
      </c>
    </row>
    <row r="24" spans="1:64" ht="15.75" customHeight="1" x14ac:dyDescent="0.2">
      <c r="A24" s="25" t="s">
        <v>52</v>
      </c>
      <c r="B24" s="16">
        <f t="shared" ref="B24:AG24" si="11">SUM(B25:B29)</f>
        <v>27483</v>
      </c>
      <c r="C24" s="16">
        <f t="shared" si="11"/>
        <v>14480</v>
      </c>
      <c r="D24" s="16">
        <f t="shared" si="11"/>
        <v>13003</v>
      </c>
      <c r="E24" s="16">
        <f t="shared" si="11"/>
        <v>800</v>
      </c>
      <c r="F24" s="16">
        <f t="shared" si="11"/>
        <v>438</v>
      </c>
      <c r="G24" s="16">
        <f t="shared" si="11"/>
        <v>362</v>
      </c>
      <c r="H24" s="16">
        <f t="shared" si="11"/>
        <v>440</v>
      </c>
      <c r="I24" s="16">
        <f t="shared" si="11"/>
        <v>230</v>
      </c>
      <c r="J24" s="16">
        <f t="shared" si="11"/>
        <v>210</v>
      </c>
      <c r="K24" s="16">
        <f t="shared" si="11"/>
        <v>1007</v>
      </c>
      <c r="L24" s="16">
        <f t="shared" si="11"/>
        <v>525</v>
      </c>
      <c r="M24" s="16">
        <f t="shared" si="11"/>
        <v>482</v>
      </c>
      <c r="N24" s="16">
        <f t="shared" si="11"/>
        <v>309</v>
      </c>
      <c r="O24" s="16">
        <f t="shared" si="11"/>
        <v>170</v>
      </c>
      <c r="P24" s="16">
        <f t="shared" si="11"/>
        <v>139</v>
      </c>
      <c r="Q24" s="16">
        <f t="shared" si="11"/>
        <v>1523</v>
      </c>
      <c r="R24" s="16">
        <f t="shared" si="11"/>
        <v>793</v>
      </c>
      <c r="S24" s="16">
        <f t="shared" si="11"/>
        <v>730</v>
      </c>
      <c r="T24" s="16">
        <f t="shared" si="11"/>
        <v>2243</v>
      </c>
      <c r="U24" s="16">
        <f t="shared" si="11"/>
        <v>1160</v>
      </c>
      <c r="V24" s="16">
        <f t="shared" si="11"/>
        <v>1083</v>
      </c>
      <c r="W24" s="16">
        <f t="shared" si="11"/>
        <v>1594</v>
      </c>
      <c r="X24" s="16">
        <f t="shared" si="11"/>
        <v>820</v>
      </c>
      <c r="Y24" s="16">
        <f t="shared" si="11"/>
        <v>774</v>
      </c>
      <c r="Z24" s="16">
        <f t="shared" si="11"/>
        <v>1826</v>
      </c>
      <c r="AA24" s="16">
        <f t="shared" si="11"/>
        <v>968</v>
      </c>
      <c r="AB24" s="16">
        <f t="shared" si="11"/>
        <v>858</v>
      </c>
      <c r="AC24" s="16">
        <f t="shared" si="11"/>
        <v>459</v>
      </c>
      <c r="AD24" s="16">
        <f t="shared" si="11"/>
        <v>255</v>
      </c>
      <c r="AE24" s="16">
        <f t="shared" si="11"/>
        <v>204</v>
      </c>
      <c r="AF24" s="16">
        <f t="shared" si="11"/>
        <v>3373</v>
      </c>
      <c r="AG24" s="16">
        <f t="shared" si="11"/>
        <v>1733</v>
      </c>
      <c r="AH24" s="16">
        <f t="shared" ref="AH24:BL24" si="12">SUM(AH25:AH29)</f>
        <v>1640</v>
      </c>
      <c r="AI24" s="16">
        <f t="shared" si="12"/>
        <v>4027</v>
      </c>
      <c r="AJ24" s="16">
        <f t="shared" si="12"/>
        <v>2101</v>
      </c>
      <c r="AK24" s="16">
        <f t="shared" si="12"/>
        <v>1926</v>
      </c>
      <c r="AL24" s="16">
        <f t="shared" si="12"/>
        <v>3784</v>
      </c>
      <c r="AM24" s="16">
        <f t="shared" si="12"/>
        <v>2026</v>
      </c>
      <c r="AN24" s="16">
        <f t="shared" si="12"/>
        <v>1758</v>
      </c>
      <c r="AO24" s="16">
        <f t="shared" si="12"/>
        <v>2964</v>
      </c>
      <c r="AP24" s="16">
        <f t="shared" si="12"/>
        <v>1550</v>
      </c>
      <c r="AQ24" s="16">
        <f t="shared" si="12"/>
        <v>1414</v>
      </c>
      <c r="AR24" s="16">
        <f t="shared" si="12"/>
        <v>1981</v>
      </c>
      <c r="AS24" s="16">
        <f t="shared" si="12"/>
        <v>1057</v>
      </c>
      <c r="AT24" s="16">
        <f t="shared" si="12"/>
        <v>924</v>
      </c>
      <c r="AU24" s="16">
        <f t="shared" si="12"/>
        <v>429</v>
      </c>
      <c r="AV24" s="16">
        <f t="shared" si="12"/>
        <v>239</v>
      </c>
      <c r="AW24" s="16">
        <f t="shared" si="12"/>
        <v>190</v>
      </c>
      <c r="AX24" s="17">
        <f t="shared" si="12"/>
        <v>151</v>
      </c>
      <c r="AY24" s="16">
        <f t="shared" si="12"/>
        <v>91</v>
      </c>
      <c r="AZ24" s="16">
        <f t="shared" si="12"/>
        <v>60</v>
      </c>
      <c r="BA24" s="16">
        <f t="shared" si="12"/>
        <v>134</v>
      </c>
      <c r="BB24" s="16">
        <f t="shared" si="12"/>
        <v>78</v>
      </c>
      <c r="BC24" s="16">
        <f t="shared" si="12"/>
        <v>56</v>
      </c>
      <c r="BD24" s="16">
        <f t="shared" si="12"/>
        <v>196</v>
      </c>
      <c r="BE24" s="16">
        <f t="shared" si="12"/>
        <v>106</v>
      </c>
      <c r="BF24" s="16">
        <f t="shared" si="12"/>
        <v>90</v>
      </c>
      <c r="BG24" s="16">
        <f t="shared" si="12"/>
        <v>159</v>
      </c>
      <c r="BH24" s="16">
        <f t="shared" si="12"/>
        <v>89</v>
      </c>
      <c r="BI24" s="16">
        <f t="shared" si="12"/>
        <v>70</v>
      </c>
      <c r="BJ24" s="16">
        <f t="shared" si="12"/>
        <v>84</v>
      </c>
      <c r="BK24" s="16">
        <f t="shared" si="12"/>
        <v>51</v>
      </c>
      <c r="BL24" s="16">
        <f t="shared" si="12"/>
        <v>33</v>
      </c>
    </row>
    <row r="25" spans="1:64" x14ac:dyDescent="0.2">
      <c r="A25" s="19" t="s">
        <v>51</v>
      </c>
      <c r="B25" s="20">
        <f>SUM(C25:D25)</f>
        <v>6162</v>
      </c>
      <c r="C25" s="20">
        <f t="shared" ref="C25:D29" si="13">SUM(F25,I25,L25,O25,R25,U25,X25,AA25,AD25,AG25,AJ25,AM25,AP25,AS25,AV25,AY25,BB25,BE25,BH25,BK25)</f>
        <v>3217</v>
      </c>
      <c r="D25" s="20">
        <f t="shared" si="13"/>
        <v>2945</v>
      </c>
      <c r="E25" s="20">
        <f>SUM(F25:G25)</f>
        <v>196</v>
      </c>
      <c r="F25" s="21">
        <v>104</v>
      </c>
      <c r="G25" s="21">
        <v>92</v>
      </c>
      <c r="H25" s="20">
        <f>SUM(I25:J25)</f>
        <v>82</v>
      </c>
      <c r="I25" s="21">
        <v>44</v>
      </c>
      <c r="J25" s="21">
        <v>38</v>
      </c>
      <c r="K25" s="20">
        <f>SUM(L25:M25)</f>
        <v>245</v>
      </c>
      <c r="L25" s="21">
        <v>122</v>
      </c>
      <c r="M25" s="21">
        <v>123</v>
      </c>
      <c r="N25" s="20">
        <f>SUM(O25:P25)</f>
        <v>70</v>
      </c>
      <c r="O25" s="21">
        <v>35</v>
      </c>
      <c r="P25" s="21">
        <v>35</v>
      </c>
      <c r="Q25" s="20">
        <f>SUM(R25:S25)</f>
        <v>333</v>
      </c>
      <c r="R25" s="21">
        <v>177</v>
      </c>
      <c r="S25" s="21">
        <v>156</v>
      </c>
      <c r="T25" s="20">
        <f>SUM(U25:V25)</f>
        <v>439</v>
      </c>
      <c r="U25" s="21">
        <v>230</v>
      </c>
      <c r="V25" s="21">
        <v>209</v>
      </c>
      <c r="W25" s="20">
        <f>SUM(X25:Y25)</f>
        <v>330</v>
      </c>
      <c r="X25" s="21">
        <v>172</v>
      </c>
      <c r="Y25" s="21">
        <v>158</v>
      </c>
      <c r="Z25" s="20">
        <f>SUM(AA25:AB25)</f>
        <v>403</v>
      </c>
      <c r="AA25" s="21">
        <v>212</v>
      </c>
      <c r="AB25" s="21">
        <v>191</v>
      </c>
      <c r="AC25" s="20">
        <f>SUM(AD25:AE25)</f>
        <v>103</v>
      </c>
      <c r="AD25" s="21">
        <v>50</v>
      </c>
      <c r="AE25" s="21">
        <v>53</v>
      </c>
      <c r="AF25" s="20">
        <f>SUM(AG25:AH25)</f>
        <v>709</v>
      </c>
      <c r="AG25" s="21">
        <v>354</v>
      </c>
      <c r="AH25" s="21">
        <v>355</v>
      </c>
      <c r="AI25" s="20">
        <f>SUM(AJ25:AK25)</f>
        <v>894</v>
      </c>
      <c r="AJ25" s="21">
        <v>470</v>
      </c>
      <c r="AK25" s="21">
        <v>424</v>
      </c>
      <c r="AL25" s="20">
        <f>SUM(AM25:AN25)</f>
        <v>901</v>
      </c>
      <c r="AM25" s="21">
        <v>455</v>
      </c>
      <c r="AN25" s="21">
        <v>446</v>
      </c>
      <c r="AO25" s="20">
        <f>SUM(AP25:AQ25)</f>
        <v>691</v>
      </c>
      <c r="AP25" s="21">
        <v>377</v>
      </c>
      <c r="AQ25" s="21">
        <v>314</v>
      </c>
      <c r="AR25" s="20">
        <f>SUM(AS25:AT25)</f>
        <v>539</v>
      </c>
      <c r="AS25" s="21">
        <v>283</v>
      </c>
      <c r="AT25" s="21">
        <v>256</v>
      </c>
      <c r="AU25" s="20">
        <f>SUM(AV25:AW25)</f>
        <v>98</v>
      </c>
      <c r="AV25" s="21">
        <v>56</v>
      </c>
      <c r="AW25" s="21">
        <v>42</v>
      </c>
      <c r="AX25" s="23">
        <f>SUM(AY25:AZ25)</f>
        <v>32</v>
      </c>
      <c r="AY25" s="21">
        <v>19</v>
      </c>
      <c r="AZ25" s="21">
        <v>13</v>
      </c>
      <c r="BA25" s="20">
        <f>SUM(BB25:BC25)</f>
        <v>27</v>
      </c>
      <c r="BB25" s="21">
        <v>16</v>
      </c>
      <c r="BC25" s="21">
        <v>11</v>
      </c>
      <c r="BD25" s="20">
        <f>SUM(BE25:BF25)</f>
        <v>31</v>
      </c>
      <c r="BE25" s="21">
        <v>15</v>
      </c>
      <c r="BF25" s="21">
        <v>16</v>
      </c>
      <c r="BG25" s="20">
        <f>SUM(BH25:BI25)</f>
        <v>29</v>
      </c>
      <c r="BH25" s="21">
        <v>21</v>
      </c>
      <c r="BI25" s="21">
        <v>8</v>
      </c>
      <c r="BJ25" s="20">
        <f>SUM(BK25:BL25)</f>
        <v>10</v>
      </c>
      <c r="BK25" s="21">
        <v>5</v>
      </c>
      <c r="BL25" s="21">
        <v>5</v>
      </c>
    </row>
    <row r="26" spans="1:64" x14ac:dyDescent="0.2">
      <c r="A26" s="19" t="s">
        <v>50</v>
      </c>
      <c r="B26" s="20">
        <f>SUM(C26:D26)</f>
        <v>5905</v>
      </c>
      <c r="C26" s="20">
        <f t="shared" si="13"/>
        <v>3088</v>
      </c>
      <c r="D26" s="20">
        <f t="shared" si="13"/>
        <v>2817</v>
      </c>
      <c r="E26" s="20">
        <f>SUM(F26:G26)</f>
        <v>183</v>
      </c>
      <c r="F26" s="21">
        <v>104</v>
      </c>
      <c r="G26" s="21">
        <v>79</v>
      </c>
      <c r="H26" s="20">
        <f>SUM(I26:J26)</f>
        <v>93</v>
      </c>
      <c r="I26" s="21">
        <v>46</v>
      </c>
      <c r="J26" s="21">
        <v>47</v>
      </c>
      <c r="K26" s="20">
        <f>SUM(L26:M26)</f>
        <v>199</v>
      </c>
      <c r="L26" s="21">
        <v>99</v>
      </c>
      <c r="M26" s="21">
        <v>100</v>
      </c>
      <c r="N26" s="20">
        <f>SUM(O26:P26)</f>
        <v>57</v>
      </c>
      <c r="O26" s="21">
        <v>38</v>
      </c>
      <c r="P26" s="21">
        <v>19</v>
      </c>
      <c r="Q26" s="20">
        <f>SUM(R26:S26)</f>
        <v>317</v>
      </c>
      <c r="R26" s="21">
        <v>157</v>
      </c>
      <c r="S26" s="21">
        <v>160</v>
      </c>
      <c r="T26" s="20">
        <f>SUM(U26:V26)</f>
        <v>462</v>
      </c>
      <c r="U26" s="21">
        <v>235</v>
      </c>
      <c r="V26" s="21">
        <v>227</v>
      </c>
      <c r="W26" s="20">
        <f>SUM(X26:Y26)</f>
        <v>325</v>
      </c>
      <c r="X26" s="21">
        <v>162</v>
      </c>
      <c r="Y26" s="21">
        <v>163</v>
      </c>
      <c r="Z26" s="20">
        <f>SUM(AA26:AB26)</f>
        <v>407</v>
      </c>
      <c r="AA26" s="21">
        <v>214</v>
      </c>
      <c r="AB26" s="21">
        <v>193</v>
      </c>
      <c r="AC26" s="20">
        <f>SUM(AD26:AE26)</f>
        <v>109</v>
      </c>
      <c r="AD26" s="21">
        <v>65</v>
      </c>
      <c r="AE26" s="21">
        <v>44</v>
      </c>
      <c r="AF26" s="20">
        <f>SUM(AG26:AH26)</f>
        <v>761</v>
      </c>
      <c r="AG26" s="21">
        <v>383</v>
      </c>
      <c r="AH26" s="21">
        <v>378</v>
      </c>
      <c r="AI26" s="20">
        <f>SUM(AJ26:AK26)</f>
        <v>866</v>
      </c>
      <c r="AJ26" s="21">
        <v>455</v>
      </c>
      <c r="AK26" s="21">
        <v>411</v>
      </c>
      <c r="AL26" s="20">
        <f>SUM(AM26:AN26)</f>
        <v>802</v>
      </c>
      <c r="AM26" s="21">
        <v>428</v>
      </c>
      <c r="AN26" s="21">
        <v>374</v>
      </c>
      <c r="AO26" s="20">
        <f>SUM(AP26:AQ26)</f>
        <v>674</v>
      </c>
      <c r="AP26" s="21">
        <v>351</v>
      </c>
      <c r="AQ26" s="21">
        <v>323</v>
      </c>
      <c r="AR26" s="20">
        <f>SUM(AS26:AT26)</f>
        <v>415</v>
      </c>
      <c r="AS26" s="21">
        <v>212</v>
      </c>
      <c r="AT26" s="21">
        <v>203</v>
      </c>
      <c r="AU26" s="20">
        <f>SUM(AV26:AW26)</f>
        <v>90</v>
      </c>
      <c r="AV26" s="21">
        <v>52</v>
      </c>
      <c r="AW26" s="21">
        <v>38</v>
      </c>
      <c r="AX26" s="23">
        <f>SUM(AY26:AZ26)</f>
        <v>23</v>
      </c>
      <c r="AY26" s="21">
        <v>15</v>
      </c>
      <c r="AZ26" s="21">
        <v>8</v>
      </c>
      <c r="BA26" s="20">
        <f>SUM(BB26:BC26)</f>
        <v>30</v>
      </c>
      <c r="BB26" s="21">
        <v>17</v>
      </c>
      <c r="BC26" s="21">
        <v>13</v>
      </c>
      <c r="BD26" s="20">
        <f>SUM(BE26:BF26)</f>
        <v>40</v>
      </c>
      <c r="BE26" s="21">
        <v>26</v>
      </c>
      <c r="BF26" s="21">
        <v>14</v>
      </c>
      <c r="BG26" s="20">
        <f>SUM(BH26:BI26)</f>
        <v>33</v>
      </c>
      <c r="BH26" s="21">
        <v>15</v>
      </c>
      <c r="BI26" s="21">
        <v>18</v>
      </c>
      <c r="BJ26" s="20">
        <f>SUM(BK26:BL26)</f>
        <v>19</v>
      </c>
      <c r="BK26" s="21">
        <v>14</v>
      </c>
      <c r="BL26" s="21">
        <v>5</v>
      </c>
    </row>
    <row r="27" spans="1:64" x14ac:dyDescent="0.2">
      <c r="A27" s="19" t="s">
        <v>49</v>
      </c>
      <c r="B27" s="20">
        <f>SUM(C27:D27)</f>
        <v>5862</v>
      </c>
      <c r="C27" s="20">
        <f t="shared" si="13"/>
        <v>3125</v>
      </c>
      <c r="D27" s="20">
        <f t="shared" si="13"/>
        <v>2737</v>
      </c>
      <c r="E27" s="20">
        <f>SUM(F27:G27)</f>
        <v>171</v>
      </c>
      <c r="F27" s="21">
        <v>102</v>
      </c>
      <c r="G27" s="21">
        <v>69</v>
      </c>
      <c r="H27" s="20">
        <f>SUM(I27:J27)</f>
        <v>112</v>
      </c>
      <c r="I27" s="21">
        <v>57</v>
      </c>
      <c r="J27" s="21">
        <v>55</v>
      </c>
      <c r="K27" s="20">
        <f>SUM(L27:M27)</f>
        <v>210</v>
      </c>
      <c r="L27" s="21">
        <v>118</v>
      </c>
      <c r="M27" s="21">
        <v>92</v>
      </c>
      <c r="N27" s="20">
        <f>SUM(O27:P27)</f>
        <v>72</v>
      </c>
      <c r="O27" s="21">
        <v>37</v>
      </c>
      <c r="P27" s="21">
        <v>35</v>
      </c>
      <c r="Q27" s="20">
        <f>SUM(R27:S27)</f>
        <v>326</v>
      </c>
      <c r="R27" s="21">
        <v>173</v>
      </c>
      <c r="S27" s="21">
        <v>153</v>
      </c>
      <c r="T27" s="20">
        <f>SUM(U27:V27)</f>
        <v>493</v>
      </c>
      <c r="U27" s="21">
        <v>251</v>
      </c>
      <c r="V27" s="21">
        <v>242</v>
      </c>
      <c r="W27" s="20">
        <f>SUM(X27:Y27)</f>
        <v>346</v>
      </c>
      <c r="X27" s="21">
        <v>174</v>
      </c>
      <c r="Y27" s="21">
        <v>172</v>
      </c>
      <c r="Z27" s="20">
        <f>SUM(AA27:AB27)</f>
        <v>372</v>
      </c>
      <c r="AA27" s="21">
        <v>208</v>
      </c>
      <c r="AB27" s="21">
        <v>164</v>
      </c>
      <c r="AC27" s="20">
        <f>SUM(AD27:AE27)</f>
        <v>92</v>
      </c>
      <c r="AD27" s="21">
        <v>52</v>
      </c>
      <c r="AE27" s="21">
        <v>40</v>
      </c>
      <c r="AF27" s="20">
        <f>SUM(AG27:AH27)</f>
        <v>748</v>
      </c>
      <c r="AG27" s="21">
        <v>388</v>
      </c>
      <c r="AH27" s="21">
        <v>360</v>
      </c>
      <c r="AI27" s="20">
        <f>SUM(AJ27:AK27)</f>
        <v>848</v>
      </c>
      <c r="AJ27" s="21">
        <v>447</v>
      </c>
      <c r="AK27" s="21">
        <v>401</v>
      </c>
      <c r="AL27" s="20">
        <f>SUM(AM27:AN27)</f>
        <v>795</v>
      </c>
      <c r="AM27" s="21">
        <v>443</v>
      </c>
      <c r="AN27" s="21">
        <v>352</v>
      </c>
      <c r="AO27" s="20">
        <f>SUM(AP27:AQ27)</f>
        <v>635</v>
      </c>
      <c r="AP27" s="21">
        <v>330</v>
      </c>
      <c r="AQ27" s="21">
        <v>305</v>
      </c>
      <c r="AR27" s="20">
        <f>SUM(AS27:AT27)</f>
        <v>413</v>
      </c>
      <c r="AS27" s="21">
        <v>223</v>
      </c>
      <c r="AT27" s="21">
        <v>190</v>
      </c>
      <c r="AU27" s="20">
        <f>SUM(AV27:AW27)</f>
        <v>77</v>
      </c>
      <c r="AV27" s="21">
        <v>36</v>
      </c>
      <c r="AW27" s="21">
        <v>41</v>
      </c>
      <c r="AX27" s="23">
        <f>SUM(AY27:AZ27)</f>
        <v>32</v>
      </c>
      <c r="AY27" s="21">
        <v>20</v>
      </c>
      <c r="AZ27" s="21">
        <v>12</v>
      </c>
      <c r="BA27" s="20">
        <f>SUM(BB27:BC27)</f>
        <v>27</v>
      </c>
      <c r="BB27" s="21">
        <v>16</v>
      </c>
      <c r="BC27" s="21">
        <v>11</v>
      </c>
      <c r="BD27" s="20">
        <f>SUM(BE27:BF27)</f>
        <v>37</v>
      </c>
      <c r="BE27" s="21">
        <v>20</v>
      </c>
      <c r="BF27" s="21">
        <v>17</v>
      </c>
      <c r="BG27" s="20">
        <f>SUM(BH27:BI27)</f>
        <v>38</v>
      </c>
      <c r="BH27" s="21">
        <v>20</v>
      </c>
      <c r="BI27" s="21">
        <v>18</v>
      </c>
      <c r="BJ27" s="20">
        <f>SUM(BK27:BL27)</f>
        <v>18</v>
      </c>
      <c r="BK27" s="21">
        <v>10</v>
      </c>
      <c r="BL27" s="21">
        <v>8</v>
      </c>
    </row>
    <row r="28" spans="1:64" x14ac:dyDescent="0.2">
      <c r="A28" s="19" t="s">
        <v>48</v>
      </c>
      <c r="B28" s="20">
        <f>SUM(C28:D28)</f>
        <v>5084</v>
      </c>
      <c r="C28" s="20">
        <f t="shared" si="13"/>
        <v>2687</v>
      </c>
      <c r="D28" s="20">
        <f t="shared" si="13"/>
        <v>2397</v>
      </c>
      <c r="E28" s="20">
        <f>SUM(F28:G28)</f>
        <v>141</v>
      </c>
      <c r="F28" s="21">
        <v>66</v>
      </c>
      <c r="G28" s="21">
        <v>75</v>
      </c>
      <c r="H28" s="20">
        <f>SUM(I28:J28)</f>
        <v>92</v>
      </c>
      <c r="I28" s="21">
        <v>40</v>
      </c>
      <c r="J28" s="21">
        <v>52</v>
      </c>
      <c r="K28" s="20">
        <f>SUM(L28:M28)</f>
        <v>184</v>
      </c>
      <c r="L28" s="21">
        <v>100</v>
      </c>
      <c r="M28" s="21">
        <v>84</v>
      </c>
      <c r="N28" s="20">
        <f>SUM(O28:P28)</f>
        <v>52</v>
      </c>
      <c r="O28" s="21">
        <v>29</v>
      </c>
      <c r="P28" s="21">
        <v>23</v>
      </c>
      <c r="Q28" s="20">
        <f>SUM(R28:S28)</f>
        <v>288</v>
      </c>
      <c r="R28" s="21">
        <v>148</v>
      </c>
      <c r="S28" s="21">
        <v>140</v>
      </c>
      <c r="T28" s="20">
        <f>SUM(U28:V28)</f>
        <v>424</v>
      </c>
      <c r="U28" s="21">
        <v>223</v>
      </c>
      <c r="V28" s="21">
        <v>201</v>
      </c>
      <c r="W28" s="20">
        <f>SUM(X28:Y28)</f>
        <v>306</v>
      </c>
      <c r="X28" s="21">
        <v>162</v>
      </c>
      <c r="Y28" s="21">
        <v>144</v>
      </c>
      <c r="Z28" s="20">
        <f>SUM(AA28:AB28)</f>
        <v>328</v>
      </c>
      <c r="AA28" s="21">
        <v>172</v>
      </c>
      <c r="AB28" s="21">
        <v>156</v>
      </c>
      <c r="AC28" s="20">
        <f>SUM(AD28:AE28)</f>
        <v>76</v>
      </c>
      <c r="AD28" s="21">
        <v>50</v>
      </c>
      <c r="AE28" s="21">
        <v>26</v>
      </c>
      <c r="AF28" s="20">
        <f>SUM(AG28:AH28)</f>
        <v>636</v>
      </c>
      <c r="AG28" s="21">
        <v>325</v>
      </c>
      <c r="AH28" s="21">
        <v>311</v>
      </c>
      <c r="AI28" s="20">
        <f>SUM(AJ28:AK28)</f>
        <v>797</v>
      </c>
      <c r="AJ28" s="21">
        <v>410</v>
      </c>
      <c r="AK28" s="21">
        <v>387</v>
      </c>
      <c r="AL28" s="20">
        <f>SUM(AM28:AN28)</f>
        <v>662</v>
      </c>
      <c r="AM28" s="21">
        <v>356</v>
      </c>
      <c r="AN28" s="21">
        <v>306</v>
      </c>
      <c r="AO28" s="20">
        <f>SUM(AP28:AQ28)</f>
        <v>524</v>
      </c>
      <c r="AP28" s="21">
        <v>271</v>
      </c>
      <c r="AQ28" s="21">
        <v>253</v>
      </c>
      <c r="AR28" s="20">
        <f>SUM(AS28:AT28)</f>
        <v>325</v>
      </c>
      <c r="AS28" s="21">
        <v>189</v>
      </c>
      <c r="AT28" s="21">
        <v>136</v>
      </c>
      <c r="AU28" s="20">
        <f>SUM(AV28:AW28)</f>
        <v>91</v>
      </c>
      <c r="AV28" s="21">
        <v>56</v>
      </c>
      <c r="AW28" s="21">
        <v>35</v>
      </c>
      <c r="AX28" s="23">
        <f>SUM(AY28:AZ28)</f>
        <v>34</v>
      </c>
      <c r="AY28" s="21">
        <v>23</v>
      </c>
      <c r="AZ28" s="21">
        <v>11</v>
      </c>
      <c r="BA28" s="20">
        <f>SUM(BB28:BC28)</f>
        <v>26</v>
      </c>
      <c r="BB28" s="21">
        <v>16</v>
      </c>
      <c r="BC28" s="21">
        <v>10</v>
      </c>
      <c r="BD28" s="20">
        <f>SUM(BE28:BF28)</f>
        <v>50</v>
      </c>
      <c r="BE28" s="21">
        <v>27</v>
      </c>
      <c r="BF28" s="21">
        <v>23</v>
      </c>
      <c r="BG28" s="20">
        <f>SUM(BH28:BI28)</f>
        <v>35</v>
      </c>
      <c r="BH28" s="21">
        <v>17</v>
      </c>
      <c r="BI28" s="21">
        <v>18</v>
      </c>
      <c r="BJ28" s="20">
        <f>SUM(BK28:BL28)</f>
        <v>13</v>
      </c>
      <c r="BK28" s="21">
        <v>7</v>
      </c>
      <c r="BL28" s="21">
        <v>6</v>
      </c>
    </row>
    <row r="29" spans="1:64" x14ac:dyDescent="0.2">
      <c r="A29" s="19" t="s">
        <v>47</v>
      </c>
      <c r="B29" s="20">
        <f>SUM(C29:D29)</f>
        <v>4470</v>
      </c>
      <c r="C29" s="20">
        <f t="shared" si="13"/>
        <v>2363</v>
      </c>
      <c r="D29" s="20">
        <f t="shared" si="13"/>
        <v>2107</v>
      </c>
      <c r="E29" s="20">
        <f>SUM(F29:G29)</f>
        <v>109</v>
      </c>
      <c r="F29" s="21">
        <v>62</v>
      </c>
      <c r="G29" s="21">
        <v>47</v>
      </c>
      <c r="H29" s="20">
        <f>SUM(I29:J29)</f>
        <v>61</v>
      </c>
      <c r="I29" s="21">
        <v>43</v>
      </c>
      <c r="J29" s="21">
        <v>18</v>
      </c>
      <c r="K29" s="20">
        <f>SUM(L29:M29)</f>
        <v>169</v>
      </c>
      <c r="L29" s="21">
        <v>86</v>
      </c>
      <c r="M29" s="21">
        <v>83</v>
      </c>
      <c r="N29" s="20">
        <f>SUM(O29:P29)</f>
        <v>58</v>
      </c>
      <c r="O29" s="21">
        <v>31</v>
      </c>
      <c r="P29" s="21">
        <v>27</v>
      </c>
      <c r="Q29" s="20">
        <f>SUM(R29:S29)</f>
        <v>259</v>
      </c>
      <c r="R29" s="21">
        <v>138</v>
      </c>
      <c r="S29" s="21">
        <v>121</v>
      </c>
      <c r="T29" s="20">
        <f>SUM(U29:V29)</f>
        <v>425</v>
      </c>
      <c r="U29" s="21">
        <v>221</v>
      </c>
      <c r="V29" s="21">
        <v>204</v>
      </c>
      <c r="W29" s="20">
        <f>SUM(X29:Y29)</f>
        <v>287</v>
      </c>
      <c r="X29" s="21">
        <v>150</v>
      </c>
      <c r="Y29" s="21">
        <v>137</v>
      </c>
      <c r="Z29" s="20">
        <f>SUM(AA29:AB29)</f>
        <v>316</v>
      </c>
      <c r="AA29" s="21">
        <v>162</v>
      </c>
      <c r="AB29" s="21">
        <v>154</v>
      </c>
      <c r="AC29" s="20">
        <f>SUM(AD29:AE29)</f>
        <v>79</v>
      </c>
      <c r="AD29" s="21">
        <v>38</v>
      </c>
      <c r="AE29" s="21">
        <v>41</v>
      </c>
      <c r="AF29" s="20">
        <f>SUM(AG29:AH29)</f>
        <v>519</v>
      </c>
      <c r="AG29" s="21">
        <v>283</v>
      </c>
      <c r="AH29" s="21">
        <v>236</v>
      </c>
      <c r="AI29" s="20">
        <f>SUM(AJ29:AK29)</f>
        <v>622</v>
      </c>
      <c r="AJ29" s="21">
        <v>319</v>
      </c>
      <c r="AK29" s="21">
        <v>303</v>
      </c>
      <c r="AL29" s="20">
        <f>SUM(AM29:AN29)</f>
        <v>624</v>
      </c>
      <c r="AM29" s="21">
        <v>344</v>
      </c>
      <c r="AN29" s="21">
        <v>280</v>
      </c>
      <c r="AO29" s="20">
        <f>SUM(AP29:AQ29)</f>
        <v>440</v>
      </c>
      <c r="AP29" s="21">
        <v>221</v>
      </c>
      <c r="AQ29" s="21">
        <v>219</v>
      </c>
      <c r="AR29" s="20">
        <f>SUM(AS29:AT29)</f>
        <v>289</v>
      </c>
      <c r="AS29" s="21">
        <v>150</v>
      </c>
      <c r="AT29" s="21">
        <v>139</v>
      </c>
      <c r="AU29" s="20">
        <f>SUM(AV29:AW29)</f>
        <v>73</v>
      </c>
      <c r="AV29" s="21">
        <v>39</v>
      </c>
      <c r="AW29" s="21">
        <v>34</v>
      </c>
      <c r="AX29" s="23">
        <f>SUM(AY29:AZ29)</f>
        <v>30</v>
      </c>
      <c r="AY29" s="21">
        <v>14</v>
      </c>
      <c r="AZ29" s="21">
        <v>16</v>
      </c>
      <c r="BA29" s="20">
        <f>SUM(BB29:BC29)</f>
        <v>24</v>
      </c>
      <c r="BB29" s="21">
        <v>13</v>
      </c>
      <c r="BC29" s="21">
        <v>11</v>
      </c>
      <c r="BD29" s="20">
        <f>SUM(BE29:BF29)</f>
        <v>38</v>
      </c>
      <c r="BE29" s="21">
        <v>18</v>
      </c>
      <c r="BF29" s="21">
        <v>20</v>
      </c>
      <c r="BG29" s="20">
        <f>SUM(BH29:BI29)</f>
        <v>24</v>
      </c>
      <c r="BH29" s="21">
        <v>16</v>
      </c>
      <c r="BI29" s="21">
        <v>8</v>
      </c>
      <c r="BJ29" s="20">
        <f>SUM(BK29:BL29)</f>
        <v>24</v>
      </c>
      <c r="BK29" s="21">
        <v>15</v>
      </c>
      <c r="BL29" s="21">
        <v>9</v>
      </c>
    </row>
    <row r="30" spans="1:64" ht="15.75" customHeight="1" x14ac:dyDescent="0.2">
      <c r="A30" s="25" t="s">
        <v>46</v>
      </c>
      <c r="B30" s="16">
        <f t="shared" ref="B30:AG30" si="14">SUM(B31:B35)</f>
        <v>18701</v>
      </c>
      <c r="C30" s="16">
        <f t="shared" si="14"/>
        <v>9653</v>
      </c>
      <c r="D30" s="16">
        <f t="shared" si="14"/>
        <v>9048</v>
      </c>
      <c r="E30" s="16">
        <f t="shared" si="14"/>
        <v>664</v>
      </c>
      <c r="F30" s="16">
        <f t="shared" si="14"/>
        <v>367</v>
      </c>
      <c r="G30" s="16">
        <f t="shared" si="14"/>
        <v>297</v>
      </c>
      <c r="H30" s="16">
        <f t="shared" si="14"/>
        <v>409</v>
      </c>
      <c r="I30" s="16">
        <f t="shared" si="14"/>
        <v>225</v>
      </c>
      <c r="J30" s="16">
        <f t="shared" si="14"/>
        <v>184</v>
      </c>
      <c r="K30" s="16">
        <f t="shared" si="14"/>
        <v>773</v>
      </c>
      <c r="L30" s="16">
        <f t="shared" si="14"/>
        <v>396</v>
      </c>
      <c r="M30" s="16">
        <f t="shared" si="14"/>
        <v>377</v>
      </c>
      <c r="N30" s="16">
        <f t="shared" si="14"/>
        <v>315</v>
      </c>
      <c r="O30" s="16">
        <f t="shared" si="14"/>
        <v>187</v>
      </c>
      <c r="P30" s="16">
        <f t="shared" si="14"/>
        <v>128</v>
      </c>
      <c r="Q30" s="16">
        <f t="shared" si="14"/>
        <v>1167</v>
      </c>
      <c r="R30" s="16">
        <f t="shared" si="14"/>
        <v>628</v>
      </c>
      <c r="S30" s="16">
        <f t="shared" si="14"/>
        <v>539</v>
      </c>
      <c r="T30" s="16">
        <f t="shared" si="14"/>
        <v>1853</v>
      </c>
      <c r="U30" s="16">
        <f t="shared" si="14"/>
        <v>967</v>
      </c>
      <c r="V30" s="16">
        <f t="shared" si="14"/>
        <v>886</v>
      </c>
      <c r="W30" s="16">
        <f t="shared" si="14"/>
        <v>1190</v>
      </c>
      <c r="X30" s="16">
        <f t="shared" si="14"/>
        <v>633</v>
      </c>
      <c r="Y30" s="16">
        <f t="shared" si="14"/>
        <v>557</v>
      </c>
      <c r="Z30" s="16">
        <f t="shared" si="14"/>
        <v>1307</v>
      </c>
      <c r="AA30" s="16">
        <f t="shared" si="14"/>
        <v>665</v>
      </c>
      <c r="AB30" s="16">
        <f t="shared" si="14"/>
        <v>642</v>
      </c>
      <c r="AC30" s="16">
        <f t="shared" si="14"/>
        <v>354</v>
      </c>
      <c r="AD30" s="16">
        <f t="shared" si="14"/>
        <v>177</v>
      </c>
      <c r="AE30" s="16">
        <f t="shared" si="14"/>
        <v>177</v>
      </c>
      <c r="AF30" s="16">
        <f t="shared" si="14"/>
        <v>1878</v>
      </c>
      <c r="AG30" s="16">
        <f t="shared" si="14"/>
        <v>959</v>
      </c>
      <c r="AH30" s="16">
        <f t="shared" ref="AH30:BL30" si="15">SUM(AH31:AH35)</f>
        <v>919</v>
      </c>
      <c r="AI30" s="16">
        <f t="shared" si="15"/>
        <v>2290</v>
      </c>
      <c r="AJ30" s="16">
        <f t="shared" si="15"/>
        <v>1151</v>
      </c>
      <c r="AK30" s="16">
        <f t="shared" si="15"/>
        <v>1139</v>
      </c>
      <c r="AL30" s="16">
        <f t="shared" si="15"/>
        <v>2498</v>
      </c>
      <c r="AM30" s="16">
        <f t="shared" si="15"/>
        <v>1255</v>
      </c>
      <c r="AN30" s="16">
        <f t="shared" si="15"/>
        <v>1243</v>
      </c>
      <c r="AO30" s="16">
        <f t="shared" si="15"/>
        <v>1604</v>
      </c>
      <c r="AP30" s="16">
        <f t="shared" si="15"/>
        <v>793</v>
      </c>
      <c r="AQ30" s="16">
        <f t="shared" si="15"/>
        <v>811</v>
      </c>
      <c r="AR30" s="16">
        <f t="shared" si="15"/>
        <v>1200</v>
      </c>
      <c r="AS30" s="16">
        <f t="shared" si="15"/>
        <v>624</v>
      </c>
      <c r="AT30" s="16">
        <f t="shared" si="15"/>
        <v>576</v>
      </c>
      <c r="AU30" s="16">
        <f t="shared" si="15"/>
        <v>408</v>
      </c>
      <c r="AV30" s="16">
        <f t="shared" si="15"/>
        <v>213</v>
      </c>
      <c r="AW30" s="16">
        <f t="shared" si="15"/>
        <v>195</v>
      </c>
      <c r="AX30" s="17">
        <f t="shared" si="15"/>
        <v>151</v>
      </c>
      <c r="AY30" s="16">
        <f t="shared" si="15"/>
        <v>74</v>
      </c>
      <c r="AZ30" s="16">
        <f t="shared" si="15"/>
        <v>77</v>
      </c>
      <c r="BA30" s="16">
        <f t="shared" si="15"/>
        <v>149</v>
      </c>
      <c r="BB30" s="16">
        <f t="shared" si="15"/>
        <v>73</v>
      </c>
      <c r="BC30" s="16">
        <f t="shared" si="15"/>
        <v>76</v>
      </c>
      <c r="BD30" s="16">
        <f t="shared" si="15"/>
        <v>234</v>
      </c>
      <c r="BE30" s="16">
        <f t="shared" si="15"/>
        <v>123</v>
      </c>
      <c r="BF30" s="16">
        <f t="shared" si="15"/>
        <v>111</v>
      </c>
      <c r="BG30" s="16">
        <f t="shared" si="15"/>
        <v>145</v>
      </c>
      <c r="BH30" s="16">
        <f t="shared" si="15"/>
        <v>84</v>
      </c>
      <c r="BI30" s="16">
        <f t="shared" si="15"/>
        <v>61</v>
      </c>
      <c r="BJ30" s="16">
        <f t="shared" si="15"/>
        <v>112</v>
      </c>
      <c r="BK30" s="16">
        <f t="shared" si="15"/>
        <v>59</v>
      </c>
      <c r="BL30" s="16">
        <f t="shared" si="15"/>
        <v>53</v>
      </c>
    </row>
    <row r="31" spans="1:64" x14ac:dyDescent="0.2">
      <c r="A31" s="19" t="s">
        <v>45</v>
      </c>
      <c r="B31" s="20">
        <f>SUM(C31:D31)</f>
        <v>4130</v>
      </c>
      <c r="C31" s="20">
        <f t="shared" ref="C31:D35" si="16">SUM(F31,I31,L31,O31,R31,U31,X31,AA31,AD31,AG31,AJ31,AM31,AP31,AS31,AV31,AY31,BB31,BE31,BH31,BK31)</f>
        <v>2132</v>
      </c>
      <c r="D31" s="20">
        <f t="shared" si="16"/>
        <v>1998</v>
      </c>
      <c r="E31" s="20">
        <f>SUM(F31:G31)</f>
        <v>108</v>
      </c>
      <c r="F31" s="21">
        <v>54</v>
      </c>
      <c r="G31" s="21">
        <v>54</v>
      </c>
      <c r="H31" s="20">
        <f>SUM(I31:J31)</f>
        <v>72</v>
      </c>
      <c r="I31" s="21">
        <v>40</v>
      </c>
      <c r="J31" s="21">
        <v>32</v>
      </c>
      <c r="K31" s="20">
        <f>SUM(L31:M31)</f>
        <v>153</v>
      </c>
      <c r="L31" s="21">
        <v>86</v>
      </c>
      <c r="M31" s="21">
        <v>67</v>
      </c>
      <c r="N31" s="20">
        <f>SUM(O31:P31)</f>
        <v>61</v>
      </c>
      <c r="O31" s="21">
        <v>38</v>
      </c>
      <c r="P31" s="21">
        <v>23</v>
      </c>
      <c r="Q31" s="20">
        <f>SUM(R31:S31)</f>
        <v>267</v>
      </c>
      <c r="R31" s="21">
        <v>145</v>
      </c>
      <c r="S31" s="21">
        <v>122</v>
      </c>
      <c r="T31" s="20">
        <f>SUM(U31:V31)</f>
        <v>411</v>
      </c>
      <c r="U31" s="21">
        <v>207</v>
      </c>
      <c r="V31" s="21">
        <v>204</v>
      </c>
      <c r="W31" s="20">
        <f>SUM(X31:Y31)</f>
        <v>243</v>
      </c>
      <c r="X31" s="21">
        <v>116</v>
      </c>
      <c r="Y31" s="21">
        <v>127</v>
      </c>
      <c r="Z31" s="20">
        <f>SUM(AA31:AB31)</f>
        <v>272</v>
      </c>
      <c r="AA31" s="21">
        <v>128</v>
      </c>
      <c r="AB31" s="21">
        <v>144</v>
      </c>
      <c r="AC31" s="20">
        <f>SUM(AD31:AE31)</f>
        <v>63</v>
      </c>
      <c r="AD31" s="21">
        <v>33</v>
      </c>
      <c r="AE31" s="21">
        <v>30</v>
      </c>
      <c r="AF31" s="20">
        <f>SUM(AG31:AH31)</f>
        <v>475</v>
      </c>
      <c r="AG31" s="21">
        <v>244</v>
      </c>
      <c r="AH31" s="21">
        <v>231</v>
      </c>
      <c r="AI31" s="20">
        <f>SUM(AJ31:AK31)</f>
        <v>556</v>
      </c>
      <c r="AJ31" s="21">
        <v>296</v>
      </c>
      <c r="AK31" s="21">
        <v>260</v>
      </c>
      <c r="AL31" s="20">
        <f>SUM(AM31:AN31)</f>
        <v>587</v>
      </c>
      <c r="AM31" s="21">
        <v>294</v>
      </c>
      <c r="AN31" s="21">
        <v>293</v>
      </c>
      <c r="AO31" s="20">
        <f>SUM(AP31:AQ31)</f>
        <v>361</v>
      </c>
      <c r="AP31" s="21">
        <v>207</v>
      </c>
      <c r="AQ31" s="21">
        <v>154</v>
      </c>
      <c r="AR31" s="20">
        <f>SUM(AS31:AT31)</f>
        <v>249</v>
      </c>
      <c r="AS31" s="21">
        <v>116</v>
      </c>
      <c r="AT31" s="21">
        <v>133</v>
      </c>
      <c r="AU31" s="20">
        <f>SUM(AV31:AW31)</f>
        <v>82</v>
      </c>
      <c r="AV31" s="21">
        <v>45</v>
      </c>
      <c r="AW31" s="21">
        <v>37</v>
      </c>
      <c r="AX31" s="23">
        <f>SUM(AY31:AZ31)</f>
        <v>30</v>
      </c>
      <c r="AY31" s="21">
        <v>17</v>
      </c>
      <c r="AZ31" s="21">
        <v>13</v>
      </c>
      <c r="BA31" s="20">
        <f>SUM(BB31:BC31)</f>
        <v>30</v>
      </c>
      <c r="BB31" s="21">
        <v>13</v>
      </c>
      <c r="BC31" s="21">
        <v>17</v>
      </c>
      <c r="BD31" s="20">
        <f>SUM(BE31:BF31)</f>
        <v>52</v>
      </c>
      <c r="BE31" s="21">
        <v>25</v>
      </c>
      <c r="BF31" s="21">
        <v>27</v>
      </c>
      <c r="BG31" s="20">
        <f>SUM(BH31:BI31)</f>
        <v>36</v>
      </c>
      <c r="BH31" s="21">
        <v>16</v>
      </c>
      <c r="BI31" s="21">
        <v>20</v>
      </c>
      <c r="BJ31" s="20">
        <f>SUM(BK31:BL31)</f>
        <v>22</v>
      </c>
      <c r="BK31" s="21">
        <v>12</v>
      </c>
      <c r="BL31" s="21">
        <v>10</v>
      </c>
    </row>
    <row r="32" spans="1:64" x14ac:dyDescent="0.2">
      <c r="A32" s="19" t="s">
        <v>44</v>
      </c>
      <c r="B32" s="20">
        <f>SUM(C32:D32)</f>
        <v>3846</v>
      </c>
      <c r="C32" s="20">
        <f t="shared" si="16"/>
        <v>2000</v>
      </c>
      <c r="D32" s="20">
        <f t="shared" si="16"/>
        <v>1846</v>
      </c>
      <c r="E32" s="20">
        <f>SUM(F32:G32)</f>
        <v>146</v>
      </c>
      <c r="F32" s="21">
        <v>83</v>
      </c>
      <c r="G32" s="21">
        <v>63</v>
      </c>
      <c r="H32" s="20">
        <f>SUM(I32:J32)</f>
        <v>77</v>
      </c>
      <c r="I32" s="21">
        <v>43</v>
      </c>
      <c r="J32" s="21">
        <v>34</v>
      </c>
      <c r="K32" s="20">
        <f>SUM(L32:M32)</f>
        <v>152</v>
      </c>
      <c r="L32" s="21">
        <v>71</v>
      </c>
      <c r="M32" s="21">
        <v>81</v>
      </c>
      <c r="N32" s="20">
        <f>SUM(O32:P32)</f>
        <v>54</v>
      </c>
      <c r="O32" s="21">
        <v>35</v>
      </c>
      <c r="P32" s="21">
        <v>19</v>
      </c>
      <c r="Q32" s="20">
        <f>SUM(R32:S32)</f>
        <v>217</v>
      </c>
      <c r="R32" s="21">
        <v>118</v>
      </c>
      <c r="S32" s="21">
        <v>99</v>
      </c>
      <c r="T32" s="20">
        <f>SUM(U32:V32)</f>
        <v>353</v>
      </c>
      <c r="U32" s="21">
        <v>182</v>
      </c>
      <c r="V32" s="21">
        <v>171</v>
      </c>
      <c r="W32" s="20">
        <f>SUM(X32:Y32)</f>
        <v>257</v>
      </c>
      <c r="X32" s="21">
        <v>135</v>
      </c>
      <c r="Y32" s="21">
        <v>122</v>
      </c>
      <c r="Z32" s="20">
        <f>SUM(AA32:AB32)</f>
        <v>252</v>
      </c>
      <c r="AA32" s="21">
        <v>129</v>
      </c>
      <c r="AB32" s="21">
        <v>123</v>
      </c>
      <c r="AC32" s="20">
        <f>SUM(AD32:AE32)</f>
        <v>72</v>
      </c>
      <c r="AD32" s="21">
        <v>44</v>
      </c>
      <c r="AE32" s="21">
        <v>28</v>
      </c>
      <c r="AF32" s="20">
        <f>SUM(AG32:AH32)</f>
        <v>434</v>
      </c>
      <c r="AG32" s="21">
        <v>215</v>
      </c>
      <c r="AH32" s="21">
        <v>219</v>
      </c>
      <c r="AI32" s="20">
        <f>SUM(AJ32:AK32)</f>
        <v>494</v>
      </c>
      <c r="AJ32" s="21">
        <v>256</v>
      </c>
      <c r="AK32" s="21">
        <v>238</v>
      </c>
      <c r="AL32" s="20">
        <f>SUM(AM32:AN32)</f>
        <v>520</v>
      </c>
      <c r="AM32" s="21">
        <v>268</v>
      </c>
      <c r="AN32" s="21">
        <v>252</v>
      </c>
      <c r="AO32" s="20">
        <f>SUM(AP32:AQ32)</f>
        <v>350</v>
      </c>
      <c r="AP32" s="21">
        <v>165</v>
      </c>
      <c r="AQ32" s="21">
        <v>185</v>
      </c>
      <c r="AR32" s="20">
        <f>SUM(AS32:AT32)</f>
        <v>230</v>
      </c>
      <c r="AS32" s="21">
        <v>126</v>
      </c>
      <c r="AT32" s="21">
        <v>104</v>
      </c>
      <c r="AU32" s="20">
        <f>SUM(AV32:AW32)</f>
        <v>84</v>
      </c>
      <c r="AV32" s="21">
        <v>42</v>
      </c>
      <c r="AW32" s="21">
        <v>42</v>
      </c>
      <c r="AX32" s="23">
        <f>SUM(AY32:AZ32)</f>
        <v>36</v>
      </c>
      <c r="AY32" s="21">
        <v>21</v>
      </c>
      <c r="AZ32" s="21">
        <v>15</v>
      </c>
      <c r="BA32" s="20">
        <f>SUM(BB32:BC32)</f>
        <v>34</v>
      </c>
      <c r="BB32" s="21">
        <v>19</v>
      </c>
      <c r="BC32" s="21">
        <v>15</v>
      </c>
      <c r="BD32" s="20">
        <f>SUM(BE32:BF32)</f>
        <v>44</v>
      </c>
      <c r="BE32" s="21">
        <v>29</v>
      </c>
      <c r="BF32" s="21">
        <v>15</v>
      </c>
      <c r="BG32" s="20">
        <f>SUM(BH32:BI32)</f>
        <v>21</v>
      </c>
      <c r="BH32" s="21">
        <v>13</v>
      </c>
      <c r="BI32" s="21">
        <v>8</v>
      </c>
      <c r="BJ32" s="20">
        <f>SUM(BK32:BL32)</f>
        <v>19</v>
      </c>
      <c r="BK32" s="21">
        <v>6</v>
      </c>
      <c r="BL32" s="21">
        <v>13</v>
      </c>
    </row>
    <row r="33" spans="1:64" x14ac:dyDescent="0.2">
      <c r="A33" s="19" t="s">
        <v>43</v>
      </c>
      <c r="B33" s="20">
        <f>SUM(C33:D33)</f>
        <v>3646</v>
      </c>
      <c r="C33" s="20">
        <f t="shared" si="16"/>
        <v>1895</v>
      </c>
      <c r="D33" s="20">
        <f t="shared" si="16"/>
        <v>1751</v>
      </c>
      <c r="E33" s="20">
        <f>SUM(F33:G33)</f>
        <v>137</v>
      </c>
      <c r="F33" s="21">
        <v>90</v>
      </c>
      <c r="G33" s="21">
        <v>47</v>
      </c>
      <c r="H33" s="20">
        <f>SUM(I33:J33)</f>
        <v>87</v>
      </c>
      <c r="I33" s="21">
        <v>47</v>
      </c>
      <c r="J33" s="21">
        <v>40</v>
      </c>
      <c r="K33" s="20">
        <f>SUM(L33:M33)</f>
        <v>157</v>
      </c>
      <c r="L33" s="21">
        <v>85</v>
      </c>
      <c r="M33" s="21">
        <v>72</v>
      </c>
      <c r="N33" s="20">
        <f>SUM(O33:P33)</f>
        <v>51</v>
      </c>
      <c r="O33" s="21">
        <v>26</v>
      </c>
      <c r="P33" s="21">
        <v>25</v>
      </c>
      <c r="Q33" s="20">
        <f>SUM(R33:S33)</f>
        <v>250</v>
      </c>
      <c r="R33" s="21">
        <v>135</v>
      </c>
      <c r="S33" s="21">
        <v>115</v>
      </c>
      <c r="T33" s="20">
        <f>SUM(U33:V33)</f>
        <v>359</v>
      </c>
      <c r="U33" s="21">
        <v>186</v>
      </c>
      <c r="V33" s="21">
        <v>173</v>
      </c>
      <c r="W33" s="20">
        <f>SUM(X33:Y33)</f>
        <v>238</v>
      </c>
      <c r="X33" s="21">
        <v>127</v>
      </c>
      <c r="Y33" s="21">
        <v>111</v>
      </c>
      <c r="Z33" s="20">
        <f>SUM(AA33:AB33)</f>
        <v>272</v>
      </c>
      <c r="AA33" s="21">
        <v>134</v>
      </c>
      <c r="AB33" s="21">
        <v>138</v>
      </c>
      <c r="AC33" s="20">
        <f>SUM(AD33:AE33)</f>
        <v>61</v>
      </c>
      <c r="AD33" s="21">
        <v>29</v>
      </c>
      <c r="AE33" s="21">
        <v>32</v>
      </c>
      <c r="AF33" s="20">
        <f>SUM(AG33:AH33)</f>
        <v>401</v>
      </c>
      <c r="AG33" s="21">
        <v>194</v>
      </c>
      <c r="AH33" s="21">
        <v>207</v>
      </c>
      <c r="AI33" s="20">
        <f>SUM(AJ33:AK33)</f>
        <v>417</v>
      </c>
      <c r="AJ33" s="21">
        <v>207</v>
      </c>
      <c r="AK33" s="21">
        <v>210</v>
      </c>
      <c r="AL33" s="20">
        <f>SUM(AM33:AN33)</f>
        <v>441</v>
      </c>
      <c r="AM33" s="21">
        <v>243</v>
      </c>
      <c r="AN33" s="21">
        <v>198</v>
      </c>
      <c r="AO33" s="20">
        <f>SUM(AP33:AQ33)</f>
        <v>305</v>
      </c>
      <c r="AP33" s="21">
        <v>149</v>
      </c>
      <c r="AQ33" s="21">
        <v>156</v>
      </c>
      <c r="AR33" s="20">
        <f>SUM(AS33:AT33)</f>
        <v>230</v>
      </c>
      <c r="AS33" s="21">
        <v>115</v>
      </c>
      <c r="AT33" s="21">
        <v>115</v>
      </c>
      <c r="AU33" s="20">
        <f>SUM(AV33:AW33)</f>
        <v>90</v>
      </c>
      <c r="AV33" s="21">
        <v>49</v>
      </c>
      <c r="AW33" s="21">
        <v>41</v>
      </c>
      <c r="AX33" s="23">
        <f>SUM(AY33:AZ33)</f>
        <v>30</v>
      </c>
      <c r="AY33" s="21">
        <v>10</v>
      </c>
      <c r="AZ33" s="21">
        <v>20</v>
      </c>
      <c r="BA33" s="20">
        <f>SUM(BB33:BC33)</f>
        <v>29</v>
      </c>
      <c r="BB33" s="21">
        <v>16</v>
      </c>
      <c r="BC33" s="21">
        <v>13</v>
      </c>
      <c r="BD33" s="20">
        <f>SUM(BE33:BF33)</f>
        <v>43</v>
      </c>
      <c r="BE33" s="21">
        <v>20</v>
      </c>
      <c r="BF33" s="21">
        <v>23</v>
      </c>
      <c r="BG33" s="20">
        <f>SUM(BH33:BI33)</f>
        <v>29</v>
      </c>
      <c r="BH33" s="21">
        <v>21</v>
      </c>
      <c r="BI33" s="21">
        <v>8</v>
      </c>
      <c r="BJ33" s="20">
        <f>SUM(BK33:BL33)</f>
        <v>19</v>
      </c>
      <c r="BK33" s="21">
        <v>12</v>
      </c>
      <c r="BL33" s="21">
        <v>7</v>
      </c>
    </row>
    <row r="34" spans="1:64" x14ac:dyDescent="0.2">
      <c r="A34" s="19" t="s">
        <v>42</v>
      </c>
      <c r="B34" s="20">
        <f>SUM(C34:D34)</f>
        <v>3539</v>
      </c>
      <c r="C34" s="20">
        <f t="shared" si="16"/>
        <v>1824</v>
      </c>
      <c r="D34" s="20">
        <f t="shared" si="16"/>
        <v>1715</v>
      </c>
      <c r="E34" s="20">
        <f>SUM(F34:G34)</f>
        <v>130</v>
      </c>
      <c r="F34" s="21">
        <v>67</v>
      </c>
      <c r="G34" s="21">
        <v>63</v>
      </c>
      <c r="H34" s="20">
        <f>SUM(I34:J34)</f>
        <v>84</v>
      </c>
      <c r="I34" s="21">
        <v>50</v>
      </c>
      <c r="J34" s="21">
        <v>34</v>
      </c>
      <c r="K34" s="20">
        <f>SUM(L34:M34)</f>
        <v>138</v>
      </c>
      <c r="L34" s="21">
        <v>69</v>
      </c>
      <c r="M34" s="21">
        <v>69</v>
      </c>
      <c r="N34" s="20">
        <f>SUM(O34:P34)</f>
        <v>64</v>
      </c>
      <c r="O34" s="21">
        <v>39</v>
      </c>
      <c r="P34" s="21">
        <v>25</v>
      </c>
      <c r="Q34" s="20">
        <f>SUM(R34:S34)</f>
        <v>211</v>
      </c>
      <c r="R34" s="21">
        <v>115</v>
      </c>
      <c r="S34" s="21">
        <v>96</v>
      </c>
      <c r="T34" s="20">
        <f>SUM(U34:V34)</f>
        <v>401</v>
      </c>
      <c r="U34" s="21">
        <v>212</v>
      </c>
      <c r="V34" s="21">
        <v>189</v>
      </c>
      <c r="W34" s="20">
        <f>SUM(X34:Y34)</f>
        <v>221</v>
      </c>
      <c r="X34" s="21">
        <v>113</v>
      </c>
      <c r="Y34" s="21">
        <v>108</v>
      </c>
      <c r="Z34" s="20">
        <f>SUM(AA34:AB34)</f>
        <v>251</v>
      </c>
      <c r="AA34" s="21">
        <v>142</v>
      </c>
      <c r="AB34" s="21">
        <v>109</v>
      </c>
      <c r="AC34" s="20">
        <f>SUM(AD34:AE34)</f>
        <v>74</v>
      </c>
      <c r="AD34" s="21">
        <v>39</v>
      </c>
      <c r="AE34" s="21">
        <v>35</v>
      </c>
      <c r="AF34" s="20">
        <f>SUM(AG34:AH34)</f>
        <v>291</v>
      </c>
      <c r="AG34" s="21">
        <v>150</v>
      </c>
      <c r="AH34" s="21">
        <v>141</v>
      </c>
      <c r="AI34" s="20">
        <f>SUM(AJ34:AK34)</f>
        <v>443</v>
      </c>
      <c r="AJ34" s="21">
        <v>218</v>
      </c>
      <c r="AK34" s="21">
        <v>225</v>
      </c>
      <c r="AL34" s="20">
        <f>SUM(AM34:AN34)</f>
        <v>473</v>
      </c>
      <c r="AM34" s="21">
        <v>221</v>
      </c>
      <c r="AN34" s="21">
        <v>252</v>
      </c>
      <c r="AO34" s="20">
        <f>SUM(AP34:AQ34)</f>
        <v>292</v>
      </c>
      <c r="AP34" s="21">
        <v>139</v>
      </c>
      <c r="AQ34" s="21">
        <v>153</v>
      </c>
      <c r="AR34" s="20">
        <f>SUM(AS34:AT34)</f>
        <v>240</v>
      </c>
      <c r="AS34" s="21">
        <v>132</v>
      </c>
      <c r="AT34" s="21">
        <v>108</v>
      </c>
      <c r="AU34" s="20">
        <f>SUM(AV34:AW34)</f>
        <v>65</v>
      </c>
      <c r="AV34" s="21">
        <v>31</v>
      </c>
      <c r="AW34" s="21">
        <v>34</v>
      </c>
      <c r="AX34" s="23">
        <f>SUM(AY34:AZ34)</f>
        <v>28</v>
      </c>
      <c r="AY34" s="21">
        <v>15</v>
      </c>
      <c r="AZ34" s="21">
        <v>13</v>
      </c>
      <c r="BA34" s="20">
        <f>SUM(BB34:BC34)</f>
        <v>31</v>
      </c>
      <c r="BB34" s="21">
        <v>18</v>
      </c>
      <c r="BC34" s="21">
        <v>13</v>
      </c>
      <c r="BD34" s="20">
        <f>SUM(BE34:BF34)</f>
        <v>48</v>
      </c>
      <c r="BE34" s="21">
        <v>25</v>
      </c>
      <c r="BF34" s="21">
        <v>23</v>
      </c>
      <c r="BG34" s="20">
        <f>SUM(BH34:BI34)</f>
        <v>28</v>
      </c>
      <c r="BH34" s="21">
        <v>14</v>
      </c>
      <c r="BI34" s="21">
        <v>14</v>
      </c>
      <c r="BJ34" s="20">
        <f>SUM(BK34:BL34)</f>
        <v>26</v>
      </c>
      <c r="BK34" s="21">
        <v>15</v>
      </c>
      <c r="BL34" s="21">
        <v>11</v>
      </c>
    </row>
    <row r="35" spans="1:64" x14ac:dyDescent="0.2">
      <c r="A35" s="19" t="s">
        <v>41</v>
      </c>
      <c r="B35" s="29">
        <f>SUM(C35:D35)</f>
        <v>3540</v>
      </c>
      <c r="C35" s="23">
        <f t="shared" si="16"/>
        <v>1802</v>
      </c>
      <c r="D35" s="23">
        <f t="shared" si="16"/>
        <v>1738</v>
      </c>
      <c r="E35" s="23">
        <f>SUM(F35:G35)</f>
        <v>143</v>
      </c>
      <c r="F35" s="26">
        <v>73</v>
      </c>
      <c r="G35" s="26">
        <v>70</v>
      </c>
      <c r="H35" s="23">
        <f>SUM(I35:J35)</f>
        <v>89</v>
      </c>
      <c r="I35" s="26">
        <v>45</v>
      </c>
      <c r="J35" s="26">
        <v>44</v>
      </c>
      <c r="K35" s="23">
        <f>SUM(L35:M35)</f>
        <v>173</v>
      </c>
      <c r="L35" s="26">
        <v>85</v>
      </c>
      <c r="M35" s="26">
        <v>88</v>
      </c>
      <c r="N35" s="23">
        <f>SUM(O35:P35)</f>
        <v>85</v>
      </c>
      <c r="O35" s="26">
        <v>49</v>
      </c>
      <c r="P35" s="26">
        <v>36</v>
      </c>
      <c r="Q35" s="23">
        <f>SUM(R35:S35)</f>
        <v>222</v>
      </c>
      <c r="R35" s="26">
        <v>115</v>
      </c>
      <c r="S35" s="26">
        <v>107</v>
      </c>
      <c r="T35" s="23">
        <f>SUM(U35:V35)</f>
        <v>329</v>
      </c>
      <c r="U35" s="26">
        <v>180</v>
      </c>
      <c r="V35" s="26">
        <v>149</v>
      </c>
      <c r="W35" s="23">
        <f>SUM(X35:Y35)</f>
        <v>231</v>
      </c>
      <c r="X35" s="26">
        <v>142</v>
      </c>
      <c r="Y35" s="26">
        <v>89</v>
      </c>
      <c r="Z35" s="23">
        <f>SUM(AA35:AB35)</f>
        <v>260</v>
      </c>
      <c r="AA35" s="26">
        <v>132</v>
      </c>
      <c r="AB35" s="26">
        <v>128</v>
      </c>
      <c r="AC35" s="23">
        <f>SUM(AD35:AE35)</f>
        <v>84</v>
      </c>
      <c r="AD35" s="26">
        <v>32</v>
      </c>
      <c r="AE35" s="26">
        <v>52</v>
      </c>
      <c r="AF35" s="23">
        <f>SUM(AG35:AH35)</f>
        <v>277</v>
      </c>
      <c r="AG35" s="26">
        <v>156</v>
      </c>
      <c r="AH35" s="26">
        <v>121</v>
      </c>
      <c r="AI35" s="23">
        <f>SUM(AJ35:AK35)</f>
        <v>380</v>
      </c>
      <c r="AJ35" s="26">
        <v>174</v>
      </c>
      <c r="AK35" s="26">
        <v>206</v>
      </c>
      <c r="AL35" s="23">
        <f>SUM(AM35:AN35)</f>
        <v>477</v>
      </c>
      <c r="AM35" s="26">
        <v>229</v>
      </c>
      <c r="AN35" s="26">
        <v>248</v>
      </c>
      <c r="AO35" s="23">
        <f>SUM(AP35:AQ35)</f>
        <v>296</v>
      </c>
      <c r="AP35" s="26">
        <v>133</v>
      </c>
      <c r="AQ35" s="26">
        <v>163</v>
      </c>
      <c r="AR35" s="23">
        <f>SUM(AS35:AT35)</f>
        <v>251</v>
      </c>
      <c r="AS35" s="26">
        <v>135</v>
      </c>
      <c r="AT35" s="26">
        <v>116</v>
      </c>
      <c r="AU35" s="23">
        <f>SUM(AV35:AW35)</f>
        <v>87</v>
      </c>
      <c r="AV35" s="26">
        <v>46</v>
      </c>
      <c r="AW35" s="26">
        <v>41</v>
      </c>
      <c r="AX35" s="23">
        <f>SUM(AY35:AZ35)</f>
        <v>27</v>
      </c>
      <c r="AY35" s="26">
        <v>11</v>
      </c>
      <c r="AZ35" s="26">
        <v>16</v>
      </c>
      <c r="BA35" s="23">
        <f>SUM(BB35:BC35)</f>
        <v>25</v>
      </c>
      <c r="BB35" s="26">
        <v>7</v>
      </c>
      <c r="BC35" s="26">
        <v>18</v>
      </c>
      <c r="BD35" s="23">
        <f>SUM(BE35:BF35)</f>
        <v>47</v>
      </c>
      <c r="BE35" s="26">
        <v>24</v>
      </c>
      <c r="BF35" s="26">
        <v>23</v>
      </c>
      <c r="BG35" s="23">
        <f>SUM(BH35:BI35)</f>
        <v>31</v>
      </c>
      <c r="BH35" s="26">
        <v>20</v>
      </c>
      <c r="BI35" s="26">
        <v>11</v>
      </c>
      <c r="BJ35" s="23">
        <f>SUM(BK35:BL35)</f>
        <v>26</v>
      </c>
      <c r="BK35" s="26">
        <v>14</v>
      </c>
      <c r="BL35" s="26">
        <v>12</v>
      </c>
    </row>
    <row r="36" spans="1:64" s="22" customFormat="1" ht="15" customHeight="1" x14ac:dyDescent="0.2">
      <c r="A36" s="27" t="s">
        <v>40</v>
      </c>
      <c r="B36" s="17">
        <f t="shared" ref="B36:AG36" si="17">SUM(B37:B41)</f>
        <v>22995</v>
      </c>
      <c r="C36" s="17">
        <f t="shared" si="17"/>
        <v>11393</v>
      </c>
      <c r="D36" s="17">
        <f t="shared" si="17"/>
        <v>11602</v>
      </c>
      <c r="E36" s="17">
        <f t="shared" si="17"/>
        <v>978</v>
      </c>
      <c r="F36" s="17">
        <f t="shared" si="17"/>
        <v>512</v>
      </c>
      <c r="G36" s="17">
        <f t="shared" si="17"/>
        <v>466</v>
      </c>
      <c r="H36" s="17">
        <f t="shared" si="17"/>
        <v>587</v>
      </c>
      <c r="I36" s="17">
        <f t="shared" si="17"/>
        <v>351</v>
      </c>
      <c r="J36" s="17">
        <f t="shared" si="17"/>
        <v>236</v>
      </c>
      <c r="K36" s="17">
        <f t="shared" si="17"/>
        <v>1114</v>
      </c>
      <c r="L36" s="17">
        <f t="shared" si="17"/>
        <v>537</v>
      </c>
      <c r="M36" s="17">
        <f t="shared" si="17"/>
        <v>577</v>
      </c>
      <c r="N36" s="17">
        <f t="shared" si="17"/>
        <v>500</v>
      </c>
      <c r="O36" s="17">
        <f t="shared" si="17"/>
        <v>256</v>
      </c>
      <c r="P36" s="17">
        <f t="shared" si="17"/>
        <v>244</v>
      </c>
      <c r="Q36" s="17">
        <f t="shared" si="17"/>
        <v>1556</v>
      </c>
      <c r="R36" s="17">
        <f t="shared" si="17"/>
        <v>808</v>
      </c>
      <c r="S36" s="17">
        <f t="shared" si="17"/>
        <v>748</v>
      </c>
      <c r="T36" s="17">
        <f t="shared" si="17"/>
        <v>1962</v>
      </c>
      <c r="U36" s="17">
        <f t="shared" si="17"/>
        <v>1013</v>
      </c>
      <c r="V36" s="17">
        <f t="shared" si="17"/>
        <v>949</v>
      </c>
      <c r="W36" s="17">
        <f t="shared" si="17"/>
        <v>1114</v>
      </c>
      <c r="X36" s="17">
        <f t="shared" si="17"/>
        <v>594</v>
      </c>
      <c r="Y36" s="17">
        <f t="shared" si="17"/>
        <v>520</v>
      </c>
      <c r="Z36" s="17">
        <f t="shared" si="17"/>
        <v>1439</v>
      </c>
      <c r="AA36" s="17">
        <f t="shared" si="17"/>
        <v>749</v>
      </c>
      <c r="AB36" s="17">
        <f t="shared" si="17"/>
        <v>690</v>
      </c>
      <c r="AC36" s="17">
        <f t="shared" si="17"/>
        <v>642</v>
      </c>
      <c r="AD36" s="17">
        <f t="shared" si="17"/>
        <v>331</v>
      </c>
      <c r="AE36" s="17">
        <f t="shared" si="17"/>
        <v>311</v>
      </c>
      <c r="AF36" s="17">
        <f t="shared" si="17"/>
        <v>940</v>
      </c>
      <c r="AG36" s="17">
        <f t="shared" si="17"/>
        <v>446</v>
      </c>
      <c r="AH36" s="17">
        <f t="shared" ref="AH36:BL36" si="18">SUM(AH37:AH41)</f>
        <v>494</v>
      </c>
      <c r="AI36" s="17">
        <f t="shared" si="18"/>
        <v>2376</v>
      </c>
      <c r="AJ36" s="17">
        <f t="shared" si="18"/>
        <v>1113</v>
      </c>
      <c r="AK36" s="17">
        <f t="shared" si="18"/>
        <v>1263</v>
      </c>
      <c r="AL36" s="17">
        <f t="shared" si="18"/>
        <v>3866</v>
      </c>
      <c r="AM36" s="17">
        <f t="shared" si="18"/>
        <v>1783</v>
      </c>
      <c r="AN36" s="17">
        <f t="shared" si="18"/>
        <v>2083</v>
      </c>
      <c r="AO36" s="17">
        <f t="shared" si="18"/>
        <v>2206</v>
      </c>
      <c r="AP36" s="17">
        <f t="shared" si="18"/>
        <v>1030</v>
      </c>
      <c r="AQ36" s="17">
        <f t="shared" si="18"/>
        <v>1176</v>
      </c>
      <c r="AR36" s="17">
        <f t="shared" si="18"/>
        <v>1934</v>
      </c>
      <c r="AS36" s="17">
        <f t="shared" si="18"/>
        <v>853</v>
      </c>
      <c r="AT36" s="17">
        <f t="shared" si="18"/>
        <v>1081</v>
      </c>
      <c r="AU36" s="17">
        <f t="shared" si="18"/>
        <v>788</v>
      </c>
      <c r="AV36" s="17">
        <f t="shared" si="18"/>
        <v>407</v>
      </c>
      <c r="AW36" s="17">
        <f t="shared" si="18"/>
        <v>381</v>
      </c>
      <c r="AX36" s="17">
        <f t="shared" si="18"/>
        <v>147</v>
      </c>
      <c r="AY36" s="17">
        <f t="shared" si="18"/>
        <v>89</v>
      </c>
      <c r="AZ36" s="17">
        <f t="shared" si="18"/>
        <v>58</v>
      </c>
      <c r="BA36" s="17">
        <f t="shared" si="18"/>
        <v>192</v>
      </c>
      <c r="BB36" s="17">
        <f t="shared" si="18"/>
        <v>119</v>
      </c>
      <c r="BC36" s="17">
        <f t="shared" si="18"/>
        <v>73</v>
      </c>
      <c r="BD36" s="17">
        <f t="shared" si="18"/>
        <v>306</v>
      </c>
      <c r="BE36" s="17">
        <f t="shared" si="18"/>
        <v>192</v>
      </c>
      <c r="BF36" s="17">
        <f t="shared" si="18"/>
        <v>114</v>
      </c>
      <c r="BG36" s="17">
        <f t="shared" si="18"/>
        <v>205</v>
      </c>
      <c r="BH36" s="17">
        <f t="shared" si="18"/>
        <v>129</v>
      </c>
      <c r="BI36" s="17">
        <f t="shared" si="18"/>
        <v>76</v>
      </c>
      <c r="BJ36" s="17">
        <f t="shared" si="18"/>
        <v>143</v>
      </c>
      <c r="BK36" s="17">
        <f t="shared" si="18"/>
        <v>81</v>
      </c>
      <c r="BL36" s="17">
        <f t="shared" si="18"/>
        <v>62</v>
      </c>
    </row>
    <row r="37" spans="1:64" x14ac:dyDescent="0.2">
      <c r="A37" s="28" t="s">
        <v>39</v>
      </c>
      <c r="B37" s="20">
        <f>SUM(C37:D37)</f>
        <v>3577</v>
      </c>
      <c r="C37" s="20">
        <f t="shared" ref="C37:D41" si="19">SUM(F37,I37,L37,O37,R37,U37,X37,AA37,AD37,AG37,AJ37,AM37,AP37,AS37,AV37,AY37,BB37,BE37,BH37,BK37)</f>
        <v>1816</v>
      </c>
      <c r="D37" s="20">
        <f t="shared" si="19"/>
        <v>1761</v>
      </c>
      <c r="E37" s="20">
        <f>SUM(F37:G37)</f>
        <v>138</v>
      </c>
      <c r="F37" s="21">
        <v>78</v>
      </c>
      <c r="G37" s="21">
        <v>60</v>
      </c>
      <c r="H37" s="20">
        <f>SUM(I37:J37)</f>
        <v>79</v>
      </c>
      <c r="I37" s="21">
        <v>51</v>
      </c>
      <c r="J37" s="21">
        <v>28</v>
      </c>
      <c r="K37" s="20">
        <f>SUM(L37:M37)</f>
        <v>153</v>
      </c>
      <c r="L37" s="21">
        <v>76</v>
      </c>
      <c r="M37" s="21">
        <v>77</v>
      </c>
      <c r="N37" s="20">
        <f>SUM(O37:P37)</f>
        <v>86</v>
      </c>
      <c r="O37" s="21">
        <v>53</v>
      </c>
      <c r="P37" s="21">
        <v>33</v>
      </c>
      <c r="Q37" s="20">
        <f>SUM(R37:S37)</f>
        <v>230</v>
      </c>
      <c r="R37" s="21">
        <v>119</v>
      </c>
      <c r="S37" s="21">
        <v>111</v>
      </c>
      <c r="T37" s="20">
        <f>SUM(U37:V37)</f>
        <v>350</v>
      </c>
      <c r="U37" s="21">
        <v>200</v>
      </c>
      <c r="V37" s="21">
        <v>150</v>
      </c>
      <c r="W37" s="20">
        <f>SUM(X37:Y37)</f>
        <v>230</v>
      </c>
      <c r="X37" s="21">
        <v>117</v>
      </c>
      <c r="Y37" s="21">
        <v>113</v>
      </c>
      <c r="Z37" s="20">
        <f>SUM(AA37:AB37)</f>
        <v>246</v>
      </c>
      <c r="AA37" s="21">
        <v>116</v>
      </c>
      <c r="AB37" s="21">
        <v>130</v>
      </c>
      <c r="AC37" s="20">
        <f>SUM(AD37:AE37)</f>
        <v>73</v>
      </c>
      <c r="AD37" s="21">
        <v>37</v>
      </c>
      <c r="AE37" s="21">
        <v>36</v>
      </c>
      <c r="AF37" s="20">
        <f>SUM(AG37:AH37)</f>
        <v>227</v>
      </c>
      <c r="AG37" s="21">
        <v>102</v>
      </c>
      <c r="AH37" s="21">
        <v>125</v>
      </c>
      <c r="AI37" s="20">
        <f>SUM(AJ37:AK37)</f>
        <v>389</v>
      </c>
      <c r="AJ37" s="21">
        <v>191</v>
      </c>
      <c r="AK37" s="21">
        <v>198</v>
      </c>
      <c r="AL37" s="20">
        <f>SUM(AM37:AN37)</f>
        <v>555</v>
      </c>
      <c r="AM37" s="21">
        <v>273</v>
      </c>
      <c r="AN37" s="21">
        <v>282</v>
      </c>
      <c r="AO37" s="20">
        <f>SUM(AP37:AQ37)</f>
        <v>309</v>
      </c>
      <c r="AP37" s="21">
        <v>153</v>
      </c>
      <c r="AQ37" s="21">
        <v>156</v>
      </c>
      <c r="AR37" s="20">
        <f>SUM(AS37:AT37)</f>
        <v>256</v>
      </c>
      <c r="AS37" s="21">
        <v>116</v>
      </c>
      <c r="AT37" s="21">
        <v>140</v>
      </c>
      <c r="AU37" s="20">
        <f>SUM(AV37:AW37)</f>
        <v>95</v>
      </c>
      <c r="AV37" s="21">
        <v>46</v>
      </c>
      <c r="AW37" s="21">
        <v>49</v>
      </c>
      <c r="AX37" s="23">
        <f>SUM(AY37:AZ37)</f>
        <v>31</v>
      </c>
      <c r="AY37" s="21">
        <v>14</v>
      </c>
      <c r="AZ37" s="21">
        <v>17</v>
      </c>
      <c r="BA37" s="20">
        <f>SUM(BB37:BC37)</f>
        <v>26</v>
      </c>
      <c r="BB37" s="21">
        <v>15</v>
      </c>
      <c r="BC37" s="21">
        <v>11</v>
      </c>
      <c r="BD37" s="20">
        <f>SUM(BE37:BF37)</f>
        <v>44</v>
      </c>
      <c r="BE37" s="21">
        <v>30</v>
      </c>
      <c r="BF37" s="21">
        <v>14</v>
      </c>
      <c r="BG37" s="20">
        <f>SUM(BH37:BI37)</f>
        <v>34</v>
      </c>
      <c r="BH37" s="21">
        <v>16</v>
      </c>
      <c r="BI37" s="21">
        <v>18</v>
      </c>
      <c r="BJ37" s="20">
        <f>SUM(BK37:BL37)</f>
        <v>26</v>
      </c>
      <c r="BK37" s="21">
        <v>13</v>
      </c>
      <c r="BL37" s="21">
        <v>13</v>
      </c>
    </row>
    <row r="38" spans="1:64" x14ac:dyDescent="0.2">
      <c r="A38" s="28" t="s">
        <v>38</v>
      </c>
      <c r="B38" s="20">
        <f>SUM(C38:D38)</f>
        <v>4195</v>
      </c>
      <c r="C38" s="20">
        <f t="shared" si="19"/>
        <v>2137</v>
      </c>
      <c r="D38" s="20">
        <f t="shared" si="19"/>
        <v>2058</v>
      </c>
      <c r="E38" s="20">
        <f>SUM(F38:G38)</f>
        <v>178</v>
      </c>
      <c r="F38" s="21">
        <v>97</v>
      </c>
      <c r="G38" s="21">
        <v>81</v>
      </c>
      <c r="H38" s="20">
        <f>SUM(I38:J38)</f>
        <v>123</v>
      </c>
      <c r="I38" s="21">
        <v>62</v>
      </c>
      <c r="J38" s="21">
        <v>61</v>
      </c>
      <c r="K38" s="20">
        <f>SUM(L38:M38)</f>
        <v>174</v>
      </c>
      <c r="L38" s="21">
        <v>86</v>
      </c>
      <c r="M38" s="21">
        <v>88</v>
      </c>
      <c r="N38" s="20">
        <f>SUM(O38:P38)</f>
        <v>82</v>
      </c>
      <c r="O38" s="21">
        <v>42</v>
      </c>
      <c r="P38" s="21">
        <v>40</v>
      </c>
      <c r="Q38" s="20">
        <f>SUM(R38:S38)</f>
        <v>300</v>
      </c>
      <c r="R38" s="21">
        <v>152</v>
      </c>
      <c r="S38" s="21">
        <v>148</v>
      </c>
      <c r="T38" s="20">
        <f>SUM(U38:V38)</f>
        <v>400</v>
      </c>
      <c r="U38" s="21">
        <v>204</v>
      </c>
      <c r="V38" s="21">
        <v>196</v>
      </c>
      <c r="W38" s="20">
        <f>SUM(X38:Y38)</f>
        <v>231</v>
      </c>
      <c r="X38" s="21">
        <v>126</v>
      </c>
      <c r="Y38" s="21">
        <v>105</v>
      </c>
      <c r="Z38" s="20">
        <f>SUM(AA38:AB38)</f>
        <v>298</v>
      </c>
      <c r="AA38" s="21">
        <v>167</v>
      </c>
      <c r="AB38" s="21">
        <v>131</v>
      </c>
      <c r="AC38" s="20">
        <f>SUM(AD38:AE38)</f>
        <v>124</v>
      </c>
      <c r="AD38" s="21">
        <v>54</v>
      </c>
      <c r="AE38" s="21">
        <v>70</v>
      </c>
      <c r="AF38" s="20">
        <f>SUM(AG38:AH38)</f>
        <v>206</v>
      </c>
      <c r="AG38" s="21">
        <v>100</v>
      </c>
      <c r="AH38" s="21">
        <v>106</v>
      </c>
      <c r="AI38" s="20">
        <f>SUM(AJ38:AK38)</f>
        <v>432</v>
      </c>
      <c r="AJ38" s="21">
        <v>227</v>
      </c>
      <c r="AK38" s="21">
        <v>205</v>
      </c>
      <c r="AL38" s="20">
        <f>SUM(AM38:AN38)</f>
        <v>644</v>
      </c>
      <c r="AM38" s="21">
        <v>310</v>
      </c>
      <c r="AN38" s="21">
        <v>334</v>
      </c>
      <c r="AO38" s="20">
        <f>SUM(AP38:AQ38)</f>
        <v>346</v>
      </c>
      <c r="AP38" s="21">
        <v>161</v>
      </c>
      <c r="AQ38" s="21">
        <v>185</v>
      </c>
      <c r="AR38" s="20">
        <f>SUM(AS38:AT38)</f>
        <v>318</v>
      </c>
      <c r="AS38" s="21">
        <v>148</v>
      </c>
      <c r="AT38" s="21">
        <v>170</v>
      </c>
      <c r="AU38" s="20">
        <f>SUM(AV38:AW38)</f>
        <v>134</v>
      </c>
      <c r="AV38" s="21">
        <v>64</v>
      </c>
      <c r="AW38" s="21">
        <v>70</v>
      </c>
      <c r="AX38" s="23">
        <f>SUM(AY38:AZ38)</f>
        <v>25</v>
      </c>
      <c r="AY38" s="21">
        <v>18</v>
      </c>
      <c r="AZ38" s="21">
        <v>7</v>
      </c>
      <c r="BA38" s="20">
        <f>SUM(BB38:BC38)</f>
        <v>42</v>
      </c>
      <c r="BB38" s="21">
        <v>28</v>
      </c>
      <c r="BC38" s="21">
        <v>14</v>
      </c>
      <c r="BD38" s="20">
        <f>SUM(BE38:BF38)</f>
        <v>63</v>
      </c>
      <c r="BE38" s="21">
        <v>38</v>
      </c>
      <c r="BF38" s="21">
        <v>25</v>
      </c>
      <c r="BG38" s="20">
        <f>SUM(BH38:BI38)</f>
        <v>48</v>
      </c>
      <c r="BH38" s="21">
        <v>35</v>
      </c>
      <c r="BI38" s="21">
        <v>13</v>
      </c>
      <c r="BJ38" s="20">
        <f>SUM(BK38:BL38)</f>
        <v>27</v>
      </c>
      <c r="BK38" s="21">
        <v>18</v>
      </c>
      <c r="BL38" s="21">
        <v>9</v>
      </c>
    </row>
    <row r="39" spans="1:64" x14ac:dyDescent="0.2">
      <c r="A39" s="28" t="s">
        <v>37</v>
      </c>
      <c r="B39" s="20">
        <f>SUM(C39:D39)</f>
        <v>4882</v>
      </c>
      <c r="C39" s="20">
        <f t="shared" si="19"/>
        <v>2415</v>
      </c>
      <c r="D39" s="20">
        <f t="shared" si="19"/>
        <v>2467</v>
      </c>
      <c r="E39" s="20">
        <f>SUM(F39:G39)</f>
        <v>213</v>
      </c>
      <c r="F39" s="21">
        <v>111</v>
      </c>
      <c r="G39" s="21">
        <v>102</v>
      </c>
      <c r="H39" s="20">
        <f>SUM(I39:J39)</f>
        <v>144</v>
      </c>
      <c r="I39" s="21">
        <v>92</v>
      </c>
      <c r="J39" s="21">
        <v>52</v>
      </c>
      <c r="K39" s="20">
        <f>SUM(L39:M39)</f>
        <v>260</v>
      </c>
      <c r="L39" s="21">
        <v>122</v>
      </c>
      <c r="M39" s="21">
        <v>138</v>
      </c>
      <c r="N39" s="20">
        <f>SUM(O39:P39)</f>
        <v>107</v>
      </c>
      <c r="O39" s="21">
        <v>51</v>
      </c>
      <c r="P39" s="21">
        <v>56</v>
      </c>
      <c r="Q39" s="20">
        <f>SUM(R39:S39)</f>
        <v>342</v>
      </c>
      <c r="R39" s="21">
        <v>180</v>
      </c>
      <c r="S39" s="21">
        <v>162</v>
      </c>
      <c r="T39" s="20">
        <f>SUM(U39:V39)</f>
        <v>400</v>
      </c>
      <c r="U39" s="21">
        <v>206</v>
      </c>
      <c r="V39" s="21">
        <v>194</v>
      </c>
      <c r="W39" s="20">
        <f>SUM(X39:Y39)</f>
        <v>212</v>
      </c>
      <c r="X39" s="21">
        <v>113</v>
      </c>
      <c r="Y39" s="21">
        <v>99</v>
      </c>
      <c r="Z39" s="20">
        <f>SUM(AA39:AB39)</f>
        <v>326</v>
      </c>
      <c r="AA39" s="21">
        <v>181</v>
      </c>
      <c r="AB39" s="21">
        <v>145</v>
      </c>
      <c r="AC39" s="20">
        <f>SUM(AD39:AE39)</f>
        <v>122</v>
      </c>
      <c r="AD39" s="21">
        <v>57</v>
      </c>
      <c r="AE39" s="21">
        <v>65</v>
      </c>
      <c r="AF39" s="20">
        <f>SUM(AG39:AH39)</f>
        <v>168</v>
      </c>
      <c r="AG39" s="21">
        <v>90</v>
      </c>
      <c r="AH39" s="21">
        <v>78</v>
      </c>
      <c r="AI39" s="20">
        <f>SUM(AJ39:AK39)</f>
        <v>508</v>
      </c>
      <c r="AJ39" s="21">
        <v>219</v>
      </c>
      <c r="AK39" s="21">
        <v>289</v>
      </c>
      <c r="AL39" s="20">
        <f>SUM(AM39:AN39)</f>
        <v>804</v>
      </c>
      <c r="AM39" s="21">
        <v>361</v>
      </c>
      <c r="AN39" s="21">
        <v>443</v>
      </c>
      <c r="AO39" s="20">
        <f>SUM(AP39:AQ39)</f>
        <v>461</v>
      </c>
      <c r="AP39" s="21">
        <v>218</v>
      </c>
      <c r="AQ39" s="21">
        <v>243</v>
      </c>
      <c r="AR39" s="20">
        <f>SUM(AS39:AT39)</f>
        <v>413</v>
      </c>
      <c r="AS39" s="21">
        <v>183</v>
      </c>
      <c r="AT39" s="21">
        <v>230</v>
      </c>
      <c r="AU39" s="20">
        <f>SUM(AV39:AW39)</f>
        <v>173</v>
      </c>
      <c r="AV39" s="21">
        <v>97</v>
      </c>
      <c r="AW39" s="21">
        <v>76</v>
      </c>
      <c r="AX39" s="23">
        <f>SUM(AY39:AZ39)</f>
        <v>41</v>
      </c>
      <c r="AY39" s="21">
        <v>22</v>
      </c>
      <c r="AZ39" s="21">
        <v>19</v>
      </c>
      <c r="BA39" s="20">
        <f>SUM(BB39:BC39)</f>
        <v>47</v>
      </c>
      <c r="BB39" s="21">
        <v>24</v>
      </c>
      <c r="BC39" s="21">
        <v>23</v>
      </c>
      <c r="BD39" s="20">
        <f>SUM(BE39:BF39)</f>
        <v>65</v>
      </c>
      <c r="BE39" s="21">
        <v>42</v>
      </c>
      <c r="BF39" s="21">
        <v>23</v>
      </c>
      <c r="BG39" s="20">
        <f>SUM(BH39:BI39)</f>
        <v>46</v>
      </c>
      <c r="BH39" s="21">
        <v>30</v>
      </c>
      <c r="BI39" s="21">
        <v>16</v>
      </c>
      <c r="BJ39" s="20">
        <f>SUM(BK39:BL39)</f>
        <v>30</v>
      </c>
      <c r="BK39" s="21">
        <v>16</v>
      </c>
      <c r="BL39" s="21">
        <v>14</v>
      </c>
    </row>
    <row r="40" spans="1:64" x14ac:dyDescent="0.2">
      <c r="A40" s="19" t="s">
        <v>36</v>
      </c>
      <c r="B40" s="20">
        <f>SUM(C40:D40)</f>
        <v>5030</v>
      </c>
      <c r="C40" s="20">
        <f t="shared" si="19"/>
        <v>2408</v>
      </c>
      <c r="D40" s="20">
        <f t="shared" si="19"/>
        <v>2622</v>
      </c>
      <c r="E40" s="20">
        <f>SUM(F40:G40)</f>
        <v>216</v>
      </c>
      <c r="F40" s="21">
        <v>102</v>
      </c>
      <c r="G40" s="21">
        <v>114</v>
      </c>
      <c r="H40" s="20">
        <f>SUM(I40:J40)</f>
        <v>138</v>
      </c>
      <c r="I40" s="21">
        <v>84</v>
      </c>
      <c r="J40" s="21">
        <v>54</v>
      </c>
      <c r="K40" s="20">
        <f>SUM(L40:M40)</f>
        <v>276</v>
      </c>
      <c r="L40" s="21">
        <v>142</v>
      </c>
      <c r="M40" s="21">
        <v>134</v>
      </c>
      <c r="N40" s="20">
        <f>SUM(O40:P40)</f>
        <v>98</v>
      </c>
      <c r="O40" s="21">
        <v>42</v>
      </c>
      <c r="P40" s="21">
        <v>56</v>
      </c>
      <c r="Q40" s="20">
        <f>SUM(R40:S40)</f>
        <v>328</v>
      </c>
      <c r="R40" s="21">
        <v>173</v>
      </c>
      <c r="S40" s="21">
        <v>155</v>
      </c>
      <c r="T40" s="20">
        <f>SUM(U40:V40)</f>
        <v>411</v>
      </c>
      <c r="U40" s="21">
        <v>195</v>
      </c>
      <c r="V40" s="21">
        <v>216</v>
      </c>
      <c r="W40" s="20">
        <f>SUM(X40:Y40)</f>
        <v>226</v>
      </c>
      <c r="X40" s="21">
        <v>116</v>
      </c>
      <c r="Y40" s="21">
        <v>110</v>
      </c>
      <c r="Z40" s="20">
        <f>SUM(AA40:AB40)</f>
        <v>285</v>
      </c>
      <c r="AA40" s="21">
        <v>153</v>
      </c>
      <c r="AB40" s="21">
        <v>132</v>
      </c>
      <c r="AC40" s="20">
        <f>SUM(AD40:AE40)</f>
        <v>162</v>
      </c>
      <c r="AD40" s="21">
        <v>89</v>
      </c>
      <c r="AE40" s="21">
        <v>73</v>
      </c>
      <c r="AF40" s="20">
        <f>SUM(AG40:AH40)</f>
        <v>162</v>
      </c>
      <c r="AG40" s="21">
        <v>76</v>
      </c>
      <c r="AH40" s="21">
        <v>86</v>
      </c>
      <c r="AI40" s="20">
        <f>SUM(AJ40:AK40)</f>
        <v>529</v>
      </c>
      <c r="AJ40" s="21">
        <v>237</v>
      </c>
      <c r="AK40" s="21">
        <v>292</v>
      </c>
      <c r="AL40" s="20">
        <f>SUM(AM40:AN40)</f>
        <v>881</v>
      </c>
      <c r="AM40" s="21">
        <v>385</v>
      </c>
      <c r="AN40" s="21">
        <v>496</v>
      </c>
      <c r="AO40" s="20">
        <f>SUM(AP40:AQ40)</f>
        <v>481</v>
      </c>
      <c r="AP40" s="21">
        <v>225</v>
      </c>
      <c r="AQ40" s="21">
        <v>256</v>
      </c>
      <c r="AR40" s="20">
        <f>SUM(AS40:AT40)</f>
        <v>442</v>
      </c>
      <c r="AS40" s="21">
        <v>165</v>
      </c>
      <c r="AT40" s="21">
        <v>277</v>
      </c>
      <c r="AU40" s="20">
        <f>SUM(AV40:AW40)</f>
        <v>192</v>
      </c>
      <c r="AV40" s="21">
        <v>94</v>
      </c>
      <c r="AW40" s="21">
        <v>98</v>
      </c>
      <c r="AX40" s="23">
        <f>SUM(AY40:AZ40)</f>
        <v>28</v>
      </c>
      <c r="AY40" s="21">
        <v>21</v>
      </c>
      <c r="AZ40" s="21">
        <v>7</v>
      </c>
      <c r="BA40" s="20">
        <f>SUM(BB40:BC40)</f>
        <v>38</v>
      </c>
      <c r="BB40" s="21">
        <v>27</v>
      </c>
      <c r="BC40" s="21">
        <v>11</v>
      </c>
      <c r="BD40" s="20">
        <f>SUM(BE40:BF40)</f>
        <v>76</v>
      </c>
      <c r="BE40" s="21">
        <v>46</v>
      </c>
      <c r="BF40" s="21">
        <v>30</v>
      </c>
      <c r="BG40" s="20">
        <f>SUM(BH40:BI40)</f>
        <v>41</v>
      </c>
      <c r="BH40" s="21">
        <v>27</v>
      </c>
      <c r="BI40" s="21">
        <v>14</v>
      </c>
      <c r="BJ40" s="20">
        <f>SUM(BK40:BL40)</f>
        <v>20</v>
      </c>
      <c r="BK40" s="21">
        <v>9</v>
      </c>
      <c r="BL40" s="21">
        <v>11</v>
      </c>
    </row>
    <row r="41" spans="1:64" x14ac:dyDescent="0.2">
      <c r="A41" s="19" t="s">
        <v>35</v>
      </c>
      <c r="B41" s="20">
        <f>SUM(C41:D41)</f>
        <v>5311</v>
      </c>
      <c r="C41" s="20">
        <f t="shared" si="19"/>
        <v>2617</v>
      </c>
      <c r="D41" s="20">
        <f t="shared" si="19"/>
        <v>2694</v>
      </c>
      <c r="E41" s="20">
        <f>SUM(F41:G41)</f>
        <v>233</v>
      </c>
      <c r="F41" s="21">
        <v>124</v>
      </c>
      <c r="G41" s="21">
        <v>109</v>
      </c>
      <c r="H41" s="20">
        <f>SUM(I41:J41)</f>
        <v>103</v>
      </c>
      <c r="I41" s="21">
        <v>62</v>
      </c>
      <c r="J41" s="21">
        <v>41</v>
      </c>
      <c r="K41" s="20">
        <f>SUM(L41:M41)</f>
        <v>251</v>
      </c>
      <c r="L41" s="21">
        <v>111</v>
      </c>
      <c r="M41" s="21">
        <v>140</v>
      </c>
      <c r="N41" s="20">
        <f>SUM(O41:P41)</f>
        <v>127</v>
      </c>
      <c r="O41" s="21">
        <v>68</v>
      </c>
      <c r="P41" s="21">
        <v>59</v>
      </c>
      <c r="Q41" s="20">
        <f>SUM(R41:S41)</f>
        <v>356</v>
      </c>
      <c r="R41" s="21">
        <v>184</v>
      </c>
      <c r="S41" s="21">
        <v>172</v>
      </c>
      <c r="T41" s="20">
        <f>SUM(U41:V41)</f>
        <v>401</v>
      </c>
      <c r="U41" s="21">
        <v>208</v>
      </c>
      <c r="V41" s="21">
        <v>193</v>
      </c>
      <c r="W41" s="20">
        <f>SUM(X41:Y41)</f>
        <v>215</v>
      </c>
      <c r="X41" s="21">
        <v>122</v>
      </c>
      <c r="Y41" s="21">
        <v>93</v>
      </c>
      <c r="Z41" s="20">
        <f>SUM(AA41:AB41)</f>
        <v>284</v>
      </c>
      <c r="AA41" s="21">
        <v>132</v>
      </c>
      <c r="AB41" s="21">
        <v>152</v>
      </c>
      <c r="AC41" s="20">
        <f>SUM(AD41:AE41)</f>
        <v>161</v>
      </c>
      <c r="AD41" s="21">
        <v>94</v>
      </c>
      <c r="AE41" s="21">
        <v>67</v>
      </c>
      <c r="AF41" s="20">
        <f>SUM(AG41:AH41)</f>
        <v>177</v>
      </c>
      <c r="AG41" s="21">
        <v>78</v>
      </c>
      <c r="AH41" s="21">
        <v>99</v>
      </c>
      <c r="AI41" s="20">
        <f>SUM(AJ41:AK41)</f>
        <v>518</v>
      </c>
      <c r="AJ41" s="21">
        <v>239</v>
      </c>
      <c r="AK41" s="21">
        <v>279</v>
      </c>
      <c r="AL41" s="20">
        <f>SUM(AM41:AN41)</f>
        <v>982</v>
      </c>
      <c r="AM41" s="21">
        <v>454</v>
      </c>
      <c r="AN41" s="21">
        <v>528</v>
      </c>
      <c r="AO41" s="20">
        <f>SUM(AP41:AQ41)</f>
        <v>609</v>
      </c>
      <c r="AP41" s="21">
        <v>273</v>
      </c>
      <c r="AQ41" s="21">
        <v>336</v>
      </c>
      <c r="AR41" s="20">
        <f>SUM(AS41:AT41)</f>
        <v>505</v>
      </c>
      <c r="AS41" s="21">
        <v>241</v>
      </c>
      <c r="AT41" s="21">
        <v>264</v>
      </c>
      <c r="AU41" s="20">
        <f>SUM(AV41:AW41)</f>
        <v>194</v>
      </c>
      <c r="AV41" s="21">
        <v>106</v>
      </c>
      <c r="AW41" s="21">
        <v>88</v>
      </c>
      <c r="AX41" s="23">
        <f>SUM(AY41:AZ41)</f>
        <v>22</v>
      </c>
      <c r="AY41" s="21">
        <v>14</v>
      </c>
      <c r="AZ41" s="21">
        <v>8</v>
      </c>
      <c r="BA41" s="20">
        <f>SUM(BB41:BC41)</f>
        <v>39</v>
      </c>
      <c r="BB41" s="21">
        <v>25</v>
      </c>
      <c r="BC41" s="21">
        <v>14</v>
      </c>
      <c r="BD41" s="20">
        <f>SUM(BE41:BF41)</f>
        <v>58</v>
      </c>
      <c r="BE41" s="21">
        <v>36</v>
      </c>
      <c r="BF41" s="21">
        <v>22</v>
      </c>
      <c r="BG41" s="20">
        <f>SUM(BH41:BI41)</f>
        <v>36</v>
      </c>
      <c r="BH41" s="21">
        <v>21</v>
      </c>
      <c r="BI41" s="21">
        <v>15</v>
      </c>
      <c r="BJ41" s="20">
        <f>SUM(BK41:BL41)</f>
        <v>40</v>
      </c>
      <c r="BK41" s="21">
        <v>25</v>
      </c>
      <c r="BL41" s="21">
        <v>15</v>
      </c>
    </row>
    <row r="42" spans="1:64" ht="15" customHeight="1" x14ac:dyDescent="0.2">
      <c r="A42" s="25" t="s">
        <v>34</v>
      </c>
      <c r="B42" s="16">
        <f t="shared" ref="B42:AG42" si="20">SUM(B43:B47)</f>
        <v>30525</v>
      </c>
      <c r="C42" s="16">
        <f t="shared" si="20"/>
        <v>14548</v>
      </c>
      <c r="D42" s="16">
        <f t="shared" si="20"/>
        <v>15977</v>
      </c>
      <c r="E42" s="16">
        <f t="shared" si="20"/>
        <v>1202</v>
      </c>
      <c r="F42" s="16">
        <f t="shared" si="20"/>
        <v>612</v>
      </c>
      <c r="G42" s="16">
        <f t="shared" si="20"/>
        <v>590</v>
      </c>
      <c r="H42" s="16">
        <f t="shared" si="20"/>
        <v>535</v>
      </c>
      <c r="I42" s="16">
        <f t="shared" si="20"/>
        <v>295</v>
      </c>
      <c r="J42" s="16">
        <f t="shared" si="20"/>
        <v>240</v>
      </c>
      <c r="K42" s="16">
        <f t="shared" si="20"/>
        <v>1623</v>
      </c>
      <c r="L42" s="16">
        <f t="shared" si="20"/>
        <v>773</v>
      </c>
      <c r="M42" s="16">
        <f t="shared" si="20"/>
        <v>850</v>
      </c>
      <c r="N42" s="16">
        <f t="shared" si="20"/>
        <v>570</v>
      </c>
      <c r="O42" s="16">
        <f t="shared" si="20"/>
        <v>313</v>
      </c>
      <c r="P42" s="16">
        <f t="shared" si="20"/>
        <v>257</v>
      </c>
      <c r="Q42" s="16">
        <f t="shared" si="20"/>
        <v>1859</v>
      </c>
      <c r="R42" s="16">
        <f t="shared" si="20"/>
        <v>904</v>
      </c>
      <c r="S42" s="16">
        <f t="shared" si="20"/>
        <v>955</v>
      </c>
      <c r="T42" s="16">
        <f t="shared" si="20"/>
        <v>1988</v>
      </c>
      <c r="U42" s="16">
        <f t="shared" si="20"/>
        <v>1060</v>
      </c>
      <c r="V42" s="16">
        <f t="shared" si="20"/>
        <v>928</v>
      </c>
      <c r="W42" s="16">
        <f t="shared" si="20"/>
        <v>1090</v>
      </c>
      <c r="X42" s="16">
        <f t="shared" si="20"/>
        <v>539</v>
      </c>
      <c r="Y42" s="16">
        <f t="shared" si="20"/>
        <v>551</v>
      </c>
      <c r="Z42" s="16">
        <f t="shared" si="20"/>
        <v>1752</v>
      </c>
      <c r="AA42" s="16">
        <f t="shared" si="20"/>
        <v>844</v>
      </c>
      <c r="AB42" s="16">
        <f t="shared" si="20"/>
        <v>908</v>
      </c>
      <c r="AC42" s="16">
        <f t="shared" si="20"/>
        <v>876</v>
      </c>
      <c r="AD42" s="16">
        <f t="shared" si="20"/>
        <v>458</v>
      </c>
      <c r="AE42" s="16">
        <f t="shared" si="20"/>
        <v>418</v>
      </c>
      <c r="AF42" s="16">
        <f t="shared" si="20"/>
        <v>1042</v>
      </c>
      <c r="AG42" s="16">
        <f t="shared" si="20"/>
        <v>443</v>
      </c>
      <c r="AH42" s="16">
        <f t="shared" ref="AH42:BL42" si="21">SUM(AH43:AH47)</f>
        <v>599</v>
      </c>
      <c r="AI42" s="16">
        <f t="shared" si="21"/>
        <v>3430</v>
      </c>
      <c r="AJ42" s="16">
        <f t="shared" si="21"/>
        <v>1497</v>
      </c>
      <c r="AK42" s="16">
        <f t="shared" si="21"/>
        <v>1933</v>
      </c>
      <c r="AL42" s="16">
        <f t="shared" si="21"/>
        <v>6298</v>
      </c>
      <c r="AM42" s="16">
        <f t="shared" si="21"/>
        <v>2835</v>
      </c>
      <c r="AN42" s="16">
        <f t="shared" si="21"/>
        <v>3463</v>
      </c>
      <c r="AO42" s="16">
        <f t="shared" si="21"/>
        <v>3327</v>
      </c>
      <c r="AP42" s="16">
        <f t="shared" si="21"/>
        <v>1534</v>
      </c>
      <c r="AQ42" s="16">
        <f t="shared" si="21"/>
        <v>1793</v>
      </c>
      <c r="AR42" s="16">
        <f t="shared" si="21"/>
        <v>3211</v>
      </c>
      <c r="AS42" s="16">
        <f t="shared" si="21"/>
        <v>1418</v>
      </c>
      <c r="AT42" s="16">
        <f t="shared" si="21"/>
        <v>1793</v>
      </c>
      <c r="AU42" s="16">
        <f t="shared" si="21"/>
        <v>932</v>
      </c>
      <c r="AV42" s="16">
        <f t="shared" si="21"/>
        <v>512</v>
      </c>
      <c r="AW42" s="16">
        <f t="shared" si="21"/>
        <v>420</v>
      </c>
      <c r="AX42" s="17">
        <f t="shared" si="21"/>
        <v>112</v>
      </c>
      <c r="AY42" s="16">
        <f t="shared" si="21"/>
        <v>75</v>
      </c>
      <c r="AZ42" s="16">
        <f t="shared" si="21"/>
        <v>37</v>
      </c>
      <c r="BA42" s="16">
        <f t="shared" si="21"/>
        <v>129</v>
      </c>
      <c r="BB42" s="16">
        <f t="shared" si="21"/>
        <v>91</v>
      </c>
      <c r="BC42" s="16">
        <f t="shared" si="21"/>
        <v>38</v>
      </c>
      <c r="BD42" s="16">
        <f t="shared" si="21"/>
        <v>252</v>
      </c>
      <c r="BE42" s="16">
        <f t="shared" si="21"/>
        <v>167</v>
      </c>
      <c r="BF42" s="16">
        <f t="shared" si="21"/>
        <v>85</v>
      </c>
      <c r="BG42" s="16">
        <f t="shared" si="21"/>
        <v>137</v>
      </c>
      <c r="BH42" s="16">
        <f t="shared" si="21"/>
        <v>77</v>
      </c>
      <c r="BI42" s="16">
        <f t="shared" si="21"/>
        <v>60</v>
      </c>
      <c r="BJ42" s="16">
        <f t="shared" si="21"/>
        <v>160</v>
      </c>
      <c r="BK42" s="16">
        <f t="shared" si="21"/>
        <v>101</v>
      </c>
      <c r="BL42" s="16">
        <f t="shared" si="21"/>
        <v>59</v>
      </c>
    </row>
    <row r="43" spans="1:64" x14ac:dyDescent="0.2">
      <c r="A43" s="19" t="s">
        <v>33</v>
      </c>
      <c r="B43" s="20">
        <f>SUM(C43:D43)</f>
        <v>5903</v>
      </c>
      <c r="C43" s="20">
        <f t="shared" ref="C43:D47" si="22">SUM(F43,I43,L43,O43,R43,U43,X43,AA43,AD43,AG43,AJ43,AM43,AP43,AS43,AV43,AY43,BB43,BE43,BH43,BK43)</f>
        <v>2764</v>
      </c>
      <c r="D43" s="20">
        <f t="shared" si="22"/>
        <v>3139</v>
      </c>
      <c r="E43" s="20">
        <f>SUM(F43:G43)</f>
        <v>228</v>
      </c>
      <c r="F43" s="21">
        <v>114</v>
      </c>
      <c r="G43" s="21">
        <v>114</v>
      </c>
      <c r="H43" s="20">
        <f>SUM(I43:J43)</f>
        <v>115</v>
      </c>
      <c r="I43" s="21">
        <v>62</v>
      </c>
      <c r="J43" s="21">
        <v>53</v>
      </c>
      <c r="K43" s="20">
        <f>SUM(L43:M43)</f>
        <v>301</v>
      </c>
      <c r="L43" s="21">
        <v>127</v>
      </c>
      <c r="M43" s="21">
        <v>174</v>
      </c>
      <c r="N43" s="20">
        <f>SUM(O43:P43)</f>
        <v>124</v>
      </c>
      <c r="O43" s="21">
        <v>68</v>
      </c>
      <c r="P43" s="21">
        <v>56</v>
      </c>
      <c r="Q43" s="20">
        <f>SUM(R43:S43)</f>
        <v>358</v>
      </c>
      <c r="R43" s="21">
        <v>161</v>
      </c>
      <c r="S43" s="21">
        <v>197</v>
      </c>
      <c r="T43" s="20">
        <f>SUM(U43:V43)</f>
        <v>414</v>
      </c>
      <c r="U43" s="21">
        <v>230</v>
      </c>
      <c r="V43" s="21">
        <v>184</v>
      </c>
      <c r="W43" s="20">
        <f>SUM(X43:Y43)</f>
        <v>210</v>
      </c>
      <c r="X43" s="21">
        <v>104</v>
      </c>
      <c r="Y43" s="21">
        <v>106</v>
      </c>
      <c r="Z43" s="20">
        <f>SUM(AA43:AB43)</f>
        <v>349</v>
      </c>
      <c r="AA43" s="21">
        <v>179</v>
      </c>
      <c r="AB43" s="21">
        <v>170</v>
      </c>
      <c r="AC43" s="20">
        <f>SUM(AD43:AE43)</f>
        <v>187</v>
      </c>
      <c r="AD43" s="21">
        <v>93</v>
      </c>
      <c r="AE43" s="21">
        <v>94</v>
      </c>
      <c r="AF43" s="20">
        <f>SUM(AG43:AH43)</f>
        <v>184</v>
      </c>
      <c r="AG43" s="21">
        <v>81</v>
      </c>
      <c r="AH43" s="21">
        <v>103</v>
      </c>
      <c r="AI43" s="20">
        <f>SUM(AJ43:AK43)</f>
        <v>616</v>
      </c>
      <c r="AJ43" s="21">
        <v>267</v>
      </c>
      <c r="AK43" s="21">
        <v>349</v>
      </c>
      <c r="AL43" s="20">
        <f>SUM(AM43:AN43)</f>
        <v>1174</v>
      </c>
      <c r="AM43" s="21">
        <v>526</v>
      </c>
      <c r="AN43" s="21">
        <v>648</v>
      </c>
      <c r="AO43" s="20">
        <f>SUM(AP43:AQ43)</f>
        <v>647</v>
      </c>
      <c r="AP43" s="21">
        <v>288</v>
      </c>
      <c r="AQ43" s="21">
        <v>359</v>
      </c>
      <c r="AR43" s="20">
        <f>SUM(AS43:AT43)</f>
        <v>593</v>
      </c>
      <c r="AS43" s="21">
        <v>231</v>
      </c>
      <c r="AT43" s="21">
        <v>362</v>
      </c>
      <c r="AU43" s="20">
        <f>SUM(AV43:AW43)</f>
        <v>223</v>
      </c>
      <c r="AV43" s="21">
        <v>112</v>
      </c>
      <c r="AW43" s="21">
        <v>111</v>
      </c>
      <c r="AX43" s="23">
        <f>SUM(AY43:AZ43)</f>
        <v>32</v>
      </c>
      <c r="AY43" s="21">
        <v>24</v>
      </c>
      <c r="AZ43" s="21">
        <v>8</v>
      </c>
      <c r="BA43" s="20">
        <f>SUM(BB43:BC43)</f>
        <v>31</v>
      </c>
      <c r="BB43" s="21">
        <v>21</v>
      </c>
      <c r="BC43" s="21">
        <v>10</v>
      </c>
      <c r="BD43" s="20">
        <f>SUM(BE43:BF43)</f>
        <v>50</v>
      </c>
      <c r="BE43" s="21">
        <v>36</v>
      </c>
      <c r="BF43" s="21">
        <v>14</v>
      </c>
      <c r="BG43" s="20">
        <f>SUM(BH43:BI43)</f>
        <v>29</v>
      </c>
      <c r="BH43" s="21">
        <v>18</v>
      </c>
      <c r="BI43" s="21">
        <v>11</v>
      </c>
      <c r="BJ43" s="20">
        <f>SUM(BK43:BL43)</f>
        <v>38</v>
      </c>
      <c r="BK43" s="21">
        <v>22</v>
      </c>
      <c r="BL43" s="21">
        <v>16</v>
      </c>
    </row>
    <row r="44" spans="1:64" x14ac:dyDescent="0.2">
      <c r="A44" s="19" t="s">
        <v>29</v>
      </c>
      <c r="B44" s="20">
        <f>SUM(C44:D44)</f>
        <v>5418</v>
      </c>
      <c r="C44" s="20">
        <f t="shared" si="22"/>
        <v>2589</v>
      </c>
      <c r="D44" s="20">
        <f t="shared" si="22"/>
        <v>2829</v>
      </c>
      <c r="E44" s="20">
        <f>SUM(F44:G44)</f>
        <v>212</v>
      </c>
      <c r="F44" s="21">
        <v>109</v>
      </c>
      <c r="G44" s="21">
        <v>103</v>
      </c>
      <c r="H44" s="20">
        <f>SUM(I44:J44)</f>
        <v>105</v>
      </c>
      <c r="I44" s="21">
        <v>63</v>
      </c>
      <c r="J44" s="21">
        <v>42</v>
      </c>
      <c r="K44" s="20">
        <f>SUM(L44:M44)</f>
        <v>287</v>
      </c>
      <c r="L44" s="21">
        <v>134</v>
      </c>
      <c r="M44" s="21">
        <v>153</v>
      </c>
      <c r="N44" s="20">
        <f>SUM(O44:P44)</f>
        <v>99</v>
      </c>
      <c r="O44" s="21">
        <v>49</v>
      </c>
      <c r="P44" s="21">
        <v>50</v>
      </c>
      <c r="Q44" s="20">
        <f>SUM(R44:S44)</f>
        <v>343</v>
      </c>
      <c r="R44" s="21">
        <v>163</v>
      </c>
      <c r="S44" s="21">
        <v>180</v>
      </c>
      <c r="T44" s="20">
        <f>SUM(U44:V44)</f>
        <v>389</v>
      </c>
      <c r="U44" s="21">
        <v>186</v>
      </c>
      <c r="V44" s="21">
        <v>203</v>
      </c>
      <c r="W44" s="20">
        <f>SUM(X44:Y44)</f>
        <v>195</v>
      </c>
      <c r="X44" s="21">
        <v>83</v>
      </c>
      <c r="Y44" s="21">
        <v>112</v>
      </c>
      <c r="Z44" s="20">
        <f>SUM(AA44:AB44)</f>
        <v>316</v>
      </c>
      <c r="AA44" s="21">
        <v>145</v>
      </c>
      <c r="AB44" s="21">
        <v>171</v>
      </c>
      <c r="AC44" s="20">
        <f>SUM(AD44:AE44)</f>
        <v>172</v>
      </c>
      <c r="AD44" s="21">
        <v>90</v>
      </c>
      <c r="AE44" s="21">
        <v>82</v>
      </c>
      <c r="AF44" s="20">
        <f>SUM(AG44:AH44)</f>
        <v>156</v>
      </c>
      <c r="AG44" s="21">
        <v>68</v>
      </c>
      <c r="AH44" s="21">
        <v>88</v>
      </c>
      <c r="AI44" s="20">
        <f>SUM(AJ44:AK44)</f>
        <v>572</v>
      </c>
      <c r="AJ44" s="21">
        <v>261</v>
      </c>
      <c r="AK44" s="21">
        <v>311</v>
      </c>
      <c r="AL44" s="20">
        <f>SUM(AM44:AN44)</f>
        <v>1094</v>
      </c>
      <c r="AM44" s="21">
        <v>491</v>
      </c>
      <c r="AN44" s="21">
        <v>603</v>
      </c>
      <c r="AO44" s="20">
        <f>SUM(AP44:AQ44)</f>
        <v>577</v>
      </c>
      <c r="AP44" s="21">
        <v>285</v>
      </c>
      <c r="AQ44" s="21">
        <v>292</v>
      </c>
      <c r="AR44" s="20">
        <f>SUM(AS44:AT44)</f>
        <v>549</v>
      </c>
      <c r="AS44" s="21">
        <v>253</v>
      </c>
      <c r="AT44" s="21">
        <v>296</v>
      </c>
      <c r="AU44" s="20">
        <f>SUM(AV44:AW44)</f>
        <v>176</v>
      </c>
      <c r="AV44" s="21">
        <v>97</v>
      </c>
      <c r="AW44" s="21">
        <v>79</v>
      </c>
      <c r="AX44" s="23">
        <f>SUM(AY44:AZ44)</f>
        <v>15</v>
      </c>
      <c r="AY44" s="21">
        <v>13</v>
      </c>
      <c r="AZ44" s="21">
        <v>2</v>
      </c>
      <c r="BA44" s="20">
        <f>SUM(BB44:BC44)</f>
        <v>24</v>
      </c>
      <c r="BB44" s="21">
        <v>15</v>
      </c>
      <c r="BC44" s="21">
        <v>9</v>
      </c>
      <c r="BD44" s="20">
        <f>SUM(BE44:BF44)</f>
        <v>60</v>
      </c>
      <c r="BE44" s="21">
        <v>37</v>
      </c>
      <c r="BF44" s="21">
        <v>23</v>
      </c>
      <c r="BG44" s="20">
        <f>SUM(BH44:BI44)</f>
        <v>39</v>
      </c>
      <c r="BH44" s="21">
        <v>25</v>
      </c>
      <c r="BI44" s="21">
        <v>14</v>
      </c>
      <c r="BJ44" s="20">
        <f>SUM(BK44:BL44)</f>
        <v>38</v>
      </c>
      <c r="BK44" s="21">
        <v>22</v>
      </c>
      <c r="BL44" s="21">
        <v>16</v>
      </c>
    </row>
    <row r="45" spans="1:64" x14ac:dyDescent="0.2">
      <c r="A45" s="19" t="s">
        <v>32</v>
      </c>
      <c r="B45" s="20">
        <f>SUM(C45:D45)</f>
        <v>6249</v>
      </c>
      <c r="C45" s="20">
        <f t="shared" si="22"/>
        <v>2934</v>
      </c>
      <c r="D45" s="20">
        <f t="shared" si="22"/>
        <v>3315</v>
      </c>
      <c r="E45" s="20">
        <f>SUM(F45:G45)</f>
        <v>249</v>
      </c>
      <c r="F45" s="21">
        <v>123</v>
      </c>
      <c r="G45" s="21">
        <v>126</v>
      </c>
      <c r="H45" s="20">
        <f>SUM(I45:J45)</f>
        <v>111</v>
      </c>
      <c r="I45" s="21">
        <v>66</v>
      </c>
      <c r="J45" s="21">
        <v>45</v>
      </c>
      <c r="K45" s="20">
        <f>SUM(L45:M45)</f>
        <v>347</v>
      </c>
      <c r="L45" s="21">
        <v>174</v>
      </c>
      <c r="M45" s="21">
        <v>173</v>
      </c>
      <c r="N45" s="20">
        <f>SUM(O45:P45)</f>
        <v>125</v>
      </c>
      <c r="O45" s="21">
        <v>68</v>
      </c>
      <c r="P45" s="21">
        <v>57</v>
      </c>
      <c r="Q45" s="20">
        <f>SUM(R45:S45)</f>
        <v>372</v>
      </c>
      <c r="R45" s="21">
        <v>177</v>
      </c>
      <c r="S45" s="21">
        <v>195</v>
      </c>
      <c r="T45" s="20">
        <f>SUM(U45:V45)</f>
        <v>414</v>
      </c>
      <c r="U45" s="21">
        <v>225</v>
      </c>
      <c r="V45" s="21">
        <v>189</v>
      </c>
      <c r="W45" s="20">
        <f>SUM(X45:Y45)</f>
        <v>233</v>
      </c>
      <c r="X45" s="21">
        <v>120</v>
      </c>
      <c r="Y45" s="21">
        <v>113</v>
      </c>
      <c r="Z45" s="20">
        <f>SUM(AA45:AB45)</f>
        <v>335</v>
      </c>
      <c r="AA45" s="21">
        <v>163</v>
      </c>
      <c r="AB45" s="21">
        <v>172</v>
      </c>
      <c r="AC45" s="20">
        <f>SUM(AD45:AE45)</f>
        <v>188</v>
      </c>
      <c r="AD45" s="21">
        <v>93</v>
      </c>
      <c r="AE45" s="21">
        <v>95</v>
      </c>
      <c r="AF45" s="20">
        <f>SUM(AG45:AH45)</f>
        <v>212</v>
      </c>
      <c r="AG45" s="21">
        <v>85</v>
      </c>
      <c r="AH45" s="21">
        <v>127</v>
      </c>
      <c r="AI45" s="20">
        <f>SUM(AJ45:AK45)</f>
        <v>735</v>
      </c>
      <c r="AJ45" s="21">
        <v>294</v>
      </c>
      <c r="AK45" s="21">
        <v>441</v>
      </c>
      <c r="AL45" s="20">
        <f>SUM(AM45:AN45)</f>
        <v>1263</v>
      </c>
      <c r="AM45" s="21">
        <v>550</v>
      </c>
      <c r="AN45" s="21">
        <v>713</v>
      </c>
      <c r="AO45" s="20">
        <f>SUM(AP45:AQ45)</f>
        <v>676</v>
      </c>
      <c r="AP45" s="21">
        <v>310</v>
      </c>
      <c r="AQ45" s="21">
        <v>366</v>
      </c>
      <c r="AR45" s="20">
        <f>SUM(AS45:AT45)</f>
        <v>647</v>
      </c>
      <c r="AS45" s="21">
        <v>284</v>
      </c>
      <c r="AT45" s="21">
        <v>363</v>
      </c>
      <c r="AU45" s="20">
        <f>SUM(AV45:AW45)</f>
        <v>198</v>
      </c>
      <c r="AV45" s="21">
        <v>110</v>
      </c>
      <c r="AW45" s="21">
        <v>88</v>
      </c>
      <c r="AX45" s="23">
        <f>SUM(AY45:AZ45)</f>
        <v>20</v>
      </c>
      <c r="AY45" s="21">
        <v>11</v>
      </c>
      <c r="AZ45" s="21">
        <v>9</v>
      </c>
      <c r="BA45" s="20">
        <f>SUM(BB45:BC45)</f>
        <v>18</v>
      </c>
      <c r="BB45" s="21">
        <v>14</v>
      </c>
      <c r="BC45" s="21">
        <v>4</v>
      </c>
      <c r="BD45" s="20">
        <f>SUM(BE45:BF45)</f>
        <v>55</v>
      </c>
      <c r="BE45" s="21">
        <v>34</v>
      </c>
      <c r="BF45" s="21">
        <v>21</v>
      </c>
      <c r="BG45" s="20">
        <f>SUM(BH45:BI45)</f>
        <v>24</v>
      </c>
      <c r="BH45" s="21">
        <v>15</v>
      </c>
      <c r="BI45" s="21">
        <v>9</v>
      </c>
      <c r="BJ45" s="20">
        <f>SUM(BK45:BL45)</f>
        <v>27</v>
      </c>
      <c r="BK45" s="21">
        <v>18</v>
      </c>
      <c r="BL45" s="21">
        <v>9</v>
      </c>
    </row>
    <row r="46" spans="1:64" x14ac:dyDescent="0.2">
      <c r="A46" s="19" t="s">
        <v>31</v>
      </c>
      <c r="B46" s="20">
        <f>SUM(C46:D46)</f>
        <v>6406</v>
      </c>
      <c r="C46" s="20">
        <f t="shared" si="22"/>
        <v>3105</v>
      </c>
      <c r="D46" s="20">
        <f t="shared" si="22"/>
        <v>3301</v>
      </c>
      <c r="E46" s="20">
        <f>SUM(F46:G46)</f>
        <v>236</v>
      </c>
      <c r="F46" s="21">
        <v>115</v>
      </c>
      <c r="G46" s="21">
        <v>121</v>
      </c>
      <c r="H46" s="20">
        <f>SUM(I46:J46)</f>
        <v>97</v>
      </c>
      <c r="I46" s="21">
        <v>51</v>
      </c>
      <c r="J46" s="21">
        <v>46</v>
      </c>
      <c r="K46" s="20">
        <f>SUM(L46:M46)</f>
        <v>346</v>
      </c>
      <c r="L46" s="21">
        <v>176</v>
      </c>
      <c r="M46" s="21">
        <v>170</v>
      </c>
      <c r="N46" s="20">
        <f>SUM(O46:P46)</f>
        <v>116</v>
      </c>
      <c r="O46" s="21">
        <v>62</v>
      </c>
      <c r="P46" s="21">
        <v>54</v>
      </c>
      <c r="Q46" s="20">
        <f>SUM(R46:S46)</f>
        <v>393</v>
      </c>
      <c r="R46" s="21">
        <v>205</v>
      </c>
      <c r="S46" s="21">
        <v>188</v>
      </c>
      <c r="T46" s="20">
        <f>SUM(U46:V46)</f>
        <v>378</v>
      </c>
      <c r="U46" s="21">
        <v>206</v>
      </c>
      <c r="V46" s="21">
        <v>172</v>
      </c>
      <c r="W46" s="20">
        <f>SUM(X46:Y46)</f>
        <v>208</v>
      </c>
      <c r="X46" s="21">
        <v>106</v>
      </c>
      <c r="Y46" s="21">
        <v>102</v>
      </c>
      <c r="Z46" s="20">
        <f>SUM(AA46:AB46)</f>
        <v>371</v>
      </c>
      <c r="AA46" s="21">
        <v>177</v>
      </c>
      <c r="AB46" s="21">
        <v>194</v>
      </c>
      <c r="AC46" s="20">
        <f>SUM(AD46:AE46)</f>
        <v>159</v>
      </c>
      <c r="AD46" s="21">
        <v>88</v>
      </c>
      <c r="AE46" s="21">
        <v>71</v>
      </c>
      <c r="AF46" s="20">
        <f>SUM(AG46:AH46)</f>
        <v>236</v>
      </c>
      <c r="AG46" s="21">
        <v>113</v>
      </c>
      <c r="AH46" s="21">
        <v>123</v>
      </c>
      <c r="AI46" s="20">
        <f>SUM(AJ46:AK46)</f>
        <v>747</v>
      </c>
      <c r="AJ46" s="21">
        <v>341</v>
      </c>
      <c r="AK46" s="21">
        <v>406</v>
      </c>
      <c r="AL46" s="20">
        <f>SUM(AM46:AN46)</f>
        <v>1351</v>
      </c>
      <c r="AM46" s="21">
        <v>616</v>
      </c>
      <c r="AN46" s="21">
        <v>735</v>
      </c>
      <c r="AO46" s="20">
        <f>SUM(AP46:AQ46)</f>
        <v>706</v>
      </c>
      <c r="AP46" s="21">
        <v>309</v>
      </c>
      <c r="AQ46" s="21">
        <v>397</v>
      </c>
      <c r="AR46" s="20">
        <f>SUM(AS46:AT46)</f>
        <v>720</v>
      </c>
      <c r="AS46" s="21">
        <v>336</v>
      </c>
      <c r="AT46" s="21">
        <v>384</v>
      </c>
      <c r="AU46" s="20">
        <f>SUM(AV46:AW46)</f>
        <v>192</v>
      </c>
      <c r="AV46" s="21">
        <v>112</v>
      </c>
      <c r="AW46" s="21">
        <v>80</v>
      </c>
      <c r="AX46" s="23">
        <f>SUM(AY46:AZ46)</f>
        <v>22</v>
      </c>
      <c r="AY46" s="21">
        <v>14</v>
      </c>
      <c r="AZ46" s="21">
        <v>8</v>
      </c>
      <c r="BA46" s="20">
        <f>SUM(BB46:BC46)</f>
        <v>35</v>
      </c>
      <c r="BB46" s="21">
        <v>25</v>
      </c>
      <c r="BC46" s="21">
        <v>10</v>
      </c>
      <c r="BD46" s="20">
        <f>SUM(BE46:BF46)</f>
        <v>44</v>
      </c>
      <c r="BE46" s="21">
        <v>25</v>
      </c>
      <c r="BF46" s="21">
        <v>19</v>
      </c>
      <c r="BG46" s="20">
        <f>SUM(BH46:BI46)</f>
        <v>20</v>
      </c>
      <c r="BH46" s="21">
        <v>7</v>
      </c>
      <c r="BI46" s="21">
        <v>13</v>
      </c>
      <c r="BJ46" s="20">
        <f>SUM(BK46:BL46)</f>
        <v>29</v>
      </c>
      <c r="BK46" s="21">
        <v>21</v>
      </c>
      <c r="BL46" s="21">
        <v>8</v>
      </c>
    </row>
    <row r="47" spans="1:64" x14ac:dyDescent="0.2">
      <c r="A47" s="19" t="s">
        <v>30</v>
      </c>
      <c r="B47" s="20">
        <f>SUM(C47:D47)</f>
        <v>6549</v>
      </c>
      <c r="C47" s="20">
        <f t="shared" si="22"/>
        <v>3156</v>
      </c>
      <c r="D47" s="20">
        <f t="shared" si="22"/>
        <v>3393</v>
      </c>
      <c r="E47" s="20">
        <f>SUM(F47:G47)</f>
        <v>277</v>
      </c>
      <c r="F47" s="21">
        <v>151</v>
      </c>
      <c r="G47" s="21">
        <v>126</v>
      </c>
      <c r="H47" s="20">
        <f>SUM(I47:J47)</f>
        <v>107</v>
      </c>
      <c r="I47" s="21">
        <v>53</v>
      </c>
      <c r="J47" s="21">
        <v>54</v>
      </c>
      <c r="K47" s="20">
        <f>SUM(L47:M47)</f>
        <v>342</v>
      </c>
      <c r="L47" s="21">
        <v>162</v>
      </c>
      <c r="M47" s="21">
        <v>180</v>
      </c>
      <c r="N47" s="20">
        <f>SUM(O47:P47)</f>
        <v>106</v>
      </c>
      <c r="O47" s="21">
        <v>66</v>
      </c>
      <c r="P47" s="21">
        <v>40</v>
      </c>
      <c r="Q47" s="20">
        <f>SUM(R47:S47)</f>
        <v>393</v>
      </c>
      <c r="R47" s="21">
        <v>198</v>
      </c>
      <c r="S47" s="21">
        <v>195</v>
      </c>
      <c r="T47" s="20">
        <f>SUM(U47:V47)</f>
        <v>393</v>
      </c>
      <c r="U47" s="21">
        <v>213</v>
      </c>
      <c r="V47" s="21">
        <v>180</v>
      </c>
      <c r="W47" s="20">
        <f>SUM(X47:Y47)</f>
        <v>244</v>
      </c>
      <c r="X47" s="21">
        <v>126</v>
      </c>
      <c r="Y47" s="21">
        <v>118</v>
      </c>
      <c r="Z47" s="20">
        <f>SUM(AA47:AB47)</f>
        <v>381</v>
      </c>
      <c r="AA47" s="21">
        <v>180</v>
      </c>
      <c r="AB47" s="21">
        <v>201</v>
      </c>
      <c r="AC47" s="20">
        <f>SUM(AD47:AE47)</f>
        <v>170</v>
      </c>
      <c r="AD47" s="21">
        <v>94</v>
      </c>
      <c r="AE47" s="21">
        <v>76</v>
      </c>
      <c r="AF47" s="20">
        <f>SUM(AG47:AH47)</f>
        <v>254</v>
      </c>
      <c r="AG47" s="21">
        <v>96</v>
      </c>
      <c r="AH47" s="21">
        <v>158</v>
      </c>
      <c r="AI47" s="20">
        <f>SUM(AJ47:AK47)</f>
        <v>760</v>
      </c>
      <c r="AJ47" s="21">
        <v>334</v>
      </c>
      <c r="AK47" s="21">
        <v>426</v>
      </c>
      <c r="AL47" s="20">
        <f>SUM(AM47:AN47)</f>
        <v>1416</v>
      </c>
      <c r="AM47" s="21">
        <v>652</v>
      </c>
      <c r="AN47" s="21">
        <v>764</v>
      </c>
      <c r="AO47" s="20">
        <f>SUM(AP47:AQ47)</f>
        <v>721</v>
      </c>
      <c r="AP47" s="21">
        <v>342</v>
      </c>
      <c r="AQ47" s="21">
        <v>379</v>
      </c>
      <c r="AR47" s="20">
        <f>SUM(AS47:AT47)</f>
        <v>702</v>
      </c>
      <c r="AS47" s="21">
        <v>314</v>
      </c>
      <c r="AT47" s="21">
        <v>388</v>
      </c>
      <c r="AU47" s="20">
        <f>SUM(AV47:AW47)</f>
        <v>143</v>
      </c>
      <c r="AV47" s="21">
        <v>81</v>
      </c>
      <c r="AW47" s="21">
        <v>62</v>
      </c>
      <c r="AX47" s="23">
        <f>SUM(AY47:AZ47)</f>
        <v>23</v>
      </c>
      <c r="AY47" s="21">
        <v>13</v>
      </c>
      <c r="AZ47" s="21">
        <v>10</v>
      </c>
      <c r="BA47" s="20">
        <f>SUM(BB47:BC47)</f>
        <v>21</v>
      </c>
      <c r="BB47" s="21">
        <v>16</v>
      </c>
      <c r="BC47" s="21">
        <v>5</v>
      </c>
      <c r="BD47" s="20">
        <f>SUM(BE47:BF47)</f>
        <v>43</v>
      </c>
      <c r="BE47" s="21">
        <v>35</v>
      </c>
      <c r="BF47" s="21">
        <v>8</v>
      </c>
      <c r="BG47" s="20">
        <f>SUM(BH47:BI47)</f>
        <v>25</v>
      </c>
      <c r="BH47" s="21">
        <v>12</v>
      </c>
      <c r="BI47" s="21">
        <v>13</v>
      </c>
      <c r="BJ47" s="20">
        <f>SUM(BK47:BL47)</f>
        <v>28</v>
      </c>
      <c r="BK47" s="21">
        <v>18</v>
      </c>
      <c r="BL47" s="21">
        <v>10</v>
      </c>
    </row>
    <row r="48" spans="1:64" ht="15" customHeight="1" x14ac:dyDescent="0.2">
      <c r="A48" s="25" t="s">
        <v>28</v>
      </c>
      <c r="B48" s="16">
        <f t="shared" ref="B48:AG48" si="23">SUM(B49:B53)</f>
        <v>38356</v>
      </c>
      <c r="C48" s="16">
        <f t="shared" si="23"/>
        <v>19270</v>
      </c>
      <c r="D48" s="16">
        <f t="shared" si="23"/>
        <v>19086</v>
      </c>
      <c r="E48" s="16">
        <f t="shared" si="23"/>
        <v>1359</v>
      </c>
      <c r="F48" s="16">
        <f t="shared" si="23"/>
        <v>693</v>
      </c>
      <c r="G48" s="16">
        <f t="shared" si="23"/>
        <v>666</v>
      </c>
      <c r="H48" s="16">
        <f t="shared" si="23"/>
        <v>555</v>
      </c>
      <c r="I48" s="16">
        <f t="shared" si="23"/>
        <v>310</v>
      </c>
      <c r="J48" s="16">
        <f t="shared" si="23"/>
        <v>245</v>
      </c>
      <c r="K48" s="16">
        <f t="shared" si="23"/>
        <v>1800</v>
      </c>
      <c r="L48" s="16">
        <f t="shared" si="23"/>
        <v>949</v>
      </c>
      <c r="M48" s="16">
        <f t="shared" si="23"/>
        <v>851</v>
      </c>
      <c r="N48" s="16">
        <f t="shared" si="23"/>
        <v>489</v>
      </c>
      <c r="O48" s="16">
        <f t="shared" si="23"/>
        <v>286</v>
      </c>
      <c r="P48" s="16">
        <f t="shared" si="23"/>
        <v>203</v>
      </c>
      <c r="Q48" s="16">
        <f t="shared" si="23"/>
        <v>2317</v>
      </c>
      <c r="R48" s="16">
        <f t="shared" si="23"/>
        <v>1237</v>
      </c>
      <c r="S48" s="16">
        <f t="shared" si="23"/>
        <v>1080</v>
      </c>
      <c r="T48" s="16">
        <f t="shared" si="23"/>
        <v>2253</v>
      </c>
      <c r="U48" s="16">
        <f t="shared" si="23"/>
        <v>1132</v>
      </c>
      <c r="V48" s="16">
        <f t="shared" si="23"/>
        <v>1121</v>
      </c>
      <c r="W48" s="16">
        <f t="shared" si="23"/>
        <v>1466</v>
      </c>
      <c r="X48" s="16">
        <f t="shared" si="23"/>
        <v>723</v>
      </c>
      <c r="Y48" s="16">
        <f t="shared" si="23"/>
        <v>743</v>
      </c>
      <c r="Z48" s="16">
        <f t="shared" si="23"/>
        <v>2301</v>
      </c>
      <c r="AA48" s="16">
        <f t="shared" si="23"/>
        <v>1163</v>
      </c>
      <c r="AB48" s="16">
        <f t="shared" si="23"/>
        <v>1138</v>
      </c>
      <c r="AC48" s="16">
        <f t="shared" si="23"/>
        <v>896</v>
      </c>
      <c r="AD48" s="16">
        <f t="shared" si="23"/>
        <v>500</v>
      </c>
      <c r="AE48" s="16">
        <f t="shared" si="23"/>
        <v>396</v>
      </c>
      <c r="AF48" s="16">
        <f t="shared" si="23"/>
        <v>2036</v>
      </c>
      <c r="AG48" s="16">
        <f t="shared" si="23"/>
        <v>846</v>
      </c>
      <c r="AH48" s="16">
        <f t="shared" ref="AH48:BL48" si="24">SUM(AH49:AH53)</f>
        <v>1190</v>
      </c>
      <c r="AI48" s="16">
        <f t="shared" si="24"/>
        <v>4992</v>
      </c>
      <c r="AJ48" s="16">
        <f t="shared" si="24"/>
        <v>2340</v>
      </c>
      <c r="AK48" s="16">
        <f t="shared" si="24"/>
        <v>2652</v>
      </c>
      <c r="AL48" s="16">
        <f t="shared" si="24"/>
        <v>7875</v>
      </c>
      <c r="AM48" s="16">
        <f t="shared" si="24"/>
        <v>3908</v>
      </c>
      <c r="AN48" s="16">
        <f t="shared" si="24"/>
        <v>3967</v>
      </c>
      <c r="AO48" s="16">
        <f t="shared" si="24"/>
        <v>4312</v>
      </c>
      <c r="AP48" s="16">
        <f t="shared" si="24"/>
        <v>2164</v>
      </c>
      <c r="AQ48" s="16">
        <f t="shared" si="24"/>
        <v>2148</v>
      </c>
      <c r="AR48" s="16">
        <f t="shared" si="24"/>
        <v>4128</v>
      </c>
      <c r="AS48" s="16">
        <f t="shared" si="24"/>
        <v>2023</v>
      </c>
      <c r="AT48" s="16">
        <f t="shared" si="24"/>
        <v>2105</v>
      </c>
      <c r="AU48" s="16">
        <f t="shared" si="24"/>
        <v>774</v>
      </c>
      <c r="AV48" s="16">
        <f t="shared" si="24"/>
        <v>442</v>
      </c>
      <c r="AW48" s="16">
        <f t="shared" si="24"/>
        <v>332</v>
      </c>
      <c r="AX48" s="17">
        <f t="shared" si="24"/>
        <v>126</v>
      </c>
      <c r="AY48" s="16">
        <f t="shared" si="24"/>
        <v>91</v>
      </c>
      <c r="AZ48" s="16">
        <f t="shared" si="24"/>
        <v>35</v>
      </c>
      <c r="BA48" s="16">
        <f t="shared" si="24"/>
        <v>125</v>
      </c>
      <c r="BB48" s="16">
        <f t="shared" si="24"/>
        <v>79</v>
      </c>
      <c r="BC48" s="16">
        <f t="shared" si="24"/>
        <v>46</v>
      </c>
      <c r="BD48" s="16">
        <f t="shared" si="24"/>
        <v>225</v>
      </c>
      <c r="BE48" s="16">
        <f t="shared" si="24"/>
        <v>156</v>
      </c>
      <c r="BF48" s="16">
        <f t="shared" si="24"/>
        <v>69</v>
      </c>
      <c r="BG48" s="16">
        <f t="shared" si="24"/>
        <v>149</v>
      </c>
      <c r="BH48" s="16">
        <f t="shared" si="24"/>
        <v>102</v>
      </c>
      <c r="BI48" s="16">
        <f t="shared" si="24"/>
        <v>47</v>
      </c>
      <c r="BJ48" s="16">
        <f t="shared" si="24"/>
        <v>178</v>
      </c>
      <c r="BK48" s="16">
        <f t="shared" si="24"/>
        <v>126</v>
      </c>
      <c r="BL48" s="16">
        <f t="shared" si="24"/>
        <v>52</v>
      </c>
    </row>
    <row r="49" spans="1:64" ht="15" customHeight="1" x14ac:dyDescent="0.2">
      <c r="A49" s="19" t="s">
        <v>27</v>
      </c>
      <c r="B49" s="20">
        <f>SUM(C49:D49)</f>
        <v>7405</v>
      </c>
      <c r="C49" s="20">
        <f t="shared" ref="C49:D53" si="25">SUM(F49,I49,L49,O49,R49,U49,X49,AA49,AD49,AG49,AJ49,AM49,AP49,AS49,AV49,AY49,BB49,BE49,BH49,BK49)</f>
        <v>3644</v>
      </c>
      <c r="D49" s="20">
        <f t="shared" si="25"/>
        <v>3761</v>
      </c>
      <c r="E49" s="20">
        <f>SUM(F49:G49)</f>
        <v>272</v>
      </c>
      <c r="F49" s="21">
        <v>136</v>
      </c>
      <c r="G49" s="21">
        <v>136</v>
      </c>
      <c r="H49" s="20">
        <f>SUM(I49:J49)</f>
        <v>108</v>
      </c>
      <c r="I49" s="21">
        <v>60</v>
      </c>
      <c r="J49" s="21">
        <v>48</v>
      </c>
      <c r="K49" s="20">
        <f>SUM(L49:M49)</f>
        <v>356</v>
      </c>
      <c r="L49" s="21">
        <v>166</v>
      </c>
      <c r="M49" s="21">
        <v>190</v>
      </c>
      <c r="N49" s="20">
        <f>SUM(O49:P49)</f>
        <v>116</v>
      </c>
      <c r="O49" s="21">
        <v>73</v>
      </c>
      <c r="P49" s="21">
        <v>43</v>
      </c>
      <c r="Q49" s="20">
        <f>SUM(R49:S49)</f>
        <v>458</v>
      </c>
      <c r="R49" s="21">
        <v>245</v>
      </c>
      <c r="S49" s="21">
        <v>213</v>
      </c>
      <c r="T49" s="20">
        <f>SUM(U49:V49)</f>
        <v>445</v>
      </c>
      <c r="U49" s="21">
        <v>228</v>
      </c>
      <c r="V49" s="21">
        <v>217</v>
      </c>
      <c r="W49" s="20">
        <f>SUM(X49:Y49)</f>
        <v>262</v>
      </c>
      <c r="X49" s="21">
        <v>128</v>
      </c>
      <c r="Y49" s="21">
        <v>134</v>
      </c>
      <c r="Z49" s="20">
        <f>SUM(AA49:AB49)</f>
        <v>442</v>
      </c>
      <c r="AA49" s="21">
        <v>235</v>
      </c>
      <c r="AB49" s="21">
        <v>207</v>
      </c>
      <c r="AC49" s="20">
        <f>SUM(AD49:AE49)</f>
        <v>173</v>
      </c>
      <c r="AD49" s="21">
        <v>86</v>
      </c>
      <c r="AE49" s="21">
        <v>87</v>
      </c>
      <c r="AF49" s="20">
        <f>SUM(AG49:AH49)</f>
        <v>316</v>
      </c>
      <c r="AG49" s="21">
        <v>141</v>
      </c>
      <c r="AH49" s="21">
        <v>175</v>
      </c>
      <c r="AI49" s="20">
        <f>SUM(AJ49:AK49)</f>
        <v>936</v>
      </c>
      <c r="AJ49" s="21">
        <v>395</v>
      </c>
      <c r="AK49" s="21">
        <v>541</v>
      </c>
      <c r="AL49" s="20">
        <f>SUM(AM49:AN49)</f>
        <v>1580</v>
      </c>
      <c r="AM49" s="21">
        <v>741</v>
      </c>
      <c r="AN49" s="21">
        <v>839</v>
      </c>
      <c r="AO49" s="20">
        <f>SUM(AP49:AQ49)</f>
        <v>797</v>
      </c>
      <c r="AP49" s="21">
        <v>403</v>
      </c>
      <c r="AQ49" s="21">
        <v>394</v>
      </c>
      <c r="AR49" s="20">
        <f>SUM(AS49:AT49)</f>
        <v>799</v>
      </c>
      <c r="AS49" s="21">
        <v>393</v>
      </c>
      <c r="AT49" s="21">
        <v>406</v>
      </c>
      <c r="AU49" s="20">
        <f>SUM(AV49:AW49)</f>
        <v>183</v>
      </c>
      <c r="AV49" s="21">
        <v>103</v>
      </c>
      <c r="AW49" s="21">
        <v>80</v>
      </c>
      <c r="AX49" s="23">
        <f>SUM(AY49:AZ49)</f>
        <v>23</v>
      </c>
      <c r="AY49" s="21">
        <v>19</v>
      </c>
      <c r="AZ49" s="21">
        <v>4</v>
      </c>
      <c r="BA49" s="20">
        <f>SUM(BB49:BC49)</f>
        <v>27</v>
      </c>
      <c r="BB49" s="21">
        <v>19</v>
      </c>
      <c r="BC49" s="21">
        <v>8</v>
      </c>
      <c r="BD49" s="20">
        <f>SUM(BE49:BF49)</f>
        <v>54</v>
      </c>
      <c r="BE49" s="21">
        <v>35</v>
      </c>
      <c r="BF49" s="21">
        <v>19</v>
      </c>
      <c r="BG49" s="20">
        <f>SUM(BH49:BI49)</f>
        <v>28</v>
      </c>
      <c r="BH49" s="21">
        <v>18</v>
      </c>
      <c r="BI49" s="21">
        <v>10</v>
      </c>
      <c r="BJ49" s="20">
        <f>SUM(BK49:BL49)</f>
        <v>30</v>
      </c>
      <c r="BK49" s="21">
        <v>20</v>
      </c>
      <c r="BL49" s="21">
        <v>10</v>
      </c>
    </row>
    <row r="50" spans="1:64" ht="15" customHeight="1" x14ac:dyDescent="0.2">
      <c r="A50" s="19" t="s">
        <v>26</v>
      </c>
      <c r="B50" s="20">
        <f>SUM(C50:D50)</f>
        <v>7613</v>
      </c>
      <c r="C50" s="20">
        <f t="shared" si="25"/>
        <v>3738</v>
      </c>
      <c r="D50" s="20">
        <f t="shared" si="25"/>
        <v>3875</v>
      </c>
      <c r="E50" s="20">
        <f>SUM(F50:G50)</f>
        <v>276</v>
      </c>
      <c r="F50" s="21">
        <v>147</v>
      </c>
      <c r="G50" s="21">
        <v>129</v>
      </c>
      <c r="H50" s="20">
        <f>SUM(I50:J50)</f>
        <v>111</v>
      </c>
      <c r="I50" s="21">
        <v>60</v>
      </c>
      <c r="J50" s="21">
        <v>51</v>
      </c>
      <c r="K50" s="20">
        <f>SUM(L50:M50)</f>
        <v>382</v>
      </c>
      <c r="L50" s="21">
        <v>215</v>
      </c>
      <c r="M50" s="21">
        <v>167</v>
      </c>
      <c r="N50" s="20">
        <f>SUM(O50:P50)</f>
        <v>85</v>
      </c>
      <c r="O50" s="21">
        <v>53</v>
      </c>
      <c r="P50" s="21">
        <v>32</v>
      </c>
      <c r="Q50" s="20">
        <f>SUM(R50:S50)</f>
        <v>468</v>
      </c>
      <c r="R50" s="21">
        <v>247</v>
      </c>
      <c r="S50" s="21">
        <v>221</v>
      </c>
      <c r="T50" s="20">
        <f>SUM(U50:V50)</f>
        <v>442</v>
      </c>
      <c r="U50" s="21">
        <v>225</v>
      </c>
      <c r="V50" s="21">
        <v>217</v>
      </c>
      <c r="W50" s="20">
        <f>SUM(X50:Y50)</f>
        <v>271</v>
      </c>
      <c r="X50" s="21">
        <v>136</v>
      </c>
      <c r="Y50" s="21">
        <v>135</v>
      </c>
      <c r="Z50" s="20">
        <f>SUM(AA50:AB50)</f>
        <v>431</v>
      </c>
      <c r="AA50" s="21">
        <v>204</v>
      </c>
      <c r="AB50" s="21">
        <v>227</v>
      </c>
      <c r="AC50" s="20">
        <f>SUM(AD50:AE50)</f>
        <v>196</v>
      </c>
      <c r="AD50" s="21">
        <v>113</v>
      </c>
      <c r="AE50" s="21">
        <v>83</v>
      </c>
      <c r="AF50" s="20">
        <f>SUM(AG50:AH50)</f>
        <v>367</v>
      </c>
      <c r="AG50" s="21">
        <v>140</v>
      </c>
      <c r="AH50" s="21">
        <v>227</v>
      </c>
      <c r="AI50" s="20">
        <f>SUM(AJ50:AK50)</f>
        <v>1007</v>
      </c>
      <c r="AJ50" s="21">
        <v>451</v>
      </c>
      <c r="AK50" s="21">
        <v>556</v>
      </c>
      <c r="AL50" s="20">
        <f>SUM(AM50:AN50)</f>
        <v>1591</v>
      </c>
      <c r="AM50" s="21">
        <v>760</v>
      </c>
      <c r="AN50" s="21">
        <v>831</v>
      </c>
      <c r="AO50" s="20">
        <f>SUM(AP50:AQ50)</f>
        <v>881</v>
      </c>
      <c r="AP50" s="21">
        <v>412</v>
      </c>
      <c r="AQ50" s="21">
        <v>469</v>
      </c>
      <c r="AR50" s="20">
        <f>SUM(AS50:AT50)</f>
        <v>802</v>
      </c>
      <c r="AS50" s="21">
        <v>382</v>
      </c>
      <c r="AT50" s="21">
        <v>420</v>
      </c>
      <c r="AU50" s="20">
        <f>SUM(AV50:AW50)</f>
        <v>140</v>
      </c>
      <c r="AV50" s="21">
        <v>84</v>
      </c>
      <c r="AW50" s="21">
        <v>56</v>
      </c>
      <c r="AX50" s="23">
        <f>SUM(AY50:AZ50)</f>
        <v>26</v>
      </c>
      <c r="AY50" s="21">
        <v>16</v>
      </c>
      <c r="AZ50" s="21">
        <v>10</v>
      </c>
      <c r="BA50" s="20">
        <f>SUM(BB50:BC50)</f>
        <v>28</v>
      </c>
      <c r="BB50" s="21">
        <v>19</v>
      </c>
      <c r="BC50" s="21">
        <v>9</v>
      </c>
      <c r="BD50" s="20">
        <f>SUM(BE50:BF50)</f>
        <v>44</v>
      </c>
      <c r="BE50" s="21">
        <v>26</v>
      </c>
      <c r="BF50" s="21">
        <v>18</v>
      </c>
      <c r="BG50" s="20">
        <f>SUM(BH50:BI50)</f>
        <v>33</v>
      </c>
      <c r="BH50" s="21">
        <v>23</v>
      </c>
      <c r="BI50" s="21">
        <v>10</v>
      </c>
      <c r="BJ50" s="20">
        <f>SUM(BK50:BL50)</f>
        <v>32</v>
      </c>
      <c r="BK50" s="21">
        <v>25</v>
      </c>
      <c r="BL50" s="21">
        <v>7</v>
      </c>
    </row>
    <row r="51" spans="1:64" ht="15" customHeight="1" x14ac:dyDescent="0.2">
      <c r="A51" s="19" t="s">
        <v>25</v>
      </c>
      <c r="B51" s="20">
        <f>SUM(C51:D51)</f>
        <v>7598</v>
      </c>
      <c r="C51" s="20">
        <f t="shared" si="25"/>
        <v>3827</v>
      </c>
      <c r="D51" s="20">
        <f t="shared" si="25"/>
        <v>3771</v>
      </c>
      <c r="E51" s="20">
        <f>SUM(F51:G51)</f>
        <v>271</v>
      </c>
      <c r="F51" s="21">
        <v>135</v>
      </c>
      <c r="G51" s="21">
        <v>136</v>
      </c>
      <c r="H51" s="20">
        <f>SUM(I51:J51)</f>
        <v>122</v>
      </c>
      <c r="I51" s="21">
        <v>74</v>
      </c>
      <c r="J51" s="21">
        <v>48</v>
      </c>
      <c r="K51" s="20">
        <f>SUM(L51:M51)</f>
        <v>346</v>
      </c>
      <c r="L51" s="21">
        <v>182</v>
      </c>
      <c r="M51" s="21">
        <v>164</v>
      </c>
      <c r="N51" s="20">
        <f>SUM(O51:P51)</f>
        <v>102</v>
      </c>
      <c r="O51" s="21">
        <v>55</v>
      </c>
      <c r="P51" s="21">
        <v>47</v>
      </c>
      <c r="Q51" s="20">
        <f>SUM(R51:S51)</f>
        <v>463</v>
      </c>
      <c r="R51" s="21">
        <v>263</v>
      </c>
      <c r="S51" s="21">
        <v>200</v>
      </c>
      <c r="T51" s="20">
        <f>SUM(U51:V51)</f>
        <v>453</v>
      </c>
      <c r="U51" s="21">
        <v>225</v>
      </c>
      <c r="V51" s="21">
        <v>228</v>
      </c>
      <c r="W51" s="20">
        <f>SUM(X51:Y51)</f>
        <v>307</v>
      </c>
      <c r="X51" s="21">
        <v>150</v>
      </c>
      <c r="Y51" s="21">
        <v>157</v>
      </c>
      <c r="Z51" s="20">
        <f>SUM(AA51:AB51)</f>
        <v>477</v>
      </c>
      <c r="AA51" s="21">
        <v>245</v>
      </c>
      <c r="AB51" s="21">
        <v>232</v>
      </c>
      <c r="AC51" s="20">
        <f>SUM(AD51:AE51)</f>
        <v>173</v>
      </c>
      <c r="AD51" s="21">
        <v>102</v>
      </c>
      <c r="AE51" s="21">
        <v>71</v>
      </c>
      <c r="AF51" s="20">
        <f>SUM(AG51:AH51)</f>
        <v>374</v>
      </c>
      <c r="AG51" s="21">
        <v>147</v>
      </c>
      <c r="AH51" s="21">
        <v>227</v>
      </c>
      <c r="AI51" s="20">
        <f>SUM(AJ51:AK51)</f>
        <v>943</v>
      </c>
      <c r="AJ51" s="21">
        <v>459</v>
      </c>
      <c r="AK51" s="21">
        <v>484</v>
      </c>
      <c r="AL51" s="20">
        <f>SUM(AM51:AN51)</f>
        <v>1579</v>
      </c>
      <c r="AM51" s="21">
        <v>776</v>
      </c>
      <c r="AN51" s="21">
        <v>803</v>
      </c>
      <c r="AO51" s="20">
        <f>SUM(AP51:AQ51)</f>
        <v>854</v>
      </c>
      <c r="AP51" s="21">
        <v>429</v>
      </c>
      <c r="AQ51" s="21">
        <v>425</v>
      </c>
      <c r="AR51" s="20">
        <f>SUM(AS51:AT51)</f>
        <v>830</v>
      </c>
      <c r="AS51" s="21">
        <v>389</v>
      </c>
      <c r="AT51" s="21">
        <v>441</v>
      </c>
      <c r="AU51" s="20">
        <f>SUM(AV51:AW51)</f>
        <v>162</v>
      </c>
      <c r="AV51" s="21">
        <v>92</v>
      </c>
      <c r="AW51" s="21">
        <v>70</v>
      </c>
      <c r="AX51" s="23">
        <f>SUM(AY51:AZ51)</f>
        <v>22</v>
      </c>
      <c r="AY51" s="21">
        <v>17</v>
      </c>
      <c r="AZ51" s="21">
        <v>5</v>
      </c>
      <c r="BA51" s="20">
        <f>SUM(BB51:BC51)</f>
        <v>22</v>
      </c>
      <c r="BB51" s="21">
        <v>15</v>
      </c>
      <c r="BC51" s="21">
        <v>7</v>
      </c>
      <c r="BD51" s="20">
        <f>SUM(BE51:BF51)</f>
        <v>41</v>
      </c>
      <c r="BE51" s="21">
        <v>32</v>
      </c>
      <c r="BF51" s="21">
        <v>9</v>
      </c>
      <c r="BG51" s="20">
        <f>SUM(BH51:BI51)</f>
        <v>23</v>
      </c>
      <c r="BH51" s="21">
        <v>13</v>
      </c>
      <c r="BI51" s="21">
        <v>10</v>
      </c>
      <c r="BJ51" s="20">
        <f>SUM(BK51:BL51)</f>
        <v>34</v>
      </c>
      <c r="BK51" s="21">
        <v>27</v>
      </c>
      <c r="BL51" s="21">
        <v>7</v>
      </c>
    </row>
    <row r="52" spans="1:64" ht="15" customHeight="1" x14ac:dyDescent="0.2">
      <c r="A52" s="19" t="s">
        <v>19</v>
      </c>
      <c r="B52" s="20">
        <f>SUM(C52:D52)</f>
        <v>7924</v>
      </c>
      <c r="C52" s="20">
        <f t="shared" si="25"/>
        <v>4025</v>
      </c>
      <c r="D52" s="20">
        <f t="shared" si="25"/>
        <v>3899</v>
      </c>
      <c r="E52" s="20">
        <f>SUM(F52:G52)</f>
        <v>278</v>
      </c>
      <c r="F52" s="21">
        <v>139</v>
      </c>
      <c r="G52" s="21">
        <v>139</v>
      </c>
      <c r="H52" s="20">
        <f>SUM(I52:J52)</f>
        <v>124</v>
      </c>
      <c r="I52" s="21">
        <v>64</v>
      </c>
      <c r="J52" s="21">
        <v>60</v>
      </c>
      <c r="K52" s="20">
        <f>SUM(L52:M52)</f>
        <v>369</v>
      </c>
      <c r="L52" s="21">
        <v>192</v>
      </c>
      <c r="M52" s="21">
        <v>177</v>
      </c>
      <c r="N52" s="20">
        <f>SUM(O52:P52)</f>
        <v>100</v>
      </c>
      <c r="O52" s="21">
        <v>55</v>
      </c>
      <c r="P52" s="21">
        <v>45</v>
      </c>
      <c r="Q52" s="20">
        <f>SUM(R52:S52)</f>
        <v>478</v>
      </c>
      <c r="R52" s="21">
        <v>246</v>
      </c>
      <c r="S52" s="21">
        <v>232</v>
      </c>
      <c r="T52" s="20">
        <f>SUM(U52:V52)</f>
        <v>443</v>
      </c>
      <c r="U52" s="21">
        <v>230</v>
      </c>
      <c r="V52" s="21">
        <v>213</v>
      </c>
      <c r="W52" s="20">
        <f>SUM(X52:Y52)</f>
        <v>282</v>
      </c>
      <c r="X52" s="21">
        <v>132</v>
      </c>
      <c r="Y52" s="21">
        <v>150</v>
      </c>
      <c r="Z52" s="20">
        <f>SUM(AA52:AB52)</f>
        <v>476</v>
      </c>
      <c r="AA52" s="21">
        <v>237</v>
      </c>
      <c r="AB52" s="21">
        <v>239</v>
      </c>
      <c r="AC52" s="20">
        <f>SUM(AD52:AE52)</f>
        <v>149</v>
      </c>
      <c r="AD52" s="21">
        <v>81</v>
      </c>
      <c r="AE52" s="21">
        <v>68</v>
      </c>
      <c r="AF52" s="20">
        <f>SUM(AG52:AH52)</f>
        <v>442</v>
      </c>
      <c r="AG52" s="21">
        <v>197</v>
      </c>
      <c r="AH52" s="21">
        <v>245</v>
      </c>
      <c r="AI52" s="20">
        <f>SUM(AJ52:AK52)</f>
        <v>1037</v>
      </c>
      <c r="AJ52" s="21">
        <v>485</v>
      </c>
      <c r="AK52" s="21">
        <v>552</v>
      </c>
      <c r="AL52" s="20">
        <f>SUM(AM52:AN52)</f>
        <v>1598</v>
      </c>
      <c r="AM52" s="21">
        <v>814</v>
      </c>
      <c r="AN52" s="21">
        <v>784</v>
      </c>
      <c r="AO52" s="20">
        <f>SUM(AP52:AQ52)</f>
        <v>912</v>
      </c>
      <c r="AP52" s="21">
        <v>484</v>
      </c>
      <c r="AQ52" s="21">
        <v>428</v>
      </c>
      <c r="AR52" s="20">
        <f>SUM(AS52:AT52)</f>
        <v>919</v>
      </c>
      <c r="AS52" s="21">
        <v>467</v>
      </c>
      <c r="AT52" s="21">
        <v>452</v>
      </c>
      <c r="AU52" s="20">
        <f>SUM(AV52:AW52)</f>
        <v>150</v>
      </c>
      <c r="AV52" s="21">
        <v>87</v>
      </c>
      <c r="AW52" s="21">
        <v>63</v>
      </c>
      <c r="AX52" s="23">
        <f>SUM(AY52:AZ52)</f>
        <v>32</v>
      </c>
      <c r="AY52" s="21">
        <v>24</v>
      </c>
      <c r="AZ52" s="21">
        <v>8</v>
      </c>
      <c r="BA52" s="20">
        <f>SUM(BB52:BC52)</f>
        <v>23</v>
      </c>
      <c r="BB52" s="21">
        <v>12</v>
      </c>
      <c r="BC52" s="21">
        <v>11</v>
      </c>
      <c r="BD52" s="20">
        <f>SUM(BE52:BF52)</f>
        <v>42</v>
      </c>
      <c r="BE52" s="21">
        <v>32</v>
      </c>
      <c r="BF52" s="21">
        <v>10</v>
      </c>
      <c r="BG52" s="20">
        <f>SUM(BH52:BI52)</f>
        <v>33</v>
      </c>
      <c r="BH52" s="21">
        <v>25</v>
      </c>
      <c r="BI52" s="21">
        <v>8</v>
      </c>
      <c r="BJ52" s="20">
        <f>SUM(BK52:BL52)</f>
        <v>37</v>
      </c>
      <c r="BK52" s="21">
        <v>22</v>
      </c>
      <c r="BL52" s="21">
        <v>15</v>
      </c>
    </row>
    <row r="53" spans="1:64" ht="15" customHeight="1" x14ac:dyDescent="0.2">
      <c r="A53" s="19" t="s">
        <v>20</v>
      </c>
      <c r="B53" s="20">
        <f>SUM(C53:D53)</f>
        <v>7816</v>
      </c>
      <c r="C53" s="20">
        <f t="shared" si="25"/>
        <v>4036</v>
      </c>
      <c r="D53" s="20">
        <f t="shared" si="25"/>
        <v>3780</v>
      </c>
      <c r="E53" s="20">
        <f>SUM(F53:G53)</f>
        <v>262</v>
      </c>
      <c r="F53" s="21">
        <v>136</v>
      </c>
      <c r="G53" s="21">
        <v>126</v>
      </c>
      <c r="H53" s="20">
        <f>SUM(I53:J53)</f>
        <v>90</v>
      </c>
      <c r="I53" s="21">
        <v>52</v>
      </c>
      <c r="J53" s="21">
        <v>38</v>
      </c>
      <c r="K53" s="20">
        <f>SUM(L53:M53)</f>
        <v>347</v>
      </c>
      <c r="L53" s="21">
        <v>194</v>
      </c>
      <c r="M53" s="21">
        <v>153</v>
      </c>
      <c r="N53" s="20">
        <f>SUM(O53:P53)</f>
        <v>86</v>
      </c>
      <c r="O53" s="21">
        <v>50</v>
      </c>
      <c r="P53" s="21">
        <v>36</v>
      </c>
      <c r="Q53" s="20">
        <f>SUM(R53:S53)</f>
        <v>450</v>
      </c>
      <c r="R53" s="21">
        <v>236</v>
      </c>
      <c r="S53" s="21">
        <v>214</v>
      </c>
      <c r="T53" s="20">
        <f>SUM(U53:V53)</f>
        <v>470</v>
      </c>
      <c r="U53" s="21">
        <v>224</v>
      </c>
      <c r="V53" s="21">
        <v>246</v>
      </c>
      <c r="W53" s="20">
        <f>SUM(X53:Y53)</f>
        <v>344</v>
      </c>
      <c r="X53" s="21">
        <v>177</v>
      </c>
      <c r="Y53" s="21">
        <v>167</v>
      </c>
      <c r="Z53" s="20">
        <f>SUM(AA53:AB53)</f>
        <v>475</v>
      </c>
      <c r="AA53" s="21">
        <v>242</v>
      </c>
      <c r="AB53" s="21">
        <v>233</v>
      </c>
      <c r="AC53" s="20">
        <f>SUM(AD53:AE53)</f>
        <v>205</v>
      </c>
      <c r="AD53" s="21">
        <v>118</v>
      </c>
      <c r="AE53" s="21">
        <v>87</v>
      </c>
      <c r="AF53" s="20">
        <f>SUM(AG53:AH53)</f>
        <v>537</v>
      </c>
      <c r="AG53" s="21">
        <v>221</v>
      </c>
      <c r="AH53" s="21">
        <v>316</v>
      </c>
      <c r="AI53" s="20">
        <f>SUM(AJ53:AK53)</f>
        <v>1069</v>
      </c>
      <c r="AJ53" s="21">
        <v>550</v>
      </c>
      <c r="AK53" s="21">
        <v>519</v>
      </c>
      <c r="AL53" s="20">
        <f>SUM(AM53:AN53)</f>
        <v>1527</v>
      </c>
      <c r="AM53" s="21">
        <v>817</v>
      </c>
      <c r="AN53" s="21">
        <v>710</v>
      </c>
      <c r="AO53" s="20">
        <f>SUM(AP53:AQ53)</f>
        <v>868</v>
      </c>
      <c r="AP53" s="21">
        <v>436</v>
      </c>
      <c r="AQ53" s="21">
        <v>432</v>
      </c>
      <c r="AR53" s="20">
        <f>SUM(AS53:AT53)</f>
        <v>778</v>
      </c>
      <c r="AS53" s="21">
        <v>392</v>
      </c>
      <c r="AT53" s="21">
        <v>386</v>
      </c>
      <c r="AU53" s="20">
        <f>SUM(AV53:AW53)</f>
        <v>139</v>
      </c>
      <c r="AV53" s="21">
        <v>76</v>
      </c>
      <c r="AW53" s="21">
        <v>63</v>
      </c>
      <c r="AX53" s="23">
        <f>SUM(AY53:AZ53)</f>
        <v>23</v>
      </c>
      <c r="AY53" s="21">
        <v>15</v>
      </c>
      <c r="AZ53" s="21">
        <v>8</v>
      </c>
      <c r="BA53" s="20">
        <f>SUM(BB53:BC53)</f>
        <v>25</v>
      </c>
      <c r="BB53" s="21">
        <v>14</v>
      </c>
      <c r="BC53" s="21">
        <v>11</v>
      </c>
      <c r="BD53" s="20">
        <f>SUM(BE53:BF53)</f>
        <v>44</v>
      </c>
      <c r="BE53" s="21">
        <v>31</v>
      </c>
      <c r="BF53" s="21">
        <v>13</v>
      </c>
      <c r="BG53" s="20">
        <f>SUM(BH53:BI53)</f>
        <v>32</v>
      </c>
      <c r="BH53" s="21">
        <v>23</v>
      </c>
      <c r="BI53" s="21">
        <v>9</v>
      </c>
      <c r="BJ53" s="20">
        <f>SUM(BK53:BL53)</f>
        <v>45</v>
      </c>
      <c r="BK53" s="21">
        <v>32</v>
      </c>
      <c r="BL53" s="21">
        <v>13</v>
      </c>
    </row>
    <row r="54" spans="1:64" ht="15" customHeight="1" x14ac:dyDescent="0.2">
      <c r="A54" s="25" t="s">
        <v>23</v>
      </c>
      <c r="B54" s="16">
        <f t="shared" ref="B54:AG54" si="26">SUM(B55:B59)</f>
        <v>34302</v>
      </c>
      <c r="C54" s="16">
        <f t="shared" si="26"/>
        <v>17717</v>
      </c>
      <c r="D54" s="16">
        <f t="shared" si="26"/>
        <v>16585</v>
      </c>
      <c r="E54" s="16">
        <f t="shared" si="26"/>
        <v>1040</v>
      </c>
      <c r="F54" s="16">
        <f t="shared" si="26"/>
        <v>578</v>
      </c>
      <c r="G54" s="16">
        <f t="shared" si="26"/>
        <v>462</v>
      </c>
      <c r="H54" s="16">
        <f t="shared" si="26"/>
        <v>505</v>
      </c>
      <c r="I54" s="16">
        <f t="shared" si="26"/>
        <v>261</v>
      </c>
      <c r="J54" s="16">
        <f t="shared" si="26"/>
        <v>244</v>
      </c>
      <c r="K54" s="16">
        <f t="shared" si="26"/>
        <v>1334</v>
      </c>
      <c r="L54" s="16">
        <f t="shared" si="26"/>
        <v>746</v>
      </c>
      <c r="M54" s="16">
        <f t="shared" si="26"/>
        <v>588</v>
      </c>
      <c r="N54" s="16">
        <f t="shared" si="26"/>
        <v>367</v>
      </c>
      <c r="O54" s="16">
        <f t="shared" si="26"/>
        <v>193</v>
      </c>
      <c r="P54" s="16">
        <f t="shared" si="26"/>
        <v>174</v>
      </c>
      <c r="Q54" s="16">
        <f t="shared" si="26"/>
        <v>1924</v>
      </c>
      <c r="R54" s="16">
        <f t="shared" si="26"/>
        <v>991</v>
      </c>
      <c r="S54" s="16">
        <f t="shared" si="26"/>
        <v>933</v>
      </c>
      <c r="T54" s="16">
        <f t="shared" si="26"/>
        <v>2407</v>
      </c>
      <c r="U54" s="16">
        <f t="shared" si="26"/>
        <v>1163</v>
      </c>
      <c r="V54" s="16">
        <f t="shared" si="26"/>
        <v>1244</v>
      </c>
      <c r="W54" s="16">
        <f t="shared" si="26"/>
        <v>1648</v>
      </c>
      <c r="X54" s="16">
        <f t="shared" si="26"/>
        <v>796</v>
      </c>
      <c r="Y54" s="16">
        <f t="shared" si="26"/>
        <v>852</v>
      </c>
      <c r="Z54" s="16">
        <f t="shared" si="26"/>
        <v>2223</v>
      </c>
      <c r="AA54" s="16">
        <f t="shared" si="26"/>
        <v>1140</v>
      </c>
      <c r="AB54" s="16">
        <f t="shared" si="26"/>
        <v>1083</v>
      </c>
      <c r="AC54" s="16">
        <f t="shared" si="26"/>
        <v>749</v>
      </c>
      <c r="AD54" s="16">
        <f t="shared" si="26"/>
        <v>425</v>
      </c>
      <c r="AE54" s="16">
        <f t="shared" si="26"/>
        <v>324</v>
      </c>
      <c r="AF54" s="16">
        <f t="shared" si="26"/>
        <v>3187</v>
      </c>
      <c r="AG54" s="16">
        <f t="shared" si="26"/>
        <v>1393</v>
      </c>
      <c r="AH54" s="16">
        <f t="shared" ref="AH54:BL54" si="27">SUM(AH55:AH59)</f>
        <v>1794</v>
      </c>
      <c r="AI54" s="16">
        <f t="shared" si="27"/>
        <v>4807</v>
      </c>
      <c r="AJ54" s="16">
        <f t="shared" si="27"/>
        <v>2355</v>
      </c>
      <c r="AK54" s="16">
        <f t="shared" si="27"/>
        <v>2452</v>
      </c>
      <c r="AL54" s="16">
        <f t="shared" si="27"/>
        <v>5747</v>
      </c>
      <c r="AM54" s="16">
        <f t="shared" si="27"/>
        <v>3179</v>
      </c>
      <c r="AN54" s="16">
        <f t="shared" si="27"/>
        <v>2568</v>
      </c>
      <c r="AO54" s="16">
        <f t="shared" si="27"/>
        <v>3901</v>
      </c>
      <c r="AP54" s="16">
        <f t="shared" si="27"/>
        <v>1970</v>
      </c>
      <c r="AQ54" s="16">
        <f t="shared" si="27"/>
        <v>1931</v>
      </c>
      <c r="AR54" s="16">
        <f t="shared" si="27"/>
        <v>3067</v>
      </c>
      <c r="AS54" s="16">
        <f t="shared" si="27"/>
        <v>1705</v>
      </c>
      <c r="AT54" s="16">
        <f t="shared" si="27"/>
        <v>1362</v>
      </c>
      <c r="AU54" s="16">
        <f t="shared" si="27"/>
        <v>561</v>
      </c>
      <c r="AV54" s="16">
        <f t="shared" si="27"/>
        <v>310</v>
      </c>
      <c r="AW54" s="16">
        <f t="shared" si="27"/>
        <v>251</v>
      </c>
      <c r="AX54" s="17">
        <f t="shared" si="27"/>
        <v>162</v>
      </c>
      <c r="AY54" s="16">
        <f t="shared" si="27"/>
        <v>103</v>
      </c>
      <c r="AZ54" s="16">
        <f t="shared" si="27"/>
        <v>59</v>
      </c>
      <c r="BA54" s="16">
        <f t="shared" si="27"/>
        <v>150</v>
      </c>
      <c r="BB54" s="16">
        <f t="shared" si="27"/>
        <v>85</v>
      </c>
      <c r="BC54" s="16">
        <f t="shared" si="27"/>
        <v>65</v>
      </c>
      <c r="BD54" s="16">
        <f t="shared" si="27"/>
        <v>244</v>
      </c>
      <c r="BE54" s="16">
        <f t="shared" si="27"/>
        <v>157</v>
      </c>
      <c r="BF54" s="16">
        <f t="shared" si="27"/>
        <v>87</v>
      </c>
      <c r="BG54" s="16">
        <f t="shared" si="27"/>
        <v>149</v>
      </c>
      <c r="BH54" s="16">
        <f t="shared" si="27"/>
        <v>92</v>
      </c>
      <c r="BI54" s="16">
        <f t="shared" si="27"/>
        <v>57</v>
      </c>
      <c r="BJ54" s="16">
        <f t="shared" si="27"/>
        <v>130</v>
      </c>
      <c r="BK54" s="16">
        <f t="shared" si="27"/>
        <v>75</v>
      </c>
      <c r="BL54" s="16">
        <f t="shared" si="27"/>
        <v>55</v>
      </c>
    </row>
    <row r="55" spans="1:64" ht="15" customHeight="1" x14ac:dyDescent="0.2">
      <c r="A55" s="19" t="s">
        <v>21</v>
      </c>
      <c r="B55" s="20">
        <f>SUM(C55:D55)</f>
        <v>7207</v>
      </c>
      <c r="C55" s="20">
        <f t="shared" ref="C55:D59" si="28">SUM(F55,I55,L55,O55,R55,U55,X55,AA55,AD55,AG55,AJ55,AM55,AP55,AS55,AV55,AY55,BB55,BE55,BH55,BK55)</f>
        <v>3700</v>
      </c>
      <c r="D55" s="20">
        <f t="shared" si="28"/>
        <v>3507</v>
      </c>
      <c r="E55" s="20">
        <f>SUM(F55:G55)</f>
        <v>238</v>
      </c>
      <c r="F55" s="21">
        <v>122</v>
      </c>
      <c r="G55" s="21">
        <v>116</v>
      </c>
      <c r="H55" s="20">
        <f>SUM(I55:J55)</f>
        <v>107</v>
      </c>
      <c r="I55" s="21">
        <v>57</v>
      </c>
      <c r="J55" s="21">
        <v>50</v>
      </c>
      <c r="K55" s="20">
        <f>SUM(L55:M55)</f>
        <v>277</v>
      </c>
      <c r="L55" s="21">
        <v>170</v>
      </c>
      <c r="M55" s="21">
        <v>107</v>
      </c>
      <c r="N55" s="20">
        <f>SUM(O55:P55)</f>
        <v>68</v>
      </c>
      <c r="O55" s="21">
        <v>37</v>
      </c>
      <c r="P55" s="21">
        <v>31</v>
      </c>
      <c r="Q55" s="20">
        <f>SUM(R55:S55)</f>
        <v>398</v>
      </c>
      <c r="R55" s="21">
        <v>220</v>
      </c>
      <c r="S55" s="21">
        <v>178</v>
      </c>
      <c r="T55" s="20">
        <f>SUM(U55:V55)</f>
        <v>428</v>
      </c>
      <c r="U55" s="21">
        <v>205</v>
      </c>
      <c r="V55" s="21">
        <v>223</v>
      </c>
      <c r="W55" s="20">
        <f>SUM(X55:Y55)</f>
        <v>326</v>
      </c>
      <c r="X55" s="21">
        <v>155</v>
      </c>
      <c r="Y55" s="21">
        <v>171</v>
      </c>
      <c r="Z55" s="20">
        <f>SUM(AA55:AB55)</f>
        <v>466</v>
      </c>
      <c r="AA55" s="21">
        <v>243</v>
      </c>
      <c r="AB55" s="21">
        <v>223</v>
      </c>
      <c r="AC55" s="20">
        <f>SUM(AD55:AE55)</f>
        <v>150</v>
      </c>
      <c r="AD55" s="21">
        <v>74</v>
      </c>
      <c r="AE55" s="21">
        <v>76</v>
      </c>
      <c r="AF55" s="20">
        <f>SUM(AG55:AH55)</f>
        <v>608</v>
      </c>
      <c r="AG55" s="21">
        <v>245</v>
      </c>
      <c r="AH55" s="21">
        <v>363</v>
      </c>
      <c r="AI55" s="20">
        <f>SUM(AJ55:AK55)</f>
        <v>1010</v>
      </c>
      <c r="AJ55" s="21">
        <v>481</v>
      </c>
      <c r="AK55" s="21">
        <v>529</v>
      </c>
      <c r="AL55" s="20">
        <f>SUM(AM55:AN55)</f>
        <v>1321</v>
      </c>
      <c r="AM55" s="21">
        <v>717</v>
      </c>
      <c r="AN55" s="21">
        <v>604</v>
      </c>
      <c r="AO55" s="20">
        <f>SUM(AP55:AQ55)</f>
        <v>815</v>
      </c>
      <c r="AP55" s="21">
        <v>408</v>
      </c>
      <c r="AQ55" s="21">
        <v>407</v>
      </c>
      <c r="AR55" s="20">
        <f>SUM(AS55:AT55)</f>
        <v>717</v>
      </c>
      <c r="AS55" s="21">
        <v>385</v>
      </c>
      <c r="AT55" s="21">
        <v>332</v>
      </c>
      <c r="AU55" s="20">
        <f>SUM(AV55:AW55)</f>
        <v>124</v>
      </c>
      <c r="AV55" s="21">
        <v>77</v>
      </c>
      <c r="AW55" s="21">
        <v>47</v>
      </c>
      <c r="AX55" s="23">
        <f>SUM(AY55:AZ55)</f>
        <v>33</v>
      </c>
      <c r="AY55" s="21">
        <v>24</v>
      </c>
      <c r="AZ55" s="21">
        <v>9</v>
      </c>
      <c r="BA55" s="20">
        <f>SUM(BB55:BC55)</f>
        <v>29</v>
      </c>
      <c r="BB55" s="21">
        <v>15</v>
      </c>
      <c r="BC55" s="21">
        <v>14</v>
      </c>
      <c r="BD55" s="20">
        <f>SUM(BE55:BF55)</f>
        <v>43</v>
      </c>
      <c r="BE55" s="21">
        <v>32</v>
      </c>
      <c r="BF55" s="21">
        <v>11</v>
      </c>
      <c r="BG55" s="20">
        <f>SUM(BH55:BI55)</f>
        <v>27</v>
      </c>
      <c r="BH55" s="21">
        <v>19</v>
      </c>
      <c r="BI55" s="21">
        <v>8</v>
      </c>
      <c r="BJ55" s="20">
        <f>SUM(BK55:BL55)</f>
        <v>22</v>
      </c>
      <c r="BK55" s="21">
        <v>14</v>
      </c>
      <c r="BL55" s="21">
        <v>8</v>
      </c>
    </row>
    <row r="56" spans="1:64" ht="15" customHeight="1" x14ac:dyDescent="0.2">
      <c r="A56" s="19" t="s">
        <v>22</v>
      </c>
      <c r="B56" s="20">
        <f>SUM(C56:D56)</f>
        <v>7657</v>
      </c>
      <c r="C56" s="20">
        <f t="shared" si="28"/>
        <v>3820</v>
      </c>
      <c r="D56" s="20">
        <f t="shared" si="28"/>
        <v>3837</v>
      </c>
      <c r="E56" s="20">
        <f>SUM(F56:G56)</f>
        <v>211</v>
      </c>
      <c r="F56" s="21">
        <v>119</v>
      </c>
      <c r="G56" s="21">
        <v>92</v>
      </c>
      <c r="H56" s="20">
        <f>SUM(I56:J56)</f>
        <v>100</v>
      </c>
      <c r="I56" s="21">
        <v>54</v>
      </c>
      <c r="J56" s="21">
        <v>46</v>
      </c>
      <c r="K56" s="20">
        <f>SUM(L56:M56)</f>
        <v>271</v>
      </c>
      <c r="L56" s="21">
        <v>141</v>
      </c>
      <c r="M56" s="21">
        <v>130</v>
      </c>
      <c r="N56" s="20">
        <f>SUM(O56:P56)</f>
        <v>92</v>
      </c>
      <c r="O56" s="21">
        <v>51</v>
      </c>
      <c r="P56" s="21">
        <v>41</v>
      </c>
      <c r="Q56" s="20">
        <f>SUM(R56:S56)</f>
        <v>427</v>
      </c>
      <c r="R56" s="21">
        <v>229</v>
      </c>
      <c r="S56" s="21">
        <v>198</v>
      </c>
      <c r="T56" s="20">
        <f>SUM(U56:V56)</f>
        <v>516</v>
      </c>
      <c r="U56" s="21">
        <v>255</v>
      </c>
      <c r="V56" s="21">
        <v>261</v>
      </c>
      <c r="W56" s="20">
        <f>SUM(X56:Y56)</f>
        <v>332</v>
      </c>
      <c r="X56" s="21">
        <v>160</v>
      </c>
      <c r="Y56" s="21">
        <v>172</v>
      </c>
      <c r="Z56" s="20">
        <f>SUM(AA56:AB56)</f>
        <v>492</v>
      </c>
      <c r="AA56" s="21">
        <v>240</v>
      </c>
      <c r="AB56" s="21">
        <v>252</v>
      </c>
      <c r="AC56" s="20">
        <f>SUM(AD56:AE56)</f>
        <v>174</v>
      </c>
      <c r="AD56" s="21">
        <v>99</v>
      </c>
      <c r="AE56" s="21">
        <v>75</v>
      </c>
      <c r="AF56" s="20">
        <f>SUM(AG56:AH56)</f>
        <v>677</v>
      </c>
      <c r="AG56" s="21">
        <v>229</v>
      </c>
      <c r="AH56" s="21">
        <v>448</v>
      </c>
      <c r="AI56" s="20">
        <f>SUM(AJ56:AK56)</f>
        <v>1108</v>
      </c>
      <c r="AJ56" s="21">
        <v>526</v>
      </c>
      <c r="AK56" s="21">
        <v>582</v>
      </c>
      <c r="AL56" s="20">
        <f>SUM(AM56:AN56)</f>
        <v>1385</v>
      </c>
      <c r="AM56" s="21">
        <v>730</v>
      </c>
      <c r="AN56" s="21">
        <v>655</v>
      </c>
      <c r="AO56" s="20">
        <f>SUM(AP56:AQ56)</f>
        <v>870</v>
      </c>
      <c r="AP56" s="21">
        <v>415</v>
      </c>
      <c r="AQ56" s="21">
        <v>455</v>
      </c>
      <c r="AR56" s="20">
        <f>SUM(AS56:AT56)</f>
        <v>711</v>
      </c>
      <c r="AS56" s="21">
        <v>398</v>
      </c>
      <c r="AT56" s="21">
        <v>313</v>
      </c>
      <c r="AU56" s="20">
        <f>SUM(AV56:AW56)</f>
        <v>115</v>
      </c>
      <c r="AV56" s="21">
        <v>67</v>
      </c>
      <c r="AW56" s="21">
        <v>48</v>
      </c>
      <c r="AX56" s="23">
        <f>SUM(AY56:AZ56)</f>
        <v>29</v>
      </c>
      <c r="AY56" s="21">
        <v>20</v>
      </c>
      <c r="AZ56" s="21">
        <v>9</v>
      </c>
      <c r="BA56" s="20">
        <f>SUM(BB56:BC56)</f>
        <v>37</v>
      </c>
      <c r="BB56" s="21">
        <v>21</v>
      </c>
      <c r="BC56" s="21">
        <v>16</v>
      </c>
      <c r="BD56" s="20">
        <f>SUM(BE56:BF56)</f>
        <v>53</v>
      </c>
      <c r="BE56" s="21">
        <v>35</v>
      </c>
      <c r="BF56" s="21">
        <v>18</v>
      </c>
      <c r="BG56" s="20">
        <f>SUM(BH56:BI56)</f>
        <v>34</v>
      </c>
      <c r="BH56" s="21">
        <v>20</v>
      </c>
      <c r="BI56" s="21">
        <v>14</v>
      </c>
      <c r="BJ56" s="20">
        <f>SUM(BK56:BL56)</f>
        <v>23</v>
      </c>
      <c r="BK56" s="21">
        <v>11</v>
      </c>
      <c r="BL56" s="21">
        <v>12</v>
      </c>
    </row>
    <row r="57" spans="1:64" ht="15" customHeight="1" x14ac:dyDescent="0.2">
      <c r="A57" s="19" t="s">
        <v>24</v>
      </c>
      <c r="B57" s="20">
        <f>SUM(C57:D57)</f>
        <v>6599</v>
      </c>
      <c r="C57" s="20">
        <f t="shared" si="28"/>
        <v>3407</v>
      </c>
      <c r="D57" s="20">
        <f t="shared" si="28"/>
        <v>3192</v>
      </c>
      <c r="E57" s="20">
        <f>SUM(F57:G57)</f>
        <v>212</v>
      </c>
      <c r="F57" s="21">
        <v>126</v>
      </c>
      <c r="G57" s="21">
        <v>86</v>
      </c>
      <c r="H57" s="20">
        <f>SUM(I57:J57)</f>
        <v>91</v>
      </c>
      <c r="I57" s="21">
        <v>50</v>
      </c>
      <c r="J57" s="21">
        <v>41</v>
      </c>
      <c r="K57" s="20">
        <f>SUM(L57:M57)</f>
        <v>277</v>
      </c>
      <c r="L57" s="21">
        <v>154</v>
      </c>
      <c r="M57" s="21">
        <v>123</v>
      </c>
      <c r="N57" s="20">
        <f>SUM(O57:P57)</f>
        <v>69</v>
      </c>
      <c r="O57" s="21">
        <v>39</v>
      </c>
      <c r="P57" s="21">
        <v>30</v>
      </c>
      <c r="Q57" s="20">
        <f>SUM(R57:S57)</f>
        <v>354</v>
      </c>
      <c r="R57" s="21">
        <v>171</v>
      </c>
      <c r="S57" s="21">
        <v>183</v>
      </c>
      <c r="T57" s="20">
        <f>SUM(U57:V57)</f>
        <v>461</v>
      </c>
      <c r="U57" s="21">
        <v>224</v>
      </c>
      <c r="V57" s="21">
        <v>237</v>
      </c>
      <c r="W57" s="20">
        <f>SUM(X57:Y57)</f>
        <v>313</v>
      </c>
      <c r="X57" s="21">
        <v>150</v>
      </c>
      <c r="Y57" s="21">
        <v>163</v>
      </c>
      <c r="Z57" s="20">
        <f>SUM(AA57:AB57)</f>
        <v>440</v>
      </c>
      <c r="AA57" s="21">
        <v>217</v>
      </c>
      <c r="AB57" s="21">
        <v>223</v>
      </c>
      <c r="AC57" s="20">
        <f>SUM(AD57:AE57)</f>
        <v>154</v>
      </c>
      <c r="AD57" s="21">
        <v>89</v>
      </c>
      <c r="AE57" s="21">
        <v>65</v>
      </c>
      <c r="AF57" s="20">
        <f>SUM(AG57:AH57)</f>
        <v>630</v>
      </c>
      <c r="AG57" s="21">
        <v>281</v>
      </c>
      <c r="AH57" s="21">
        <v>349</v>
      </c>
      <c r="AI57" s="20">
        <f>SUM(AJ57:AK57)</f>
        <v>892</v>
      </c>
      <c r="AJ57" s="21">
        <v>434</v>
      </c>
      <c r="AK57" s="21">
        <v>458</v>
      </c>
      <c r="AL57" s="20">
        <f>SUM(AM57:AN57)</f>
        <v>1096</v>
      </c>
      <c r="AM57" s="21">
        <v>623</v>
      </c>
      <c r="AN57" s="21">
        <v>473</v>
      </c>
      <c r="AO57" s="20">
        <f>SUM(AP57:AQ57)</f>
        <v>749</v>
      </c>
      <c r="AP57" s="21">
        <v>358</v>
      </c>
      <c r="AQ57" s="21">
        <v>391</v>
      </c>
      <c r="AR57" s="20">
        <f>SUM(AS57:AT57)</f>
        <v>588</v>
      </c>
      <c r="AS57" s="21">
        <v>321</v>
      </c>
      <c r="AT57" s="21">
        <v>267</v>
      </c>
      <c r="AU57" s="20">
        <f>SUM(AV57:AW57)</f>
        <v>103</v>
      </c>
      <c r="AV57" s="21">
        <v>62</v>
      </c>
      <c r="AW57" s="21">
        <v>41</v>
      </c>
      <c r="AX57" s="23">
        <f>SUM(AY57:AZ57)</f>
        <v>31</v>
      </c>
      <c r="AY57" s="21">
        <v>18</v>
      </c>
      <c r="AZ57" s="21">
        <v>13</v>
      </c>
      <c r="BA57" s="20">
        <f>SUM(BB57:BC57)</f>
        <v>34</v>
      </c>
      <c r="BB57" s="21">
        <v>25</v>
      </c>
      <c r="BC57" s="21">
        <v>9</v>
      </c>
      <c r="BD57" s="20">
        <f>SUM(BE57:BF57)</f>
        <v>46</v>
      </c>
      <c r="BE57" s="21">
        <v>29</v>
      </c>
      <c r="BF57" s="21">
        <v>17</v>
      </c>
      <c r="BG57" s="20">
        <f>SUM(BH57:BI57)</f>
        <v>26</v>
      </c>
      <c r="BH57" s="21">
        <v>14</v>
      </c>
      <c r="BI57" s="21">
        <v>12</v>
      </c>
      <c r="BJ57" s="20">
        <f>SUM(BK57:BL57)</f>
        <v>33</v>
      </c>
      <c r="BK57" s="21">
        <v>22</v>
      </c>
      <c r="BL57" s="21">
        <v>11</v>
      </c>
    </row>
    <row r="58" spans="1:64" ht="15" customHeight="1" x14ac:dyDescent="0.2">
      <c r="A58" s="19" t="s">
        <v>71</v>
      </c>
      <c r="B58" s="20">
        <f>SUM(C58:D58)</f>
        <v>6560</v>
      </c>
      <c r="C58" s="20">
        <f t="shared" si="28"/>
        <v>3497</v>
      </c>
      <c r="D58" s="20">
        <f t="shared" si="28"/>
        <v>3063</v>
      </c>
      <c r="E58" s="20">
        <f>SUM(F58:G58)</f>
        <v>219</v>
      </c>
      <c r="F58" s="21">
        <v>125</v>
      </c>
      <c r="G58" s="21">
        <v>94</v>
      </c>
      <c r="H58" s="20">
        <f>SUM(I58:J58)</f>
        <v>98</v>
      </c>
      <c r="I58" s="21">
        <v>43</v>
      </c>
      <c r="J58" s="21">
        <v>55</v>
      </c>
      <c r="K58" s="20">
        <f>SUM(L58:M58)</f>
        <v>269</v>
      </c>
      <c r="L58" s="21">
        <v>149</v>
      </c>
      <c r="M58" s="21">
        <v>120</v>
      </c>
      <c r="N58" s="20">
        <f>SUM(O58:P58)</f>
        <v>64</v>
      </c>
      <c r="O58" s="21">
        <v>30</v>
      </c>
      <c r="P58" s="21">
        <v>34</v>
      </c>
      <c r="Q58" s="20">
        <f>SUM(R58:S58)</f>
        <v>363</v>
      </c>
      <c r="R58" s="21">
        <v>173</v>
      </c>
      <c r="S58" s="21">
        <v>190</v>
      </c>
      <c r="T58" s="20">
        <f>SUM(U58:V58)</f>
        <v>502</v>
      </c>
      <c r="U58" s="21">
        <v>250</v>
      </c>
      <c r="V58" s="21">
        <v>252</v>
      </c>
      <c r="W58" s="20">
        <f>SUM(X58:Y58)</f>
        <v>334</v>
      </c>
      <c r="X58" s="21">
        <v>168</v>
      </c>
      <c r="Y58" s="21">
        <v>166</v>
      </c>
      <c r="Z58" s="20">
        <f>SUM(AA58:AB58)</f>
        <v>415</v>
      </c>
      <c r="AA58" s="21">
        <v>238</v>
      </c>
      <c r="AB58" s="21">
        <v>177</v>
      </c>
      <c r="AC58" s="20">
        <f>SUM(AD58:AE58)</f>
        <v>148</v>
      </c>
      <c r="AD58" s="21">
        <v>84</v>
      </c>
      <c r="AE58" s="21">
        <v>64</v>
      </c>
      <c r="AF58" s="20">
        <f>SUM(AG58:AH58)</f>
        <v>636</v>
      </c>
      <c r="AG58" s="21">
        <v>318</v>
      </c>
      <c r="AH58" s="21">
        <v>318</v>
      </c>
      <c r="AI58" s="20">
        <f>SUM(AJ58:AK58)</f>
        <v>921</v>
      </c>
      <c r="AJ58" s="21">
        <v>472</v>
      </c>
      <c r="AK58" s="21">
        <v>449</v>
      </c>
      <c r="AL58" s="20">
        <f>SUM(AM58:AN58)</f>
        <v>1010</v>
      </c>
      <c r="AM58" s="21">
        <v>586</v>
      </c>
      <c r="AN58" s="21">
        <v>424</v>
      </c>
      <c r="AO58" s="20">
        <f>SUM(AP58:AQ58)</f>
        <v>761</v>
      </c>
      <c r="AP58" s="21">
        <v>397</v>
      </c>
      <c r="AQ58" s="21">
        <v>364</v>
      </c>
      <c r="AR58" s="20">
        <f>SUM(AS58:AT58)</f>
        <v>539</v>
      </c>
      <c r="AS58" s="21">
        <v>307</v>
      </c>
      <c r="AT58" s="21">
        <v>232</v>
      </c>
      <c r="AU58" s="20">
        <f>SUM(AV58:AW58)</f>
        <v>124</v>
      </c>
      <c r="AV58" s="21">
        <v>57</v>
      </c>
      <c r="AW58" s="21">
        <v>67</v>
      </c>
      <c r="AX58" s="23">
        <f>SUM(AY58:AZ58)</f>
        <v>33</v>
      </c>
      <c r="AY58" s="21">
        <v>21</v>
      </c>
      <c r="AZ58" s="21">
        <v>12</v>
      </c>
      <c r="BA58" s="20">
        <f>SUM(BB58:BC58)</f>
        <v>25</v>
      </c>
      <c r="BB58" s="21">
        <v>13</v>
      </c>
      <c r="BC58" s="21">
        <v>12</v>
      </c>
      <c r="BD58" s="20">
        <f>SUM(BE58:BF58)</f>
        <v>51</v>
      </c>
      <c r="BE58" s="21">
        <v>37</v>
      </c>
      <c r="BF58" s="21">
        <v>14</v>
      </c>
      <c r="BG58" s="20">
        <f>SUM(BH58:BI58)</f>
        <v>28</v>
      </c>
      <c r="BH58" s="21">
        <v>17</v>
      </c>
      <c r="BI58" s="21">
        <v>11</v>
      </c>
      <c r="BJ58" s="20">
        <f>SUM(BK58:BL58)</f>
        <v>20</v>
      </c>
      <c r="BK58" s="21">
        <v>12</v>
      </c>
      <c r="BL58" s="21">
        <v>8</v>
      </c>
    </row>
    <row r="59" spans="1:64" ht="15" customHeight="1" x14ac:dyDescent="0.2">
      <c r="A59" s="19" t="s">
        <v>80</v>
      </c>
      <c r="B59" s="20">
        <f>SUM(C59:D59)</f>
        <v>6279</v>
      </c>
      <c r="C59" s="20">
        <f t="shared" si="28"/>
        <v>3293</v>
      </c>
      <c r="D59" s="20">
        <f t="shared" si="28"/>
        <v>2986</v>
      </c>
      <c r="E59" s="20">
        <f>SUM(F59:G59)</f>
        <v>160</v>
      </c>
      <c r="F59" s="21">
        <v>86</v>
      </c>
      <c r="G59" s="21">
        <v>74</v>
      </c>
      <c r="H59" s="20">
        <f>SUM(I59:J59)</f>
        <v>109</v>
      </c>
      <c r="I59" s="21">
        <v>57</v>
      </c>
      <c r="J59" s="21">
        <v>52</v>
      </c>
      <c r="K59" s="20">
        <f>SUM(L59:M59)</f>
        <v>240</v>
      </c>
      <c r="L59" s="21">
        <v>132</v>
      </c>
      <c r="M59" s="21">
        <v>108</v>
      </c>
      <c r="N59" s="20">
        <f>SUM(O59:P59)</f>
        <v>74</v>
      </c>
      <c r="O59" s="21">
        <v>36</v>
      </c>
      <c r="P59" s="21">
        <v>38</v>
      </c>
      <c r="Q59" s="20">
        <f>SUM(R59:S59)</f>
        <v>382</v>
      </c>
      <c r="R59" s="21">
        <v>198</v>
      </c>
      <c r="S59" s="21">
        <v>184</v>
      </c>
      <c r="T59" s="20">
        <f>SUM(U59:V59)</f>
        <v>500</v>
      </c>
      <c r="U59" s="21">
        <v>229</v>
      </c>
      <c r="V59" s="21">
        <v>271</v>
      </c>
      <c r="W59" s="20">
        <f>SUM(X59:Y59)</f>
        <v>343</v>
      </c>
      <c r="X59" s="21">
        <v>163</v>
      </c>
      <c r="Y59" s="21">
        <v>180</v>
      </c>
      <c r="Z59" s="20">
        <f>SUM(AA59:AB59)</f>
        <v>410</v>
      </c>
      <c r="AA59" s="21">
        <v>202</v>
      </c>
      <c r="AB59" s="21">
        <v>208</v>
      </c>
      <c r="AC59" s="20">
        <f>SUM(AD59:AE59)</f>
        <v>123</v>
      </c>
      <c r="AD59" s="21">
        <v>79</v>
      </c>
      <c r="AE59" s="21">
        <v>44</v>
      </c>
      <c r="AF59" s="20">
        <f>SUM(AG59:AH59)</f>
        <v>636</v>
      </c>
      <c r="AG59" s="21">
        <v>320</v>
      </c>
      <c r="AH59" s="21">
        <v>316</v>
      </c>
      <c r="AI59" s="20">
        <f>SUM(AJ59:AK59)</f>
        <v>876</v>
      </c>
      <c r="AJ59" s="21">
        <v>442</v>
      </c>
      <c r="AK59" s="21">
        <v>434</v>
      </c>
      <c r="AL59" s="20">
        <f>SUM(AM59:AN59)</f>
        <v>935</v>
      </c>
      <c r="AM59" s="21">
        <v>523</v>
      </c>
      <c r="AN59" s="21">
        <v>412</v>
      </c>
      <c r="AO59" s="20">
        <f>SUM(AP59:AQ59)</f>
        <v>706</v>
      </c>
      <c r="AP59" s="21">
        <v>392</v>
      </c>
      <c r="AQ59" s="21">
        <v>314</v>
      </c>
      <c r="AR59" s="20">
        <f>SUM(AS59:AT59)</f>
        <v>512</v>
      </c>
      <c r="AS59" s="21">
        <v>294</v>
      </c>
      <c r="AT59" s="21">
        <v>218</v>
      </c>
      <c r="AU59" s="20">
        <f>SUM(AV59:AW59)</f>
        <v>95</v>
      </c>
      <c r="AV59" s="21">
        <v>47</v>
      </c>
      <c r="AW59" s="21">
        <v>48</v>
      </c>
      <c r="AX59" s="23">
        <f>SUM(AY59:AZ59)</f>
        <v>36</v>
      </c>
      <c r="AY59" s="21">
        <v>20</v>
      </c>
      <c r="AZ59" s="21">
        <v>16</v>
      </c>
      <c r="BA59" s="20">
        <f>SUM(BB59:BC59)</f>
        <v>25</v>
      </c>
      <c r="BB59" s="21">
        <v>11</v>
      </c>
      <c r="BC59" s="21">
        <v>14</v>
      </c>
      <c r="BD59" s="20">
        <f>SUM(BE59:BF59)</f>
        <v>51</v>
      </c>
      <c r="BE59" s="21">
        <v>24</v>
      </c>
      <c r="BF59" s="21">
        <v>27</v>
      </c>
      <c r="BG59" s="20">
        <f>SUM(BH59:BI59)</f>
        <v>34</v>
      </c>
      <c r="BH59" s="21">
        <v>22</v>
      </c>
      <c r="BI59" s="21">
        <v>12</v>
      </c>
      <c r="BJ59" s="20">
        <f>SUM(BK59:BL59)</f>
        <v>32</v>
      </c>
      <c r="BK59" s="21">
        <v>16</v>
      </c>
      <c r="BL59" s="21">
        <v>16</v>
      </c>
    </row>
    <row r="60" spans="1:64" ht="15" customHeight="1" x14ac:dyDescent="0.2">
      <c r="A60" s="25" t="s">
        <v>73</v>
      </c>
      <c r="B60" s="16">
        <f t="shared" ref="B60:AG60" si="29">SUM(B61:B65)</f>
        <v>26522</v>
      </c>
      <c r="C60" s="16">
        <f t="shared" si="29"/>
        <v>14560</v>
      </c>
      <c r="D60" s="16">
        <f t="shared" si="29"/>
        <v>11962</v>
      </c>
      <c r="E60" s="16">
        <f t="shared" si="29"/>
        <v>897</v>
      </c>
      <c r="F60" s="16">
        <f t="shared" si="29"/>
        <v>481</v>
      </c>
      <c r="G60" s="16">
        <f t="shared" si="29"/>
        <v>416</v>
      </c>
      <c r="H60" s="16">
        <f t="shared" si="29"/>
        <v>520</v>
      </c>
      <c r="I60" s="16">
        <f t="shared" si="29"/>
        <v>268</v>
      </c>
      <c r="J60" s="16">
        <f t="shared" si="29"/>
        <v>252</v>
      </c>
      <c r="K60" s="16">
        <f t="shared" si="29"/>
        <v>1099</v>
      </c>
      <c r="L60" s="16">
        <f t="shared" si="29"/>
        <v>608</v>
      </c>
      <c r="M60" s="16">
        <f t="shared" si="29"/>
        <v>491</v>
      </c>
      <c r="N60" s="16">
        <f t="shared" si="29"/>
        <v>385</v>
      </c>
      <c r="O60" s="16">
        <f t="shared" si="29"/>
        <v>194</v>
      </c>
      <c r="P60" s="16">
        <f t="shared" si="29"/>
        <v>191</v>
      </c>
      <c r="Q60" s="16">
        <f t="shared" si="29"/>
        <v>1608</v>
      </c>
      <c r="R60" s="16">
        <f t="shared" si="29"/>
        <v>881</v>
      </c>
      <c r="S60" s="16">
        <f t="shared" si="29"/>
        <v>727</v>
      </c>
      <c r="T60" s="16">
        <f t="shared" si="29"/>
        <v>2236</v>
      </c>
      <c r="U60" s="16">
        <f t="shared" si="29"/>
        <v>1160</v>
      </c>
      <c r="V60" s="16">
        <f t="shared" si="29"/>
        <v>1076</v>
      </c>
      <c r="W60" s="16">
        <f t="shared" si="29"/>
        <v>1472</v>
      </c>
      <c r="X60" s="16">
        <f t="shared" si="29"/>
        <v>748</v>
      </c>
      <c r="Y60" s="16">
        <f t="shared" si="29"/>
        <v>724</v>
      </c>
      <c r="Z60" s="16">
        <f t="shared" si="29"/>
        <v>1758</v>
      </c>
      <c r="AA60" s="16">
        <f t="shared" si="29"/>
        <v>978</v>
      </c>
      <c r="AB60" s="16">
        <f t="shared" si="29"/>
        <v>780</v>
      </c>
      <c r="AC60" s="16">
        <f t="shared" si="29"/>
        <v>565</v>
      </c>
      <c r="AD60" s="16">
        <f t="shared" si="29"/>
        <v>313</v>
      </c>
      <c r="AE60" s="16">
        <f t="shared" si="29"/>
        <v>252</v>
      </c>
      <c r="AF60" s="16">
        <f t="shared" si="29"/>
        <v>2961</v>
      </c>
      <c r="AG60" s="16">
        <f t="shared" si="29"/>
        <v>1602</v>
      </c>
      <c r="AH60" s="16">
        <f t="shared" ref="AH60:BL60" si="30">SUM(AH61:AH65)</f>
        <v>1359</v>
      </c>
      <c r="AI60" s="16">
        <f t="shared" si="30"/>
        <v>3461</v>
      </c>
      <c r="AJ60" s="16">
        <f t="shared" si="30"/>
        <v>1908</v>
      </c>
      <c r="AK60" s="16">
        <f t="shared" si="30"/>
        <v>1553</v>
      </c>
      <c r="AL60" s="16">
        <f t="shared" si="30"/>
        <v>3554</v>
      </c>
      <c r="AM60" s="16">
        <f t="shared" si="30"/>
        <v>1918</v>
      </c>
      <c r="AN60" s="16">
        <f t="shared" si="30"/>
        <v>1636</v>
      </c>
      <c r="AO60" s="16">
        <f t="shared" si="30"/>
        <v>2652</v>
      </c>
      <c r="AP60" s="16">
        <f t="shared" si="30"/>
        <v>1555</v>
      </c>
      <c r="AQ60" s="16">
        <f t="shared" si="30"/>
        <v>1097</v>
      </c>
      <c r="AR60" s="16">
        <f t="shared" si="30"/>
        <v>1683</v>
      </c>
      <c r="AS60" s="16">
        <f t="shared" si="30"/>
        <v>962</v>
      </c>
      <c r="AT60" s="16">
        <f t="shared" si="30"/>
        <v>721</v>
      </c>
      <c r="AU60" s="16">
        <f t="shared" si="30"/>
        <v>556</v>
      </c>
      <c r="AV60" s="16">
        <f t="shared" si="30"/>
        <v>304</v>
      </c>
      <c r="AW60" s="16">
        <f t="shared" si="30"/>
        <v>252</v>
      </c>
      <c r="AX60" s="17">
        <f t="shared" si="30"/>
        <v>207</v>
      </c>
      <c r="AY60" s="16">
        <f t="shared" si="30"/>
        <v>120</v>
      </c>
      <c r="AZ60" s="16">
        <f t="shared" si="30"/>
        <v>87</v>
      </c>
      <c r="BA60" s="16">
        <f t="shared" si="30"/>
        <v>188</v>
      </c>
      <c r="BB60" s="16">
        <f t="shared" si="30"/>
        <v>117</v>
      </c>
      <c r="BC60" s="16">
        <f t="shared" si="30"/>
        <v>71</v>
      </c>
      <c r="BD60" s="16">
        <f t="shared" si="30"/>
        <v>306</v>
      </c>
      <c r="BE60" s="16">
        <f t="shared" si="30"/>
        <v>184</v>
      </c>
      <c r="BF60" s="16">
        <f t="shared" si="30"/>
        <v>122</v>
      </c>
      <c r="BG60" s="16">
        <f t="shared" si="30"/>
        <v>224</v>
      </c>
      <c r="BH60" s="16">
        <f t="shared" si="30"/>
        <v>137</v>
      </c>
      <c r="BI60" s="16">
        <f t="shared" si="30"/>
        <v>87</v>
      </c>
      <c r="BJ60" s="16">
        <f t="shared" si="30"/>
        <v>190</v>
      </c>
      <c r="BK60" s="16">
        <f t="shared" si="30"/>
        <v>122</v>
      </c>
      <c r="BL60" s="16">
        <f t="shared" si="30"/>
        <v>68</v>
      </c>
    </row>
    <row r="61" spans="1:64" ht="15" customHeight="1" x14ac:dyDescent="0.2">
      <c r="A61" s="19" t="s">
        <v>74</v>
      </c>
      <c r="B61" s="20">
        <f>SUM(C61:D61)</f>
        <v>5580</v>
      </c>
      <c r="C61" s="20">
        <f t="shared" ref="C61:D65" si="31">SUM(F61,I61,L61,O61,R61,U61,X61,AA61,AD61,AG61,AJ61,AM61,AP61,AS61,AV61,AY61,BB61,BE61,BH61,BK61)</f>
        <v>3003</v>
      </c>
      <c r="D61" s="20">
        <f t="shared" si="31"/>
        <v>2577</v>
      </c>
      <c r="E61" s="20">
        <f>SUM(F61:G61)</f>
        <v>193</v>
      </c>
      <c r="F61" s="21">
        <v>111</v>
      </c>
      <c r="G61" s="21">
        <v>82</v>
      </c>
      <c r="H61" s="20">
        <f>SUM(I61:J61)</f>
        <v>103</v>
      </c>
      <c r="I61" s="21">
        <v>48</v>
      </c>
      <c r="J61" s="21">
        <v>55</v>
      </c>
      <c r="K61" s="20">
        <f>SUM(L61:M61)</f>
        <v>223</v>
      </c>
      <c r="L61" s="21">
        <v>109</v>
      </c>
      <c r="M61" s="21">
        <v>114</v>
      </c>
      <c r="N61" s="20">
        <f>SUM(O61:P61)</f>
        <v>65</v>
      </c>
      <c r="O61" s="21">
        <v>34</v>
      </c>
      <c r="P61" s="21">
        <v>31</v>
      </c>
      <c r="Q61" s="20">
        <f>SUM(R61:S61)</f>
        <v>306</v>
      </c>
      <c r="R61" s="21">
        <v>178</v>
      </c>
      <c r="S61" s="21">
        <v>128</v>
      </c>
      <c r="T61" s="20">
        <f>SUM(U61:V61)</f>
        <v>428</v>
      </c>
      <c r="U61" s="21">
        <v>219</v>
      </c>
      <c r="V61" s="21">
        <v>209</v>
      </c>
      <c r="W61" s="20">
        <f>SUM(X61:Y61)</f>
        <v>274</v>
      </c>
      <c r="X61" s="21">
        <v>134</v>
      </c>
      <c r="Y61" s="21">
        <v>140</v>
      </c>
      <c r="Z61" s="20">
        <f>SUM(AA61:AB61)</f>
        <v>341</v>
      </c>
      <c r="AA61" s="21">
        <v>177</v>
      </c>
      <c r="AB61" s="21">
        <v>164</v>
      </c>
      <c r="AC61" s="20">
        <f>SUM(AD61:AE61)</f>
        <v>121</v>
      </c>
      <c r="AD61" s="21">
        <v>65</v>
      </c>
      <c r="AE61" s="21">
        <v>56</v>
      </c>
      <c r="AF61" s="20">
        <f>SUM(AG61:AH61)</f>
        <v>642</v>
      </c>
      <c r="AG61" s="21">
        <v>337</v>
      </c>
      <c r="AH61" s="21">
        <v>305</v>
      </c>
      <c r="AI61" s="20">
        <f>SUM(AJ61:AK61)</f>
        <v>823</v>
      </c>
      <c r="AJ61" s="21">
        <v>441</v>
      </c>
      <c r="AK61" s="21">
        <v>382</v>
      </c>
      <c r="AL61" s="20">
        <f>SUM(AM61:AN61)</f>
        <v>816</v>
      </c>
      <c r="AM61" s="21">
        <v>435</v>
      </c>
      <c r="AN61" s="21">
        <v>381</v>
      </c>
      <c r="AO61" s="20">
        <f>SUM(AP61:AQ61)</f>
        <v>614</v>
      </c>
      <c r="AP61" s="21">
        <v>348</v>
      </c>
      <c r="AQ61" s="21">
        <v>266</v>
      </c>
      <c r="AR61" s="20">
        <f>SUM(AS61:AT61)</f>
        <v>365</v>
      </c>
      <c r="AS61" s="21">
        <v>214</v>
      </c>
      <c r="AT61" s="21">
        <v>151</v>
      </c>
      <c r="AU61" s="20">
        <f>SUM(AV61:AW61)</f>
        <v>94</v>
      </c>
      <c r="AV61" s="21">
        <v>57</v>
      </c>
      <c r="AW61" s="21">
        <v>37</v>
      </c>
      <c r="AX61" s="23">
        <f>SUM(AY61:AZ61)</f>
        <v>35</v>
      </c>
      <c r="AY61" s="21">
        <v>17</v>
      </c>
      <c r="AZ61" s="21">
        <v>18</v>
      </c>
      <c r="BA61" s="20">
        <f>SUM(BB61:BC61)</f>
        <v>29</v>
      </c>
      <c r="BB61" s="21">
        <v>14</v>
      </c>
      <c r="BC61" s="21">
        <v>15</v>
      </c>
      <c r="BD61" s="20">
        <f>SUM(BE61:BF61)</f>
        <v>45</v>
      </c>
      <c r="BE61" s="21">
        <v>27</v>
      </c>
      <c r="BF61" s="21">
        <v>18</v>
      </c>
      <c r="BG61" s="20">
        <f>SUM(BH61:BI61)</f>
        <v>39</v>
      </c>
      <c r="BH61" s="21">
        <v>21</v>
      </c>
      <c r="BI61" s="21">
        <v>18</v>
      </c>
      <c r="BJ61" s="20">
        <f>SUM(BK61:BL61)</f>
        <v>24</v>
      </c>
      <c r="BK61" s="21">
        <v>17</v>
      </c>
      <c r="BL61" s="21">
        <v>7</v>
      </c>
    </row>
    <row r="62" spans="1:64" ht="15" customHeight="1" x14ac:dyDescent="0.2">
      <c r="A62" s="19" t="s">
        <v>76</v>
      </c>
      <c r="B62" s="20">
        <f>SUM(C62:D62)</f>
        <v>5368</v>
      </c>
      <c r="C62" s="20">
        <f t="shared" si="31"/>
        <v>2934</v>
      </c>
      <c r="D62" s="20">
        <f t="shared" si="31"/>
        <v>2434</v>
      </c>
      <c r="E62" s="20">
        <f>SUM(F62:G62)</f>
        <v>187</v>
      </c>
      <c r="F62" s="21">
        <v>99</v>
      </c>
      <c r="G62" s="21">
        <v>88</v>
      </c>
      <c r="H62" s="20">
        <f>SUM(I62:J62)</f>
        <v>102</v>
      </c>
      <c r="I62" s="21">
        <v>53</v>
      </c>
      <c r="J62" s="21">
        <v>49</v>
      </c>
      <c r="K62" s="20">
        <f>SUM(L62:M62)</f>
        <v>214</v>
      </c>
      <c r="L62" s="21">
        <v>119</v>
      </c>
      <c r="M62" s="21">
        <v>95</v>
      </c>
      <c r="N62" s="20">
        <f>SUM(O62:P62)</f>
        <v>73</v>
      </c>
      <c r="O62" s="21">
        <v>37</v>
      </c>
      <c r="P62" s="21">
        <v>36</v>
      </c>
      <c r="Q62" s="20">
        <f>SUM(R62:S62)</f>
        <v>334</v>
      </c>
      <c r="R62" s="21">
        <v>188</v>
      </c>
      <c r="S62" s="21">
        <v>146</v>
      </c>
      <c r="T62" s="20">
        <f>SUM(U62:V62)</f>
        <v>435</v>
      </c>
      <c r="U62" s="21">
        <v>204</v>
      </c>
      <c r="V62" s="21">
        <v>231</v>
      </c>
      <c r="W62" s="20">
        <f>SUM(X62:Y62)</f>
        <v>261</v>
      </c>
      <c r="X62" s="21">
        <v>130</v>
      </c>
      <c r="Y62" s="21">
        <v>131</v>
      </c>
      <c r="Z62" s="20">
        <f>SUM(AA62:AB62)</f>
        <v>341</v>
      </c>
      <c r="AA62" s="21">
        <v>201</v>
      </c>
      <c r="AB62" s="21">
        <v>140</v>
      </c>
      <c r="AC62" s="20">
        <f>SUM(AD62:AE62)</f>
        <v>107</v>
      </c>
      <c r="AD62" s="21">
        <v>57</v>
      </c>
      <c r="AE62" s="21">
        <v>50</v>
      </c>
      <c r="AF62" s="20">
        <f>SUM(AG62:AH62)</f>
        <v>623</v>
      </c>
      <c r="AG62" s="21">
        <v>332</v>
      </c>
      <c r="AH62" s="21">
        <v>291</v>
      </c>
      <c r="AI62" s="20">
        <f>SUM(AJ62:AK62)</f>
        <v>733</v>
      </c>
      <c r="AJ62" s="21">
        <v>406</v>
      </c>
      <c r="AK62" s="21">
        <v>327</v>
      </c>
      <c r="AL62" s="20">
        <f>SUM(AM62:AN62)</f>
        <v>689</v>
      </c>
      <c r="AM62" s="21">
        <v>365</v>
      </c>
      <c r="AN62" s="21">
        <v>324</v>
      </c>
      <c r="AO62" s="20">
        <f>SUM(AP62:AQ62)</f>
        <v>566</v>
      </c>
      <c r="AP62" s="21">
        <v>319</v>
      </c>
      <c r="AQ62" s="21">
        <v>247</v>
      </c>
      <c r="AR62" s="20">
        <f>SUM(AS62:AT62)</f>
        <v>383</v>
      </c>
      <c r="AS62" s="21">
        <v>233</v>
      </c>
      <c r="AT62" s="21">
        <v>150</v>
      </c>
      <c r="AU62" s="20">
        <f>SUM(AV62:AW62)</f>
        <v>117</v>
      </c>
      <c r="AV62" s="21">
        <v>58</v>
      </c>
      <c r="AW62" s="21">
        <v>59</v>
      </c>
      <c r="AX62" s="23">
        <f>SUM(AY62:AZ62)</f>
        <v>41</v>
      </c>
      <c r="AY62" s="21">
        <v>28</v>
      </c>
      <c r="AZ62" s="21">
        <v>13</v>
      </c>
      <c r="BA62" s="20">
        <f>SUM(BB62:BC62)</f>
        <v>42</v>
      </c>
      <c r="BB62" s="21">
        <v>29</v>
      </c>
      <c r="BC62" s="21">
        <v>13</v>
      </c>
      <c r="BD62" s="20">
        <f>SUM(BE62:BF62)</f>
        <v>42</v>
      </c>
      <c r="BE62" s="21">
        <v>30</v>
      </c>
      <c r="BF62" s="21">
        <v>12</v>
      </c>
      <c r="BG62" s="20">
        <f>SUM(BH62:BI62)</f>
        <v>41</v>
      </c>
      <c r="BH62" s="21">
        <v>27</v>
      </c>
      <c r="BI62" s="21">
        <v>14</v>
      </c>
      <c r="BJ62" s="20">
        <f>SUM(BK62:BL62)</f>
        <v>37</v>
      </c>
      <c r="BK62" s="21">
        <v>19</v>
      </c>
      <c r="BL62" s="21">
        <v>18</v>
      </c>
    </row>
    <row r="63" spans="1:64" ht="15" customHeight="1" x14ac:dyDescent="0.2">
      <c r="A63" s="19" t="s">
        <v>78</v>
      </c>
      <c r="B63" s="20">
        <f>SUM(C63:D63)</f>
        <v>5210</v>
      </c>
      <c r="C63" s="20">
        <f t="shared" si="31"/>
        <v>2975</v>
      </c>
      <c r="D63" s="20">
        <f t="shared" si="31"/>
        <v>2235</v>
      </c>
      <c r="E63" s="20">
        <f>SUM(F63:G63)</f>
        <v>183</v>
      </c>
      <c r="F63" s="21">
        <v>93</v>
      </c>
      <c r="G63" s="21">
        <v>90</v>
      </c>
      <c r="H63" s="20">
        <f>SUM(I63:J63)</f>
        <v>94</v>
      </c>
      <c r="I63" s="21">
        <v>50</v>
      </c>
      <c r="J63" s="21">
        <v>44</v>
      </c>
      <c r="K63" s="20">
        <f>SUM(L63:M63)</f>
        <v>226</v>
      </c>
      <c r="L63" s="21">
        <v>134</v>
      </c>
      <c r="M63" s="21">
        <v>92</v>
      </c>
      <c r="N63" s="20">
        <f>SUM(O63:P63)</f>
        <v>85</v>
      </c>
      <c r="O63" s="21">
        <v>50</v>
      </c>
      <c r="P63" s="21">
        <v>35</v>
      </c>
      <c r="Q63" s="20">
        <f>SUM(R63:S63)</f>
        <v>312</v>
      </c>
      <c r="R63" s="21">
        <v>179</v>
      </c>
      <c r="S63" s="21">
        <v>133</v>
      </c>
      <c r="T63" s="20">
        <f>SUM(U63:V63)</f>
        <v>447</v>
      </c>
      <c r="U63" s="21">
        <v>251</v>
      </c>
      <c r="V63" s="21">
        <v>196</v>
      </c>
      <c r="W63" s="20">
        <f>SUM(X63:Y63)</f>
        <v>300</v>
      </c>
      <c r="X63" s="21">
        <v>158</v>
      </c>
      <c r="Y63" s="21">
        <v>142</v>
      </c>
      <c r="Z63" s="20">
        <f>SUM(AA63:AB63)</f>
        <v>357</v>
      </c>
      <c r="AA63" s="21">
        <v>198</v>
      </c>
      <c r="AB63" s="21">
        <v>159</v>
      </c>
      <c r="AC63" s="20">
        <f>SUM(AD63:AE63)</f>
        <v>122</v>
      </c>
      <c r="AD63" s="21">
        <v>67</v>
      </c>
      <c r="AE63" s="21">
        <v>55</v>
      </c>
      <c r="AF63" s="20">
        <f>SUM(AG63:AH63)</f>
        <v>593</v>
      </c>
      <c r="AG63" s="21">
        <v>321</v>
      </c>
      <c r="AH63" s="21">
        <v>272</v>
      </c>
      <c r="AI63" s="20">
        <f>SUM(AJ63:AK63)</f>
        <v>663</v>
      </c>
      <c r="AJ63" s="21">
        <v>368</v>
      </c>
      <c r="AK63" s="21">
        <v>295</v>
      </c>
      <c r="AL63" s="20">
        <f>SUM(AM63:AN63)</f>
        <v>665</v>
      </c>
      <c r="AM63" s="21">
        <v>363</v>
      </c>
      <c r="AN63" s="21">
        <v>302</v>
      </c>
      <c r="AO63" s="20">
        <f>SUM(AP63:AQ63)</f>
        <v>507</v>
      </c>
      <c r="AP63" s="21">
        <v>330</v>
      </c>
      <c r="AQ63" s="21">
        <v>177</v>
      </c>
      <c r="AR63" s="20">
        <f>SUM(AS63:AT63)</f>
        <v>324</v>
      </c>
      <c r="AS63" s="21">
        <v>200</v>
      </c>
      <c r="AT63" s="21">
        <v>124</v>
      </c>
      <c r="AU63" s="20">
        <f>SUM(AV63:AW63)</f>
        <v>117</v>
      </c>
      <c r="AV63" s="21">
        <v>66</v>
      </c>
      <c r="AW63" s="21">
        <v>51</v>
      </c>
      <c r="AX63" s="23">
        <f>SUM(AY63:AZ63)</f>
        <v>35</v>
      </c>
      <c r="AY63" s="21">
        <v>20</v>
      </c>
      <c r="AZ63" s="21">
        <v>15</v>
      </c>
      <c r="BA63" s="20">
        <f>SUM(BB63:BC63)</f>
        <v>32</v>
      </c>
      <c r="BB63" s="21">
        <v>24</v>
      </c>
      <c r="BC63" s="21">
        <v>8</v>
      </c>
      <c r="BD63" s="20">
        <f>SUM(BE63:BF63)</f>
        <v>67</v>
      </c>
      <c r="BE63" s="21">
        <v>41</v>
      </c>
      <c r="BF63" s="21">
        <v>26</v>
      </c>
      <c r="BG63" s="20">
        <f>SUM(BH63:BI63)</f>
        <v>39</v>
      </c>
      <c r="BH63" s="21">
        <v>26</v>
      </c>
      <c r="BI63" s="21">
        <v>13</v>
      </c>
      <c r="BJ63" s="20">
        <f>SUM(BK63:BL63)</f>
        <v>42</v>
      </c>
      <c r="BK63" s="21">
        <v>36</v>
      </c>
      <c r="BL63" s="21">
        <v>6</v>
      </c>
    </row>
    <row r="64" spans="1:64" ht="15" customHeight="1" x14ac:dyDescent="0.2">
      <c r="A64" s="19" t="s">
        <v>72</v>
      </c>
      <c r="B64" s="20">
        <f>SUM(C64:D64)</f>
        <v>5049</v>
      </c>
      <c r="C64" s="20">
        <f t="shared" si="31"/>
        <v>2733</v>
      </c>
      <c r="D64" s="20">
        <f t="shared" si="31"/>
        <v>2316</v>
      </c>
      <c r="E64" s="20">
        <f>SUM(F64:G64)</f>
        <v>166</v>
      </c>
      <c r="F64" s="21">
        <v>94</v>
      </c>
      <c r="G64" s="21">
        <v>72</v>
      </c>
      <c r="H64" s="20">
        <f>SUM(I64:J64)</f>
        <v>106</v>
      </c>
      <c r="I64" s="21">
        <v>49</v>
      </c>
      <c r="J64" s="21">
        <v>57</v>
      </c>
      <c r="K64" s="20">
        <f>SUM(L64:M64)</f>
        <v>216</v>
      </c>
      <c r="L64" s="21">
        <v>131</v>
      </c>
      <c r="M64" s="21">
        <v>85</v>
      </c>
      <c r="N64" s="20">
        <f>SUM(O64:P64)</f>
        <v>65</v>
      </c>
      <c r="O64" s="21">
        <v>32</v>
      </c>
      <c r="P64" s="21">
        <v>33</v>
      </c>
      <c r="Q64" s="20">
        <f>SUM(R64:S64)</f>
        <v>334</v>
      </c>
      <c r="R64" s="21">
        <v>164</v>
      </c>
      <c r="S64" s="21">
        <v>170</v>
      </c>
      <c r="T64" s="20">
        <f>SUM(U64:V64)</f>
        <v>449</v>
      </c>
      <c r="U64" s="21">
        <v>229</v>
      </c>
      <c r="V64" s="21">
        <v>220</v>
      </c>
      <c r="W64" s="20">
        <f>SUM(X64:Y64)</f>
        <v>311</v>
      </c>
      <c r="X64" s="21">
        <v>166</v>
      </c>
      <c r="Y64" s="21">
        <v>145</v>
      </c>
      <c r="Z64" s="20">
        <f>SUM(AA64:AB64)</f>
        <v>346</v>
      </c>
      <c r="AA64" s="21">
        <v>184</v>
      </c>
      <c r="AB64" s="21">
        <v>162</v>
      </c>
      <c r="AC64" s="20">
        <f>SUM(AD64:AE64)</f>
        <v>109</v>
      </c>
      <c r="AD64" s="21">
        <v>67</v>
      </c>
      <c r="AE64" s="21">
        <v>42</v>
      </c>
      <c r="AF64" s="20">
        <f>SUM(AG64:AH64)</f>
        <v>530</v>
      </c>
      <c r="AG64" s="21">
        <v>288</v>
      </c>
      <c r="AH64" s="21">
        <v>242</v>
      </c>
      <c r="AI64" s="20">
        <f>SUM(AJ64:AK64)</f>
        <v>627</v>
      </c>
      <c r="AJ64" s="21">
        <v>356</v>
      </c>
      <c r="AK64" s="21">
        <v>271</v>
      </c>
      <c r="AL64" s="20">
        <f>SUM(AM64:AN64)</f>
        <v>667</v>
      </c>
      <c r="AM64" s="21">
        <v>345</v>
      </c>
      <c r="AN64" s="21">
        <v>322</v>
      </c>
      <c r="AO64" s="20">
        <f>SUM(AP64:AQ64)</f>
        <v>501</v>
      </c>
      <c r="AP64" s="21">
        <v>288</v>
      </c>
      <c r="AQ64" s="21">
        <v>213</v>
      </c>
      <c r="AR64" s="20">
        <f>SUM(AS64:AT64)</f>
        <v>294</v>
      </c>
      <c r="AS64" s="21">
        <v>156</v>
      </c>
      <c r="AT64" s="21">
        <v>138</v>
      </c>
      <c r="AU64" s="20">
        <f>SUM(AV64:AW64)</f>
        <v>95</v>
      </c>
      <c r="AV64" s="21">
        <v>50</v>
      </c>
      <c r="AW64" s="21">
        <v>45</v>
      </c>
      <c r="AX64" s="23">
        <f>SUM(AY64:AZ64)</f>
        <v>44</v>
      </c>
      <c r="AY64" s="21">
        <v>23</v>
      </c>
      <c r="AZ64" s="21">
        <v>21</v>
      </c>
      <c r="BA64" s="20">
        <f>SUM(BB64:BC64)</f>
        <v>34</v>
      </c>
      <c r="BB64" s="21">
        <v>24</v>
      </c>
      <c r="BC64" s="21">
        <v>10</v>
      </c>
      <c r="BD64" s="20">
        <f>SUM(BE64:BF64)</f>
        <v>69</v>
      </c>
      <c r="BE64" s="21">
        <v>36</v>
      </c>
      <c r="BF64" s="21">
        <v>33</v>
      </c>
      <c r="BG64" s="20">
        <f>SUM(BH64:BI64)</f>
        <v>46</v>
      </c>
      <c r="BH64" s="21">
        <v>27</v>
      </c>
      <c r="BI64" s="21">
        <v>19</v>
      </c>
      <c r="BJ64" s="20">
        <f>SUM(BK64:BL64)</f>
        <v>40</v>
      </c>
      <c r="BK64" s="21">
        <v>24</v>
      </c>
      <c r="BL64" s="21">
        <v>16</v>
      </c>
    </row>
    <row r="65" spans="1:64" ht="15" customHeight="1" x14ac:dyDescent="0.2">
      <c r="A65" s="19" t="s">
        <v>77</v>
      </c>
      <c r="B65" s="23">
        <f>SUM(C65:D65)</f>
        <v>5315</v>
      </c>
      <c r="C65" s="23">
        <f t="shared" si="31"/>
        <v>2915</v>
      </c>
      <c r="D65" s="23">
        <f t="shared" si="31"/>
        <v>2400</v>
      </c>
      <c r="E65" s="23">
        <f>SUM(F65:G65)</f>
        <v>168</v>
      </c>
      <c r="F65" s="26">
        <v>84</v>
      </c>
      <c r="G65" s="26">
        <v>84</v>
      </c>
      <c r="H65" s="23">
        <f>SUM(I65:J65)</f>
        <v>115</v>
      </c>
      <c r="I65" s="26">
        <v>68</v>
      </c>
      <c r="J65" s="26">
        <v>47</v>
      </c>
      <c r="K65" s="23">
        <f>SUM(L65:M65)</f>
        <v>220</v>
      </c>
      <c r="L65" s="26">
        <v>115</v>
      </c>
      <c r="M65" s="26">
        <v>105</v>
      </c>
      <c r="N65" s="23">
        <f>SUM(O65:P65)</f>
        <v>97</v>
      </c>
      <c r="O65" s="26">
        <v>41</v>
      </c>
      <c r="P65" s="26">
        <v>56</v>
      </c>
      <c r="Q65" s="23">
        <f>SUM(R65:S65)</f>
        <v>322</v>
      </c>
      <c r="R65" s="26">
        <v>172</v>
      </c>
      <c r="S65" s="26">
        <v>150</v>
      </c>
      <c r="T65" s="23">
        <f>SUM(U65:V65)</f>
        <v>477</v>
      </c>
      <c r="U65" s="26">
        <v>257</v>
      </c>
      <c r="V65" s="26">
        <v>220</v>
      </c>
      <c r="W65" s="23">
        <f>SUM(X65:Y65)</f>
        <v>326</v>
      </c>
      <c r="X65" s="26">
        <v>160</v>
      </c>
      <c r="Y65" s="26">
        <v>166</v>
      </c>
      <c r="Z65" s="23">
        <f>SUM(AA65:AB65)</f>
        <v>373</v>
      </c>
      <c r="AA65" s="26">
        <v>218</v>
      </c>
      <c r="AB65" s="26">
        <v>155</v>
      </c>
      <c r="AC65" s="23">
        <f>SUM(AD65:AE65)</f>
        <v>106</v>
      </c>
      <c r="AD65" s="26">
        <v>57</v>
      </c>
      <c r="AE65" s="26">
        <v>49</v>
      </c>
      <c r="AF65" s="23">
        <f>SUM(AG65:AH65)</f>
        <v>573</v>
      </c>
      <c r="AG65" s="26">
        <v>324</v>
      </c>
      <c r="AH65" s="26">
        <v>249</v>
      </c>
      <c r="AI65" s="23">
        <f>SUM(AJ65:AK65)</f>
        <v>615</v>
      </c>
      <c r="AJ65" s="26">
        <v>337</v>
      </c>
      <c r="AK65" s="26">
        <v>278</v>
      </c>
      <c r="AL65" s="23">
        <f>SUM(AM65:AN65)</f>
        <v>717</v>
      </c>
      <c r="AM65" s="26">
        <v>410</v>
      </c>
      <c r="AN65" s="26">
        <v>307</v>
      </c>
      <c r="AO65" s="23">
        <f>SUM(AP65:AQ65)</f>
        <v>464</v>
      </c>
      <c r="AP65" s="26">
        <v>270</v>
      </c>
      <c r="AQ65" s="26">
        <v>194</v>
      </c>
      <c r="AR65" s="23">
        <f>SUM(AS65:AT65)</f>
        <v>317</v>
      </c>
      <c r="AS65" s="26">
        <v>159</v>
      </c>
      <c r="AT65" s="26">
        <v>158</v>
      </c>
      <c r="AU65" s="23">
        <f>SUM(AV65:AW65)</f>
        <v>133</v>
      </c>
      <c r="AV65" s="26">
        <v>73</v>
      </c>
      <c r="AW65" s="26">
        <v>60</v>
      </c>
      <c r="AX65" s="23">
        <f>SUM(AY65:AZ65)</f>
        <v>52</v>
      </c>
      <c r="AY65" s="26">
        <v>32</v>
      </c>
      <c r="AZ65" s="26">
        <v>20</v>
      </c>
      <c r="BA65" s="23">
        <f>SUM(BB65:BC65)</f>
        <v>51</v>
      </c>
      <c r="BB65" s="26">
        <v>26</v>
      </c>
      <c r="BC65" s="26">
        <v>25</v>
      </c>
      <c r="BD65" s="23">
        <f>SUM(BE65:BF65)</f>
        <v>83</v>
      </c>
      <c r="BE65" s="26">
        <v>50</v>
      </c>
      <c r="BF65" s="26">
        <v>33</v>
      </c>
      <c r="BG65" s="23">
        <f>SUM(BH65:BI65)</f>
        <v>59</v>
      </c>
      <c r="BH65" s="26">
        <v>36</v>
      </c>
      <c r="BI65" s="26">
        <v>23</v>
      </c>
      <c r="BJ65" s="23">
        <f>SUM(BK65:BL65)</f>
        <v>47</v>
      </c>
      <c r="BK65" s="26">
        <v>26</v>
      </c>
      <c r="BL65" s="26">
        <v>21</v>
      </c>
    </row>
    <row r="66" spans="1:64" s="22" customFormat="1" x14ac:dyDescent="0.2">
      <c r="A66" s="25" t="s">
        <v>79</v>
      </c>
      <c r="B66" s="17">
        <f t="shared" ref="B66:AG66" si="32">SUM(B67:B71)</f>
        <v>18109</v>
      </c>
      <c r="C66" s="17">
        <f t="shared" si="32"/>
        <v>9522</v>
      </c>
      <c r="D66" s="17">
        <f t="shared" si="32"/>
        <v>8587</v>
      </c>
      <c r="E66" s="17">
        <f t="shared" si="32"/>
        <v>699</v>
      </c>
      <c r="F66" s="17">
        <f t="shared" si="32"/>
        <v>348</v>
      </c>
      <c r="G66" s="17">
        <f t="shared" si="32"/>
        <v>351</v>
      </c>
      <c r="H66" s="17">
        <f t="shared" si="32"/>
        <v>522</v>
      </c>
      <c r="I66" s="17">
        <f t="shared" si="32"/>
        <v>248</v>
      </c>
      <c r="J66" s="17">
        <f t="shared" si="32"/>
        <v>274</v>
      </c>
      <c r="K66" s="17">
        <f t="shared" si="32"/>
        <v>837</v>
      </c>
      <c r="L66" s="17">
        <f t="shared" si="32"/>
        <v>412</v>
      </c>
      <c r="M66" s="17">
        <f t="shared" si="32"/>
        <v>425</v>
      </c>
      <c r="N66" s="17">
        <f t="shared" si="32"/>
        <v>391</v>
      </c>
      <c r="O66" s="17">
        <f t="shared" si="32"/>
        <v>207</v>
      </c>
      <c r="P66" s="17">
        <f t="shared" si="32"/>
        <v>184</v>
      </c>
      <c r="Q66" s="17">
        <f t="shared" si="32"/>
        <v>1330</v>
      </c>
      <c r="R66" s="17">
        <f t="shared" si="32"/>
        <v>678</v>
      </c>
      <c r="S66" s="17">
        <f t="shared" si="32"/>
        <v>652</v>
      </c>
      <c r="T66" s="17">
        <f t="shared" si="32"/>
        <v>1780</v>
      </c>
      <c r="U66" s="17">
        <f t="shared" si="32"/>
        <v>936</v>
      </c>
      <c r="V66" s="17">
        <f t="shared" si="32"/>
        <v>844</v>
      </c>
      <c r="W66" s="17">
        <f t="shared" si="32"/>
        <v>1080</v>
      </c>
      <c r="X66" s="17">
        <f t="shared" si="32"/>
        <v>557</v>
      </c>
      <c r="Y66" s="17">
        <f t="shared" si="32"/>
        <v>523</v>
      </c>
      <c r="Z66" s="17">
        <f t="shared" si="32"/>
        <v>1250</v>
      </c>
      <c r="AA66" s="17">
        <f t="shared" si="32"/>
        <v>608</v>
      </c>
      <c r="AB66" s="17">
        <f t="shared" si="32"/>
        <v>642</v>
      </c>
      <c r="AC66" s="17">
        <f t="shared" si="32"/>
        <v>414</v>
      </c>
      <c r="AD66" s="17">
        <f t="shared" si="32"/>
        <v>244</v>
      </c>
      <c r="AE66" s="17">
        <f t="shared" si="32"/>
        <v>170</v>
      </c>
      <c r="AF66" s="17">
        <f t="shared" si="32"/>
        <v>1574</v>
      </c>
      <c r="AG66" s="17">
        <f t="shared" si="32"/>
        <v>938</v>
      </c>
      <c r="AH66" s="17">
        <f t="shared" ref="AH66:BL66" si="33">SUM(AH67:AH71)</f>
        <v>636</v>
      </c>
      <c r="AI66" s="17">
        <f t="shared" si="33"/>
        <v>1757</v>
      </c>
      <c r="AJ66" s="17">
        <f t="shared" si="33"/>
        <v>985</v>
      </c>
      <c r="AK66" s="17">
        <f t="shared" si="33"/>
        <v>772</v>
      </c>
      <c r="AL66" s="17">
        <f t="shared" si="33"/>
        <v>2332</v>
      </c>
      <c r="AM66" s="17">
        <f t="shared" si="33"/>
        <v>1170</v>
      </c>
      <c r="AN66" s="17">
        <f t="shared" si="33"/>
        <v>1162</v>
      </c>
      <c r="AO66" s="17">
        <f t="shared" si="33"/>
        <v>1460</v>
      </c>
      <c r="AP66" s="17">
        <f t="shared" si="33"/>
        <v>746</v>
      </c>
      <c r="AQ66" s="17">
        <f t="shared" si="33"/>
        <v>714</v>
      </c>
      <c r="AR66" s="17">
        <f t="shared" si="33"/>
        <v>1078</v>
      </c>
      <c r="AS66" s="17">
        <f t="shared" si="33"/>
        <v>556</v>
      </c>
      <c r="AT66" s="17">
        <f t="shared" si="33"/>
        <v>522</v>
      </c>
      <c r="AU66" s="17">
        <f t="shared" si="33"/>
        <v>460</v>
      </c>
      <c r="AV66" s="17">
        <f t="shared" si="33"/>
        <v>256</v>
      </c>
      <c r="AW66" s="17">
        <f t="shared" si="33"/>
        <v>204</v>
      </c>
      <c r="AX66" s="17">
        <f t="shared" si="33"/>
        <v>212</v>
      </c>
      <c r="AY66" s="17">
        <f t="shared" si="33"/>
        <v>119</v>
      </c>
      <c r="AZ66" s="17">
        <f t="shared" si="33"/>
        <v>93</v>
      </c>
      <c r="BA66" s="17">
        <f t="shared" si="33"/>
        <v>208</v>
      </c>
      <c r="BB66" s="17">
        <f t="shared" si="33"/>
        <v>101</v>
      </c>
      <c r="BC66" s="17">
        <f t="shared" si="33"/>
        <v>107</v>
      </c>
      <c r="BD66" s="17">
        <f t="shared" si="33"/>
        <v>335</v>
      </c>
      <c r="BE66" s="17">
        <f t="shared" si="33"/>
        <v>192</v>
      </c>
      <c r="BF66" s="17">
        <f t="shared" si="33"/>
        <v>143</v>
      </c>
      <c r="BG66" s="17">
        <f t="shared" si="33"/>
        <v>217</v>
      </c>
      <c r="BH66" s="17">
        <f t="shared" si="33"/>
        <v>123</v>
      </c>
      <c r="BI66" s="17">
        <f t="shared" si="33"/>
        <v>94</v>
      </c>
      <c r="BJ66" s="17">
        <f t="shared" si="33"/>
        <v>173</v>
      </c>
      <c r="BK66" s="17">
        <f t="shared" si="33"/>
        <v>98</v>
      </c>
      <c r="BL66" s="17">
        <f t="shared" si="33"/>
        <v>75</v>
      </c>
    </row>
    <row r="67" spans="1:64" x14ac:dyDescent="0.2">
      <c r="A67" s="19" t="s">
        <v>75</v>
      </c>
      <c r="B67" s="20">
        <f>SUM(C67:D67)</f>
        <v>4584</v>
      </c>
      <c r="C67" s="20">
        <f t="shared" ref="C67:D71" si="34">SUM(F67,I67,L67,O67,R67,U67,X67,AA67,AD67,AG67,AJ67,AM67,AP67,AS67,AV67,AY67,BB67,BE67,BH67,BK67)</f>
        <v>2447</v>
      </c>
      <c r="D67" s="20">
        <f t="shared" si="34"/>
        <v>2137</v>
      </c>
      <c r="E67" s="20">
        <f>SUM(F67:G67)</f>
        <v>168</v>
      </c>
      <c r="F67" s="21">
        <v>80</v>
      </c>
      <c r="G67" s="21">
        <v>88</v>
      </c>
      <c r="H67" s="20">
        <f>SUM(I67:J67)</f>
        <v>116</v>
      </c>
      <c r="I67" s="21">
        <v>58</v>
      </c>
      <c r="J67" s="21">
        <v>58</v>
      </c>
      <c r="K67" s="20">
        <f>SUM(L67:M67)</f>
        <v>191</v>
      </c>
      <c r="L67" s="21">
        <v>89</v>
      </c>
      <c r="M67" s="21">
        <v>102</v>
      </c>
      <c r="N67" s="20">
        <f>SUM(O67:P67)</f>
        <v>77</v>
      </c>
      <c r="O67" s="21">
        <v>38</v>
      </c>
      <c r="P67" s="21">
        <v>39</v>
      </c>
      <c r="Q67" s="20">
        <f>SUM(R67:S67)</f>
        <v>281</v>
      </c>
      <c r="R67" s="21">
        <v>140</v>
      </c>
      <c r="S67" s="21">
        <v>141</v>
      </c>
      <c r="T67" s="20">
        <f>SUM(U67:V67)</f>
        <v>431</v>
      </c>
      <c r="U67" s="21">
        <v>221</v>
      </c>
      <c r="V67" s="21">
        <v>210</v>
      </c>
      <c r="W67" s="20">
        <f>SUM(X67:Y67)</f>
        <v>287</v>
      </c>
      <c r="X67" s="21">
        <v>134</v>
      </c>
      <c r="Y67" s="21">
        <v>153</v>
      </c>
      <c r="Z67" s="20">
        <f>SUM(AA67:AB67)</f>
        <v>308</v>
      </c>
      <c r="AA67" s="21">
        <v>156</v>
      </c>
      <c r="AB67" s="21">
        <v>152</v>
      </c>
      <c r="AC67" s="20">
        <f>SUM(AD67:AE67)</f>
        <v>109</v>
      </c>
      <c r="AD67" s="21">
        <v>76</v>
      </c>
      <c r="AE67" s="21">
        <v>33</v>
      </c>
      <c r="AF67" s="20">
        <f>SUM(AG67:AH67)</f>
        <v>470</v>
      </c>
      <c r="AG67" s="21">
        <v>289</v>
      </c>
      <c r="AH67" s="21">
        <v>181</v>
      </c>
      <c r="AI67" s="20">
        <f>SUM(AJ67:AK67)</f>
        <v>486</v>
      </c>
      <c r="AJ67" s="21">
        <v>277</v>
      </c>
      <c r="AK67" s="21">
        <v>209</v>
      </c>
      <c r="AL67" s="20">
        <f>SUM(AM67:AN67)</f>
        <v>607</v>
      </c>
      <c r="AM67" s="21">
        <v>317</v>
      </c>
      <c r="AN67" s="21">
        <v>290</v>
      </c>
      <c r="AO67" s="20">
        <f>SUM(AP67:AQ67)</f>
        <v>383</v>
      </c>
      <c r="AP67" s="21">
        <v>212</v>
      </c>
      <c r="AQ67" s="21">
        <v>171</v>
      </c>
      <c r="AR67" s="20">
        <f>SUM(AS67:AT67)</f>
        <v>288</v>
      </c>
      <c r="AS67" s="21">
        <v>142</v>
      </c>
      <c r="AT67" s="21">
        <v>146</v>
      </c>
      <c r="AU67" s="20">
        <f>SUM(AV67:AW67)</f>
        <v>122</v>
      </c>
      <c r="AV67" s="21">
        <v>70</v>
      </c>
      <c r="AW67" s="21">
        <v>52</v>
      </c>
      <c r="AX67" s="23">
        <f>SUM(AY67:AZ67)</f>
        <v>50</v>
      </c>
      <c r="AY67" s="21">
        <v>32</v>
      </c>
      <c r="AZ67" s="21">
        <v>18</v>
      </c>
      <c r="BA67" s="20">
        <f>SUM(BB67:BC67)</f>
        <v>47</v>
      </c>
      <c r="BB67" s="21">
        <v>22</v>
      </c>
      <c r="BC67" s="21">
        <v>25</v>
      </c>
      <c r="BD67" s="20">
        <f>SUM(BE67:BF67)</f>
        <v>64</v>
      </c>
      <c r="BE67" s="21">
        <v>36</v>
      </c>
      <c r="BF67" s="21">
        <v>28</v>
      </c>
      <c r="BG67" s="20">
        <f>SUM(BH67:BI67)</f>
        <v>51</v>
      </c>
      <c r="BH67" s="21">
        <v>28</v>
      </c>
      <c r="BI67" s="21">
        <v>23</v>
      </c>
      <c r="BJ67" s="20">
        <f>SUM(BK67:BL67)</f>
        <v>48</v>
      </c>
      <c r="BK67" s="21">
        <v>30</v>
      </c>
      <c r="BL67" s="21">
        <v>18</v>
      </c>
    </row>
    <row r="68" spans="1:64" x14ac:dyDescent="0.2">
      <c r="A68" s="19" t="s">
        <v>82</v>
      </c>
      <c r="B68" s="20">
        <f>SUM(C68:D68)</f>
        <v>3925</v>
      </c>
      <c r="C68" s="20">
        <f t="shared" si="34"/>
        <v>2093</v>
      </c>
      <c r="D68" s="20">
        <f t="shared" si="34"/>
        <v>1832</v>
      </c>
      <c r="E68" s="20">
        <f>SUM(F68:G68)</f>
        <v>138</v>
      </c>
      <c r="F68" s="21">
        <v>80</v>
      </c>
      <c r="G68" s="21">
        <v>58</v>
      </c>
      <c r="H68" s="20">
        <f>SUM(I68:J68)</f>
        <v>103</v>
      </c>
      <c r="I68" s="21">
        <v>37</v>
      </c>
      <c r="J68" s="21">
        <v>66</v>
      </c>
      <c r="K68" s="20">
        <f>SUM(L68:M68)</f>
        <v>173</v>
      </c>
      <c r="L68" s="21">
        <v>87</v>
      </c>
      <c r="M68" s="21">
        <v>86</v>
      </c>
      <c r="N68" s="20">
        <f>SUM(O68:P68)</f>
        <v>83</v>
      </c>
      <c r="O68" s="21">
        <v>42</v>
      </c>
      <c r="P68" s="21">
        <v>41</v>
      </c>
      <c r="Q68" s="20">
        <f>SUM(R68:S68)</f>
        <v>273</v>
      </c>
      <c r="R68" s="21">
        <v>143</v>
      </c>
      <c r="S68" s="21">
        <v>130</v>
      </c>
      <c r="T68" s="20">
        <f>SUM(U68:V68)</f>
        <v>380</v>
      </c>
      <c r="U68" s="21">
        <v>217</v>
      </c>
      <c r="V68" s="21">
        <v>163</v>
      </c>
      <c r="W68" s="20">
        <f>SUM(X68:Y68)</f>
        <v>228</v>
      </c>
      <c r="X68" s="21">
        <v>123</v>
      </c>
      <c r="Y68" s="21">
        <v>105</v>
      </c>
      <c r="Z68" s="20">
        <f>SUM(AA68:AB68)</f>
        <v>282</v>
      </c>
      <c r="AA68" s="21">
        <v>135</v>
      </c>
      <c r="AB68" s="21">
        <v>147</v>
      </c>
      <c r="AC68" s="20">
        <f>SUM(AD68:AE68)</f>
        <v>87</v>
      </c>
      <c r="AD68" s="21">
        <v>49</v>
      </c>
      <c r="AE68" s="21">
        <v>38</v>
      </c>
      <c r="AF68" s="20">
        <f>SUM(AG68:AH68)</f>
        <v>395</v>
      </c>
      <c r="AG68" s="21">
        <v>233</v>
      </c>
      <c r="AH68" s="21">
        <v>162</v>
      </c>
      <c r="AI68" s="20">
        <f>SUM(AJ68:AK68)</f>
        <v>414</v>
      </c>
      <c r="AJ68" s="21">
        <v>231</v>
      </c>
      <c r="AK68" s="21">
        <v>183</v>
      </c>
      <c r="AL68" s="20">
        <f>SUM(AM68:AN68)</f>
        <v>494</v>
      </c>
      <c r="AM68" s="21">
        <v>244</v>
      </c>
      <c r="AN68" s="21">
        <v>250</v>
      </c>
      <c r="AO68" s="20">
        <f>SUM(AP68:AQ68)</f>
        <v>324</v>
      </c>
      <c r="AP68" s="21">
        <v>169</v>
      </c>
      <c r="AQ68" s="21">
        <v>155</v>
      </c>
      <c r="AR68" s="20">
        <f>SUM(AS68:AT68)</f>
        <v>229</v>
      </c>
      <c r="AS68" s="21">
        <v>116</v>
      </c>
      <c r="AT68" s="21">
        <v>113</v>
      </c>
      <c r="AU68" s="20">
        <f>SUM(AV68:AW68)</f>
        <v>88</v>
      </c>
      <c r="AV68" s="21">
        <v>57</v>
      </c>
      <c r="AW68" s="21">
        <v>31</v>
      </c>
      <c r="AX68" s="23">
        <f>SUM(AY68:AZ68)</f>
        <v>45</v>
      </c>
      <c r="AY68" s="21">
        <v>23</v>
      </c>
      <c r="AZ68" s="21">
        <v>22</v>
      </c>
      <c r="BA68" s="20">
        <f>SUM(BB68:BC68)</f>
        <v>42</v>
      </c>
      <c r="BB68" s="21">
        <v>20</v>
      </c>
      <c r="BC68" s="21">
        <v>22</v>
      </c>
      <c r="BD68" s="20">
        <f>SUM(BE68:BF68)</f>
        <v>73</v>
      </c>
      <c r="BE68" s="21">
        <v>42</v>
      </c>
      <c r="BF68" s="21">
        <v>31</v>
      </c>
      <c r="BG68" s="20">
        <f>SUM(BH68:BI68)</f>
        <v>44</v>
      </c>
      <c r="BH68" s="21">
        <v>27</v>
      </c>
      <c r="BI68" s="21">
        <v>17</v>
      </c>
      <c r="BJ68" s="20">
        <f>SUM(BK68:BL68)</f>
        <v>30</v>
      </c>
      <c r="BK68" s="21">
        <v>18</v>
      </c>
      <c r="BL68" s="21">
        <v>12</v>
      </c>
    </row>
    <row r="69" spans="1:64" x14ac:dyDescent="0.2">
      <c r="A69" s="19" t="s">
        <v>81</v>
      </c>
      <c r="B69" s="20">
        <f>SUM(C69:D69)</f>
        <v>3638</v>
      </c>
      <c r="C69" s="20">
        <f t="shared" si="34"/>
        <v>1919</v>
      </c>
      <c r="D69" s="20">
        <f t="shared" si="34"/>
        <v>1719</v>
      </c>
      <c r="E69" s="20">
        <f>SUM(F69:G69)</f>
        <v>139</v>
      </c>
      <c r="F69" s="21">
        <v>68</v>
      </c>
      <c r="G69" s="21">
        <v>71</v>
      </c>
      <c r="H69" s="20">
        <f>SUM(I69:J69)</f>
        <v>101</v>
      </c>
      <c r="I69" s="21">
        <v>52</v>
      </c>
      <c r="J69" s="21">
        <v>49</v>
      </c>
      <c r="K69" s="20">
        <f>SUM(L69:M69)</f>
        <v>189</v>
      </c>
      <c r="L69" s="21">
        <v>109</v>
      </c>
      <c r="M69" s="21">
        <v>80</v>
      </c>
      <c r="N69" s="20">
        <f>SUM(O69:P69)</f>
        <v>80</v>
      </c>
      <c r="O69" s="21">
        <v>41</v>
      </c>
      <c r="P69" s="21">
        <v>39</v>
      </c>
      <c r="Q69" s="20">
        <f>SUM(R69:S69)</f>
        <v>286</v>
      </c>
      <c r="R69" s="21">
        <v>154</v>
      </c>
      <c r="S69" s="21">
        <v>132</v>
      </c>
      <c r="T69" s="20">
        <f>SUM(U69:V69)</f>
        <v>372</v>
      </c>
      <c r="U69" s="21">
        <v>176</v>
      </c>
      <c r="V69" s="21">
        <v>196</v>
      </c>
      <c r="W69" s="20">
        <f>SUM(X69:Y69)</f>
        <v>219</v>
      </c>
      <c r="X69" s="21">
        <v>122</v>
      </c>
      <c r="Y69" s="21">
        <v>97</v>
      </c>
      <c r="Z69" s="20">
        <f>SUM(AA69:AB69)</f>
        <v>258</v>
      </c>
      <c r="AA69" s="21">
        <v>118</v>
      </c>
      <c r="AB69" s="21">
        <v>140</v>
      </c>
      <c r="AC69" s="20">
        <f>SUM(AD69:AE69)</f>
        <v>74</v>
      </c>
      <c r="AD69" s="21">
        <v>38</v>
      </c>
      <c r="AE69" s="21">
        <v>36</v>
      </c>
      <c r="AF69" s="20">
        <f>SUM(AG69:AH69)</f>
        <v>301</v>
      </c>
      <c r="AG69" s="21">
        <v>186</v>
      </c>
      <c r="AH69" s="21">
        <v>115</v>
      </c>
      <c r="AI69" s="20">
        <f>SUM(AJ69:AK69)</f>
        <v>338</v>
      </c>
      <c r="AJ69" s="21">
        <v>190</v>
      </c>
      <c r="AK69" s="21">
        <v>148</v>
      </c>
      <c r="AL69" s="20">
        <f>SUM(AM69:AN69)</f>
        <v>453</v>
      </c>
      <c r="AM69" s="21">
        <v>226</v>
      </c>
      <c r="AN69" s="21">
        <v>227</v>
      </c>
      <c r="AO69" s="20">
        <f>SUM(AP69:AQ69)</f>
        <v>286</v>
      </c>
      <c r="AP69" s="21">
        <v>149</v>
      </c>
      <c r="AQ69" s="21">
        <v>137</v>
      </c>
      <c r="AR69" s="20">
        <f>SUM(AS69:AT69)</f>
        <v>214</v>
      </c>
      <c r="AS69" s="21">
        <v>121</v>
      </c>
      <c r="AT69" s="21">
        <v>93</v>
      </c>
      <c r="AU69" s="20">
        <f>SUM(AV69:AW69)</f>
        <v>98</v>
      </c>
      <c r="AV69" s="21">
        <v>56</v>
      </c>
      <c r="AW69" s="21">
        <v>42</v>
      </c>
      <c r="AX69" s="23">
        <f>SUM(AY69:AZ69)</f>
        <v>43</v>
      </c>
      <c r="AY69" s="21">
        <v>22</v>
      </c>
      <c r="AZ69" s="21">
        <v>21</v>
      </c>
      <c r="BA69" s="20">
        <f>SUM(BB69:BC69)</f>
        <v>51</v>
      </c>
      <c r="BB69" s="21">
        <v>23</v>
      </c>
      <c r="BC69" s="21">
        <v>28</v>
      </c>
      <c r="BD69" s="20">
        <f>SUM(BE69:BF69)</f>
        <v>66</v>
      </c>
      <c r="BE69" s="21">
        <v>36</v>
      </c>
      <c r="BF69" s="21">
        <v>30</v>
      </c>
      <c r="BG69" s="20">
        <f>SUM(BH69:BI69)</f>
        <v>38</v>
      </c>
      <c r="BH69" s="21">
        <v>19</v>
      </c>
      <c r="BI69" s="21">
        <v>19</v>
      </c>
      <c r="BJ69" s="20">
        <f>SUM(BK69:BL69)</f>
        <v>32</v>
      </c>
      <c r="BK69" s="21">
        <v>13</v>
      </c>
      <c r="BL69" s="21">
        <v>19</v>
      </c>
    </row>
    <row r="70" spans="1:64" x14ac:dyDescent="0.2">
      <c r="A70" s="19" t="s">
        <v>84</v>
      </c>
      <c r="B70" s="20">
        <f>SUM(C70:D70)</f>
        <v>2980</v>
      </c>
      <c r="C70" s="20">
        <f t="shared" si="34"/>
        <v>1534</v>
      </c>
      <c r="D70" s="20">
        <f t="shared" si="34"/>
        <v>1446</v>
      </c>
      <c r="E70" s="20">
        <f>SUM(F70:G70)</f>
        <v>121</v>
      </c>
      <c r="F70" s="21">
        <v>59</v>
      </c>
      <c r="G70" s="21">
        <v>62</v>
      </c>
      <c r="H70" s="20">
        <f>SUM(I70:J70)</f>
        <v>92</v>
      </c>
      <c r="I70" s="21">
        <v>46</v>
      </c>
      <c r="J70" s="21">
        <v>46</v>
      </c>
      <c r="K70" s="20">
        <f>SUM(L70:M70)</f>
        <v>146</v>
      </c>
      <c r="L70" s="21">
        <v>67</v>
      </c>
      <c r="M70" s="21">
        <v>79</v>
      </c>
      <c r="N70" s="20">
        <f>SUM(O70:P70)</f>
        <v>68</v>
      </c>
      <c r="O70" s="21">
        <v>38</v>
      </c>
      <c r="P70" s="21">
        <v>30</v>
      </c>
      <c r="Q70" s="20">
        <f>SUM(R70:S70)</f>
        <v>244</v>
      </c>
      <c r="R70" s="21">
        <v>111</v>
      </c>
      <c r="S70" s="21">
        <v>133</v>
      </c>
      <c r="T70" s="20">
        <f>SUM(U70:V70)</f>
        <v>300</v>
      </c>
      <c r="U70" s="21">
        <v>170</v>
      </c>
      <c r="V70" s="21">
        <v>130</v>
      </c>
      <c r="W70" s="20">
        <f>SUM(X70:Y70)</f>
        <v>178</v>
      </c>
      <c r="X70" s="21">
        <v>89</v>
      </c>
      <c r="Y70" s="21">
        <v>89</v>
      </c>
      <c r="Z70" s="20">
        <f>SUM(AA70:AB70)</f>
        <v>219</v>
      </c>
      <c r="AA70" s="21">
        <v>107</v>
      </c>
      <c r="AB70" s="21">
        <v>112</v>
      </c>
      <c r="AC70" s="20">
        <f>SUM(AD70:AE70)</f>
        <v>58</v>
      </c>
      <c r="AD70" s="21">
        <v>31</v>
      </c>
      <c r="AE70" s="21">
        <v>27</v>
      </c>
      <c r="AF70" s="20">
        <f>SUM(AG70:AH70)</f>
        <v>225</v>
      </c>
      <c r="AG70" s="21">
        <v>119</v>
      </c>
      <c r="AH70" s="21">
        <v>106</v>
      </c>
      <c r="AI70" s="20">
        <f>SUM(AJ70:AK70)</f>
        <v>275</v>
      </c>
      <c r="AJ70" s="21">
        <v>158</v>
      </c>
      <c r="AK70" s="21">
        <v>117</v>
      </c>
      <c r="AL70" s="20">
        <f>SUM(AM70:AN70)</f>
        <v>394</v>
      </c>
      <c r="AM70" s="21">
        <v>201</v>
      </c>
      <c r="AN70" s="21">
        <v>193</v>
      </c>
      <c r="AO70" s="20">
        <f>SUM(AP70:AQ70)</f>
        <v>229</v>
      </c>
      <c r="AP70" s="21">
        <v>103</v>
      </c>
      <c r="AQ70" s="21">
        <v>126</v>
      </c>
      <c r="AR70" s="20">
        <f>SUM(AS70:AT70)</f>
        <v>162</v>
      </c>
      <c r="AS70" s="21">
        <v>85</v>
      </c>
      <c r="AT70" s="21">
        <v>77</v>
      </c>
      <c r="AU70" s="20">
        <f>SUM(AV70:AW70)</f>
        <v>73</v>
      </c>
      <c r="AV70" s="21">
        <v>35</v>
      </c>
      <c r="AW70" s="21">
        <v>38</v>
      </c>
      <c r="AX70" s="23">
        <f>SUM(AY70:AZ70)</f>
        <v>33</v>
      </c>
      <c r="AY70" s="21">
        <v>18</v>
      </c>
      <c r="AZ70" s="21">
        <v>15</v>
      </c>
      <c r="BA70" s="20">
        <f>SUM(BB70:BC70)</f>
        <v>32</v>
      </c>
      <c r="BB70" s="21">
        <v>15</v>
      </c>
      <c r="BC70" s="21">
        <v>17</v>
      </c>
      <c r="BD70" s="20">
        <f>SUM(BE70:BF70)</f>
        <v>61</v>
      </c>
      <c r="BE70" s="21">
        <v>36</v>
      </c>
      <c r="BF70" s="21">
        <v>25</v>
      </c>
      <c r="BG70" s="20">
        <f>SUM(BH70:BI70)</f>
        <v>39</v>
      </c>
      <c r="BH70" s="21">
        <v>26</v>
      </c>
      <c r="BI70" s="21">
        <v>13</v>
      </c>
      <c r="BJ70" s="20">
        <f>SUM(BK70:BL70)</f>
        <v>31</v>
      </c>
      <c r="BK70" s="21">
        <v>20</v>
      </c>
      <c r="BL70" s="21">
        <v>11</v>
      </c>
    </row>
    <row r="71" spans="1:64" x14ac:dyDescent="0.2">
      <c r="A71" s="19" t="s">
        <v>83</v>
      </c>
      <c r="B71" s="20">
        <f>SUM(C71:D71)</f>
        <v>2982</v>
      </c>
      <c r="C71" s="20">
        <f t="shared" si="34"/>
        <v>1529</v>
      </c>
      <c r="D71" s="20">
        <f t="shared" si="34"/>
        <v>1453</v>
      </c>
      <c r="E71" s="20">
        <f>SUM(F71:G71)</f>
        <v>133</v>
      </c>
      <c r="F71" s="21">
        <v>61</v>
      </c>
      <c r="G71" s="21">
        <v>72</v>
      </c>
      <c r="H71" s="20">
        <f>SUM(I71:J71)</f>
        <v>110</v>
      </c>
      <c r="I71" s="21">
        <v>55</v>
      </c>
      <c r="J71" s="21">
        <v>55</v>
      </c>
      <c r="K71" s="20">
        <f>SUM(L71:M71)</f>
        <v>138</v>
      </c>
      <c r="L71" s="21">
        <v>60</v>
      </c>
      <c r="M71" s="21">
        <v>78</v>
      </c>
      <c r="N71" s="20">
        <f>SUM(O71:P71)</f>
        <v>83</v>
      </c>
      <c r="O71" s="21">
        <v>48</v>
      </c>
      <c r="P71" s="21">
        <v>35</v>
      </c>
      <c r="Q71" s="20">
        <f>SUM(R71:S71)</f>
        <v>246</v>
      </c>
      <c r="R71" s="21">
        <v>130</v>
      </c>
      <c r="S71" s="21">
        <v>116</v>
      </c>
      <c r="T71" s="20">
        <f>SUM(U71:V71)</f>
        <v>297</v>
      </c>
      <c r="U71" s="21">
        <v>152</v>
      </c>
      <c r="V71" s="21">
        <v>145</v>
      </c>
      <c r="W71" s="20">
        <f>SUM(X71:Y71)</f>
        <v>168</v>
      </c>
      <c r="X71" s="21">
        <v>89</v>
      </c>
      <c r="Y71" s="21">
        <v>79</v>
      </c>
      <c r="Z71" s="20">
        <f>SUM(AA71:AB71)</f>
        <v>183</v>
      </c>
      <c r="AA71" s="21">
        <v>92</v>
      </c>
      <c r="AB71" s="21">
        <v>91</v>
      </c>
      <c r="AC71" s="20">
        <f>SUM(AD71:AE71)</f>
        <v>86</v>
      </c>
      <c r="AD71" s="21">
        <v>50</v>
      </c>
      <c r="AE71" s="21">
        <v>36</v>
      </c>
      <c r="AF71" s="20">
        <f>SUM(AG71:AH71)</f>
        <v>183</v>
      </c>
      <c r="AG71" s="21">
        <v>111</v>
      </c>
      <c r="AH71" s="21">
        <v>72</v>
      </c>
      <c r="AI71" s="20">
        <f>SUM(AJ71:AK71)</f>
        <v>244</v>
      </c>
      <c r="AJ71" s="21">
        <v>129</v>
      </c>
      <c r="AK71" s="21">
        <v>115</v>
      </c>
      <c r="AL71" s="20">
        <f>SUM(AM71:AN71)</f>
        <v>384</v>
      </c>
      <c r="AM71" s="21">
        <v>182</v>
      </c>
      <c r="AN71" s="21">
        <v>202</v>
      </c>
      <c r="AO71" s="20">
        <f>SUM(AP71:AQ71)</f>
        <v>238</v>
      </c>
      <c r="AP71" s="21">
        <v>113</v>
      </c>
      <c r="AQ71" s="21">
        <v>125</v>
      </c>
      <c r="AR71" s="20">
        <f>SUM(AS71:AT71)</f>
        <v>185</v>
      </c>
      <c r="AS71" s="21">
        <v>92</v>
      </c>
      <c r="AT71" s="21">
        <v>93</v>
      </c>
      <c r="AU71" s="20">
        <f>SUM(AV71:AW71)</f>
        <v>79</v>
      </c>
      <c r="AV71" s="21">
        <v>38</v>
      </c>
      <c r="AW71" s="21">
        <v>41</v>
      </c>
      <c r="AX71" s="23">
        <f>SUM(AY71:AZ71)</f>
        <v>41</v>
      </c>
      <c r="AY71" s="21">
        <v>24</v>
      </c>
      <c r="AZ71" s="21">
        <v>17</v>
      </c>
      <c r="BA71" s="20">
        <f>SUM(BB71:BC71)</f>
        <v>36</v>
      </c>
      <c r="BB71" s="21">
        <v>21</v>
      </c>
      <c r="BC71" s="21">
        <v>15</v>
      </c>
      <c r="BD71" s="20">
        <f>SUM(BE71:BF71)</f>
        <v>71</v>
      </c>
      <c r="BE71" s="21">
        <v>42</v>
      </c>
      <c r="BF71" s="21">
        <v>29</v>
      </c>
      <c r="BG71" s="20">
        <f>SUM(BH71:BI71)</f>
        <v>45</v>
      </c>
      <c r="BH71" s="21">
        <v>23</v>
      </c>
      <c r="BI71" s="21">
        <v>22</v>
      </c>
      <c r="BJ71" s="20">
        <f>SUM(BK71:BL71)</f>
        <v>32</v>
      </c>
      <c r="BK71" s="21">
        <v>17</v>
      </c>
      <c r="BL71" s="21">
        <v>15</v>
      </c>
    </row>
    <row r="72" spans="1:64" ht="14.25" customHeight="1" x14ac:dyDescent="0.2">
      <c r="A72" s="25" t="s">
        <v>85</v>
      </c>
      <c r="B72" s="16">
        <f t="shared" ref="B72:AG72" si="35">SUM(B73:B77)</f>
        <v>10907</v>
      </c>
      <c r="C72" s="16">
        <f t="shared" si="35"/>
        <v>5345</v>
      </c>
      <c r="D72" s="16">
        <f t="shared" si="35"/>
        <v>5562</v>
      </c>
      <c r="E72" s="16">
        <f t="shared" si="35"/>
        <v>536</v>
      </c>
      <c r="F72" s="16">
        <f t="shared" si="35"/>
        <v>263</v>
      </c>
      <c r="G72" s="16">
        <f t="shared" si="35"/>
        <v>273</v>
      </c>
      <c r="H72" s="16">
        <f t="shared" si="35"/>
        <v>463</v>
      </c>
      <c r="I72" s="16">
        <f t="shared" si="35"/>
        <v>198</v>
      </c>
      <c r="J72" s="16">
        <f t="shared" si="35"/>
        <v>265</v>
      </c>
      <c r="K72" s="16">
        <f t="shared" si="35"/>
        <v>593</v>
      </c>
      <c r="L72" s="16">
        <f t="shared" si="35"/>
        <v>283</v>
      </c>
      <c r="M72" s="16">
        <f t="shared" si="35"/>
        <v>310</v>
      </c>
      <c r="N72" s="16">
        <f t="shared" si="35"/>
        <v>285</v>
      </c>
      <c r="O72" s="16">
        <f t="shared" si="35"/>
        <v>126</v>
      </c>
      <c r="P72" s="16">
        <f t="shared" si="35"/>
        <v>159</v>
      </c>
      <c r="Q72" s="16">
        <f t="shared" si="35"/>
        <v>846</v>
      </c>
      <c r="R72" s="16">
        <f t="shared" si="35"/>
        <v>445</v>
      </c>
      <c r="S72" s="16">
        <f t="shared" si="35"/>
        <v>401</v>
      </c>
      <c r="T72" s="16">
        <f t="shared" si="35"/>
        <v>1018</v>
      </c>
      <c r="U72" s="16">
        <f t="shared" si="35"/>
        <v>512</v>
      </c>
      <c r="V72" s="16">
        <f t="shared" si="35"/>
        <v>506</v>
      </c>
      <c r="W72" s="16">
        <f t="shared" si="35"/>
        <v>546</v>
      </c>
      <c r="X72" s="16">
        <f t="shared" si="35"/>
        <v>315</v>
      </c>
      <c r="Y72" s="16">
        <f t="shared" si="35"/>
        <v>231</v>
      </c>
      <c r="Z72" s="16">
        <f t="shared" si="35"/>
        <v>681</v>
      </c>
      <c r="AA72" s="16">
        <f t="shared" si="35"/>
        <v>338</v>
      </c>
      <c r="AB72" s="16">
        <f t="shared" si="35"/>
        <v>343</v>
      </c>
      <c r="AC72" s="16">
        <f t="shared" si="35"/>
        <v>245</v>
      </c>
      <c r="AD72" s="16">
        <f t="shared" si="35"/>
        <v>119</v>
      </c>
      <c r="AE72" s="16">
        <f t="shared" si="35"/>
        <v>126</v>
      </c>
      <c r="AF72" s="16">
        <f t="shared" si="35"/>
        <v>619</v>
      </c>
      <c r="AG72" s="16">
        <f t="shared" si="35"/>
        <v>341</v>
      </c>
      <c r="AH72" s="16">
        <f t="shared" ref="AH72:BL72" si="36">SUM(AH73:AH77)</f>
        <v>278</v>
      </c>
      <c r="AI72" s="16">
        <f t="shared" si="36"/>
        <v>823</v>
      </c>
      <c r="AJ72" s="16">
        <f t="shared" si="36"/>
        <v>381</v>
      </c>
      <c r="AK72" s="16">
        <f t="shared" si="36"/>
        <v>442</v>
      </c>
      <c r="AL72" s="16">
        <f t="shared" si="36"/>
        <v>1457</v>
      </c>
      <c r="AM72" s="16">
        <f t="shared" si="36"/>
        <v>643</v>
      </c>
      <c r="AN72" s="16">
        <f t="shared" si="36"/>
        <v>814</v>
      </c>
      <c r="AO72" s="16">
        <f t="shared" si="36"/>
        <v>752</v>
      </c>
      <c r="AP72" s="16">
        <f t="shared" si="36"/>
        <v>360</v>
      </c>
      <c r="AQ72" s="16">
        <f t="shared" si="36"/>
        <v>392</v>
      </c>
      <c r="AR72" s="16">
        <f t="shared" si="36"/>
        <v>662</v>
      </c>
      <c r="AS72" s="16">
        <f t="shared" si="36"/>
        <v>312</v>
      </c>
      <c r="AT72" s="16">
        <f t="shared" si="36"/>
        <v>350</v>
      </c>
      <c r="AU72" s="16">
        <f t="shared" si="36"/>
        <v>297</v>
      </c>
      <c r="AV72" s="16">
        <f t="shared" si="36"/>
        <v>153</v>
      </c>
      <c r="AW72" s="16">
        <f t="shared" si="36"/>
        <v>144</v>
      </c>
      <c r="AX72" s="17">
        <f t="shared" si="36"/>
        <v>174</v>
      </c>
      <c r="AY72" s="16">
        <f t="shared" si="36"/>
        <v>84</v>
      </c>
      <c r="AZ72" s="16">
        <f t="shared" si="36"/>
        <v>90</v>
      </c>
      <c r="BA72" s="16">
        <f t="shared" si="36"/>
        <v>175</v>
      </c>
      <c r="BB72" s="16">
        <f t="shared" si="36"/>
        <v>94</v>
      </c>
      <c r="BC72" s="16">
        <f t="shared" si="36"/>
        <v>81</v>
      </c>
      <c r="BD72" s="16">
        <f t="shared" si="36"/>
        <v>338</v>
      </c>
      <c r="BE72" s="16">
        <f t="shared" si="36"/>
        <v>171</v>
      </c>
      <c r="BF72" s="16">
        <f t="shared" si="36"/>
        <v>167</v>
      </c>
      <c r="BG72" s="16">
        <f t="shared" si="36"/>
        <v>225</v>
      </c>
      <c r="BH72" s="16">
        <f t="shared" si="36"/>
        <v>114</v>
      </c>
      <c r="BI72" s="16">
        <f t="shared" si="36"/>
        <v>111</v>
      </c>
      <c r="BJ72" s="16">
        <f t="shared" si="36"/>
        <v>172</v>
      </c>
      <c r="BK72" s="16">
        <f t="shared" si="36"/>
        <v>93</v>
      </c>
      <c r="BL72" s="16">
        <f t="shared" si="36"/>
        <v>79</v>
      </c>
    </row>
    <row r="73" spans="1:64" ht="14.25" customHeight="1" x14ac:dyDescent="0.2">
      <c r="A73" s="19" t="s">
        <v>86</v>
      </c>
      <c r="B73" s="20">
        <f>SUM(C73:D73)</f>
        <v>2572</v>
      </c>
      <c r="C73" s="20">
        <f t="shared" ref="C73:D77" si="37">SUM(F73,I73,L73,O73,R73,U73,X73,AA73,AD73,AG73,AJ73,AM73,AP73,AS73,AV73,AY73,BB73,BE73,BH73,BK73)</f>
        <v>1307</v>
      </c>
      <c r="D73" s="20">
        <f t="shared" si="37"/>
        <v>1265</v>
      </c>
      <c r="E73" s="20">
        <f>SUM(F73:G73)</f>
        <v>121</v>
      </c>
      <c r="F73" s="21">
        <v>68</v>
      </c>
      <c r="G73" s="21">
        <v>53</v>
      </c>
      <c r="H73" s="20">
        <f>SUM(I73:J73)</f>
        <v>99</v>
      </c>
      <c r="I73" s="21">
        <v>45</v>
      </c>
      <c r="J73" s="21">
        <v>54</v>
      </c>
      <c r="K73" s="20">
        <f>SUM(L73:M73)</f>
        <v>140</v>
      </c>
      <c r="L73" s="21">
        <v>66</v>
      </c>
      <c r="M73" s="26">
        <v>74</v>
      </c>
      <c r="N73" s="23">
        <f>SUM(O73:P73)</f>
        <v>62</v>
      </c>
      <c r="O73" s="26">
        <v>27</v>
      </c>
      <c r="P73" s="26">
        <v>35</v>
      </c>
      <c r="Q73" s="23">
        <f>SUM(R73:S73)</f>
        <v>197</v>
      </c>
      <c r="R73" s="26">
        <v>103</v>
      </c>
      <c r="S73" s="26">
        <v>94</v>
      </c>
      <c r="T73" s="23">
        <f>SUM(U73:V73)</f>
        <v>255</v>
      </c>
      <c r="U73" s="26">
        <v>130</v>
      </c>
      <c r="V73" s="26">
        <v>125</v>
      </c>
      <c r="W73" s="23">
        <f>SUM(X73:Y73)</f>
        <v>132</v>
      </c>
      <c r="X73" s="26">
        <v>81</v>
      </c>
      <c r="Y73" s="26">
        <v>51</v>
      </c>
      <c r="Z73" s="23">
        <f>SUM(AA73:AB73)</f>
        <v>167</v>
      </c>
      <c r="AA73" s="26">
        <v>85</v>
      </c>
      <c r="AB73" s="26">
        <v>82</v>
      </c>
      <c r="AC73" s="23">
        <f>SUM(AD73:AE73)</f>
        <v>56</v>
      </c>
      <c r="AD73" s="26">
        <v>29</v>
      </c>
      <c r="AE73" s="26">
        <v>27</v>
      </c>
      <c r="AF73" s="23">
        <f>SUM(AG73:AH73)</f>
        <v>167</v>
      </c>
      <c r="AG73" s="26">
        <v>98</v>
      </c>
      <c r="AH73" s="26">
        <v>69</v>
      </c>
      <c r="AI73" s="23">
        <f>SUM(AJ73:AK73)</f>
        <v>211</v>
      </c>
      <c r="AJ73" s="26">
        <v>94</v>
      </c>
      <c r="AK73" s="26">
        <v>117</v>
      </c>
      <c r="AL73" s="23">
        <f>SUM(AM73:AN73)</f>
        <v>348</v>
      </c>
      <c r="AM73" s="26">
        <v>161</v>
      </c>
      <c r="AN73" s="26">
        <v>187</v>
      </c>
      <c r="AO73" s="23">
        <f>SUM(AP73:AQ73)</f>
        <v>166</v>
      </c>
      <c r="AP73" s="26">
        <v>77</v>
      </c>
      <c r="AQ73" s="26">
        <v>89</v>
      </c>
      <c r="AR73" s="23">
        <f>SUM(AS73:AT73)</f>
        <v>144</v>
      </c>
      <c r="AS73" s="26">
        <v>78</v>
      </c>
      <c r="AT73" s="26">
        <v>66</v>
      </c>
      <c r="AU73" s="23">
        <f>SUM(AV73:AW73)</f>
        <v>72</v>
      </c>
      <c r="AV73" s="26">
        <v>37</v>
      </c>
      <c r="AW73" s="26">
        <v>35</v>
      </c>
      <c r="AX73" s="23">
        <f>SUM(AY73:AZ73)</f>
        <v>38</v>
      </c>
      <c r="AY73" s="26">
        <v>22</v>
      </c>
      <c r="AZ73" s="26">
        <v>16</v>
      </c>
      <c r="BA73" s="23">
        <f>SUM(BB73:BC73)</f>
        <v>35</v>
      </c>
      <c r="BB73" s="26">
        <v>22</v>
      </c>
      <c r="BC73" s="26">
        <v>13</v>
      </c>
      <c r="BD73" s="23">
        <f>SUM(BE73:BF73)</f>
        <v>85</v>
      </c>
      <c r="BE73" s="26">
        <v>43</v>
      </c>
      <c r="BF73" s="26">
        <v>42</v>
      </c>
      <c r="BG73" s="23">
        <f>SUM(BH73:BI73)</f>
        <v>42</v>
      </c>
      <c r="BH73" s="26">
        <v>19</v>
      </c>
      <c r="BI73" s="26">
        <v>23</v>
      </c>
      <c r="BJ73" s="23">
        <f>SUM(BK73:BL73)</f>
        <v>35</v>
      </c>
      <c r="BK73" s="26">
        <v>22</v>
      </c>
      <c r="BL73" s="26">
        <v>13</v>
      </c>
    </row>
    <row r="74" spans="1:64" ht="14.25" customHeight="1" x14ac:dyDescent="0.2">
      <c r="A74" s="19" t="s">
        <v>88</v>
      </c>
      <c r="B74" s="29">
        <f>SUM(C74:D74)</f>
        <v>2098</v>
      </c>
      <c r="C74" s="20">
        <f t="shared" si="37"/>
        <v>1031</v>
      </c>
      <c r="D74" s="20">
        <f t="shared" si="37"/>
        <v>1067</v>
      </c>
      <c r="E74" s="23">
        <f>SUM(F74:G74)</f>
        <v>96</v>
      </c>
      <c r="F74" s="26">
        <v>42</v>
      </c>
      <c r="G74" s="26">
        <v>54</v>
      </c>
      <c r="H74" s="23">
        <f>SUM(I74:J74)</f>
        <v>80</v>
      </c>
      <c r="I74" s="26">
        <v>37</v>
      </c>
      <c r="J74" s="26">
        <v>43</v>
      </c>
      <c r="K74" s="23">
        <f>SUM(L74:M74)</f>
        <v>105</v>
      </c>
      <c r="L74" s="26">
        <v>52</v>
      </c>
      <c r="M74" s="26">
        <v>53</v>
      </c>
      <c r="N74" s="23">
        <f>SUM(O74:P74)</f>
        <v>62</v>
      </c>
      <c r="O74" s="26">
        <v>30</v>
      </c>
      <c r="P74" s="26">
        <v>32</v>
      </c>
      <c r="Q74" s="23">
        <f>SUM(R74:S74)</f>
        <v>181</v>
      </c>
      <c r="R74" s="26">
        <v>95</v>
      </c>
      <c r="S74" s="26">
        <v>86</v>
      </c>
      <c r="T74" s="23">
        <f>SUM(U74:V74)</f>
        <v>189</v>
      </c>
      <c r="U74" s="26">
        <v>87</v>
      </c>
      <c r="V74" s="26">
        <v>102</v>
      </c>
      <c r="W74" s="23">
        <f>SUM(X74:Y74)</f>
        <v>107</v>
      </c>
      <c r="X74" s="26">
        <v>65</v>
      </c>
      <c r="Y74" s="26">
        <v>42</v>
      </c>
      <c r="Z74" s="23">
        <f>SUM(AA74:AB74)</f>
        <v>140</v>
      </c>
      <c r="AA74" s="26">
        <v>71</v>
      </c>
      <c r="AB74" s="26">
        <v>69</v>
      </c>
      <c r="AC74" s="23">
        <f>SUM(AD74:AE74)</f>
        <v>52</v>
      </c>
      <c r="AD74" s="26">
        <v>27</v>
      </c>
      <c r="AE74" s="26">
        <v>25</v>
      </c>
      <c r="AF74" s="23">
        <f>SUM(AG74:AH74)</f>
        <v>129</v>
      </c>
      <c r="AG74" s="26">
        <v>66</v>
      </c>
      <c r="AH74" s="26">
        <v>63</v>
      </c>
      <c r="AI74" s="23">
        <f>SUM(AJ74:AK74)</f>
        <v>160</v>
      </c>
      <c r="AJ74" s="26">
        <v>80</v>
      </c>
      <c r="AK74" s="26">
        <v>80</v>
      </c>
      <c r="AL74" s="23">
        <f>SUM(AM74:AN74)</f>
        <v>270</v>
      </c>
      <c r="AM74" s="26">
        <v>112</v>
      </c>
      <c r="AN74" s="26">
        <v>158</v>
      </c>
      <c r="AO74" s="23">
        <f>SUM(AP74:AQ74)</f>
        <v>139</v>
      </c>
      <c r="AP74" s="26">
        <v>74</v>
      </c>
      <c r="AQ74" s="26">
        <v>65</v>
      </c>
      <c r="AR74" s="23">
        <f>SUM(AS74:AT74)</f>
        <v>126</v>
      </c>
      <c r="AS74" s="26">
        <v>57</v>
      </c>
      <c r="AT74" s="26">
        <v>69</v>
      </c>
      <c r="AU74" s="23">
        <f>SUM(AV74:AW74)</f>
        <v>63</v>
      </c>
      <c r="AV74" s="26">
        <v>32</v>
      </c>
      <c r="AW74" s="26">
        <v>31</v>
      </c>
      <c r="AX74" s="23">
        <f>SUM(AY74:AZ74)</f>
        <v>36</v>
      </c>
      <c r="AY74" s="26">
        <v>17</v>
      </c>
      <c r="AZ74" s="26">
        <v>19</v>
      </c>
      <c r="BA74" s="23">
        <f>SUM(BB74:BC74)</f>
        <v>31</v>
      </c>
      <c r="BB74" s="26">
        <v>15</v>
      </c>
      <c r="BC74" s="26">
        <v>16</v>
      </c>
      <c r="BD74" s="23">
        <f>SUM(BE74:BF74)</f>
        <v>62</v>
      </c>
      <c r="BE74" s="26">
        <v>35</v>
      </c>
      <c r="BF74" s="26">
        <v>27</v>
      </c>
      <c r="BG74" s="23">
        <f>SUM(BH74:BI74)</f>
        <v>40</v>
      </c>
      <c r="BH74" s="26">
        <v>23</v>
      </c>
      <c r="BI74" s="26">
        <v>17</v>
      </c>
      <c r="BJ74" s="23">
        <f>SUM(BK74:BL74)</f>
        <v>30</v>
      </c>
      <c r="BK74" s="26">
        <v>14</v>
      </c>
      <c r="BL74" s="26">
        <v>16</v>
      </c>
    </row>
    <row r="75" spans="1:64" ht="14.25" customHeight="1" x14ac:dyDescent="0.2">
      <c r="A75" s="19" t="s">
        <v>89</v>
      </c>
      <c r="B75" s="20">
        <f>SUM(C75:D75)</f>
        <v>2362</v>
      </c>
      <c r="C75" s="20">
        <f t="shared" si="37"/>
        <v>1172</v>
      </c>
      <c r="D75" s="20">
        <f t="shared" si="37"/>
        <v>1190</v>
      </c>
      <c r="E75" s="20">
        <f>SUM(F75:G75)</f>
        <v>114</v>
      </c>
      <c r="F75" s="21">
        <v>54</v>
      </c>
      <c r="G75" s="21">
        <v>60</v>
      </c>
      <c r="H75" s="20">
        <f>SUM(I75:J75)</f>
        <v>106</v>
      </c>
      <c r="I75" s="21">
        <v>44</v>
      </c>
      <c r="J75" s="21">
        <v>62</v>
      </c>
      <c r="K75" s="20">
        <f>SUM(L75:M75)</f>
        <v>118</v>
      </c>
      <c r="L75" s="21">
        <v>60</v>
      </c>
      <c r="M75" s="21">
        <v>58</v>
      </c>
      <c r="N75" s="20">
        <f>SUM(O75:P75)</f>
        <v>59</v>
      </c>
      <c r="O75" s="21">
        <v>31</v>
      </c>
      <c r="P75" s="21">
        <v>28</v>
      </c>
      <c r="Q75" s="20">
        <f>SUM(R75:S75)</f>
        <v>184</v>
      </c>
      <c r="R75" s="21">
        <v>93</v>
      </c>
      <c r="S75" s="21">
        <v>91</v>
      </c>
      <c r="T75" s="20">
        <f>SUM(U75:V75)</f>
        <v>217</v>
      </c>
      <c r="U75" s="21">
        <v>116</v>
      </c>
      <c r="V75" s="21">
        <v>101</v>
      </c>
      <c r="W75" s="20">
        <f>SUM(X75:Y75)</f>
        <v>117</v>
      </c>
      <c r="X75" s="21">
        <v>72</v>
      </c>
      <c r="Y75" s="21">
        <v>45</v>
      </c>
      <c r="Z75" s="20">
        <f>SUM(AA75:AB75)</f>
        <v>134</v>
      </c>
      <c r="AA75" s="21">
        <v>71</v>
      </c>
      <c r="AB75" s="21">
        <v>63</v>
      </c>
      <c r="AC75" s="20">
        <f>SUM(AD75:AE75)</f>
        <v>63</v>
      </c>
      <c r="AD75" s="21">
        <v>26</v>
      </c>
      <c r="AE75" s="21">
        <v>37</v>
      </c>
      <c r="AF75" s="20">
        <f>SUM(AG75:AH75)</f>
        <v>137</v>
      </c>
      <c r="AG75" s="21">
        <v>81</v>
      </c>
      <c r="AH75" s="21">
        <v>56</v>
      </c>
      <c r="AI75" s="20">
        <f>SUM(AJ75:AK75)</f>
        <v>167</v>
      </c>
      <c r="AJ75" s="21">
        <v>80</v>
      </c>
      <c r="AK75" s="21">
        <v>87</v>
      </c>
      <c r="AL75" s="20">
        <f>SUM(AM75:AN75)</f>
        <v>328</v>
      </c>
      <c r="AM75" s="21">
        <v>145</v>
      </c>
      <c r="AN75" s="21">
        <v>183</v>
      </c>
      <c r="AO75" s="20">
        <f>SUM(AP75:AQ75)</f>
        <v>166</v>
      </c>
      <c r="AP75" s="21">
        <v>82</v>
      </c>
      <c r="AQ75" s="21">
        <v>84</v>
      </c>
      <c r="AR75" s="20">
        <f>SUM(AS75:AT75)</f>
        <v>137</v>
      </c>
      <c r="AS75" s="21">
        <v>59</v>
      </c>
      <c r="AT75" s="21">
        <v>78</v>
      </c>
      <c r="AU75" s="20">
        <f>SUM(AV75:AW75)</f>
        <v>66</v>
      </c>
      <c r="AV75" s="21">
        <v>32</v>
      </c>
      <c r="AW75" s="21">
        <v>34</v>
      </c>
      <c r="AX75" s="23">
        <f>SUM(AY75:AZ75)</f>
        <v>40</v>
      </c>
      <c r="AY75" s="21">
        <v>21</v>
      </c>
      <c r="AZ75" s="21">
        <v>19</v>
      </c>
      <c r="BA75" s="20">
        <f>SUM(BB75:BC75)</f>
        <v>45</v>
      </c>
      <c r="BB75" s="21">
        <v>22</v>
      </c>
      <c r="BC75" s="21">
        <v>23</v>
      </c>
      <c r="BD75" s="20">
        <f>SUM(BE75:BF75)</f>
        <v>67</v>
      </c>
      <c r="BE75" s="21">
        <v>33</v>
      </c>
      <c r="BF75" s="21">
        <v>34</v>
      </c>
      <c r="BG75" s="20">
        <f>SUM(BH75:BI75)</f>
        <v>51</v>
      </c>
      <c r="BH75" s="21">
        <v>23</v>
      </c>
      <c r="BI75" s="21">
        <v>28</v>
      </c>
      <c r="BJ75" s="20">
        <f>SUM(BK75:BL75)</f>
        <v>46</v>
      </c>
      <c r="BK75" s="21">
        <v>27</v>
      </c>
      <c r="BL75" s="21">
        <v>19</v>
      </c>
    </row>
    <row r="76" spans="1:64" ht="14.25" customHeight="1" x14ac:dyDescent="0.2">
      <c r="A76" s="19" t="s">
        <v>90</v>
      </c>
      <c r="B76" s="20">
        <f>SUM(C76:D76)</f>
        <v>1930</v>
      </c>
      <c r="C76" s="20">
        <f t="shared" si="37"/>
        <v>930</v>
      </c>
      <c r="D76" s="20">
        <f t="shared" si="37"/>
        <v>1000</v>
      </c>
      <c r="E76" s="20">
        <f>SUM(F76:G76)</f>
        <v>106</v>
      </c>
      <c r="F76" s="21">
        <v>48</v>
      </c>
      <c r="G76" s="21">
        <v>58</v>
      </c>
      <c r="H76" s="20">
        <f>SUM(I76:J76)</f>
        <v>79</v>
      </c>
      <c r="I76" s="21">
        <v>30</v>
      </c>
      <c r="J76" s="21">
        <v>49</v>
      </c>
      <c r="K76" s="20">
        <f>SUM(L76:M76)</f>
        <v>107</v>
      </c>
      <c r="L76" s="21">
        <v>52</v>
      </c>
      <c r="M76" s="21">
        <v>55</v>
      </c>
      <c r="N76" s="20">
        <f>SUM(O76:P76)</f>
        <v>58</v>
      </c>
      <c r="O76" s="21">
        <v>19</v>
      </c>
      <c r="P76" s="21">
        <v>39</v>
      </c>
      <c r="Q76" s="20">
        <f>SUM(R76:S76)</f>
        <v>148</v>
      </c>
      <c r="R76" s="21">
        <v>91</v>
      </c>
      <c r="S76" s="21">
        <v>57</v>
      </c>
      <c r="T76" s="20">
        <f>SUM(U76:V76)</f>
        <v>169</v>
      </c>
      <c r="U76" s="21">
        <v>90</v>
      </c>
      <c r="V76" s="21">
        <v>79</v>
      </c>
      <c r="W76" s="20">
        <f>SUM(X76:Y76)</f>
        <v>88</v>
      </c>
      <c r="X76" s="21">
        <v>47</v>
      </c>
      <c r="Y76" s="21">
        <v>41</v>
      </c>
      <c r="Z76" s="20">
        <f>SUM(AA76:AB76)</f>
        <v>120</v>
      </c>
      <c r="AA76" s="21">
        <v>52</v>
      </c>
      <c r="AB76" s="21">
        <v>68</v>
      </c>
      <c r="AC76" s="20">
        <f>SUM(AD76:AE76)</f>
        <v>40</v>
      </c>
      <c r="AD76" s="21">
        <v>21</v>
      </c>
      <c r="AE76" s="21">
        <v>19</v>
      </c>
      <c r="AF76" s="20">
        <f>SUM(AG76:AH76)</f>
        <v>92</v>
      </c>
      <c r="AG76" s="21">
        <v>49</v>
      </c>
      <c r="AH76" s="21">
        <v>43</v>
      </c>
      <c r="AI76" s="20">
        <f>SUM(AJ76:AK76)</f>
        <v>138</v>
      </c>
      <c r="AJ76" s="21">
        <v>61</v>
      </c>
      <c r="AK76" s="21">
        <v>77</v>
      </c>
      <c r="AL76" s="20">
        <f>SUM(AM76:AN76)</f>
        <v>255</v>
      </c>
      <c r="AM76" s="21">
        <v>110</v>
      </c>
      <c r="AN76" s="21">
        <v>145</v>
      </c>
      <c r="AO76" s="20">
        <f>SUM(AP76:AQ76)</f>
        <v>143</v>
      </c>
      <c r="AP76" s="21">
        <v>72</v>
      </c>
      <c r="AQ76" s="21">
        <v>71</v>
      </c>
      <c r="AR76" s="20">
        <f>SUM(AS76:AT76)</f>
        <v>141</v>
      </c>
      <c r="AS76" s="21">
        <v>68</v>
      </c>
      <c r="AT76" s="21">
        <v>73</v>
      </c>
      <c r="AU76" s="20">
        <f>SUM(AV76:AW76)</f>
        <v>48</v>
      </c>
      <c r="AV76" s="21">
        <v>27</v>
      </c>
      <c r="AW76" s="21">
        <v>21</v>
      </c>
      <c r="AX76" s="23">
        <f>SUM(AY76:AZ76)</f>
        <v>30</v>
      </c>
      <c r="AY76" s="21">
        <v>14</v>
      </c>
      <c r="AZ76" s="21">
        <v>16</v>
      </c>
      <c r="BA76" s="20">
        <f>SUM(BB76:BC76)</f>
        <v>33</v>
      </c>
      <c r="BB76" s="21">
        <v>13</v>
      </c>
      <c r="BC76" s="21">
        <v>20</v>
      </c>
      <c r="BD76" s="20">
        <f>SUM(BE76:BF76)</f>
        <v>67</v>
      </c>
      <c r="BE76" s="21">
        <v>33</v>
      </c>
      <c r="BF76" s="21">
        <v>34</v>
      </c>
      <c r="BG76" s="20">
        <f>SUM(BH76:BI76)</f>
        <v>43</v>
      </c>
      <c r="BH76" s="21">
        <v>20</v>
      </c>
      <c r="BI76" s="21">
        <v>23</v>
      </c>
      <c r="BJ76" s="20">
        <f>SUM(BK76:BL76)</f>
        <v>25</v>
      </c>
      <c r="BK76" s="21">
        <v>13</v>
      </c>
      <c r="BL76" s="21">
        <v>12</v>
      </c>
    </row>
    <row r="77" spans="1:64" ht="14.25" customHeight="1" x14ac:dyDescent="0.2">
      <c r="A77" s="19" t="s">
        <v>91</v>
      </c>
      <c r="B77" s="20">
        <f>SUM(C77:D77)</f>
        <v>1945</v>
      </c>
      <c r="C77" s="20">
        <f t="shared" si="37"/>
        <v>905</v>
      </c>
      <c r="D77" s="20">
        <f t="shared" si="37"/>
        <v>1040</v>
      </c>
      <c r="E77" s="20">
        <f>SUM(F77:G77)</f>
        <v>99</v>
      </c>
      <c r="F77" s="21">
        <v>51</v>
      </c>
      <c r="G77" s="21">
        <v>48</v>
      </c>
      <c r="H77" s="20">
        <f>SUM(I77:J77)</f>
        <v>99</v>
      </c>
      <c r="I77" s="21">
        <v>42</v>
      </c>
      <c r="J77" s="21">
        <v>57</v>
      </c>
      <c r="K77" s="20">
        <f>SUM(L77:M77)</f>
        <v>123</v>
      </c>
      <c r="L77" s="21">
        <v>53</v>
      </c>
      <c r="M77" s="21">
        <v>70</v>
      </c>
      <c r="N77" s="20">
        <f>SUM(O77:P77)</f>
        <v>44</v>
      </c>
      <c r="O77" s="21">
        <v>19</v>
      </c>
      <c r="P77" s="21">
        <v>25</v>
      </c>
      <c r="Q77" s="20">
        <f>SUM(R77:S77)</f>
        <v>136</v>
      </c>
      <c r="R77" s="21">
        <v>63</v>
      </c>
      <c r="S77" s="21">
        <v>73</v>
      </c>
      <c r="T77" s="20">
        <f>SUM(U77:V77)</f>
        <v>188</v>
      </c>
      <c r="U77" s="21">
        <v>89</v>
      </c>
      <c r="V77" s="21">
        <v>99</v>
      </c>
      <c r="W77" s="20">
        <f>SUM(X77:Y77)</f>
        <v>102</v>
      </c>
      <c r="X77" s="21">
        <v>50</v>
      </c>
      <c r="Y77" s="21">
        <v>52</v>
      </c>
      <c r="Z77" s="20">
        <f>SUM(AA77:AB77)</f>
        <v>120</v>
      </c>
      <c r="AA77" s="21">
        <v>59</v>
      </c>
      <c r="AB77" s="21">
        <v>61</v>
      </c>
      <c r="AC77" s="20">
        <f>SUM(AD77:AE77)</f>
        <v>34</v>
      </c>
      <c r="AD77" s="21">
        <v>16</v>
      </c>
      <c r="AE77" s="21">
        <v>18</v>
      </c>
      <c r="AF77" s="20">
        <f>SUM(AG77:AH77)</f>
        <v>94</v>
      </c>
      <c r="AG77" s="21">
        <v>47</v>
      </c>
      <c r="AH77" s="21">
        <v>47</v>
      </c>
      <c r="AI77" s="20">
        <f>SUM(AJ77:AK77)</f>
        <v>147</v>
      </c>
      <c r="AJ77" s="21">
        <v>66</v>
      </c>
      <c r="AK77" s="21">
        <v>81</v>
      </c>
      <c r="AL77" s="20">
        <f>SUM(AM77:AN77)</f>
        <v>256</v>
      </c>
      <c r="AM77" s="21">
        <v>115</v>
      </c>
      <c r="AN77" s="21">
        <v>141</v>
      </c>
      <c r="AO77" s="20">
        <f>SUM(AP77:AQ77)</f>
        <v>138</v>
      </c>
      <c r="AP77" s="21">
        <v>55</v>
      </c>
      <c r="AQ77" s="21">
        <v>83</v>
      </c>
      <c r="AR77" s="20">
        <f>SUM(AS77:AT77)</f>
        <v>114</v>
      </c>
      <c r="AS77" s="21">
        <v>50</v>
      </c>
      <c r="AT77" s="21">
        <v>64</v>
      </c>
      <c r="AU77" s="20">
        <f>SUM(AV77:AW77)</f>
        <v>48</v>
      </c>
      <c r="AV77" s="21">
        <v>25</v>
      </c>
      <c r="AW77" s="21">
        <v>23</v>
      </c>
      <c r="AX77" s="23">
        <f>SUM(AY77:AZ77)</f>
        <v>30</v>
      </c>
      <c r="AY77" s="21">
        <v>10</v>
      </c>
      <c r="AZ77" s="21">
        <v>20</v>
      </c>
      <c r="BA77" s="20">
        <f>SUM(BB77:BC77)</f>
        <v>31</v>
      </c>
      <c r="BB77" s="21">
        <v>22</v>
      </c>
      <c r="BC77" s="21">
        <v>9</v>
      </c>
      <c r="BD77" s="20">
        <f>SUM(BE77:BF77)</f>
        <v>57</v>
      </c>
      <c r="BE77" s="21">
        <v>27</v>
      </c>
      <c r="BF77" s="21">
        <v>30</v>
      </c>
      <c r="BG77" s="20">
        <f>SUM(BH77:BI77)</f>
        <v>49</v>
      </c>
      <c r="BH77" s="21">
        <v>29</v>
      </c>
      <c r="BI77" s="21">
        <v>20</v>
      </c>
      <c r="BJ77" s="20">
        <f>SUM(BK77:BL77)</f>
        <v>36</v>
      </c>
      <c r="BK77" s="21">
        <v>17</v>
      </c>
      <c r="BL77" s="21">
        <v>19</v>
      </c>
    </row>
    <row r="78" spans="1:64" ht="14.25" customHeight="1" x14ac:dyDescent="0.2">
      <c r="A78" s="25" t="s">
        <v>92</v>
      </c>
      <c r="B78" s="16">
        <f t="shared" ref="B78:AG78" si="38">SUM(B79:B83)</f>
        <v>9291</v>
      </c>
      <c r="C78" s="16">
        <f t="shared" si="38"/>
        <v>4452</v>
      </c>
      <c r="D78" s="16">
        <f t="shared" si="38"/>
        <v>4839</v>
      </c>
      <c r="E78" s="16">
        <f t="shared" si="38"/>
        <v>483</v>
      </c>
      <c r="F78" s="16">
        <f t="shared" si="38"/>
        <v>216</v>
      </c>
      <c r="G78" s="16">
        <f t="shared" si="38"/>
        <v>267</v>
      </c>
      <c r="H78" s="16">
        <f t="shared" si="38"/>
        <v>477</v>
      </c>
      <c r="I78" s="16">
        <f t="shared" si="38"/>
        <v>248</v>
      </c>
      <c r="J78" s="16">
        <f t="shared" si="38"/>
        <v>229</v>
      </c>
      <c r="K78" s="16">
        <f t="shared" si="38"/>
        <v>538</v>
      </c>
      <c r="L78" s="16">
        <f t="shared" si="38"/>
        <v>265</v>
      </c>
      <c r="M78" s="16">
        <f t="shared" si="38"/>
        <v>273</v>
      </c>
      <c r="N78" s="16">
        <f t="shared" si="38"/>
        <v>298</v>
      </c>
      <c r="O78" s="16">
        <f t="shared" si="38"/>
        <v>150</v>
      </c>
      <c r="P78" s="16">
        <f t="shared" si="38"/>
        <v>148</v>
      </c>
      <c r="Q78" s="16">
        <f t="shared" si="38"/>
        <v>687</v>
      </c>
      <c r="R78" s="16">
        <f t="shared" si="38"/>
        <v>347</v>
      </c>
      <c r="S78" s="16">
        <f t="shared" si="38"/>
        <v>340</v>
      </c>
      <c r="T78" s="16">
        <f t="shared" si="38"/>
        <v>846</v>
      </c>
      <c r="U78" s="16">
        <f t="shared" si="38"/>
        <v>404</v>
      </c>
      <c r="V78" s="16">
        <f t="shared" si="38"/>
        <v>442</v>
      </c>
      <c r="W78" s="16">
        <f t="shared" si="38"/>
        <v>379</v>
      </c>
      <c r="X78" s="16">
        <f t="shared" si="38"/>
        <v>204</v>
      </c>
      <c r="Y78" s="16">
        <f t="shared" si="38"/>
        <v>175</v>
      </c>
      <c r="Z78" s="16">
        <f t="shared" si="38"/>
        <v>493</v>
      </c>
      <c r="AA78" s="16">
        <f t="shared" si="38"/>
        <v>255</v>
      </c>
      <c r="AB78" s="16">
        <f t="shared" si="38"/>
        <v>238</v>
      </c>
      <c r="AC78" s="16">
        <f t="shared" si="38"/>
        <v>214</v>
      </c>
      <c r="AD78" s="16">
        <f t="shared" si="38"/>
        <v>107</v>
      </c>
      <c r="AE78" s="16">
        <f t="shared" si="38"/>
        <v>107</v>
      </c>
      <c r="AF78" s="16">
        <f t="shared" si="38"/>
        <v>390</v>
      </c>
      <c r="AG78" s="16">
        <f t="shared" si="38"/>
        <v>197</v>
      </c>
      <c r="AH78" s="16">
        <f t="shared" ref="AH78:BL78" si="39">SUM(AH79:AH83)</f>
        <v>193</v>
      </c>
      <c r="AI78" s="16">
        <f t="shared" si="39"/>
        <v>669</v>
      </c>
      <c r="AJ78" s="16">
        <f t="shared" si="39"/>
        <v>301</v>
      </c>
      <c r="AK78" s="16">
        <f t="shared" si="39"/>
        <v>368</v>
      </c>
      <c r="AL78" s="16">
        <f t="shared" si="39"/>
        <v>1202</v>
      </c>
      <c r="AM78" s="16">
        <f t="shared" si="39"/>
        <v>497</v>
      </c>
      <c r="AN78" s="16">
        <f t="shared" si="39"/>
        <v>705</v>
      </c>
      <c r="AO78" s="16">
        <f t="shared" si="39"/>
        <v>667</v>
      </c>
      <c r="AP78" s="16">
        <f t="shared" si="39"/>
        <v>319</v>
      </c>
      <c r="AQ78" s="16">
        <f t="shared" si="39"/>
        <v>348</v>
      </c>
      <c r="AR78" s="16">
        <f t="shared" si="39"/>
        <v>553</v>
      </c>
      <c r="AS78" s="16">
        <f t="shared" si="39"/>
        <v>257</v>
      </c>
      <c r="AT78" s="16">
        <f t="shared" si="39"/>
        <v>296</v>
      </c>
      <c r="AU78" s="16">
        <f t="shared" si="39"/>
        <v>219</v>
      </c>
      <c r="AV78" s="16">
        <f t="shared" si="39"/>
        <v>104</v>
      </c>
      <c r="AW78" s="16">
        <f t="shared" si="39"/>
        <v>115</v>
      </c>
      <c r="AX78" s="17">
        <f t="shared" si="39"/>
        <v>201</v>
      </c>
      <c r="AY78" s="16">
        <f t="shared" si="39"/>
        <v>104</v>
      </c>
      <c r="AZ78" s="16">
        <f t="shared" si="39"/>
        <v>97</v>
      </c>
      <c r="BA78" s="16">
        <f t="shared" si="39"/>
        <v>213</v>
      </c>
      <c r="BB78" s="16">
        <f t="shared" si="39"/>
        <v>106</v>
      </c>
      <c r="BC78" s="16">
        <f t="shared" si="39"/>
        <v>107</v>
      </c>
      <c r="BD78" s="16">
        <f t="shared" si="39"/>
        <v>346</v>
      </c>
      <c r="BE78" s="16">
        <f t="shared" si="39"/>
        <v>173</v>
      </c>
      <c r="BF78" s="16">
        <f t="shared" si="39"/>
        <v>173</v>
      </c>
      <c r="BG78" s="16">
        <f t="shared" si="39"/>
        <v>200</v>
      </c>
      <c r="BH78" s="16">
        <f t="shared" si="39"/>
        <v>108</v>
      </c>
      <c r="BI78" s="16">
        <f t="shared" si="39"/>
        <v>92</v>
      </c>
      <c r="BJ78" s="16">
        <f t="shared" si="39"/>
        <v>216</v>
      </c>
      <c r="BK78" s="16">
        <f t="shared" si="39"/>
        <v>90</v>
      </c>
      <c r="BL78" s="16">
        <f t="shared" si="39"/>
        <v>126</v>
      </c>
    </row>
    <row r="79" spans="1:64" ht="14.25" customHeight="1" x14ac:dyDescent="0.2">
      <c r="A79" s="19" t="s">
        <v>93</v>
      </c>
      <c r="B79" s="20">
        <f>SUM(C79:D79)</f>
        <v>2092</v>
      </c>
      <c r="C79" s="20">
        <f t="shared" ref="C79:D83" si="40">SUM(F79,I79,L79,O79,R79,U79,X79,AA79,AD79,AG79,AJ79,AM79,AP79,AS79,AV79,AY79,BB79,BE79,BH79,BK79)</f>
        <v>1001</v>
      </c>
      <c r="D79" s="20">
        <f t="shared" si="40"/>
        <v>1091</v>
      </c>
      <c r="E79" s="20">
        <f>SUM(F79:G79)</f>
        <v>112</v>
      </c>
      <c r="F79" s="21">
        <v>38</v>
      </c>
      <c r="G79" s="21">
        <v>74</v>
      </c>
      <c r="H79" s="20">
        <f>SUM(I79:J79)</f>
        <v>116</v>
      </c>
      <c r="I79" s="21">
        <v>71</v>
      </c>
      <c r="J79" s="21">
        <v>45</v>
      </c>
      <c r="K79" s="20">
        <f>SUM(L79:M79)</f>
        <v>125</v>
      </c>
      <c r="L79" s="21">
        <v>58</v>
      </c>
      <c r="M79" s="21">
        <v>67</v>
      </c>
      <c r="N79" s="20">
        <f>SUM(O79:P79)</f>
        <v>76</v>
      </c>
      <c r="O79" s="21">
        <v>33</v>
      </c>
      <c r="P79" s="21">
        <v>43</v>
      </c>
      <c r="Q79" s="20">
        <f>SUM(R79:S79)</f>
        <v>148</v>
      </c>
      <c r="R79" s="21">
        <v>69</v>
      </c>
      <c r="S79" s="21">
        <v>79</v>
      </c>
      <c r="T79" s="20">
        <f>SUM(U79:V79)</f>
        <v>207</v>
      </c>
      <c r="U79" s="21">
        <v>99</v>
      </c>
      <c r="V79" s="21">
        <v>108</v>
      </c>
      <c r="W79" s="20">
        <f>SUM(X79:Y79)</f>
        <v>111</v>
      </c>
      <c r="X79" s="21">
        <v>60</v>
      </c>
      <c r="Y79" s="21">
        <v>51</v>
      </c>
      <c r="Z79" s="20">
        <f>SUM(AA79:AB79)</f>
        <v>94</v>
      </c>
      <c r="AA79" s="21">
        <v>55</v>
      </c>
      <c r="AB79" s="21">
        <v>39</v>
      </c>
      <c r="AC79" s="20">
        <f>SUM(AD79:AE79)</f>
        <v>49</v>
      </c>
      <c r="AD79" s="21">
        <v>29</v>
      </c>
      <c r="AE79" s="21">
        <v>20</v>
      </c>
      <c r="AF79" s="20">
        <f>SUM(AG79:AH79)</f>
        <v>77</v>
      </c>
      <c r="AG79" s="21">
        <v>42</v>
      </c>
      <c r="AH79" s="21">
        <v>35</v>
      </c>
      <c r="AI79" s="20">
        <f>SUM(AJ79:AK79)</f>
        <v>154</v>
      </c>
      <c r="AJ79" s="21">
        <v>75</v>
      </c>
      <c r="AK79" s="21">
        <v>79</v>
      </c>
      <c r="AL79" s="20">
        <f>SUM(AM79:AN79)</f>
        <v>254</v>
      </c>
      <c r="AM79" s="21">
        <v>102</v>
      </c>
      <c r="AN79" s="21">
        <v>152</v>
      </c>
      <c r="AO79" s="20">
        <f>SUM(AP79:AQ79)</f>
        <v>155</v>
      </c>
      <c r="AP79" s="21">
        <v>88</v>
      </c>
      <c r="AQ79" s="21">
        <v>67</v>
      </c>
      <c r="AR79" s="20">
        <f>SUM(AS79:AT79)</f>
        <v>121</v>
      </c>
      <c r="AS79" s="21">
        <v>47</v>
      </c>
      <c r="AT79" s="21">
        <v>74</v>
      </c>
      <c r="AU79" s="20">
        <f>SUM(AV79:AW79)</f>
        <v>51</v>
      </c>
      <c r="AV79" s="21">
        <v>24</v>
      </c>
      <c r="AW79" s="21">
        <v>27</v>
      </c>
      <c r="AX79" s="23">
        <f>SUM(AY79:AZ79)</f>
        <v>33</v>
      </c>
      <c r="AY79" s="21">
        <v>19</v>
      </c>
      <c r="AZ79" s="21">
        <v>14</v>
      </c>
      <c r="BA79" s="20">
        <f>SUM(BB79:BC79)</f>
        <v>41</v>
      </c>
      <c r="BB79" s="21">
        <v>13</v>
      </c>
      <c r="BC79" s="21">
        <v>28</v>
      </c>
      <c r="BD79" s="20">
        <f>SUM(BE79:BF79)</f>
        <v>71</v>
      </c>
      <c r="BE79" s="21">
        <v>34</v>
      </c>
      <c r="BF79" s="21">
        <v>37</v>
      </c>
      <c r="BG79" s="20">
        <f>SUM(BH79:BI79)</f>
        <v>54</v>
      </c>
      <c r="BH79" s="21">
        <v>32</v>
      </c>
      <c r="BI79" s="21">
        <v>22</v>
      </c>
      <c r="BJ79" s="20">
        <f>SUM(BK79:BL79)</f>
        <v>43</v>
      </c>
      <c r="BK79" s="21">
        <v>13</v>
      </c>
      <c r="BL79" s="21">
        <v>30</v>
      </c>
    </row>
    <row r="80" spans="1:64" ht="14.25" customHeight="1" x14ac:dyDescent="0.2">
      <c r="A80" s="19" t="s">
        <v>87</v>
      </c>
      <c r="B80" s="20">
        <f>SUM(C80:D80)</f>
        <v>1939</v>
      </c>
      <c r="C80" s="20">
        <f t="shared" si="40"/>
        <v>943</v>
      </c>
      <c r="D80" s="20">
        <f t="shared" si="40"/>
        <v>996</v>
      </c>
      <c r="E80" s="20">
        <f>SUM(F80:G80)</f>
        <v>96</v>
      </c>
      <c r="F80" s="21">
        <v>47</v>
      </c>
      <c r="G80" s="21">
        <v>49</v>
      </c>
      <c r="H80" s="20">
        <f>SUM(I80:J80)</f>
        <v>75</v>
      </c>
      <c r="I80" s="21">
        <v>33</v>
      </c>
      <c r="J80" s="21">
        <v>42</v>
      </c>
      <c r="K80" s="20">
        <f>SUM(L80:M80)</f>
        <v>127</v>
      </c>
      <c r="L80" s="21">
        <v>70</v>
      </c>
      <c r="M80" s="21">
        <v>57</v>
      </c>
      <c r="N80" s="20">
        <f>SUM(O80:P80)</f>
        <v>55</v>
      </c>
      <c r="O80" s="21">
        <v>27</v>
      </c>
      <c r="P80" s="21">
        <v>28</v>
      </c>
      <c r="Q80" s="20">
        <f>SUM(R80:S80)</f>
        <v>137</v>
      </c>
      <c r="R80" s="21">
        <v>77</v>
      </c>
      <c r="S80" s="21">
        <v>60</v>
      </c>
      <c r="T80" s="20">
        <f>SUM(U80:V80)</f>
        <v>173</v>
      </c>
      <c r="U80" s="21">
        <v>85</v>
      </c>
      <c r="V80" s="21">
        <v>88</v>
      </c>
      <c r="W80" s="20">
        <f>SUM(X80:Y80)</f>
        <v>73</v>
      </c>
      <c r="X80" s="21">
        <v>42</v>
      </c>
      <c r="Y80" s="21">
        <v>31</v>
      </c>
      <c r="Z80" s="20">
        <f>SUM(AA80:AB80)</f>
        <v>113</v>
      </c>
      <c r="AA80" s="21">
        <v>63</v>
      </c>
      <c r="AB80" s="21">
        <v>50</v>
      </c>
      <c r="AC80" s="20">
        <f>SUM(AD80:AE80)</f>
        <v>47</v>
      </c>
      <c r="AD80" s="21">
        <v>26</v>
      </c>
      <c r="AE80" s="21">
        <v>21</v>
      </c>
      <c r="AF80" s="20">
        <f>SUM(AG80:AH80)</f>
        <v>87</v>
      </c>
      <c r="AG80" s="21">
        <v>45</v>
      </c>
      <c r="AH80" s="21">
        <v>42</v>
      </c>
      <c r="AI80" s="20">
        <f>SUM(AJ80:AK80)</f>
        <v>121</v>
      </c>
      <c r="AJ80" s="21">
        <v>47</v>
      </c>
      <c r="AK80" s="21">
        <v>74</v>
      </c>
      <c r="AL80" s="20">
        <f>SUM(AM80:AN80)</f>
        <v>274</v>
      </c>
      <c r="AM80" s="21">
        <v>109</v>
      </c>
      <c r="AN80" s="21">
        <v>165</v>
      </c>
      <c r="AO80" s="20">
        <f>SUM(AP80:AQ80)</f>
        <v>136</v>
      </c>
      <c r="AP80" s="21">
        <v>58</v>
      </c>
      <c r="AQ80" s="21">
        <v>78</v>
      </c>
      <c r="AR80" s="20">
        <f>SUM(AS80:AT80)</f>
        <v>119</v>
      </c>
      <c r="AS80" s="21">
        <v>64</v>
      </c>
      <c r="AT80" s="21">
        <v>55</v>
      </c>
      <c r="AU80" s="20">
        <f>SUM(AV80:AW80)</f>
        <v>56</v>
      </c>
      <c r="AV80" s="21">
        <v>27</v>
      </c>
      <c r="AW80" s="21">
        <v>29</v>
      </c>
      <c r="AX80" s="23">
        <f>SUM(AY80:AZ80)</f>
        <v>41</v>
      </c>
      <c r="AY80" s="21">
        <v>20</v>
      </c>
      <c r="AZ80" s="21">
        <v>21</v>
      </c>
      <c r="BA80" s="20">
        <f>SUM(BB80:BC80)</f>
        <v>56</v>
      </c>
      <c r="BB80" s="21">
        <v>31</v>
      </c>
      <c r="BC80" s="21">
        <v>25</v>
      </c>
      <c r="BD80" s="20">
        <f>SUM(BE80:BF80)</f>
        <v>71</v>
      </c>
      <c r="BE80" s="21">
        <v>35</v>
      </c>
      <c r="BF80" s="21">
        <v>36</v>
      </c>
      <c r="BG80" s="20">
        <f>SUM(BH80:BI80)</f>
        <v>31</v>
      </c>
      <c r="BH80" s="21">
        <v>15</v>
      </c>
      <c r="BI80" s="21">
        <v>16</v>
      </c>
      <c r="BJ80" s="20">
        <f>SUM(BK80:BL80)</f>
        <v>51</v>
      </c>
      <c r="BK80" s="21">
        <v>22</v>
      </c>
      <c r="BL80" s="21">
        <v>29</v>
      </c>
    </row>
    <row r="81" spans="1:64" ht="14.25" customHeight="1" x14ac:dyDescent="0.2">
      <c r="A81" s="19" t="s">
        <v>95</v>
      </c>
      <c r="B81" s="20">
        <f>SUM(C81:D81)</f>
        <v>2098</v>
      </c>
      <c r="C81" s="20">
        <f t="shared" si="40"/>
        <v>978</v>
      </c>
      <c r="D81" s="20">
        <f t="shared" si="40"/>
        <v>1120</v>
      </c>
      <c r="E81" s="20">
        <f>SUM(F81:G81)</f>
        <v>100</v>
      </c>
      <c r="F81" s="21">
        <v>44</v>
      </c>
      <c r="G81" s="21">
        <v>56</v>
      </c>
      <c r="H81" s="20">
        <f>SUM(I81:J81)</f>
        <v>110</v>
      </c>
      <c r="I81" s="21">
        <v>51</v>
      </c>
      <c r="J81" s="21">
        <v>59</v>
      </c>
      <c r="K81" s="20">
        <f>SUM(L81:M81)</f>
        <v>114</v>
      </c>
      <c r="L81" s="21">
        <v>53</v>
      </c>
      <c r="M81" s="21">
        <v>61</v>
      </c>
      <c r="N81" s="20">
        <f>SUM(O81:P81)</f>
        <v>64</v>
      </c>
      <c r="O81" s="21">
        <v>30</v>
      </c>
      <c r="P81" s="21">
        <v>34</v>
      </c>
      <c r="Q81" s="20">
        <f>SUM(R81:S81)</f>
        <v>151</v>
      </c>
      <c r="R81" s="21">
        <v>67</v>
      </c>
      <c r="S81" s="21">
        <v>84</v>
      </c>
      <c r="T81" s="20">
        <f>SUM(U81:V81)</f>
        <v>198</v>
      </c>
      <c r="U81" s="21">
        <v>95</v>
      </c>
      <c r="V81" s="21">
        <v>103</v>
      </c>
      <c r="W81" s="20">
        <f>SUM(X81:Y81)</f>
        <v>75</v>
      </c>
      <c r="X81" s="21">
        <v>44</v>
      </c>
      <c r="Y81" s="21">
        <v>31</v>
      </c>
      <c r="Z81" s="20">
        <f>SUM(AA81:AB81)</f>
        <v>120</v>
      </c>
      <c r="AA81" s="21">
        <v>56</v>
      </c>
      <c r="AB81" s="21">
        <v>64</v>
      </c>
      <c r="AC81" s="20">
        <f>SUM(AD81:AE81)</f>
        <v>53</v>
      </c>
      <c r="AD81" s="21">
        <v>27</v>
      </c>
      <c r="AE81" s="21">
        <v>26</v>
      </c>
      <c r="AF81" s="20">
        <f>SUM(AG81:AH81)</f>
        <v>100</v>
      </c>
      <c r="AG81" s="21">
        <v>50</v>
      </c>
      <c r="AH81" s="21">
        <v>50</v>
      </c>
      <c r="AI81" s="20">
        <f>SUM(AJ81:AK81)</f>
        <v>138</v>
      </c>
      <c r="AJ81" s="21">
        <v>58</v>
      </c>
      <c r="AK81" s="21">
        <v>80</v>
      </c>
      <c r="AL81" s="20">
        <f>SUM(AM81:AN81)</f>
        <v>266</v>
      </c>
      <c r="AM81" s="21">
        <v>113</v>
      </c>
      <c r="AN81" s="21">
        <v>153</v>
      </c>
      <c r="AO81" s="20">
        <f>SUM(AP81:AQ81)</f>
        <v>157</v>
      </c>
      <c r="AP81" s="21">
        <v>67</v>
      </c>
      <c r="AQ81" s="21">
        <v>90</v>
      </c>
      <c r="AR81" s="20">
        <f>SUM(AS81:AT81)</f>
        <v>128</v>
      </c>
      <c r="AS81" s="21">
        <v>57</v>
      </c>
      <c r="AT81" s="21">
        <v>71</v>
      </c>
      <c r="AU81" s="20">
        <f>SUM(AV81:AW81)</f>
        <v>44</v>
      </c>
      <c r="AV81" s="21">
        <v>19</v>
      </c>
      <c r="AW81" s="21">
        <v>25</v>
      </c>
      <c r="AX81" s="23">
        <f>SUM(AY81:AZ81)</f>
        <v>52</v>
      </c>
      <c r="AY81" s="21">
        <v>27</v>
      </c>
      <c r="AZ81" s="21">
        <v>25</v>
      </c>
      <c r="BA81" s="20">
        <f>SUM(BB81:BC81)</f>
        <v>49</v>
      </c>
      <c r="BB81" s="21">
        <v>29</v>
      </c>
      <c r="BC81" s="21">
        <v>20</v>
      </c>
      <c r="BD81" s="20">
        <f>SUM(BE81:BF81)</f>
        <v>87</v>
      </c>
      <c r="BE81" s="21">
        <v>49</v>
      </c>
      <c r="BF81" s="21">
        <v>38</v>
      </c>
      <c r="BG81" s="20">
        <f>SUM(BH81:BI81)</f>
        <v>47</v>
      </c>
      <c r="BH81" s="21">
        <v>28</v>
      </c>
      <c r="BI81" s="21">
        <v>19</v>
      </c>
      <c r="BJ81" s="20">
        <f>SUM(BK81:BL81)</f>
        <v>45</v>
      </c>
      <c r="BK81" s="21">
        <v>14</v>
      </c>
      <c r="BL81" s="21">
        <v>31</v>
      </c>
    </row>
    <row r="82" spans="1:64" ht="14.25" customHeight="1" x14ac:dyDescent="0.2">
      <c r="A82" s="19" t="s">
        <v>94</v>
      </c>
      <c r="B82" s="20">
        <f>SUM(C82:D82)</f>
        <v>1698</v>
      </c>
      <c r="C82" s="20">
        <f t="shared" si="40"/>
        <v>847</v>
      </c>
      <c r="D82" s="20">
        <f t="shared" si="40"/>
        <v>851</v>
      </c>
      <c r="E82" s="20">
        <f>SUM(F82:G82)</f>
        <v>93</v>
      </c>
      <c r="F82" s="21">
        <v>50</v>
      </c>
      <c r="G82" s="21">
        <v>43</v>
      </c>
      <c r="H82" s="20">
        <f>SUM(I82:J82)</f>
        <v>98</v>
      </c>
      <c r="I82" s="21">
        <v>55</v>
      </c>
      <c r="J82" s="21">
        <v>43</v>
      </c>
      <c r="K82" s="20">
        <f>SUM(L82:M82)</f>
        <v>89</v>
      </c>
      <c r="L82" s="21">
        <v>43</v>
      </c>
      <c r="M82" s="21">
        <v>46</v>
      </c>
      <c r="N82" s="20">
        <f>SUM(O82:P82)</f>
        <v>60</v>
      </c>
      <c r="O82" s="21">
        <v>38</v>
      </c>
      <c r="P82" s="21">
        <v>22</v>
      </c>
      <c r="Q82" s="20">
        <f>SUM(R82:S82)</f>
        <v>128</v>
      </c>
      <c r="R82" s="21">
        <v>75</v>
      </c>
      <c r="S82" s="21">
        <v>53</v>
      </c>
      <c r="T82" s="20">
        <f>SUM(U82:V82)</f>
        <v>134</v>
      </c>
      <c r="U82" s="21">
        <v>57</v>
      </c>
      <c r="V82" s="21">
        <v>77</v>
      </c>
      <c r="W82" s="20">
        <f>SUM(X82:Y82)</f>
        <v>62</v>
      </c>
      <c r="X82" s="21">
        <v>28</v>
      </c>
      <c r="Y82" s="21">
        <v>34</v>
      </c>
      <c r="Z82" s="20">
        <f>SUM(AA82:AB82)</f>
        <v>102</v>
      </c>
      <c r="AA82" s="21">
        <v>50</v>
      </c>
      <c r="AB82" s="21">
        <v>52</v>
      </c>
      <c r="AC82" s="20">
        <f>SUM(AD82:AE82)</f>
        <v>35</v>
      </c>
      <c r="AD82" s="21">
        <v>13</v>
      </c>
      <c r="AE82" s="21">
        <v>22</v>
      </c>
      <c r="AF82" s="20">
        <f>SUM(AG82:AH82)</f>
        <v>69</v>
      </c>
      <c r="AG82" s="21">
        <v>36</v>
      </c>
      <c r="AH82" s="21">
        <v>33</v>
      </c>
      <c r="AI82" s="20">
        <f>SUM(AJ82:AK82)</f>
        <v>152</v>
      </c>
      <c r="AJ82" s="21">
        <v>73</v>
      </c>
      <c r="AK82" s="21">
        <v>79</v>
      </c>
      <c r="AL82" s="20">
        <f>SUM(AM82:AN82)</f>
        <v>212</v>
      </c>
      <c r="AM82" s="21">
        <v>92</v>
      </c>
      <c r="AN82" s="21">
        <v>120</v>
      </c>
      <c r="AO82" s="20">
        <f>SUM(AP82:AQ82)</f>
        <v>122</v>
      </c>
      <c r="AP82" s="21">
        <v>58</v>
      </c>
      <c r="AQ82" s="21">
        <v>64</v>
      </c>
      <c r="AR82" s="20">
        <f>SUM(AS82:AT82)</f>
        <v>98</v>
      </c>
      <c r="AS82" s="21">
        <v>52</v>
      </c>
      <c r="AT82" s="21">
        <v>46</v>
      </c>
      <c r="AU82" s="20">
        <f>SUM(AV82:AW82)</f>
        <v>39</v>
      </c>
      <c r="AV82" s="21">
        <v>23</v>
      </c>
      <c r="AW82" s="21">
        <v>16</v>
      </c>
      <c r="AX82" s="23">
        <f>SUM(AY82:AZ82)</f>
        <v>41</v>
      </c>
      <c r="AY82" s="21">
        <v>20</v>
      </c>
      <c r="AZ82" s="21">
        <v>21</v>
      </c>
      <c r="BA82" s="20">
        <f>SUM(BB82:BC82)</f>
        <v>30</v>
      </c>
      <c r="BB82" s="21">
        <v>12</v>
      </c>
      <c r="BC82" s="21">
        <v>18</v>
      </c>
      <c r="BD82" s="20">
        <f>SUM(BE82:BF82)</f>
        <v>57</v>
      </c>
      <c r="BE82" s="21">
        <v>33</v>
      </c>
      <c r="BF82" s="21">
        <v>24</v>
      </c>
      <c r="BG82" s="20">
        <f>SUM(BH82:BI82)</f>
        <v>33</v>
      </c>
      <c r="BH82" s="21">
        <v>18</v>
      </c>
      <c r="BI82" s="21">
        <v>15</v>
      </c>
      <c r="BJ82" s="20">
        <f>SUM(BK82:BL82)</f>
        <v>44</v>
      </c>
      <c r="BK82" s="21">
        <v>21</v>
      </c>
      <c r="BL82" s="21">
        <v>23</v>
      </c>
    </row>
    <row r="83" spans="1:64" ht="14.25" customHeight="1" x14ac:dyDescent="0.2">
      <c r="A83" s="19" t="s">
        <v>96</v>
      </c>
      <c r="B83" s="20">
        <f>SUM(C83:D83)</f>
        <v>1464</v>
      </c>
      <c r="C83" s="20">
        <f t="shared" si="40"/>
        <v>683</v>
      </c>
      <c r="D83" s="20">
        <f t="shared" si="40"/>
        <v>781</v>
      </c>
      <c r="E83" s="20">
        <f>SUM(F83:G83)</f>
        <v>82</v>
      </c>
      <c r="F83" s="21">
        <v>37</v>
      </c>
      <c r="G83" s="21">
        <v>45</v>
      </c>
      <c r="H83" s="20">
        <f>SUM(I83:J83)</f>
        <v>78</v>
      </c>
      <c r="I83" s="21">
        <v>38</v>
      </c>
      <c r="J83" s="21">
        <v>40</v>
      </c>
      <c r="K83" s="20">
        <f>SUM(L83:M83)</f>
        <v>83</v>
      </c>
      <c r="L83" s="21">
        <v>41</v>
      </c>
      <c r="M83" s="21">
        <v>42</v>
      </c>
      <c r="N83" s="20">
        <f>SUM(O83:P83)</f>
        <v>43</v>
      </c>
      <c r="O83" s="21">
        <v>22</v>
      </c>
      <c r="P83" s="21">
        <v>21</v>
      </c>
      <c r="Q83" s="20">
        <f>SUM(R83:S83)</f>
        <v>123</v>
      </c>
      <c r="R83" s="21">
        <v>59</v>
      </c>
      <c r="S83" s="21">
        <v>64</v>
      </c>
      <c r="T83" s="20">
        <f>SUM(U83:V83)</f>
        <v>134</v>
      </c>
      <c r="U83" s="21">
        <v>68</v>
      </c>
      <c r="V83" s="21">
        <v>66</v>
      </c>
      <c r="W83" s="20">
        <f>SUM(X83:Y83)</f>
        <v>58</v>
      </c>
      <c r="X83" s="21">
        <v>30</v>
      </c>
      <c r="Y83" s="21">
        <v>28</v>
      </c>
      <c r="Z83" s="20">
        <f>SUM(AA83:AB83)</f>
        <v>64</v>
      </c>
      <c r="AA83" s="21">
        <v>31</v>
      </c>
      <c r="AB83" s="21">
        <v>33</v>
      </c>
      <c r="AC83" s="20">
        <f>SUM(AD83:AE83)</f>
        <v>30</v>
      </c>
      <c r="AD83" s="21">
        <v>12</v>
      </c>
      <c r="AE83" s="21">
        <v>18</v>
      </c>
      <c r="AF83" s="20">
        <f>SUM(AG83:AH83)</f>
        <v>57</v>
      </c>
      <c r="AG83" s="21">
        <v>24</v>
      </c>
      <c r="AH83" s="21">
        <v>33</v>
      </c>
      <c r="AI83" s="20">
        <f>SUM(AJ83:AK83)</f>
        <v>104</v>
      </c>
      <c r="AJ83" s="21">
        <v>48</v>
      </c>
      <c r="AK83" s="21">
        <v>56</v>
      </c>
      <c r="AL83" s="20">
        <f>SUM(AM83:AN83)</f>
        <v>196</v>
      </c>
      <c r="AM83" s="21">
        <v>81</v>
      </c>
      <c r="AN83" s="21">
        <v>115</v>
      </c>
      <c r="AO83" s="20">
        <f>SUM(AP83:AQ83)</f>
        <v>97</v>
      </c>
      <c r="AP83" s="21">
        <v>48</v>
      </c>
      <c r="AQ83" s="21">
        <v>49</v>
      </c>
      <c r="AR83" s="20">
        <f>SUM(AS83:AT83)</f>
        <v>87</v>
      </c>
      <c r="AS83" s="21">
        <v>37</v>
      </c>
      <c r="AT83" s="21">
        <v>50</v>
      </c>
      <c r="AU83" s="20">
        <f>SUM(AV83:AW83)</f>
        <v>29</v>
      </c>
      <c r="AV83" s="21">
        <v>11</v>
      </c>
      <c r="AW83" s="21">
        <v>18</v>
      </c>
      <c r="AX83" s="23">
        <f>SUM(AY83:AZ83)</f>
        <v>34</v>
      </c>
      <c r="AY83" s="21">
        <v>18</v>
      </c>
      <c r="AZ83" s="21">
        <v>16</v>
      </c>
      <c r="BA83" s="20">
        <f>SUM(BB83:BC83)</f>
        <v>37</v>
      </c>
      <c r="BB83" s="21">
        <v>21</v>
      </c>
      <c r="BC83" s="21">
        <v>16</v>
      </c>
      <c r="BD83" s="20">
        <f>SUM(BE83:BF83)</f>
        <v>60</v>
      </c>
      <c r="BE83" s="21">
        <v>22</v>
      </c>
      <c r="BF83" s="21">
        <v>38</v>
      </c>
      <c r="BG83" s="20">
        <f>SUM(BH83:BI83)</f>
        <v>35</v>
      </c>
      <c r="BH83" s="21">
        <v>15</v>
      </c>
      <c r="BI83" s="21">
        <v>20</v>
      </c>
      <c r="BJ83" s="20">
        <f>SUM(BK83:BL83)</f>
        <v>33</v>
      </c>
      <c r="BK83" s="21">
        <v>20</v>
      </c>
      <c r="BL83" s="21">
        <v>13</v>
      </c>
    </row>
    <row r="84" spans="1:64" ht="16.5" customHeight="1" x14ac:dyDescent="0.2">
      <c r="A84" s="25" t="s">
        <v>97</v>
      </c>
      <c r="B84" s="16">
        <f t="shared" ref="B84:AG84" si="41">SUM(B85:B89)</f>
        <v>8132</v>
      </c>
      <c r="C84" s="16">
        <f t="shared" si="41"/>
        <v>3494</v>
      </c>
      <c r="D84" s="16">
        <f t="shared" si="41"/>
        <v>4638</v>
      </c>
      <c r="E84" s="16">
        <f t="shared" si="41"/>
        <v>411</v>
      </c>
      <c r="F84" s="16">
        <f t="shared" si="41"/>
        <v>187</v>
      </c>
      <c r="G84" s="16">
        <f t="shared" si="41"/>
        <v>224</v>
      </c>
      <c r="H84" s="16">
        <f t="shared" si="41"/>
        <v>369</v>
      </c>
      <c r="I84" s="16">
        <f t="shared" si="41"/>
        <v>175</v>
      </c>
      <c r="J84" s="16">
        <f t="shared" si="41"/>
        <v>194</v>
      </c>
      <c r="K84" s="16">
        <f t="shared" si="41"/>
        <v>463</v>
      </c>
      <c r="L84" s="16">
        <f t="shared" si="41"/>
        <v>218</v>
      </c>
      <c r="M84" s="16">
        <f t="shared" si="41"/>
        <v>245</v>
      </c>
      <c r="N84" s="16">
        <f t="shared" si="41"/>
        <v>241</v>
      </c>
      <c r="O84" s="16">
        <f t="shared" si="41"/>
        <v>102</v>
      </c>
      <c r="P84" s="16">
        <f t="shared" si="41"/>
        <v>139</v>
      </c>
      <c r="Q84" s="16">
        <f t="shared" si="41"/>
        <v>556</v>
      </c>
      <c r="R84" s="16">
        <f t="shared" si="41"/>
        <v>258</v>
      </c>
      <c r="S84" s="16">
        <f t="shared" si="41"/>
        <v>298</v>
      </c>
      <c r="T84" s="16">
        <f t="shared" si="41"/>
        <v>738</v>
      </c>
      <c r="U84" s="16">
        <f t="shared" si="41"/>
        <v>286</v>
      </c>
      <c r="V84" s="16">
        <f t="shared" si="41"/>
        <v>452</v>
      </c>
      <c r="W84" s="16">
        <f t="shared" si="41"/>
        <v>283</v>
      </c>
      <c r="X84" s="16">
        <f t="shared" si="41"/>
        <v>128</v>
      </c>
      <c r="Y84" s="16">
        <f t="shared" si="41"/>
        <v>155</v>
      </c>
      <c r="Z84" s="16">
        <f t="shared" si="41"/>
        <v>383</v>
      </c>
      <c r="AA84" s="16">
        <f t="shared" si="41"/>
        <v>168</v>
      </c>
      <c r="AB84" s="16">
        <f t="shared" si="41"/>
        <v>215</v>
      </c>
      <c r="AC84" s="16">
        <f t="shared" si="41"/>
        <v>198</v>
      </c>
      <c r="AD84" s="16">
        <f t="shared" si="41"/>
        <v>70</v>
      </c>
      <c r="AE84" s="16">
        <f t="shared" si="41"/>
        <v>128</v>
      </c>
      <c r="AF84" s="16">
        <f t="shared" si="41"/>
        <v>412</v>
      </c>
      <c r="AG84" s="16">
        <f t="shared" si="41"/>
        <v>169</v>
      </c>
      <c r="AH84" s="16">
        <f t="shared" ref="AH84:BL84" si="42">SUM(AH85:AH89)</f>
        <v>243</v>
      </c>
      <c r="AI84" s="16">
        <f t="shared" si="42"/>
        <v>604</v>
      </c>
      <c r="AJ84" s="16">
        <f t="shared" si="42"/>
        <v>254</v>
      </c>
      <c r="AK84" s="16">
        <f t="shared" si="42"/>
        <v>350</v>
      </c>
      <c r="AL84" s="16">
        <f t="shared" si="42"/>
        <v>911</v>
      </c>
      <c r="AM84" s="16">
        <f t="shared" si="42"/>
        <v>388</v>
      </c>
      <c r="AN84" s="16">
        <f t="shared" si="42"/>
        <v>523</v>
      </c>
      <c r="AO84" s="16">
        <f t="shared" si="42"/>
        <v>547</v>
      </c>
      <c r="AP84" s="16">
        <f t="shared" si="42"/>
        <v>219</v>
      </c>
      <c r="AQ84" s="16">
        <f t="shared" si="42"/>
        <v>328</v>
      </c>
      <c r="AR84" s="16">
        <f t="shared" si="42"/>
        <v>514</v>
      </c>
      <c r="AS84" s="16">
        <f t="shared" si="42"/>
        <v>216</v>
      </c>
      <c r="AT84" s="16">
        <f t="shared" si="42"/>
        <v>298</v>
      </c>
      <c r="AU84" s="16">
        <f t="shared" si="42"/>
        <v>206</v>
      </c>
      <c r="AV84" s="16">
        <f t="shared" si="42"/>
        <v>92</v>
      </c>
      <c r="AW84" s="16">
        <f t="shared" si="42"/>
        <v>114</v>
      </c>
      <c r="AX84" s="17">
        <f t="shared" si="42"/>
        <v>221</v>
      </c>
      <c r="AY84" s="16">
        <f t="shared" si="42"/>
        <v>103</v>
      </c>
      <c r="AZ84" s="16">
        <f t="shared" si="42"/>
        <v>118</v>
      </c>
      <c r="BA84" s="16">
        <f t="shared" si="42"/>
        <v>208</v>
      </c>
      <c r="BB84" s="16">
        <f t="shared" si="42"/>
        <v>89</v>
      </c>
      <c r="BC84" s="16">
        <f t="shared" si="42"/>
        <v>119</v>
      </c>
      <c r="BD84" s="16">
        <f t="shared" si="42"/>
        <v>339</v>
      </c>
      <c r="BE84" s="16">
        <f t="shared" si="42"/>
        <v>157</v>
      </c>
      <c r="BF84" s="16">
        <f t="shared" si="42"/>
        <v>182</v>
      </c>
      <c r="BG84" s="16">
        <f t="shared" si="42"/>
        <v>242</v>
      </c>
      <c r="BH84" s="16">
        <f t="shared" si="42"/>
        <v>96</v>
      </c>
      <c r="BI84" s="16">
        <f t="shared" si="42"/>
        <v>146</v>
      </c>
      <c r="BJ84" s="16">
        <f t="shared" si="42"/>
        <v>286</v>
      </c>
      <c r="BK84" s="16">
        <f t="shared" si="42"/>
        <v>119</v>
      </c>
      <c r="BL84" s="16">
        <f t="shared" si="42"/>
        <v>167</v>
      </c>
    </row>
    <row r="85" spans="1:64" ht="16.5" customHeight="1" x14ac:dyDescent="0.2">
      <c r="A85" s="19" t="s">
        <v>100</v>
      </c>
      <c r="B85" s="20">
        <f>SUM(C85:D85)</f>
        <v>1531</v>
      </c>
      <c r="C85" s="20">
        <f t="shared" ref="C85:D89" si="43">SUM(F85,I85,L85,O85,R85,U85,X85,AA85,AD85,AG85,AJ85,AM85,AP85,AS85,AV85,AY85,BB85,BE85,BH85,BK85)</f>
        <v>692</v>
      </c>
      <c r="D85" s="20">
        <f t="shared" si="43"/>
        <v>839</v>
      </c>
      <c r="E85" s="20">
        <f>SUM(F85:G85)</f>
        <v>77</v>
      </c>
      <c r="F85" s="21">
        <v>40</v>
      </c>
      <c r="G85" s="21">
        <v>37</v>
      </c>
      <c r="H85" s="20">
        <f>SUM(I85:J85)</f>
        <v>63</v>
      </c>
      <c r="I85" s="21">
        <v>27</v>
      </c>
      <c r="J85" s="21">
        <v>36</v>
      </c>
      <c r="K85" s="20">
        <f>SUM(L85:M85)</f>
        <v>81</v>
      </c>
      <c r="L85" s="21">
        <v>30</v>
      </c>
      <c r="M85" s="21">
        <v>51</v>
      </c>
      <c r="N85" s="20">
        <f>SUM(O85:P85)</f>
        <v>56</v>
      </c>
      <c r="O85" s="21">
        <v>21</v>
      </c>
      <c r="P85" s="21">
        <v>35</v>
      </c>
      <c r="Q85" s="20">
        <f>SUM(R85:S85)</f>
        <v>105</v>
      </c>
      <c r="R85" s="21">
        <v>48</v>
      </c>
      <c r="S85" s="21">
        <v>57</v>
      </c>
      <c r="T85" s="20">
        <f>SUM(U85:V85)</f>
        <v>147</v>
      </c>
      <c r="U85" s="21">
        <v>55</v>
      </c>
      <c r="V85" s="21">
        <v>92</v>
      </c>
      <c r="W85" s="20">
        <f>SUM(X85:Y85)</f>
        <v>65</v>
      </c>
      <c r="X85" s="21">
        <v>26</v>
      </c>
      <c r="Y85" s="21">
        <v>39</v>
      </c>
      <c r="Z85" s="20">
        <f>SUM(AA85:AB85)</f>
        <v>76</v>
      </c>
      <c r="AA85" s="21">
        <v>42</v>
      </c>
      <c r="AB85" s="21">
        <v>34</v>
      </c>
      <c r="AC85" s="20">
        <f>SUM(AD85:AE85)</f>
        <v>28</v>
      </c>
      <c r="AD85" s="21">
        <v>12</v>
      </c>
      <c r="AE85" s="21">
        <v>16</v>
      </c>
      <c r="AF85" s="20">
        <f>SUM(AG85:AH85)</f>
        <v>88</v>
      </c>
      <c r="AG85" s="21">
        <v>43</v>
      </c>
      <c r="AH85" s="21">
        <v>45</v>
      </c>
      <c r="AI85" s="20">
        <f>SUM(AJ85:AK85)</f>
        <v>104</v>
      </c>
      <c r="AJ85" s="21">
        <v>54</v>
      </c>
      <c r="AK85" s="21">
        <v>50</v>
      </c>
      <c r="AL85" s="20">
        <f>SUM(AM85:AN85)</f>
        <v>177</v>
      </c>
      <c r="AM85" s="21">
        <v>77</v>
      </c>
      <c r="AN85" s="21">
        <v>100</v>
      </c>
      <c r="AO85" s="20">
        <f>SUM(AP85:AQ85)</f>
        <v>95</v>
      </c>
      <c r="AP85" s="21">
        <v>39</v>
      </c>
      <c r="AQ85" s="21">
        <v>56</v>
      </c>
      <c r="AR85" s="20">
        <f>SUM(AS85:AT85)</f>
        <v>114</v>
      </c>
      <c r="AS85" s="21">
        <v>60</v>
      </c>
      <c r="AT85" s="21">
        <v>54</v>
      </c>
      <c r="AU85" s="20">
        <f>SUM(AV85:AW85)</f>
        <v>44</v>
      </c>
      <c r="AV85" s="21">
        <v>19</v>
      </c>
      <c r="AW85" s="21">
        <v>25</v>
      </c>
      <c r="AX85" s="23">
        <f>SUM(AY85:AZ85)</f>
        <v>40</v>
      </c>
      <c r="AY85" s="21">
        <v>18</v>
      </c>
      <c r="AZ85" s="21">
        <v>22</v>
      </c>
      <c r="BA85" s="20">
        <f>SUM(BB85:BC85)</f>
        <v>36</v>
      </c>
      <c r="BB85" s="21">
        <v>15</v>
      </c>
      <c r="BC85" s="21">
        <v>21</v>
      </c>
      <c r="BD85" s="20">
        <f>SUM(BE85:BF85)</f>
        <v>52</v>
      </c>
      <c r="BE85" s="21">
        <v>26</v>
      </c>
      <c r="BF85" s="21">
        <v>26</v>
      </c>
      <c r="BG85" s="20">
        <f>SUM(BH85:BI85)</f>
        <v>36</v>
      </c>
      <c r="BH85" s="21">
        <v>18</v>
      </c>
      <c r="BI85" s="21">
        <v>18</v>
      </c>
      <c r="BJ85" s="20">
        <f>SUM(BK85:BL85)</f>
        <v>47</v>
      </c>
      <c r="BK85" s="21">
        <v>22</v>
      </c>
      <c r="BL85" s="21">
        <v>25</v>
      </c>
    </row>
    <row r="86" spans="1:64" ht="16.5" customHeight="1" x14ac:dyDescent="0.2">
      <c r="A86" s="19" t="s">
        <v>98</v>
      </c>
      <c r="B86" s="20">
        <f>SUM(C86:D86)</f>
        <v>1440</v>
      </c>
      <c r="C86" s="20">
        <f t="shared" si="43"/>
        <v>661</v>
      </c>
      <c r="D86" s="20">
        <f t="shared" si="43"/>
        <v>779</v>
      </c>
      <c r="E86" s="20">
        <f>SUM(F86:G86)</f>
        <v>86</v>
      </c>
      <c r="F86" s="21">
        <v>38</v>
      </c>
      <c r="G86" s="21">
        <v>48</v>
      </c>
      <c r="H86" s="20">
        <f>SUM(I86:J86)</f>
        <v>73</v>
      </c>
      <c r="I86" s="21">
        <v>35</v>
      </c>
      <c r="J86" s="21">
        <v>38</v>
      </c>
      <c r="K86" s="20">
        <f>SUM(L86:M86)</f>
        <v>83</v>
      </c>
      <c r="L86" s="21">
        <v>40</v>
      </c>
      <c r="M86" s="21">
        <v>43</v>
      </c>
      <c r="N86" s="20">
        <f>SUM(O86:P86)</f>
        <v>42</v>
      </c>
      <c r="O86" s="21">
        <v>18</v>
      </c>
      <c r="P86" s="21">
        <v>24</v>
      </c>
      <c r="Q86" s="20">
        <f>SUM(R86:S86)</f>
        <v>85</v>
      </c>
      <c r="R86" s="21">
        <v>45</v>
      </c>
      <c r="S86" s="21">
        <v>40</v>
      </c>
      <c r="T86" s="20">
        <f>SUM(U86:V86)</f>
        <v>125</v>
      </c>
      <c r="U86" s="21">
        <v>46</v>
      </c>
      <c r="V86" s="21">
        <v>79</v>
      </c>
      <c r="W86" s="20">
        <f>SUM(X86:Y86)</f>
        <v>55</v>
      </c>
      <c r="X86" s="21">
        <v>29</v>
      </c>
      <c r="Y86" s="21">
        <v>26</v>
      </c>
      <c r="Z86" s="20">
        <f>SUM(AA86:AB86)</f>
        <v>64</v>
      </c>
      <c r="AA86" s="21">
        <v>28</v>
      </c>
      <c r="AB86" s="21">
        <v>36</v>
      </c>
      <c r="AC86" s="20">
        <f>SUM(AD86:AE86)</f>
        <v>38</v>
      </c>
      <c r="AD86" s="21">
        <v>18</v>
      </c>
      <c r="AE86" s="21">
        <v>20</v>
      </c>
      <c r="AF86" s="20">
        <f>SUM(AG86:AH86)</f>
        <v>67</v>
      </c>
      <c r="AG86" s="21">
        <v>34</v>
      </c>
      <c r="AH86" s="21">
        <v>33</v>
      </c>
      <c r="AI86" s="20">
        <f>SUM(AJ86:AK86)</f>
        <v>97</v>
      </c>
      <c r="AJ86" s="21">
        <v>39</v>
      </c>
      <c r="AK86" s="21">
        <v>58</v>
      </c>
      <c r="AL86" s="20">
        <f>SUM(AM86:AN86)</f>
        <v>181</v>
      </c>
      <c r="AM86" s="21">
        <v>87</v>
      </c>
      <c r="AN86" s="21">
        <v>94</v>
      </c>
      <c r="AO86" s="20">
        <f>SUM(AP86:AQ86)</f>
        <v>97</v>
      </c>
      <c r="AP86" s="21">
        <v>43</v>
      </c>
      <c r="AQ86" s="21">
        <v>54</v>
      </c>
      <c r="AR86" s="20">
        <f>SUM(AS86:AT86)</f>
        <v>88</v>
      </c>
      <c r="AS86" s="21">
        <v>36</v>
      </c>
      <c r="AT86" s="21">
        <v>52</v>
      </c>
      <c r="AU86" s="20">
        <f>SUM(AV86:AW86)</f>
        <v>39</v>
      </c>
      <c r="AV86" s="21">
        <v>21</v>
      </c>
      <c r="AW86" s="21">
        <v>18</v>
      </c>
      <c r="AX86" s="23">
        <f>SUM(AY86:AZ86)</f>
        <v>36</v>
      </c>
      <c r="AY86" s="21">
        <v>18</v>
      </c>
      <c r="AZ86" s="21">
        <v>18</v>
      </c>
      <c r="BA86" s="20">
        <f>SUM(BB86:BC86)</f>
        <v>43</v>
      </c>
      <c r="BB86" s="21">
        <v>21</v>
      </c>
      <c r="BC86" s="21">
        <v>22</v>
      </c>
      <c r="BD86" s="20">
        <f>SUM(BE86:BF86)</f>
        <v>53</v>
      </c>
      <c r="BE86" s="21">
        <v>29</v>
      </c>
      <c r="BF86" s="21">
        <v>24</v>
      </c>
      <c r="BG86" s="20">
        <f>SUM(BH86:BI86)</f>
        <v>38</v>
      </c>
      <c r="BH86" s="21">
        <v>17</v>
      </c>
      <c r="BI86" s="21">
        <v>21</v>
      </c>
      <c r="BJ86" s="20">
        <f>SUM(BK86:BL86)</f>
        <v>50</v>
      </c>
      <c r="BK86" s="21">
        <v>19</v>
      </c>
      <c r="BL86" s="21">
        <v>31</v>
      </c>
    </row>
    <row r="87" spans="1:64" ht="16.5" customHeight="1" x14ac:dyDescent="0.2">
      <c r="A87" s="19" t="s">
        <v>99</v>
      </c>
      <c r="B87" s="20">
        <f>SUM(C87:D87)</f>
        <v>2071</v>
      </c>
      <c r="C87" s="20">
        <f t="shared" si="43"/>
        <v>903</v>
      </c>
      <c r="D87" s="20">
        <f t="shared" si="43"/>
        <v>1168</v>
      </c>
      <c r="E87" s="20">
        <f>SUM(F87:G87)</f>
        <v>106</v>
      </c>
      <c r="F87" s="21">
        <v>50</v>
      </c>
      <c r="G87" s="21">
        <v>56</v>
      </c>
      <c r="H87" s="20">
        <f>SUM(I87:J87)</f>
        <v>104</v>
      </c>
      <c r="I87" s="21">
        <v>48</v>
      </c>
      <c r="J87" s="21">
        <v>56</v>
      </c>
      <c r="K87" s="20">
        <f>SUM(L87:M87)</f>
        <v>117</v>
      </c>
      <c r="L87" s="21">
        <v>64</v>
      </c>
      <c r="M87" s="21">
        <v>53</v>
      </c>
      <c r="N87" s="20">
        <f>SUM(O87:P87)</f>
        <v>58</v>
      </c>
      <c r="O87" s="21">
        <v>23</v>
      </c>
      <c r="P87" s="21">
        <v>35</v>
      </c>
      <c r="Q87" s="20">
        <f>SUM(R87:S87)</f>
        <v>147</v>
      </c>
      <c r="R87" s="21">
        <v>74</v>
      </c>
      <c r="S87" s="21">
        <v>73</v>
      </c>
      <c r="T87" s="20">
        <f>SUM(U87:V87)</f>
        <v>195</v>
      </c>
      <c r="U87" s="21">
        <v>80</v>
      </c>
      <c r="V87" s="21">
        <v>115</v>
      </c>
      <c r="W87" s="20">
        <f>SUM(X87:Y87)</f>
        <v>66</v>
      </c>
      <c r="X87" s="21">
        <v>32</v>
      </c>
      <c r="Y87" s="21">
        <v>34</v>
      </c>
      <c r="Z87" s="20">
        <f>SUM(AA87:AB87)</f>
        <v>95</v>
      </c>
      <c r="AA87" s="21">
        <v>41</v>
      </c>
      <c r="AB87" s="21">
        <v>54</v>
      </c>
      <c r="AC87" s="20">
        <f>SUM(AD87:AE87)</f>
        <v>47</v>
      </c>
      <c r="AD87" s="21">
        <v>18</v>
      </c>
      <c r="AE87" s="21">
        <v>29</v>
      </c>
      <c r="AF87" s="20">
        <f>SUM(AG87:AH87)</f>
        <v>99</v>
      </c>
      <c r="AG87" s="21">
        <v>41</v>
      </c>
      <c r="AH87" s="21">
        <v>58</v>
      </c>
      <c r="AI87" s="20">
        <f>SUM(AJ87:AK87)</f>
        <v>140</v>
      </c>
      <c r="AJ87" s="21">
        <v>56</v>
      </c>
      <c r="AK87" s="21">
        <v>84</v>
      </c>
      <c r="AL87" s="20">
        <f>SUM(AM87:AN87)</f>
        <v>239</v>
      </c>
      <c r="AM87" s="21">
        <v>103</v>
      </c>
      <c r="AN87" s="21">
        <v>136</v>
      </c>
      <c r="AO87" s="20">
        <f>SUM(AP87:AQ87)</f>
        <v>150</v>
      </c>
      <c r="AP87" s="21">
        <v>57</v>
      </c>
      <c r="AQ87" s="21">
        <v>93</v>
      </c>
      <c r="AR87" s="20">
        <f>SUM(AS87:AT87)</f>
        <v>147</v>
      </c>
      <c r="AS87" s="21">
        <v>57</v>
      </c>
      <c r="AT87" s="21">
        <v>90</v>
      </c>
      <c r="AU87" s="20">
        <f>SUM(AV87:AW87)</f>
        <v>49</v>
      </c>
      <c r="AV87" s="21">
        <v>25</v>
      </c>
      <c r="AW87" s="21">
        <v>24</v>
      </c>
      <c r="AX87" s="23">
        <f>SUM(AY87:AZ87)</f>
        <v>59</v>
      </c>
      <c r="AY87" s="21">
        <v>26</v>
      </c>
      <c r="AZ87" s="21">
        <v>33</v>
      </c>
      <c r="BA87" s="20">
        <f>SUM(BB87:BC87)</f>
        <v>53</v>
      </c>
      <c r="BB87" s="21">
        <v>25</v>
      </c>
      <c r="BC87" s="21">
        <v>28</v>
      </c>
      <c r="BD87" s="20">
        <f>SUM(BE87:BF87)</f>
        <v>86</v>
      </c>
      <c r="BE87" s="21">
        <v>41</v>
      </c>
      <c r="BF87" s="21">
        <v>45</v>
      </c>
      <c r="BG87" s="20">
        <f>SUM(BH87:BI87)</f>
        <v>51</v>
      </c>
      <c r="BH87" s="21">
        <v>17</v>
      </c>
      <c r="BI87" s="21">
        <v>34</v>
      </c>
      <c r="BJ87" s="20">
        <f>SUM(BK87:BL87)</f>
        <v>63</v>
      </c>
      <c r="BK87" s="21">
        <v>25</v>
      </c>
      <c r="BL87" s="21">
        <v>38</v>
      </c>
    </row>
    <row r="88" spans="1:64" ht="16.5" customHeight="1" x14ac:dyDescent="0.2">
      <c r="A88" s="19" t="s">
        <v>101</v>
      </c>
      <c r="B88" s="20">
        <f>SUM(C88:D88)</f>
        <v>1730</v>
      </c>
      <c r="C88" s="20">
        <f t="shared" si="43"/>
        <v>708</v>
      </c>
      <c r="D88" s="20">
        <f t="shared" si="43"/>
        <v>1022</v>
      </c>
      <c r="E88" s="20">
        <f>SUM(F88:G88)</f>
        <v>78</v>
      </c>
      <c r="F88" s="21">
        <v>34</v>
      </c>
      <c r="G88" s="21">
        <v>44</v>
      </c>
      <c r="H88" s="20">
        <f>SUM(I88:J88)</f>
        <v>72</v>
      </c>
      <c r="I88" s="21">
        <v>33</v>
      </c>
      <c r="J88" s="21">
        <v>39</v>
      </c>
      <c r="K88" s="20">
        <f>SUM(L88:M88)</f>
        <v>104</v>
      </c>
      <c r="L88" s="21">
        <v>53</v>
      </c>
      <c r="M88" s="21">
        <v>51</v>
      </c>
      <c r="N88" s="20">
        <f>SUM(O88:P88)</f>
        <v>47</v>
      </c>
      <c r="O88" s="21">
        <v>19</v>
      </c>
      <c r="P88" s="21">
        <v>28</v>
      </c>
      <c r="Q88" s="20">
        <f>SUM(R88:S88)</f>
        <v>131</v>
      </c>
      <c r="R88" s="21">
        <v>55</v>
      </c>
      <c r="S88" s="21">
        <v>76</v>
      </c>
      <c r="T88" s="20">
        <f>SUM(U88:V88)</f>
        <v>151</v>
      </c>
      <c r="U88" s="21">
        <v>58</v>
      </c>
      <c r="V88" s="21">
        <v>93</v>
      </c>
      <c r="W88" s="20">
        <f>SUM(X88:Y88)</f>
        <v>51</v>
      </c>
      <c r="X88" s="21">
        <v>23</v>
      </c>
      <c r="Y88" s="21">
        <v>28</v>
      </c>
      <c r="Z88" s="20">
        <f>SUM(AA88:AB88)</f>
        <v>79</v>
      </c>
      <c r="AA88" s="21">
        <v>33</v>
      </c>
      <c r="AB88" s="21">
        <v>46</v>
      </c>
      <c r="AC88" s="20">
        <f>SUM(AD88:AE88)</f>
        <v>49</v>
      </c>
      <c r="AD88" s="21">
        <v>14</v>
      </c>
      <c r="AE88" s="21">
        <v>35</v>
      </c>
      <c r="AF88" s="20">
        <f>SUM(AG88:AH88)</f>
        <v>85</v>
      </c>
      <c r="AG88" s="21">
        <v>29</v>
      </c>
      <c r="AH88" s="21">
        <v>56</v>
      </c>
      <c r="AI88" s="20">
        <f>SUM(AJ88:AK88)</f>
        <v>153</v>
      </c>
      <c r="AJ88" s="21">
        <v>58</v>
      </c>
      <c r="AK88" s="21">
        <v>95</v>
      </c>
      <c r="AL88" s="20">
        <f>SUM(AM88:AN88)</f>
        <v>184</v>
      </c>
      <c r="AM88" s="21">
        <v>73</v>
      </c>
      <c r="AN88" s="21">
        <v>111</v>
      </c>
      <c r="AO88" s="20">
        <f>SUM(AP88:AQ88)</f>
        <v>110</v>
      </c>
      <c r="AP88" s="21">
        <v>41</v>
      </c>
      <c r="AQ88" s="21">
        <v>69</v>
      </c>
      <c r="AR88" s="20">
        <f>SUM(AS88:AT88)</f>
        <v>94</v>
      </c>
      <c r="AS88" s="21">
        <v>39</v>
      </c>
      <c r="AT88" s="21">
        <v>55</v>
      </c>
      <c r="AU88" s="20">
        <f>SUM(AV88:AW88)</f>
        <v>49</v>
      </c>
      <c r="AV88" s="21">
        <v>18</v>
      </c>
      <c r="AW88" s="21">
        <v>31</v>
      </c>
      <c r="AX88" s="23">
        <f>SUM(AY88:AZ88)</f>
        <v>48</v>
      </c>
      <c r="AY88" s="21">
        <v>25</v>
      </c>
      <c r="AZ88" s="21">
        <v>23</v>
      </c>
      <c r="BA88" s="20">
        <f>SUM(BB88:BC88)</f>
        <v>43</v>
      </c>
      <c r="BB88" s="21">
        <v>16</v>
      </c>
      <c r="BC88" s="21">
        <v>27</v>
      </c>
      <c r="BD88" s="20">
        <f>SUM(BE88:BF88)</f>
        <v>83</v>
      </c>
      <c r="BE88" s="21">
        <v>35</v>
      </c>
      <c r="BF88" s="21">
        <v>48</v>
      </c>
      <c r="BG88" s="20">
        <f>SUM(BH88:BI88)</f>
        <v>59</v>
      </c>
      <c r="BH88" s="21">
        <v>22</v>
      </c>
      <c r="BI88" s="21">
        <v>37</v>
      </c>
      <c r="BJ88" s="20">
        <f>SUM(BK88:BL88)</f>
        <v>60</v>
      </c>
      <c r="BK88" s="21">
        <v>30</v>
      </c>
      <c r="BL88" s="21">
        <v>30</v>
      </c>
    </row>
    <row r="89" spans="1:64" ht="16.5" customHeight="1" x14ac:dyDescent="0.2">
      <c r="A89" s="19" t="s">
        <v>102</v>
      </c>
      <c r="B89" s="20">
        <f>SUM(C89:D89)</f>
        <v>1360</v>
      </c>
      <c r="C89" s="20">
        <f t="shared" si="43"/>
        <v>530</v>
      </c>
      <c r="D89" s="20">
        <f t="shared" si="43"/>
        <v>830</v>
      </c>
      <c r="E89" s="20">
        <f>SUM(F89:G89)</f>
        <v>64</v>
      </c>
      <c r="F89" s="21">
        <v>25</v>
      </c>
      <c r="G89" s="21">
        <v>39</v>
      </c>
      <c r="H89" s="20">
        <f>SUM(I89:J89)</f>
        <v>57</v>
      </c>
      <c r="I89" s="21">
        <v>32</v>
      </c>
      <c r="J89" s="21">
        <v>25</v>
      </c>
      <c r="K89" s="20">
        <f>SUM(L89:M89)</f>
        <v>78</v>
      </c>
      <c r="L89" s="21">
        <v>31</v>
      </c>
      <c r="M89" s="21">
        <v>47</v>
      </c>
      <c r="N89" s="20">
        <f>SUM(O89:P89)</f>
        <v>38</v>
      </c>
      <c r="O89" s="21">
        <v>21</v>
      </c>
      <c r="P89" s="21">
        <v>17</v>
      </c>
      <c r="Q89" s="20">
        <f>SUM(R89:S89)</f>
        <v>88</v>
      </c>
      <c r="R89" s="21">
        <v>36</v>
      </c>
      <c r="S89" s="21">
        <v>52</v>
      </c>
      <c r="T89" s="20">
        <f>SUM(U89:V89)</f>
        <v>120</v>
      </c>
      <c r="U89" s="21">
        <v>47</v>
      </c>
      <c r="V89" s="21">
        <v>73</v>
      </c>
      <c r="W89" s="20">
        <f>SUM(X89:Y89)</f>
        <v>46</v>
      </c>
      <c r="X89" s="21">
        <v>18</v>
      </c>
      <c r="Y89" s="21">
        <v>28</v>
      </c>
      <c r="Z89" s="20">
        <f>SUM(AA89:AB89)</f>
        <v>69</v>
      </c>
      <c r="AA89" s="21">
        <v>24</v>
      </c>
      <c r="AB89" s="21">
        <v>45</v>
      </c>
      <c r="AC89" s="20">
        <f>SUM(AD89:AE89)</f>
        <v>36</v>
      </c>
      <c r="AD89" s="21">
        <v>8</v>
      </c>
      <c r="AE89" s="21">
        <v>28</v>
      </c>
      <c r="AF89" s="20">
        <f>SUM(AG89:AH89)</f>
        <v>73</v>
      </c>
      <c r="AG89" s="21">
        <v>22</v>
      </c>
      <c r="AH89" s="21">
        <v>51</v>
      </c>
      <c r="AI89" s="20">
        <f>SUM(AJ89:AK89)</f>
        <v>110</v>
      </c>
      <c r="AJ89" s="21">
        <v>47</v>
      </c>
      <c r="AK89" s="21">
        <v>63</v>
      </c>
      <c r="AL89" s="20">
        <f>SUM(AM89:AN89)</f>
        <v>130</v>
      </c>
      <c r="AM89" s="21">
        <v>48</v>
      </c>
      <c r="AN89" s="21">
        <v>82</v>
      </c>
      <c r="AO89" s="20">
        <f>SUM(AP89:AQ89)</f>
        <v>95</v>
      </c>
      <c r="AP89" s="21">
        <v>39</v>
      </c>
      <c r="AQ89" s="21">
        <v>56</v>
      </c>
      <c r="AR89" s="20">
        <f>SUM(AS89:AT89)</f>
        <v>71</v>
      </c>
      <c r="AS89" s="21">
        <v>24</v>
      </c>
      <c r="AT89" s="21">
        <v>47</v>
      </c>
      <c r="AU89" s="20">
        <f>SUM(AV89:AW89)</f>
        <v>25</v>
      </c>
      <c r="AV89" s="21">
        <v>9</v>
      </c>
      <c r="AW89" s="21">
        <v>16</v>
      </c>
      <c r="AX89" s="23">
        <f>SUM(AY89:AZ89)</f>
        <v>38</v>
      </c>
      <c r="AY89" s="21">
        <v>16</v>
      </c>
      <c r="AZ89" s="21">
        <v>22</v>
      </c>
      <c r="BA89" s="20">
        <f>SUM(BB89:BC89)</f>
        <v>33</v>
      </c>
      <c r="BB89" s="21">
        <v>12</v>
      </c>
      <c r="BC89" s="21">
        <v>21</v>
      </c>
      <c r="BD89" s="20">
        <f>SUM(BE89:BF89)</f>
        <v>65</v>
      </c>
      <c r="BE89" s="21">
        <v>26</v>
      </c>
      <c r="BF89" s="21">
        <v>39</v>
      </c>
      <c r="BG89" s="20">
        <f>SUM(BH89:BI89)</f>
        <v>58</v>
      </c>
      <c r="BH89" s="21">
        <v>22</v>
      </c>
      <c r="BI89" s="21">
        <v>36</v>
      </c>
      <c r="BJ89" s="20">
        <f>SUM(BK89:BL89)</f>
        <v>66</v>
      </c>
      <c r="BK89" s="21">
        <v>23</v>
      </c>
      <c r="BL89" s="21">
        <v>43</v>
      </c>
    </row>
    <row r="90" spans="1:64" ht="16.5" customHeight="1" x14ac:dyDescent="0.2">
      <c r="A90" s="25" t="s">
        <v>105</v>
      </c>
      <c r="B90" s="16">
        <f t="shared" ref="B90:AG90" si="44">SUM(B91:B95)</f>
        <v>6485</v>
      </c>
      <c r="C90" s="16">
        <f t="shared" si="44"/>
        <v>2440</v>
      </c>
      <c r="D90" s="16">
        <f t="shared" si="44"/>
        <v>4045</v>
      </c>
      <c r="E90" s="16">
        <f t="shared" si="44"/>
        <v>307</v>
      </c>
      <c r="F90" s="16">
        <f t="shared" si="44"/>
        <v>125</v>
      </c>
      <c r="G90" s="16">
        <f t="shared" si="44"/>
        <v>182</v>
      </c>
      <c r="H90" s="16">
        <f t="shared" si="44"/>
        <v>272</v>
      </c>
      <c r="I90" s="16">
        <f t="shared" si="44"/>
        <v>125</v>
      </c>
      <c r="J90" s="16">
        <f t="shared" si="44"/>
        <v>147</v>
      </c>
      <c r="K90" s="16">
        <f t="shared" si="44"/>
        <v>327</v>
      </c>
      <c r="L90" s="16">
        <f t="shared" si="44"/>
        <v>131</v>
      </c>
      <c r="M90" s="16">
        <f t="shared" si="44"/>
        <v>196</v>
      </c>
      <c r="N90" s="16">
        <f t="shared" si="44"/>
        <v>159</v>
      </c>
      <c r="O90" s="16">
        <f t="shared" si="44"/>
        <v>70</v>
      </c>
      <c r="P90" s="16">
        <f t="shared" si="44"/>
        <v>89</v>
      </c>
      <c r="Q90" s="16">
        <f t="shared" si="44"/>
        <v>409</v>
      </c>
      <c r="R90" s="16">
        <f t="shared" si="44"/>
        <v>153</v>
      </c>
      <c r="S90" s="16">
        <f t="shared" si="44"/>
        <v>256</v>
      </c>
      <c r="T90" s="16">
        <f t="shared" si="44"/>
        <v>666</v>
      </c>
      <c r="U90" s="16">
        <f t="shared" si="44"/>
        <v>215</v>
      </c>
      <c r="V90" s="16">
        <f t="shared" si="44"/>
        <v>451</v>
      </c>
      <c r="W90" s="16">
        <f t="shared" si="44"/>
        <v>245</v>
      </c>
      <c r="X90" s="16">
        <f t="shared" si="44"/>
        <v>83</v>
      </c>
      <c r="Y90" s="16">
        <f t="shared" si="44"/>
        <v>162</v>
      </c>
      <c r="Z90" s="16">
        <f t="shared" si="44"/>
        <v>272</v>
      </c>
      <c r="AA90" s="16">
        <f t="shared" si="44"/>
        <v>110</v>
      </c>
      <c r="AB90" s="16">
        <f t="shared" si="44"/>
        <v>162</v>
      </c>
      <c r="AC90" s="16">
        <f t="shared" si="44"/>
        <v>153</v>
      </c>
      <c r="AD90" s="16">
        <f t="shared" si="44"/>
        <v>60</v>
      </c>
      <c r="AE90" s="16">
        <f t="shared" si="44"/>
        <v>93</v>
      </c>
      <c r="AF90" s="16">
        <f t="shared" si="44"/>
        <v>352</v>
      </c>
      <c r="AG90" s="16">
        <f t="shared" si="44"/>
        <v>139</v>
      </c>
      <c r="AH90" s="16">
        <f t="shared" ref="AH90:BL90" si="45">SUM(AH91:AH95)</f>
        <v>213</v>
      </c>
      <c r="AI90" s="16">
        <f t="shared" si="45"/>
        <v>497</v>
      </c>
      <c r="AJ90" s="16">
        <f t="shared" si="45"/>
        <v>163</v>
      </c>
      <c r="AK90" s="16">
        <f t="shared" si="45"/>
        <v>334</v>
      </c>
      <c r="AL90" s="16">
        <f t="shared" si="45"/>
        <v>652</v>
      </c>
      <c r="AM90" s="16">
        <f t="shared" si="45"/>
        <v>234</v>
      </c>
      <c r="AN90" s="16">
        <f t="shared" si="45"/>
        <v>418</v>
      </c>
      <c r="AO90" s="16">
        <f t="shared" si="45"/>
        <v>414</v>
      </c>
      <c r="AP90" s="16">
        <f t="shared" si="45"/>
        <v>159</v>
      </c>
      <c r="AQ90" s="16">
        <f t="shared" si="45"/>
        <v>255</v>
      </c>
      <c r="AR90" s="16">
        <f t="shared" si="45"/>
        <v>299</v>
      </c>
      <c r="AS90" s="16">
        <f t="shared" si="45"/>
        <v>107</v>
      </c>
      <c r="AT90" s="16">
        <f t="shared" si="45"/>
        <v>192</v>
      </c>
      <c r="AU90" s="16">
        <f t="shared" si="45"/>
        <v>159</v>
      </c>
      <c r="AV90" s="16">
        <f t="shared" si="45"/>
        <v>58</v>
      </c>
      <c r="AW90" s="16">
        <f t="shared" si="45"/>
        <v>101</v>
      </c>
      <c r="AX90" s="17">
        <f t="shared" si="45"/>
        <v>223</v>
      </c>
      <c r="AY90" s="16">
        <f t="shared" si="45"/>
        <v>94</v>
      </c>
      <c r="AZ90" s="16">
        <f t="shared" si="45"/>
        <v>129</v>
      </c>
      <c r="BA90" s="16">
        <f t="shared" si="45"/>
        <v>161</v>
      </c>
      <c r="BB90" s="16">
        <f t="shared" si="45"/>
        <v>53</v>
      </c>
      <c r="BC90" s="16">
        <f t="shared" si="45"/>
        <v>108</v>
      </c>
      <c r="BD90" s="16">
        <f t="shared" si="45"/>
        <v>310</v>
      </c>
      <c r="BE90" s="16">
        <f t="shared" si="45"/>
        <v>114</v>
      </c>
      <c r="BF90" s="16">
        <f t="shared" si="45"/>
        <v>196</v>
      </c>
      <c r="BG90" s="16">
        <f t="shared" si="45"/>
        <v>286</v>
      </c>
      <c r="BH90" s="16">
        <f t="shared" si="45"/>
        <v>107</v>
      </c>
      <c r="BI90" s="16">
        <f t="shared" si="45"/>
        <v>179</v>
      </c>
      <c r="BJ90" s="16">
        <f t="shared" si="45"/>
        <v>322</v>
      </c>
      <c r="BK90" s="16">
        <f t="shared" si="45"/>
        <v>140</v>
      </c>
      <c r="BL90" s="16">
        <f t="shared" si="45"/>
        <v>182</v>
      </c>
    </row>
    <row r="91" spans="1:64" ht="15" customHeight="1" x14ac:dyDescent="0.2">
      <c r="A91" s="19" t="s">
        <v>103</v>
      </c>
      <c r="B91" s="20">
        <f>SUM(C91:D91)</f>
        <v>1452</v>
      </c>
      <c r="C91" s="20">
        <f t="shared" ref="C91:D95" si="46">SUM(F91,I91,L91,O91,R91,U91,X91,AA91,AD91,AG91,AJ91,AM91,AP91,AS91,AV91,AY91,BB91,BE91,BH91,BK91)</f>
        <v>581</v>
      </c>
      <c r="D91" s="20">
        <f t="shared" si="46"/>
        <v>871</v>
      </c>
      <c r="E91" s="20">
        <f>SUM(F91:G91)</f>
        <v>63</v>
      </c>
      <c r="F91" s="21">
        <v>29</v>
      </c>
      <c r="G91" s="21">
        <v>34</v>
      </c>
      <c r="H91" s="20">
        <f>SUM(I91:J91)</f>
        <v>70</v>
      </c>
      <c r="I91" s="21">
        <v>32</v>
      </c>
      <c r="J91" s="21">
        <v>38</v>
      </c>
      <c r="K91" s="20">
        <f>SUM(L91:M91)</f>
        <v>64</v>
      </c>
      <c r="L91" s="21">
        <v>19</v>
      </c>
      <c r="M91" s="21">
        <v>45</v>
      </c>
      <c r="N91" s="20">
        <f>SUM(O91:P91)</f>
        <v>39</v>
      </c>
      <c r="O91" s="21">
        <v>20</v>
      </c>
      <c r="P91" s="21">
        <v>19</v>
      </c>
      <c r="Q91" s="20">
        <f>SUM(R91:S91)</f>
        <v>87</v>
      </c>
      <c r="R91" s="21">
        <v>31</v>
      </c>
      <c r="S91" s="21">
        <v>56</v>
      </c>
      <c r="T91" s="20">
        <f>SUM(U91:V91)</f>
        <v>130</v>
      </c>
      <c r="U91" s="21">
        <v>43</v>
      </c>
      <c r="V91" s="21">
        <v>87</v>
      </c>
      <c r="W91" s="20">
        <f>SUM(X91:Y91)</f>
        <v>50</v>
      </c>
      <c r="X91" s="21">
        <v>13</v>
      </c>
      <c r="Y91" s="21">
        <v>37</v>
      </c>
      <c r="Z91" s="20">
        <f>SUM(AA91:AB91)</f>
        <v>79</v>
      </c>
      <c r="AA91" s="21">
        <v>35</v>
      </c>
      <c r="AB91" s="21">
        <v>44</v>
      </c>
      <c r="AC91" s="20">
        <f>SUM(AD91:AE91)</f>
        <v>41</v>
      </c>
      <c r="AD91" s="21">
        <v>18</v>
      </c>
      <c r="AE91" s="21">
        <v>23</v>
      </c>
      <c r="AF91" s="20">
        <f>SUM(AG91:AH91)</f>
        <v>72</v>
      </c>
      <c r="AG91" s="21">
        <v>32</v>
      </c>
      <c r="AH91" s="21">
        <v>40</v>
      </c>
      <c r="AI91" s="20">
        <f>SUM(AJ91:AK91)</f>
        <v>123</v>
      </c>
      <c r="AJ91" s="21">
        <v>40</v>
      </c>
      <c r="AK91" s="21">
        <v>83</v>
      </c>
      <c r="AL91" s="20">
        <f>SUM(AM91:AN91)</f>
        <v>149</v>
      </c>
      <c r="AM91" s="21">
        <v>68</v>
      </c>
      <c r="AN91" s="21">
        <v>81</v>
      </c>
      <c r="AO91" s="20">
        <f>SUM(AP91:AQ91)</f>
        <v>98</v>
      </c>
      <c r="AP91" s="21">
        <v>39</v>
      </c>
      <c r="AQ91" s="21">
        <v>59</v>
      </c>
      <c r="AR91" s="20">
        <f>SUM(AS91:AT91)</f>
        <v>79</v>
      </c>
      <c r="AS91" s="21">
        <v>29</v>
      </c>
      <c r="AT91" s="21">
        <v>50</v>
      </c>
      <c r="AU91" s="20">
        <f>SUM(AV91:AW91)</f>
        <v>30</v>
      </c>
      <c r="AV91" s="21">
        <v>11</v>
      </c>
      <c r="AW91" s="21">
        <v>19</v>
      </c>
      <c r="AX91" s="23">
        <f>SUM(AY91:AZ91)</f>
        <v>46</v>
      </c>
      <c r="AY91" s="21">
        <v>25</v>
      </c>
      <c r="AZ91" s="21">
        <v>21</v>
      </c>
      <c r="BA91" s="20">
        <f>SUM(BB91:BC91)</f>
        <v>41</v>
      </c>
      <c r="BB91" s="21">
        <v>14</v>
      </c>
      <c r="BC91" s="21">
        <v>27</v>
      </c>
      <c r="BD91" s="20">
        <f>SUM(BE91:BF91)</f>
        <v>54</v>
      </c>
      <c r="BE91" s="21">
        <v>20</v>
      </c>
      <c r="BF91" s="21">
        <v>34</v>
      </c>
      <c r="BG91" s="20">
        <f>SUM(BH91:BI91)</f>
        <v>82</v>
      </c>
      <c r="BH91" s="21">
        <v>37</v>
      </c>
      <c r="BI91" s="21">
        <v>45</v>
      </c>
      <c r="BJ91" s="20">
        <f>SUM(BK91:BL91)</f>
        <v>55</v>
      </c>
      <c r="BK91" s="21">
        <v>26</v>
      </c>
      <c r="BL91" s="21">
        <v>29</v>
      </c>
    </row>
    <row r="92" spans="1:64" ht="15" customHeight="1" x14ac:dyDescent="0.2">
      <c r="A92" s="19" t="s">
        <v>104</v>
      </c>
      <c r="B92" s="20">
        <f>SUM(C92:D92)</f>
        <v>1349</v>
      </c>
      <c r="C92" s="20">
        <f t="shared" si="46"/>
        <v>521</v>
      </c>
      <c r="D92" s="20">
        <f t="shared" si="46"/>
        <v>828</v>
      </c>
      <c r="E92" s="20">
        <f>SUM(F92:G92)</f>
        <v>73</v>
      </c>
      <c r="F92" s="21">
        <v>27</v>
      </c>
      <c r="G92" s="21">
        <v>46</v>
      </c>
      <c r="H92" s="20">
        <f>SUM(I92:J92)</f>
        <v>60</v>
      </c>
      <c r="I92" s="21">
        <v>26</v>
      </c>
      <c r="J92" s="21">
        <v>34</v>
      </c>
      <c r="K92" s="20">
        <f>SUM(L92:M92)</f>
        <v>62</v>
      </c>
      <c r="L92" s="21">
        <v>27</v>
      </c>
      <c r="M92" s="21">
        <v>35</v>
      </c>
      <c r="N92" s="20">
        <f>SUM(O92:P92)</f>
        <v>31</v>
      </c>
      <c r="O92" s="21">
        <v>17</v>
      </c>
      <c r="P92" s="21">
        <v>14</v>
      </c>
      <c r="Q92" s="20">
        <f>SUM(R92:S92)</f>
        <v>83</v>
      </c>
      <c r="R92" s="21">
        <v>37</v>
      </c>
      <c r="S92" s="21">
        <v>46</v>
      </c>
      <c r="T92" s="20">
        <f>SUM(U92:V92)</f>
        <v>143</v>
      </c>
      <c r="U92" s="21">
        <v>53</v>
      </c>
      <c r="V92" s="21">
        <v>90</v>
      </c>
      <c r="W92" s="20">
        <f>SUM(X92:Y92)</f>
        <v>42</v>
      </c>
      <c r="X92" s="21">
        <v>18</v>
      </c>
      <c r="Y92" s="21">
        <v>24</v>
      </c>
      <c r="Z92" s="20">
        <f>SUM(AA92:AB92)</f>
        <v>65</v>
      </c>
      <c r="AA92" s="21">
        <v>23</v>
      </c>
      <c r="AB92" s="21">
        <v>42</v>
      </c>
      <c r="AC92" s="20">
        <f>SUM(AD92:AE92)</f>
        <v>30</v>
      </c>
      <c r="AD92" s="21">
        <v>14</v>
      </c>
      <c r="AE92" s="21">
        <v>16</v>
      </c>
      <c r="AF92" s="20">
        <f>SUM(AG92:AH92)</f>
        <v>68</v>
      </c>
      <c r="AG92" s="21">
        <v>30</v>
      </c>
      <c r="AH92" s="21">
        <v>38</v>
      </c>
      <c r="AI92" s="20">
        <f>SUM(AJ92:AK92)</f>
        <v>88</v>
      </c>
      <c r="AJ92" s="21">
        <v>27</v>
      </c>
      <c r="AK92" s="21">
        <v>61</v>
      </c>
      <c r="AL92" s="20">
        <f>SUM(AM92:AN92)</f>
        <v>134</v>
      </c>
      <c r="AM92" s="21">
        <v>48</v>
      </c>
      <c r="AN92" s="21">
        <v>86</v>
      </c>
      <c r="AO92" s="20">
        <f>SUM(AP92:AQ92)</f>
        <v>92</v>
      </c>
      <c r="AP92" s="21">
        <v>28</v>
      </c>
      <c r="AQ92" s="21">
        <v>64</v>
      </c>
      <c r="AR92" s="20">
        <f>SUM(AS92:AT92)</f>
        <v>56</v>
      </c>
      <c r="AS92" s="21">
        <v>19</v>
      </c>
      <c r="AT92" s="21">
        <v>37</v>
      </c>
      <c r="AU92" s="20">
        <f>SUM(AV92:AW92)</f>
        <v>29</v>
      </c>
      <c r="AV92" s="21">
        <v>12</v>
      </c>
      <c r="AW92" s="21">
        <v>17</v>
      </c>
      <c r="AX92" s="23">
        <f>SUM(AY92:AZ92)</f>
        <v>56</v>
      </c>
      <c r="AY92" s="21">
        <v>19</v>
      </c>
      <c r="AZ92" s="21">
        <v>37</v>
      </c>
      <c r="BA92" s="20">
        <f>SUM(BB92:BC92)</f>
        <v>37</v>
      </c>
      <c r="BB92" s="21">
        <v>16</v>
      </c>
      <c r="BC92" s="21">
        <v>21</v>
      </c>
      <c r="BD92" s="20">
        <f>SUM(BE92:BF92)</f>
        <v>68</v>
      </c>
      <c r="BE92" s="21">
        <v>29</v>
      </c>
      <c r="BF92" s="21">
        <v>39</v>
      </c>
      <c r="BG92" s="20">
        <f>SUM(BH92:BI92)</f>
        <v>64</v>
      </c>
      <c r="BH92" s="21">
        <v>20</v>
      </c>
      <c r="BI92" s="21">
        <v>44</v>
      </c>
      <c r="BJ92" s="20">
        <f>SUM(BK92:BL92)</f>
        <v>68</v>
      </c>
      <c r="BK92" s="21">
        <v>31</v>
      </c>
      <c r="BL92" s="21">
        <v>37</v>
      </c>
    </row>
    <row r="93" spans="1:64" ht="15" customHeight="1" x14ac:dyDescent="0.2">
      <c r="A93" s="19" t="s">
        <v>106</v>
      </c>
      <c r="B93" s="20">
        <f>SUM(C93:D93)</f>
        <v>1316</v>
      </c>
      <c r="C93" s="20">
        <f t="shared" si="46"/>
        <v>486</v>
      </c>
      <c r="D93" s="20">
        <f t="shared" si="46"/>
        <v>830</v>
      </c>
      <c r="E93" s="20">
        <f>SUM(F93:G93)</f>
        <v>65</v>
      </c>
      <c r="F93" s="21">
        <v>26</v>
      </c>
      <c r="G93" s="21">
        <v>39</v>
      </c>
      <c r="H93" s="20">
        <f>SUM(I93:J93)</f>
        <v>60</v>
      </c>
      <c r="I93" s="21">
        <v>25</v>
      </c>
      <c r="J93" s="21">
        <v>35</v>
      </c>
      <c r="K93" s="20">
        <f>SUM(L93:M93)</f>
        <v>79</v>
      </c>
      <c r="L93" s="21">
        <v>31</v>
      </c>
      <c r="M93" s="21">
        <v>48</v>
      </c>
      <c r="N93" s="20">
        <f>SUM(O93:P93)</f>
        <v>32</v>
      </c>
      <c r="O93" s="21">
        <v>13</v>
      </c>
      <c r="P93" s="21">
        <v>19</v>
      </c>
      <c r="Q93" s="20">
        <f>SUM(R93:S93)</f>
        <v>95</v>
      </c>
      <c r="R93" s="21">
        <v>38</v>
      </c>
      <c r="S93" s="21">
        <v>57</v>
      </c>
      <c r="T93" s="20">
        <f>SUM(U93:V93)</f>
        <v>137</v>
      </c>
      <c r="U93" s="21">
        <v>42</v>
      </c>
      <c r="V93" s="21">
        <v>95</v>
      </c>
      <c r="W93" s="20">
        <f>SUM(X93:Y93)</f>
        <v>50</v>
      </c>
      <c r="X93" s="21">
        <v>24</v>
      </c>
      <c r="Y93" s="21">
        <v>26</v>
      </c>
      <c r="Z93" s="20">
        <f>SUM(AA93:AB93)</f>
        <v>55</v>
      </c>
      <c r="AA93" s="21">
        <v>15</v>
      </c>
      <c r="AB93" s="21">
        <v>40</v>
      </c>
      <c r="AC93" s="20">
        <f>SUM(AD93:AE93)</f>
        <v>22</v>
      </c>
      <c r="AD93" s="21">
        <v>5</v>
      </c>
      <c r="AE93" s="21">
        <v>17</v>
      </c>
      <c r="AF93" s="20">
        <f>SUM(AG93:AH93)</f>
        <v>70</v>
      </c>
      <c r="AG93" s="21">
        <v>26</v>
      </c>
      <c r="AH93" s="21">
        <v>44</v>
      </c>
      <c r="AI93" s="20">
        <f>SUM(AJ93:AK93)</f>
        <v>96</v>
      </c>
      <c r="AJ93" s="21">
        <v>37</v>
      </c>
      <c r="AK93" s="21">
        <v>59</v>
      </c>
      <c r="AL93" s="20">
        <f>SUM(AM93:AN93)</f>
        <v>119</v>
      </c>
      <c r="AM93" s="21">
        <v>39</v>
      </c>
      <c r="AN93" s="21">
        <v>80</v>
      </c>
      <c r="AO93" s="20">
        <f>SUM(AP93:AQ93)</f>
        <v>83</v>
      </c>
      <c r="AP93" s="21">
        <v>37</v>
      </c>
      <c r="AQ93" s="21">
        <v>46</v>
      </c>
      <c r="AR93" s="20">
        <f>SUM(AS93:AT93)</f>
        <v>65</v>
      </c>
      <c r="AS93" s="21">
        <v>24</v>
      </c>
      <c r="AT93" s="21">
        <v>41</v>
      </c>
      <c r="AU93" s="20">
        <f>SUM(AV93:AW93)</f>
        <v>36</v>
      </c>
      <c r="AV93" s="21">
        <v>16</v>
      </c>
      <c r="AW93" s="21">
        <v>20</v>
      </c>
      <c r="AX93" s="23">
        <f>SUM(AY93:AZ93)</f>
        <v>49</v>
      </c>
      <c r="AY93" s="21">
        <v>17</v>
      </c>
      <c r="AZ93" s="21">
        <v>32</v>
      </c>
      <c r="BA93" s="20">
        <f>SUM(BB93:BC93)</f>
        <v>19</v>
      </c>
      <c r="BB93" s="21">
        <v>6</v>
      </c>
      <c r="BC93" s="21">
        <v>13</v>
      </c>
      <c r="BD93" s="20">
        <f>SUM(BE93:BF93)</f>
        <v>62</v>
      </c>
      <c r="BE93" s="21">
        <v>19</v>
      </c>
      <c r="BF93" s="21">
        <v>43</v>
      </c>
      <c r="BG93" s="20">
        <f>SUM(BH93:BI93)</f>
        <v>59</v>
      </c>
      <c r="BH93" s="21">
        <v>23</v>
      </c>
      <c r="BI93" s="21">
        <v>36</v>
      </c>
      <c r="BJ93" s="20">
        <f>SUM(BK93:BL93)</f>
        <v>63</v>
      </c>
      <c r="BK93" s="21">
        <v>23</v>
      </c>
      <c r="BL93" s="21">
        <v>40</v>
      </c>
    </row>
    <row r="94" spans="1:64" ht="15" customHeight="1" x14ac:dyDescent="0.2">
      <c r="A94" s="19" t="s">
        <v>107</v>
      </c>
      <c r="B94" s="20">
        <f>SUM(C94:D94)</f>
        <v>1140</v>
      </c>
      <c r="C94" s="20">
        <f t="shared" si="46"/>
        <v>407</v>
      </c>
      <c r="D94" s="20">
        <f t="shared" si="46"/>
        <v>733</v>
      </c>
      <c r="E94" s="20">
        <f>SUM(F94:G94)</f>
        <v>61</v>
      </c>
      <c r="F94" s="21">
        <v>28</v>
      </c>
      <c r="G94" s="21">
        <v>33</v>
      </c>
      <c r="H94" s="20">
        <f>SUM(I94:J94)</f>
        <v>42</v>
      </c>
      <c r="I94" s="21">
        <v>20</v>
      </c>
      <c r="J94" s="21">
        <v>22</v>
      </c>
      <c r="K94" s="20">
        <f>SUM(L94:M94)</f>
        <v>58</v>
      </c>
      <c r="L94" s="21">
        <v>27</v>
      </c>
      <c r="M94" s="21">
        <v>31</v>
      </c>
      <c r="N94" s="20">
        <f>SUM(O94:P94)</f>
        <v>29</v>
      </c>
      <c r="O94" s="21">
        <v>9</v>
      </c>
      <c r="P94" s="21">
        <v>20</v>
      </c>
      <c r="Q94" s="20">
        <f>SUM(R94:S94)</f>
        <v>63</v>
      </c>
      <c r="R94" s="21">
        <v>20</v>
      </c>
      <c r="S94" s="21">
        <v>43</v>
      </c>
      <c r="T94" s="20">
        <f>SUM(U94:V94)</f>
        <v>119</v>
      </c>
      <c r="U94" s="21">
        <v>36</v>
      </c>
      <c r="V94" s="21">
        <v>83</v>
      </c>
      <c r="W94" s="20">
        <f>SUM(X94:Y94)</f>
        <v>56</v>
      </c>
      <c r="X94" s="21">
        <v>17</v>
      </c>
      <c r="Y94" s="21">
        <v>39</v>
      </c>
      <c r="Z94" s="20">
        <f>SUM(AA94:AB94)</f>
        <v>31</v>
      </c>
      <c r="AA94" s="21">
        <v>13</v>
      </c>
      <c r="AB94" s="21">
        <v>18</v>
      </c>
      <c r="AC94" s="20">
        <f>SUM(AD94:AE94)</f>
        <v>27</v>
      </c>
      <c r="AD94" s="21">
        <v>10</v>
      </c>
      <c r="AE94" s="21">
        <v>17</v>
      </c>
      <c r="AF94" s="20">
        <f>SUM(AG94:AH94)</f>
        <v>72</v>
      </c>
      <c r="AG94" s="21">
        <v>25</v>
      </c>
      <c r="AH94" s="21">
        <v>47</v>
      </c>
      <c r="AI94" s="20">
        <f>SUM(AJ94:AK94)</f>
        <v>96</v>
      </c>
      <c r="AJ94" s="21">
        <v>28</v>
      </c>
      <c r="AK94" s="21">
        <v>68</v>
      </c>
      <c r="AL94" s="20">
        <f>SUM(AM94:AN94)</f>
        <v>122</v>
      </c>
      <c r="AM94" s="21">
        <v>39</v>
      </c>
      <c r="AN94" s="21">
        <v>83</v>
      </c>
      <c r="AO94" s="20">
        <f>SUM(AP94:AQ94)</f>
        <v>63</v>
      </c>
      <c r="AP94" s="21">
        <v>23</v>
      </c>
      <c r="AQ94" s="21">
        <v>40</v>
      </c>
      <c r="AR94" s="20">
        <f>SUM(AS94:AT94)</f>
        <v>51</v>
      </c>
      <c r="AS94" s="21">
        <v>18</v>
      </c>
      <c r="AT94" s="21">
        <v>33</v>
      </c>
      <c r="AU94" s="20">
        <f>SUM(AV94:AW94)</f>
        <v>31</v>
      </c>
      <c r="AV94" s="21">
        <v>11</v>
      </c>
      <c r="AW94" s="21">
        <v>20</v>
      </c>
      <c r="AX94" s="23">
        <f>SUM(AY94:AZ94)</f>
        <v>31</v>
      </c>
      <c r="AY94" s="21">
        <v>12</v>
      </c>
      <c r="AZ94" s="21">
        <v>19</v>
      </c>
      <c r="BA94" s="20">
        <f>SUM(BB94:BC94)</f>
        <v>27</v>
      </c>
      <c r="BB94" s="21">
        <v>9</v>
      </c>
      <c r="BC94" s="21">
        <v>18</v>
      </c>
      <c r="BD94" s="20">
        <f>SUM(BE94:BF94)</f>
        <v>57</v>
      </c>
      <c r="BE94" s="21">
        <v>21</v>
      </c>
      <c r="BF94" s="21">
        <v>36</v>
      </c>
      <c r="BG94" s="20">
        <f>SUM(BH94:BI94)</f>
        <v>36</v>
      </c>
      <c r="BH94" s="21">
        <v>10</v>
      </c>
      <c r="BI94" s="21">
        <v>26</v>
      </c>
      <c r="BJ94" s="20">
        <f>SUM(BK94:BL94)</f>
        <v>68</v>
      </c>
      <c r="BK94" s="21">
        <v>31</v>
      </c>
      <c r="BL94" s="21">
        <v>37</v>
      </c>
    </row>
    <row r="95" spans="1:64" ht="15" customHeight="1" x14ac:dyDescent="0.2">
      <c r="A95" s="19" t="s">
        <v>110</v>
      </c>
      <c r="B95" s="23">
        <f>SUM(C95:D95)</f>
        <v>1228</v>
      </c>
      <c r="C95" s="23">
        <f t="shared" si="46"/>
        <v>445</v>
      </c>
      <c r="D95" s="23">
        <f t="shared" si="46"/>
        <v>783</v>
      </c>
      <c r="E95" s="23">
        <f>SUM(F95:G95)</f>
        <v>45</v>
      </c>
      <c r="F95" s="26">
        <v>15</v>
      </c>
      <c r="G95" s="26">
        <v>30</v>
      </c>
      <c r="H95" s="23">
        <f>SUM(I95:J95)</f>
        <v>40</v>
      </c>
      <c r="I95" s="26">
        <v>22</v>
      </c>
      <c r="J95" s="26">
        <v>18</v>
      </c>
      <c r="K95" s="23">
        <f>SUM(L95:M95)</f>
        <v>64</v>
      </c>
      <c r="L95" s="26">
        <v>27</v>
      </c>
      <c r="M95" s="26">
        <v>37</v>
      </c>
      <c r="N95" s="23">
        <f>SUM(O95:P95)</f>
        <v>28</v>
      </c>
      <c r="O95" s="26">
        <v>11</v>
      </c>
      <c r="P95" s="26">
        <v>17</v>
      </c>
      <c r="Q95" s="23">
        <f>SUM(R95:S95)</f>
        <v>81</v>
      </c>
      <c r="R95" s="26">
        <v>27</v>
      </c>
      <c r="S95" s="26">
        <v>54</v>
      </c>
      <c r="T95" s="23">
        <f>SUM(U95:V95)</f>
        <v>137</v>
      </c>
      <c r="U95" s="26">
        <v>41</v>
      </c>
      <c r="V95" s="26">
        <v>96</v>
      </c>
      <c r="W95" s="23">
        <f>SUM(X95:Y95)</f>
        <v>47</v>
      </c>
      <c r="X95" s="26">
        <v>11</v>
      </c>
      <c r="Y95" s="26">
        <v>36</v>
      </c>
      <c r="Z95" s="23">
        <f>SUM(AA95:AB95)</f>
        <v>42</v>
      </c>
      <c r="AA95" s="26">
        <v>24</v>
      </c>
      <c r="AB95" s="26">
        <v>18</v>
      </c>
      <c r="AC95" s="23">
        <f>SUM(AD95:AE95)</f>
        <v>33</v>
      </c>
      <c r="AD95" s="26">
        <v>13</v>
      </c>
      <c r="AE95" s="26">
        <v>20</v>
      </c>
      <c r="AF95" s="23">
        <f>SUM(AG95:AH95)</f>
        <v>70</v>
      </c>
      <c r="AG95" s="26">
        <v>26</v>
      </c>
      <c r="AH95" s="26">
        <v>44</v>
      </c>
      <c r="AI95" s="23">
        <f>SUM(AJ95:AK95)</f>
        <v>94</v>
      </c>
      <c r="AJ95" s="26">
        <v>31</v>
      </c>
      <c r="AK95" s="26">
        <v>63</v>
      </c>
      <c r="AL95" s="23">
        <f>SUM(AM95:AN95)</f>
        <v>128</v>
      </c>
      <c r="AM95" s="26">
        <v>40</v>
      </c>
      <c r="AN95" s="26">
        <v>88</v>
      </c>
      <c r="AO95" s="23">
        <f>SUM(AP95:AQ95)</f>
        <v>78</v>
      </c>
      <c r="AP95" s="26">
        <v>32</v>
      </c>
      <c r="AQ95" s="26">
        <v>46</v>
      </c>
      <c r="AR95" s="23">
        <f>SUM(AS95:AT95)</f>
        <v>48</v>
      </c>
      <c r="AS95" s="26">
        <v>17</v>
      </c>
      <c r="AT95" s="26">
        <v>31</v>
      </c>
      <c r="AU95" s="23">
        <f>SUM(AV95:AW95)</f>
        <v>33</v>
      </c>
      <c r="AV95" s="26">
        <v>8</v>
      </c>
      <c r="AW95" s="26">
        <v>25</v>
      </c>
      <c r="AX95" s="23">
        <f>SUM(AY95:AZ95)</f>
        <v>41</v>
      </c>
      <c r="AY95" s="26">
        <v>21</v>
      </c>
      <c r="AZ95" s="26">
        <v>20</v>
      </c>
      <c r="BA95" s="23">
        <f>SUM(BB95:BC95)</f>
        <v>37</v>
      </c>
      <c r="BB95" s="26">
        <v>8</v>
      </c>
      <c r="BC95" s="26">
        <v>29</v>
      </c>
      <c r="BD95" s="23">
        <f>SUM(BE95:BF95)</f>
        <v>69</v>
      </c>
      <c r="BE95" s="26">
        <v>25</v>
      </c>
      <c r="BF95" s="26">
        <v>44</v>
      </c>
      <c r="BG95" s="23">
        <f>SUM(BH95:BI95)</f>
        <v>45</v>
      </c>
      <c r="BH95" s="26">
        <v>17</v>
      </c>
      <c r="BI95" s="26">
        <v>28</v>
      </c>
      <c r="BJ95" s="23">
        <f>SUM(BK95:BL95)</f>
        <v>68</v>
      </c>
      <c r="BK95" s="26">
        <v>29</v>
      </c>
      <c r="BL95" s="26">
        <v>39</v>
      </c>
    </row>
    <row r="96" spans="1:64" s="22" customFormat="1" x14ac:dyDescent="0.2">
      <c r="A96" s="25" t="s">
        <v>108</v>
      </c>
      <c r="B96" s="17">
        <f t="shared" ref="B96:AG96" si="47">SUM(B97:B101)</f>
        <v>4185</v>
      </c>
      <c r="C96" s="17">
        <f t="shared" si="47"/>
        <v>1396</v>
      </c>
      <c r="D96" s="17">
        <f t="shared" si="47"/>
        <v>2789</v>
      </c>
      <c r="E96" s="17">
        <f t="shared" si="47"/>
        <v>186</v>
      </c>
      <c r="F96" s="17">
        <f t="shared" si="47"/>
        <v>69</v>
      </c>
      <c r="G96" s="17">
        <f t="shared" si="47"/>
        <v>117</v>
      </c>
      <c r="H96" s="17">
        <f t="shared" si="47"/>
        <v>182</v>
      </c>
      <c r="I96" s="17">
        <f t="shared" si="47"/>
        <v>75</v>
      </c>
      <c r="J96" s="17">
        <f t="shared" si="47"/>
        <v>107</v>
      </c>
      <c r="K96" s="17">
        <f t="shared" si="47"/>
        <v>185</v>
      </c>
      <c r="L96" s="17">
        <f t="shared" si="47"/>
        <v>69</v>
      </c>
      <c r="M96" s="17">
        <f t="shared" si="47"/>
        <v>116</v>
      </c>
      <c r="N96" s="17">
        <f t="shared" si="47"/>
        <v>114</v>
      </c>
      <c r="O96" s="17">
        <f t="shared" si="47"/>
        <v>43</v>
      </c>
      <c r="P96" s="17">
        <f t="shared" si="47"/>
        <v>71</v>
      </c>
      <c r="Q96" s="17">
        <f t="shared" si="47"/>
        <v>255</v>
      </c>
      <c r="R96" s="17">
        <f t="shared" si="47"/>
        <v>89</v>
      </c>
      <c r="S96" s="17">
        <f t="shared" si="47"/>
        <v>166</v>
      </c>
      <c r="T96" s="17">
        <f t="shared" si="47"/>
        <v>446</v>
      </c>
      <c r="U96" s="17">
        <f t="shared" si="47"/>
        <v>104</v>
      </c>
      <c r="V96" s="17">
        <f t="shared" si="47"/>
        <v>342</v>
      </c>
      <c r="W96" s="17">
        <f t="shared" si="47"/>
        <v>161</v>
      </c>
      <c r="X96" s="17">
        <f t="shared" si="47"/>
        <v>54</v>
      </c>
      <c r="Y96" s="17">
        <f t="shared" si="47"/>
        <v>107</v>
      </c>
      <c r="Z96" s="17">
        <f t="shared" si="47"/>
        <v>165</v>
      </c>
      <c r="AA96" s="17">
        <f t="shared" si="47"/>
        <v>55</v>
      </c>
      <c r="AB96" s="17">
        <f t="shared" si="47"/>
        <v>110</v>
      </c>
      <c r="AC96" s="17">
        <f t="shared" si="47"/>
        <v>96</v>
      </c>
      <c r="AD96" s="17">
        <f t="shared" si="47"/>
        <v>38</v>
      </c>
      <c r="AE96" s="17">
        <f t="shared" si="47"/>
        <v>58</v>
      </c>
      <c r="AF96" s="17">
        <f t="shared" si="47"/>
        <v>250</v>
      </c>
      <c r="AG96" s="17">
        <f t="shared" si="47"/>
        <v>76</v>
      </c>
      <c r="AH96" s="17">
        <f t="shared" ref="AH96:BL96" si="48">SUM(AH97:AH101)</f>
        <v>174</v>
      </c>
      <c r="AI96" s="17">
        <f t="shared" si="48"/>
        <v>341</v>
      </c>
      <c r="AJ96" s="17">
        <f t="shared" si="48"/>
        <v>109</v>
      </c>
      <c r="AK96" s="17">
        <f t="shared" si="48"/>
        <v>232</v>
      </c>
      <c r="AL96" s="17">
        <f t="shared" si="48"/>
        <v>385</v>
      </c>
      <c r="AM96" s="17">
        <f t="shared" si="48"/>
        <v>126</v>
      </c>
      <c r="AN96" s="17">
        <f t="shared" si="48"/>
        <v>259</v>
      </c>
      <c r="AO96" s="17">
        <f t="shared" si="48"/>
        <v>248</v>
      </c>
      <c r="AP96" s="17">
        <f t="shared" si="48"/>
        <v>66</v>
      </c>
      <c r="AQ96" s="17">
        <f t="shared" si="48"/>
        <v>182</v>
      </c>
      <c r="AR96" s="17">
        <f t="shared" si="48"/>
        <v>193</v>
      </c>
      <c r="AS96" s="17">
        <f t="shared" si="48"/>
        <v>63</v>
      </c>
      <c r="AT96" s="17">
        <f t="shared" si="48"/>
        <v>130</v>
      </c>
      <c r="AU96" s="17">
        <f t="shared" si="48"/>
        <v>110</v>
      </c>
      <c r="AV96" s="17">
        <f t="shared" si="48"/>
        <v>42</v>
      </c>
      <c r="AW96" s="17">
        <f t="shared" si="48"/>
        <v>68</v>
      </c>
      <c r="AX96" s="17">
        <f t="shared" si="48"/>
        <v>149</v>
      </c>
      <c r="AY96" s="17">
        <f t="shared" si="48"/>
        <v>48</v>
      </c>
      <c r="AZ96" s="17">
        <f t="shared" si="48"/>
        <v>101</v>
      </c>
      <c r="BA96" s="17">
        <f t="shared" si="48"/>
        <v>134</v>
      </c>
      <c r="BB96" s="17">
        <f t="shared" si="48"/>
        <v>47</v>
      </c>
      <c r="BC96" s="17">
        <f t="shared" si="48"/>
        <v>87</v>
      </c>
      <c r="BD96" s="17">
        <f t="shared" si="48"/>
        <v>194</v>
      </c>
      <c r="BE96" s="17">
        <f t="shared" si="48"/>
        <v>74</v>
      </c>
      <c r="BF96" s="17">
        <f t="shared" si="48"/>
        <v>120</v>
      </c>
      <c r="BG96" s="17">
        <f t="shared" si="48"/>
        <v>191</v>
      </c>
      <c r="BH96" s="17">
        <f t="shared" si="48"/>
        <v>64</v>
      </c>
      <c r="BI96" s="17">
        <f t="shared" si="48"/>
        <v>127</v>
      </c>
      <c r="BJ96" s="17">
        <f t="shared" si="48"/>
        <v>200</v>
      </c>
      <c r="BK96" s="17">
        <f t="shared" si="48"/>
        <v>85</v>
      </c>
      <c r="BL96" s="17">
        <f t="shared" si="48"/>
        <v>115</v>
      </c>
    </row>
    <row r="97" spans="1:64" x14ac:dyDescent="0.2">
      <c r="A97" s="19" t="s">
        <v>109</v>
      </c>
      <c r="B97" s="20">
        <f>SUM(C97:D97)</f>
        <v>1052</v>
      </c>
      <c r="C97" s="20">
        <f t="shared" ref="C97:D101" si="49">SUM(F97,I97,L97,O97,R97,U97,X97,AA97,AD97,AG97,AJ97,AM97,AP97,AS97,AV97,AY97,BB97,BE97,BH97,BK97)</f>
        <v>381</v>
      </c>
      <c r="D97" s="20">
        <f t="shared" si="49"/>
        <v>671</v>
      </c>
      <c r="E97" s="20">
        <f>SUM(F97:G97)</f>
        <v>36</v>
      </c>
      <c r="F97" s="21">
        <v>14</v>
      </c>
      <c r="G97" s="21">
        <v>22</v>
      </c>
      <c r="H97" s="20">
        <f>SUM(I97:J97)</f>
        <v>40</v>
      </c>
      <c r="I97" s="21">
        <v>18</v>
      </c>
      <c r="J97" s="21">
        <v>22</v>
      </c>
      <c r="K97" s="20">
        <f>SUM(L97:M97)</f>
        <v>39</v>
      </c>
      <c r="L97" s="21">
        <v>15</v>
      </c>
      <c r="M97" s="21">
        <v>24</v>
      </c>
      <c r="N97" s="20">
        <f>SUM(O97:P97)</f>
        <v>30</v>
      </c>
      <c r="O97" s="21">
        <v>12</v>
      </c>
      <c r="P97" s="21">
        <v>18</v>
      </c>
      <c r="Q97" s="20">
        <f>SUM(R97:S97)</f>
        <v>61</v>
      </c>
      <c r="R97" s="21">
        <v>24</v>
      </c>
      <c r="S97" s="21">
        <v>37</v>
      </c>
      <c r="T97" s="20">
        <f>SUM(U97:V97)</f>
        <v>113</v>
      </c>
      <c r="U97" s="21">
        <v>32</v>
      </c>
      <c r="V97" s="21">
        <v>81</v>
      </c>
      <c r="W97" s="20">
        <f>SUM(X97:Y97)</f>
        <v>45</v>
      </c>
      <c r="X97" s="21">
        <v>18</v>
      </c>
      <c r="Y97" s="21">
        <v>27</v>
      </c>
      <c r="Z97" s="20">
        <f>SUM(AA97:AB97)</f>
        <v>53</v>
      </c>
      <c r="AA97" s="21">
        <v>21</v>
      </c>
      <c r="AB97" s="21">
        <v>32</v>
      </c>
      <c r="AC97" s="20">
        <f>SUM(AD97:AE97)</f>
        <v>25</v>
      </c>
      <c r="AD97" s="21">
        <v>11</v>
      </c>
      <c r="AE97" s="21">
        <v>14</v>
      </c>
      <c r="AF97" s="20">
        <f>SUM(AG97:AH97)</f>
        <v>64</v>
      </c>
      <c r="AG97" s="21">
        <v>26</v>
      </c>
      <c r="AH97" s="21">
        <v>38</v>
      </c>
      <c r="AI97" s="20">
        <f>SUM(AJ97:AK97)</f>
        <v>72</v>
      </c>
      <c r="AJ97" s="21">
        <v>29</v>
      </c>
      <c r="AK97" s="21">
        <v>43</v>
      </c>
      <c r="AL97" s="20">
        <f>SUM(AM97:AN97)</f>
        <v>99</v>
      </c>
      <c r="AM97" s="21">
        <v>26</v>
      </c>
      <c r="AN97" s="21">
        <v>73</v>
      </c>
      <c r="AO97" s="20">
        <f>SUM(AP97:AQ97)</f>
        <v>60</v>
      </c>
      <c r="AP97" s="21">
        <v>21</v>
      </c>
      <c r="AQ97" s="21">
        <v>39</v>
      </c>
      <c r="AR97" s="20">
        <f>SUM(AS97:AT97)</f>
        <v>51</v>
      </c>
      <c r="AS97" s="21">
        <v>17</v>
      </c>
      <c r="AT97" s="21">
        <v>34</v>
      </c>
      <c r="AU97" s="20">
        <f>SUM(AV97:AW97)</f>
        <v>29</v>
      </c>
      <c r="AV97" s="21">
        <v>8</v>
      </c>
      <c r="AW97" s="21">
        <v>21</v>
      </c>
      <c r="AX97" s="23">
        <f>SUM(AY97:AZ97)</f>
        <v>44</v>
      </c>
      <c r="AY97" s="21">
        <v>16</v>
      </c>
      <c r="AZ97" s="21">
        <v>28</v>
      </c>
      <c r="BA97" s="20">
        <f>SUM(BB97:BC97)</f>
        <v>36</v>
      </c>
      <c r="BB97" s="21">
        <v>13</v>
      </c>
      <c r="BC97" s="21">
        <v>23</v>
      </c>
      <c r="BD97" s="20">
        <f>SUM(BE97:BF97)</f>
        <v>53</v>
      </c>
      <c r="BE97" s="21">
        <v>20</v>
      </c>
      <c r="BF97" s="21">
        <v>33</v>
      </c>
      <c r="BG97" s="20">
        <f>SUM(BH97:BI97)</f>
        <v>40</v>
      </c>
      <c r="BH97" s="21">
        <v>18</v>
      </c>
      <c r="BI97" s="21">
        <v>22</v>
      </c>
      <c r="BJ97" s="20">
        <f>SUM(BK97:BL97)</f>
        <v>62</v>
      </c>
      <c r="BK97" s="21">
        <v>22</v>
      </c>
      <c r="BL97" s="21">
        <v>40</v>
      </c>
    </row>
    <row r="98" spans="1:64" x14ac:dyDescent="0.2">
      <c r="A98" s="19" t="s">
        <v>111</v>
      </c>
      <c r="B98" s="20">
        <f>SUM(C98:D98)</f>
        <v>857</v>
      </c>
      <c r="C98" s="20">
        <f t="shared" si="49"/>
        <v>294</v>
      </c>
      <c r="D98" s="20">
        <f t="shared" si="49"/>
        <v>563</v>
      </c>
      <c r="E98" s="20">
        <f>SUM(F98:G98)</f>
        <v>50</v>
      </c>
      <c r="F98" s="21">
        <v>21</v>
      </c>
      <c r="G98" s="21">
        <v>29</v>
      </c>
      <c r="H98" s="20">
        <f>SUM(I98:J98)</f>
        <v>36</v>
      </c>
      <c r="I98" s="21">
        <v>16</v>
      </c>
      <c r="J98" s="21">
        <v>20</v>
      </c>
      <c r="K98" s="20">
        <f>SUM(L98:M98)</f>
        <v>40</v>
      </c>
      <c r="L98" s="21">
        <v>11</v>
      </c>
      <c r="M98" s="21">
        <v>29</v>
      </c>
      <c r="N98" s="20">
        <f>SUM(O98:P98)</f>
        <v>32</v>
      </c>
      <c r="O98" s="21">
        <v>10</v>
      </c>
      <c r="P98" s="21">
        <v>22</v>
      </c>
      <c r="Q98" s="20">
        <f>SUM(R98:S98)</f>
        <v>63</v>
      </c>
      <c r="R98" s="21">
        <v>20</v>
      </c>
      <c r="S98" s="21">
        <v>43</v>
      </c>
      <c r="T98" s="20">
        <f>SUM(U98:V98)</f>
        <v>74</v>
      </c>
      <c r="U98" s="21">
        <v>22</v>
      </c>
      <c r="V98" s="21">
        <v>52</v>
      </c>
      <c r="W98" s="20">
        <f>SUM(X98:Y98)</f>
        <v>30</v>
      </c>
      <c r="X98" s="21">
        <v>10</v>
      </c>
      <c r="Y98" s="21">
        <v>20</v>
      </c>
      <c r="Z98" s="20">
        <f>SUM(AA98:AB98)</f>
        <v>32</v>
      </c>
      <c r="AA98" s="21">
        <v>11</v>
      </c>
      <c r="AB98" s="21">
        <v>21</v>
      </c>
      <c r="AC98" s="20">
        <f>SUM(AD98:AE98)</f>
        <v>22</v>
      </c>
      <c r="AD98" s="21">
        <v>11</v>
      </c>
      <c r="AE98" s="21">
        <v>11</v>
      </c>
      <c r="AF98" s="20">
        <f>SUM(AG98:AH98)</f>
        <v>42</v>
      </c>
      <c r="AG98" s="21">
        <v>13</v>
      </c>
      <c r="AH98" s="21">
        <v>29</v>
      </c>
      <c r="AI98" s="20">
        <f>SUM(AJ98:AK98)</f>
        <v>68</v>
      </c>
      <c r="AJ98" s="21">
        <v>24</v>
      </c>
      <c r="AK98" s="21">
        <v>44</v>
      </c>
      <c r="AL98" s="20">
        <f>SUM(AM98:AN98)</f>
        <v>77</v>
      </c>
      <c r="AM98" s="21">
        <v>30</v>
      </c>
      <c r="AN98" s="21">
        <v>47</v>
      </c>
      <c r="AO98" s="20">
        <f>SUM(AP98:AQ98)</f>
        <v>44</v>
      </c>
      <c r="AP98" s="21">
        <v>7</v>
      </c>
      <c r="AQ98" s="21">
        <v>37</v>
      </c>
      <c r="AR98" s="20">
        <f>SUM(AS98:AT98)</f>
        <v>39</v>
      </c>
      <c r="AS98" s="21">
        <v>11</v>
      </c>
      <c r="AT98" s="21">
        <v>28</v>
      </c>
      <c r="AU98" s="20">
        <f>SUM(AV98:AW98)</f>
        <v>26</v>
      </c>
      <c r="AV98" s="21">
        <v>9</v>
      </c>
      <c r="AW98" s="21">
        <v>17</v>
      </c>
      <c r="AX98" s="23">
        <f>SUM(AY98:AZ98)</f>
        <v>24</v>
      </c>
      <c r="AY98" s="21">
        <v>8</v>
      </c>
      <c r="AZ98" s="21">
        <v>16</v>
      </c>
      <c r="BA98" s="20">
        <f>SUM(BB98:BC98)</f>
        <v>23</v>
      </c>
      <c r="BB98" s="21">
        <v>7</v>
      </c>
      <c r="BC98" s="21">
        <v>16</v>
      </c>
      <c r="BD98" s="20">
        <f>SUM(BE98:BF98)</f>
        <v>36</v>
      </c>
      <c r="BE98" s="21">
        <v>15</v>
      </c>
      <c r="BF98" s="21">
        <v>21</v>
      </c>
      <c r="BG98" s="20">
        <f>SUM(BH98:BI98)</f>
        <v>50</v>
      </c>
      <c r="BH98" s="21">
        <v>13</v>
      </c>
      <c r="BI98" s="21">
        <v>37</v>
      </c>
      <c r="BJ98" s="20">
        <f>SUM(BK98:BL98)</f>
        <v>49</v>
      </c>
      <c r="BK98" s="21">
        <v>25</v>
      </c>
      <c r="BL98" s="21">
        <v>24</v>
      </c>
    </row>
    <row r="99" spans="1:64" x14ac:dyDescent="0.2">
      <c r="A99" s="19" t="s">
        <v>112</v>
      </c>
      <c r="B99" s="20">
        <f>SUM(C99:D99)</f>
        <v>832</v>
      </c>
      <c r="C99" s="20">
        <f t="shared" si="49"/>
        <v>287</v>
      </c>
      <c r="D99" s="20">
        <f t="shared" si="49"/>
        <v>545</v>
      </c>
      <c r="E99" s="20">
        <f>SUM(F99:G99)</f>
        <v>41</v>
      </c>
      <c r="F99" s="21">
        <v>18</v>
      </c>
      <c r="G99" s="21">
        <v>23</v>
      </c>
      <c r="H99" s="20">
        <f>SUM(I99:J99)</f>
        <v>42</v>
      </c>
      <c r="I99" s="21">
        <v>13</v>
      </c>
      <c r="J99" s="21">
        <v>29</v>
      </c>
      <c r="K99" s="20">
        <f>SUM(L99:M99)</f>
        <v>40</v>
      </c>
      <c r="L99" s="21">
        <v>11</v>
      </c>
      <c r="M99" s="21">
        <v>29</v>
      </c>
      <c r="N99" s="20">
        <f>SUM(O99:P99)</f>
        <v>22</v>
      </c>
      <c r="O99" s="21">
        <v>8</v>
      </c>
      <c r="P99" s="21">
        <v>14</v>
      </c>
      <c r="Q99" s="20">
        <f>SUM(R99:S99)</f>
        <v>49</v>
      </c>
      <c r="R99" s="21">
        <v>20</v>
      </c>
      <c r="S99" s="21">
        <v>29</v>
      </c>
      <c r="T99" s="20">
        <f>SUM(U99:V99)</f>
        <v>79</v>
      </c>
      <c r="U99" s="21">
        <v>15</v>
      </c>
      <c r="V99" s="21">
        <v>64</v>
      </c>
      <c r="W99" s="20">
        <f>SUM(X99:Y99)</f>
        <v>38</v>
      </c>
      <c r="X99" s="21">
        <v>12</v>
      </c>
      <c r="Y99" s="21">
        <v>26</v>
      </c>
      <c r="Z99" s="20">
        <f>SUM(AA99:AB99)</f>
        <v>25</v>
      </c>
      <c r="AA99" s="21">
        <v>9</v>
      </c>
      <c r="AB99" s="21">
        <v>16</v>
      </c>
      <c r="AC99" s="20">
        <f>SUM(AD99:AE99)</f>
        <v>20</v>
      </c>
      <c r="AD99" s="21">
        <v>6</v>
      </c>
      <c r="AE99" s="21">
        <v>14</v>
      </c>
      <c r="AF99" s="20">
        <f>SUM(AG99:AH99)</f>
        <v>54</v>
      </c>
      <c r="AG99" s="21">
        <v>14</v>
      </c>
      <c r="AH99" s="21">
        <v>40</v>
      </c>
      <c r="AI99" s="20">
        <f>SUM(AJ99:AK99)</f>
        <v>79</v>
      </c>
      <c r="AJ99" s="21">
        <v>27</v>
      </c>
      <c r="AK99" s="21">
        <v>52</v>
      </c>
      <c r="AL99" s="20">
        <f>SUM(AM99:AN99)</f>
        <v>77</v>
      </c>
      <c r="AM99" s="21">
        <v>30</v>
      </c>
      <c r="AN99" s="21">
        <v>47</v>
      </c>
      <c r="AO99" s="20">
        <f>SUM(AP99:AQ99)</f>
        <v>45</v>
      </c>
      <c r="AP99" s="21">
        <v>13</v>
      </c>
      <c r="AQ99" s="21">
        <v>32</v>
      </c>
      <c r="AR99" s="20">
        <f>SUM(AS99:AT99)</f>
        <v>39</v>
      </c>
      <c r="AS99" s="21">
        <v>12</v>
      </c>
      <c r="AT99" s="21">
        <v>27</v>
      </c>
      <c r="AU99" s="20">
        <f>SUM(AV99:AW99)</f>
        <v>19</v>
      </c>
      <c r="AV99" s="21">
        <v>10</v>
      </c>
      <c r="AW99" s="21">
        <v>9</v>
      </c>
      <c r="AX99" s="23">
        <f>SUM(AY99:AZ99)</f>
        <v>26</v>
      </c>
      <c r="AY99" s="21">
        <v>8</v>
      </c>
      <c r="AZ99" s="21">
        <v>18</v>
      </c>
      <c r="BA99" s="20">
        <f>SUM(BB99:BC99)</f>
        <v>23</v>
      </c>
      <c r="BB99" s="21">
        <v>11</v>
      </c>
      <c r="BC99" s="21">
        <v>12</v>
      </c>
      <c r="BD99" s="20">
        <f>SUM(BE99:BF99)</f>
        <v>42</v>
      </c>
      <c r="BE99" s="21">
        <v>20</v>
      </c>
      <c r="BF99" s="21">
        <v>22</v>
      </c>
      <c r="BG99" s="20">
        <f>SUM(BH99:BI99)</f>
        <v>43</v>
      </c>
      <c r="BH99" s="21">
        <v>20</v>
      </c>
      <c r="BI99" s="21">
        <v>23</v>
      </c>
      <c r="BJ99" s="20">
        <f>SUM(BK99:BL99)</f>
        <v>29</v>
      </c>
      <c r="BK99" s="21">
        <v>10</v>
      </c>
      <c r="BL99" s="21">
        <v>19</v>
      </c>
    </row>
    <row r="100" spans="1:64" x14ac:dyDescent="0.2">
      <c r="A100" s="19" t="s">
        <v>115</v>
      </c>
      <c r="B100" s="20">
        <f>SUM(C100:D100)</f>
        <v>690</v>
      </c>
      <c r="C100" s="20">
        <f t="shared" si="49"/>
        <v>211</v>
      </c>
      <c r="D100" s="20">
        <f t="shared" si="49"/>
        <v>479</v>
      </c>
      <c r="E100" s="20">
        <f>SUM(F100:G100)</f>
        <v>30</v>
      </c>
      <c r="F100" s="21">
        <v>10</v>
      </c>
      <c r="G100" s="21">
        <v>20</v>
      </c>
      <c r="H100" s="20">
        <f>SUM(I100:J100)</f>
        <v>32</v>
      </c>
      <c r="I100" s="21">
        <v>12</v>
      </c>
      <c r="J100" s="21">
        <v>20</v>
      </c>
      <c r="K100" s="20">
        <f>SUM(L100:M100)</f>
        <v>30</v>
      </c>
      <c r="L100" s="21">
        <v>12</v>
      </c>
      <c r="M100" s="21">
        <v>18</v>
      </c>
      <c r="N100" s="20">
        <f>SUM(O100:P100)</f>
        <v>14</v>
      </c>
      <c r="O100" s="21">
        <v>5</v>
      </c>
      <c r="P100" s="21">
        <v>9</v>
      </c>
      <c r="Q100" s="20">
        <f>SUM(R100:S100)</f>
        <v>47</v>
      </c>
      <c r="R100" s="21">
        <v>16</v>
      </c>
      <c r="S100" s="21">
        <v>31</v>
      </c>
      <c r="T100" s="20">
        <f>SUM(U100:V100)</f>
        <v>79</v>
      </c>
      <c r="U100" s="21">
        <v>16</v>
      </c>
      <c r="V100" s="21">
        <v>63</v>
      </c>
      <c r="W100" s="20">
        <f>SUM(X100:Y100)</f>
        <v>19</v>
      </c>
      <c r="X100" s="21">
        <v>6</v>
      </c>
      <c r="Y100" s="21">
        <v>13</v>
      </c>
      <c r="Z100" s="20">
        <f>SUM(AA100:AB100)</f>
        <v>33</v>
      </c>
      <c r="AA100" s="21">
        <v>8</v>
      </c>
      <c r="AB100" s="21">
        <v>25</v>
      </c>
      <c r="AC100" s="20">
        <f>SUM(AD100:AE100)</f>
        <v>15</v>
      </c>
      <c r="AD100" s="21">
        <v>7</v>
      </c>
      <c r="AE100" s="21">
        <v>8</v>
      </c>
      <c r="AF100" s="20">
        <f>SUM(AG100:AH100)</f>
        <v>43</v>
      </c>
      <c r="AG100" s="21">
        <v>10</v>
      </c>
      <c r="AH100" s="21">
        <v>33</v>
      </c>
      <c r="AI100" s="20">
        <f>SUM(AJ100:AK100)</f>
        <v>60</v>
      </c>
      <c r="AJ100" s="21">
        <v>13</v>
      </c>
      <c r="AK100" s="21">
        <v>47</v>
      </c>
      <c r="AL100" s="20">
        <f>SUM(AM100:AN100)</f>
        <v>53</v>
      </c>
      <c r="AM100" s="21">
        <v>18</v>
      </c>
      <c r="AN100" s="21">
        <v>35</v>
      </c>
      <c r="AO100" s="20">
        <f>SUM(AP100:AQ100)</f>
        <v>47</v>
      </c>
      <c r="AP100" s="21">
        <v>12</v>
      </c>
      <c r="AQ100" s="21">
        <v>35</v>
      </c>
      <c r="AR100" s="20">
        <f>SUM(AS100:AT100)</f>
        <v>35</v>
      </c>
      <c r="AS100" s="21">
        <v>15</v>
      </c>
      <c r="AT100" s="21">
        <v>20</v>
      </c>
      <c r="AU100" s="20">
        <f>SUM(AV100:AW100)</f>
        <v>22</v>
      </c>
      <c r="AV100" s="21">
        <v>9</v>
      </c>
      <c r="AW100" s="21">
        <v>13</v>
      </c>
      <c r="AX100" s="23">
        <f>SUM(AY100:AZ100)</f>
        <v>26</v>
      </c>
      <c r="AY100" s="21">
        <v>8</v>
      </c>
      <c r="AZ100" s="21">
        <v>18</v>
      </c>
      <c r="BA100" s="20">
        <f>SUM(BB100:BC100)</f>
        <v>20</v>
      </c>
      <c r="BB100" s="21">
        <v>6</v>
      </c>
      <c r="BC100" s="21">
        <v>14</v>
      </c>
      <c r="BD100" s="20">
        <f>SUM(BE100:BF100)</f>
        <v>25</v>
      </c>
      <c r="BE100" s="21">
        <v>7</v>
      </c>
      <c r="BF100" s="21">
        <v>18</v>
      </c>
      <c r="BG100" s="20">
        <f>SUM(BH100:BI100)</f>
        <v>27</v>
      </c>
      <c r="BH100" s="21">
        <v>5</v>
      </c>
      <c r="BI100" s="21">
        <v>22</v>
      </c>
      <c r="BJ100" s="20">
        <f>SUM(BK100:BL100)</f>
        <v>33</v>
      </c>
      <c r="BK100" s="21">
        <v>16</v>
      </c>
      <c r="BL100" s="21">
        <v>17</v>
      </c>
    </row>
    <row r="101" spans="1:64" x14ac:dyDescent="0.2">
      <c r="A101" s="19" t="s">
        <v>113</v>
      </c>
      <c r="B101" s="20">
        <f>SUM(C101:D101)</f>
        <v>754</v>
      </c>
      <c r="C101" s="20">
        <f t="shared" si="49"/>
        <v>223</v>
      </c>
      <c r="D101" s="20">
        <f t="shared" si="49"/>
        <v>531</v>
      </c>
      <c r="E101" s="20">
        <f>SUM(F101:G101)</f>
        <v>29</v>
      </c>
      <c r="F101" s="21">
        <v>6</v>
      </c>
      <c r="G101" s="21">
        <v>23</v>
      </c>
      <c r="H101" s="20">
        <f>SUM(I101:J101)</f>
        <v>32</v>
      </c>
      <c r="I101" s="21">
        <v>16</v>
      </c>
      <c r="J101" s="21">
        <v>16</v>
      </c>
      <c r="K101" s="20">
        <f>SUM(L101:M101)</f>
        <v>36</v>
      </c>
      <c r="L101" s="21">
        <v>20</v>
      </c>
      <c r="M101" s="21">
        <v>16</v>
      </c>
      <c r="N101" s="20">
        <f>SUM(O101:P101)</f>
        <v>16</v>
      </c>
      <c r="O101" s="21">
        <v>8</v>
      </c>
      <c r="P101" s="21">
        <v>8</v>
      </c>
      <c r="Q101" s="20">
        <f>SUM(R101:S101)</f>
        <v>35</v>
      </c>
      <c r="R101" s="21">
        <v>9</v>
      </c>
      <c r="S101" s="21">
        <v>26</v>
      </c>
      <c r="T101" s="20">
        <f>SUM(U101:V101)</f>
        <v>101</v>
      </c>
      <c r="U101" s="21">
        <v>19</v>
      </c>
      <c r="V101" s="21">
        <v>82</v>
      </c>
      <c r="W101" s="20">
        <f>SUM(X101:Y101)</f>
        <v>29</v>
      </c>
      <c r="X101" s="21">
        <v>8</v>
      </c>
      <c r="Y101" s="21">
        <v>21</v>
      </c>
      <c r="Z101" s="20">
        <f>SUM(AA101:AB101)</f>
        <v>22</v>
      </c>
      <c r="AA101" s="21">
        <v>6</v>
      </c>
      <c r="AB101" s="21">
        <v>16</v>
      </c>
      <c r="AC101" s="20">
        <f>SUM(AD101:AE101)</f>
        <v>14</v>
      </c>
      <c r="AD101" s="21">
        <v>3</v>
      </c>
      <c r="AE101" s="21">
        <v>11</v>
      </c>
      <c r="AF101" s="20">
        <f>SUM(AG101:AH101)</f>
        <v>47</v>
      </c>
      <c r="AG101" s="21">
        <v>13</v>
      </c>
      <c r="AH101" s="21">
        <v>34</v>
      </c>
      <c r="AI101" s="20">
        <f>SUM(AJ101:AK101)</f>
        <v>62</v>
      </c>
      <c r="AJ101" s="21">
        <v>16</v>
      </c>
      <c r="AK101" s="21">
        <v>46</v>
      </c>
      <c r="AL101" s="20">
        <f>SUM(AM101:AN101)</f>
        <v>79</v>
      </c>
      <c r="AM101" s="21">
        <v>22</v>
      </c>
      <c r="AN101" s="21">
        <v>57</v>
      </c>
      <c r="AO101" s="20">
        <f>SUM(AP101:AQ101)</f>
        <v>52</v>
      </c>
      <c r="AP101" s="21">
        <v>13</v>
      </c>
      <c r="AQ101" s="21">
        <v>39</v>
      </c>
      <c r="AR101" s="20">
        <f>SUM(AS101:AT101)</f>
        <v>29</v>
      </c>
      <c r="AS101" s="21">
        <v>8</v>
      </c>
      <c r="AT101" s="21">
        <v>21</v>
      </c>
      <c r="AU101" s="20">
        <f>SUM(AV101:AW101)</f>
        <v>14</v>
      </c>
      <c r="AV101" s="21">
        <v>6</v>
      </c>
      <c r="AW101" s="21">
        <v>8</v>
      </c>
      <c r="AX101" s="23">
        <f>SUM(AY101:AZ101)</f>
        <v>29</v>
      </c>
      <c r="AY101" s="21">
        <v>8</v>
      </c>
      <c r="AZ101" s="21">
        <v>21</v>
      </c>
      <c r="BA101" s="20">
        <f>SUM(BB101:BC101)</f>
        <v>32</v>
      </c>
      <c r="BB101" s="21">
        <v>10</v>
      </c>
      <c r="BC101" s="21">
        <v>22</v>
      </c>
      <c r="BD101" s="20">
        <f>SUM(BE101:BF101)</f>
        <v>38</v>
      </c>
      <c r="BE101" s="21">
        <v>12</v>
      </c>
      <c r="BF101" s="21">
        <v>26</v>
      </c>
      <c r="BG101" s="20">
        <f>SUM(BH101:BI101)</f>
        <v>31</v>
      </c>
      <c r="BH101" s="21">
        <v>8</v>
      </c>
      <c r="BI101" s="21">
        <v>23</v>
      </c>
      <c r="BJ101" s="20">
        <f>SUM(BK101:BL101)</f>
        <v>27</v>
      </c>
      <c r="BK101" s="21">
        <v>12</v>
      </c>
      <c r="BL101" s="21">
        <v>15</v>
      </c>
    </row>
    <row r="102" spans="1:64" ht="14.25" customHeight="1" x14ac:dyDescent="0.2">
      <c r="A102" s="25" t="s">
        <v>114</v>
      </c>
      <c r="B102" s="16">
        <f t="shared" ref="B102:AG102" si="50">SUM(B103:B107)</f>
        <v>2327</v>
      </c>
      <c r="C102" s="16">
        <f t="shared" si="50"/>
        <v>699</v>
      </c>
      <c r="D102" s="16">
        <f t="shared" si="50"/>
        <v>1628</v>
      </c>
      <c r="E102" s="16">
        <f t="shared" si="50"/>
        <v>93</v>
      </c>
      <c r="F102" s="16">
        <f t="shared" si="50"/>
        <v>24</v>
      </c>
      <c r="G102" s="16">
        <f t="shared" si="50"/>
        <v>69</v>
      </c>
      <c r="H102" s="16">
        <f t="shared" si="50"/>
        <v>90</v>
      </c>
      <c r="I102" s="16">
        <f t="shared" si="50"/>
        <v>27</v>
      </c>
      <c r="J102" s="16">
        <f t="shared" si="50"/>
        <v>63</v>
      </c>
      <c r="K102" s="16">
        <f t="shared" si="50"/>
        <v>110</v>
      </c>
      <c r="L102" s="16">
        <f t="shared" si="50"/>
        <v>30</v>
      </c>
      <c r="M102" s="16">
        <f t="shared" si="50"/>
        <v>80</v>
      </c>
      <c r="N102" s="16">
        <f t="shared" si="50"/>
        <v>76</v>
      </c>
      <c r="O102" s="16">
        <f t="shared" si="50"/>
        <v>24</v>
      </c>
      <c r="P102" s="16">
        <f t="shared" si="50"/>
        <v>52</v>
      </c>
      <c r="Q102" s="16">
        <f t="shared" si="50"/>
        <v>163</v>
      </c>
      <c r="R102" s="16">
        <f t="shared" si="50"/>
        <v>53</v>
      </c>
      <c r="S102" s="16">
        <f t="shared" si="50"/>
        <v>110</v>
      </c>
      <c r="T102" s="16">
        <f t="shared" si="50"/>
        <v>249</v>
      </c>
      <c r="U102" s="16">
        <f t="shared" si="50"/>
        <v>61</v>
      </c>
      <c r="V102" s="16">
        <f t="shared" si="50"/>
        <v>188</v>
      </c>
      <c r="W102" s="16">
        <f t="shared" si="50"/>
        <v>92</v>
      </c>
      <c r="X102" s="16">
        <f t="shared" si="50"/>
        <v>29</v>
      </c>
      <c r="Y102" s="16">
        <f t="shared" si="50"/>
        <v>63</v>
      </c>
      <c r="Z102" s="16">
        <f t="shared" si="50"/>
        <v>94</v>
      </c>
      <c r="AA102" s="16">
        <f t="shared" si="50"/>
        <v>32</v>
      </c>
      <c r="AB102" s="16">
        <f t="shared" si="50"/>
        <v>62</v>
      </c>
      <c r="AC102" s="16">
        <f t="shared" si="50"/>
        <v>44</v>
      </c>
      <c r="AD102" s="16">
        <f t="shared" si="50"/>
        <v>8</v>
      </c>
      <c r="AE102" s="16">
        <f t="shared" si="50"/>
        <v>36</v>
      </c>
      <c r="AF102" s="16">
        <f t="shared" si="50"/>
        <v>117</v>
      </c>
      <c r="AG102" s="16">
        <f t="shared" si="50"/>
        <v>30</v>
      </c>
      <c r="AH102" s="16">
        <f t="shared" ref="AH102:BL102" si="51">SUM(AH103:AH107)</f>
        <v>87</v>
      </c>
      <c r="AI102" s="16">
        <f t="shared" si="51"/>
        <v>173</v>
      </c>
      <c r="AJ102" s="16">
        <f t="shared" si="51"/>
        <v>64</v>
      </c>
      <c r="AK102" s="16">
        <f t="shared" si="51"/>
        <v>109</v>
      </c>
      <c r="AL102" s="16">
        <f t="shared" si="51"/>
        <v>227</v>
      </c>
      <c r="AM102" s="16">
        <f t="shared" si="51"/>
        <v>55</v>
      </c>
      <c r="AN102" s="16">
        <f t="shared" si="51"/>
        <v>172</v>
      </c>
      <c r="AO102" s="16">
        <f t="shared" si="51"/>
        <v>137</v>
      </c>
      <c r="AP102" s="16">
        <f t="shared" si="51"/>
        <v>50</v>
      </c>
      <c r="AQ102" s="16">
        <f t="shared" si="51"/>
        <v>87</v>
      </c>
      <c r="AR102" s="16">
        <f t="shared" si="51"/>
        <v>102</v>
      </c>
      <c r="AS102" s="16">
        <f t="shared" si="51"/>
        <v>23</v>
      </c>
      <c r="AT102" s="16">
        <f t="shared" si="51"/>
        <v>79</v>
      </c>
      <c r="AU102" s="16">
        <f t="shared" si="51"/>
        <v>61</v>
      </c>
      <c r="AV102" s="16">
        <f t="shared" si="51"/>
        <v>24</v>
      </c>
      <c r="AW102" s="16">
        <f t="shared" si="51"/>
        <v>37</v>
      </c>
      <c r="AX102" s="17">
        <f t="shared" si="51"/>
        <v>89</v>
      </c>
      <c r="AY102" s="16">
        <f t="shared" si="51"/>
        <v>37</v>
      </c>
      <c r="AZ102" s="16">
        <f t="shared" si="51"/>
        <v>52</v>
      </c>
      <c r="BA102" s="16">
        <f t="shared" si="51"/>
        <v>58</v>
      </c>
      <c r="BB102" s="16">
        <f t="shared" si="51"/>
        <v>14</v>
      </c>
      <c r="BC102" s="16">
        <f t="shared" si="51"/>
        <v>44</v>
      </c>
      <c r="BD102" s="16">
        <f t="shared" si="51"/>
        <v>139</v>
      </c>
      <c r="BE102" s="16">
        <f t="shared" si="51"/>
        <v>48</v>
      </c>
      <c r="BF102" s="16">
        <f t="shared" si="51"/>
        <v>91</v>
      </c>
      <c r="BG102" s="16">
        <f t="shared" si="51"/>
        <v>105</v>
      </c>
      <c r="BH102" s="16">
        <f t="shared" si="51"/>
        <v>39</v>
      </c>
      <c r="BI102" s="16">
        <f t="shared" si="51"/>
        <v>66</v>
      </c>
      <c r="BJ102" s="16">
        <f t="shared" si="51"/>
        <v>108</v>
      </c>
      <c r="BK102" s="16">
        <f t="shared" si="51"/>
        <v>27</v>
      </c>
      <c r="BL102" s="16">
        <f t="shared" si="51"/>
        <v>81</v>
      </c>
    </row>
    <row r="103" spans="1:64" ht="14.25" customHeight="1" x14ac:dyDescent="0.2">
      <c r="A103" s="19" t="s">
        <v>116</v>
      </c>
      <c r="B103" s="20">
        <f>SUM(C103:D103)</f>
        <v>660</v>
      </c>
      <c r="C103" s="20">
        <f t="shared" ref="C103:D107" si="52">SUM(F103,I103,L103,O103,R103,U103,X103,AA103,AD103,AG103,AJ103,AM103,AP103,AS103,AV103,AY103,BB103,BE103,BH103,BK103)</f>
        <v>198</v>
      </c>
      <c r="D103" s="20">
        <f t="shared" si="52"/>
        <v>462</v>
      </c>
      <c r="E103" s="20">
        <f>SUM(F103:G103)</f>
        <v>25</v>
      </c>
      <c r="F103" s="21">
        <v>4</v>
      </c>
      <c r="G103" s="21">
        <v>21</v>
      </c>
      <c r="H103" s="20">
        <f>SUM(I103:J103)</f>
        <v>24</v>
      </c>
      <c r="I103" s="21">
        <v>7</v>
      </c>
      <c r="J103" s="21">
        <v>17</v>
      </c>
      <c r="K103" s="20">
        <f>SUM(L103:M103)</f>
        <v>43</v>
      </c>
      <c r="L103" s="21">
        <v>12</v>
      </c>
      <c r="M103" s="21">
        <v>31</v>
      </c>
      <c r="N103" s="20">
        <f>SUM(O103:P103)</f>
        <v>18</v>
      </c>
      <c r="O103" s="21">
        <v>3</v>
      </c>
      <c r="P103" s="21">
        <v>15</v>
      </c>
      <c r="Q103" s="20">
        <f>SUM(R103:S103)</f>
        <v>53</v>
      </c>
      <c r="R103" s="21">
        <v>17</v>
      </c>
      <c r="S103" s="21">
        <v>36</v>
      </c>
      <c r="T103" s="20">
        <f>SUM(U103:V103)</f>
        <v>63</v>
      </c>
      <c r="U103" s="21">
        <v>13</v>
      </c>
      <c r="V103" s="21">
        <v>50</v>
      </c>
      <c r="W103" s="20">
        <f>SUM(X103:Y103)</f>
        <v>28</v>
      </c>
      <c r="X103" s="21">
        <v>13</v>
      </c>
      <c r="Y103" s="21">
        <v>15</v>
      </c>
      <c r="Z103" s="20">
        <f>SUM(AA103:AB103)</f>
        <v>32</v>
      </c>
      <c r="AA103" s="21">
        <v>10</v>
      </c>
      <c r="AB103" s="21">
        <v>22</v>
      </c>
      <c r="AC103" s="20">
        <f>SUM(AD103:AE103)</f>
        <v>10</v>
      </c>
      <c r="AD103" s="21">
        <v>1</v>
      </c>
      <c r="AE103" s="21">
        <v>9</v>
      </c>
      <c r="AF103" s="20">
        <f>SUM(AG103:AH103)</f>
        <v>30</v>
      </c>
      <c r="AG103" s="21">
        <v>7</v>
      </c>
      <c r="AH103" s="21">
        <v>23</v>
      </c>
      <c r="AI103" s="20">
        <f>SUM(AJ103:AK103)</f>
        <v>55</v>
      </c>
      <c r="AJ103" s="21">
        <v>21</v>
      </c>
      <c r="AK103" s="21">
        <v>34</v>
      </c>
      <c r="AL103" s="20">
        <f>SUM(AM103:AN103)</f>
        <v>60</v>
      </c>
      <c r="AM103" s="21">
        <v>21</v>
      </c>
      <c r="AN103" s="21">
        <v>39</v>
      </c>
      <c r="AO103" s="20">
        <f>SUM(AP103:AQ103)</f>
        <v>31</v>
      </c>
      <c r="AP103" s="21">
        <v>14</v>
      </c>
      <c r="AQ103" s="21">
        <v>17</v>
      </c>
      <c r="AR103" s="20">
        <f>SUM(AS103:AT103)</f>
        <v>27</v>
      </c>
      <c r="AS103" s="21">
        <v>5</v>
      </c>
      <c r="AT103" s="21">
        <v>22</v>
      </c>
      <c r="AU103" s="20">
        <f>SUM(AV103:AW103)</f>
        <v>18</v>
      </c>
      <c r="AV103" s="21">
        <v>5</v>
      </c>
      <c r="AW103" s="21">
        <v>13</v>
      </c>
      <c r="AX103" s="23">
        <f>SUM(AY103:AZ103)</f>
        <v>29</v>
      </c>
      <c r="AY103" s="21">
        <v>13</v>
      </c>
      <c r="AZ103" s="21">
        <v>16</v>
      </c>
      <c r="BA103" s="20">
        <f>SUM(BB103:BC103)</f>
        <v>11</v>
      </c>
      <c r="BB103" s="21">
        <v>2</v>
      </c>
      <c r="BC103" s="21">
        <v>9</v>
      </c>
      <c r="BD103" s="20">
        <f>SUM(BE103:BF103)</f>
        <v>39</v>
      </c>
      <c r="BE103" s="21">
        <v>15</v>
      </c>
      <c r="BF103" s="21">
        <v>24</v>
      </c>
      <c r="BG103" s="20">
        <f>SUM(BH103:BI103)</f>
        <v>36</v>
      </c>
      <c r="BH103" s="21">
        <v>12</v>
      </c>
      <c r="BI103" s="21">
        <v>24</v>
      </c>
      <c r="BJ103" s="20">
        <f>SUM(BK103:BL103)</f>
        <v>28</v>
      </c>
      <c r="BK103" s="21">
        <v>3</v>
      </c>
      <c r="BL103" s="21">
        <v>25</v>
      </c>
    </row>
    <row r="104" spans="1:64" ht="14.25" customHeight="1" x14ac:dyDescent="0.2">
      <c r="A104" s="19" t="s">
        <v>117</v>
      </c>
      <c r="B104" s="20">
        <f>SUM(C104:D104)</f>
        <v>491</v>
      </c>
      <c r="C104" s="20">
        <f t="shared" si="52"/>
        <v>169</v>
      </c>
      <c r="D104" s="20">
        <f t="shared" si="52"/>
        <v>322</v>
      </c>
      <c r="E104" s="20">
        <f>SUM(F104:G104)</f>
        <v>22</v>
      </c>
      <c r="F104" s="21">
        <v>8</v>
      </c>
      <c r="G104" s="21">
        <v>14</v>
      </c>
      <c r="H104" s="20">
        <f>SUM(I104:J104)</f>
        <v>13</v>
      </c>
      <c r="I104" s="21">
        <v>3</v>
      </c>
      <c r="J104" s="21">
        <v>10</v>
      </c>
      <c r="K104" s="20">
        <f>SUM(L104:M104)</f>
        <v>19</v>
      </c>
      <c r="L104" s="21">
        <v>4</v>
      </c>
      <c r="M104" s="21">
        <v>15</v>
      </c>
      <c r="N104" s="20">
        <f>SUM(O104:P104)</f>
        <v>16</v>
      </c>
      <c r="O104" s="21">
        <v>5</v>
      </c>
      <c r="P104" s="21">
        <v>11</v>
      </c>
      <c r="Q104" s="20">
        <f>SUM(R104:S104)</f>
        <v>32</v>
      </c>
      <c r="R104" s="21">
        <v>12</v>
      </c>
      <c r="S104" s="21">
        <v>20</v>
      </c>
      <c r="T104" s="20">
        <f>SUM(U104:V104)</f>
        <v>58</v>
      </c>
      <c r="U104" s="21">
        <v>14</v>
      </c>
      <c r="V104" s="21">
        <v>44</v>
      </c>
      <c r="W104" s="20">
        <f>SUM(X104:Y104)</f>
        <v>20</v>
      </c>
      <c r="X104" s="21">
        <v>5</v>
      </c>
      <c r="Y104" s="21">
        <v>15</v>
      </c>
      <c r="Z104" s="20">
        <f>SUM(AA104:AB104)</f>
        <v>16</v>
      </c>
      <c r="AA104" s="21">
        <v>9</v>
      </c>
      <c r="AB104" s="21">
        <v>7</v>
      </c>
      <c r="AC104" s="20">
        <f>SUM(AD104:AE104)</f>
        <v>8</v>
      </c>
      <c r="AD104" s="21">
        <v>1</v>
      </c>
      <c r="AE104" s="21">
        <v>7</v>
      </c>
      <c r="AF104" s="20">
        <f>SUM(AG104:AH104)</f>
        <v>25</v>
      </c>
      <c r="AG104" s="21">
        <v>7</v>
      </c>
      <c r="AH104" s="21">
        <v>18</v>
      </c>
      <c r="AI104" s="20">
        <f>SUM(AJ104:AK104)</f>
        <v>39</v>
      </c>
      <c r="AJ104" s="21">
        <v>20</v>
      </c>
      <c r="AK104" s="21">
        <v>19</v>
      </c>
      <c r="AL104" s="20">
        <f>SUM(AM104:AN104)</f>
        <v>42</v>
      </c>
      <c r="AM104" s="21">
        <v>16</v>
      </c>
      <c r="AN104" s="21">
        <v>26</v>
      </c>
      <c r="AO104" s="20">
        <f>SUM(AP104:AQ104)</f>
        <v>37</v>
      </c>
      <c r="AP104" s="21">
        <v>11</v>
      </c>
      <c r="AQ104" s="21">
        <v>26</v>
      </c>
      <c r="AR104" s="20">
        <f>SUM(AS104:AT104)</f>
        <v>23</v>
      </c>
      <c r="AS104" s="21">
        <v>6</v>
      </c>
      <c r="AT104" s="21">
        <v>17</v>
      </c>
      <c r="AU104" s="20">
        <f>SUM(AV104:AW104)</f>
        <v>11</v>
      </c>
      <c r="AV104" s="21">
        <v>5</v>
      </c>
      <c r="AW104" s="21">
        <v>6</v>
      </c>
      <c r="AX104" s="23">
        <f>SUM(AY104:AZ104)</f>
        <v>19</v>
      </c>
      <c r="AY104" s="21">
        <v>10</v>
      </c>
      <c r="AZ104" s="21">
        <v>9</v>
      </c>
      <c r="BA104" s="20">
        <f>SUM(BB104:BC104)</f>
        <v>11</v>
      </c>
      <c r="BB104" s="21">
        <v>1</v>
      </c>
      <c r="BC104" s="21">
        <v>10</v>
      </c>
      <c r="BD104" s="20">
        <f>SUM(BE104:BF104)</f>
        <v>36</v>
      </c>
      <c r="BE104" s="21">
        <v>16</v>
      </c>
      <c r="BF104" s="21">
        <v>20</v>
      </c>
      <c r="BG104" s="20">
        <f>SUM(BH104:BI104)</f>
        <v>19</v>
      </c>
      <c r="BH104" s="21">
        <v>11</v>
      </c>
      <c r="BI104" s="21">
        <v>8</v>
      </c>
      <c r="BJ104" s="20">
        <f>SUM(BK104:BL104)</f>
        <v>25</v>
      </c>
      <c r="BK104" s="21">
        <v>5</v>
      </c>
      <c r="BL104" s="21">
        <v>20</v>
      </c>
    </row>
    <row r="105" spans="1:64" ht="14.25" customHeight="1" x14ac:dyDescent="0.2">
      <c r="A105" s="19" t="s">
        <v>120</v>
      </c>
      <c r="B105" s="20">
        <f>SUM(C105:D105)</f>
        <v>449</v>
      </c>
      <c r="C105" s="20">
        <f t="shared" si="52"/>
        <v>124</v>
      </c>
      <c r="D105" s="20">
        <f t="shared" si="52"/>
        <v>325</v>
      </c>
      <c r="E105" s="20">
        <f>SUM(F105:G105)</f>
        <v>22</v>
      </c>
      <c r="F105" s="21">
        <v>8</v>
      </c>
      <c r="G105" s="21">
        <v>14</v>
      </c>
      <c r="H105" s="20">
        <f>SUM(I105:J105)</f>
        <v>19</v>
      </c>
      <c r="I105" s="21">
        <v>7</v>
      </c>
      <c r="J105" s="21">
        <v>12</v>
      </c>
      <c r="K105" s="20">
        <f>SUM(L105:M105)</f>
        <v>23</v>
      </c>
      <c r="L105" s="21">
        <v>5</v>
      </c>
      <c r="M105" s="21">
        <v>18</v>
      </c>
      <c r="N105" s="20">
        <f>SUM(O105:P105)</f>
        <v>19</v>
      </c>
      <c r="O105" s="21">
        <v>8</v>
      </c>
      <c r="P105" s="21">
        <v>11</v>
      </c>
      <c r="Q105" s="20">
        <f>SUM(R105:S105)</f>
        <v>25</v>
      </c>
      <c r="R105" s="21">
        <v>10</v>
      </c>
      <c r="S105" s="21">
        <v>15</v>
      </c>
      <c r="T105" s="20">
        <f>SUM(U105:V105)</f>
        <v>48</v>
      </c>
      <c r="U105" s="21">
        <v>13</v>
      </c>
      <c r="V105" s="21">
        <v>35</v>
      </c>
      <c r="W105" s="20">
        <f>SUM(X105:Y105)</f>
        <v>14</v>
      </c>
      <c r="X105" s="21">
        <v>1</v>
      </c>
      <c r="Y105" s="21">
        <v>13</v>
      </c>
      <c r="Z105" s="20">
        <f>SUM(AA105:AB105)</f>
        <v>19</v>
      </c>
      <c r="AA105" s="21">
        <v>5</v>
      </c>
      <c r="AB105" s="21">
        <v>14</v>
      </c>
      <c r="AC105" s="20">
        <f>SUM(AD105:AE105)</f>
        <v>8</v>
      </c>
      <c r="AD105" s="21">
        <v>0</v>
      </c>
      <c r="AE105" s="21">
        <v>8</v>
      </c>
      <c r="AF105" s="20">
        <f>SUM(AG105:AH105)</f>
        <v>25</v>
      </c>
      <c r="AG105" s="21">
        <v>6</v>
      </c>
      <c r="AH105" s="21">
        <v>19</v>
      </c>
      <c r="AI105" s="20">
        <f>SUM(AJ105:AK105)</f>
        <v>27</v>
      </c>
      <c r="AJ105" s="21">
        <v>7</v>
      </c>
      <c r="AK105" s="21">
        <v>20</v>
      </c>
      <c r="AL105" s="20">
        <f>SUM(AM105:AN105)</f>
        <v>56</v>
      </c>
      <c r="AM105" s="21">
        <v>9</v>
      </c>
      <c r="AN105" s="21">
        <v>47</v>
      </c>
      <c r="AO105" s="20">
        <f>SUM(AP105:AQ105)</f>
        <v>28</v>
      </c>
      <c r="AP105" s="21">
        <v>8</v>
      </c>
      <c r="AQ105" s="21">
        <v>20</v>
      </c>
      <c r="AR105" s="20">
        <f>SUM(AS105:AT105)</f>
        <v>22</v>
      </c>
      <c r="AS105" s="21">
        <v>2</v>
      </c>
      <c r="AT105" s="21">
        <v>20</v>
      </c>
      <c r="AU105" s="20">
        <f>SUM(AV105:AW105)</f>
        <v>15</v>
      </c>
      <c r="AV105" s="21">
        <v>8</v>
      </c>
      <c r="AW105" s="21">
        <v>7</v>
      </c>
      <c r="AX105" s="23">
        <f>SUM(AY105:AZ105)</f>
        <v>15</v>
      </c>
      <c r="AY105" s="21">
        <v>6</v>
      </c>
      <c r="AZ105" s="21">
        <v>9</v>
      </c>
      <c r="BA105" s="20">
        <f>SUM(BB105:BC105)</f>
        <v>16</v>
      </c>
      <c r="BB105" s="21">
        <v>5</v>
      </c>
      <c r="BC105" s="21">
        <v>11</v>
      </c>
      <c r="BD105" s="20">
        <f>SUM(BE105:BF105)</f>
        <v>19</v>
      </c>
      <c r="BE105" s="21">
        <v>4</v>
      </c>
      <c r="BF105" s="21">
        <v>15</v>
      </c>
      <c r="BG105" s="20">
        <f>SUM(BH105:BI105)</f>
        <v>13</v>
      </c>
      <c r="BH105" s="21">
        <v>4</v>
      </c>
      <c r="BI105" s="21">
        <v>9</v>
      </c>
      <c r="BJ105" s="20">
        <f>SUM(BK105:BL105)</f>
        <v>16</v>
      </c>
      <c r="BK105" s="21">
        <v>8</v>
      </c>
      <c r="BL105" s="21">
        <v>8</v>
      </c>
    </row>
    <row r="106" spans="1:64" ht="14.25" customHeight="1" x14ac:dyDescent="0.2">
      <c r="A106" s="19" t="s">
        <v>118</v>
      </c>
      <c r="B106" s="20">
        <f>SUM(C106:D106)</f>
        <v>381</v>
      </c>
      <c r="C106" s="20">
        <f t="shared" si="52"/>
        <v>111</v>
      </c>
      <c r="D106" s="20">
        <f t="shared" si="52"/>
        <v>270</v>
      </c>
      <c r="E106" s="20">
        <f>SUM(F106:G106)</f>
        <v>12</v>
      </c>
      <c r="F106" s="21">
        <v>3</v>
      </c>
      <c r="G106" s="21">
        <v>9</v>
      </c>
      <c r="H106" s="20">
        <f>SUM(I106:J106)</f>
        <v>20</v>
      </c>
      <c r="I106" s="21">
        <v>4</v>
      </c>
      <c r="J106" s="21">
        <v>16</v>
      </c>
      <c r="K106" s="20">
        <f>SUM(L106:M106)</f>
        <v>11</v>
      </c>
      <c r="L106" s="21">
        <v>5</v>
      </c>
      <c r="M106" s="21">
        <v>6</v>
      </c>
      <c r="N106" s="20">
        <f>SUM(O106:P106)</f>
        <v>16</v>
      </c>
      <c r="O106" s="21">
        <v>5</v>
      </c>
      <c r="P106" s="21">
        <v>11</v>
      </c>
      <c r="Q106" s="20">
        <f>SUM(R106:S106)</f>
        <v>22</v>
      </c>
      <c r="R106" s="21">
        <v>6</v>
      </c>
      <c r="S106" s="21">
        <v>16</v>
      </c>
      <c r="T106" s="20">
        <f>SUM(U106:V106)</f>
        <v>43</v>
      </c>
      <c r="U106" s="21">
        <v>11</v>
      </c>
      <c r="V106" s="21">
        <v>32</v>
      </c>
      <c r="W106" s="20">
        <f>SUM(X106:Y106)</f>
        <v>21</v>
      </c>
      <c r="X106" s="21">
        <v>7</v>
      </c>
      <c r="Y106" s="21">
        <v>14</v>
      </c>
      <c r="Z106" s="20">
        <f>SUM(AA106:AB106)</f>
        <v>20</v>
      </c>
      <c r="AA106" s="21">
        <v>5</v>
      </c>
      <c r="AB106" s="21">
        <v>15</v>
      </c>
      <c r="AC106" s="20">
        <f>SUM(AD106:AE106)</f>
        <v>10</v>
      </c>
      <c r="AD106" s="21">
        <v>4</v>
      </c>
      <c r="AE106" s="21">
        <v>6</v>
      </c>
      <c r="AF106" s="20">
        <f>SUM(AG106:AH106)</f>
        <v>20</v>
      </c>
      <c r="AG106" s="21">
        <v>5</v>
      </c>
      <c r="AH106" s="21">
        <v>15</v>
      </c>
      <c r="AI106" s="20">
        <f>SUM(AJ106:AK106)</f>
        <v>27</v>
      </c>
      <c r="AJ106" s="21">
        <v>7</v>
      </c>
      <c r="AK106" s="21">
        <v>20</v>
      </c>
      <c r="AL106" s="20">
        <f>SUM(AM106:AN106)</f>
        <v>40</v>
      </c>
      <c r="AM106" s="21">
        <v>5</v>
      </c>
      <c r="AN106" s="21">
        <v>35</v>
      </c>
      <c r="AO106" s="20">
        <f>SUM(AP106:AQ106)</f>
        <v>17</v>
      </c>
      <c r="AP106" s="21">
        <v>7</v>
      </c>
      <c r="AQ106" s="21">
        <v>10</v>
      </c>
      <c r="AR106" s="20">
        <f>SUM(AS106:AT106)</f>
        <v>14</v>
      </c>
      <c r="AS106" s="21">
        <v>5</v>
      </c>
      <c r="AT106" s="21">
        <v>9</v>
      </c>
      <c r="AU106" s="20">
        <f>SUM(AV106:AW106)</f>
        <v>10</v>
      </c>
      <c r="AV106" s="21">
        <v>6</v>
      </c>
      <c r="AW106" s="21">
        <v>4</v>
      </c>
      <c r="AX106" s="23">
        <f>SUM(AY106:AZ106)</f>
        <v>11</v>
      </c>
      <c r="AY106" s="21">
        <v>3</v>
      </c>
      <c r="AZ106" s="21">
        <v>8</v>
      </c>
      <c r="BA106" s="20">
        <f>SUM(BB106:BC106)</f>
        <v>11</v>
      </c>
      <c r="BB106" s="21">
        <v>4</v>
      </c>
      <c r="BC106" s="21">
        <v>7</v>
      </c>
      <c r="BD106" s="20">
        <f>SUM(BE106:BF106)</f>
        <v>20</v>
      </c>
      <c r="BE106" s="21">
        <v>6</v>
      </c>
      <c r="BF106" s="21">
        <v>14</v>
      </c>
      <c r="BG106" s="20">
        <f>SUM(BH106:BI106)</f>
        <v>20</v>
      </c>
      <c r="BH106" s="21">
        <v>5</v>
      </c>
      <c r="BI106" s="21">
        <v>15</v>
      </c>
      <c r="BJ106" s="20">
        <f>SUM(BK106:BL106)</f>
        <v>16</v>
      </c>
      <c r="BK106" s="21">
        <v>8</v>
      </c>
      <c r="BL106" s="21">
        <v>8</v>
      </c>
    </row>
    <row r="107" spans="1:64" ht="14.25" customHeight="1" x14ac:dyDescent="0.2">
      <c r="A107" s="19" t="s">
        <v>119</v>
      </c>
      <c r="B107" s="20">
        <f>SUM(C107:D107)</f>
        <v>346</v>
      </c>
      <c r="C107" s="20">
        <f t="shared" si="52"/>
        <v>97</v>
      </c>
      <c r="D107" s="20">
        <f t="shared" si="52"/>
        <v>249</v>
      </c>
      <c r="E107" s="20">
        <f>SUM(F107:G107)</f>
        <v>12</v>
      </c>
      <c r="F107" s="21">
        <v>1</v>
      </c>
      <c r="G107" s="21">
        <v>11</v>
      </c>
      <c r="H107" s="20">
        <f>SUM(I107:J107)</f>
        <v>14</v>
      </c>
      <c r="I107" s="21">
        <v>6</v>
      </c>
      <c r="J107" s="21">
        <v>8</v>
      </c>
      <c r="K107" s="20">
        <f>SUM(L107:M107)</f>
        <v>14</v>
      </c>
      <c r="L107" s="21">
        <v>4</v>
      </c>
      <c r="M107" s="26">
        <v>10</v>
      </c>
      <c r="N107" s="23">
        <f>SUM(O107:P107)</f>
        <v>7</v>
      </c>
      <c r="O107" s="26">
        <v>3</v>
      </c>
      <c r="P107" s="26">
        <v>4</v>
      </c>
      <c r="Q107" s="23">
        <f>SUM(R107:S107)</f>
        <v>31</v>
      </c>
      <c r="R107" s="26">
        <v>8</v>
      </c>
      <c r="S107" s="26">
        <v>23</v>
      </c>
      <c r="T107" s="23">
        <f>SUM(U107:V107)</f>
        <v>37</v>
      </c>
      <c r="U107" s="26">
        <v>10</v>
      </c>
      <c r="V107" s="26">
        <v>27</v>
      </c>
      <c r="W107" s="23">
        <f>SUM(X107:Y107)</f>
        <v>9</v>
      </c>
      <c r="X107" s="26">
        <v>3</v>
      </c>
      <c r="Y107" s="26">
        <v>6</v>
      </c>
      <c r="Z107" s="23">
        <f>SUM(AA107:AB107)</f>
        <v>7</v>
      </c>
      <c r="AA107" s="26">
        <v>3</v>
      </c>
      <c r="AB107" s="26">
        <v>4</v>
      </c>
      <c r="AC107" s="23">
        <f>SUM(AD107:AE107)</f>
        <v>8</v>
      </c>
      <c r="AD107" s="26">
        <v>2</v>
      </c>
      <c r="AE107" s="26">
        <v>6</v>
      </c>
      <c r="AF107" s="23">
        <f>SUM(AG107:AH107)</f>
        <v>17</v>
      </c>
      <c r="AG107" s="26">
        <v>5</v>
      </c>
      <c r="AH107" s="26">
        <v>12</v>
      </c>
      <c r="AI107" s="23">
        <f>SUM(AJ107:AK107)</f>
        <v>25</v>
      </c>
      <c r="AJ107" s="26">
        <v>9</v>
      </c>
      <c r="AK107" s="26">
        <v>16</v>
      </c>
      <c r="AL107" s="23">
        <f>SUM(AM107:AN107)</f>
        <v>29</v>
      </c>
      <c r="AM107" s="26">
        <v>4</v>
      </c>
      <c r="AN107" s="26">
        <v>25</v>
      </c>
      <c r="AO107" s="23">
        <f>SUM(AP107:AQ107)</f>
        <v>24</v>
      </c>
      <c r="AP107" s="26">
        <v>10</v>
      </c>
      <c r="AQ107" s="26">
        <v>14</v>
      </c>
      <c r="AR107" s="23">
        <f>SUM(AS107:AT107)</f>
        <v>16</v>
      </c>
      <c r="AS107" s="26">
        <v>5</v>
      </c>
      <c r="AT107" s="26">
        <v>11</v>
      </c>
      <c r="AU107" s="23">
        <f>SUM(AV107:AW107)</f>
        <v>7</v>
      </c>
      <c r="AV107" s="26">
        <v>0</v>
      </c>
      <c r="AW107" s="26">
        <v>7</v>
      </c>
      <c r="AX107" s="23">
        <f>SUM(AY107:AZ107)</f>
        <v>15</v>
      </c>
      <c r="AY107" s="26">
        <v>5</v>
      </c>
      <c r="AZ107" s="26">
        <v>10</v>
      </c>
      <c r="BA107" s="23">
        <f>SUM(BB107:BC107)</f>
        <v>9</v>
      </c>
      <c r="BB107" s="26">
        <v>2</v>
      </c>
      <c r="BC107" s="26">
        <v>7</v>
      </c>
      <c r="BD107" s="23">
        <f>SUM(BE107:BF107)</f>
        <v>25</v>
      </c>
      <c r="BE107" s="26">
        <v>7</v>
      </c>
      <c r="BF107" s="26">
        <v>18</v>
      </c>
      <c r="BG107" s="23">
        <f>SUM(BH107:BI107)</f>
        <v>17</v>
      </c>
      <c r="BH107" s="26">
        <v>7</v>
      </c>
      <c r="BI107" s="26">
        <v>10</v>
      </c>
      <c r="BJ107" s="23">
        <f>SUM(BK107:BL107)</f>
        <v>23</v>
      </c>
      <c r="BK107" s="26">
        <v>3</v>
      </c>
      <c r="BL107" s="26">
        <v>20</v>
      </c>
    </row>
    <row r="108" spans="1:64" ht="14.25" customHeight="1" x14ac:dyDescent="0.2">
      <c r="A108" s="25" t="s">
        <v>121</v>
      </c>
      <c r="B108" s="16">
        <f t="shared" ref="B108:AG108" si="53">SUM(B109:B113)</f>
        <v>1090</v>
      </c>
      <c r="C108" s="16">
        <f t="shared" si="53"/>
        <v>269</v>
      </c>
      <c r="D108" s="16">
        <f t="shared" si="53"/>
        <v>821</v>
      </c>
      <c r="E108" s="16">
        <f t="shared" si="53"/>
        <v>43</v>
      </c>
      <c r="F108" s="16">
        <f t="shared" si="53"/>
        <v>13</v>
      </c>
      <c r="G108" s="16">
        <f t="shared" si="53"/>
        <v>30</v>
      </c>
      <c r="H108" s="16">
        <f t="shared" si="53"/>
        <v>39</v>
      </c>
      <c r="I108" s="16">
        <f t="shared" si="53"/>
        <v>8</v>
      </c>
      <c r="J108" s="16">
        <f t="shared" si="53"/>
        <v>31</v>
      </c>
      <c r="K108" s="16">
        <f t="shared" si="53"/>
        <v>50</v>
      </c>
      <c r="L108" s="16">
        <f t="shared" si="53"/>
        <v>15</v>
      </c>
      <c r="M108" s="16">
        <f t="shared" si="53"/>
        <v>35</v>
      </c>
      <c r="N108" s="16">
        <f t="shared" si="53"/>
        <v>25</v>
      </c>
      <c r="O108" s="16">
        <f t="shared" si="53"/>
        <v>6</v>
      </c>
      <c r="P108" s="16">
        <f t="shared" si="53"/>
        <v>19</v>
      </c>
      <c r="Q108" s="16">
        <f t="shared" si="53"/>
        <v>71</v>
      </c>
      <c r="R108" s="16">
        <f t="shared" si="53"/>
        <v>12</v>
      </c>
      <c r="S108" s="16">
        <f t="shared" si="53"/>
        <v>59</v>
      </c>
      <c r="T108" s="16">
        <f t="shared" si="53"/>
        <v>120</v>
      </c>
      <c r="U108" s="16">
        <f t="shared" si="53"/>
        <v>24</v>
      </c>
      <c r="V108" s="16">
        <f t="shared" si="53"/>
        <v>96</v>
      </c>
      <c r="W108" s="16">
        <f t="shared" si="53"/>
        <v>35</v>
      </c>
      <c r="X108" s="16">
        <f t="shared" si="53"/>
        <v>10</v>
      </c>
      <c r="Y108" s="16">
        <f t="shared" si="53"/>
        <v>25</v>
      </c>
      <c r="Z108" s="16">
        <f t="shared" si="53"/>
        <v>44</v>
      </c>
      <c r="AA108" s="16">
        <f t="shared" si="53"/>
        <v>8</v>
      </c>
      <c r="AB108" s="16">
        <f t="shared" si="53"/>
        <v>36</v>
      </c>
      <c r="AC108" s="16">
        <f t="shared" si="53"/>
        <v>16</v>
      </c>
      <c r="AD108" s="16">
        <f t="shared" si="53"/>
        <v>4</v>
      </c>
      <c r="AE108" s="16">
        <f t="shared" si="53"/>
        <v>12</v>
      </c>
      <c r="AF108" s="16">
        <f t="shared" si="53"/>
        <v>69</v>
      </c>
      <c r="AG108" s="16">
        <f t="shared" si="53"/>
        <v>16</v>
      </c>
      <c r="AH108" s="16">
        <f t="shared" ref="AH108:BL108" si="54">SUM(AH109:AH113)</f>
        <v>53</v>
      </c>
      <c r="AI108" s="16">
        <f t="shared" si="54"/>
        <v>91</v>
      </c>
      <c r="AJ108" s="16">
        <f t="shared" si="54"/>
        <v>26</v>
      </c>
      <c r="AK108" s="16">
        <f t="shared" si="54"/>
        <v>65</v>
      </c>
      <c r="AL108" s="16">
        <f t="shared" si="54"/>
        <v>110</v>
      </c>
      <c r="AM108" s="16">
        <f t="shared" si="54"/>
        <v>24</v>
      </c>
      <c r="AN108" s="16">
        <f t="shared" si="54"/>
        <v>86</v>
      </c>
      <c r="AO108" s="16">
        <f t="shared" si="54"/>
        <v>56</v>
      </c>
      <c r="AP108" s="16">
        <f t="shared" si="54"/>
        <v>12</v>
      </c>
      <c r="AQ108" s="16">
        <f t="shared" si="54"/>
        <v>44</v>
      </c>
      <c r="AR108" s="16">
        <f t="shared" si="54"/>
        <v>57</v>
      </c>
      <c r="AS108" s="16">
        <f t="shared" si="54"/>
        <v>9</v>
      </c>
      <c r="AT108" s="16">
        <f t="shared" si="54"/>
        <v>48</v>
      </c>
      <c r="AU108" s="16">
        <f t="shared" si="54"/>
        <v>26</v>
      </c>
      <c r="AV108" s="16">
        <f t="shared" si="54"/>
        <v>13</v>
      </c>
      <c r="AW108" s="16">
        <f t="shared" si="54"/>
        <v>13</v>
      </c>
      <c r="AX108" s="17">
        <f t="shared" si="54"/>
        <v>43</v>
      </c>
      <c r="AY108" s="16">
        <f t="shared" si="54"/>
        <v>14</v>
      </c>
      <c r="AZ108" s="16">
        <f t="shared" si="54"/>
        <v>29</v>
      </c>
      <c r="BA108" s="16">
        <f t="shared" si="54"/>
        <v>33</v>
      </c>
      <c r="BB108" s="16">
        <f t="shared" si="54"/>
        <v>11</v>
      </c>
      <c r="BC108" s="16">
        <f t="shared" si="54"/>
        <v>22</v>
      </c>
      <c r="BD108" s="16">
        <f t="shared" si="54"/>
        <v>38</v>
      </c>
      <c r="BE108" s="16">
        <f t="shared" si="54"/>
        <v>8</v>
      </c>
      <c r="BF108" s="16">
        <f t="shared" si="54"/>
        <v>30</v>
      </c>
      <c r="BG108" s="16">
        <f t="shared" si="54"/>
        <v>65</v>
      </c>
      <c r="BH108" s="16">
        <f t="shared" si="54"/>
        <v>21</v>
      </c>
      <c r="BI108" s="16">
        <f t="shared" si="54"/>
        <v>44</v>
      </c>
      <c r="BJ108" s="16">
        <f t="shared" si="54"/>
        <v>59</v>
      </c>
      <c r="BK108" s="16">
        <f t="shared" si="54"/>
        <v>15</v>
      </c>
      <c r="BL108" s="16">
        <f t="shared" si="54"/>
        <v>44</v>
      </c>
    </row>
    <row r="109" spans="1:64" ht="14.25" customHeight="1" x14ac:dyDescent="0.2">
      <c r="A109" s="19" t="s">
        <v>122</v>
      </c>
      <c r="B109" s="20">
        <f>SUM(C109:D109)</f>
        <v>254</v>
      </c>
      <c r="C109" s="20">
        <f t="shared" ref="C109:D113" si="55">SUM(F109,I109,L109,O109,R109,U109,X109,AA109,AD109,AG109,AJ109,AM109,AP109,AS109,AV109,AY109,BB109,BE109,BH109,BK109)</f>
        <v>78</v>
      </c>
      <c r="D109" s="20">
        <f t="shared" si="55"/>
        <v>176</v>
      </c>
      <c r="E109" s="20">
        <f>SUM(F109:G109)</f>
        <v>9</v>
      </c>
      <c r="F109" s="21">
        <v>3</v>
      </c>
      <c r="G109" s="21">
        <v>6</v>
      </c>
      <c r="H109" s="20">
        <f>SUM(I109:J109)</f>
        <v>10</v>
      </c>
      <c r="I109" s="21">
        <v>5</v>
      </c>
      <c r="J109" s="21">
        <v>5</v>
      </c>
      <c r="K109" s="20">
        <f>SUM(L109:M109)</f>
        <v>14</v>
      </c>
      <c r="L109" s="21">
        <v>4</v>
      </c>
      <c r="M109" s="21">
        <v>10</v>
      </c>
      <c r="N109" s="20">
        <f>SUM(O109:P109)</f>
        <v>4</v>
      </c>
      <c r="O109" s="21">
        <v>3</v>
      </c>
      <c r="P109" s="21">
        <v>1</v>
      </c>
      <c r="Q109" s="20">
        <f>SUM(R109:S109)</f>
        <v>18</v>
      </c>
      <c r="R109" s="21">
        <v>2</v>
      </c>
      <c r="S109" s="21">
        <v>16</v>
      </c>
      <c r="T109" s="20">
        <f>SUM(U109:V109)</f>
        <v>26</v>
      </c>
      <c r="U109" s="21">
        <v>9</v>
      </c>
      <c r="V109" s="21">
        <v>17</v>
      </c>
      <c r="W109" s="20">
        <f>SUM(X109:Y109)</f>
        <v>9</v>
      </c>
      <c r="X109" s="21">
        <v>5</v>
      </c>
      <c r="Y109" s="21">
        <v>4</v>
      </c>
      <c r="Z109" s="20">
        <f>SUM(AA109:AB109)</f>
        <v>13</v>
      </c>
      <c r="AA109" s="21">
        <v>4</v>
      </c>
      <c r="AB109" s="21">
        <v>9</v>
      </c>
      <c r="AC109" s="20">
        <f>SUM(AD109:AE109)</f>
        <v>1</v>
      </c>
      <c r="AD109" s="21">
        <v>0</v>
      </c>
      <c r="AE109" s="21">
        <v>1</v>
      </c>
      <c r="AF109" s="20">
        <f>SUM(AG109:AH109)</f>
        <v>15</v>
      </c>
      <c r="AG109" s="21">
        <v>2</v>
      </c>
      <c r="AH109" s="21">
        <v>13</v>
      </c>
      <c r="AI109" s="20">
        <f>SUM(AJ109:AK109)</f>
        <v>20</v>
      </c>
      <c r="AJ109" s="21">
        <v>7</v>
      </c>
      <c r="AK109" s="21">
        <v>13</v>
      </c>
      <c r="AL109" s="20">
        <f>SUM(AM109:AN109)</f>
        <v>20</v>
      </c>
      <c r="AM109" s="21">
        <v>4</v>
      </c>
      <c r="AN109" s="21">
        <v>16</v>
      </c>
      <c r="AO109" s="20">
        <f>SUM(AP109:AQ109)</f>
        <v>12</v>
      </c>
      <c r="AP109" s="21">
        <v>2</v>
      </c>
      <c r="AQ109" s="21">
        <v>10</v>
      </c>
      <c r="AR109" s="20">
        <f>SUM(AS109:AT109)</f>
        <v>14</v>
      </c>
      <c r="AS109" s="21">
        <v>2</v>
      </c>
      <c r="AT109" s="21">
        <v>12</v>
      </c>
      <c r="AU109" s="20">
        <f>SUM(AV109:AW109)</f>
        <v>7</v>
      </c>
      <c r="AV109" s="21">
        <v>2</v>
      </c>
      <c r="AW109" s="21">
        <v>5</v>
      </c>
      <c r="AX109" s="23">
        <f>SUM(AY109:AZ109)</f>
        <v>8</v>
      </c>
      <c r="AY109" s="21">
        <v>4</v>
      </c>
      <c r="AZ109" s="21">
        <v>4</v>
      </c>
      <c r="BA109" s="20">
        <f>SUM(BB109:BC109)</f>
        <v>5</v>
      </c>
      <c r="BB109" s="21">
        <v>3</v>
      </c>
      <c r="BC109" s="21">
        <v>2</v>
      </c>
      <c r="BD109" s="20">
        <f>SUM(BE109:BF109)</f>
        <v>8</v>
      </c>
      <c r="BE109" s="21">
        <v>3</v>
      </c>
      <c r="BF109" s="21">
        <v>5</v>
      </c>
      <c r="BG109" s="20">
        <f>SUM(BH109:BI109)</f>
        <v>26</v>
      </c>
      <c r="BH109" s="21">
        <v>8</v>
      </c>
      <c r="BI109" s="21">
        <v>18</v>
      </c>
      <c r="BJ109" s="20">
        <f>SUM(BK109:BL109)</f>
        <v>15</v>
      </c>
      <c r="BK109" s="21">
        <v>6</v>
      </c>
      <c r="BL109" s="21">
        <v>9</v>
      </c>
    </row>
    <row r="110" spans="1:64" ht="14.25" customHeight="1" x14ac:dyDescent="0.2">
      <c r="A110" s="19" t="s">
        <v>125</v>
      </c>
      <c r="B110" s="20">
        <f>SUM(C110:D110)</f>
        <v>295</v>
      </c>
      <c r="C110" s="20">
        <f t="shared" si="55"/>
        <v>59</v>
      </c>
      <c r="D110" s="20">
        <f t="shared" si="55"/>
        <v>236</v>
      </c>
      <c r="E110" s="20">
        <f>SUM(F110:G110)</f>
        <v>8</v>
      </c>
      <c r="F110" s="21">
        <v>2</v>
      </c>
      <c r="G110" s="21">
        <v>6</v>
      </c>
      <c r="H110" s="20">
        <f>SUM(I110:J110)</f>
        <v>9</v>
      </c>
      <c r="I110" s="21">
        <v>1</v>
      </c>
      <c r="J110" s="21">
        <v>8</v>
      </c>
      <c r="K110" s="20">
        <f>SUM(L110:M110)</f>
        <v>15</v>
      </c>
      <c r="L110" s="21">
        <v>5</v>
      </c>
      <c r="M110" s="21">
        <v>10</v>
      </c>
      <c r="N110" s="20">
        <f>SUM(O110:P110)</f>
        <v>6</v>
      </c>
      <c r="O110" s="21">
        <v>0</v>
      </c>
      <c r="P110" s="21">
        <v>6</v>
      </c>
      <c r="Q110" s="20">
        <f>SUM(R110:S110)</f>
        <v>20</v>
      </c>
      <c r="R110" s="21">
        <v>4</v>
      </c>
      <c r="S110" s="21">
        <v>16</v>
      </c>
      <c r="T110" s="20">
        <f>SUM(U110:V110)</f>
        <v>38</v>
      </c>
      <c r="U110" s="21">
        <v>4</v>
      </c>
      <c r="V110" s="21">
        <v>34</v>
      </c>
      <c r="W110" s="20">
        <f>SUM(X110:Y110)</f>
        <v>9</v>
      </c>
      <c r="X110" s="21">
        <v>2</v>
      </c>
      <c r="Y110" s="21">
        <v>7</v>
      </c>
      <c r="Z110" s="20">
        <f>SUM(AA110:AB110)</f>
        <v>13</v>
      </c>
      <c r="AA110" s="21">
        <v>1</v>
      </c>
      <c r="AB110" s="21">
        <v>12</v>
      </c>
      <c r="AC110" s="20">
        <f>SUM(AD110:AE110)</f>
        <v>4</v>
      </c>
      <c r="AD110" s="21">
        <v>1</v>
      </c>
      <c r="AE110" s="21">
        <v>3</v>
      </c>
      <c r="AF110" s="20">
        <f>SUM(AG110:AH110)</f>
        <v>20</v>
      </c>
      <c r="AG110" s="21">
        <v>5</v>
      </c>
      <c r="AH110" s="21">
        <v>15</v>
      </c>
      <c r="AI110" s="20">
        <f>SUM(AJ110:AK110)</f>
        <v>18</v>
      </c>
      <c r="AJ110" s="21">
        <v>4</v>
      </c>
      <c r="AK110" s="21">
        <v>14</v>
      </c>
      <c r="AL110" s="20">
        <f>SUM(AM110:AN110)</f>
        <v>29</v>
      </c>
      <c r="AM110" s="21">
        <v>8</v>
      </c>
      <c r="AN110" s="21">
        <v>21</v>
      </c>
      <c r="AO110" s="20">
        <f>SUM(AP110:AQ110)</f>
        <v>14</v>
      </c>
      <c r="AP110" s="21">
        <v>3</v>
      </c>
      <c r="AQ110" s="21">
        <v>11</v>
      </c>
      <c r="AR110" s="20">
        <f>SUM(AS110:AT110)</f>
        <v>17</v>
      </c>
      <c r="AS110" s="21">
        <v>3</v>
      </c>
      <c r="AT110" s="21">
        <v>14</v>
      </c>
      <c r="AU110" s="20">
        <f>SUM(AV110:AW110)</f>
        <v>8</v>
      </c>
      <c r="AV110" s="21">
        <v>5</v>
      </c>
      <c r="AW110" s="21">
        <v>3</v>
      </c>
      <c r="AX110" s="23">
        <f>SUM(AY110:AZ110)</f>
        <v>14</v>
      </c>
      <c r="AY110" s="21">
        <v>1</v>
      </c>
      <c r="AZ110" s="21">
        <v>13</v>
      </c>
      <c r="BA110" s="20">
        <f>SUM(BB110:BC110)</f>
        <v>6</v>
      </c>
      <c r="BB110" s="21">
        <v>1</v>
      </c>
      <c r="BC110" s="21">
        <v>5</v>
      </c>
      <c r="BD110" s="20">
        <f>SUM(BE110:BF110)</f>
        <v>15</v>
      </c>
      <c r="BE110" s="21">
        <v>2</v>
      </c>
      <c r="BF110" s="21">
        <v>13</v>
      </c>
      <c r="BG110" s="20">
        <f>SUM(BH110:BI110)</f>
        <v>16</v>
      </c>
      <c r="BH110" s="21">
        <v>4</v>
      </c>
      <c r="BI110" s="21">
        <v>12</v>
      </c>
      <c r="BJ110" s="20">
        <f>SUM(BK110:BL110)</f>
        <v>16</v>
      </c>
      <c r="BK110" s="21">
        <v>3</v>
      </c>
      <c r="BL110" s="21">
        <v>13</v>
      </c>
    </row>
    <row r="111" spans="1:64" ht="14.25" customHeight="1" x14ac:dyDescent="0.2">
      <c r="A111" s="19" t="s">
        <v>123</v>
      </c>
      <c r="B111" s="20">
        <f>SUM(C111:D111)</f>
        <v>243</v>
      </c>
      <c r="C111" s="20">
        <f t="shared" si="55"/>
        <v>70</v>
      </c>
      <c r="D111" s="20">
        <f t="shared" si="55"/>
        <v>173</v>
      </c>
      <c r="E111" s="20">
        <f>SUM(F111:G111)</f>
        <v>14</v>
      </c>
      <c r="F111" s="21">
        <v>6</v>
      </c>
      <c r="G111" s="21">
        <v>8</v>
      </c>
      <c r="H111" s="20">
        <f>SUM(I111:J111)</f>
        <v>11</v>
      </c>
      <c r="I111" s="21">
        <v>2</v>
      </c>
      <c r="J111" s="21">
        <v>9</v>
      </c>
      <c r="K111" s="20">
        <f>SUM(L111:M111)</f>
        <v>10</v>
      </c>
      <c r="L111" s="21">
        <v>1</v>
      </c>
      <c r="M111" s="21">
        <v>9</v>
      </c>
      <c r="N111" s="20">
        <f>SUM(O111:P111)</f>
        <v>5</v>
      </c>
      <c r="O111" s="21">
        <v>1</v>
      </c>
      <c r="P111" s="21">
        <v>4</v>
      </c>
      <c r="Q111" s="20">
        <f>SUM(R111:S111)</f>
        <v>17</v>
      </c>
      <c r="R111" s="21">
        <v>3</v>
      </c>
      <c r="S111" s="21">
        <v>14</v>
      </c>
      <c r="T111" s="20">
        <f>SUM(U111:V111)</f>
        <v>29</v>
      </c>
      <c r="U111" s="21">
        <v>7</v>
      </c>
      <c r="V111" s="21">
        <v>22</v>
      </c>
      <c r="W111" s="20">
        <f>SUM(X111:Y111)</f>
        <v>5</v>
      </c>
      <c r="X111" s="21">
        <v>0</v>
      </c>
      <c r="Y111" s="21">
        <v>5</v>
      </c>
      <c r="Z111" s="20">
        <f>SUM(AA111:AB111)</f>
        <v>9</v>
      </c>
      <c r="AA111" s="21">
        <v>2</v>
      </c>
      <c r="AB111" s="21">
        <v>7</v>
      </c>
      <c r="AC111" s="20">
        <f>SUM(AD111:AE111)</f>
        <v>3</v>
      </c>
      <c r="AD111" s="21">
        <v>2</v>
      </c>
      <c r="AE111" s="21">
        <v>1</v>
      </c>
      <c r="AF111" s="20">
        <f>SUM(AG111:AH111)</f>
        <v>13</v>
      </c>
      <c r="AG111" s="21">
        <v>3</v>
      </c>
      <c r="AH111" s="21">
        <v>10</v>
      </c>
      <c r="AI111" s="20">
        <f>SUM(AJ111:AK111)</f>
        <v>27</v>
      </c>
      <c r="AJ111" s="21">
        <v>9</v>
      </c>
      <c r="AK111" s="21">
        <v>18</v>
      </c>
      <c r="AL111" s="20">
        <f>SUM(AM111:AN111)</f>
        <v>26</v>
      </c>
      <c r="AM111" s="21">
        <v>7</v>
      </c>
      <c r="AN111" s="21">
        <v>19</v>
      </c>
      <c r="AO111" s="20">
        <f>SUM(AP111:AQ111)</f>
        <v>11</v>
      </c>
      <c r="AP111" s="21">
        <v>4</v>
      </c>
      <c r="AQ111" s="21">
        <v>7</v>
      </c>
      <c r="AR111" s="20">
        <f>SUM(AS111:AT111)</f>
        <v>6</v>
      </c>
      <c r="AS111" s="21">
        <v>1</v>
      </c>
      <c r="AT111" s="21">
        <v>5</v>
      </c>
      <c r="AU111" s="20">
        <f>SUM(AV111:AW111)</f>
        <v>6</v>
      </c>
      <c r="AV111" s="21">
        <v>3</v>
      </c>
      <c r="AW111" s="21">
        <v>3</v>
      </c>
      <c r="AX111" s="23">
        <f>SUM(AY111:AZ111)</f>
        <v>13</v>
      </c>
      <c r="AY111" s="21">
        <v>5</v>
      </c>
      <c r="AZ111" s="21">
        <v>8</v>
      </c>
      <c r="BA111" s="20">
        <f>SUM(BB111:BC111)</f>
        <v>8</v>
      </c>
      <c r="BB111" s="21">
        <v>3</v>
      </c>
      <c r="BC111" s="21">
        <v>5</v>
      </c>
      <c r="BD111" s="20">
        <f>SUM(BE111:BF111)</f>
        <v>4</v>
      </c>
      <c r="BE111" s="21">
        <v>1</v>
      </c>
      <c r="BF111" s="21">
        <v>3</v>
      </c>
      <c r="BG111" s="20">
        <f>SUM(BH111:BI111)</f>
        <v>15</v>
      </c>
      <c r="BH111" s="21">
        <v>7</v>
      </c>
      <c r="BI111" s="21">
        <v>8</v>
      </c>
      <c r="BJ111" s="20">
        <f>SUM(BK111:BL111)</f>
        <v>11</v>
      </c>
      <c r="BK111" s="21">
        <v>3</v>
      </c>
      <c r="BL111" s="21">
        <v>8</v>
      </c>
    </row>
    <row r="112" spans="1:64" ht="14.25" customHeight="1" x14ac:dyDescent="0.2">
      <c r="A112" s="19" t="s">
        <v>124</v>
      </c>
      <c r="B112" s="20">
        <f>SUM(C112:D112)</f>
        <v>162</v>
      </c>
      <c r="C112" s="20">
        <f t="shared" si="55"/>
        <v>39</v>
      </c>
      <c r="D112" s="20">
        <f t="shared" si="55"/>
        <v>123</v>
      </c>
      <c r="E112" s="20">
        <f>SUM(F112:G112)</f>
        <v>5</v>
      </c>
      <c r="F112" s="21">
        <v>2</v>
      </c>
      <c r="G112" s="21">
        <v>3</v>
      </c>
      <c r="H112" s="20">
        <f>SUM(I112:J112)</f>
        <v>5</v>
      </c>
      <c r="I112" s="21">
        <v>0</v>
      </c>
      <c r="J112" s="21">
        <v>5</v>
      </c>
      <c r="K112" s="20">
        <f>SUM(L112:M112)</f>
        <v>7</v>
      </c>
      <c r="L112" s="21">
        <v>3</v>
      </c>
      <c r="M112" s="21">
        <v>4</v>
      </c>
      <c r="N112" s="20">
        <f>SUM(O112:P112)</f>
        <v>4</v>
      </c>
      <c r="O112" s="21">
        <v>0</v>
      </c>
      <c r="P112" s="21">
        <v>4</v>
      </c>
      <c r="Q112" s="20">
        <f>SUM(R112:S112)</f>
        <v>13</v>
      </c>
      <c r="R112" s="21">
        <v>2</v>
      </c>
      <c r="S112" s="21">
        <v>11</v>
      </c>
      <c r="T112" s="20">
        <f>SUM(U112:V112)</f>
        <v>14</v>
      </c>
      <c r="U112" s="21">
        <v>2</v>
      </c>
      <c r="V112" s="21">
        <v>12</v>
      </c>
      <c r="W112" s="20">
        <f>SUM(X112:Y112)</f>
        <v>5</v>
      </c>
      <c r="X112" s="21">
        <v>3</v>
      </c>
      <c r="Y112" s="21">
        <v>2</v>
      </c>
      <c r="Z112" s="20">
        <f>SUM(AA112:AB112)</f>
        <v>2</v>
      </c>
      <c r="AA112" s="21">
        <v>0</v>
      </c>
      <c r="AB112" s="21">
        <v>2</v>
      </c>
      <c r="AC112" s="20">
        <f>SUM(AD112:AE112)</f>
        <v>3</v>
      </c>
      <c r="AD112" s="21">
        <v>1</v>
      </c>
      <c r="AE112" s="21">
        <v>2</v>
      </c>
      <c r="AF112" s="20">
        <f>SUM(AG112:AH112)</f>
        <v>14</v>
      </c>
      <c r="AG112" s="21">
        <v>6</v>
      </c>
      <c r="AH112" s="21">
        <v>8</v>
      </c>
      <c r="AI112" s="20">
        <f>SUM(AJ112:AK112)</f>
        <v>16</v>
      </c>
      <c r="AJ112" s="21">
        <v>4</v>
      </c>
      <c r="AK112" s="21">
        <v>12</v>
      </c>
      <c r="AL112" s="20">
        <f>SUM(AM112:AN112)</f>
        <v>17</v>
      </c>
      <c r="AM112" s="21">
        <v>3</v>
      </c>
      <c r="AN112" s="21">
        <v>14</v>
      </c>
      <c r="AO112" s="20">
        <f>SUM(AP112:AQ112)</f>
        <v>12</v>
      </c>
      <c r="AP112" s="21">
        <v>1</v>
      </c>
      <c r="AQ112" s="21">
        <v>11</v>
      </c>
      <c r="AR112" s="20">
        <f>SUM(AS112:AT112)</f>
        <v>9</v>
      </c>
      <c r="AS112" s="21">
        <v>1</v>
      </c>
      <c r="AT112" s="21">
        <v>8</v>
      </c>
      <c r="AU112" s="20">
        <f>SUM(AV112:AW112)</f>
        <v>4</v>
      </c>
      <c r="AV112" s="21">
        <v>3</v>
      </c>
      <c r="AW112" s="21">
        <v>1</v>
      </c>
      <c r="AX112" s="23">
        <f>SUM(AY112:AZ112)</f>
        <v>5</v>
      </c>
      <c r="AY112" s="21">
        <v>3</v>
      </c>
      <c r="AZ112" s="21">
        <v>2</v>
      </c>
      <c r="BA112" s="20">
        <f>SUM(BB112:BC112)</f>
        <v>7</v>
      </c>
      <c r="BB112" s="21">
        <v>1</v>
      </c>
      <c r="BC112" s="21">
        <v>6</v>
      </c>
      <c r="BD112" s="20">
        <f>SUM(BE112:BF112)</f>
        <v>7</v>
      </c>
      <c r="BE112" s="21">
        <v>2</v>
      </c>
      <c r="BF112" s="21">
        <v>5</v>
      </c>
      <c r="BG112" s="20">
        <f>SUM(BH112:BI112)</f>
        <v>6</v>
      </c>
      <c r="BH112" s="21">
        <v>1</v>
      </c>
      <c r="BI112" s="21">
        <v>5</v>
      </c>
      <c r="BJ112" s="20">
        <f>SUM(BK112:BL112)</f>
        <v>7</v>
      </c>
      <c r="BK112" s="21">
        <v>1</v>
      </c>
      <c r="BL112" s="21">
        <v>6</v>
      </c>
    </row>
    <row r="113" spans="1:64" ht="14.25" customHeight="1" x14ac:dyDescent="0.2">
      <c r="A113" s="19" t="s">
        <v>127</v>
      </c>
      <c r="B113" s="20">
        <f>SUM(C113:D113)</f>
        <v>136</v>
      </c>
      <c r="C113" s="20">
        <f t="shared" si="55"/>
        <v>23</v>
      </c>
      <c r="D113" s="20">
        <f t="shared" si="55"/>
        <v>113</v>
      </c>
      <c r="E113" s="20">
        <f>SUM(F113:G113)</f>
        <v>7</v>
      </c>
      <c r="F113" s="21">
        <v>0</v>
      </c>
      <c r="G113" s="21">
        <v>7</v>
      </c>
      <c r="H113" s="20">
        <f>SUM(I113:J113)</f>
        <v>4</v>
      </c>
      <c r="I113" s="21">
        <v>0</v>
      </c>
      <c r="J113" s="21">
        <v>4</v>
      </c>
      <c r="K113" s="20">
        <f>SUM(L113:M113)</f>
        <v>4</v>
      </c>
      <c r="L113" s="21">
        <v>2</v>
      </c>
      <c r="M113" s="26">
        <v>2</v>
      </c>
      <c r="N113" s="23">
        <f>SUM(O113:P113)</f>
        <v>6</v>
      </c>
      <c r="O113" s="26">
        <v>2</v>
      </c>
      <c r="P113" s="26">
        <v>4</v>
      </c>
      <c r="Q113" s="23">
        <f>SUM(R113:S113)</f>
        <v>3</v>
      </c>
      <c r="R113" s="26">
        <v>1</v>
      </c>
      <c r="S113" s="26">
        <v>2</v>
      </c>
      <c r="T113" s="23">
        <f>SUM(U113:V113)</f>
        <v>13</v>
      </c>
      <c r="U113" s="26">
        <v>2</v>
      </c>
      <c r="V113" s="26">
        <v>11</v>
      </c>
      <c r="W113" s="23">
        <f>SUM(X113:Y113)</f>
        <v>7</v>
      </c>
      <c r="X113" s="26">
        <v>0</v>
      </c>
      <c r="Y113" s="26">
        <v>7</v>
      </c>
      <c r="Z113" s="23">
        <f>SUM(AA113:AB113)</f>
        <v>7</v>
      </c>
      <c r="AA113" s="26">
        <v>1</v>
      </c>
      <c r="AB113" s="26">
        <v>6</v>
      </c>
      <c r="AC113" s="23">
        <f>SUM(AD113:AE113)</f>
        <v>5</v>
      </c>
      <c r="AD113" s="26">
        <v>0</v>
      </c>
      <c r="AE113" s="26">
        <v>5</v>
      </c>
      <c r="AF113" s="23">
        <f>SUM(AG113:AH113)</f>
        <v>7</v>
      </c>
      <c r="AG113" s="26">
        <v>0</v>
      </c>
      <c r="AH113" s="26">
        <v>7</v>
      </c>
      <c r="AI113" s="23">
        <f>SUM(AJ113:AK113)</f>
        <v>10</v>
      </c>
      <c r="AJ113" s="26">
        <v>2</v>
      </c>
      <c r="AK113" s="26">
        <v>8</v>
      </c>
      <c r="AL113" s="23">
        <f>SUM(AM113:AN113)</f>
        <v>18</v>
      </c>
      <c r="AM113" s="26">
        <v>2</v>
      </c>
      <c r="AN113" s="26">
        <v>16</v>
      </c>
      <c r="AO113" s="23">
        <f>SUM(AP113:AQ113)</f>
        <v>7</v>
      </c>
      <c r="AP113" s="26">
        <v>2</v>
      </c>
      <c r="AQ113" s="26">
        <v>5</v>
      </c>
      <c r="AR113" s="23">
        <f>SUM(AS113:AT113)</f>
        <v>11</v>
      </c>
      <c r="AS113" s="26">
        <v>2</v>
      </c>
      <c r="AT113" s="26">
        <v>9</v>
      </c>
      <c r="AU113" s="23">
        <f>SUM(AV113:AW113)</f>
        <v>1</v>
      </c>
      <c r="AV113" s="26">
        <v>0</v>
      </c>
      <c r="AW113" s="26">
        <v>1</v>
      </c>
      <c r="AX113" s="23">
        <f>SUM(AY113:AZ113)</f>
        <v>3</v>
      </c>
      <c r="AY113" s="26">
        <v>1</v>
      </c>
      <c r="AZ113" s="26">
        <v>2</v>
      </c>
      <c r="BA113" s="23">
        <f>SUM(BB113:BC113)</f>
        <v>7</v>
      </c>
      <c r="BB113" s="26">
        <v>3</v>
      </c>
      <c r="BC113" s="26">
        <v>4</v>
      </c>
      <c r="BD113" s="23">
        <f>SUM(BE113:BF113)</f>
        <v>4</v>
      </c>
      <c r="BE113" s="26">
        <v>0</v>
      </c>
      <c r="BF113" s="26">
        <v>4</v>
      </c>
      <c r="BG113" s="23">
        <f>SUM(BH113:BI113)</f>
        <v>2</v>
      </c>
      <c r="BH113" s="26">
        <v>1</v>
      </c>
      <c r="BI113" s="26">
        <v>1</v>
      </c>
      <c r="BJ113" s="23">
        <f>SUM(BK113:BL113)</f>
        <v>10</v>
      </c>
      <c r="BK113" s="26">
        <v>2</v>
      </c>
      <c r="BL113" s="26">
        <v>8</v>
      </c>
    </row>
    <row r="114" spans="1:64" ht="14.25" customHeight="1" x14ac:dyDescent="0.2">
      <c r="A114" s="25" t="s">
        <v>130</v>
      </c>
      <c r="B114" s="16">
        <f t="shared" ref="B114:AG114" si="56">SUM(B115:B119)</f>
        <v>337</v>
      </c>
      <c r="C114" s="16">
        <f t="shared" si="56"/>
        <v>75</v>
      </c>
      <c r="D114" s="16">
        <f t="shared" si="56"/>
        <v>262</v>
      </c>
      <c r="E114" s="16">
        <f t="shared" si="56"/>
        <v>12</v>
      </c>
      <c r="F114" s="16">
        <f t="shared" si="56"/>
        <v>1</v>
      </c>
      <c r="G114" s="16">
        <f t="shared" si="56"/>
        <v>11</v>
      </c>
      <c r="H114" s="16">
        <f t="shared" si="56"/>
        <v>15</v>
      </c>
      <c r="I114" s="16">
        <f t="shared" si="56"/>
        <v>4</v>
      </c>
      <c r="J114" s="16">
        <f t="shared" si="56"/>
        <v>11</v>
      </c>
      <c r="K114" s="16">
        <f t="shared" si="56"/>
        <v>19</v>
      </c>
      <c r="L114" s="16">
        <f t="shared" si="56"/>
        <v>5</v>
      </c>
      <c r="M114" s="16">
        <f t="shared" si="56"/>
        <v>14</v>
      </c>
      <c r="N114" s="16">
        <f t="shared" si="56"/>
        <v>8</v>
      </c>
      <c r="O114" s="16">
        <f t="shared" si="56"/>
        <v>1</v>
      </c>
      <c r="P114" s="16">
        <f t="shared" si="56"/>
        <v>7</v>
      </c>
      <c r="Q114" s="16">
        <f t="shared" si="56"/>
        <v>18</v>
      </c>
      <c r="R114" s="16">
        <f t="shared" si="56"/>
        <v>3</v>
      </c>
      <c r="S114" s="16">
        <f t="shared" si="56"/>
        <v>15</v>
      </c>
      <c r="T114" s="16">
        <f t="shared" si="56"/>
        <v>30</v>
      </c>
      <c r="U114" s="16">
        <f t="shared" si="56"/>
        <v>5</v>
      </c>
      <c r="V114" s="16">
        <f t="shared" si="56"/>
        <v>25</v>
      </c>
      <c r="W114" s="16">
        <f t="shared" si="56"/>
        <v>16</v>
      </c>
      <c r="X114" s="16">
        <f t="shared" si="56"/>
        <v>4</v>
      </c>
      <c r="Y114" s="16">
        <f t="shared" si="56"/>
        <v>12</v>
      </c>
      <c r="Z114" s="16">
        <f t="shared" si="56"/>
        <v>17</v>
      </c>
      <c r="AA114" s="16">
        <f t="shared" si="56"/>
        <v>5</v>
      </c>
      <c r="AB114" s="16">
        <f t="shared" si="56"/>
        <v>12</v>
      </c>
      <c r="AC114" s="16">
        <f t="shared" si="56"/>
        <v>10</v>
      </c>
      <c r="AD114" s="16">
        <f t="shared" si="56"/>
        <v>0</v>
      </c>
      <c r="AE114" s="16">
        <f t="shared" si="56"/>
        <v>10</v>
      </c>
      <c r="AF114" s="16">
        <f t="shared" si="56"/>
        <v>14</v>
      </c>
      <c r="AG114" s="16">
        <f t="shared" si="56"/>
        <v>1</v>
      </c>
      <c r="AH114" s="16">
        <f t="shared" ref="AH114:BL114" si="57">SUM(AH115:AH119)</f>
        <v>13</v>
      </c>
      <c r="AI114" s="16">
        <f t="shared" si="57"/>
        <v>34</v>
      </c>
      <c r="AJ114" s="16">
        <f t="shared" si="57"/>
        <v>9</v>
      </c>
      <c r="AK114" s="16">
        <f t="shared" si="57"/>
        <v>25</v>
      </c>
      <c r="AL114" s="16">
        <f t="shared" si="57"/>
        <v>35</v>
      </c>
      <c r="AM114" s="16">
        <f t="shared" si="57"/>
        <v>5</v>
      </c>
      <c r="AN114" s="16">
        <f t="shared" si="57"/>
        <v>30</v>
      </c>
      <c r="AO114" s="16">
        <f t="shared" si="57"/>
        <v>13</v>
      </c>
      <c r="AP114" s="16">
        <f t="shared" si="57"/>
        <v>5</v>
      </c>
      <c r="AQ114" s="16">
        <f t="shared" si="57"/>
        <v>8</v>
      </c>
      <c r="AR114" s="16">
        <f t="shared" si="57"/>
        <v>17</v>
      </c>
      <c r="AS114" s="16">
        <f t="shared" si="57"/>
        <v>5</v>
      </c>
      <c r="AT114" s="16">
        <f t="shared" si="57"/>
        <v>12</v>
      </c>
      <c r="AU114" s="16">
        <f t="shared" si="57"/>
        <v>8</v>
      </c>
      <c r="AV114" s="16">
        <f t="shared" si="57"/>
        <v>4</v>
      </c>
      <c r="AW114" s="16">
        <f t="shared" si="57"/>
        <v>4</v>
      </c>
      <c r="AX114" s="17">
        <f t="shared" si="57"/>
        <v>18</v>
      </c>
      <c r="AY114" s="16">
        <f t="shared" si="57"/>
        <v>8</v>
      </c>
      <c r="AZ114" s="16">
        <f t="shared" si="57"/>
        <v>10</v>
      </c>
      <c r="BA114" s="16">
        <f t="shared" si="57"/>
        <v>7</v>
      </c>
      <c r="BB114" s="16">
        <f t="shared" si="57"/>
        <v>0</v>
      </c>
      <c r="BC114" s="16">
        <f t="shared" si="57"/>
        <v>7</v>
      </c>
      <c r="BD114" s="16">
        <f t="shared" si="57"/>
        <v>10</v>
      </c>
      <c r="BE114" s="16">
        <f t="shared" si="57"/>
        <v>1</v>
      </c>
      <c r="BF114" s="16">
        <f t="shared" si="57"/>
        <v>9</v>
      </c>
      <c r="BG114" s="16">
        <f t="shared" si="57"/>
        <v>10</v>
      </c>
      <c r="BH114" s="16">
        <f t="shared" si="57"/>
        <v>2</v>
      </c>
      <c r="BI114" s="16">
        <f t="shared" si="57"/>
        <v>8</v>
      </c>
      <c r="BJ114" s="16">
        <f t="shared" si="57"/>
        <v>26</v>
      </c>
      <c r="BK114" s="16">
        <f t="shared" si="57"/>
        <v>7</v>
      </c>
      <c r="BL114" s="16">
        <f t="shared" si="57"/>
        <v>19</v>
      </c>
    </row>
    <row r="115" spans="1:64" ht="14.25" customHeight="1" x14ac:dyDescent="0.2">
      <c r="A115" s="19" t="s">
        <v>126</v>
      </c>
      <c r="B115" s="20">
        <f>SUM(C115:D115)</f>
        <v>114</v>
      </c>
      <c r="C115" s="20">
        <f t="shared" ref="C115:D119" si="58">SUM(F115,I115,L115,O115,R115,U115,X115,AA115,AD115,AG115,AJ115,AM115,AP115,AS115,AV115,AY115,BB115,BE115,BH115,BK115)</f>
        <v>28</v>
      </c>
      <c r="D115" s="20">
        <f t="shared" si="58"/>
        <v>86</v>
      </c>
      <c r="E115" s="20">
        <f>SUM(F115:G115)</f>
        <v>4</v>
      </c>
      <c r="F115" s="21">
        <v>0</v>
      </c>
      <c r="G115" s="21">
        <v>4</v>
      </c>
      <c r="H115" s="20">
        <f>SUM(I115:J115)</f>
        <v>8</v>
      </c>
      <c r="I115" s="21">
        <v>4</v>
      </c>
      <c r="J115" s="21">
        <v>4</v>
      </c>
      <c r="K115" s="20">
        <f>SUM(L115:M115)</f>
        <v>8</v>
      </c>
      <c r="L115" s="21">
        <v>3</v>
      </c>
      <c r="M115" s="21">
        <v>5</v>
      </c>
      <c r="N115" s="20">
        <f>SUM(O115:P115)</f>
        <v>2</v>
      </c>
      <c r="O115" s="21">
        <v>1</v>
      </c>
      <c r="P115" s="21">
        <v>1</v>
      </c>
      <c r="Q115" s="20">
        <f>SUM(R115:S115)</f>
        <v>3</v>
      </c>
      <c r="R115" s="21">
        <v>1</v>
      </c>
      <c r="S115" s="21">
        <v>2</v>
      </c>
      <c r="T115" s="20">
        <f>SUM(U115:V115)</f>
        <v>11</v>
      </c>
      <c r="U115" s="21">
        <v>2</v>
      </c>
      <c r="V115" s="21">
        <v>9</v>
      </c>
      <c r="W115" s="20">
        <f>SUM(X115:Y115)</f>
        <v>5</v>
      </c>
      <c r="X115" s="21">
        <v>1</v>
      </c>
      <c r="Y115" s="21">
        <v>4</v>
      </c>
      <c r="Z115" s="20">
        <f>SUM(AA115:AB115)</f>
        <v>3</v>
      </c>
      <c r="AA115" s="21">
        <v>1</v>
      </c>
      <c r="AB115" s="21">
        <v>2</v>
      </c>
      <c r="AC115" s="20">
        <f>SUM(AD115:AE115)</f>
        <v>4</v>
      </c>
      <c r="AD115" s="21">
        <v>0</v>
      </c>
      <c r="AE115" s="21">
        <v>4</v>
      </c>
      <c r="AF115" s="20">
        <f>SUM(AG115:AH115)</f>
        <v>7</v>
      </c>
      <c r="AG115" s="21">
        <v>1</v>
      </c>
      <c r="AH115" s="21">
        <v>6</v>
      </c>
      <c r="AI115" s="20">
        <f>SUM(AJ115:AK115)</f>
        <v>12</v>
      </c>
      <c r="AJ115" s="21">
        <v>3</v>
      </c>
      <c r="AK115" s="21">
        <v>9</v>
      </c>
      <c r="AL115" s="20">
        <f>SUM(AM115:AN115)</f>
        <v>12</v>
      </c>
      <c r="AM115" s="21">
        <v>3</v>
      </c>
      <c r="AN115" s="21">
        <v>9</v>
      </c>
      <c r="AO115" s="20">
        <f>SUM(AP115:AQ115)</f>
        <v>4</v>
      </c>
      <c r="AP115" s="21">
        <v>2</v>
      </c>
      <c r="AQ115" s="21">
        <v>2</v>
      </c>
      <c r="AR115" s="20">
        <f>SUM(AS115:AT115)</f>
        <v>6</v>
      </c>
      <c r="AS115" s="21">
        <v>2</v>
      </c>
      <c r="AT115" s="21">
        <v>4</v>
      </c>
      <c r="AU115" s="20">
        <f>SUM(AV115:AW115)</f>
        <v>1</v>
      </c>
      <c r="AV115" s="21">
        <v>0</v>
      </c>
      <c r="AW115" s="21">
        <v>1</v>
      </c>
      <c r="AX115" s="23">
        <f>SUM(AY115:AZ115)</f>
        <v>3</v>
      </c>
      <c r="AY115" s="21">
        <v>2</v>
      </c>
      <c r="AZ115" s="21">
        <v>1</v>
      </c>
      <c r="BA115" s="20">
        <f>SUM(BB115:BC115)</f>
        <v>3</v>
      </c>
      <c r="BB115" s="21">
        <v>0</v>
      </c>
      <c r="BC115" s="21">
        <v>3</v>
      </c>
      <c r="BD115" s="20">
        <f>SUM(BE115:BF115)</f>
        <v>4</v>
      </c>
      <c r="BE115" s="21">
        <v>0</v>
      </c>
      <c r="BF115" s="21">
        <v>4</v>
      </c>
      <c r="BG115" s="20">
        <f>SUM(BH115:BI115)</f>
        <v>3</v>
      </c>
      <c r="BH115" s="21">
        <v>0</v>
      </c>
      <c r="BI115" s="21">
        <v>3</v>
      </c>
      <c r="BJ115" s="20">
        <f>SUM(BK115:BL115)</f>
        <v>11</v>
      </c>
      <c r="BK115" s="21">
        <v>2</v>
      </c>
      <c r="BL115" s="21">
        <v>9</v>
      </c>
    </row>
    <row r="116" spans="1:64" ht="14.25" customHeight="1" x14ac:dyDescent="0.2">
      <c r="A116" s="19" t="s">
        <v>128</v>
      </c>
      <c r="B116" s="20">
        <f>SUM(C116:D116)</f>
        <v>93</v>
      </c>
      <c r="C116" s="20">
        <f t="shared" si="58"/>
        <v>22</v>
      </c>
      <c r="D116" s="20">
        <f t="shared" si="58"/>
        <v>71</v>
      </c>
      <c r="E116" s="20">
        <f>SUM(F116:G116)</f>
        <v>6</v>
      </c>
      <c r="F116" s="21">
        <v>1</v>
      </c>
      <c r="G116" s="21">
        <v>5</v>
      </c>
      <c r="H116" s="20">
        <f>SUM(I116:J116)</f>
        <v>5</v>
      </c>
      <c r="I116" s="21">
        <v>0</v>
      </c>
      <c r="J116" s="21">
        <v>5</v>
      </c>
      <c r="K116" s="20">
        <f>SUM(L116:M116)</f>
        <v>5</v>
      </c>
      <c r="L116" s="21">
        <v>2</v>
      </c>
      <c r="M116" s="21">
        <v>3</v>
      </c>
      <c r="N116" s="20">
        <f>SUM(O116:P116)</f>
        <v>3</v>
      </c>
      <c r="O116" s="21">
        <v>0</v>
      </c>
      <c r="P116" s="21">
        <v>3</v>
      </c>
      <c r="Q116" s="20">
        <f>SUM(R116:S116)</f>
        <v>6</v>
      </c>
      <c r="R116" s="21">
        <v>2</v>
      </c>
      <c r="S116" s="21">
        <v>4</v>
      </c>
      <c r="T116" s="20">
        <f>SUM(U116:V116)</f>
        <v>8</v>
      </c>
      <c r="U116" s="21">
        <v>1</v>
      </c>
      <c r="V116" s="21">
        <v>7</v>
      </c>
      <c r="W116" s="20">
        <f>SUM(X116:Y116)</f>
        <v>2</v>
      </c>
      <c r="X116" s="21">
        <v>1</v>
      </c>
      <c r="Y116" s="21">
        <v>1</v>
      </c>
      <c r="Z116" s="20">
        <f>SUM(AA116:AB116)</f>
        <v>7</v>
      </c>
      <c r="AA116" s="21">
        <v>1</v>
      </c>
      <c r="AB116" s="21">
        <v>6</v>
      </c>
      <c r="AC116" s="20">
        <f>SUM(AD116:AE116)</f>
        <v>1</v>
      </c>
      <c r="AD116" s="21">
        <v>0</v>
      </c>
      <c r="AE116" s="21">
        <v>1</v>
      </c>
      <c r="AF116" s="20">
        <f>SUM(AG116:AH116)</f>
        <v>3</v>
      </c>
      <c r="AG116" s="21">
        <v>0</v>
      </c>
      <c r="AH116" s="21">
        <v>3</v>
      </c>
      <c r="AI116" s="20">
        <f>SUM(AJ116:AK116)</f>
        <v>9</v>
      </c>
      <c r="AJ116" s="21">
        <v>4</v>
      </c>
      <c r="AK116" s="21">
        <v>5</v>
      </c>
      <c r="AL116" s="20">
        <f>SUM(AM116:AN116)</f>
        <v>6</v>
      </c>
      <c r="AM116" s="21">
        <v>0</v>
      </c>
      <c r="AN116" s="21">
        <v>6</v>
      </c>
      <c r="AO116" s="20">
        <f>SUM(AP116:AQ116)</f>
        <v>2</v>
      </c>
      <c r="AP116" s="21">
        <v>1</v>
      </c>
      <c r="AQ116" s="21">
        <v>1</v>
      </c>
      <c r="AR116" s="20">
        <f>SUM(AS116:AT116)</f>
        <v>6</v>
      </c>
      <c r="AS116" s="21">
        <v>1</v>
      </c>
      <c r="AT116" s="21">
        <v>5</v>
      </c>
      <c r="AU116" s="20">
        <f>SUM(AV116:AW116)</f>
        <v>4</v>
      </c>
      <c r="AV116" s="21">
        <v>3</v>
      </c>
      <c r="AW116" s="21">
        <v>1</v>
      </c>
      <c r="AX116" s="23">
        <f>SUM(AY116:AZ116)</f>
        <v>8</v>
      </c>
      <c r="AY116" s="21">
        <v>4</v>
      </c>
      <c r="AZ116" s="21">
        <v>4</v>
      </c>
      <c r="BA116" s="20">
        <f>SUM(BB116:BC116)</f>
        <v>1</v>
      </c>
      <c r="BB116" s="21">
        <v>0</v>
      </c>
      <c r="BC116" s="21">
        <v>1</v>
      </c>
      <c r="BD116" s="20">
        <f>SUM(BE116:BF116)</f>
        <v>5</v>
      </c>
      <c r="BE116" s="21">
        <v>1</v>
      </c>
      <c r="BF116" s="21">
        <v>4</v>
      </c>
      <c r="BG116" s="20">
        <f>SUM(BH116:BI116)</f>
        <v>1</v>
      </c>
      <c r="BH116" s="21">
        <v>0</v>
      </c>
      <c r="BI116" s="21">
        <v>1</v>
      </c>
      <c r="BJ116" s="20">
        <f>SUM(BK116:BL116)</f>
        <v>5</v>
      </c>
      <c r="BK116" s="21">
        <v>0</v>
      </c>
      <c r="BL116" s="21">
        <v>5</v>
      </c>
    </row>
    <row r="117" spans="1:64" ht="14.25" customHeight="1" x14ac:dyDescent="0.2">
      <c r="A117" s="19" t="s">
        <v>129</v>
      </c>
      <c r="B117" s="20">
        <f>SUM(C117:D117)</f>
        <v>52</v>
      </c>
      <c r="C117" s="20">
        <f t="shared" si="58"/>
        <v>7</v>
      </c>
      <c r="D117" s="20">
        <f t="shared" si="58"/>
        <v>45</v>
      </c>
      <c r="E117" s="20">
        <f>SUM(F117:G117)</f>
        <v>1</v>
      </c>
      <c r="F117" s="21">
        <v>0</v>
      </c>
      <c r="G117" s="21">
        <v>1</v>
      </c>
      <c r="H117" s="20">
        <f>SUM(I117:J117)</f>
        <v>0</v>
      </c>
      <c r="I117" s="21">
        <v>0</v>
      </c>
      <c r="J117" s="21">
        <v>0</v>
      </c>
      <c r="K117" s="20">
        <f>SUM(L117:M117)</f>
        <v>3</v>
      </c>
      <c r="L117" s="21">
        <v>0</v>
      </c>
      <c r="M117" s="21">
        <v>3</v>
      </c>
      <c r="N117" s="20">
        <f>SUM(O117:P117)</f>
        <v>1</v>
      </c>
      <c r="O117" s="21">
        <v>0</v>
      </c>
      <c r="P117" s="21">
        <v>1</v>
      </c>
      <c r="Q117" s="20">
        <f>SUM(R117:S117)</f>
        <v>2</v>
      </c>
      <c r="R117" s="21">
        <v>0</v>
      </c>
      <c r="S117" s="21">
        <v>2</v>
      </c>
      <c r="T117" s="20">
        <f>SUM(U117:V117)</f>
        <v>2</v>
      </c>
      <c r="U117" s="21">
        <v>0</v>
      </c>
      <c r="V117" s="21">
        <v>2</v>
      </c>
      <c r="W117" s="20">
        <f>SUM(X117:Y117)</f>
        <v>5</v>
      </c>
      <c r="X117" s="21">
        <v>1</v>
      </c>
      <c r="Y117" s="21">
        <v>4</v>
      </c>
      <c r="Z117" s="20">
        <f>SUM(AA117:AB117)</f>
        <v>2</v>
      </c>
      <c r="AA117" s="21">
        <v>1</v>
      </c>
      <c r="AB117" s="21">
        <v>1</v>
      </c>
      <c r="AC117" s="20">
        <f>SUM(AD117:AE117)</f>
        <v>3</v>
      </c>
      <c r="AD117" s="21">
        <v>0</v>
      </c>
      <c r="AE117" s="21">
        <v>3</v>
      </c>
      <c r="AF117" s="20">
        <f>SUM(AG117:AH117)</f>
        <v>2</v>
      </c>
      <c r="AG117" s="21">
        <v>0</v>
      </c>
      <c r="AH117" s="21">
        <v>2</v>
      </c>
      <c r="AI117" s="20">
        <f>SUM(AJ117:AK117)</f>
        <v>2</v>
      </c>
      <c r="AJ117" s="21">
        <v>0</v>
      </c>
      <c r="AK117" s="21">
        <v>2</v>
      </c>
      <c r="AL117" s="20">
        <f>SUM(AM117:AN117)</f>
        <v>11</v>
      </c>
      <c r="AM117" s="21">
        <v>1</v>
      </c>
      <c r="AN117" s="21">
        <v>10</v>
      </c>
      <c r="AO117" s="20">
        <f>SUM(AP117:AQ117)</f>
        <v>5</v>
      </c>
      <c r="AP117" s="21">
        <v>1</v>
      </c>
      <c r="AQ117" s="21">
        <v>4</v>
      </c>
      <c r="AR117" s="20">
        <f>SUM(AS117:AT117)</f>
        <v>2</v>
      </c>
      <c r="AS117" s="21">
        <v>1</v>
      </c>
      <c r="AT117" s="21">
        <v>1</v>
      </c>
      <c r="AU117" s="20">
        <f>SUM(AV117:AW117)</f>
        <v>2</v>
      </c>
      <c r="AV117" s="21">
        <v>0</v>
      </c>
      <c r="AW117" s="21">
        <v>2</v>
      </c>
      <c r="AX117" s="23">
        <f>SUM(AY117:AZ117)</f>
        <v>2</v>
      </c>
      <c r="AY117" s="21">
        <v>1</v>
      </c>
      <c r="AZ117" s="21">
        <v>1</v>
      </c>
      <c r="BA117" s="20">
        <f>SUM(BB117:BC117)</f>
        <v>1</v>
      </c>
      <c r="BB117" s="21">
        <v>0</v>
      </c>
      <c r="BC117" s="21">
        <v>1</v>
      </c>
      <c r="BD117" s="20">
        <f>SUM(BE117:BF117)</f>
        <v>1</v>
      </c>
      <c r="BE117" s="21">
        <v>0</v>
      </c>
      <c r="BF117" s="21">
        <v>1</v>
      </c>
      <c r="BG117" s="20">
        <f>SUM(BH117:BI117)</f>
        <v>1</v>
      </c>
      <c r="BH117" s="21">
        <v>0</v>
      </c>
      <c r="BI117" s="21">
        <v>1</v>
      </c>
      <c r="BJ117" s="20">
        <f>SUM(BK117:BL117)</f>
        <v>4</v>
      </c>
      <c r="BK117" s="21">
        <v>1</v>
      </c>
      <c r="BL117" s="21">
        <v>3</v>
      </c>
    </row>
    <row r="118" spans="1:64" ht="14.25" customHeight="1" x14ac:dyDescent="0.2">
      <c r="A118" s="19" t="s">
        <v>132</v>
      </c>
      <c r="B118" s="20">
        <f>SUM(C118:D118)</f>
        <v>49</v>
      </c>
      <c r="C118" s="20">
        <f t="shared" si="58"/>
        <v>12</v>
      </c>
      <c r="D118" s="20">
        <f t="shared" si="58"/>
        <v>37</v>
      </c>
      <c r="E118" s="20">
        <f>SUM(F118:G118)</f>
        <v>0</v>
      </c>
      <c r="F118" s="21">
        <v>0</v>
      </c>
      <c r="G118" s="21">
        <v>0</v>
      </c>
      <c r="H118" s="20">
        <f>SUM(I118:J118)</f>
        <v>2</v>
      </c>
      <c r="I118" s="21">
        <v>0</v>
      </c>
      <c r="J118" s="21">
        <v>2</v>
      </c>
      <c r="K118" s="20">
        <f>SUM(L118:M118)</f>
        <v>2</v>
      </c>
      <c r="L118" s="21">
        <v>0</v>
      </c>
      <c r="M118" s="21">
        <v>2</v>
      </c>
      <c r="N118" s="20">
        <f>SUM(O118:P118)</f>
        <v>0</v>
      </c>
      <c r="O118" s="21">
        <v>0</v>
      </c>
      <c r="P118" s="21">
        <v>0</v>
      </c>
      <c r="Q118" s="20">
        <f>SUM(R118:S118)</f>
        <v>5</v>
      </c>
      <c r="R118" s="21">
        <v>0</v>
      </c>
      <c r="S118" s="21">
        <v>5</v>
      </c>
      <c r="T118" s="20">
        <f>SUM(U118:V118)</f>
        <v>7</v>
      </c>
      <c r="U118" s="21">
        <v>1</v>
      </c>
      <c r="V118" s="21">
        <v>6</v>
      </c>
      <c r="W118" s="20">
        <f>SUM(X118:Y118)</f>
        <v>2</v>
      </c>
      <c r="X118" s="21">
        <v>1</v>
      </c>
      <c r="Y118" s="21">
        <v>1</v>
      </c>
      <c r="Z118" s="20">
        <f>SUM(AA118:AB118)</f>
        <v>4</v>
      </c>
      <c r="AA118" s="21">
        <v>2</v>
      </c>
      <c r="AB118" s="21">
        <v>2</v>
      </c>
      <c r="AC118" s="20">
        <f>SUM(AD118:AE118)</f>
        <v>1</v>
      </c>
      <c r="AD118" s="21">
        <v>0</v>
      </c>
      <c r="AE118" s="21">
        <v>1</v>
      </c>
      <c r="AF118" s="20">
        <f>SUM(AG118:AH118)</f>
        <v>0</v>
      </c>
      <c r="AG118" s="21">
        <v>0</v>
      </c>
      <c r="AH118" s="21">
        <v>0</v>
      </c>
      <c r="AI118" s="20">
        <f>SUM(AJ118:AK118)</f>
        <v>9</v>
      </c>
      <c r="AJ118" s="21">
        <v>2</v>
      </c>
      <c r="AK118" s="21">
        <v>7</v>
      </c>
      <c r="AL118" s="20">
        <f>SUM(AM118:AN118)</f>
        <v>4</v>
      </c>
      <c r="AM118" s="21">
        <v>0</v>
      </c>
      <c r="AN118" s="21">
        <v>4</v>
      </c>
      <c r="AO118" s="20">
        <f>SUM(AP118:AQ118)</f>
        <v>0</v>
      </c>
      <c r="AP118" s="21">
        <v>0</v>
      </c>
      <c r="AQ118" s="21">
        <v>0</v>
      </c>
      <c r="AR118" s="20">
        <f>SUM(AS118:AT118)</f>
        <v>0</v>
      </c>
      <c r="AS118" s="21">
        <v>0</v>
      </c>
      <c r="AT118" s="21">
        <v>0</v>
      </c>
      <c r="AU118" s="20">
        <f>SUM(AV118:AW118)</f>
        <v>1</v>
      </c>
      <c r="AV118" s="21">
        <v>1</v>
      </c>
      <c r="AW118" s="21">
        <v>0</v>
      </c>
      <c r="AX118" s="23">
        <f>SUM(AY118:AZ118)</f>
        <v>4</v>
      </c>
      <c r="AY118" s="21">
        <v>1</v>
      </c>
      <c r="AZ118" s="21">
        <v>3</v>
      </c>
      <c r="BA118" s="20">
        <f>SUM(BB118:BC118)</f>
        <v>1</v>
      </c>
      <c r="BB118" s="21">
        <v>0</v>
      </c>
      <c r="BC118" s="21">
        <v>1</v>
      </c>
      <c r="BD118" s="20">
        <f>SUM(BE118:BF118)</f>
        <v>0</v>
      </c>
      <c r="BE118" s="21">
        <v>0</v>
      </c>
      <c r="BF118" s="21">
        <v>0</v>
      </c>
      <c r="BG118" s="20">
        <f>SUM(BH118:BI118)</f>
        <v>2</v>
      </c>
      <c r="BH118" s="21">
        <v>1</v>
      </c>
      <c r="BI118" s="21">
        <v>1</v>
      </c>
      <c r="BJ118" s="20">
        <f>SUM(BK118:BL118)</f>
        <v>5</v>
      </c>
      <c r="BK118" s="21">
        <v>3</v>
      </c>
      <c r="BL118" s="21">
        <v>2</v>
      </c>
    </row>
    <row r="119" spans="1:64" ht="14.25" customHeight="1" x14ac:dyDescent="0.2">
      <c r="A119" s="19" t="s">
        <v>133</v>
      </c>
      <c r="B119" s="20">
        <f>SUM(C119:D119)</f>
        <v>29</v>
      </c>
      <c r="C119" s="20">
        <f t="shared" si="58"/>
        <v>6</v>
      </c>
      <c r="D119" s="20">
        <f t="shared" si="58"/>
        <v>23</v>
      </c>
      <c r="E119" s="20">
        <f>SUM(F119:G119)</f>
        <v>1</v>
      </c>
      <c r="F119" s="21">
        <v>0</v>
      </c>
      <c r="G119" s="21">
        <v>1</v>
      </c>
      <c r="H119" s="20">
        <f>SUM(I119:J119)</f>
        <v>0</v>
      </c>
      <c r="I119" s="21">
        <v>0</v>
      </c>
      <c r="J119" s="21">
        <v>0</v>
      </c>
      <c r="K119" s="20">
        <f>SUM(L119:M119)</f>
        <v>1</v>
      </c>
      <c r="L119" s="21">
        <v>0</v>
      </c>
      <c r="M119" s="26">
        <v>1</v>
      </c>
      <c r="N119" s="23">
        <f>SUM(O119:P119)</f>
        <v>2</v>
      </c>
      <c r="O119" s="26">
        <v>0</v>
      </c>
      <c r="P119" s="26">
        <v>2</v>
      </c>
      <c r="Q119" s="23">
        <f>SUM(R119:S119)</f>
        <v>2</v>
      </c>
      <c r="R119" s="26">
        <v>0</v>
      </c>
      <c r="S119" s="26">
        <v>2</v>
      </c>
      <c r="T119" s="23">
        <f>SUM(U119:V119)</f>
        <v>2</v>
      </c>
      <c r="U119" s="26">
        <v>1</v>
      </c>
      <c r="V119" s="26">
        <v>1</v>
      </c>
      <c r="W119" s="23">
        <f>SUM(X119:Y119)</f>
        <v>2</v>
      </c>
      <c r="X119" s="26">
        <v>0</v>
      </c>
      <c r="Y119" s="26">
        <v>2</v>
      </c>
      <c r="Z119" s="23">
        <f>SUM(AA119:AB119)</f>
        <v>1</v>
      </c>
      <c r="AA119" s="26">
        <v>0</v>
      </c>
      <c r="AB119" s="26">
        <v>1</v>
      </c>
      <c r="AC119" s="23">
        <f>SUM(AD119:AE119)</f>
        <v>1</v>
      </c>
      <c r="AD119" s="26">
        <v>0</v>
      </c>
      <c r="AE119" s="26">
        <v>1</v>
      </c>
      <c r="AF119" s="23">
        <f>SUM(AG119:AH119)</f>
        <v>2</v>
      </c>
      <c r="AG119" s="26">
        <v>0</v>
      </c>
      <c r="AH119" s="26">
        <v>2</v>
      </c>
      <c r="AI119" s="23">
        <f>SUM(AJ119:AK119)</f>
        <v>2</v>
      </c>
      <c r="AJ119" s="26">
        <v>0</v>
      </c>
      <c r="AK119" s="26">
        <v>2</v>
      </c>
      <c r="AL119" s="23">
        <f>SUM(AM119:AN119)</f>
        <v>2</v>
      </c>
      <c r="AM119" s="26">
        <v>1</v>
      </c>
      <c r="AN119" s="26">
        <v>1</v>
      </c>
      <c r="AO119" s="23">
        <f>SUM(AP119:AQ119)</f>
        <v>2</v>
      </c>
      <c r="AP119" s="26">
        <v>1</v>
      </c>
      <c r="AQ119" s="26">
        <v>1</v>
      </c>
      <c r="AR119" s="23">
        <f>SUM(AS119:AT119)</f>
        <v>3</v>
      </c>
      <c r="AS119" s="26">
        <v>1</v>
      </c>
      <c r="AT119" s="26">
        <v>2</v>
      </c>
      <c r="AU119" s="23">
        <f>SUM(AV119:AW119)</f>
        <v>0</v>
      </c>
      <c r="AV119" s="26">
        <v>0</v>
      </c>
      <c r="AW119" s="26">
        <v>0</v>
      </c>
      <c r="AX119" s="23">
        <f>SUM(AY119:AZ119)</f>
        <v>1</v>
      </c>
      <c r="AY119" s="26">
        <v>0</v>
      </c>
      <c r="AZ119" s="26">
        <v>1</v>
      </c>
      <c r="BA119" s="23">
        <f>SUM(BB119:BC119)</f>
        <v>1</v>
      </c>
      <c r="BB119" s="26">
        <v>0</v>
      </c>
      <c r="BC119" s="26">
        <v>1</v>
      </c>
      <c r="BD119" s="23">
        <f>SUM(BE119:BF119)</f>
        <v>0</v>
      </c>
      <c r="BE119" s="26">
        <v>0</v>
      </c>
      <c r="BF119" s="26">
        <v>0</v>
      </c>
      <c r="BG119" s="23">
        <f>SUM(BH119:BI119)</f>
        <v>3</v>
      </c>
      <c r="BH119" s="26">
        <v>1</v>
      </c>
      <c r="BI119" s="26">
        <v>2</v>
      </c>
      <c r="BJ119" s="23">
        <f>SUM(BK119:BL119)</f>
        <v>1</v>
      </c>
      <c r="BK119" s="26">
        <v>1</v>
      </c>
      <c r="BL119" s="26">
        <v>0</v>
      </c>
    </row>
    <row r="120" spans="1:64" ht="14.25" customHeight="1" x14ac:dyDescent="0.2">
      <c r="A120" s="25" t="s">
        <v>131</v>
      </c>
      <c r="B120" s="16">
        <f t="shared" ref="B120:AG120" si="59">SUM(B121:B125)</f>
        <v>78</v>
      </c>
      <c r="C120" s="16">
        <f t="shared" si="59"/>
        <v>9</v>
      </c>
      <c r="D120" s="16">
        <f t="shared" si="59"/>
        <v>69</v>
      </c>
      <c r="E120" s="16">
        <f t="shared" si="59"/>
        <v>0</v>
      </c>
      <c r="F120" s="16">
        <f t="shared" si="59"/>
        <v>0</v>
      </c>
      <c r="G120" s="16">
        <f t="shared" si="59"/>
        <v>0</v>
      </c>
      <c r="H120" s="16">
        <f t="shared" si="59"/>
        <v>3</v>
      </c>
      <c r="I120" s="16">
        <f t="shared" si="59"/>
        <v>1</v>
      </c>
      <c r="J120" s="16">
        <f t="shared" si="59"/>
        <v>2</v>
      </c>
      <c r="K120" s="16">
        <f t="shared" si="59"/>
        <v>3</v>
      </c>
      <c r="L120" s="16">
        <f t="shared" si="59"/>
        <v>0</v>
      </c>
      <c r="M120" s="16">
        <f t="shared" si="59"/>
        <v>3</v>
      </c>
      <c r="N120" s="16">
        <f t="shared" si="59"/>
        <v>5</v>
      </c>
      <c r="O120" s="16">
        <f t="shared" si="59"/>
        <v>0</v>
      </c>
      <c r="P120" s="16">
        <f t="shared" si="59"/>
        <v>5</v>
      </c>
      <c r="Q120" s="16">
        <f t="shared" si="59"/>
        <v>4</v>
      </c>
      <c r="R120" s="16">
        <f t="shared" si="59"/>
        <v>0</v>
      </c>
      <c r="S120" s="16">
        <f t="shared" si="59"/>
        <v>4</v>
      </c>
      <c r="T120" s="16">
        <f t="shared" si="59"/>
        <v>6</v>
      </c>
      <c r="U120" s="16">
        <f t="shared" si="59"/>
        <v>2</v>
      </c>
      <c r="V120" s="16">
        <f t="shared" si="59"/>
        <v>4</v>
      </c>
      <c r="W120" s="16">
        <f t="shared" si="59"/>
        <v>8</v>
      </c>
      <c r="X120" s="16">
        <f t="shared" si="59"/>
        <v>0</v>
      </c>
      <c r="Y120" s="16">
        <f t="shared" si="59"/>
        <v>8</v>
      </c>
      <c r="Z120" s="16">
        <f t="shared" si="59"/>
        <v>4</v>
      </c>
      <c r="AA120" s="16">
        <f t="shared" si="59"/>
        <v>0</v>
      </c>
      <c r="AB120" s="16">
        <f t="shared" si="59"/>
        <v>4</v>
      </c>
      <c r="AC120" s="16">
        <f t="shared" si="59"/>
        <v>1</v>
      </c>
      <c r="AD120" s="16">
        <f t="shared" si="59"/>
        <v>0</v>
      </c>
      <c r="AE120" s="16">
        <f t="shared" si="59"/>
        <v>1</v>
      </c>
      <c r="AF120" s="16">
        <f t="shared" si="59"/>
        <v>10</v>
      </c>
      <c r="AG120" s="16">
        <f t="shared" si="59"/>
        <v>2</v>
      </c>
      <c r="AH120" s="16">
        <f t="shared" ref="AH120:BL120" si="60">SUM(AH121:AH125)</f>
        <v>8</v>
      </c>
      <c r="AI120" s="16">
        <f t="shared" si="60"/>
        <v>3</v>
      </c>
      <c r="AJ120" s="16">
        <f t="shared" si="60"/>
        <v>1</v>
      </c>
      <c r="AK120" s="16">
        <f t="shared" si="60"/>
        <v>2</v>
      </c>
      <c r="AL120" s="16">
        <f t="shared" si="60"/>
        <v>7</v>
      </c>
      <c r="AM120" s="16">
        <f t="shared" si="60"/>
        <v>2</v>
      </c>
      <c r="AN120" s="16">
        <f t="shared" si="60"/>
        <v>5</v>
      </c>
      <c r="AO120" s="16">
        <f t="shared" si="60"/>
        <v>4</v>
      </c>
      <c r="AP120" s="16">
        <f t="shared" si="60"/>
        <v>0</v>
      </c>
      <c r="AQ120" s="16">
        <f t="shared" si="60"/>
        <v>4</v>
      </c>
      <c r="AR120" s="16">
        <f t="shared" si="60"/>
        <v>5</v>
      </c>
      <c r="AS120" s="16">
        <f t="shared" si="60"/>
        <v>0</v>
      </c>
      <c r="AT120" s="16">
        <f t="shared" si="60"/>
        <v>5</v>
      </c>
      <c r="AU120" s="16">
        <f t="shared" si="60"/>
        <v>0</v>
      </c>
      <c r="AV120" s="16">
        <f t="shared" si="60"/>
        <v>0</v>
      </c>
      <c r="AW120" s="16">
        <f t="shared" si="60"/>
        <v>0</v>
      </c>
      <c r="AX120" s="17">
        <f t="shared" si="60"/>
        <v>2</v>
      </c>
      <c r="AY120" s="16">
        <f t="shared" si="60"/>
        <v>0</v>
      </c>
      <c r="AZ120" s="16">
        <f t="shared" si="60"/>
        <v>2</v>
      </c>
      <c r="BA120" s="16">
        <f t="shared" si="60"/>
        <v>2</v>
      </c>
      <c r="BB120" s="16">
        <f t="shared" si="60"/>
        <v>1</v>
      </c>
      <c r="BC120" s="16">
        <f t="shared" si="60"/>
        <v>1</v>
      </c>
      <c r="BD120" s="16">
        <f t="shared" si="60"/>
        <v>4</v>
      </c>
      <c r="BE120" s="16">
        <f t="shared" si="60"/>
        <v>0</v>
      </c>
      <c r="BF120" s="16">
        <f t="shared" si="60"/>
        <v>4</v>
      </c>
      <c r="BG120" s="16">
        <f t="shared" si="60"/>
        <v>3</v>
      </c>
      <c r="BH120" s="16">
        <f t="shared" si="60"/>
        <v>0</v>
      </c>
      <c r="BI120" s="16">
        <f t="shared" si="60"/>
        <v>3</v>
      </c>
      <c r="BJ120" s="16">
        <f t="shared" si="60"/>
        <v>4</v>
      </c>
      <c r="BK120" s="16">
        <f t="shared" si="60"/>
        <v>0</v>
      </c>
      <c r="BL120" s="16">
        <f t="shared" si="60"/>
        <v>4</v>
      </c>
    </row>
    <row r="121" spans="1:64" ht="14.25" customHeight="1" x14ac:dyDescent="0.2">
      <c r="A121" s="19" t="s">
        <v>134</v>
      </c>
      <c r="B121" s="20">
        <f t="shared" ref="B121:B126" si="61">SUM(C121:D121)</f>
        <v>35</v>
      </c>
      <c r="C121" s="20">
        <f t="shared" ref="C121:D126" si="62">SUM(F121,I121,L121,O121,R121,U121,X121,AA121,AD121,AG121,AJ121,AM121,AP121,AS121,AV121,AY121,BB121,BE121,BH121,BK121)</f>
        <v>4</v>
      </c>
      <c r="D121" s="20">
        <f t="shared" si="62"/>
        <v>31</v>
      </c>
      <c r="E121" s="20">
        <f t="shared" ref="E121:E126" si="63">SUM(F121:G121)</f>
        <v>0</v>
      </c>
      <c r="F121" s="21">
        <v>0</v>
      </c>
      <c r="G121" s="21">
        <v>0</v>
      </c>
      <c r="H121" s="20">
        <f t="shared" ref="H121:H126" si="64">SUM(I121:J121)</f>
        <v>1</v>
      </c>
      <c r="I121" s="21">
        <v>1</v>
      </c>
      <c r="J121" s="21">
        <v>0</v>
      </c>
      <c r="K121" s="20">
        <f t="shared" ref="K121:K126" si="65">SUM(L121:M121)</f>
        <v>1</v>
      </c>
      <c r="L121" s="21">
        <v>0</v>
      </c>
      <c r="M121" s="21">
        <v>1</v>
      </c>
      <c r="N121" s="20">
        <f t="shared" ref="N121:N126" si="66">SUM(O121:P121)</f>
        <v>1</v>
      </c>
      <c r="O121" s="21">
        <v>0</v>
      </c>
      <c r="P121" s="21">
        <v>1</v>
      </c>
      <c r="Q121" s="20">
        <f t="shared" ref="Q121:Q126" si="67">SUM(R121:S121)</f>
        <v>1</v>
      </c>
      <c r="R121" s="21">
        <v>0</v>
      </c>
      <c r="S121" s="21">
        <v>1</v>
      </c>
      <c r="T121" s="20">
        <f t="shared" ref="T121:T126" si="68">SUM(U121:V121)</f>
        <v>4</v>
      </c>
      <c r="U121" s="21">
        <v>1</v>
      </c>
      <c r="V121" s="21">
        <v>3</v>
      </c>
      <c r="W121" s="20">
        <f t="shared" ref="W121:W126" si="69">SUM(X121:Y121)</f>
        <v>3</v>
      </c>
      <c r="X121" s="21">
        <v>0</v>
      </c>
      <c r="Y121" s="21">
        <v>3</v>
      </c>
      <c r="Z121" s="20">
        <f t="shared" ref="Z121:Z126" si="70">SUM(AA121:AB121)</f>
        <v>3</v>
      </c>
      <c r="AA121" s="21">
        <v>0</v>
      </c>
      <c r="AB121" s="21">
        <v>3</v>
      </c>
      <c r="AC121" s="20">
        <f t="shared" ref="AC121:AC126" si="71">SUM(AD121:AE121)</f>
        <v>0</v>
      </c>
      <c r="AD121" s="21">
        <v>0</v>
      </c>
      <c r="AE121" s="21">
        <v>0</v>
      </c>
      <c r="AF121" s="20">
        <f t="shared" ref="AF121:AF126" si="72">SUM(AG121:AH121)</f>
        <v>5</v>
      </c>
      <c r="AG121" s="21">
        <v>1</v>
      </c>
      <c r="AH121" s="21">
        <v>4</v>
      </c>
      <c r="AI121" s="20">
        <f t="shared" ref="AI121:AI126" si="73">SUM(AJ121:AK121)</f>
        <v>2</v>
      </c>
      <c r="AJ121" s="21">
        <v>1</v>
      </c>
      <c r="AK121" s="21">
        <v>1</v>
      </c>
      <c r="AL121" s="20">
        <f t="shared" ref="AL121:AL126" si="74">SUM(AM121:AN121)</f>
        <v>2</v>
      </c>
      <c r="AM121" s="21">
        <v>0</v>
      </c>
      <c r="AN121" s="21">
        <v>2</v>
      </c>
      <c r="AO121" s="20">
        <f t="shared" ref="AO121:AO126" si="75">SUM(AP121:AQ121)</f>
        <v>2</v>
      </c>
      <c r="AP121" s="21">
        <v>0</v>
      </c>
      <c r="AQ121" s="21">
        <v>2</v>
      </c>
      <c r="AR121" s="20">
        <f t="shared" ref="AR121:AR126" si="76">SUM(AS121:AT121)</f>
        <v>2</v>
      </c>
      <c r="AS121" s="21">
        <v>0</v>
      </c>
      <c r="AT121" s="21">
        <v>2</v>
      </c>
      <c r="AU121" s="20">
        <f t="shared" ref="AU121:AU126" si="77">SUM(AV121:AW121)</f>
        <v>0</v>
      </c>
      <c r="AV121" s="21">
        <v>0</v>
      </c>
      <c r="AW121" s="21">
        <v>0</v>
      </c>
      <c r="AX121" s="23">
        <f t="shared" ref="AX121:AX126" si="78">SUM(AY121:AZ121)</f>
        <v>1</v>
      </c>
      <c r="AY121" s="21">
        <v>0</v>
      </c>
      <c r="AZ121" s="21">
        <v>1</v>
      </c>
      <c r="BA121" s="20">
        <f t="shared" ref="BA121:BA126" si="79">SUM(BB121:BC121)</f>
        <v>1</v>
      </c>
      <c r="BB121" s="21">
        <v>0</v>
      </c>
      <c r="BC121" s="21">
        <v>1</v>
      </c>
      <c r="BD121" s="20">
        <f t="shared" ref="BD121:BD126" si="80">SUM(BE121:BF121)</f>
        <v>2</v>
      </c>
      <c r="BE121" s="21">
        <v>0</v>
      </c>
      <c r="BF121" s="21">
        <v>2</v>
      </c>
      <c r="BG121" s="20">
        <f t="shared" ref="BG121:BG126" si="81">SUM(BH121:BI121)</f>
        <v>0</v>
      </c>
      <c r="BH121" s="21">
        <v>0</v>
      </c>
      <c r="BI121" s="21">
        <v>0</v>
      </c>
      <c r="BJ121" s="20">
        <f t="shared" ref="BJ121:BJ126" si="82">SUM(BK121:BL121)</f>
        <v>4</v>
      </c>
      <c r="BK121" s="21">
        <v>0</v>
      </c>
      <c r="BL121" s="21">
        <v>4</v>
      </c>
    </row>
    <row r="122" spans="1:64" ht="14.25" customHeight="1" x14ac:dyDescent="0.2">
      <c r="A122" s="19" t="s">
        <v>135</v>
      </c>
      <c r="B122" s="20">
        <f t="shared" si="61"/>
        <v>12</v>
      </c>
      <c r="C122" s="20">
        <f t="shared" si="62"/>
        <v>2</v>
      </c>
      <c r="D122" s="20">
        <f t="shared" si="62"/>
        <v>10</v>
      </c>
      <c r="E122" s="20">
        <f t="shared" si="63"/>
        <v>0</v>
      </c>
      <c r="F122" s="21">
        <v>0</v>
      </c>
      <c r="G122" s="21">
        <v>0</v>
      </c>
      <c r="H122" s="20">
        <f t="shared" si="64"/>
        <v>0</v>
      </c>
      <c r="I122" s="21">
        <v>0</v>
      </c>
      <c r="J122" s="21">
        <v>0</v>
      </c>
      <c r="K122" s="20">
        <f t="shared" si="65"/>
        <v>0</v>
      </c>
      <c r="L122" s="21">
        <v>0</v>
      </c>
      <c r="M122" s="21">
        <v>0</v>
      </c>
      <c r="N122" s="20">
        <f t="shared" si="66"/>
        <v>1</v>
      </c>
      <c r="O122" s="21">
        <v>0</v>
      </c>
      <c r="P122" s="21">
        <v>1</v>
      </c>
      <c r="Q122" s="20">
        <f t="shared" si="67"/>
        <v>0</v>
      </c>
      <c r="R122" s="21">
        <v>0</v>
      </c>
      <c r="S122" s="21">
        <v>0</v>
      </c>
      <c r="T122" s="20">
        <f t="shared" si="68"/>
        <v>1</v>
      </c>
      <c r="U122" s="21">
        <v>1</v>
      </c>
      <c r="V122" s="21">
        <v>0</v>
      </c>
      <c r="W122" s="20">
        <f t="shared" si="69"/>
        <v>3</v>
      </c>
      <c r="X122" s="21">
        <v>0</v>
      </c>
      <c r="Y122" s="21">
        <v>3</v>
      </c>
      <c r="Z122" s="20">
        <f t="shared" si="70"/>
        <v>1</v>
      </c>
      <c r="AA122" s="21">
        <v>0</v>
      </c>
      <c r="AB122" s="21">
        <v>1</v>
      </c>
      <c r="AC122" s="20">
        <f t="shared" si="71"/>
        <v>0</v>
      </c>
      <c r="AD122" s="21">
        <v>0</v>
      </c>
      <c r="AE122" s="21">
        <v>0</v>
      </c>
      <c r="AF122" s="20">
        <f t="shared" si="72"/>
        <v>2</v>
      </c>
      <c r="AG122" s="21">
        <v>0</v>
      </c>
      <c r="AH122" s="21">
        <v>2</v>
      </c>
      <c r="AI122" s="20">
        <f t="shared" si="73"/>
        <v>0</v>
      </c>
      <c r="AJ122" s="21">
        <v>0</v>
      </c>
      <c r="AK122" s="21">
        <v>0</v>
      </c>
      <c r="AL122" s="20">
        <f t="shared" si="74"/>
        <v>1</v>
      </c>
      <c r="AM122" s="21">
        <v>0</v>
      </c>
      <c r="AN122" s="21">
        <v>1</v>
      </c>
      <c r="AO122" s="20">
        <f t="shared" si="75"/>
        <v>0</v>
      </c>
      <c r="AP122" s="21">
        <v>0</v>
      </c>
      <c r="AQ122" s="21">
        <v>0</v>
      </c>
      <c r="AR122" s="20">
        <f t="shared" si="76"/>
        <v>1</v>
      </c>
      <c r="AS122" s="21">
        <v>0</v>
      </c>
      <c r="AT122" s="21">
        <v>1</v>
      </c>
      <c r="AU122" s="20">
        <f t="shared" si="77"/>
        <v>0</v>
      </c>
      <c r="AV122" s="21">
        <v>0</v>
      </c>
      <c r="AW122" s="21">
        <v>0</v>
      </c>
      <c r="AX122" s="23">
        <f t="shared" si="78"/>
        <v>0</v>
      </c>
      <c r="AY122" s="21">
        <v>0</v>
      </c>
      <c r="AZ122" s="21">
        <v>0</v>
      </c>
      <c r="BA122" s="20">
        <f t="shared" si="79"/>
        <v>1</v>
      </c>
      <c r="BB122" s="21">
        <v>1</v>
      </c>
      <c r="BC122" s="21">
        <v>0</v>
      </c>
      <c r="BD122" s="20">
        <f t="shared" si="80"/>
        <v>1</v>
      </c>
      <c r="BE122" s="21">
        <v>0</v>
      </c>
      <c r="BF122" s="21">
        <v>1</v>
      </c>
      <c r="BG122" s="20">
        <f t="shared" si="81"/>
        <v>0</v>
      </c>
      <c r="BH122" s="21">
        <v>0</v>
      </c>
      <c r="BI122" s="21">
        <v>0</v>
      </c>
      <c r="BJ122" s="20">
        <f t="shared" si="82"/>
        <v>0</v>
      </c>
      <c r="BK122" s="21">
        <v>0</v>
      </c>
      <c r="BL122" s="21">
        <v>0</v>
      </c>
    </row>
    <row r="123" spans="1:64" ht="14.25" customHeight="1" x14ac:dyDescent="0.2">
      <c r="A123" s="19" t="s">
        <v>137</v>
      </c>
      <c r="B123" s="20">
        <f t="shared" si="61"/>
        <v>17</v>
      </c>
      <c r="C123" s="20">
        <f t="shared" si="62"/>
        <v>1</v>
      </c>
      <c r="D123" s="20">
        <f t="shared" si="62"/>
        <v>16</v>
      </c>
      <c r="E123" s="20">
        <f t="shared" si="63"/>
        <v>0</v>
      </c>
      <c r="F123" s="21">
        <v>0</v>
      </c>
      <c r="G123" s="21">
        <v>0</v>
      </c>
      <c r="H123" s="20">
        <f t="shared" si="64"/>
        <v>2</v>
      </c>
      <c r="I123" s="21">
        <v>0</v>
      </c>
      <c r="J123" s="21">
        <v>2</v>
      </c>
      <c r="K123" s="20">
        <f t="shared" si="65"/>
        <v>1</v>
      </c>
      <c r="L123" s="21">
        <v>0</v>
      </c>
      <c r="M123" s="21">
        <v>1</v>
      </c>
      <c r="N123" s="20">
        <f t="shared" si="66"/>
        <v>3</v>
      </c>
      <c r="O123" s="21">
        <v>0</v>
      </c>
      <c r="P123" s="21">
        <v>3</v>
      </c>
      <c r="Q123" s="20">
        <f t="shared" si="67"/>
        <v>2</v>
      </c>
      <c r="R123" s="21">
        <v>0</v>
      </c>
      <c r="S123" s="21">
        <v>2</v>
      </c>
      <c r="T123" s="20">
        <f t="shared" si="68"/>
        <v>0</v>
      </c>
      <c r="U123" s="21">
        <v>0</v>
      </c>
      <c r="V123" s="21">
        <v>0</v>
      </c>
      <c r="W123" s="20">
        <f t="shared" si="69"/>
        <v>0</v>
      </c>
      <c r="X123" s="21">
        <v>0</v>
      </c>
      <c r="Y123" s="21">
        <v>0</v>
      </c>
      <c r="Z123" s="20">
        <f t="shared" si="70"/>
        <v>0</v>
      </c>
      <c r="AA123" s="21">
        <v>0</v>
      </c>
      <c r="AB123" s="21">
        <v>0</v>
      </c>
      <c r="AC123" s="20">
        <f t="shared" si="71"/>
        <v>1</v>
      </c>
      <c r="AD123" s="21">
        <v>0</v>
      </c>
      <c r="AE123" s="21">
        <v>1</v>
      </c>
      <c r="AF123" s="20">
        <f t="shared" si="72"/>
        <v>2</v>
      </c>
      <c r="AG123" s="21">
        <v>0</v>
      </c>
      <c r="AH123" s="21">
        <v>2</v>
      </c>
      <c r="AI123" s="20">
        <f t="shared" si="73"/>
        <v>0</v>
      </c>
      <c r="AJ123" s="21">
        <v>0</v>
      </c>
      <c r="AK123" s="21">
        <v>0</v>
      </c>
      <c r="AL123" s="20">
        <f t="shared" si="74"/>
        <v>1</v>
      </c>
      <c r="AM123" s="21">
        <v>1</v>
      </c>
      <c r="AN123" s="21">
        <v>0</v>
      </c>
      <c r="AO123" s="20">
        <f t="shared" si="75"/>
        <v>1</v>
      </c>
      <c r="AP123" s="21">
        <v>0</v>
      </c>
      <c r="AQ123" s="21">
        <v>1</v>
      </c>
      <c r="AR123" s="20">
        <f t="shared" si="76"/>
        <v>2</v>
      </c>
      <c r="AS123" s="21">
        <v>0</v>
      </c>
      <c r="AT123" s="21">
        <v>2</v>
      </c>
      <c r="AU123" s="20">
        <f t="shared" si="77"/>
        <v>0</v>
      </c>
      <c r="AV123" s="21">
        <v>0</v>
      </c>
      <c r="AW123" s="21">
        <v>0</v>
      </c>
      <c r="AX123" s="23">
        <f t="shared" si="78"/>
        <v>0</v>
      </c>
      <c r="AY123" s="21">
        <v>0</v>
      </c>
      <c r="AZ123" s="21">
        <v>0</v>
      </c>
      <c r="BA123" s="20">
        <f t="shared" si="79"/>
        <v>0</v>
      </c>
      <c r="BB123" s="21">
        <v>0</v>
      </c>
      <c r="BC123" s="21">
        <v>0</v>
      </c>
      <c r="BD123" s="20">
        <f t="shared" si="80"/>
        <v>0</v>
      </c>
      <c r="BE123" s="21">
        <v>0</v>
      </c>
      <c r="BF123" s="21">
        <v>0</v>
      </c>
      <c r="BG123" s="20">
        <f t="shared" si="81"/>
        <v>2</v>
      </c>
      <c r="BH123" s="21">
        <v>0</v>
      </c>
      <c r="BI123" s="21">
        <v>2</v>
      </c>
      <c r="BJ123" s="20">
        <f t="shared" si="82"/>
        <v>0</v>
      </c>
      <c r="BK123" s="21">
        <v>0</v>
      </c>
      <c r="BL123" s="21">
        <v>0</v>
      </c>
    </row>
    <row r="124" spans="1:64" ht="14.25" customHeight="1" x14ac:dyDescent="0.2">
      <c r="A124" s="19" t="s">
        <v>138</v>
      </c>
      <c r="B124" s="20">
        <f t="shared" si="61"/>
        <v>12</v>
      </c>
      <c r="C124" s="20">
        <f t="shared" si="62"/>
        <v>2</v>
      </c>
      <c r="D124" s="20">
        <f t="shared" si="62"/>
        <v>10</v>
      </c>
      <c r="E124" s="20">
        <f t="shared" si="63"/>
        <v>0</v>
      </c>
      <c r="F124" s="21">
        <v>0</v>
      </c>
      <c r="G124" s="21">
        <v>0</v>
      </c>
      <c r="H124" s="20">
        <f t="shared" si="64"/>
        <v>0</v>
      </c>
      <c r="I124" s="21">
        <v>0</v>
      </c>
      <c r="J124" s="21">
        <v>0</v>
      </c>
      <c r="K124" s="20">
        <f t="shared" si="65"/>
        <v>1</v>
      </c>
      <c r="L124" s="21">
        <v>0</v>
      </c>
      <c r="M124" s="21">
        <v>1</v>
      </c>
      <c r="N124" s="20">
        <f t="shared" si="66"/>
        <v>0</v>
      </c>
      <c r="O124" s="21">
        <v>0</v>
      </c>
      <c r="P124" s="21">
        <v>0</v>
      </c>
      <c r="Q124" s="20">
        <f t="shared" si="67"/>
        <v>1</v>
      </c>
      <c r="R124" s="21">
        <v>0</v>
      </c>
      <c r="S124" s="21">
        <v>1</v>
      </c>
      <c r="T124" s="20">
        <f t="shared" si="68"/>
        <v>1</v>
      </c>
      <c r="U124" s="21">
        <v>0</v>
      </c>
      <c r="V124" s="21">
        <v>1</v>
      </c>
      <c r="W124" s="20">
        <f t="shared" si="69"/>
        <v>2</v>
      </c>
      <c r="X124" s="21">
        <v>0</v>
      </c>
      <c r="Y124" s="21">
        <v>2</v>
      </c>
      <c r="Z124" s="20">
        <f t="shared" si="70"/>
        <v>0</v>
      </c>
      <c r="AA124" s="21">
        <v>0</v>
      </c>
      <c r="AB124" s="21">
        <v>0</v>
      </c>
      <c r="AC124" s="20">
        <f t="shared" si="71"/>
        <v>0</v>
      </c>
      <c r="AD124" s="21">
        <v>0</v>
      </c>
      <c r="AE124" s="21">
        <v>0</v>
      </c>
      <c r="AF124" s="20">
        <f t="shared" si="72"/>
        <v>1</v>
      </c>
      <c r="AG124" s="21">
        <v>1</v>
      </c>
      <c r="AH124" s="21">
        <v>0</v>
      </c>
      <c r="AI124" s="20">
        <f t="shared" si="73"/>
        <v>0</v>
      </c>
      <c r="AJ124" s="21">
        <v>0</v>
      </c>
      <c r="AK124" s="21">
        <v>0</v>
      </c>
      <c r="AL124" s="20">
        <f t="shared" si="74"/>
        <v>3</v>
      </c>
      <c r="AM124" s="21">
        <v>1</v>
      </c>
      <c r="AN124" s="21">
        <v>2</v>
      </c>
      <c r="AO124" s="20">
        <f t="shared" si="75"/>
        <v>1</v>
      </c>
      <c r="AP124" s="21">
        <v>0</v>
      </c>
      <c r="AQ124" s="21">
        <v>1</v>
      </c>
      <c r="AR124" s="20">
        <f t="shared" si="76"/>
        <v>0</v>
      </c>
      <c r="AS124" s="21">
        <v>0</v>
      </c>
      <c r="AT124" s="21">
        <v>0</v>
      </c>
      <c r="AU124" s="20">
        <f t="shared" si="77"/>
        <v>0</v>
      </c>
      <c r="AV124" s="21">
        <v>0</v>
      </c>
      <c r="AW124" s="21">
        <v>0</v>
      </c>
      <c r="AX124" s="23">
        <f t="shared" si="78"/>
        <v>0</v>
      </c>
      <c r="AY124" s="21">
        <v>0</v>
      </c>
      <c r="AZ124" s="21">
        <v>0</v>
      </c>
      <c r="BA124" s="20">
        <f t="shared" si="79"/>
        <v>0</v>
      </c>
      <c r="BB124" s="21">
        <v>0</v>
      </c>
      <c r="BC124" s="21">
        <v>0</v>
      </c>
      <c r="BD124" s="20">
        <f t="shared" si="80"/>
        <v>1</v>
      </c>
      <c r="BE124" s="21">
        <v>0</v>
      </c>
      <c r="BF124" s="21">
        <v>1</v>
      </c>
      <c r="BG124" s="20">
        <f t="shared" si="81"/>
        <v>1</v>
      </c>
      <c r="BH124" s="21">
        <v>0</v>
      </c>
      <c r="BI124" s="21">
        <v>1</v>
      </c>
      <c r="BJ124" s="20">
        <f t="shared" si="82"/>
        <v>0</v>
      </c>
      <c r="BK124" s="21">
        <v>0</v>
      </c>
      <c r="BL124" s="21">
        <v>0</v>
      </c>
    </row>
    <row r="125" spans="1:64" ht="14.25" customHeight="1" x14ac:dyDescent="0.2">
      <c r="A125" s="19" t="s">
        <v>136</v>
      </c>
      <c r="B125" s="23">
        <f t="shared" si="61"/>
        <v>2</v>
      </c>
      <c r="C125" s="20">
        <f t="shared" si="62"/>
        <v>0</v>
      </c>
      <c r="D125" s="20">
        <f t="shared" si="62"/>
        <v>2</v>
      </c>
      <c r="E125" s="23">
        <f t="shared" si="63"/>
        <v>0</v>
      </c>
      <c r="F125" s="26">
        <v>0</v>
      </c>
      <c r="G125" s="26">
        <v>0</v>
      </c>
      <c r="H125" s="23">
        <f t="shared" si="64"/>
        <v>0</v>
      </c>
      <c r="I125" s="26">
        <v>0</v>
      </c>
      <c r="J125" s="26">
        <v>0</v>
      </c>
      <c r="K125" s="23">
        <f t="shared" si="65"/>
        <v>0</v>
      </c>
      <c r="L125" s="26">
        <v>0</v>
      </c>
      <c r="M125" s="26">
        <v>0</v>
      </c>
      <c r="N125" s="23">
        <f t="shared" si="66"/>
        <v>0</v>
      </c>
      <c r="O125" s="26">
        <v>0</v>
      </c>
      <c r="P125" s="26">
        <v>0</v>
      </c>
      <c r="Q125" s="23">
        <f t="shared" si="67"/>
        <v>0</v>
      </c>
      <c r="R125" s="26">
        <v>0</v>
      </c>
      <c r="S125" s="26">
        <v>0</v>
      </c>
      <c r="T125" s="23">
        <f t="shared" si="68"/>
        <v>0</v>
      </c>
      <c r="U125" s="26">
        <v>0</v>
      </c>
      <c r="V125" s="26">
        <v>0</v>
      </c>
      <c r="W125" s="23">
        <f t="shared" si="69"/>
        <v>0</v>
      </c>
      <c r="X125" s="26">
        <v>0</v>
      </c>
      <c r="Y125" s="26">
        <v>0</v>
      </c>
      <c r="Z125" s="23">
        <f t="shared" si="70"/>
        <v>0</v>
      </c>
      <c r="AA125" s="26">
        <v>0</v>
      </c>
      <c r="AB125" s="26">
        <v>0</v>
      </c>
      <c r="AC125" s="23">
        <f t="shared" si="71"/>
        <v>0</v>
      </c>
      <c r="AD125" s="26">
        <v>0</v>
      </c>
      <c r="AE125" s="26">
        <v>0</v>
      </c>
      <c r="AF125" s="23">
        <f t="shared" si="72"/>
        <v>0</v>
      </c>
      <c r="AG125" s="26">
        <v>0</v>
      </c>
      <c r="AH125" s="26">
        <v>0</v>
      </c>
      <c r="AI125" s="23">
        <f t="shared" si="73"/>
        <v>1</v>
      </c>
      <c r="AJ125" s="26">
        <v>0</v>
      </c>
      <c r="AK125" s="26">
        <v>1</v>
      </c>
      <c r="AL125" s="23">
        <f t="shared" si="74"/>
        <v>0</v>
      </c>
      <c r="AM125" s="26">
        <v>0</v>
      </c>
      <c r="AN125" s="26">
        <v>0</v>
      </c>
      <c r="AO125" s="23">
        <f t="shared" si="75"/>
        <v>0</v>
      </c>
      <c r="AP125" s="26">
        <v>0</v>
      </c>
      <c r="AQ125" s="26">
        <v>0</v>
      </c>
      <c r="AR125" s="23">
        <f t="shared" si="76"/>
        <v>0</v>
      </c>
      <c r="AS125" s="26">
        <v>0</v>
      </c>
      <c r="AT125" s="26">
        <v>0</v>
      </c>
      <c r="AU125" s="23">
        <f t="shared" si="77"/>
        <v>0</v>
      </c>
      <c r="AV125" s="26">
        <v>0</v>
      </c>
      <c r="AW125" s="26">
        <v>0</v>
      </c>
      <c r="AX125" s="23">
        <f t="shared" si="78"/>
        <v>1</v>
      </c>
      <c r="AY125" s="26">
        <v>0</v>
      </c>
      <c r="AZ125" s="26">
        <v>1</v>
      </c>
      <c r="BA125" s="23">
        <f t="shared" si="79"/>
        <v>0</v>
      </c>
      <c r="BB125" s="26">
        <v>0</v>
      </c>
      <c r="BC125" s="26">
        <v>0</v>
      </c>
      <c r="BD125" s="23">
        <f t="shared" si="80"/>
        <v>0</v>
      </c>
      <c r="BE125" s="26">
        <v>0</v>
      </c>
      <c r="BF125" s="26">
        <v>0</v>
      </c>
      <c r="BG125" s="23">
        <f t="shared" si="81"/>
        <v>0</v>
      </c>
      <c r="BH125" s="26">
        <v>0</v>
      </c>
      <c r="BI125" s="26">
        <v>0</v>
      </c>
      <c r="BJ125" s="23">
        <f t="shared" si="82"/>
        <v>0</v>
      </c>
      <c r="BK125" s="26">
        <v>0</v>
      </c>
      <c r="BL125" s="26">
        <v>0</v>
      </c>
    </row>
    <row r="126" spans="1:64" s="22" customFormat="1" ht="14.25" customHeight="1" x14ac:dyDescent="0.2">
      <c r="A126" s="30" t="s">
        <v>139</v>
      </c>
      <c r="B126" s="31">
        <f t="shared" si="61"/>
        <v>9</v>
      </c>
      <c r="C126" s="33">
        <f t="shared" si="62"/>
        <v>0</v>
      </c>
      <c r="D126" s="33">
        <f t="shared" si="62"/>
        <v>9</v>
      </c>
      <c r="E126" s="33">
        <f t="shared" si="63"/>
        <v>0</v>
      </c>
      <c r="F126" s="34">
        <v>0</v>
      </c>
      <c r="G126" s="34">
        <v>0</v>
      </c>
      <c r="H126" s="33">
        <f t="shared" si="64"/>
        <v>0</v>
      </c>
      <c r="I126" s="34">
        <v>0</v>
      </c>
      <c r="J126" s="34">
        <v>0</v>
      </c>
      <c r="K126" s="33">
        <f t="shared" si="65"/>
        <v>0</v>
      </c>
      <c r="L126" s="34">
        <v>0</v>
      </c>
      <c r="M126" s="34">
        <v>0</v>
      </c>
      <c r="N126" s="33">
        <f t="shared" si="66"/>
        <v>0</v>
      </c>
      <c r="O126" s="34">
        <v>0</v>
      </c>
      <c r="P126" s="34">
        <v>0</v>
      </c>
      <c r="Q126" s="33">
        <f t="shared" si="67"/>
        <v>1</v>
      </c>
      <c r="R126" s="34">
        <v>0</v>
      </c>
      <c r="S126" s="34">
        <v>1</v>
      </c>
      <c r="T126" s="33">
        <f t="shared" si="68"/>
        <v>2</v>
      </c>
      <c r="U126" s="34">
        <v>0</v>
      </c>
      <c r="V126" s="34">
        <v>2</v>
      </c>
      <c r="W126" s="33">
        <f t="shared" si="69"/>
        <v>0</v>
      </c>
      <c r="X126" s="34">
        <v>0</v>
      </c>
      <c r="Y126" s="34">
        <v>0</v>
      </c>
      <c r="Z126" s="33">
        <f t="shared" si="70"/>
        <v>0</v>
      </c>
      <c r="AA126" s="34">
        <v>0</v>
      </c>
      <c r="AB126" s="34">
        <v>0</v>
      </c>
      <c r="AC126" s="33">
        <f t="shared" si="71"/>
        <v>0</v>
      </c>
      <c r="AD126" s="34">
        <v>0</v>
      </c>
      <c r="AE126" s="34">
        <v>0</v>
      </c>
      <c r="AF126" s="33">
        <f t="shared" si="72"/>
        <v>0</v>
      </c>
      <c r="AG126" s="34">
        <v>0</v>
      </c>
      <c r="AH126" s="34">
        <v>0</v>
      </c>
      <c r="AI126" s="33">
        <f t="shared" si="73"/>
        <v>3</v>
      </c>
      <c r="AJ126" s="34">
        <v>0</v>
      </c>
      <c r="AK126" s="34">
        <v>3</v>
      </c>
      <c r="AL126" s="33">
        <f t="shared" si="74"/>
        <v>0</v>
      </c>
      <c r="AM126" s="34">
        <v>0</v>
      </c>
      <c r="AN126" s="34">
        <v>0</v>
      </c>
      <c r="AO126" s="33">
        <f t="shared" si="75"/>
        <v>0</v>
      </c>
      <c r="AP126" s="34">
        <v>0</v>
      </c>
      <c r="AQ126" s="34">
        <v>0</v>
      </c>
      <c r="AR126" s="33">
        <f t="shared" si="76"/>
        <v>1</v>
      </c>
      <c r="AS126" s="34">
        <v>0</v>
      </c>
      <c r="AT126" s="34">
        <v>1</v>
      </c>
      <c r="AU126" s="33">
        <f t="shared" si="77"/>
        <v>0</v>
      </c>
      <c r="AV126" s="34">
        <v>0</v>
      </c>
      <c r="AW126" s="34">
        <v>0</v>
      </c>
      <c r="AX126" s="33">
        <f t="shared" si="78"/>
        <v>0</v>
      </c>
      <c r="AY126" s="34">
        <v>0</v>
      </c>
      <c r="AZ126" s="34">
        <v>0</v>
      </c>
      <c r="BA126" s="33">
        <f t="shared" si="79"/>
        <v>0</v>
      </c>
      <c r="BB126" s="34">
        <v>0</v>
      </c>
      <c r="BC126" s="34">
        <v>0</v>
      </c>
      <c r="BD126" s="33">
        <f t="shared" si="80"/>
        <v>1</v>
      </c>
      <c r="BE126" s="34">
        <v>0</v>
      </c>
      <c r="BF126" s="34">
        <v>1</v>
      </c>
      <c r="BG126" s="33">
        <f t="shared" si="81"/>
        <v>1</v>
      </c>
      <c r="BH126" s="34">
        <v>0</v>
      </c>
      <c r="BI126" s="34">
        <v>1</v>
      </c>
      <c r="BJ126" s="33">
        <f t="shared" si="82"/>
        <v>0</v>
      </c>
      <c r="BK126" s="34">
        <v>0</v>
      </c>
      <c r="BL126" s="34">
        <v>0</v>
      </c>
    </row>
  </sheetData>
  <sheetProtection selectLockedCells="1"/>
  <mergeCells count="23">
    <mergeCell ref="Z3:AB3"/>
    <mergeCell ref="AC3:AE3"/>
    <mergeCell ref="BD3:BF3"/>
    <mergeCell ref="AR3:AT3"/>
    <mergeCell ref="AU3:AW3"/>
    <mergeCell ref="AX3:AZ3"/>
    <mergeCell ref="BA3:BC3"/>
    <mergeCell ref="A1:H1"/>
    <mergeCell ref="A2:B2"/>
    <mergeCell ref="BJ3:BL3"/>
    <mergeCell ref="BG3:BI3"/>
    <mergeCell ref="A3:A4"/>
    <mergeCell ref="E3:G3"/>
    <mergeCell ref="H3:J3"/>
    <mergeCell ref="K3:M3"/>
    <mergeCell ref="N3:P3"/>
    <mergeCell ref="Q3:S3"/>
    <mergeCell ref="AL3:AN3"/>
    <mergeCell ref="AF3:AH3"/>
    <mergeCell ref="AI3:AK3"/>
    <mergeCell ref="AO3:AQ3"/>
    <mergeCell ref="T3:V3"/>
    <mergeCell ref="W3:Y3"/>
  </mergeCells>
  <phoneticPr fontId="22" type="noConversion"/>
  <pageMargins left="1.1413888931274414" right="0.47236111760139465" top="0.47236111760139465" bottom="0.59041666984558105" header="0.35430556535720825" footer="0.43291667103767395"/>
  <pageSetup paperSize="9" fitToWidth="2" fitToHeight="2" pageOrder="overThenDown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BO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K28" sqref="K28"/>
    </sheetView>
  </sheetViews>
  <sheetFormatPr defaultColWidth="8.88671875" defaultRowHeight="14.25" x14ac:dyDescent="0.2"/>
  <cols>
    <col min="1" max="4" width="8.88671875" style="3"/>
    <col min="5" max="13" width="8" style="3" customWidth="1"/>
    <col min="14" max="25" width="8.21875" style="3" customWidth="1"/>
    <col min="26" max="26" width="8.88671875" style="7"/>
    <col min="27" max="28" width="8.88671875" style="3"/>
    <col min="29" max="29" width="8.44140625" style="7" customWidth="1"/>
    <col min="30" max="31" width="8.44140625" style="3" customWidth="1"/>
    <col min="32" max="32" width="8.44140625" style="7" customWidth="1"/>
    <col min="33" max="34" width="8.44140625" style="3" customWidth="1"/>
    <col min="35" max="35" width="8.44140625" style="7" customWidth="1"/>
    <col min="36" max="37" width="8.44140625" style="3" customWidth="1"/>
    <col min="38" max="38" width="8.44140625" style="7" customWidth="1"/>
    <col min="39" max="40" width="8.44140625" style="3" customWidth="1"/>
    <col min="41" max="41" width="8.44140625" style="7" customWidth="1"/>
    <col min="42" max="43" width="8.44140625" style="3" customWidth="1"/>
    <col min="44" max="44" width="8.44140625" style="7" customWidth="1"/>
    <col min="45" max="46" width="8.44140625" style="3" customWidth="1"/>
    <col min="47" max="47" width="8.44140625" style="7" customWidth="1"/>
    <col min="48" max="49" width="8.44140625" style="3" customWidth="1"/>
    <col min="50" max="50" width="8.44140625" style="7" customWidth="1"/>
    <col min="51" max="52" width="8.44140625" style="3" customWidth="1"/>
    <col min="53" max="53" width="8.44140625" style="7" customWidth="1"/>
    <col min="54" max="55" width="8.44140625" style="3" customWidth="1"/>
    <col min="56" max="56" width="8.44140625" style="7" customWidth="1"/>
    <col min="57" max="58" width="8.44140625" style="3" customWidth="1"/>
    <col min="59" max="59" width="8.44140625" style="7" customWidth="1"/>
    <col min="60" max="61" width="8.44140625" style="3" customWidth="1"/>
    <col min="62" max="62" width="8.44140625" style="7" customWidth="1"/>
    <col min="63" max="64" width="8.44140625" style="3" customWidth="1"/>
    <col min="65" max="65" width="8.44140625" style="7" customWidth="1"/>
    <col min="66" max="67" width="8.44140625" style="3" customWidth="1"/>
    <col min="68" max="16384" width="8.88671875" style="3"/>
  </cols>
  <sheetData>
    <row r="1" spans="1:67" ht="22.5" x14ac:dyDescent="0.2">
      <c r="A1" s="317" t="s">
        <v>194</v>
      </c>
      <c r="B1" s="317"/>
      <c r="C1" s="317"/>
      <c r="D1" s="317"/>
      <c r="E1" s="317"/>
      <c r="F1" s="317"/>
      <c r="G1" s="317"/>
      <c r="H1" s="3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67"/>
      <c r="AA1" s="1"/>
      <c r="AB1" s="1"/>
      <c r="AC1" s="67"/>
      <c r="AD1" s="1"/>
      <c r="AE1" s="1"/>
      <c r="AF1" s="67"/>
      <c r="AG1" s="1"/>
      <c r="AH1" s="1"/>
      <c r="AI1" s="67"/>
      <c r="AJ1" s="1"/>
      <c r="AK1" s="1"/>
      <c r="AL1" s="67"/>
      <c r="AM1" s="1"/>
      <c r="AN1" s="1"/>
      <c r="AO1" s="67"/>
      <c r="AP1" s="1"/>
      <c r="AQ1" s="1"/>
      <c r="AR1" s="67"/>
      <c r="AS1" s="1"/>
      <c r="AT1" s="1"/>
      <c r="AU1" s="67"/>
      <c r="AV1" s="1"/>
      <c r="AW1" s="1"/>
      <c r="AX1" s="67"/>
      <c r="AY1" s="1"/>
      <c r="AZ1" s="1"/>
      <c r="BA1" s="68"/>
      <c r="BB1" s="1"/>
      <c r="BC1" s="1"/>
      <c r="BD1" s="67"/>
      <c r="BE1" s="1"/>
      <c r="BF1" s="1"/>
      <c r="BG1" s="67"/>
      <c r="BH1" s="1"/>
      <c r="BI1" s="1"/>
      <c r="BJ1" s="67"/>
      <c r="BK1" s="1"/>
      <c r="BL1" s="1"/>
      <c r="BM1" s="67"/>
      <c r="BN1" s="1"/>
      <c r="BO1" s="1"/>
    </row>
    <row r="2" spans="1:67" ht="18" x14ac:dyDescent="0.2">
      <c r="A2" s="318" t="s">
        <v>463</v>
      </c>
      <c r="B2" s="3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67"/>
      <c r="AA2" s="1"/>
      <c r="AB2" s="1"/>
      <c r="AC2" s="67"/>
      <c r="AD2" s="1"/>
      <c r="AE2" s="1"/>
      <c r="AF2" s="67"/>
      <c r="AG2" s="1"/>
      <c r="AH2" s="1"/>
      <c r="AI2" s="67"/>
      <c r="AJ2" s="1"/>
      <c r="AK2" s="1"/>
      <c r="AL2" s="67"/>
      <c r="AM2" s="1"/>
      <c r="AN2" s="1"/>
      <c r="AO2" s="67"/>
      <c r="AP2" s="1"/>
      <c r="AQ2" s="1"/>
      <c r="AR2" s="67"/>
      <c r="AS2" s="1"/>
      <c r="AT2" s="1"/>
      <c r="AU2" s="67"/>
      <c r="AV2" s="1"/>
      <c r="AW2" s="1"/>
      <c r="AX2" s="67">
        <v>13614</v>
      </c>
      <c r="AY2" s="1">
        <v>7005</v>
      </c>
      <c r="AZ2" s="1">
        <v>6609</v>
      </c>
      <c r="BA2" s="68"/>
      <c r="BB2" s="1"/>
      <c r="BC2" s="1"/>
      <c r="BD2" s="67"/>
      <c r="BE2" s="1"/>
      <c r="BF2" s="1"/>
      <c r="BG2" s="67"/>
      <c r="BH2" s="1"/>
      <c r="BI2" s="1"/>
      <c r="BJ2" s="67"/>
      <c r="BK2" s="1"/>
      <c r="BL2" s="1"/>
      <c r="BM2" s="67"/>
      <c r="BN2" s="1"/>
      <c r="BO2" s="1"/>
    </row>
    <row r="3" spans="1:67" x14ac:dyDescent="0.2">
      <c r="A3" s="328" t="s">
        <v>18</v>
      </c>
      <c r="B3" s="58" t="s">
        <v>160</v>
      </c>
      <c r="C3" s="58"/>
      <c r="D3" s="59"/>
      <c r="E3" s="325" t="s">
        <v>256</v>
      </c>
      <c r="F3" s="326"/>
      <c r="G3" s="327"/>
      <c r="H3" s="326" t="s">
        <v>250</v>
      </c>
      <c r="I3" s="326"/>
      <c r="J3" s="327"/>
      <c r="K3" s="325" t="s">
        <v>172</v>
      </c>
      <c r="L3" s="326"/>
      <c r="M3" s="326"/>
      <c r="N3" s="326" t="s">
        <v>180</v>
      </c>
      <c r="O3" s="326"/>
      <c r="P3" s="327"/>
      <c r="Q3" s="325" t="s">
        <v>168</v>
      </c>
      <c r="R3" s="326"/>
      <c r="S3" s="327"/>
      <c r="T3" s="325" t="s">
        <v>167</v>
      </c>
      <c r="U3" s="326"/>
      <c r="V3" s="327"/>
      <c r="W3" s="325" t="s">
        <v>257</v>
      </c>
      <c r="X3" s="326"/>
      <c r="Y3" s="326"/>
      <c r="Z3" s="326" t="s">
        <v>254</v>
      </c>
      <c r="AA3" s="326"/>
      <c r="AB3" s="327"/>
      <c r="AC3" s="325" t="s">
        <v>174</v>
      </c>
      <c r="AD3" s="326"/>
      <c r="AE3" s="327"/>
      <c r="AF3" s="325" t="s">
        <v>252</v>
      </c>
      <c r="AG3" s="326"/>
      <c r="AH3" s="326"/>
      <c r="AI3" s="325" t="s">
        <v>253</v>
      </c>
      <c r="AJ3" s="326"/>
      <c r="AK3" s="326"/>
      <c r="AL3" s="326" t="s">
        <v>181</v>
      </c>
      <c r="AM3" s="326"/>
      <c r="AN3" s="327"/>
      <c r="AO3" s="325" t="s">
        <v>166</v>
      </c>
      <c r="AP3" s="326"/>
      <c r="AQ3" s="326"/>
      <c r="AR3" s="326" t="s">
        <v>175</v>
      </c>
      <c r="AS3" s="326"/>
      <c r="AT3" s="327"/>
      <c r="AU3" s="326" t="s">
        <v>169</v>
      </c>
      <c r="AV3" s="326"/>
      <c r="AW3" s="327"/>
      <c r="AX3" s="325" t="s">
        <v>179</v>
      </c>
      <c r="AY3" s="326"/>
      <c r="AZ3" s="326"/>
      <c r="BA3" s="325" t="s">
        <v>173</v>
      </c>
      <c r="BB3" s="326"/>
      <c r="BC3" s="326"/>
      <c r="BD3" s="326" t="s">
        <v>171</v>
      </c>
      <c r="BE3" s="326"/>
      <c r="BF3" s="326"/>
      <c r="BG3" s="325" t="s">
        <v>245</v>
      </c>
      <c r="BH3" s="326"/>
      <c r="BI3" s="326"/>
      <c r="BJ3" s="325" t="s">
        <v>170</v>
      </c>
      <c r="BK3" s="326"/>
      <c r="BL3" s="326"/>
      <c r="BM3" s="325" t="s">
        <v>178</v>
      </c>
      <c r="BN3" s="326"/>
      <c r="BO3" s="326"/>
    </row>
    <row r="4" spans="1:67" x14ac:dyDescent="0.2">
      <c r="A4" s="329"/>
      <c r="B4" s="60" t="s">
        <v>16</v>
      </c>
      <c r="C4" s="60" t="s">
        <v>14</v>
      </c>
      <c r="D4" s="60" t="s">
        <v>15</v>
      </c>
      <c r="E4" s="60" t="s">
        <v>16</v>
      </c>
      <c r="F4" s="60" t="s">
        <v>14</v>
      </c>
      <c r="G4" s="60" t="s">
        <v>15</v>
      </c>
      <c r="H4" s="60" t="s">
        <v>16</v>
      </c>
      <c r="I4" s="60" t="s">
        <v>14</v>
      </c>
      <c r="J4" s="60" t="s">
        <v>15</v>
      </c>
      <c r="K4" s="60" t="s">
        <v>16</v>
      </c>
      <c r="L4" s="60" t="s">
        <v>14</v>
      </c>
      <c r="M4" s="61" t="s">
        <v>15</v>
      </c>
      <c r="N4" s="62" t="s">
        <v>16</v>
      </c>
      <c r="O4" s="60" t="s">
        <v>14</v>
      </c>
      <c r="P4" s="60" t="s">
        <v>15</v>
      </c>
      <c r="Q4" s="60" t="s">
        <v>16</v>
      </c>
      <c r="R4" s="60" t="s">
        <v>14</v>
      </c>
      <c r="S4" s="60" t="s">
        <v>15</v>
      </c>
      <c r="T4" s="60" t="s">
        <v>16</v>
      </c>
      <c r="U4" s="60" t="s">
        <v>14</v>
      </c>
      <c r="V4" s="60" t="s">
        <v>15</v>
      </c>
      <c r="W4" s="60" t="s">
        <v>16</v>
      </c>
      <c r="X4" s="60" t="s">
        <v>14</v>
      </c>
      <c r="Y4" s="61" t="s">
        <v>15</v>
      </c>
      <c r="Z4" s="10" t="s">
        <v>16</v>
      </c>
      <c r="AA4" s="60" t="s">
        <v>14</v>
      </c>
      <c r="AB4" s="60" t="s">
        <v>15</v>
      </c>
      <c r="AC4" s="8" t="s">
        <v>16</v>
      </c>
      <c r="AD4" s="60" t="s">
        <v>14</v>
      </c>
      <c r="AE4" s="60" t="s">
        <v>15</v>
      </c>
      <c r="AF4" s="10" t="s">
        <v>16</v>
      </c>
      <c r="AG4" s="60" t="s">
        <v>14</v>
      </c>
      <c r="AH4" s="61" t="s">
        <v>15</v>
      </c>
      <c r="AI4" s="10" t="s">
        <v>16</v>
      </c>
      <c r="AJ4" s="60" t="s">
        <v>14</v>
      </c>
      <c r="AK4" s="61" t="s">
        <v>15</v>
      </c>
      <c r="AL4" s="8" t="s">
        <v>16</v>
      </c>
      <c r="AM4" s="60" t="s">
        <v>14</v>
      </c>
      <c r="AN4" s="60" t="s">
        <v>15</v>
      </c>
      <c r="AO4" s="8" t="s">
        <v>16</v>
      </c>
      <c r="AP4" s="60" t="s">
        <v>14</v>
      </c>
      <c r="AQ4" s="63" t="s">
        <v>15</v>
      </c>
      <c r="AR4" s="10" t="s">
        <v>16</v>
      </c>
      <c r="AS4" s="60" t="s">
        <v>14</v>
      </c>
      <c r="AT4" s="60" t="s">
        <v>15</v>
      </c>
      <c r="AU4" s="10" t="s">
        <v>16</v>
      </c>
      <c r="AV4" s="60" t="s">
        <v>14</v>
      </c>
      <c r="AW4" s="60" t="s">
        <v>15</v>
      </c>
      <c r="AX4" s="8" t="s">
        <v>16</v>
      </c>
      <c r="AY4" s="60" t="s">
        <v>14</v>
      </c>
      <c r="AZ4" s="61" t="s">
        <v>15</v>
      </c>
      <c r="BA4" s="8" t="s">
        <v>16</v>
      </c>
      <c r="BB4" s="60" t="s">
        <v>14</v>
      </c>
      <c r="BC4" s="63" t="s">
        <v>15</v>
      </c>
      <c r="BD4" s="10" t="s">
        <v>16</v>
      </c>
      <c r="BE4" s="60" t="s">
        <v>14</v>
      </c>
      <c r="BF4" s="64" t="s">
        <v>15</v>
      </c>
      <c r="BG4" s="10" t="s">
        <v>16</v>
      </c>
      <c r="BH4" s="60" t="s">
        <v>14</v>
      </c>
      <c r="BI4" s="61" t="s">
        <v>15</v>
      </c>
      <c r="BJ4" s="10" t="s">
        <v>16</v>
      </c>
      <c r="BK4" s="60" t="s">
        <v>14</v>
      </c>
      <c r="BL4" s="61" t="s">
        <v>15</v>
      </c>
      <c r="BM4" s="10" t="s">
        <v>16</v>
      </c>
      <c r="BN4" s="60" t="s">
        <v>14</v>
      </c>
      <c r="BO4" s="61" t="s">
        <v>15</v>
      </c>
    </row>
    <row r="5" spans="1:67" ht="15" customHeight="1" x14ac:dyDescent="0.2">
      <c r="A5" s="15">
        <v>2010</v>
      </c>
      <c r="B5" s="16">
        <f t="shared" ref="B5:AG5" si="0">SUM(B6,B12,B18,B24,B30,B36,B42,B48,B54,B60,B66,B72,B78,B84,B90,B96,B102,B108,B114,B120,B126)</f>
        <v>363239</v>
      </c>
      <c r="C5" s="16">
        <f t="shared" si="0"/>
        <v>182376</v>
      </c>
      <c r="D5" s="16">
        <f t="shared" si="0"/>
        <v>180863</v>
      </c>
      <c r="E5" s="16">
        <f t="shared" si="0"/>
        <v>12301</v>
      </c>
      <c r="F5" s="16">
        <f t="shared" si="0"/>
        <v>6245</v>
      </c>
      <c r="G5" s="16">
        <f t="shared" si="0"/>
        <v>6056</v>
      </c>
      <c r="H5" s="16">
        <f t="shared" si="0"/>
        <v>7167</v>
      </c>
      <c r="I5" s="16">
        <f t="shared" si="0"/>
        <v>3607</v>
      </c>
      <c r="J5" s="16">
        <f t="shared" si="0"/>
        <v>3560</v>
      </c>
      <c r="K5" s="16">
        <f t="shared" si="0"/>
        <v>15038</v>
      </c>
      <c r="L5" s="16">
        <f t="shared" si="0"/>
        <v>7633</v>
      </c>
      <c r="M5" s="16">
        <f t="shared" si="0"/>
        <v>7405</v>
      </c>
      <c r="N5" s="16">
        <f t="shared" si="0"/>
        <v>5522</v>
      </c>
      <c r="O5" s="16">
        <f t="shared" si="0"/>
        <v>2819</v>
      </c>
      <c r="P5" s="16">
        <f t="shared" si="0"/>
        <v>2703</v>
      </c>
      <c r="Q5" s="16">
        <f t="shared" si="0"/>
        <v>20883</v>
      </c>
      <c r="R5" s="16">
        <f t="shared" si="0"/>
        <v>10645</v>
      </c>
      <c r="S5" s="16">
        <f t="shared" si="0"/>
        <v>10238</v>
      </c>
      <c r="T5" s="16">
        <f t="shared" si="0"/>
        <v>25269</v>
      </c>
      <c r="U5" s="16">
        <f t="shared" si="0"/>
        <v>12607</v>
      </c>
      <c r="V5" s="16">
        <f t="shared" si="0"/>
        <v>12662</v>
      </c>
      <c r="W5" s="16">
        <f t="shared" si="0"/>
        <v>15183</v>
      </c>
      <c r="X5" s="16">
        <f t="shared" si="0"/>
        <v>7718</v>
      </c>
      <c r="Y5" s="16">
        <f t="shared" si="0"/>
        <v>7465</v>
      </c>
      <c r="Z5" s="14">
        <f t="shared" si="0"/>
        <v>20863</v>
      </c>
      <c r="AA5" s="16">
        <f t="shared" si="0"/>
        <v>10686</v>
      </c>
      <c r="AB5" s="16">
        <f t="shared" si="0"/>
        <v>10177</v>
      </c>
      <c r="AC5" s="14">
        <f t="shared" si="0"/>
        <v>7578</v>
      </c>
      <c r="AD5" s="16">
        <f t="shared" si="0"/>
        <v>3987</v>
      </c>
      <c r="AE5" s="16">
        <f t="shared" si="0"/>
        <v>3591</v>
      </c>
      <c r="AF5" s="14">
        <f t="shared" si="0"/>
        <v>25132</v>
      </c>
      <c r="AG5" s="16">
        <f t="shared" si="0"/>
        <v>12357</v>
      </c>
      <c r="AH5" s="16">
        <f t="shared" ref="AH5:BM5" si="1">SUM(AH6,AH12,AH18,AH24,AH30,AH36,AH42,AH48,AH54,AH60,AH66,AH72,AH78,AH84,AH90,AH96,AH102,AH108,AH114,AH120,AH126)</f>
        <v>12775</v>
      </c>
      <c r="AI5" s="14">
        <f t="shared" si="1"/>
        <v>42581</v>
      </c>
      <c r="AJ5" s="16">
        <f t="shared" si="1"/>
        <v>21099</v>
      </c>
      <c r="AK5" s="16">
        <f t="shared" si="1"/>
        <v>21482</v>
      </c>
      <c r="AL5" s="14">
        <f t="shared" si="1"/>
        <v>25105</v>
      </c>
      <c r="AM5" s="16">
        <f t="shared" si="1"/>
        <v>12591</v>
      </c>
      <c r="AN5" s="16">
        <f t="shared" si="1"/>
        <v>12514</v>
      </c>
      <c r="AO5" s="14">
        <f t="shared" si="1"/>
        <v>34114</v>
      </c>
      <c r="AP5" s="16">
        <f t="shared" si="1"/>
        <v>17068</v>
      </c>
      <c r="AQ5" s="16">
        <f t="shared" si="1"/>
        <v>17046</v>
      </c>
      <c r="AR5" s="14">
        <f t="shared" si="1"/>
        <v>32069</v>
      </c>
      <c r="AS5" s="16">
        <f t="shared" si="1"/>
        <v>16150</v>
      </c>
      <c r="AT5" s="16">
        <f t="shared" si="1"/>
        <v>15919</v>
      </c>
      <c r="AU5" s="14">
        <f t="shared" si="1"/>
        <v>46123</v>
      </c>
      <c r="AV5" s="16">
        <f t="shared" si="1"/>
        <v>22587</v>
      </c>
      <c r="AW5" s="16">
        <f t="shared" si="1"/>
        <v>23536</v>
      </c>
      <c r="AX5" s="14">
        <f t="shared" si="1"/>
        <v>13614</v>
      </c>
      <c r="AY5" s="16">
        <f t="shared" si="1"/>
        <v>7005</v>
      </c>
      <c r="AZ5" s="16">
        <f t="shared" si="1"/>
        <v>6609</v>
      </c>
      <c r="BA5" s="14">
        <f t="shared" si="1"/>
        <v>2554</v>
      </c>
      <c r="BB5" s="16">
        <f t="shared" si="1"/>
        <v>1322</v>
      </c>
      <c r="BC5" s="16">
        <f t="shared" si="1"/>
        <v>1232</v>
      </c>
      <c r="BD5" s="14">
        <f t="shared" si="1"/>
        <v>2408</v>
      </c>
      <c r="BE5" s="16">
        <f t="shared" si="1"/>
        <v>1236</v>
      </c>
      <c r="BF5" s="16">
        <f t="shared" si="1"/>
        <v>1172</v>
      </c>
      <c r="BG5" s="14">
        <f t="shared" si="1"/>
        <v>4041</v>
      </c>
      <c r="BH5" s="16">
        <f t="shared" si="1"/>
        <v>2134</v>
      </c>
      <c r="BI5" s="16">
        <f t="shared" si="1"/>
        <v>1907</v>
      </c>
      <c r="BJ5" s="14">
        <f t="shared" si="1"/>
        <v>2932</v>
      </c>
      <c r="BK5" s="16">
        <f t="shared" si="1"/>
        <v>1484</v>
      </c>
      <c r="BL5" s="16">
        <f t="shared" si="1"/>
        <v>1448</v>
      </c>
      <c r="BM5" s="14">
        <f t="shared" si="1"/>
        <v>2762</v>
      </c>
      <c r="BN5" s="16">
        <f t="shared" ref="BN5:BO5" si="2">SUM(BN6,BN12,BN18,BN24,BN30,BN36,BN42,BN48,BN54,BN60,BN66,BN72,BN78,BN84,BN90,BN96,BN102,BN108,BN114,BN120,BN126)</f>
        <v>1396</v>
      </c>
      <c r="BO5" s="16">
        <f t="shared" si="2"/>
        <v>1366</v>
      </c>
    </row>
    <row r="6" spans="1:67" ht="15" customHeight="1" x14ac:dyDescent="0.2">
      <c r="A6" s="15" t="s">
        <v>70</v>
      </c>
      <c r="B6" s="16">
        <f t="shared" ref="B6:AG6" si="3">SUM(B7:B11)</f>
        <v>24660</v>
      </c>
      <c r="C6" s="16">
        <f t="shared" si="3"/>
        <v>12758</v>
      </c>
      <c r="D6" s="16">
        <f t="shared" si="3"/>
        <v>11902</v>
      </c>
      <c r="E6" s="16">
        <f t="shared" si="3"/>
        <v>768</v>
      </c>
      <c r="F6" s="16">
        <f t="shared" si="3"/>
        <v>390</v>
      </c>
      <c r="G6" s="16">
        <f t="shared" si="3"/>
        <v>378</v>
      </c>
      <c r="H6" s="16">
        <f t="shared" si="3"/>
        <v>237</v>
      </c>
      <c r="I6" s="16">
        <f t="shared" si="3"/>
        <v>123</v>
      </c>
      <c r="J6" s="16">
        <f t="shared" si="3"/>
        <v>114</v>
      </c>
      <c r="K6" s="16">
        <f t="shared" si="3"/>
        <v>1003</v>
      </c>
      <c r="L6" s="16">
        <f t="shared" si="3"/>
        <v>544</v>
      </c>
      <c r="M6" s="16">
        <f t="shared" si="3"/>
        <v>459</v>
      </c>
      <c r="N6" s="16">
        <f t="shared" si="3"/>
        <v>320</v>
      </c>
      <c r="O6" s="16">
        <f t="shared" si="3"/>
        <v>159</v>
      </c>
      <c r="P6" s="16">
        <f t="shared" si="3"/>
        <v>161</v>
      </c>
      <c r="Q6" s="16">
        <f t="shared" si="3"/>
        <v>1319</v>
      </c>
      <c r="R6" s="16">
        <f t="shared" si="3"/>
        <v>640</v>
      </c>
      <c r="S6" s="16">
        <f t="shared" si="3"/>
        <v>679</v>
      </c>
      <c r="T6" s="16">
        <f t="shared" si="3"/>
        <v>1196</v>
      </c>
      <c r="U6" s="16">
        <f t="shared" si="3"/>
        <v>605</v>
      </c>
      <c r="V6" s="16">
        <f t="shared" si="3"/>
        <v>591</v>
      </c>
      <c r="W6" s="16">
        <f t="shared" si="3"/>
        <v>645</v>
      </c>
      <c r="X6" s="16">
        <f t="shared" si="3"/>
        <v>336</v>
      </c>
      <c r="Y6" s="16">
        <f t="shared" si="3"/>
        <v>309</v>
      </c>
      <c r="Z6" s="14">
        <f t="shared" si="3"/>
        <v>1228</v>
      </c>
      <c r="AA6" s="16">
        <f t="shared" si="3"/>
        <v>641</v>
      </c>
      <c r="AB6" s="16">
        <f t="shared" si="3"/>
        <v>587</v>
      </c>
      <c r="AC6" s="14">
        <f t="shared" si="3"/>
        <v>561</v>
      </c>
      <c r="AD6" s="16">
        <f t="shared" si="3"/>
        <v>295</v>
      </c>
      <c r="AE6" s="16">
        <f t="shared" si="3"/>
        <v>266</v>
      </c>
      <c r="AF6" s="14">
        <f t="shared" si="3"/>
        <v>844</v>
      </c>
      <c r="AG6" s="16">
        <f t="shared" si="3"/>
        <v>430</v>
      </c>
      <c r="AH6" s="16">
        <f t="shared" ref="AH6:BM6" si="4">SUM(AH7:AH11)</f>
        <v>414</v>
      </c>
      <c r="AI6" s="14">
        <f t="shared" si="4"/>
        <v>2695</v>
      </c>
      <c r="AJ6" s="16">
        <f t="shared" si="4"/>
        <v>1400</v>
      </c>
      <c r="AK6" s="16">
        <f t="shared" si="4"/>
        <v>1295</v>
      </c>
      <c r="AL6" s="14">
        <f t="shared" si="4"/>
        <v>1830</v>
      </c>
      <c r="AM6" s="16">
        <f t="shared" si="4"/>
        <v>953</v>
      </c>
      <c r="AN6" s="16">
        <f t="shared" si="4"/>
        <v>877</v>
      </c>
      <c r="AO6" s="14">
        <f t="shared" si="4"/>
        <v>2466</v>
      </c>
      <c r="AP6" s="16">
        <f t="shared" si="4"/>
        <v>1248</v>
      </c>
      <c r="AQ6" s="16">
        <f t="shared" si="4"/>
        <v>1218</v>
      </c>
      <c r="AR6" s="14">
        <f t="shared" si="4"/>
        <v>2911</v>
      </c>
      <c r="AS6" s="16">
        <f t="shared" si="4"/>
        <v>1550</v>
      </c>
      <c r="AT6" s="16">
        <f t="shared" si="4"/>
        <v>1361</v>
      </c>
      <c r="AU6" s="14">
        <f t="shared" si="4"/>
        <v>4740</v>
      </c>
      <c r="AV6" s="16">
        <f t="shared" si="4"/>
        <v>2443</v>
      </c>
      <c r="AW6" s="16">
        <f t="shared" si="4"/>
        <v>2297</v>
      </c>
      <c r="AX6" s="14">
        <f t="shared" si="4"/>
        <v>1613</v>
      </c>
      <c r="AY6" s="16">
        <f t="shared" si="4"/>
        <v>848</v>
      </c>
      <c r="AZ6" s="16">
        <f t="shared" si="4"/>
        <v>765</v>
      </c>
      <c r="BA6" s="18">
        <f t="shared" si="4"/>
        <v>47</v>
      </c>
      <c r="BB6" s="16">
        <f t="shared" si="4"/>
        <v>21</v>
      </c>
      <c r="BC6" s="16">
        <f t="shared" si="4"/>
        <v>26</v>
      </c>
      <c r="BD6" s="14">
        <f t="shared" si="4"/>
        <v>50</v>
      </c>
      <c r="BE6" s="16">
        <f t="shared" si="4"/>
        <v>34</v>
      </c>
      <c r="BF6" s="16">
        <f t="shared" si="4"/>
        <v>16</v>
      </c>
      <c r="BG6" s="14">
        <f t="shared" si="4"/>
        <v>86</v>
      </c>
      <c r="BH6" s="16">
        <f t="shared" si="4"/>
        <v>54</v>
      </c>
      <c r="BI6" s="16">
        <f t="shared" si="4"/>
        <v>32</v>
      </c>
      <c r="BJ6" s="14">
        <f t="shared" si="4"/>
        <v>44</v>
      </c>
      <c r="BK6" s="16">
        <f t="shared" si="4"/>
        <v>17</v>
      </c>
      <c r="BL6" s="16">
        <f t="shared" si="4"/>
        <v>27</v>
      </c>
      <c r="BM6" s="14">
        <f t="shared" si="4"/>
        <v>57</v>
      </c>
      <c r="BN6" s="16">
        <f t="shared" ref="BN6:BO6" si="5">SUM(BN7:BN11)</f>
        <v>27</v>
      </c>
      <c r="BO6" s="16">
        <f t="shared" si="5"/>
        <v>30</v>
      </c>
    </row>
    <row r="7" spans="1:67" x14ac:dyDescent="0.2">
      <c r="A7" s="19" t="s">
        <v>69</v>
      </c>
      <c r="B7" s="20">
        <f>SUM(C7:D7)</f>
        <v>4572</v>
      </c>
      <c r="C7" s="20">
        <f t="shared" ref="C7:D11" si="6">SUM(F7,I7,L7,O7,R7,U7,X7,AA7,AD7,AG7,AJ7,AM7,AP7,AS7,AV7,AY7,BB7,BE7,BH7,BK7,BN7)</f>
        <v>2355</v>
      </c>
      <c r="D7" s="20">
        <f t="shared" si="6"/>
        <v>2217</v>
      </c>
      <c r="E7" s="20">
        <f>SUM(F7:G7)</f>
        <v>124</v>
      </c>
      <c r="F7" s="21">
        <v>69</v>
      </c>
      <c r="G7" s="21">
        <v>55</v>
      </c>
      <c r="H7" s="20">
        <f>SUM(I7:J7)</f>
        <v>50</v>
      </c>
      <c r="I7" s="21">
        <v>19</v>
      </c>
      <c r="J7" s="21">
        <v>31</v>
      </c>
      <c r="K7" s="20">
        <f>SUM(L7:M7)</f>
        <v>183</v>
      </c>
      <c r="L7" s="21">
        <v>110</v>
      </c>
      <c r="M7" s="21">
        <v>73</v>
      </c>
      <c r="N7" s="20">
        <f>SUM(O7:P7)</f>
        <v>61</v>
      </c>
      <c r="O7" s="21">
        <v>23</v>
      </c>
      <c r="P7" s="21">
        <v>38</v>
      </c>
      <c r="Q7" s="20">
        <f>SUM(R7:S7)</f>
        <v>270</v>
      </c>
      <c r="R7" s="21">
        <v>120</v>
      </c>
      <c r="S7" s="21">
        <v>150</v>
      </c>
      <c r="T7" s="20">
        <f>SUM(U7:V7)</f>
        <v>226</v>
      </c>
      <c r="U7" s="21">
        <v>112</v>
      </c>
      <c r="V7" s="21">
        <v>114</v>
      </c>
      <c r="W7" s="20">
        <f>SUM(X7:Y7)</f>
        <v>108</v>
      </c>
      <c r="X7" s="21">
        <v>50</v>
      </c>
      <c r="Y7" s="21">
        <v>58</v>
      </c>
      <c r="Z7" s="69">
        <f>SUM(AA7:AB7)</f>
        <v>212</v>
      </c>
      <c r="AA7" s="21">
        <v>105</v>
      </c>
      <c r="AB7" s="21">
        <v>107</v>
      </c>
      <c r="AC7" s="69">
        <f>SUM(AD7:AE7)</f>
        <v>96</v>
      </c>
      <c r="AD7" s="21">
        <v>53</v>
      </c>
      <c r="AE7" s="21">
        <v>43</v>
      </c>
      <c r="AF7" s="69">
        <f>SUM(AG7:AH7)</f>
        <v>123</v>
      </c>
      <c r="AG7" s="21">
        <v>65</v>
      </c>
      <c r="AH7" s="21">
        <v>58</v>
      </c>
      <c r="AI7" s="69">
        <f>SUM(AJ7:AK7)</f>
        <v>475</v>
      </c>
      <c r="AJ7" s="21">
        <v>240</v>
      </c>
      <c r="AK7" s="21">
        <v>235</v>
      </c>
      <c r="AL7" s="69">
        <f>SUM(AM7:AN7)</f>
        <v>308</v>
      </c>
      <c r="AM7" s="21">
        <v>169</v>
      </c>
      <c r="AN7" s="21">
        <v>139</v>
      </c>
      <c r="AO7" s="69">
        <f>SUM(AP7:AQ7)</f>
        <v>482</v>
      </c>
      <c r="AP7" s="21">
        <v>254</v>
      </c>
      <c r="AQ7" s="21">
        <v>228</v>
      </c>
      <c r="AR7" s="69">
        <f>SUM(AS7:AT7)</f>
        <v>516</v>
      </c>
      <c r="AS7" s="21">
        <v>269</v>
      </c>
      <c r="AT7" s="21">
        <v>247</v>
      </c>
      <c r="AU7" s="69">
        <f>SUM(AV7:AW7)</f>
        <v>945</v>
      </c>
      <c r="AV7" s="21">
        <v>482</v>
      </c>
      <c r="AW7" s="21">
        <v>463</v>
      </c>
      <c r="AX7" s="69">
        <f>SUM(AY7:AZ7)</f>
        <v>345</v>
      </c>
      <c r="AY7" s="21">
        <v>183</v>
      </c>
      <c r="AZ7" s="21">
        <v>162</v>
      </c>
      <c r="BA7" s="70">
        <f>SUM(BB7:BC7)</f>
        <v>7</v>
      </c>
      <c r="BB7" s="21">
        <v>6</v>
      </c>
      <c r="BC7" s="21">
        <v>1</v>
      </c>
      <c r="BD7" s="69">
        <f>SUM(BE7:BF7)</f>
        <v>12</v>
      </c>
      <c r="BE7" s="21">
        <v>8</v>
      </c>
      <c r="BF7" s="21">
        <v>4</v>
      </c>
      <c r="BG7" s="69">
        <f>SUM(BH7:BI7)</f>
        <v>14</v>
      </c>
      <c r="BH7" s="21">
        <v>11</v>
      </c>
      <c r="BI7" s="21">
        <v>3</v>
      </c>
      <c r="BJ7" s="69">
        <f>SUM(BK7:BL7)</f>
        <v>7</v>
      </c>
      <c r="BK7" s="21">
        <v>5</v>
      </c>
      <c r="BL7" s="21">
        <v>2</v>
      </c>
      <c r="BM7" s="69">
        <f>SUM(BN7:BO7)</f>
        <v>8</v>
      </c>
      <c r="BN7" s="21">
        <v>2</v>
      </c>
      <c r="BO7" s="21">
        <v>6</v>
      </c>
    </row>
    <row r="8" spans="1:67" x14ac:dyDescent="0.2">
      <c r="A8" s="19" t="s">
        <v>68</v>
      </c>
      <c r="B8" s="20">
        <f>SUM(C8:D8)</f>
        <v>4694</v>
      </c>
      <c r="C8" s="20">
        <f t="shared" si="6"/>
        <v>2382</v>
      </c>
      <c r="D8" s="20">
        <f t="shared" si="6"/>
        <v>2312</v>
      </c>
      <c r="E8" s="20">
        <f>SUM(F8:G8)</f>
        <v>151</v>
      </c>
      <c r="F8" s="21">
        <v>65</v>
      </c>
      <c r="G8" s="21">
        <v>86</v>
      </c>
      <c r="H8" s="20">
        <f>SUM(I8:J8)</f>
        <v>38</v>
      </c>
      <c r="I8" s="21">
        <v>22</v>
      </c>
      <c r="J8" s="21">
        <v>16</v>
      </c>
      <c r="K8" s="20">
        <f>SUM(L8:M8)</f>
        <v>180</v>
      </c>
      <c r="L8" s="21">
        <v>90</v>
      </c>
      <c r="M8" s="21">
        <v>90</v>
      </c>
      <c r="N8" s="20">
        <f>SUM(O8:P8)</f>
        <v>64</v>
      </c>
      <c r="O8" s="21">
        <v>37</v>
      </c>
      <c r="P8" s="21">
        <v>27</v>
      </c>
      <c r="Q8" s="20">
        <f>SUM(R8:S8)</f>
        <v>246</v>
      </c>
      <c r="R8" s="21">
        <v>115</v>
      </c>
      <c r="S8" s="21">
        <v>131</v>
      </c>
      <c r="T8" s="20">
        <f>SUM(U8:V8)</f>
        <v>231</v>
      </c>
      <c r="U8" s="21">
        <v>116</v>
      </c>
      <c r="V8" s="21">
        <v>115</v>
      </c>
      <c r="W8" s="20">
        <f>SUM(X8:Y8)</f>
        <v>120</v>
      </c>
      <c r="X8" s="21">
        <v>65</v>
      </c>
      <c r="Y8" s="21">
        <v>55</v>
      </c>
      <c r="Z8" s="69">
        <f>SUM(AA8:AB8)</f>
        <v>236</v>
      </c>
      <c r="AA8" s="21">
        <v>123</v>
      </c>
      <c r="AB8" s="21">
        <v>113</v>
      </c>
      <c r="AC8" s="69">
        <f>SUM(AD8:AE8)</f>
        <v>96</v>
      </c>
      <c r="AD8" s="21">
        <v>46</v>
      </c>
      <c r="AE8" s="21">
        <v>50</v>
      </c>
      <c r="AF8" s="69">
        <f>SUM(AG8:AH8)</f>
        <v>124</v>
      </c>
      <c r="AG8" s="21">
        <v>62</v>
      </c>
      <c r="AH8" s="21">
        <v>62</v>
      </c>
      <c r="AI8" s="69">
        <f>SUM(AJ8:AK8)</f>
        <v>499</v>
      </c>
      <c r="AJ8" s="21">
        <v>254</v>
      </c>
      <c r="AK8" s="21">
        <v>245</v>
      </c>
      <c r="AL8" s="69">
        <f>SUM(AM8:AN8)</f>
        <v>360</v>
      </c>
      <c r="AM8" s="21">
        <v>179</v>
      </c>
      <c r="AN8" s="21">
        <v>181</v>
      </c>
      <c r="AO8" s="69">
        <f>SUM(AP8:AQ8)</f>
        <v>478</v>
      </c>
      <c r="AP8" s="21">
        <v>254</v>
      </c>
      <c r="AQ8" s="21">
        <v>224</v>
      </c>
      <c r="AR8" s="69">
        <f>SUM(AS8:AT8)</f>
        <v>552</v>
      </c>
      <c r="AS8" s="21">
        <v>281</v>
      </c>
      <c r="AT8" s="21">
        <v>271</v>
      </c>
      <c r="AU8" s="69">
        <f>SUM(AV8:AW8)</f>
        <v>913</v>
      </c>
      <c r="AV8" s="21">
        <v>475</v>
      </c>
      <c r="AW8" s="21">
        <v>438</v>
      </c>
      <c r="AX8" s="69">
        <f>SUM(AY8:AZ8)</f>
        <v>353</v>
      </c>
      <c r="AY8" s="21">
        <v>172</v>
      </c>
      <c r="AZ8" s="21">
        <v>181</v>
      </c>
      <c r="BA8" s="70">
        <f>SUM(BB8:BC8)</f>
        <v>9</v>
      </c>
      <c r="BB8" s="21">
        <v>4</v>
      </c>
      <c r="BC8" s="21">
        <v>5</v>
      </c>
      <c r="BD8" s="69">
        <f>SUM(BE8:BF8)</f>
        <v>6</v>
      </c>
      <c r="BE8" s="21">
        <v>4</v>
      </c>
      <c r="BF8" s="21">
        <v>2</v>
      </c>
      <c r="BG8" s="69">
        <f>SUM(BH8:BI8)</f>
        <v>13</v>
      </c>
      <c r="BH8" s="21">
        <v>7</v>
      </c>
      <c r="BI8" s="21">
        <v>6</v>
      </c>
      <c r="BJ8" s="69">
        <f>SUM(BK8:BL8)</f>
        <v>14</v>
      </c>
      <c r="BK8" s="21">
        <v>7</v>
      </c>
      <c r="BL8" s="21">
        <v>7</v>
      </c>
      <c r="BM8" s="69">
        <f>SUM(BN8:BO8)</f>
        <v>11</v>
      </c>
      <c r="BN8" s="21">
        <v>4</v>
      </c>
      <c r="BO8" s="21">
        <v>7</v>
      </c>
    </row>
    <row r="9" spans="1:67" x14ac:dyDescent="0.2">
      <c r="A9" s="19" t="s">
        <v>67</v>
      </c>
      <c r="B9" s="20">
        <f>SUM(C9:D9)</f>
        <v>5000</v>
      </c>
      <c r="C9" s="20">
        <f t="shared" si="6"/>
        <v>2552</v>
      </c>
      <c r="D9" s="20">
        <f t="shared" si="6"/>
        <v>2448</v>
      </c>
      <c r="E9" s="20">
        <f>SUM(F9:G9)</f>
        <v>140</v>
      </c>
      <c r="F9" s="21">
        <v>73</v>
      </c>
      <c r="G9" s="21">
        <v>67</v>
      </c>
      <c r="H9" s="20">
        <f>SUM(I9:J9)</f>
        <v>48</v>
      </c>
      <c r="I9" s="21">
        <v>30</v>
      </c>
      <c r="J9" s="21">
        <v>18</v>
      </c>
      <c r="K9" s="20">
        <f>SUM(L9:M9)</f>
        <v>184</v>
      </c>
      <c r="L9" s="21">
        <v>97</v>
      </c>
      <c r="M9" s="21">
        <v>87</v>
      </c>
      <c r="N9" s="20">
        <f>SUM(O9:P9)</f>
        <v>52</v>
      </c>
      <c r="O9" s="21">
        <v>28</v>
      </c>
      <c r="P9" s="21">
        <v>24</v>
      </c>
      <c r="Q9" s="20">
        <f>SUM(R9:S9)</f>
        <v>263</v>
      </c>
      <c r="R9" s="21">
        <v>126</v>
      </c>
      <c r="S9" s="21">
        <v>137</v>
      </c>
      <c r="T9" s="20">
        <f>SUM(U9:V9)</f>
        <v>248</v>
      </c>
      <c r="U9" s="21">
        <v>114</v>
      </c>
      <c r="V9" s="21">
        <v>134</v>
      </c>
      <c r="W9" s="20">
        <f>SUM(X9:Y9)</f>
        <v>134</v>
      </c>
      <c r="X9" s="21">
        <v>70</v>
      </c>
      <c r="Y9" s="21">
        <v>64</v>
      </c>
      <c r="Z9" s="69">
        <f>SUM(AA9:AB9)</f>
        <v>282</v>
      </c>
      <c r="AA9" s="21">
        <v>156</v>
      </c>
      <c r="AB9" s="21">
        <v>126</v>
      </c>
      <c r="AC9" s="69">
        <f>SUM(AD9:AE9)</f>
        <v>125</v>
      </c>
      <c r="AD9" s="21">
        <v>71</v>
      </c>
      <c r="AE9" s="21">
        <v>54</v>
      </c>
      <c r="AF9" s="69">
        <f>SUM(AG9:AH9)</f>
        <v>166</v>
      </c>
      <c r="AG9" s="21">
        <v>80</v>
      </c>
      <c r="AH9" s="21">
        <v>86</v>
      </c>
      <c r="AI9" s="69">
        <f>SUM(AJ9:AK9)</f>
        <v>533</v>
      </c>
      <c r="AJ9" s="21">
        <v>278</v>
      </c>
      <c r="AK9" s="21">
        <v>255</v>
      </c>
      <c r="AL9" s="69">
        <f>SUM(AM9:AN9)</f>
        <v>369</v>
      </c>
      <c r="AM9" s="21">
        <v>184</v>
      </c>
      <c r="AN9" s="21">
        <v>185</v>
      </c>
      <c r="AO9" s="69">
        <f>SUM(AP9:AQ9)</f>
        <v>470</v>
      </c>
      <c r="AP9" s="21">
        <v>223</v>
      </c>
      <c r="AQ9" s="21">
        <v>247</v>
      </c>
      <c r="AR9" s="69">
        <f>SUM(AS9:AT9)</f>
        <v>617</v>
      </c>
      <c r="AS9" s="21">
        <v>339</v>
      </c>
      <c r="AT9" s="21">
        <v>278</v>
      </c>
      <c r="AU9" s="69">
        <f>SUM(AV9:AW9)</f>
        <v>965</v>
      </c>
      <c r="AV9" s="21">
        <v>470</v>
      </c>
      <c r="AW9" s="21">
        <v>495</v>
      </c>
      <c r="AX9" s="69">
        <f>SUM(AY9:AZ9)</f>
        <v>340</v>
      </c>
      <c r="AY9" s="21">
        <v>180</v>
      </c>
      <c r="AZ9" s="21">
        <v>160</v>
      </c>
      <c r="BA9" s="70">
        <f>SUM(BB9:BC9)</f>
        <v>13</v>
      </c>
      <c r="BB9" s="21">
        <v>6</v>
      </c>
      <c r="BC9" s="21">
        <v>7</v>
      </c>
      <c r="BD9" s="69">
        <f>SUM(BE9:BF9)</f>
        <v>7</v>
      </c>
      <c r="BE9" s="21">
        <v>5</v>
      </c>
      <c r="BF9" s="21">
        <v>2</v>
      </c>
      <c r="BG9" s="69">
        <f>SUM(BH9:BI9)</f>
        <v>20</v>
      </c>
      <c r="BH9" s="21">
        <v>10</v>
      </c>
      <c r="BI9" s="21">
        <v>10</v>
      </c>
      <c r="BJ9" s="69">
        <f>SUM(BK9:BL9)</f>
        <v>5</v>
      </c>
      <c r="BK9" s="21">
        <v>0</v>
      </c>
      <c r="BL9" s="21">
        <v>5</v>
      </c>
      <c r="BM9" s="69">
        <f>SUM(BN9:BO9)</f>
        <v>19</v>
      </c>
      <c r="BN9" s="21">
        <v>12</v>
      </c>
      <c r="BO9" s="21">
        <v>7</v>
      </c>
    </row>
    <row r="10" spans="1:67" x14ac:dyDescent="0.2">
      <c r="A10" s="19" t="s">
        <v>66</v>
      </c>
      <c r="B10" s="20">
        <f>SUM(C10:D10)</f>
        <v>5427</v>
      </c>
      <c r="C10" s="20">
        <f t="shared" si="6"/>
        <v>2847</v>
      </c>
      <c r="D10" s="20">
        <f t="shared" si="6"/>
        <v>2580</v>
      </c>
      <c r="E10" s="20">
        <f>SUM(F10:G10)</f>
        <v>181</v>
      </c>
      <c r="F10" s="21">
        <v>96</v>
      </c>
      <c r="G10" s="21">
        <v>85</v>
      </c>
      <c r="H10" s="20">
        <f>SUM(I10:J10)</f>
        <v>54</v>
      </c>
      <c r="I10" s="21">
        <v>29</v>
      </c>
      <c r="J10" s="21">
        <v>25</v>
      </c>
      <c r="K10" s="20">
        <f>SUM(L10:M10)</f>
        <v>229</v>
      </c>
      <c r="L10" s="21">
        <v>126</v>
      </c>
      <c r="M10" s="21">
        <v>103</v>
      </c>
      <c r="N10" s="20">
        <f>SUM(O10:P10)</f>
        <v>71</v>
      </c>
      <c r="O10" s="21">
        <v>34</v>
      </c>
      <c r="P10" s="21">
        <v>37</v>
      </c>
      <c r="Q10" s="20">
        <f>SUM(R10:S10)</f>
        <v>290</v>
      </c>
      <c r="R10" s="21">
        <v>147</v>
      </c>
      <c r="S10" s="21">
        <v>143</v>
      </c>
      <c r="T10" s="20">
        <f>SUM(U10:V10)</f>
        <v>261</v>
      </c>
      <c r="U10" s="21">
        <v>136</v>
      </c>
      <c r="V10" s="21">
        <v>125</v>
      </c>
      <c r="W10" s="20">
        <f>SUM(X10:Y10)</f>
        <v>147</v>
      </c>
      <c r="X10" s="21">
        <v>83</v>
      </c>
      <c r="Y10" s="21">
        <v>64</v>
      </c>
      <c r="Z10" s="69">
        <f>SUM(AA10:AB10)</f>
        <v>238</v>
      </c>
      <c r="AA10" s="21">
        <v>120</v>
      </c>
      <c r="AB10" s="21">
        <v>118</v>
      </c>
      <c r="AC10" s="69">
        <f>SUM(AD10:AE10)</f>
        <v>135</v>
      </c>
      <c r="AD10" s="21">
        <v>74</v>
      </c>
      <c r="AE10" s="21">
        <v>61</v>
      </c>
      <c r="AF10" s="69">
        <f>SUM(AG10:AH10)</f>
        <v>213</v>
      </c>
      <c r="AG10" s="21">
        <v>110</v>
      </c>
      <c r="AH10" s="21">
        <v>103</v>
      </c>
      <c r="AI10" s="69">
        <f>SUM(AJ10:AK10)</f>
        <v>602</v>
      </c>
      <c r="AJ10" s="21">
        <v>305</v>
      </c>
      <c r="AK10" s="21">
        <v>297</v>
      </c>
      <c r="AL10" s="69">
        <f>SUM(AM10:AN10)</f>
        <v>402</v>
      </c>
      <c r="AM10" s="21">
        <v>198</v>
      </c>
      <c r="AN10" s="21">
        <v>204</v>
      </c>
      <c r="AO10" s="69">
        <f>SUM(AP10:AQ10)</f>
        <v>543</v>
      </c>
      <c r="AP10" s="21">
        <v>287</v>
      </c>
      <c r="AQ10" s="21">
        <v>256</v>
      </c>
      <c r="AR10" s="69">
        <f>SUM(AS10:AT10)</f>
        <v>668</v>
      </c>
      <c r="AS10" s="21">
        <v>355</v>
      </c>
      <c r="AT10" s="21">
        <v>313</v>
      </c>
      <c r="AU10" s="69">
        <f>SUM(AV10:AW10)</f>
        <v>1019</v>
      </c>
      <c r="AV10" s="21">
        <v>549</v>
      </c>
      <c r="AW10" s="21">
        <v>470</v>
      </c>
      <c r="AX10" s="69">
        <f>SUM(AY10:AZ10)</f>
        <v>305</v>
      </c>
      <c r="AY10" s="21">
        <v>167</v>
      </c>
      <c r="AZ10" s="21">
        <v>138</v>
      </c>
      <c r="BA10" s="70">
        <f>SUM(BB10:BC10)</f>
        <v>10</v>
      </c>
      <c r="BB10" s="21">
        <v>2</v>
      </c>
      <c r="BC10" s="21">
        <v>8</v>
      </c>
      <c r="BD10" s="69">
        <f>SUM(BE10:BF10)</f>
        <v>14</v>
      </c>
      <c r="BE10" s="21">
        <v>9</v>
      </c>
      <c r="BF10" s="21">
        <v>5</v>
      </c>
      <c r="BG10" s="69">
        <f>SUM(BH10:BI10)</f>
        <v>21</v>
      </c>
      <c r="BH10" s="21">
        <v>13</v>
      </c>
      <c r="BI10" s="21">
        <v>8</v>
      </c>
      <c r="BJ10" s="69">
        <f>SUM(BK10:BL10)</f>
        <v>11</v>
      </c>
      <c r="BK10" s="21">
        <v>1</v>
      </c>
      <c r="BL10" s="21">
        <v>10</v>
      </c>
      <c r="BM10" s="69">
        <f>SUM(BN10:BO10)</f>
        <v>13</v>
      </c>
      <c r="BN10" s="21">
        <v>6</v>
      </c>
      <c r="BO10" s="21">
        <v>7</v>
      </c>
    </row>
    <row r="11" spans="1:67" x14ac:dyDescent="0.2">
      <c r="A11" s="19" t="s">
        <v>65</v>
      </c>
      <c r="B11" s="20">
        <f>SUM(C11:D11)</f>
        <v>4967</v>
      </c>
      <c r="C11" s="20">
        <f t="shared" si="6"/>
        <v>2622</v>
      </c>
      <c r="D11" s="20">
        <f t="shared" si="6"/>
        <v>2345</v>
      </c>
      <c r="E11" s="20">
        <f>SUM(F11:G11)</f>
        <v>172</v>
      </c>
      <c r="F11" s="21">
        <v>87</v>
      </c>
      <c r="G11" s="21">
        <v>85</v>
      </c>
      <c r="H11" s="20">
        <f>SUM(I11:J11)</f>
        <v>47</v>
      </c>
      <c r="I11" s="21">
        <v>23</v>
      </c>
      <c r="J11" s="21">
        <v>24</v>
      </c>
      <c r="K11" s="20">
        <f>SUM(L11:M11)</f>
        <v>227</v>
      </c>
      <c r="L11" s="21">
        <v>121</v>
      </c>
      <c r="M11" s="21">
        <v>106</v>
      </c>
      <c r="N11" s="20">
        <f>SUM(O11:P11)</f>
        <v>72</v>
      </c>
      <c r="O11" s="21">
        <v>37</v>
      </c>
      <c r="P11" s="21">
        <v>35</v>
      </c>
      <c r="Q11" s="20">
        <f>SUM(R11:S11)</f>
        <v>250</v>
      </c>
      <c r="R11" s="21">
        <v>132</v>
      </c>
      <c r="S11" s="21">
        <v>118</v>
      </c>
      <c r="T11" s="20">
        <f>SUM(U11:V11)</f>
        <v>230</v>
      </c>
      <c r="U11" s="21">
        <v>127</v>
      </c>
      <c r="V11" s="21">
        <v>103</v>
      </c>
      <c r="W11" s="20">
        <f>SUM(X11:Y11)</f>
        <v>136</v>
      </c>
      <c r="X11" s="21">
        <v>68</v>
      </c>
      <c r="Y11" s="21">
        <v>68</v>
      </c>
      <c r="Z11" s="69">
        <f>SUM(AA11:AB11)</f>
        <v>260</v>
      </c>
      <c r="AA11" s="21">
        <v>137</v>
      </c>
      <c r="AB11" s="21">
        <v>123</v>
      </c>
      <c r="AC11" s="69">
        <f>SUM(AD11:AE11)</f>
        <v>109</v>
      </c>
      <c r="AD11" s="21">
        <v>51</v>
      </c>
      <c r="AE11" s="21">
        <v>58</v>
      </c>
      <c r="AF11" s="69">
        <f>SUM(AG11:AH11)</f>
        <v>218</v>
      </c>
      <c r="AG11" s="21">
        <v>113</v>
      </c>
      <c r="AH11" s="21">
        <v>105</v>
      </c>
      <c r="AI11" s="69">
        <f>SUM(AJ11:AK11)</f>
        <v>586</v>
      </c>
      <c r="AJ11" s="21">
        <v>323</v>
      </c>
      <c r="AK11" s="21">
        <v>263</v>
      </c>
      <c r="AL11" s="69">
        <f>SUM(AM11:AN11)</f>
        <v>391</v>
      </c>
      <c r="AM11" s="21">
        <v>223</v>
      </c>
      <c r="AN11" s="21">
        <v>168</v>
      </c>
      <c r="AO11" s="69">
        <f>SUM(AP11:AQ11)</f>
        <v>493</v>
      </c>
      <c r="AP11" s="21">
        <v>230</v>
      </c>
      <c r="AQ11" s="21">
        <v>263</v>
      </c>
      <c r="AR11" s="69">
        <f>SUM(AS11:AT11)</f>
        <v>558</v>
      </c>
      <c r="AS11" s="21">
        <v>306</v>
      </c>
      <c r="AT11" s="21">
        <v>252</v>
      </c>
      <c r="AU11" s="69">
        <f>SUM(AV11:AW11)</f>
        <v>898</v>
      </c>
      <c r="AV11" s="21">
        <v>467</v>
      </c>
      <c r="AW11" s="21">
        <v>431</v>
      </c>
      <c r="AX11" s="69">
        <f>SUM(AY11:AZ11)</f>
        <v>270</v>
      </c>
      <c r="AY11" s="21">
        <v>146</v>
      </c>
      <c r="AZ11" s="21">
        <v>124</v>
      </c>
      <c r="BA11" s="70">
        <f>SUM(BB11:BC11)</f>
        <v>8</v>
      </c>
      <c r="BB11" s="21">
        <v>3</v>
      </c>
      <c r="BC11" s="21">
        <v>5</v>
      </c>
      <c r="BD11" s="69">
        <f>SUM(BE11:BF11)</f>
        <v>11</v>
      </c>
      <c r="BE11" s="21">
        <v>8</v>
      </c>
      <c r="BF11" s="21">
        <v>3</v>
      </c>
      <c r="BG11" s="69">
        <f>SUM(BH11:BI11)</f>
        <v>18</v>
      </c>
      <c r="BH11" s="21">
        <v>13</v>
      </c>
      <c r="BI11" s="21">
        <v>5</v>
      </c>
      <c r="BJ11" s="69">
        <f>SUM(BK11:BL11)</f>
        <v>7</v>
      </c>
      <c r="BK11" s="21">
        <v>4</v>
      </c>
      <c r="BL11" s="21">
        <v>3</v>
      </c>
      <c r="BM11" s="69">
        <f>SUM(BN11:BO11)</f>
        <v>6</v>
      </c>
      <c r="BN11" s="21">
        <v>3</v>
      </c>
      <c r="BO11" s="21">
        <v>3</v>
      </c>
    </row>
    <row r="12" spans="1:67" ht="16.5" customHeight="1" x14ac:dyDescent="0.2">
      <c r="A12" s="25" t="s">
        <v>64</v>
      </c>
      <c r="B12" s="16">
        <f t="shared" ref="B12:AG12" si="7">SUM(B13:B17)</f>
        <v>26958</v>
      </c>
      <c r="C12" s="16">
        <f t="shared" si="7"/>
        <v>13980</v>
      </c>
      <c r="D12" s="16">
        <f t="shared" si="7"/>
        <v>12978</v>
      </c>
      <c r="E12" s="16">
        <f t="shared" si="7"/>
        <v>815</v>
      </c>
      <c r="F12" s="16">
        <f t="shared" si="7"/>
        <v>425</v>
      </c>
      <c r="G12" s="16">
        <f t="shared" si="7"/>
        <v>390</v>
      </c>
      <c r="H12" s="16">
        <f t="shared" si="7"/>
        <v>281</v>
      </c>
      <c r="I12" s="16">
        <f t="shared" si="7"/>
        <v>151</v>
      </c>
      <c r="J12" s="16">
        <f t="shared" si="7"/>
        <v>130</v>
      </c>
      <c r="K12" s="16">
        <f t="shared" si="7"/>
        <v>1139</v>
      </c>
      <c r="L12" s="16">
        <f t="shared" si="7"/>
        <v>609</v>
      </c>
      <c r="M12" s="16">
        <f t="shared" si="7"/>
        <v>530</v>
      </c>
      <c r="N12" s="16">
        <f t="shared" si="7"/>
        <v>281</v>
      </c>
      <c r="O12" s="16">
        <f t="shared" si="7"/>
        <v>156</v>
      </c>
      <c r="P12" s="16">
        <f t="shared" si="7"/>
        <v>125</v>
      </c>
      <c r="Q12" s="16">
        <f t="shared" si="7"/>
        <v>1446</v>
      </c>
      <c r="R12" s="16">
        <f t="shared" si="7"/>
        <v>738</v>
      </c>
      <c r="S12" s="16">
        <f t="shared" si="7"/>
        <v>708</v>
      </c>
      <c r="T12" s="16">
        <f t="shared" si="7"/>
        <v>1331</v>
      </c>
      <c r="U12" s="16">
        <f t="shared" si="7"/>
        <v>691</v>
      </c>
      <c r="V12" s="16">
        <f t="shared" si="7"/>
        <v>640</v>
      </c>
      <c r="W12" s="16">
        <f t="shared" si="7"/>
        <v>884</v>
      </c>
      <c r="X12" s="16">
        <f t="shared" si="7"/>
        <v>471</v>
      </c>
      <c r="Y12" s="16">
        <f t="shared" si="7"/>
        <v>413</v>
      </c>
      <c r="Z12" s="14">
        <f t="shared" si="7"/>
        <v>1478</v>
      </c>
      <c r="AA12" s="16">
        <f t="shared" si="7"/>
        <v>792</v>
      </c>
      <c r="AB12" s="16">
        <f t="shared" si="7"/>
        <v>686</v>
      </c>
      <c r="AC12" s="14">
        <f t="shared" si="7"/>
        <v>552</v>
      </c>
      <c r="AD12" s="16">
        <f t="shared" si="7"/>
        <v>294</v>
      </c>
      <c r="AE12" s="16">
        <f t="shared" si="7"/>
        <v>258</v>
      </c>
      <c r="AF12" s="14">
        <f t="shared" si="7"/>
        <v>1687</v>
      </c>
      <c r="AG12" s="16">
        <f t="shared" si="7"/>
        <v>896</v>
      </c>
      <c r="AH12" s="16">
        <f t="shared" ref="AH12:BM12" si="8">SUM(AH13:AH17)</f>
        <v>791</v>
      </c>
      <c r="AI12" s="14">
        <f t="shared" si="8"/>
        <v>3454</v>
      </c>
      <c r="AJ12" s="16">
        <f t="shared" si="8"/>
        <v>1782</v>
      </c>
      <c r="AK12" s="16">
        <f t="shared" si="8"/>
        <v>1672</v>
      </c>
      <c r="AL12" s="14">
        <f t="shared" si="8"/>
        <v>2219</v>
      </c>
      <c r="AM12" s="16">
        <f t="shared" si="8"/>
        <v>1115</v>
      </c>
      <c r="AN12" s="16">
        <f t="shared" si="8"/>
        <v>1104</v>
      </c>
      <c r="AO12" s="14">
        <f t="shared" si="8"/>
        <v>2716</v>
      </c>
      <c r="AP12" s="16">
        <f t="shared" si="8"/>
        <v>1440</v>
      </c>
      <c r="AQ12" s="16">
        <f t="shared" si="8"/>
        <v>1276</v>
      </c>
      <c r="AR12" s="14">
        <f t="shared" si="8"/>
        <v>3010</v>
      </c>
      <c r="AS12" s="16">
        <f t="shared" si="8"/>
        <v>1550</v>
      </c>
      <c r="AT12" s="16">
        <f t="shared" si="8"/>
        <v>1460</v>
      </c>
      <c r="AU12" s="14">
        <f t="shared" si="8"/>
        <v>4308</v>
      </c>
      <c r="AV12" s="16">
        <f t="shared" si="8"/>
        <v>2166</v>
      </c>
      <c r="AW12" s="16">
        <f t="shared" si="8"/>
        <v>2142</v>
      </c>
      <c r="AX12" s="14">
        <f t="shared" si="8"/>
        <v>1059</v>
      </c>
      <c r="AY12" s="16">
        <f t="shared" si="8"/>
        <v>541</v>
      </c>
      <c r="AZ12" s="16">
        <f t="shared" si="8"/>
        <v>518</v>
      </c>
      <c r="BA12" s="18">
        <f t="shared" si="8"/>
        <v>49</v>
      </c>
      <c r="BB12" s="16">
        <f t="shared" si="8"/>
        <v>30</v>
      </c>
      <c r="BC12" s="16">
        <f t="shared" si="8"/>
        <v>19</v>
      </c>
      <c r="BD12" s="14">
        <f t="shared" si="8"/>
        <v>57</v>
      </c>
      <c r="BE12" s="16">
        <f t="shared" si="8"/>
        <v>30</v>
      </c>
      <c r="BF12" s="16">
        <f t="shared" si="8"/>
        <v>27</v>
      </c>
      <c r="BG12" s="14">
        <f t="shared" si="8"/>
        <v>75</v>
      </c>
      <c r="BH12" s="16">
        <f t="shared" si="8"/>
        <v>33</v>
      </c>
      <c r="BI12" s="16">
        <f t="shared" si="8"/>
        <v>42</v>
      </c>
      <c r="BJ12" s="14">
        <f t="shared" si="8"/>
        <v>50</v>
      </c>
      <c r="BK12" s="16">
        <f t="shared" si="8"/>
        <v>31</v>
      </c>
      <c r="BL12" s="16">
        <f t="shared" si="8"/>
        <v>19</v>
      </c>
      <c r="BM12" s="14">
        <f t="shared" si="8"/>
        <v>67</v>
      </c>
      <c r="BN12" s="16">
        <f t="shared" ref="BN12:BO12" si="9">SUM(BN13:BN17)</f>
        <v>39</v>
      </c>
      <c r="BO12" s="16">
        <f t="shared" si="9"/>
        <v>28</v>
      </c>
    </row>
    <row r="13" spans="1:67" x14ac:dyDescent="0.2">
      <c r="A13" s="19" t="s">
        <v>63</v>
      </c>
      <c r="B13" s="20">
        <f>SUM(C13:D13)</f>
        <v>4819</v>
      </c>
      <c r="C13" s="20">
        <f t="shared" ref="C13:D17" si="10">SUM(F13,I13,L13,O13,R13,U13,X13,AA13,AD13,AG13,AJ13,AM13,AP13,AS13,AV13,AY13,BB13,BE13,BH13,BK13,BN13)</f>
        <v>2510</v>
      </c>
      <c r="D13" s="20">
        <f t="shared" si="10"/>
        <v>2309</v>
      </c>
      <c r="E13" s="20">
        <f>SUM(F13:G13)</f>
        <v>154</v>
      </c>
      <c r="F13" s="21">
        <v>90</v>
      </c>
      <c r="G13" s="21">
        <v>64</v>
      </c>
      <c r="H13" s="20">
        <f>SUM(I13:J13)</f>
        <v>54</v>
      </c>
      <c r="I13" s="21">
        <v>24</v>
      </c>
      <c r="J13" s="21">
        <v>30</v>
      </c>
      <c r="K13" s="20">
        <f>SUM(L13:M13)</f>
        <v>186</v>
      </c>
      <c r="L13" s="21">
        <v>100</v>
      </c>
      <c r="M13" s="21">
        <v>86</v>
      </c>
      <c r="N13" s="20">
        <f>SUM(O13:P13)</f>
        <v>50</v>
      </c>
      <c r="O13" s="21">
        <v>26</v>
      </c>
      <c r="P13" s="21">
        <v>24</v>
      </c>
      <c r="Q13" s="20">
        <f>SUM(R13:S13)</f>
        <v>282</v>
      </c>
      <c r="R13" s="21">
        <v>134</v>
      </c>
      <c r="S13" s="21">
        <v>148</v>
      </c>
      <c r="T13" s="20">
        <f>SUM(U13:V13)</f>
        <v>241</v>
      </c>
      <c r="U13" s="21">
        <v>115</v>
      </c>
      <c r="V13" s="21">
        <v>126</v>
      </c>
      <c r="W13" s="20">
        <f>SUM(X13:Y13)</f>
        <v>165</v>
      </c>
      <c r="X13" s="21">
        <v>85</v>
      </c>
      <c r="Y13" s="21">
        <v>80</v>
      </c>
      <c r="Z13" s="69">
        <f>SUM(AA13:AB13)</f>
        <v>250</v>
      </c>
      <c r="AA13" s="21">
        <v>129</v>
      </c>
      <c r="AB13" s="21">
        <v>121</v>
      </c>
      <c r="AC13" s="69">
        <f>SUM(AD13:AE13)</f>
        <v>102</v>
      </c>
      <c r="AD13" s="21">
        <v>58</v>
      </c>
      <c r="AE13" s="21">
        <v>44</v>
      </c>
      <c r="AF13" s="69">
        <f>SUM(AG13:AH13)</f>
        <v>249</v>
      </c>
      <c r="AG13" s="21">
        <v>133</v>
      </c>
      <c r="AH13" s="21">
        <v>116</v>
      </c>
      <c r="AI13" s="69">
        <f>SUM(AJ13:AK13)</f>
        <v>576</v>
      </c>
      <c r="AJ13" s="21">
        <v>295</v>
      </c>
      <c r="AK13" s="21">
        <v>281</v>
      </c>
      <c r="AL13" s="69">
        <f>SUM(AM13:AN13)</f>
        <v>368</v>
      </c>
      <c r="AM13" s="21">
        <v>182</v>
      </c>
      <c r="AN13" s="21">
        <v>186</v>
      </c>
      <c r="AO13" s="69">
        <f>SUM(AP13:AQ13)</f>
        <v>466</v>
      </c>
      <c r="AP13" s="21">
        <v>256</v>
      </c>
      <c r="AQ13" s="21">
        <v>210</v>
      </c>
      <c r="AR13" s="69">
        <f>SUM(AS13:AT13)</f>
        <v>549</v>
      </c>
      <c r="AS13" s="21">
        <v>289</v>
      </c>
      <c r="AT13" s="21">
        <v>260</v>
      </c>
      <c r="AU13" s="69">
        <f>SUM(AV13:AW13)</f>
        <v>839</v>
      </c>
      <c r="AV13" s="21">
        <v>429</v>
      </c>
      <c r="AW13" s="21">
        <v>410</v>
      </c>
      <c r="AX13" s="69">
        <f>SUM(AY13:AZ13)</f>
        <v>229</v>
      </c>
      <c r="AY13" s="21">
        <v>130</v>
      </c>
      <c r="AZ13" s="21">
        <v>99</v>
      </c>
      <c r="BA13" s="70">
        <f>SUM(BB13:BC13)</f>
        <v>7</v>
      </c>
      <c r="BB13" s="21">
        <v>5</v>
      </c>
      <c r="BC13" s="21">
        <v>2</v>
      </c>
      <c r="BD13" s="69">
        <f>SUM(BE13:BF13)</f>
        <v>7</v>
      </c>
      <c r="BE13" s="21">
        <v>4</v>
      </c>
      <c r="BF13" s="21">
        <v>3</v>
      </c>
      <c r="BG13" s="69">
        <f>SUM(BH13:BI13)</f>
        <v>22</v>
      </c>
      <c r="BH13" s="21">
        <v>11</v>
      </c>
      <c r="BI13" s="21">
        <v>11</v>
      </c>
      <c r="BJ13" s="69">
        <f>SUM(BK13:BL13)</f>
        <v>13</v>
      </c>
      <c r="BK13" s="21">
        <v>10</v>
      </c>
      <c r="BL13" s="21">
        <v>3</v>
      </c>
      <c r="BM13" s="69">
        <f>SUM(BN13:BO13)</f>
        <v>10</v>
      </c>
      <c r="BN13" s="21">
        <v>5</v>
      </c>
      <c r="BO13" s="21">
        <v>5</v>
      </c>
    </row>
    <row r="14" spans="1:67" x14ac:dyDescent="0.2">
      <c r="A14" s="19" t="s">
        <v>62</v>
      </c>
      <c r="B14" s="20">
        <f>SUM(C14:D14)</f>
        <v>5184</v>
      </c>
      <c r="C14" s="20">
        <f t="shared" si="10"/>
        <v>2708</v>
      </c>
      <c r="D14" s="20">
        <f t="shared" si="10"/>
        <v>2476</v>
      </c>
      <c r="E14" s="20">
        <f>SUM(F14:G14)</f>
        <v>157</v>
      </c>
      <c r="F14" s="21">
        <v>79</v>
      </c>
      <c r="G14" s="21">
        <v>78</v>
      </c>
      <c r="H14" s="20">
        <f>SUM(I14:J14)</f>
        <v>45</v>
      </c>
      <c r="I14" s="21">
        <v>28</v>
      </c>
      <c r="J14" s="21">
        <v>17</v>
      </c>
      <c r="K14" s="20">
        <f>SUM(L14:M14)</f>
        <v>216</v>
      </c>
      <c r="L14" s="21">
        <v>125</v>
      </c>
      <c r="M14" s="21">
        <v>91</v>
      </c>
      <c r="N14" s="20">
        <f>SUM(O14:P14)</f>
        <v>70</v>
      </c>
      <c r="O14" s="21">
        <v>36</v>
      </c>
      <c r="P14" s="21">
        <v>34</v>
      </c>
      <c r="Q14" s="20">
        <f>SUM(R14:S14)</f>
        <v>250</v>
      </c>
      <c r="R14" s="21">
        <v>135</v>
      </c>
      <c r="S14" s="21">
        <v>115</v>
      </c>
      <c r="T14" s="20">
        <f>SUM(U14:V14)</f>
        <v>256</v>
      </c>
      <c r="U14" s="21">
        <v>137</v>
      </c>
      <c r="V14" s="21">
        <v>119</v>
      </c>
      <c r="W14" s="20">
        <f>SUM(X14:Y14)</f>
        <v>146</v>
      </c>
      <c r="X14" s="21">
        <v>73</v>
      </c>
      <c r="Y14" s="21">
        <v>73</v>
      </c>
      <c r="Z14" s="69">
        <f>SUM(AA14:AB14)</f>
        <v>282</v>
      </c>
      <c r="AA14" s="21">
        <v>154</v>
      </c>
      <c r="AB14" s="21">
        <v>128</v>
      </c>
      <c r="AC14" s="69">
        <f>SUM(AD14:AE14)</f>
        <v>108</v>
      </c>
      <c r="AD14" s="21">
        <v>52</v>
      </c>
      <c r="AE14" s="21">
        <v>56</v>
      </c>
      <c r="AF14" s="69">
        <f>SUM(AG14:AH14)</f>
        <v>298</v>
      </c>
      <c r="AG14" s="21">
        <v>145</v>
      </c>
      <c r="AH14" s="21">
        <v>153</v>
      </c>
      <c r="AI14" s="69">
        <f>SUM(AJ14:AK14)</f>
        <v>659</v>
      </c>
      <c r="AJ14" s="21">
        <v>338</v>
      </c>
      <c r="AK14" s="21">
        <v>321</v>
      </c>
      <c r="AL14" s="69">
        <f>SUM(AM14:AN14)</f>
        <v>438</v>
      </c>
      <c r="AM14" s="21">
        <v>227</v>
      </c>
      <c r="AN14" s="21">
        <v>211</v>
      </c>
      <c r="AO14" s="69">
        <f>SUM(AP14:AQ14)</f>
        <v>535</v>
      </c>
      <c r="AP14" s="21">
        <v>299</v>
      </c>
      <c r="AQ14" s="21">
        <v>236</v>
      </c>
      <c r="AR14" s="69">
        <f>SUM(AS14:AT14)</f>
        <v>582</v>
      </c>
      <c r="AS14" s="21">
        <v>305</v>
      </c>
      <c r="AT14" s="21">
        <v>277</v>
      </c>
      <c r="AU14" s="69">
        <f>SUM(AV14:AW14)</f>
        <v>871</v>
      </c>
      <c r="AV14" s="21">
        <v>433</v>
      </c>
      <c r="AW14" s="21">
        <v>438</v>
      </c>
      <c r="AX14" s="69">
        <f>SUM(AY14:AZ14)</f>
        <v>236</v>
      </c>
      <c r="AY14" s="21">
        <v>116</v>
      </c>
      <c r="AZ14" s="21">
        <v>120</v>
      </c>
      <c r="BA14" s="70">
        <f>SUM(BB14:BC14)</f>
        <v>7</v>
      </c>
      <c r="BB14" s="21">
        <v>5</v>
      </c>
      <c r="BC14" s="21">
        <v>2</v>
      </c>
      <c r="BD14" s="69">
        <f>SUM(BE14:BF14)</f>
        <v>7</v>
      </c>
      <c r="BE14" s="21">
        <v>4</v>
      </c>
      <c r="BF14" s="21">
        <v>3</v>
      </c>
      <c r="BG14" s="69">
        <f>SUM(BH14:BI14)</f>
        <v>4</v>
      </c>
      <c r="BH14" s="21">
        <v>3</v>
      </c>
      <c r="BI14" s="21">
        <v>1</v>
      </c>
      <c r="BJ14" s="69">
        <f>SUM(BK14:BL14)</f>
        <v>6</v>
      </c>
      <c r="BK14" s="21">
        <v>6</v>
      </c>
      <c r="BL14" s="21">
        <v>0</v>
      </c>
      <c r="BM14" s="69">
        <f>SUM(BN14:BO14)</f>
        <v>11</v>
      </c>
      <c r="BN14" s="21">
        <v>8</v>
      </c>
      <c r="BO14" s="21">
        <v>3</v>
      </c>
    </row>
    <row r="15" spans="1:67" x14ac:dyDescent="0.2">
      <c r="A15" s="19" t="s">
        <v>61</v>
      </c>
      <c r="B15" s="20">
        <f>SUM(C15:D15)</f>
        <v>5606</v>
      </c>
      <c r="C15" s="20">
        <f t="shared" si="10"/>
        <v>2918</v>
      </c>
      <c r="D15" s="20">
        <f t="shared" si="10"/>
        <v>2688</v>
      </c>
      <c r="E15" s="20">
        <f>SUM(F15:G15)</f>
        <v>176</v>
      </c>
      <c r="F15" s="21">
        <v>85</v>
      </c>
      <c r="G15" s="21">
        <v>91</v>
      </c>
      <c r="H15" s="20">
        <f>SUM(I15:J15)</f>
        <v>49</v>
      </c>
      <c r="I15" s="21">
        <v>28</v>
      </c>
      <c r="J15" s="21">
        <v>21</v>
      </c>
      <c r="K15" s="20">
        <f>SUM(L15:M15)</f>
        <v>247</v>
      </c>
      <c r="L15" s="21">
        <v>136</v>
      </c>
      <c r="M15" s="21">
        <v>111</v>
      </c>
      <c r="N15" s="20">
        <f>SUM(O15:P15)</f>
        <v>57</v>
      </c>
      <c r="O15" s="21">
        <v>31</v>
      </c>
      <c r="P15" s="21">
        <v>26</v>
      </c>
      <c r="Q15" s="20">
        <f>SUM(R15:S15)</f>
        <v>292</v>
      </c>
      <c r="R15" s="21">
        <v>160</v>
      </c>
      <c r="S15" s="21">
        <v>132</v>
      </c>
      <c r="T15" s="20">
        <f>SUM(U15:V15)</f>
        <v>264</v>
      </c>
      <c r="U15" s="21">
        <v>145</v>
      </c>
      <c r="V15" s="21">
        <v>119</v>
      </c>
      <c r="W15" s="20">
        <f>SUM(X15:Y15)</f>
        <v>187</v>
      </c>
      <c r="X15" s="21">
        <v>100</v>
      </c>
      <c r="Y15" s="21">
        <v>87</v>
      </c>
      <c r="Z15" s="69">
        <f>SUM(AA15:AB15)</f>
        <v>309</v>
      </c>
      <c r="AA15" s="21">
        <v>173</v>
      </c>
      <c r="AB15" s="21">
        <v>136</v>
      </c>
      <c r="AC15" s="69">
        <f>SUM(AD15:AE15)</f>
        <v>107</v>
      </c>
      <c r="AD15" s="21">
        <v>60</v>
      </c>
      <c r="AE15" s="21">
        <v>47</v>
      </c>
      <c r="AF15" s="69">
        <f>SUM(AG15:AH15)</f>
        <v>350</v>
      </c>
      <c r="AG15" s="21">
        <v>195</v>
      </c>
      <c r="AH15" s="21">
        <v>155</v>
      </c>
      <c r="AI15" s="69">
        <f>SUM(AJ15:AK15)</f>
        <v>703</v>
      </c>
      <c r="AJ15" s="21">
        <v>343</v>
      </c>
      <c r="AK15" s="21">
        <v>360</v>
      </c>
      <c r="AL15" s="69">
        <f>SUM(AM15:AN15)</f>
        <v>479</v>
      </c>
      <c r="AM15" s="21">
        <v>246</v>
      </c>
      <c r="AN15" s="21">
        <v>233</v>
      </c>
      <c r="AO15" s="69">
        <f>SUM(AP15:AQ15)</f>
        <v>582</v>
      </c>
      <c r="AP15" s="21">
        <v>296</v>
      </c>
      <c r="AQ15" s="21">
        <v>286</v>
      </c>
      <c r="AR15" s="69">
        <f>SUM(AS15:AT15)</f>
        <v>635</v>
      </c>
      <c r="AS15" s="21">
        <v>338</v>
      </c>
      <c r="AT15" s="21">
        <v>297</v>
      </c>
      <c r="AU15" s="69">
        <f>SUM(AV15:AW15)</f>
        <v>894</v>
      </c>
      <c r="AV15" s="21">
        <v>436</v>
      </c>
      <c r="AW15" s="21">
        <v>458</v>
      </c>
      <c r="AX15" s="69">
        <f>SUM(AY15:AZ15)</f>
        <v>211</v>
      </c>
      <c r="AY15" s="21">
        <v>112</v>
      </c>
      <c r="AZ15" s="21">
        <v>99</v>
      </c>
      <c r="BA15" s="70">
        <f>SUM(BB15:BC15)</f>
        <v>9</v>
      </c>
      <c r="BB15" s="21">
        <v>7</v>
      </c>
      <c r="BC15" s="21">
        <v>2</v>
      </c>
      <c r="BD15" s="69">
        <f>SUM(BE15:BF15)</f>
        <v>16</v>
      </c>
      <c r="BE15" s="21">
        <v>8</v>
      </c>
      <c r="BF15" s="21">
        <v>8</v>
      </c>
      <c r="BG15" s="69">
        <f>SUM(BH15:BI15)</f>
        <v>15</v>
      </c>
      <c r="BH15" s="21">
        <v>6</v>
      </c>
      <c r="BI15" s="21">
        <v>9</v>
      </c>
      <c r="BJ15" s="69">
        <f>SUM(BK15:BL15)</f>
        <v>12</v>
      </c>
      <c r="BK15" s="21">
        <v>6</v>
      </c>
      <c r="BL15" s="21">
        <v>6</v>
      </c>
      <c r="BM15" s="69">
        <f>SUM(BN15:BO15)</f>
        <v>12</v>
      </c>
      <c r="BN15" s="21">
        <v>7</v>
      </c>
      <c r="BO15" s="21">
        <v>5</v>
      </c>
    </row>
    <row r="16" spans="1:67" x14ac:dyDescent="0.2">
      <c r="A16" s="19" t="s">
        <v>60</v>
      </c>
      <c r="B16" s="20">
        <f>SUM(C16:D16)</f>
        <v>5261</v>
      </c>
      <c r="C16" s="20">
        <f t="shared" si="10"/>
        <v>2723</v>
      </c>
      <c r="D16" s="20">
        <f t="shared" si="10"/>
        <v>2538</v>
      </c>
      <c r="E16" s="20">
        <f>SUM(F16:G16)</f>
        <v>149</v>
      </c>
      <c r="F16" s="21">
        <v>76</v>
      </c>
      <c r="G16" s="21">
        <v>73</v>
      </c>
      <c r="H16" s="20">
        <f>SUM(I16:J16)</f>
        <v>55</v>
      </c>
      <c r="I16" s="21">
        <v>29</v>
      </c>
      <c r="J16" s="21">
        <v>26</v>
      </c>
      <c r="K16" s="20">
        <f>SUM(L16:M16)</f>
        <v>227</v>
      </c>
      <c r="L16" s="21">
        <v>124</v>
      </c>
      <c r="M16" s="21">
        <v>103</v>
      </c>
      <c r="N16" s="20">
        <f>SUM(O16:P16)</f>
        <v>48</v>
      </c>
      <c r="O16" s="21">
        <v>28</v>
      </c>
      <c r="P16" s="21">
        <v>20</v>
      </c>
      <c r="Q16" s="20">
        <f>SUM(R16:S16)</f>
        <v>289</v>
      </c>
      <c r="R16" s="21">
        <v>138</v>
      </c>
      <c r="S16" s="21">
        <v>151</v>
      </c>
      <c r="T16" s="20">
        <f>SUM(U16:V16)</f>
        <v>278</v>
      </c>
      <c r="U16" s="21">
        <v>148</v>
      </c>
      <c r="V16" s="21">
        <v>130</v>
      </c>
      <c r="W16" s="20">
        <f>SUM(X16:Y16)</f>
        <v>178</v>
      </c>
      <c r="X16" s="21">
        <v>96</v>
      </c>
      <c r="Y16" s="21">
        <v>82</v>
      </c>
      <c r="Z16" s="69">
        <f>SUM(AA16:AB16)</f>
        <v>313</v>
      </c>
      <c r="AA16" s="21">
        <v>163</v>
      </c>
      <c r="AB16" s="21">
        <v>150</v>
      </c>
      <c r="AC16" s="69">
        <f>SUM(AD16:AE16)</f>
        <v>107</v>
      </c>
      <c r="AD16" s="21">
        <v>58</v>
      </c>
      <c r="AE16" s="21">
        <v>49</v>
      </c>
      <c r="AF16" s="69">
        <f>SUM(AG16:AH16)</f>
        <v>350</v>
      </c>
      <c r="AG16" s="21">
        <v>192</v>
      </c>
      <c r="AH16" s="21">
        <v>158</v>
      </c>
      <c r="AI16" s="69">
        <f>SUM(AJ16:AK16)</f>
        <v>673</v>
      </c>
      <c r="AJ16" s="21">
        <v>365</v>
      </c>
      <c r="AK16" s="21">
        <v>308</v>
      </c>
      <c r="AL16" s="69">
        <f>SUM(AM16:AN16)</f>
        <v>431</v>
      </c>
      <c r="AM16" s="21">
        <v>207</v>
      </c>
      <c r="AN16" s="21">
        <v>224</v>
      </c>
      <c r="AO16" s="69">
        <f>SUM(AP16:AQ16)</f>
        <v>522</v>
      </c>
      <c r="AP16" s="21">
        <v>288</v>
      </c>
      <c r="AQ16" s="21">
        <v>234</v>
      </c>
      <c r="AR16" s="69">
        <f>SUM(AS16:AT16)</f>
        <v>574</v>
      </c>
      <c r="AS16" s="21">
        <v>286</v>
      </c>
      <c r="AT16" s="21">
        <v>288</v>
      </c>
      <c r="AU16" s="69">
        <f>SUM(AV16:AW16)</f>
        <v>829</v>
      </c>
      <c r="AV16" s="21">
        <v>414</v>
      </c>
      <c r="AW16" s="21">
        <v>415</v>
      </c>
      <c r="AX16" s="69">
        <f>SUM(AY16:AZ16)</f>
        <v>171</v>
      </c>
      <c r="AY16" s="21">
        <v>84</v>
      </c>
      <c r="AZ16" s="21">
        <v>87</v>
      </c>
      <c r="BA16" s="70">
        <f>SUM(BB16:BC16)</f>
        <v>19</v>
      </c>
      <c r="BB16" s="21">
        <v>7</v>
      </c>
      <c r="BC16" s="21">
        <v>12</v>
      </c>
      <c r="BD16" s="69">
        <f>SUM(BE16:BF16)</f>
        <v>11</v>
      </c>
      <c r="BE16" s="21">
        <v>7</v>
      </c>
      <c r="BF16" s="21">
        <v>4</v>
      </c>
      <c r="BG16" s="69">
        <f>SUM(BH16:BI16)</f>
        <v>18</v>
      </c>
      <c r="BH16" s="21">
        <v>6</v>
      </c>
      <c r="BI16" s="21">
        <v>12</v>
      </c>
      <c r="BJ16" s="69">
        <f>SUM(BK16:BL16)</f>
        <v>4</v>
      </c>
      <c r="BK16" s="21">
        <v>1</v>
      </c>
      <c r="BL16" s="21">
        <v>3</v>
      </c>
      <c r="BM16" s="69">
        <f>SUM(BN16:BO16)</f>
        <v>15</v>
      </c>
      <c r="BN16" s="21">
        <v>6</v>
      </c>
      <c r="BO16" s="21">
        <v>9</v>
      </c>
    </row>
    <row r="17" spans="1:67" x14ac:dyDescent="0.2">
      <c r="A17" s="19" t="s">
        <v>59</v>
      </c>
      <c r="B17" s="20">
        <f>SUM(C17:D17)</f>
        <v>6088</v>
      </c>
      <c r="C17" s="20">
        <f t="shared" si="10"/>
        <v>3121</v>
      </c>
      <c r="D17" s="20">
        <f t="shared" si="10"/>
        <v>2967</v>
      </c>
      <c r="E17" s="20">
        <f>SUM(F17:G17)</f>
        <v>179</v>
      </c>
      <c r="F17" s="21">
        <v>95</v>
      </c>
      <c r="G17" s="21">
        <v>84</v>
      </c>
      <c r="H17" s="20">
        <f>SUM(I17:J17)</f>
        <v>78</v>
      </c>
      <c r="I17" s="21">
        <v>42</v>
      </c>
      <c r="J17" s="21">
        <v>36</v>
      </c>
      <c r="K17" s="20">
        <f>SUM(L17:M17)</f>
        <v>263</v>
      </c>
      <c r="L17" s="21">
        <v>124</v>
      </c>
      <c r="M17" s="21">
        <v>139</v>
      </c>
      <c r="N17" s="20">
        <f>SUM(O17:P17)</f>
        <v>56</v>
      </c>
      <c r="O17" s="21">
        <v>35</v>
      </c>
      <c r="P17" s="21">
        <v>21</v>
      </c>
      <c r="Q17" s="20">
        <f>SUM(R17:S17)</f>
        <v>333</v>
      </c>
      <c r="R17" s="21">
        <v>171</v>
      </c>
      <c r="S17" s="21">
        <v>162</v>
      </c>
      <c r="T17" s="20">
        <f>SUM(U17:V17)</f>
        <v>292</v>
      </c>
      <c r="U17" s="21">
        <v>146</v>
      </c>
      <c r="V17" s="21">
        <v>146</v>
      </c>
      <c r="W17" s="20">
        <f>SUM(X17:Y17)</f>
        <v>208</v>
      </c>
      <c r="X17" s="21">
        <v>117</v>
      </c>
      <c r="Y17" s="21">
        <v>91</v>
      </c>
      <c r="Z17" s="69">
        <f>SUM(AA17:AB17)</f>
        <v>324</v>
      </c>
      <c r="AA17" s="21">
        <v>173</v>
      </c>
      <c r="AB17" s="21">
        <v>151</v>
      </c>
      <c r="AC17" s="69">
        <f>SUM(AD17:AE17)</f>
        <v>128</v>
      </c>
      <c r="AD17" s="21">
        <v>66</v>
      </c>
      <c r="AE17" s="21">
        <v>62</v>
      </c>
      <c r="AF17" s="69">
        <f>SUM(AG17:AH17)</f>
        <v>440</v>
      </c>
      <c r="AG17" s="21">
        <v>231</v>
      </c>
      <c r="AH17" s="21">
        <v>209</v>
      </c>
      <c r="AI17" s="69">
        <f>SUM(AJ17:AK17)</f>
        <v>843</v>
      </c>
      <c r="AJ17" s="21">
        <v>441</v>
      </c>
      <c r="AK17" s="21">
        <v>402</v>
      </c>
      <c r="AL17" s="69">
        <f>SUM(AM17:AN17)</f>
        <v>503</v>
      </c>
      <c r="AM17" s="21">
        <v>253</v>
      </c>
      <c r="AN17" s="21">
        <v>250</v>
      </c>
      <c r="AO17" s="69">
        <f>SUM(AP17:AQ17)</f>
        <v>611</v>
      </c>
      <c r="AP17" s="21">
        <v>301</v>
      </c>
      <c r="AQ17" s="21">
        <v>310</v>
      </c>
      <c r="AR17" s="69">
        <f>SUM(AS17:AT17)</f>
        <v>670</v>
      </c>
      <c r="AS17" s="21">
        <v>332</v>
      </c>
      <c r="AT17" s="21">
        <v>338</v>
      </c>
      <c r="AU17" s="69">
        <f>SUM(AV17:AW17)</f>
        <v>875</v>
      </c>
      <c r="AV17" s="21">
        <v>454</v>
      </c>
      <c r="AW17" s="21">
        <v>421</v>
      </c>
      <c r="AX17" s="69">
        <f>SUM(AY17:AZ17)</f>
        <v>212</v>
      </c>
      <c r="AY17" s="21">
        <v>99</v>
      </c>
      <c r="AZ17" s="21">
        <v>113</v>
      </c>
      <c r="BA17" s="70">
        <f>SUM(BB17:BC17)</f>
        <v>7</v>
      </c>
      <c r="BB17" s="21">
        <v>6</v>
      </c>
      <c r="BC17" s="21">
        <v>1</v>
      </c>
      <c r="BD17" s="69">
        <f>SUM(BE17:BF17)</f>
        <v>16</v>
      </c>
      <c r="BE17" s="21">
        <v>7</v>
      </c>
      <c r="BF17" s="21">
        <v>9</v>
      </c>
      <c r="BG17" s="69">
        <f>SUM(BH17:BI17)</f>
        <v>16</v>
      </c>
      <c r="BH17" s="21">
        <v>7</v>
      </c>
      <c r="BI17" s="21">
        <v>9</v>
      </c>
      <c r="BJ17" s="69">
        <f>SUM(BK17:BL17)</f>
        <v>15</v>
      </c>
      <c r="BK17" s="21">
        <v>8</v>
      </c>
      <c r="BL17" s="21">
        <v>7</v>
      </c>
      <c r="BM17" s="69">
        <f>SUM(BN17:BO17)</f>
        <v>19</v>
      </c>
      <c r="BN17" s="21">
        <v>13</v>
      </c>
      <c r="BO17" s="21">
        <v>6</v>
      </c>
    </row>
    <row r="18" spans="1:67" ht="15.75" customHeight="1" x14ac:dyDescent="0.2">
      <c r="A18" s="25" t="s">
        <v>58</v>
      </c>
      <c r="B18" s="16">
        <f t="shared" ref="B18:AG18" si="11">SUM(B19:B23)</f>
        <v>33377</v>
      </c>
      <c r="C18" s="16">
        <f t="shared" si="11"/>
        <v>17229</v>
      </c>
      <c r="D18" s="16">
        <f t="shared" si="11"/>
        <v>16148</v>
      </c>
      <c r="E18" s="16">
        <f t="shared" si="11"/>
        <v>986</v>
      </c>
      <c r="F18" s="16">
        <f t="shared" si="11"/>
        <v>513</v>
      </c>
      <c r="G18" s="16">
        <f t="shared" si="11"/>
        <v>473</v>
      </c>
      <c r="H18" s="16">
        <f t="shared" si="11"/>
        <v>417</v>
      </c>
      <c r="I18" s="16">
        <f t="shared" si="11"/>
        <v>201</v>
      </c>
      <c r="J18" s="16">
        <f t="shared" si="11"/>
        <v>216</v>
      </c>
      <c r="K18" s="16">
        <f t="shared" si="11"/>
        <v>1252</v>
      </c>
      <c r="L18" s="16">
        <f t="shared" si="11"/>
        <v>655</v>
      </c>
      <c r="M18" s="16">
        <f t="shared" si="11"/>
        <v>597</v>
      </c>
      <c r="N18" s="16">
        <f t="shared" si="11"/>
        <v>301</v>
      </c>
      <c r="O18" s="16">
        <f t="shared" si="11"/>
        <v>155</v>
      </c>
      <c r="P18" s="16">
        <f t="shared" si="11"/>
        <v>146</v>
      </c>
      <c r="Q18" s="16">
        <f t="shared" si="11"/>
        <v>1801</v>
      </c>
      <c r="R18" s="16">
        <f t="shared" si="11"/>
        <v>987</v>
      </c>
      <c r="S18" s="16">
        <f t="shared" si="11"/>
        <v>814</v>
      </c>
      <c r="T18" s="16">
        <f t="shared" si="11"/>
        <v>1887</v>
      </c>
      <c r="U18" s="16">
        <f t="shared" si="11"/>
        <v>1013</v>
      </c>
      <c r="V18" s="16">
        <f t="shared" si="11"/>
        <v>874</v>
      </c>
      <c r="W18" s="16">
        <f t="shared" si="11"/>
        <v>1371</v>
      </c>
      <c r="X18" s="16">
        <f t="shared" si="11"/>
        <v>723</v>
      </c>
      <c r="Y18" s="16">
        <f t="shared" si="11"/>
        <v>648</v>
      </c>
      <c r="Z18" s="14">
        <f t="shared" si="11"/>
        <v>1897</v>
      </c>
      <c r="AA18" s="16">
        <f t="shared" si="11"/>
        <v>987</v>
      </c>
      <c r="AB18" s="16">
        <f t="shared" si="11"/>
        <v>910</v>
      </c>
      <c r="AC18" s="14">
        <f t="shared" si="11"/>
        <v>626</v>
      </c>
      <c r="AD18" s="16">
        <f t="shared" si="11"/>
        <v>317</v>
      </c>
      <c r="AE18" s="16">
        <f t="shared" si="11"/>
        <v>309</v>
      </c>
      <c r="AF18" s="14">
        <f t="shared" si="11"/>
        <v>2988</v>
      </c>
      <c r="AG18" s="16">
        <f t="shared" si="11"/>
        <v>1539</v>
      </c>
      <c r="AH18" s="16">
        <f t="shared" ref="AH18:BM18" si="12">SUM(AH19:AH23)</f>
        <v>1449</v>
      </c>
      <c r="AI18" s="14">
        <f t="shared" si="12"/>
        <v>4613</v>
      </c>
      <c r="AJ18" s="16">
        <f t="shared" si="12"/>
        <v>2390</v>
      </c>
      <c r="AK18" s="16">
        <f t="shared" si="12"/>
        <v>2223</v>
      </c>
      <c r="AL18" s="14">
        <f t="shared" si="12"/>
        <v>2552</v>
      </c>
      <c r="AM18" s="16">
        <f t="shared" si="12"/>
        <v>1282</v>
      </c>
      <c r="AN18" s="16">
        <f t="shared" si="12"/>
        <v>1270</v>
      </c>
      <c r="AO18" s="14">
        <f t="shared" si="12"/>
        <v>3526</v>
      </c>
      <c r="AP18" s="16">
        <f t="shared" si="12"/>
        <v>1809</v>
      </c>
      <c r="AQ18" s="16">
        <f t="shared" si="12"/>
        <v>1717</v>
      </c>
      <c r="AR18" s="14">
        <f t="shared" si="12"/>
        <v>3374</v>
      </c>
      <c r="AS18" s="16">
        <f t="shared" si="12"/>
        <v>1742</v>
      </c>
      <c r="AT18" s="16">
        <f t="shared" si="12"/>
        <v>1632</v>
      </c>
      <c r="AU18" s="14">
        <f t="shared" si="12"/>
        <v>4415</v>
      </c>
      <c r="AV18" s="16">
        <f t="shared" si="12"/>
        <v>2210</v>
      </c>
      <c r="AW18" s="16">
        <f t="shared" si="12"/>
        <v>2205</v>
      </c>
      <c r="AX18" s="14">
        <f t="shared" si="12"/>
        <v>902</v>
      </c>
      <c r="AY18" s="16">
        <f t="shared" si="12"/>
        <v>452</v>
      </c>
      <c r="AZ18" s="16">
        <f t="shared" si="12"/>
        <v>450</v>
      </c>
      <c r="BA18" s="18">
        <f t="shared" si="12"/>
        <v>96</v>
      </c>
      <c r="BB18" s="16">
        <f t="shared" si="12"/>
        <v>55</v>
      </c>
      <c r="BC18" s="16">
        <f t="shared" si="12"/>
        <v>41</v>
      </c>
      <c r="BD18" s="14">
        <f t="shared" si="12"/>
        <v>78</v>
      </c>
      <c r="BE18" s="16">
        <f t="shared" si="12"/>
        <v>41</v>
      </c>
      <c r="BF18" s="16">
        <f t="shared" si="12"/>
        <v>37</v>
      </c>
      <c r="BG18" s="14">
        <f t="shared" si="12"/>
        <v>129</v>
      </c>
      <c r="BH18" s="16">
        <f t="shared" si="12"/>
        <v>63</v>
      </c>
      <c r="BI18" s="16">
        <f t="shared" si="12"/>
        <v>66</v>
      </c>
      <c r="BJ18" s="14">
        <f t="shared" si="12"/>
        <v>104</v>
      </c>
      <c r="BK18" s="16">
        <f t="shared" si="12"/>
        <v>59</v>
      </c>
      <c r="BL18" s="16">
        <f t="shared" si="12"/>
        <v>45</v>
      </c>
      <c r="BM18" s="14">
        <f t="shared" si="12"/>
        <v>62</v>
      </c>
      <c r="BN18" s="16">
        <f t="shared" ref="BN18:BO18" si="13">SUM(BN19:BN23)</f>
        <v>36</v>
      </c>
      <c r="BO18" s="16">
        <f t="shared" si="13"/>
        <v>26</v>
      </c>
    </row>
    <row r="19" spans="1:67" x14ac:dyDescent="0.2">
      <c r="A19" s="19" t="s">
        <v>57</v>
      </c>
      <c r="B19" s="20">
        <f>SUM(C19:D19)</f>
        <v>6939</v>
      </c>
      <c r="C19" s="20">
        <f t="shared" ref="C19:D23" si="14">SUM(F19,I19,L19,O19,R19,U19,X19,AA19,AD19,AG19,AJ19,AM19,AP19,AS19,AV19,AY19,BB19,BE19,BH19,BK19,BN19)</f>
        <v>3562</v>
      </c>
      <c r="D19" s="20">
        <f t="shared" si="14"/>
        <v>3377</v>
      </c>
      <c r="E19" s="20">
        <f>SUM(F19:G19)</f>
        <v>192</v>
      </c>
      <c r="F19" s="21">
        <v>98</v>
      </c>
      <c r="G19" s="21">
        <v>94</v>
      </c>
      <c r="H19" s="20">
        <f>SUM(I19:J19)</f>
        <v>65</v>
      </c>
      <c r="I19" s="21">
        <v>36</v>
      </c>
      <c r="J19" s="21">
        <v>29</v>
      </c>
      <c r="K19" s="20">
        <f>SUM(L19:M19)</f>
        <v>298</v>
      </c>
      <c r="L19" s="21">
        <v>147</v>
      </c>
      <c r="M19" s="21">
        <v>151</v>
      </c>
      <c r="N19" s="20">
        <f>SUM(O19:P19)</f>
        <v>64</v>
      </c>
      <c r="O19" s="21">
        <v>32</v>
      </c>
      <c r="P19" s="21">
        <v>32</v>
      </c>
      <c r="Q19" s="20">
        <f>SUM(R19:S19)</f>
        <v>372</v>
      </c>
      <c r="R19" s="21">
        <v>205</v>
      </c>
      <c r="S19" s="21">
        <v>167</v>
      </c>
      <c r="T19" s="20">
        <f>SUM(U19:V19)</f>
        <v>348</v>
      </c>
      <c r="U19" s="21">
        <v>192</v>
      </c>
      <c r="V19" s="21">
        <v>156</v>
      </c>
      <c r="W19" s="20">
        <f>SUM(X19:Y19)</f>
        <v>229</v>
      </c>
      <c r="X19" s="21">
        <v>133</v>
      </c>
      <c r="Y19" s="21">
        <v>96</v>
      </c>
      <c r="Z19" s="69">
        <f>SUM(AA19:AB19)</f>
        <v>396</v>
      </c>
      <c r="AA19" s="21">
        <v>207</v>
      </c>
      <c r="AB19" s="21">
        <v>189</v>
      </c>
      <c r="AC19" s="69">
        <f>SUM(AD19:AE19)</f>
        <v>129</v>
      </c>
      <c r="AD19" s="21">
        <v>71</v>
      </c>
      <c r="AE19" s="21">
        <v>58</v>
      </c>
      <c r="AF19" s="69">
        <f>SUM(AG19:AH19)</f>
        <v>518</v>
      </c>
      <c r="AG19" s="21">
        <v>249</v>
      </c>
      <c r="AH19" s="21">
        <v>269</v>
      </c>
      <c r="AI19" s="69">
        <f>SUM(AJ19:AK19)</f>
        <v>952</v>
      </c>
      <c r="AJ19" s="21">
        <v>490</v>
      </c>
      <c r="AK19" s="21">
        <v>462</v>
      </c>
      <c r="AL19" s="69">
        <f>SUM(AM19:AN19)</f>
        <v>584</v>
      </c>
      <c r="AM19" s="21">
        <v>297</v>
      </c>
      <c r="AN19" s="21">
        <v>287</v>
      </c>
      <c r="AO19" s="69">
        <f>SUM(AP19:AQ19)</f>
        <v>768</v>
      </c>
      <c r="AP19" s="21">
        <v>389</v>
      </c>
      <c r="AQ19" s="21">
        <v>379</v>
      </c>
      <c r="AR19" s="69">
        <f>SUM(AS19:AT19)</f>
        <v>744</v>
      </c>
      <c r="AS19" s="21">
        <v>357</v>
      </c>
      <c r="AT19" s="21">
        <v>387</v>
      </c>
      <c r="AU19" s="69">
        <f>SUM(AV19:AW19)</f>
        <v>995</v>
      </c>
      <c r="AV19" s="21">
        <v>517</v>
      </c>
      <c r="AW19" s="21">
        <v>478</v>
      </c>
      <c r="AX19" s="69">
        <f>SUM(AY19:AZ19)</f>
        <v>203</v>
      </c>
      <c r="AY19" s="21">
        <v>98</v>
      </c>
      <c r="AZ19" s="21">
        <v>105</v>
      </c>
      <c r="BA19" s="70">
        <f>SUM(BB19:BC19)</f>
        <v>23</v>
      </c>
      <c r="BB19" s="21">
        <v>13</v>
      </c>
      <c r="BC19" s="21">
        <v>10</v>
      </c>
      <c r="BD19" s="69">
        <f>SUM(BE19:BF19)</f>
        <v>10</v>
      </c>
      <c r="BE19" s="21">
        <v>4</v>
      </c>
      <c r="BF19" s="21">
        <v>6</v>
      </c>
      <c r="BG19" s="69">
        <f>SUM(BH19:BI19)</f>
        <v>23</v>
      </c>
      <c r="BH19" s="21">
        <v>8</v>
      </c>
      <c r="BI19" s="21">
        <v>15</v>
      </c>
      <c r="BJ19" s="69">
        <f>SUM(BK19:BL19)</f>
        <v>12</v>
      </c>
      <c r="BK19" s="21">
        <v>8</v>
      </c>
      <c r="BL19" s="21">
        <v>4</v>
      </c>
      <c r="BM19" s="69">
        <f>SUM(BN19:BO19)</f>
        <v>14</v>
      </c>
      <c r="BN19" s="21">
        <v>11</v>
      </c>
      <c r="BO19" s="21">
        <v>3</v>
      </c>
    </row>
    <row r="20" spans="1:67" x14ac:dyDescent="0.2">
      <c r="A20" s="19" t="s">
        <v>56</v>
      </c>
      <c r="B20" s="20">
        <f>SUM(C20:D20)</f>
        <v>6514</v>
      </c>
      <c r="C20" s="20">
        <f t="shared" si="14"/>
        <v>3390</v>
      </c>
      <c r="D20" s="20">
        <f t="shared" si="14"/>
        <v>3124</v>
      </c>
      <c r="E20" s="20">
        <f>SUM(F20:G20)</f>
        <v>193</v>
      </c>
      <c r="F20" s="21">
        <v>98</v>
      </c>
      <c r="G20" s="21">
        <v>95</v>
      </c>
      <c r="H20" s="20">
        <f>SUM(I20:J20)</f>
        <v>81</v>
      </c>
      <c r="I20" s="21">
        <v>43</v>
      </c>
      <c r="J20" s="21">
        <v>38</v>
      </c>
      <c r="K20" s="20">
        <f>SUM(L20:M20)</f>
        <v>255</v>
      </c>
      <c r="L20" s="21">
        <v>126</v>
      </c>
      <c r="M20" s="21">
        <v>129</v>
      </c>
      <c r="N20" s="20">
        <f>SUM(O20:P20)</f>
        <v>56</v>
      </c>
      <c r="O20" s="21">
        <v>29</v>
      </c>
      <c r="P20" s="21">
        <v>27</v>
      </c>
      <c r="Q20" s="20">
        <f>SUM(R20:S20)</f>
        <v>373</v>
      </c>
      <c r="R20" s="21">
        <v>214</v>
      </c>
      <c r="S20" s="21">
        <v>159</v>
      </c>
      <c r="T20" s="20">
        <f>SUM(U20:V20)</f>
        <v>347</v>
      </c>
      <c r="U20" s="21">
        <v>169</v>
      </c>
      <c r="V20" s="21">
        <v>178</v>
      </c>
      <c r="W20" s="20">
        <f>SUM(X20:Y20)</f>
        <v>249</v>
      </c>
      <c r="X20" s="21">
        <v>121</v>
      </c>
      <c r="Y20" s="21">
        <v>128</v>
      </c>
      <c r="Z20" s="69">
        <f>SUM(AA20:AB20)</f>
        <v>352</v>
      </c>
      <c r="AA20" s="21">
        <v>185</v>
      </c>
      <c r="AB20" s="21">
        <v>167</v>
      </c>
      <c r="AC20" s="69">
        <f>SUM(AD20:AE20)</f>
        <v>121</v>
      </c>
      <c r="AD20" s="21">
        <v>66</v>
      </c>
      <c r="AE20" s="21">
        <v>55</v>
      </c>
      <c r="AF20" s="69">
        <f>SUM(AG20:AH20)</f>
        <v>540</v>
      </c>
      <c r="AG20" s="21">
        <v>272</v>
      </c>
      <c r="AH20" s="21">
        <v>268</v>
      </c>
      <c r="AI20" s="69">
        <f>SUM(AJ20:AK20)</f>
        <v>890</v>
      </c>
      <c r="AJ20" s="21">
        <v>500</v>
      </c>
      <c r="AK20" s="21">
        <v>390</v>
      </c>
      <c r="AL20" s="69">
        <f>SUM(AM20:AN20)</f>
        <v>521</v>
      </c>
      <c r="AM20" s="21">
        <v>262</v>
      </c>
      <c r="AN20" s="21">
        <v>259</v>
      </c>
      <c r="AO20" s="69">
        <f>SUM(AP20:AQ20)</f>
        <v>686</v>
      </c>
      <c r="AP20" s="21">
        <v>363</v>
      </c>
      <c r="AQ20" s="21">
        <v>323</v>
      </c>
      <c r="AR20" s="69">
        <f>SUM(AS20:AT20)</f>
        <v>695</v>
      </c>
      <c r="AS20" s="21">
        <v>372</v>
      </c>
      <c r="AT20" s="21">
        <v>323</v>
      </c>
      <c r="AU20" s="69">
        <f>SUM(AV20:AW20)</f>
        <v>880</v>
      </c>
      <c r="AV20" s="21">
        <v>428</v>
      </c>
      <c r="AW20" s="21">
        <v>452</v>
      </c>
      <c r="AX20" s="69">
        <f>SUM(AY20:AZ20)</f>
        <v>182</v>
      </c>
      <c r="AY20" s="21">
        <v>85</v>
      </c>
      <c r="AZ20" s="21">
        <v>97</v>
      </c>
      <c r="BA20" s="70">
        <f>SUM(BB20:BC20)</f>
        <v>18</v>
      </c>
      <c r="BB20" s="21">
        <v>10</v>
      </c>
      <c r="BC20" s="21">
        <v>8</v>
      </c>
      <c r="BD20" s="69">
        <f>SUM(BE20:BF20)</f>
        <v>14</v>
      </c>
      <c r="BE20" s="21">
        <v>9</v>
      </c>
      <c r="BF20" s="21">
        <v>5</v>
      </c>
      <c r="BG20" s="69">
        <f>SUM(BH20:BI20)</f>
        <v>25</v>
      </c>
      <c r="BH20" s="21">
        <v>15</v>
      </c>
      <c r="BI20" s="21">
        <v>10</v>
      </c>
      <c r="BJ20" s="69">
        <f>SUM(BK20:BL20)</f>
        <v>22</v>
      </c>
      <c r="BK20" s="21">
        <v>15</v>
      </c>
      <c r="BL20" s="21">
        <v>7</v>
      </c>
      <c r="BM20" s="69">
        <f>SUM(BN20:BO20)</f>
        <v>14</v>
      </c>
      <c r="BN20" s="21">
        <v>8</v>
      </c>
      <c r="BO20" s="21">
        <v>6</v>
      </c>
    </row>
    <row r="21" spans="1:67" x14ac:dyDescent="0.2">
      <c r="A21" s="19" t="s">
        <v>55</v>
      </c>
      <c r="B21" s="20">
        <f>SUM(C21:D21)</f>
        <v>6545</v>
      </c>
      <c r="C21" s="20">
        <f t="shared" si="14"/>
        <v>3352</v>
      </c>
      <c r="D21" s="20">
        <f t="shared" si="14"/>
        <v>3193</v>
      </c>
      <c r="E21" s="20">
        <f>SUM(F21:G21)</f>
        <v>182</v>
      </c>
      <c r="F21" s="21">
        <v>87</v>
      </c>
      <c r="G21" s="21">
        <v>95</v>
      </c>
      <c r="H21" s="20">
        <f>SUM(I21:J21)</f>
        <v>92</v>
      </c>
      <c r="I21" s="21">
        <v>45</v>
      </c>
      <c r="J21" s="21">
        <v>47</v>
      </c>
      <c r="K21" s="20">
        <f>SUM(L21:M21)</f>
        <v>220</v>
      </c>
      <c r="L21" s="21">
        <v>127</v>
      </c>
      <c r="M21" s="21">
        <v>93</v>
      </c>
      <c r="N21" s="20">
        <f>SUM(O21:P21)</f>
        <v>50</v>
      </c>
      <c r="O21" s="21">
        <v>26</v>
      </c>
      <c r="P21" s="21">
        <v>24</v>
      </c>
      <c r="Q21" s="20">
        <f>SUM(R21:S21)</f>
        <v>332</v>
      </c>
      <c r="R21" s="21">
        <v>176</v>
      </c>
      <c r="S21" s="21">
        <v>156</v>
      </c>
      <c r="T21" s="20">
        <f>SUM(U21:V21)</f>
        <v>381</v>
      </c>
      <c r="U21" s="21">
        <v>203</v>
      </c>
      <c r="V21" s="21">
        <v>178</v>
      </c>
      <c r="W21" s="20">
        <f>SUM(X21:Y21)</f>
        <v>282</v>
      </c>
      <c r="X21" s="21">
        <v>141</v>
      </c>
      <c r="Y21" s="21">
        <v>141</v>
      </c>
      <c r="Z21" s="69">
        <f>SUM(AA21:AB21)</f>
        <v>392</v>
      </c>
      <c r="AA21" s="21">
        <v>202</v>
      </c>
      <c r="AB21" s="21">
        <v>190</v>
      </c>
      <c r="AC21" s="69">
        <f>SUM(AD21:AE21)</f>
        <v>139</v>
      </c>
      <c r="AD21" s="21">
        <v>67</v>
      </c>
      <c r="AE21" s="21">
        <v>72</v>
      </c>
      <c r="AF21" s="69">
        <f>SUM(AG21:AH21)</f>
        <v>554</v>
      </c>
      <c r="AG21" s="21">
        <v>294</v>
      </c>
      <c r="AH21" s="21">
        <v>260</v>
      </c>
      <c r="AI21" s="69">
        <f>SUM(AJ21:AK21)</f>
        <v>899</v>
      </c>
      <c r="AJ21" s="21">
        <v>434</v>
      </c>
      <c r="AK21" s="21">
        <v>465</v>
      </c>
      <c r="AL21" s="69">
        <f>SUM(AM21:AN21)</f>
        <v>505</v>
      </c>
      <c r="AM21" s="21">
        <v>266</v>
      </c>
      <c r="AN21" s="21">
        <v>239</v>
      </c>
      <c r="AO21" s="69">
        <f>SUM(AP21:AQ21)</f>
        <v>678</v>
      </c>
      <c r="AP21" s="21">
        <v>349</v>
      </c>
      <c r="AQ21" s="21">
        <v>329</v>
      </c>
      <c r="AR21" s="69">
        <f>SUM(AS21:AT21)</f>
        <v>656</v>
      </c>
      <c r="AS21" s="21">
        <v>352</v>
      </c>
      <c r="AT21" s="21">
        <v>304</v>
      </c>
      <c r="AU21" s="69">
        <f>SUM(AV21:AW21)</f>
        <v>906</v>
      </c>
      <c r="AV21" s="21">
        <v>443</v>
      </c>
      <c r="AW21" s="21">
        <v>463</v>
      </c>
      <c r="AX21" s="69">
        <f>SUM(AY21:AZ21)</f>
        <v>193</v>
      </c>
      <c r="AY21" s="21">
        <v>98</v>
      </c>
      <c r="AZ21" s="21">
        <v>95</v>
      </c>
      <c r="BA21" s="70">
        <f>SUM(BB21:BC21)</f>
        <v>15</v>
      </c>
      <c r="BB21" s="21">
        <v>12</v>
      </c>
      <c r="BC21" s="21">
        <v>3</v>
      </c>
      <c r="BD21" s="69">
        <f>SUM(BE21:BF21)</f>
        <v>13</v>
      </c>
      <c r="BE21" s="21">
        <v>5</v>
      </c>
      <c r="BF21" s="21">
        <v>8</v>
      </c>
      <c r="BG21" s="69">
        <f>SUM(BH21:BI21)</f>
        <v>25</v>
      </c>
      <c r="BH21" s="21">
        <v>12</v>
      </c>
      <c r="BI21" s="21">
        <v>13</v>
      </c>
      <c r="BJ21" s="69">
        <f>SUM(BK21:BL21)</f>
        <v>22</v>
      </c>
      <c r="BK21" s="21">
        <v>10</v>
      </c>
      <c r="BL21" s="21">
        <v>12</v>
      </c>
      <c r="BM21" s="69">
        <f>SUM(BN21:BO21)</f>
        <v>9</v>
      </c>
      <c r="BN21" s="21">
        <v>3</v>
      </c>
      <c r="BO21" s="21">
        <v>6</v>
      </c>
    </row>
    <row r="22" spans="1:67" x14ac:dyDescent="0.2">
      <c r="A22" s="19" t="s">
        <v>54</v>
      </c>
      <c r="B22" s="20">
        <f>SUM(C22:D22)</f>
        <v>6789</v>
      </c>
      <c r="C22" s="20">
        <f t="shared" si="14"/>
        <v>3485</v>
      </c>
      <c r="D22" s="20">
        <f t="shared" si="14"/>
        <v>3304</v>
      </c>
      <c r="E22" s="20">
        <f>SUM(F22:G22)</f>
        <v>209</v>
      </c>
      <c r="F22" s="21">
        <v>112</v>
      </c>
      <c r="G22" s="21">
        <v>97</v>
      </c>
      <c r="H22" s="20">
        <f>SUM(I22:J22)</f>
        <v>81</v>
      </c>
      <c r="I22" s="21">
        <v>32</v>
      </c>
      <c r="J22" s="21">
        <v>49</v>
      </c>
      <c r="K22" s="20">
        <f>SUM(L22:M22)</f>
        <v>240</v>
      </c>
      <c r="L22" s="21">
        <v>122</v>
      </c>
      <c r="M22" s="21">
        <v>118</v>
      </c>
      <c r="N22" s="20">
        <f>SUM(O22:P22)</f>
        <v>65</v>
      </c>
      <c r="O22" s="21">
        <v>32</v>
      </c>
      <c r="P22" s="21">
        <v>33</v>
      </c>
      <c r="Q22" s="20">
        <f>SUM(R22:S22)</f>
        <v>380</v>
      </c>
      <c r="R22" s="21">
        <v>187</v>
      </c>
      <c r="S22" s="21">
        <v>193</v>
      </c>
      <c r="T22" s="20">
        <f>SUM(U22:V22)</f>
        <v>412</v>
      </c>
      <c r="U22" s="21">
        <v>226</v>
      </c>
      <c r="V22" s="21">
        <v>186</v>
      </c>
      <c r="W22" s="20">
        <f>SUM(X22:Y22)</f>
        <v>303</v>
      </c>
      <c r="X22" s="21">
        <v>180</v>
      </c>
      <c r="Y22" s="21">
        <v>123</v>
      </c>
      <c r="Z22" s="69">
        <f>SUM(AA22:AB22)</f>
        <v>368</v>
      </c>
      <c r="AA22" s="21">
        <v>188</v>
      </c>
      <c r="AB22" s="21">
        <v>180</v>
      </c>
      <c r="AC22" s="69">
        <f>SUM(AD22:AE22)</f>
        <v>122</v>
      </c>
      <c r="AD22" s="21">
        <v>64</v>
      </c>
      <c r="AE22" s="21">
        <v>58</v>
      </c>
      <c r="AF22" s="69">
        <f>SUM(AG22:AH22)</f>
        <v>671</v>
      </c>
      <c r="AG22" s="21">
        <v>350</v>
      </c>
      <c r="AH22" s="21">
        <v>321</v>
      </c>
      <c r="AI22" s="69">
        <f>SUM(AJ22:AK22)</f>
        <v>934</v>
      </c>
      <c r="AJ22" s="21">
        <v>485</v>
      </c>
      <c r="AK22" s="21">
        <v>449</v>
      </c>
      <c r="AL22" s="69">
        <f>SUM(AM22:AN22)</f>
        <v>467</v>
      </c>
      <c r="AM22" s="21">
        <v>216</v>
      </c>
      <c r="AN22" s="21">
        <v>251</v>
      </c>
      <c r="AO22" s="69">
        <f>SUM(AP22:AQ22)</f>
        <v>710</v>
      </c>
      <c r="AP22" s="21">
        <v>361</v>
      </c>
      <c r="AQ22" s="21">
        <v>349</v>
      </c>
      <c r="AR22" s="69">
        <f>SUM(AS22:AT22)</f>
        <v>672</v>
      </c>
      <c r="AS22" s="21">
        <v>343</v>
      </c>
      <c r="AT22" s="21">
        <v>329</v>
      </c>
      <c r="AU22" s="69">
        <f>SUM(AV22:AW22)</f>
        <v>885</v>
      </c>
      <c r="AV22" s="21">
        <v>446</v>
      </c>
      <c r="AW22" s="21">
        <v>439</v>
      </c>
      <c r="AX22" s="69">
        <f>SUM(AY22:AZ22)</f>
        <v>175</v>
      </c>
      <c r="AY22" s="21">
        <v>93</v>
      </c>
      <c r="AZ22" s="21">
        <v>82</v>
      </c>
      <c r="BA22" s="70">
        <f>SUM(BB22:BC22)</f>
        <v>18</v>
      </c>
      <c r="BB22" s="21">
        <v>9</v>
      </c>
      <c r="BC22" s="21">
        <v>9</v>
      </c>
      <c r="BD22" s="69">
        <f>SUM(BE22:BF22)</f>
        <v>22</v>
      </c>
      <c r="BE22" s="21">
        <v>11</v>
      </c>
      <c r="BF22" s="21">
        <v>11</v>
      </c>
      <c r="BG22" s="69">
        <f>SUM(BH22:BI22)</f>
        <v>25</v>
      </c>
      <c r="BH22" s="21">
        <v>10</v>
      </c>
      <c r="BI22" s="21">
        <v>15</v>
      </c>
      <c r="BJ22" s="69">
        <f>SUM(BK22:BL22)</f>
        <v>21</v>
      </c>
      <c r="BK22" s="21">
        <v>12</v>
      </c>
      <c r="BL22" s="21">
        <v>9</v>
      </c>
      <c r="BM22" s="69">
        <f>SUM(BN22:BO22)</f>
        <v>9</v>
      </c>
      <c r="BN22" s="21">
        <v>6</v>
      </c>
      <c r="BO22" s="21">
        <v>3</v>
      </c>
    </row>
    <row r="23" spans="1:67" x14ac:dyDescent="0.2">
      <c r="A23" s="19" t="s">
        <v>53</v>
      </c>
      <c r="B23" s="20">
        <f>SUM(C23:D23)</f>
        <v>6590</v>
      </c>
      <c r="C23" s="20">
        <f t="shared" si="14"/>
        <v>3440</v>
      </c>
      <c r="D23" s="20">
        <f t="shared" si="14"/>
        <v>3150</v>
      </c>
      <c r="E23" s="20">
        <f>SUM(F23:G23)</f>
        <v>210</v>
      </c>
      <c r="F23" s="21">
        <v>118</v>
      </c>
      <c r="G23" s="21">
        <v>92</v>
      </c>
      <c r="H23" s="20">
        <f>SUM(I23:J23)</f>
        <v>98</v>
      </c>
      <c r="I23" s="21">
        <v>45</v>
      </c>
      <c r="J23" s="21">
        <v>53</v>
      </c>
      <c r="K23" s="20">
        <f>SUM(L23:M23)</f>
        <v>239</v>
      </c>
      <c r="L23" s="21">
        <v>133</v>
      </c>
      <c r="M23" s="21">
        <v>106</v>
      </c>
      <c r="N23" s="20">
        <f>SUM(O23:P23)</f>
        <v>66</v>
      </c>
      <c r="O23" s="21">
        <v>36</v>
      </c>
      <c r="P23" s="21">
        <v>30</v>
      </c>
      <c r="Q23" s="20">
        <f>SUM(R23:S23)</f>
        <v>344</v>
      </c>
      <c r="R23" s="21">
        <v>205</v>
      </c>
      <c r="S23" s="21">
        <v>139</v>
      </c>
      <c r="T23" s="20">
        <f>SUM(U23:V23)</f>
        <v>399</v>
      </c>
      <c r="U23" s="21">
        <v>223</v>
      </c>
      <c r="V23" s="21">
        <v>176</v>
      </c>
      <c r="W23" s="20">
        <f>SUM(X23:Y23)</f>
        <v>308</v>
      </c>
      <c r="X23" s="21">
        <v>148</v>
      </c>
      <c r="Y23" s="21">
        <v>160</v>
      </c>
      <c r="Z23" s="69">
        <f>SUM(AA23:AB23)</f>
        <v>389</v>
      </c>
      <c r="AA23" s="21">
        <v>205</v>
      </c>
      <c r="AB23" s="21">
        <v>184</v>
      </c>
      <c r="AC23" s="69">
        <f>SUM(AD23:AE23)</f>
        <v>115</v>
      </c>
      <c r="AD23" s="21">
        <v>49</v>
      </c>
      <c r="AE23" s="21">
        <v>66</v>
      </c>
      <c r="AF23" s="69">
        <f>SUM(AG23:AH23)</f>
        <v>705</v>
      </c>
      <c r="AG23" s="21">
        <v>374</v>
      </c>
      <c r="AH23" s="21">
        <v>331</v>
      </c>
      <c r="AI23" s="69">
        <f>SUM(AJ23:AK23)</f>
        <v>938</v>
      </c>
      <c r="AJ23" s="21">
        <v>481</v>
      </c>
      <c r="AK23" s="21">
        <v>457</v>
      </c>
      <c r="AL23" s="69">
        <f>SUM(AM23:AN23)</f>
        <v>475</v>
      </c>
      <c r="AM23" s="21">
        <v>241</v>
      </c>
      <c r="AN23" s="21">
        <v>234</v>
      </c>
      <c r="AO23" s="69">
        <f>SUM(AP23:AQ23)</f>
        <v>684</v>
      </c>
      <c r="AP23" s="21">
        <v>347</v>
      </c>
      <c r="AQ23" s="21">
        <v>337</v>
      </c>
      <c r="AR23" s="69">
        <f>SUM(AS23:AT23)</f>
        <v>607</v>
      </c>
      <c r="AS23" s="21">
        <v>318</v>
      </c>
      <c r="AT23" s="21">
        <v>289</v>
      </c>
      <c r="AU23" s="69">
        <f>SUM(AV23:AW23)</f>
        <v>749</v>
      </c>
      <c r="AV23" s="21">
        <v>376</v>
      </c>
      <c r="AW23" s="21">
        <v>373</v>
      </c>
      <c r="AX23" s="69">
        <f>SUM(AY23:AZ23)</f>
        <v>149</v>
      </c>
      <c r="AY23" s="21">
        <v>78</v>
      </c>
      <c r="AZ23" s="21">
        <v>71</v>
      </c>
      <c r="BA23" s="70">
        <f>SUM(BB23:BC23)</f>
        <v>22</v>
      </c>
      <c r="BB23" s="21">
        <v>11</v>
      </c>
      <c r="BC23" s="21">
        <v>11</v>
      </c>
      <c r="BD23" s="69">
        <f>SUM(BE23:BF23)</f>
        <v>19</v>
      </c>
      <c r="BE23" s="21">
        <v>12</v>
      </c>
      <c r="BF23" s="21">
        <v>7</v>
      </c>
      <c r="BG23" s="69">
        <f>SUM(BH23:BI23)</f>
        <v>31</v>
      </c>
      <c r="BH23" s="21">
        <v>18</v>
      </c>
      <c r="BI23" s="21">
        <v>13</v>
      </c>
      <c r="BJ23" s="69">
        <f>SUM(BK23:BL23)</f>
        <v>27</v>
      </c>
      <c r="BK23" s="21">
        <v>14</v>
      </c>
      <c r="BL23" s="21">
        <v>13</v>
      </c>
      <c r="BM23" s="69">
        <f>SUM(BN23:BO23)</f>
        <v>16</v>
      </c>
      <c r="BN23" s="21">
        <v>8</v>
      </c>
      <c r="BO23" s="21">
        <v>8</v>
      </c>
    </row>
    <row r="24" spans="1:67" ht="15.75" customHeight="1" x14ac:dyDescent="0.2">
      <c r="A24" s="25" t="s">
        <v>52</v>
      </c>
      <c r="B24" s="16">
        <f t="shared" ref="B24:AG24" si="15">SUM(B25:B29)</f>
        <v>29688</v>
      </c>
      <c r="C24" s="16">
        <f t="shared" si="15"/>
        <v>15556</v>
      </c>
      <c r="D24" s="16">
        <f t="shared" si="15"/>
        <v>14132</v>
      </c>
      <c r="E24" s="16">
        <f t="shared" si="15"/>
        <v>867</v>
      </c>
      <c r="F24" s="16">
        <f t="shared" si="15"/>
        <v>453</v>
      </c>
      <c r="G24" s="16">
        <f t="shared" si="15"/>
        <v>414</v>
      </c>
      <c r="H24" s="16">
        <f t="shared" si="15"/>
        <v>479</v>
      </c>
      <c r="I24" s="16">
        <f t="shared" si="15"/>
        <v>239</v>
      </c>
      <c r="J24" s="16">
        <f t="shared" si="15"/>
        <v>240</v>
      </c>
      <c r="K24" s="16">
        <f t="shared" si="15"/>
        <v>1027</v>
      </c>
      <c r="L24" s="16">
        <f t="shared" si="15"/>
        <v>530</v>
      </c>
      <c r="M24" s="16">
        <f t="shared" si="15"/>
        <v>497</v>
      </c>
      <c r="N24" s="16">
        <f t="shared" si="15"/>
        <v>346</v>
      </c>
      <c r="O24" s="16">
        <f t="shared" si="15"/>
        <v>184</v>
      </c>
      <c r="P24" s="16">
        <f t="shared" si="15"/>
        <v>162</v>
      </c>
      <c r="Q24" s="16">
        <f t="shared" si="15"/>
        <v>1567</v>
      </c>
      <c r="R24" s="16">
        <f t="shared" si="15"/>
        <v>825</v>
      </c>
      <c r="S24" s="16">
        <f t="shared" si="15"/>
        <v>742</v>
      </c>
      <c r="T24" s="16">
        <f t="shared" si="15"/>
        <v>2192</v>
      </c>
      <c r="U24" s="16">
        <f t="shared" si="15"/>
        <v>1141</v>
      </c>
      <c r="V24" s="16">
        <f t="shared" si="15"/>
        <v>1051</v>
      </c>
      <c r="W24" s="16">
        <f t="shared" si="15"/>
        <v>1498</v>
      </c>
      <c r="X24" s="16">
        <f t="shared" si="15"/>
        <v>779</v>
      </c>
      <c r="Y24" s="16">
        <f t="shared" si="15"/>
        <v>719</v>
      </c>
      <c r="Z24" s="14">
        <f t="shared" si="15"/>
        <v>1876</v>
      </c>
      <c r="AA24" s="16">
        <f t="shared" si="15"/>
        <v>1005</v>
      </c>
      <c r="AB24" s="16">
        <f t="shared" si="15"/>
        <v>871</v>
      </c>
      <c r="AC24" s="14">
        <f t="shared" si="15"/>
        <v>453</v>
      </c>
      <c r="AD24" s="16">
        <f t="shared" si="15"/>
        <v>256</v>
      </c>
      <c r="AE24" s="16">
        <f t="shared" si="15"/>
        <v>197</v>
      </c>
      <c r="AF24" s="14">
        <f t="shared" si="15"/>
        <v>3467</v>
      </c>
      <c r="AG24" s="16">
        <f t="shared" si="15"/>
        <v>1750</v>
      </c>
      <c r="AH24" s="16">
        <f t="shared" ref="AH24:BM24" si="16">SUM(AH25:AH29)</f>
        <v>1717</v>
      </c>
      <c r="AI24" s="14">
        <f t="shared" si="16"/>
        <v>4322</v>
      </c>
      <c r="AJ24" s="16">
        <f t="shared" si="16"/>
        <v>2258</v>
      </c>
      <c r="AK24" s="16">
        <f t="shared" si="16"/>
        <v>2064</v>
      </c>
      <c r="AL24" s="14">
        <f t="shared" si="16"/>
        <v>1924</v>
      </c>
      <c r="AM24" s="16">
        <f t="shared" si="16"/>
        <v>1021</v>
      </c>
      <c r="AN24" s="16">
        <f t="shared" si="16"/>
        <v>903</v>
      </c>
      <c r="AO24" s="14">
        <f t="shared" si="16"/>
        <v>3095</v>
      </c>
      <c r="AP24" s="16">
        <f t="shared" si="16"/>
        <v>1616</v>
      </c>
      <c r="AQ24" s="16">
        <f t="shared" si="16"/>
        <v>1479</v>
      </c>
      <c r="AR24" s="14">
        <f t="shared" si="16"/>
        <v>2304</v>
      </c>
      <c r="AS24" s="16">
        <f t="shared" si="16"/>
        <v>1216</v>
      </c>
      <c r="AT24" s="16">
        <f t="shared" si="16"/>
        <v>1088</v>
      </c>
      <c r="AU24" s="14">
        <f t="shared" si="16"/>
        <v>2847</v>
      </c>
      <c r="AV24" s="16">
        <f t="shared" si="16"/>
        <v>1507</v>
      </c>
      <c r="AW24" s="16">
        <f t="shared" si="16"/>
        <v>1340</v>
      </c>
      <c r="AX24" s="14">
        <f t="shared" si="16"/>
        <v>700</v>
      </c>
      <c r="AY24" s="16">
        <f t="shared" si="16"/>
        <v>373</v>
      </c>
      <c r="AZ24" s="16">
        <f t="shared" si="16"/>
        <v>327</v>
      </c>
      <c r="BA24" s="18">
        <f t="shared" si="16"/>
        <v>155</v>
      </c>
      <c r="BB24" s="16">
        <f t="shared" si="16"/>
        <v>97</v>
      </c>
      <c r="BC24" s="16">
        <f t="shared" si="16"/>
        <v>58</v>
      </c>
      <c r="BD24" s="14">
        <f t="shared" si="16"/>
        <v>129</v>
      </c>
      <c r="BE24" s="16">
        <f t="shared" si="16"/>
        <v>75</v>
      </c>
      <c r="BF24" s="16">
        <f t="shared" si="16"/>
        <v>54</v>
      </c>
      <c r="BG24" s="14">
        <f t="shared" si="16"/>
        <v>193</v>
      </c>
      <c r="BH24" s="16">
        <f t="shared" si="16"/>
        <v>104</v>
      </c>
      <c r="BI24" s="16">
        <f t="shared" si="16"/>
        <v>89</v>
      </c>
      <c r="BJ24" s="14">
        <f t="shared" si="16"/>
        <v>167</v>
      </c>
      <c r="BK24" s="16">
        <f t="shared" si="16"/>
        <v>86</v>
      </c>
      <c r="BL24" s="16">
        <f t="shared" si="16"/>
        <v>81</v>
      </c>
      <c r="BM24" s="14">
        <f t="shared" si="16"/>
        <v>80</v>
      </c>
      <c r="BN24" s="16">
        <f t="shared" ref="BN24:BO24" si="17">SUM(BN25:BN29)</f>
        <v>41</v>
      </c>
      <c r="BO24" s="16">
        <f t="shared" si="17"/>
        <v>39</v>
      </c>
    </row>
    <row r="25" spans="1:67" x14ac:dyDescent="0.2">
      <c r="A25" s="19" t="s">
        <v>51</v>
      </c>
      <c r="B25" s="20">
        <f>SUM(C25:D25)</f>
        <v>6474</v>
      </c>
      <c r="C25" s="20">
        <f t="shared" ref="C25:D29" si="18">SUM(F25,I25,L25,O25,R25,U25,X25,AA25,AD25,AG25,AJ25,AM25,AP25,AS25,AV25,AY25,BB25,BE25,BH25,BK25,BN25)</f>
        <v>3310</v>
      </c>
      <c r="D25" s="20">
        <f t="shared" si="18"/>
        <v>3164</v>
      </c>
      <c r="E25" s="20">
        <f>SUM(F25:G25)</f>
        <v>190</v>
      </c>
      <c r="F25" s="21">
        <v>91</v>
      </c>
      <c r="G25" s="21">
        <v>99</v>
      </c>
      <c r="H25" s="20">
        <f>SUM(I25:J25)</f>
        <v>93</v>
      </c>
      <c r="I25" s="21">
        <v>46</v>
      </c>
      <c r="J25" s="21">
        <v>47</v>
      </c>
      <c r="K25" s="20">
        <f>SUM(L25:M25)</f>
        <v>222</v>
      </c>
      <c r="L25" s="21">
        <v>110</v>
      </c>
      <c r="M25" s="21">
        <v>112</v>
      </c>
      <c r="N25" s="20">
        <f>SUM(O25:P25)</f>
        <v>68</v>
      </c>
      <c r="O25" s="21">
        <v>34</v>
      </c>
      <c r="P25" s="21">
        <v>34</v>
      </c>
      <c r="Q25" s="20">
        <f>SUM(R25:S25)</f>
        <v>328</v>
      </c>
      <c r="R25" s="21">
        <v>172</v>
      </c>
      <c r="S25" s="21">
        <v>156</v>
      </c>
      <c r="T25" s="20">
        <f>SUM(U25:V25)</f>
        <v>452</v>
      </c>
      <c r="U25" s="21">
        <v>241</v>
      </c>
      <c r="V25" s="21">
        <v>211</v>
      </c>
      <c r="W25" s="20">
        <f>SUM(X25:Y25)</f>
        <v>284</v>
      </c>
      <c r="X25" s="21">
        <v>144</v>
      </c>
      <c r="Y25" s="21">
        <v>140</v>
      </c>
      <c r="Z25" s="69">
        <f>SUM(AA25:AB25)</f>
        <v>381</v>
      </c>
      <c r="AA25" s="21">
        <v>204</v>
      </c>
      <c r="AB25" s="21">
        <v>177</v>
      </c>
      <c r="AC25" s="69">
        <f>SUM(AD25:AE25)</f>
        <v>112</v>
      </c>
      <c r="AD25" s="21">
        <v>54</v>
      </c>
      <c r="AE25" s="21">
        <v>58</v>
      </c>
      <c r="AF25" s="69">
        <f>SUM(AG25:AH25)</f>
        <v>743</v>
      </c>
      <c r="AG25" s="21">
        <v>375</v>
      </c>
      <c r="AH25" s="21">
        <v>368</v>
      </c>
      <c r="AI25" s="69">
        <f>SUM(AJ25:AK25)</f>
        <v>945</v>
      </c>
      <c r="AJ25" s="21">
        <v>496</v>
      </c>
      <c r="AK25" s="21">
        <v>449</v>
      </c>
      <c r="AL25" s="69">
        <f>SUM(AM25:AN25)</f>
        <v>443</v>
      </c>
      <c r="AM25" s="21">
        <v>230</v>
      </c>
      <c r="AN25" s="21">
        <v>213</v>
      </c>
      <c r="AO25" s="69">
        <f>SUM(AP25:AQ25)</f>
        <v>690</v>
      </c>
      <c r="AP25" s="21">
        <v>351</v>
      </c>
      <c r="AQ25" s="21">
        <v>339</v>
      </c>
      <c r="AR25" s="69">
        <f>SUM(AS25:AT25)</f>
        <v>574</v>
      </c>
      <c r="AS25" s="21">
        <v>291</v>
      </c>
      <c r="AT25" s="21">
        <v>283</v>
      </c>
      <c r="AU25" s="69">
        <f>SUM(AV25:AW25)</f>
        <v>671</v>
      </c>
      <c r="AV25" s="21">
        <v>336</v>
      </c>
      <c r="AW25" s="21">
        <v>335</v>
      </c>
      <c r="AX25" s="69">
        <f>SUM(AY25:AZ25)</f>
        <v>152</v>
      </c>
      <c r="AY25" s="21">
        <v>70</v>
      </c>
      <c r="AZ25" s="21">
        <v>82</v>
      </c>
      <c r="BA25" s="70">
        <f>SUM(BB25:BC25)</f>
        <v>25</v>
      </c>
      <c r="BB25" s="21">
        <v>18</v>
      </c>
      <c r="BC25" s="21">
        <v>7</v>
      </c>
      <c r="BD25" s="69">
        <f>SUM(BE25:BF25)</f>
        <v>21</v>
      </c>
      <c r="BE25" s="21">
        <v>13</v>
      </c>
      <c r="BF25" s="21">
        <v>8</v>
      </c>
      <c r="BG25" s="69">
        <f>SUM(BH25:BI25)</f>
        <v>29</v>
      </c>
      <c r="BH25" s="21">
        <v>10</v>
      </c>
      <c r="BI25" s="21">
        <v>19</v>
      </c>
      <c r="BJ25" s="69">
        <f>SUM(BK25:BL25)</f>
        <v>32</v>
      </c>
      <c r="BK25" s="21">
        <v>16</v>
      </c>
      <c r="BL25" s="21">
        <v>16</v>
      </c>
      <c r="BM25" s="69">
        <f>SUM(BN25:BO25)</f>
        <v>19</v>
      </c>
      <c r="BN25" s="21">
        <v>8</v>
      </c>
      <c r="BO25" s="21">
        <v>11</v>
      </c>
    </row>
    <row r="26" spans="1:67" x14ac:dyDescent="0.2">
      <c r="A26" s="19" t="s">
        <v>50</v>
      </c>
      <c r="B26" s="20">
        <f>SUM(C26:D26)</f>
        <v>6195</v>
      </c>
      <c r="C26" s="20">
        <f t="shared" si="18"/>
        <v>3249</v>
      </c>
      <c r="D26" s="20">
        <f t="shared" si="18"/>
        <v>2946</v>
      </c>
      <c r="E26" s="20">
        <f>SUM(F26:G26)</f>
        <v>187</v>
      </c>
      <c r="F26" s="21">
        <v>101</v>
      </c>
      <c r="G26" s="21">
        <v>86</v>
      </c>
      <c r="H26" s="20">
        <f>SUM(I26:J26)</f>
        <v>89</v>
      </c>
      <c r="I26" s="21">
        <v>46</v>
      </c>
      <c r="J26" s="21">
        <v>43</v>
      </c>
      <c r="K26" s="20">
        <f>SUM(L26:M26)</f>
        <v>226</v>
      </c>
      <c r="L26" s="21">
        <v>112</v>
      </c>
      <c r="M26" s="21">
        <v>114</v>
      </c>
      <c r="N26" s="20">
        <f>SUM(O26:P26)</f>
        <v>77</v>
      </c>
      <c r="O26" s="21">
        <v>36</v>
      </c>
      <c r="P26" s="21">
        <v>41</v>
      </c>
      <c r="Q26" s="20">
        <f>SUM(R26:S26)</f>
        <v>322</v>
      </c>
      <c r="R26" s="21">
        <v>173</v>
      </c>
      <c r="S26" s="21">
        <v>149</v>
      </c>
      <c r="T26" s="20">
        <f>SUM(U26:V26)</f>
        <v>415</v>
      </c>
      <c r="U26" s="21">
        <v>223</v>
      </c>
      <c r="V26" s="21">
        <v>192</v>
      </c>
      <c r="W26" s="20">
        <f>SUM(X26:Y26)</f>
        <v>319</v>
      </c>
      <c r="X26" s="21">
        <v>166</v>
      </c>
      <c r="Y26" s="21">
        <v>153</v>
      </c>
      <c r="Z26" s="69">
        <f>SUM(AA26:AB26)</f>
        <v>387</v>
      </c>
      <c r="AA26" s="21">
        <v>208</v>
      </c>
      <c r="AB26" s="21">
        <v>179</v>
      </c>
      <c r="AC26" s="69">
        <f>SUM(AD26:AE26)</f>
        <v>89</v>
      </c>
      <c r="AD26" s="21">
        <v>46</v>
      </c>
      <c r="AE26" s="21">
        <v>43</v>
      </c>
      <c r="AF26" s="69">
        <f>SUM(AG26:AH26)</f>
        <v>679</v>
      </c>
      <c r="AG26" s="21">
        <v>340</v>
      </c>
      <c r="AH26" s="21">
        <v>339</v>
      </c>
      <c r="AI26" s="69">
        <f>SUM(AJ26:AK26)</f>
        <v>889</v>
      </c>
      <c r="AJ26" s="21">
        <v>455</v>
      </c>
      <c r="AK26" s="21">
        <v>434</v>
      </c>
      <c r="AL26" s="69">
        <f>SUM(AM26:AN26)</f>
        <v>401</v>
      </c>
      <c r="AM26" s="21">
        <v>209</v>
      </c>
      <c r="AN26" s="21">
        <v>192</v>
      </c>
      <c r="AO26" s="69">
        <f>SUM(AP26:AQ26)</f>
        <v>657</v>
      </c>
      <c r="AP26" s="21">
        <v>362</v>
      </c>
      <c r="AQ26" s="21">
        <v>295</v>
      </c>
      <c r="AR26" s="69">
        <f>SUM(AS26:AT26)</f>
        <v>557</v>
      </c>
      <c r="AS26" s="21">
        <v>295</v>
      </c>
      <c r="AT26" s="21">
        <v>262</v>
      </c>
      <c r="AU26" s="69">
        <f>SUM(AV26:AW26)</f>
        <v>614</v>
      </c>
      <c r="AV26" s="21">
        <v>314</v>
      </c>
      <c r="AW26" s="21">
        <v>300</v>
      </c>
      <c r="AX26" s="69">
        <f>SUM(AY26:AZ26)</f>
        <v>149</v>
      </c>
      <c r="AY26" s="21">
        <v>82</v>
      </c>
      <c r="AZ26" s="21">
        <v>67</v>
      </c>
      <c r="BA26" s="70">
        <f>SUM(BB26:BC26)</f>
        <v>38</v>
      </c>
      <c r="BB26" s="21">
        <v>22</v>
      </c>
      <c r="BC26" s="21">
        <v>16</v>
      </c>
      <c r="BD26" s="69">
        <f>SUM(BE26:BF26)</f>
        <v>25</v>
      </c>
      <c r="BE26" s="21">
        <v>14</v>
      </c>
      <c r="BF26" s="21">
        <v>11</v>
      </c>
      <c r="BG26" s="69">
        <f>SUM(BH26:BI26)</f>
        <v>34</v>
      </c>
      <c r="BH26" s="21">
        <v>19</v>
      </c>
      <c r="BI26" s="21">
        <v>15</v>
      </c>
      <c r="BJ26" s="69">
        <f>SUM(BK26:BL26)</f>
        <v>28</v>
      </c>
      <c r="BK26" s="21">
        <v>20</v>
      </c>
      <c r="BL26" s="21">
        <v>8</v>
      </c>
      <c r="BM26" s="69">
        <f>SUM(BN26:BO26)</f>
        <v>13</v>
      </c>
      <c r="BN26" s="21">
        <v>6</v>
      </c>
      <c r="BO26" s="21">
        <v>7</v>
      </c>
    </row>
    <row r="27" spans="1:67" x14ac:dyDescent="0.2">
      <c r="A27" s="19" t="s">
        <v>49</v>
      </c>
      <c r="B27" s="20">
        <f>SUM(C27:D27)</f>
        <v>5929</v>
      </c>
      <c r="C27" s="20">
        <f t="shared" si="18"/>
        <v>3123</v>
      </c>
      <c r="D27" s="20">
        <f t="shared" si="18"/>
        <v>2806</v>
      </c>
      <c r="E27" s="20">
        <f>SUM(F27:G27)</f>
        <v>178</v>
      </c>
      <c r="F27" s="21">
        <v>98</v>
      </c>
      <c r="G27" s="21">
        <v>80</v>
      </c>
      <c r="H27" s="20">
        <f>SUM(I27:J27)</f>
        <v>98</v>
      </c>
      <c r="I27" s="21">
        <v>50</v>
      </c>
      <c r="J27" s="21">
        <v>48</v>
      </c>
      <c r="K27" s="20">
        <f>SUM(L27:M27)</f>
        <v>192</v>
      </c>
      <c r="L27" s="21">
        <v>92</v>
      </c>
      <c r="M27" s="21">
        <v>100</v>
      </c>
      <c r="N27" s="20">
        <f>SUM(O27:P27)</f>
        <v>64</v>
      </c>
      <c r="O27" s="21">
        <v>42</v>
      </c>
      <c r="P27" s="21">
        <v>22</v>
      </c>
      <c r="Q27" s="20">
        <f>SUM(R27:S27)</f>
        <v>309</v>
      </c>
      <c r="R27" s="21">
        <v>160</v>
      </c>
      <c r="S27" s="21">
        <v>149</v>
      </c>
      <c r="T27" s="20">
        <f>SUM(U27:V27)</f>
        <v>445</v>
      </c>
      <c r="U27" s="21">
        <v>227</v>
      </c>
      <c r="V27" s="21">
        <v>218</v>
      </c>
      <c r="W27" s="20">
        <f>SUM(X27:Y27)</f>
        <v>305</v>
      </c>
      <c r="X27" s="21">
        <v>147</v>
      </c>
      <c r="Y27" s="21">
        <v>158</v>
      </c>
      <c r="Z27" s="69">
        <f>SUM(AA27:AB27)</f>
        <v>398</v>
      </c>
      <c r="AA27" s="21">
        <v>210</v>
      </c>
      <c r="AB27" s="21">
        <v>188</v>
      </c>
      <c r="AC27" s="69">
        <f>SUM(AD27:AE27)</f>
        <v>99</v>
      </c>
      <c r="AD27" s="21">
        <v>61</v>
      </c>
      <c r="AE27" s="21">
        <v>38</v>
      </c>
      <c r="AF27" s="69">
        <f>SUM(AG27:AH27)</f>
        <v>736</v>
      </c>
      <c r="AG27" s="21">
        <v>373</v>
      </c>
      <c r="AH27" s="21">
        <v>363</v>
      </c>
      <c r="AI27" s="69">
        <f>SUM(AJ27:AK27)</f>
        <v>865</v>
      </c>
      <c r="AJ27" s="21">
        <v>454</v>
      </c>
      <c r="AK27" s="21">
        <v>411</v>
      </c>
      <c r="AL27" s="69">
        <f>SUM(AM27:AN27)</f>
        <v>368</v>
      </c>
      <c r="AM27" s="21">
        <v>204</v>
      </c>
      <c r="AN27" s="21">
        <v>164</v>
      </c>
      <c r="AO27" s="69">
        <f>SUM(AP27:AQ27)</f>
        <v>647</v>
      </c>
      <c r="AP27" s="21">
        <v>336</v>
      </c>
      <c r="AQ27" s="21">
        <v>311</v>
      </c>
      <c r="AR27" s="69">
        <f>SUM(AS27:AT27)</f>
        <v>419</v>
      </c>
      <c r="AS27" s="21">
        <v>216</v>
      </c>
      <c r="AT27" s="21">
        <v>203</v>
      </c>
      <c r="AU27" s="69">
        <f>SUM(AV27:AW27)</f>
        <v>537</v>
      </c>
      <c r="AV27" s="21">
        <v>291</v>
      </c>
      <c r="AW27" s="21">
        <v>246</v>
      </c>
      <c r="AX27" s="69">
        <f>SUM(AY27:AZ27)</f>
        <v>126</v>
      </c>
      <c r="AY27" s="21">
        <v>77</v>
      </c>
      <c r="AZ27" s="21">
        <v>49</v>
      </c>
      <c r="BA27" s="70">
        <f>SUM(BB27:BC27)</f>
        <v>28</v>
      </c>
      <c r="BB27" s="21">
        <v>18</v>
      </c>
      <c r="BC27" s="21">
        <v>10</v>
      </c>
      <c r="BD27" s="69">
        <f>SUM(BE27:BF27)</f>
        <v>27</v>
      </c>
      <c r="BE27" s="21">
        <v>16</v>
      </c>
      <c r="BF27" s="21">
        <v>11</v>
      </c>
      <c r="BG27" s="69">
        <f>SUM(BH27:BI27)</f>
        <v>37</v>
      </c>
      <c r="BH27" s="21">
        <v>24</v>
      </c>
      <c r="BI27" s="21">
        <v>13</v>
      </c>
      <c r="BJ27" s="69">
        <f>SUM(BK27:BL27)</f>
        <v>32</v>
      </c>
      <c r="BK27" s="21">
        <v>14</v>
      </c>
      <c r="BL27" s="21">
        <v>18</v>
      </c>
      <c r="BM27" s="69">
        <f>SUM(BN27:BO27)</f>
        <v>19</v>
      </c>
      <c r="BN27" s="21">
        <v>13</v>
      </c>
      <c r="BO27" s="21">
        <v>6</v>
      </c>
    </row>
    <row r="28" spans="1:67" x14ac:dyDescent="0.2">
      <c r="A28" s="19" t="s">
        <v>48</v>
      </c>
      <c r="B28" s="20">
        <f>SUM(C28:D28)</f>
        <v>5928</v>
      </c>
      <c r="C28" s="20">
        <f t="shared" si="18"/>
        <v>3151</v>
      </c>
      <c r="D28" s="20">
        <f t="shared" si="18"/>
        <v>2777</v>
      </c>
      <c r="E28" s="20">
        <f>SUM(F28:G28)</f>
        <v>175</v>
      </c>
      <c r="F28" s="21">
        <v>100</v>
      </c>
      <c r="G28" s="21">
        <v>75</v>
      </c>
      <c r="H28" s="20">
        <f>SUM(I28:J28)</f>
        <v>108</v>
      </c>
      <c r="I28" s="21">
        <v>54</v>
      </c>
      <c r="J28" s="21">
        <v>54</v>
      </c>
      <c r="K28" s="20">
        <f>SUM(L28:M28)</f>
        <v>206</v>
      </c>
      <c r="L28" s="21">
        <v>118</v>
      </c>
      <c r="M28" s="21">
        <v>88</v>
      </c>
      <c r="N28" s="20">
        <f>SUM(O28:P28)</f>
        <v>76</v>
      </c>
      <c r="O28" s="21">
        <v>37</v>
      </c>
      <c r="P28" s="21">
        <v>39</v>
      </c>
      <c r="Q28" s="20">
        <f>SUM(R28:S28)</f>
        <v>318</v>
      </c>
      <c r="R28" s="21">
        <v>166</v>
      </c>
      <c r="S28" s="21">
        <v>152</v>
      </c>
      <c r="T28" s="20">
        <f>SUM(U28:V28)</f>
        <v>483</v>
      </c>
      <c r="U28" s="21">
        <v>243</v>
      </c>
      <c r="V28" s="21">
        <v>240</v>
      </c>
      <c r="W28" s="20">
        <f>SUM(X28:Y28)</f>
        <v>319</v>
      </c>
      <c r="X28" s="21">
        <v>175</v>
      </c>
      <c r="Y28" s="21">
        <v>144</v>
      </c>
      <c r="Z28" s="69">
        <f>SUM(AA28:AB28)</f>
        <v>366</v>
      </c>
      <c r="AA28" s="21">
        <v>199</v>
      </c>
      <c r="AB28" s="21">
        <v>167</v>
      </c>
      <c r="AC28" s="69">
        <f>SUM(AD28:AE28)</f>
        <v>84</v>
      </c>
      <c r="AD28" s="21">
        <v>49</v>
      </c>
      <c r="AE28" s="21">
        <v>35</v>
      </c>
      <c r="AF28" s="69">
        <f>SUM(AG28:AH28)</f>
        <v>709</v>
      </c>
      <c r="AG28" s="21">
        <v>359</v>
      </c>
      <c r="AH28" s="21">
        <v>350</v>
      </c>
      <c r="AI28" s="69">
        <f>SUM(AJ28:AK28)</f>
        <v>837</v>
      </c>
      <c r="AJ28" s="21">
        <v>447</v>
      </c>
      <c r="AK28" s="21">
        <v>390</v>
      </c>
      <c r="AL28" s="69">
        <f>SUM(AM28:AN28)</f>
        <v>399</v>
      </c>
      <c r="AM28" s="21">
        <v>209</v>
      </c>
      <c r="AN28" s="21">
        <v>190</v>
      </c>
      <c r="AO28" s="69">
        <f>SUM(AP28:AQ28)</f>
        <v>601</v>
      </c>
      <c r="AP28" s="21">
        <v>311</v>
      </c>
      <c r="AQ28" s="21">
        <v>290</v>
      </c>
      <c r="AR28" s="69">
        <f>SUM(AS28:AT28)</f>
        <v>428</v>
      </c>
      <c r="AS28" s="21">
        <v>237</v>
      </c>
      <c r="AT28" s="21">
        <v>191</v>
      </c>
      <c r="AU28" s="69">
        <f>SUM(AV28:AW28)</f>
        <v>538</v>
      </c>
      <c r="AV28" s="21">
        <v>308</v>
      </c>
      <c r="AW28" s="21">
        <v>230</v>
      </c>
      <c r="AX28" s="69">
        <f>SUM(AY28:AZ28)</f>
        <v>127</v>
      </c>
      <c r="AY28" s="21">
        <v>57</v>
      </c>
      <c r="AZ28" s="21">
        <v>70</v>
      </c>
      <c r="BA28" s="70">
        <f>SUM(BB28:BC28)</f>
        <v>33</v>
      </c>
      <c r="BB28" s="21">
        <v>18</v>
      </c>
      <c r="BC28" s="21">
        <v>15</v>
      </c>
      <c r="BD28" s="69">
        <f>SUM(BE28:BF28)</f>
        <v>28</v>
      </c>
      <c r="BE28" s="21">
        <v>16</v>
      </c>
      <c r="BF28" s="21">
        <v>12</v>
      </c>
      <c r="BG28" s="69">
        <f>SUM(BH28:BI28)</f>
        <v>39</v>
      </c>
      <c r="BH28" s="21">
        <v>21</v>
      </c>
      <c r="BI28" s="21">
        <v>18</v>
      </c>
      <c r="BJ28" s="69">
        <f>SUM(BK28:BL28)</f>
        <v>38</v>
      </c>
      <c r="BK28" s="21">
        <v>19</v>
      </c>
      <c r="BL28" s="21">
        <v>19</v>
      </c>
      <c r="BM28" s="69">
        <f>SUM(BN28:BO28)</f>
        <v>16</v>
      </c>
      <c r="BN28" s="21">
        <v>8</v>
      </c>
      <c r="BO28" s="21">
        <v>8</v>
      </c>
    </row>
    <row r="29" spans="1:67" x14ac:dyDescent="0.2">
      <c r="A29" s="19" t="s">
        <v>47</v>
      </c>
      <c r="B29" s="20">
        <f>SUM(C29:D29)</f>
        <v>5162</v>
      </c>
      <c r="C29" s="20">
        <f t="shared" si="18"/>
        <v>2723</v>
      </c>
      <c r="D29" s="20">
        <f t="shared" si="18"/>
        <v>2439</v>
      </c>
      <c r="E29" s="20">
        <f>SUM(F29:G29)</f>
        <v>137</v>
      </c>
      <c r="F29" s="21">
        <v>63</v>
      </c>
      <c r="G29" s="21">
        <v>74</v>
      </c>
      <c r="H29" s="20">
        <f>SUM(I29:J29)</f>
        <v>91</v>
      </c>
      <c r="I29" s="21">
        <v>43</v>
      </c>
      <c r="J29" s="21">
        <v>48</v>
      </c>
      <c r="K29" s="20">
        <f>SUM(L29:M29)</f>
        <v>181</v>
      </c>
      <c r="L29" s="21">
        <v>98</v>
      </c>
      <c r="M29" s="21">
        <v>83</v>
      </c>
      <c r="N29" s="20">
        <f>SUM(O29:P29)</f>
        <v>61</v>
      </c>
      <c r="O29" s="21">
        <v>35</v>
      </c>
      <c r="P29" s="21">
        <v>26</v>
      </c>
      <c r="Q29" s="20">
        <f>SUM(R29:S29)</f>
        <v>290</v>
      </c>
      <c r="R29" s="21">
        <v>154</v>
      </c>
      <c r="S29" s="21">
        <v>136</v>
      </c>
      <c r="T29" s="20">
        <f>SUM(U29:V29)</f>
        <v>397</v>
      </c>
      <c r="U29" s="21">
        <v>207</v>
      </c>
      <c r="V29" s="21">
        <v>190</v>
      </c>
      <c r="W29" s="20">
        <f>SUM(X29:Y29)</f>
        <v>271</v>
      </c>
      <c r="X29" s="21">
        <v>147</v>
      </c>
      <c r="Y29" s="21">
        <v>124</v>
      </c>
      <c r="Z29" s="69">
        <f>SUM(AA29:AB29)</f>
        <v>344</v>
      </c>
      <c r="AA29" s="21">
        <v>184</v>
      </c>
      <c r="AB29" s="21">
        <v>160</v>
      </c>
      <c r="AC29" s="69">
        <f>SUM(AD29:AE29)</f>
        <v>69</v>
      </c>
      <c r="AD29" s="21">
        <v>46</v>
      </c>
      <c r="AE29" s="21">
        <v>23</v>
      </c>
      <c r="AF29" s="69">
        <f>SUM(AG29:AH29)</f>
        <v>600</v>
      </c>
      <c r="AG29" s="21">
        <v>303</v>
      </c>
      <c r="AH29" s="21">
        <v>297</v>
      </c>
      <c r="AI29" s="69">
        <f>SUM(AJ29:AK29)</f>
        <v>786</v>
      </c>
      <c r="AJ29" s="21">
        <v>406</v>
      </c>
      <c r="AK29" s="21">
        <v>380</v>
      </c>
      <c r="AL29" s="69">
        <f>SUM(AM29:AN29)</f>
        <v>313</v>
      </c>
      <c r="AM29" s="21">
        <v>169</v>
      </c>
      <c r="AN29" s="21">
        <v>144</v>
      </c>
      <c r="AO29" s="69">
        <f>SUM(AP29:AQ29)</f>
        <v>500</v>
      </c>
      <c r="AP29" s="21">
        <v>256</v>
      </c>
      <c r="AQ29" s="21">
        <v>244</v>
      </c>
      <c r="AR29" s="69">
        <f>SUM(AS29:AT29)</f>
        <v>326</v>
      </c>
      <c r="AS29" s="21">
        <v>177</v>
      </c>
      <c r="AT29" s="21">
        <v>149</v>
      </c>
      <c r="AU29" s="69">
        <f>SUM(AV29:AW29)</f>
        <v>487</v>
      </c>
      <c r="AV29" s="21">
        <v>258</v>
      </c>
      <c r="AW29" s="21">
        <v>229</v>
      </c>
      <c r="AX29" s="69">
        <f>SUM(AY29:AZ29)</f>
        <v>146</v>
      </c>
      <c r="AY29" s="21">
        <v>87</v>
      </c>
      <c r="AZ29" s="21">
        <v>59</v>
      </c>
      <c r="BA29" s="70">
        <f>SUM(BB29:BC29)</f>
        <v>31</v>
      </c>
      <c r="BB29" s="21">
        <v>21</v>
      </c>
      <c r="BC29" s="21">
        <v>10</v>
      </c>
      <c r="BD29" s="69">
        <f>SUM(BE29:BF29)</f>
        <v>28</v>
      </c>
      <c r="BE29" s="21">
        <v>16</v>
      </c>
      <c r="BF29" s="21">
        <v>12</v>
      </c>
      <c r="BG29" s="69">
        <f>SUM(BH29:BI29)</f>
        <v>54</v>
      </c>
      <c r="BH29" s="21">
        <v>30</v>
      </c>
      <c r="BI29" s="21">
        <v>24</v>
      </c>
      <c r="BJ29" s="69">
        <f>SUM(BK29:BL29)</f>
        <v>37</v>
      </c>
      <c r="BK29" s="21">
        <v>17</v>
      </c>
      <c r="BL29" s="21">
        <v>20</v>
      </c>
      <c r="BM29" s="69">
        <f>SUM(BN29:BO29)</f>
        <v>13</v>
      </c>
      <c r="BN29" s="21">
        <v>6</v>
      </c>
      <c r="BO29" s="21">
        <v>7</v>
      </c>
    </row>
    <row r="30" spans="1:67" ht="15.75" customHeight="1" x14ac:dyDescent="0.2">
      <c r="A30" s="25" t="s">
        <v>46</v>
      </c>
      <c r="B30" s="16">
        <f t="shared" ref="B30:AG30" si="19">SUM(B31:B35)</f>
        <v>20106</v>
      </c>
      <c r="C30" s="16">
        <f t="shared" si="19"/>
        <v>10471</v>
      </c>
      <c r="D30" s="16">
        <f t="shared" si="19"/>
        <v>9635</v>
      </c>
      <c r="E30" s="16">
        <f t="shared" si="19"/>
        <v>613</v>
      </c>
      <c r="F30" s="16">
        <f t="shared" si="19"/>
        <v>346</v>
      </c>
      <c r="G30" s="16">
        <f t="shared" si="19"/>
        <v>267</v>
      </c>
      <c r="H30" s="16">
        <f t="shared" si="19"/>
        <v>383</v>
      </c>
      <c r="I30" s="16">
        <f t="shared" si="19"/>
        <v>210</v>
      </c>
      <c r="J30" s="16">
        <f t="shared" si="19"/>
        <v>173</v>
      </c>
      <c r="K30" s="16">
        <f t="shared" si="19"/>
        <v>784</v>
      </c>
      <c r="L30" s="16">
        <f t="shared" si="19"/>
        <v>398</v>
      </c>
      <c r="M30" s="16">
        <f t="shared" si="19"/>
        <v>386</v>
      </c>
      <c r="N30" s="16">
        <f t="shared" si="19"/>
        <v>291</v>
      </c>
      <c r="O30" s="16">
        <f t="shared" si="19"/>
        <v>161</v>
      </c>
      <c r="P30" s="16">
        <f t="shared" si="19"/>
        <v>130</v>
      </c>
      <c r="Q30" s="16">
        <f t="shared" si="19"/>
        <v>1171</v>
      </c>
      <c r="R30" s="16">
        <f t="shared" si="19"/>
        <v>634</v>
      </c>
      <c r="S30" s="16">
        <f t="shared" si="19"/>
        <v>537</v>
      </c>
      <c r="T30" s="16">
        <f t="shared" si="19"/>
        <v>1848</v>
      </c>
      <c r="U30" s="16">
        <f t="shared" si="19"/>
        <v>968</v>
      </c>
      <c r="V30" s="16">
        <f t="shared" si="19"/>
        <v>880</v>
      </c>
      <c r="W30" s="16">
        <f t="shared" si="19"/>
        <v>1208</v>
      </c>
      <c r="X30" s="16">
        <f t="shared" si="19"/>
        <v>646</v>
      </c>
      <c r="Y30" s="16">
        <f t="shared" si="19"/>
        <v>562</v>
      </c>
      <c r="Z30" s="14">
        <f t="shared" si="19"/>
        <v>1302</v>
      </c>
      <c r="AA30" s="16">
        <f t="shared" si="19"/>
        <v>681</v>
      </c>
      <c r="AB30" s="16">
        <f t="shared" si="19"/>
        <v>621</v>
      </c>
      <c r="AC30" s="14">
        <f t="shared" si="19"/>
        <v>362</v>
      </c>
      <c r="AD30" s="16">
        <f t="shared" si="19"/>
        <v>199</v>
      </c>
      <c r="AE30" s="16">
        <f t="shared" si="19"/>
        <v>163</v>
      </c>
      <c r="AF30" s="14">
        <f t="shared" si="19"/>
        <v>1967</v>
      </c>
      <c r="AG30" s="16">
        <f t="shared" si="19"/>
        <v>984</v>
      </c>
      <c r="AH30" s="16">
        <f t="shared" ref="AH30:BM30" si="20">SUM(AH31:AH35)</f>
        <v>983</v>
      </c>
      <c r="AI30" s="14">
        <f t="shared" si="20"/>
        <v>2541</v>
      </c>
      <c r="AJ30" s="16">
        <f t="shared" si="20"/>
        <v>1320</v>
      </c>
      <c r="AK30" s="16">
        <f t="shared" si="20"/>
        <v>1221</v>
      </c>
      <c r="AL30" s="14">
        <f t="shared" si="20"/>
        <v>1130</v>
      </c>
      <c r="AM30" s="16">
        <f t="shared" si="20"/>
        <v>598</v>
      </c>
      <c r="AN30" s="16">
        <f t="shared" si="20"/>
        <v>532</v>
      </c>
      <c r="AO30" s="14">
        <f t="shared" si="20"/>
        <v>1706</v>
      </c>
      <c r="AP30" s="16">
        <f t="shared" si="20"/>
        <v>854</v>
      </c>
      <c r="AQ30" s="16">
        <f t="shared" si="20"/>
        <v>852</v>
      </c>
      <c r="AR30" s="14">
        <f t="shared" si="20"/>
        <v>1292</v>
      </c>
      <c r="AS30" s="16">
        <f t="shared" si="20"/>
        <v>682</v>
      </c>
      <c r="AT30" s="16">
        <f t="shared" si="20"/>
        <v>610</v>
      </c>
      <c r="AU30" s="14">
        <f t="shared" si="20"/>
        <v>2135</v>
      </c>
      <c r="AV30" s="16">
        <f t="shared" si="20"/>
        <v>1066</v>
      </c>
      <c r="AW30" s="16">
        <f t="shared" si="20"/>
        <v>1069</v>
      </c>
      <c r="AX30" s="14">
        <f t="shared" si="20"/>
        <v>623</v>
      </c>
      <c r="AY30" s="16">
        <f t="shared" si="20"/>
        <v>326</v>
      </c>
      <c r="AZ30" s="16">
        <f t="shared" si="20"/>
        <v>297</v>
      </c>
      <c r="BA30" s="18">
        <f t="shared" si="20"/>
        <v>139</v>
      </c>
      <c r="BB30" s="16">
        <f t="shared" si="20"/>
        <v>70</v>
      </c>
      <c r="BC30" s="16">
        <f t="shared" si="20"/>
        <v>69</v>
      </c>
      <c r="BD30" s="14">
        <f t="shared" si="20"/>
        <v>146</v>
      </c>
      <c r="BE30" s="16">
        <f t="shared" si="20"/>
        <v>77</v>
      </c>
      <c r="BF30" s="16">
        <f t="shared" si="20"/>
        <v>69</v>
      </c>
      <c r="BG30" s="14">
        <f t="shared" si="20"/>
        <v>214</v>
      </c>
      <c r="BH30" s="16">
        <f t="shared" si="20"/>
        <v>110</v>
      </c>
      <c r="BI30" s="16">
        <f t="shared" si="20"/>
        <v>104</v>
      </c>
      <c r="BJ30" s="14">
        <f t="shared" si="20"/>
        <v>138</v>
      </c>
      <c r="BK30" s="16">
        <f t="shared" si="20"/>
        <v>81</v>
      </c>
      <c r="BL30" s="16">
        <f t="shared" si="20"/>
        <v>57</v>
      </c>
      <c r="BM30" s="14">
        <f t="shared" si="20"/>
        <v>113</v>
      </c>
      <c r="BN30" s="16">
        <f t="shared" ref="BN30:BO30" si="21">SUM(BN31:BN35)</f>
        <v>60</v>
      </c>
      <c r="BO30" s="16">
        <f t="shared" si="21"/>
        <v>53</v>
      </c>
    </row>
    <row r="31" spans="1:67" x14ac:dyDescent="0.2">
      <c r="A31" s="19" t="s">
        <v>45</v>
      </c>
      <c r="B31" s="20">
        <f>SUM(C31:D31)</f>
        <v>4573</v>
      </c>
      <c r="C31" s="20">
        <f t="shared" ref="C31:D35" si="22">SUM(F31,I31,L31,O31,R31,U31,X31,AA31,AD31,AG31,AJ31,AM31,AP31,AS31,AV31,AY31,BB31,BE31,BH31,BK31,BN31)</f>
        <v>2420</v>
      </c>
      <c r="D31" s="20">
        <f t="shared" si="22"/>
        <v>2153</v>
      </c>
      <c r="E31" s="20">
        <f>SUM(F31:G31)</f>
        <v>112</v>
      </c>
      <c r="F31" s="21">
        <v>65</v>
      </c>
      <c r="G31" s="21">
        <v>47</v>
      </c>
      <c r="H31" s="20">
        <f>SUM(I31:J31)</f>
        <v>68</v>
      </c>
      <c r="I31" s="21">
        <v>48</v>
      </c>
      <c r="J31" s="21">
        <v>20</v>
      </c>
      <c r="K31" s="20">
        <f>SUM(L31:M31)</f>
        <v>173</v>
      </c>
      <c r="L31" s="21">
        <v>89</v>
      </c>
      <c r="M31" s="21">
        <v>84</v>
      </c>
      <c r="N31" s="20">
        <f>SUM(O31:P31)</f>
        <v>55</v>
      </c>
      <c r="O31" s="21">
        <v>26</v>
      </c>
      <c r="P31" s="21">
        <v>29</v>
      </c>
      <c r="Q31" s="20">
        <f>SUM(R31:S31)</f>
        <v>259</v>
      </c>
      <c r="R31" s="21">
        <v>141</v>
      </c>
      <c r="S31" s="21">
        <v>118</v>
      </c>
      <c r="T31" s="20">
        <f>SUM(U31:V31)</f>
        <v>410</v>
      </c>
      <c r="U31" s="21">
        <v>216</v>
      </c>
      <c r="V31" s="21">
        <v>194</v>
      </c>
      <c r="W31" s="20">
        <f>SUM(X31:Y31)</f>
        <v>275</v>
      </c>
      <c r="X31" s="21">
        <v>146</v>
      </c>
      <c r="Y31" s="21">
        <v>129</v>
      </c>
      <c r="Z31" s="69">
        <f>SUM(AA31:AB31)</f>
        <v>301</v>
      </c>
      <c r="AA31" s="21">
        <v>149</v>
      </c>
      <c r="AB31" s="21">
        <v>152</v>
      </c>
      <c r="AC31" s="69">
        <f>SUM(AD31:AE31)</f>
        <v>85</v>
      </c>
      <c r="AD31" s="21">
        <v>43</v>
      </c>
      <c r="AE31" s="21">
        <v>42</v>
      </c>
      <c r="AF31" s="69">
        <f>SUM(AG31:AH31)</f>
        <v>484</v>
      </c>
      <c r="AG31" s="21">
        <v>254</v>
      </c>
      <c r="AH31" s="21">
        <v>230</v>
      </c>
      <c r="AI31" s="69">
        <f>SUM(AJ31:AK31)</f>
        <v>628</v>
      </c>
      <c r="AJ31" s="21">
        <v>333</v>
      </c>
      <c r="AK31" s="21">
        <v>295</v>
      </c>
      <c r="AL31" s="69">
        <f>SUM(AM31:AN31)</f>
        <v>268</v>
      </c>
      <c r="AM31" s="21">
        <v>152</v>
      </c>
      <c r="AN31" s="21">
        <v>116</v>
      </c>
      <c r="AO31" s="69">
        <f>SUM(AP31:AQ31)</f>
        <v>434</v>
      </c>
      <c r="AP31" s="21">
        <v>216</v>
      </c>
      <c r="AQ31" s="21">
        <v>218</v>
      </c>
      <c r="AR31" s="69">
        <f>SUM(AS31:AT31)</f>
        <v>289</v>
      </c>
      <c r="AS31" s="21">
        <v>146</v>
      </c>
      <c r="AT31" s="21">
        <v>143</v>
      </c>
      <c r="AU31" s="69">
        <f>SUM(AV31:AW31)</f>
        <v>479</v>
      </c>
      <c r="AV31" s="21">
        <v>258</v>
      </c>
      <c r="AW31" s="21">
        <v>221</v>
      </c>
      <c r="AX31" s="69">
        <f>SUM(AY31:AZ31)</f>
        <v>115</v>
      </c>
      <c r="AY31" s="21">
        <v>68</v>
      </c>
      <c r="AZ31" s="21">
        <v>47</v>
      </c>
      <c r="BA31" s="70">
        <f>SUM(BB31:BC31)</f>
        <v>25</v>
      </c>
      <c r="BB31" s="21">
        <v>12</v>
      </c>
      <c r="BC31" s="21">
        <v>13</v>
      </c>
      <c r="BD31" s="69">
        <f>SUM(BE31:BF31)</f>
        <v>24</v>
      </c>
      <c r="BE31" s="21">
        <v>12</v>
      </c>
      <c r="BF31" s="21">
        <v>12</v>
      </c>
      <c r="BG31" s="69">
        <f>SUM(BH31:BI31)</f>
        <v>41</v>
      </c>
      <c r="BH31" s="21">
        <v>17</v>
      </c>
      <c r="BI31" s="21">
        <v>24</v>
      </c>
      <c r="BJ31" s="69">
        <f>SUM(BK31:BL31)</f>
        <v>23</v>
      </c>
      <c r="BK31" s="21">
        <v>13</v>
      </c>
      <c r="BL31" s="21">
        <v>10</v>
      </c>
      <c r="BM31" s="69">
        <f>SUM(BN31:BO31)</f>
        <v>25</v>
      </c>
      <c r="BN31" s="21">
        <v>16</v>
      </c>
      <c r="BO31" s="21">
        <v>9</v>
      </c>
    </row>
    <row r="32" spans="1:67" x14ac:dyDescent="0.2">
      <c r="A32" s="19" t="s">
        <v>44</v>
      </c>
      <c r="B32" s="20">
        <f>SUM(C32:D32)</f>
        <v>4236</v>
      </c>
      <c r="C32" s="20">
        <f t="shared" si="22"/>
        <v>2202</v>
      </c>
      <c r="D32" s="20">
        <f t="shared" si="22"/>
        <v>2034</v>
      </c>
      <c r="E32" s="20">
        <f>SUM(F32:G32)</f>
        <v>104</v>
      </c>
      <c r="F32" s="21">
        <v>50</v>
      </c>
      <c r="G32" s="21">
        <v>54</v>
      </c>
      <c r="H32" s="20">
        <f>SUM(I32:J32)</f>
        <v>76</v>
      </c>
      <c r="I32" s="21">
        <v>38</v>
      </c>
      <c r="J32" s="21">
        <v>38</v>
      </c>
      <c r="K32" s="20">
        <f>SUM(L32:M32)</f>
        <v>156</v>
      </c>
      <c r="L32" s="21">
        <v>81</v>
      </c>
      <c r="M32" s="21">
        <v>75</v>
      </c>
      <c r="N32" s="20">
        <f>SUM(O32:P32)</f>
        <v>65</v>
      </c>
      <c r="O32" s="21">
        <v>41</v>
      </c>
      <c r="P32" s="21">
        <v>24</v>
      </c>
      <c r="Q32" s="20">
        <f>SUM(R32:S32)</f>
        <v>264</v>
      </c>
      <c r="R32" s="21">
        <v>142</v>
      </c>
      <c r="S32" s="21">
        <v>122</v>
      </c>
      <c r="T32" s="20">
        <f>SUM(U32:V32)</f>
        <v>388</v>
      </c>
      <c r="U32" s="21">
        <v>204</v>
      </c>
      <c r="V32" s="21">
        <v>184</v>
      </c>
      <c r="W32" s="20">
        <f>SUM(X32:Y32)</f>
        <v>236</v>
      </c>
      <c r="X32" s="21">
        <v>118</v>
      </c>
      <c r="Y32" s="21">
        <v>118</v>
      </c>
      <c r="Z32" s="69">
        <f>SUM(AA32:AB32)</f>
        <v>274</v>
      </c>
      <c r="AA32" s="21">
        <v>138</v>
      </c>
      <c r="AB32" s="21">
        <v>136</v>
      </c>
      <c r="AC32" s="69">
        <f>SUM(AD32:AE32)</f>
        <v>65</v>
      </c>
      <c r="AD32" s="21">
        <v>36</v>
      </c>
      <c r="AE32" s="21">
        <v>29</v>
      </c>
      <c r="AF32" s="69">
        <f>SUM(AG32:AH32)</f>
        <v>452</v>
      </c>
      <c r="AG32" s="21">
        <v>226</v>
      </c>
      <c r="AH32" s="21">
        <v>226</v>
      </c>
      <c r="AI32" s="69">
        <f>SUM(AJ32:AK32)</f>
        <v>581</v>
      </c>
      <c r="AJ32" s="21">
        <v>309</v>
      </c>
      <c r="AK32" s="21">
        <v>272</v>
      </c>
      <c r="AL32" s="69">
        <f>SUM(AM32:AN32)</f>
        <v>237</v>
      </c>
      <c r="AM32" s="21">
        <v>120</v>
      </c>
      <c r="AN32" s="21">
        <v>117</v>
      </c>
      <c r="AO32" s="69">
        <f>SUM(AP32:AQ32)</f>
        <v>332</v>
      </c>
      <c r="AP32" s="21">
        <v>190</v>
      </c>
      <c r="AQ32" s="21">
        <v>142</v>
      </c>
      <c r="AR32" s="69">
        <f>SUM(AS32:AT32)</f>
        <v>247</v>
      </c>
      <c r="AS32" s="21">
        <v>123</v>
      </c>
      <c r="AT32" s="21">
        <v>124</v>
      </c>
      <c r="AU32" s="69">
        <f>SUM(AV32:AW32)</f>
        <v>471</v>
      </c>
      <c r="AV32" s="21">
        <v>240</v>
      </c>
      <c r="AW32" s="21">
        <v>231</v>
      </c>
      <c r="AX32" s="69">
        <f>SUM(AY32:AZ32)</f>
        <v>119</v>
      </c>
      <c r="AY32" s="21">
        <v>58</v>
      </c>
      <c r="AZ32" s="21">
        <v>61</v>
      </c>
      <c r="BA32" s="70">
        <f>SUM(BB32:BC32)</f>
        <v>30</v>
      </c>
      <c r="BB32" s="21">
        <v>18</v>
      </c>
      <c r="BC32" s="21">
        <v>12</v>
      </c>
      <c r="BD32" s="69">
        <f>SUM(BE32:BF32)</f>
        <v>35</v>
      </c>
      <c r="BE32" s="21">
        <v>16</v>
      </c>
      <c r="BF32" s="21">
        <v>19</v>
      </c>
      <c r="BG32" s="69">
        <f>SUM(BH32:BI32)</f>
        <v>46</v>
      </c>
      <c r="BH32" s="21">
        <v>24</v>
      </c>
      <c r="BI32" s="21">
        <v>22</v>
      </c>
      <c r="BJ32" s="69">
        <f>SUM(BK32:BL32)</f>
        <v>35</v>
      </c>
      <c r="BK32" s="21">
        <v>17</v>
      </c>
      <c r="BL32" s="21">
        <v>18</v>
      </c>
      <c r="BM32" s="69">
        <f>SUM(BN32:BO32)</f>
        <v>23</v>
      </c>
      <c r="BN32" s="21">
        <v>13</v>
      </c>
      <c r="BO32" s="21">
        <v>10</v>
      </c>
    </row>
    <row r="33" spans="1:67" x14ac:dyDescent="0.2">
      <c r="A33" s="19" t="s">
        <v>43</v>
      </c>
      <c r="B33" s="20">
        <f>SUM(C33:D33)</f>
        <v>3892</v>
      </c>
      <c r="C33" s="20">
        <f t="shared" si="22"/>
        <v>2030</v>
      </c>
      <c r="D33" s="20">
        <f t="shared" si="22"/>
        <v>1862</v>
      </c>
      <c r="E33" s="20">
        <f>SUM(F33:G33)</f>
        <v>138</v>
      </c>
      <c r="F33" s="21">
        <v>82</v>
      </c>
      <c r="G33" s="21">
        <v>56</v>
      </c>
      <c r="H33" s="20">
        <f>SUM(I33:J33)</f>
        <v>73</v>
      </c>
      <c r="I33" s="21">
        <v>37</v>
      </c>
      <c r="J33" s="21">
        <v>36</v>
      </c>
      <c r="K33" s="20">
        <f>SUM(L33:M33)</f>
        <v>152</v>
      </c>
      <c r="L33" s="21">
        <v>76</v>
      </c>
      <c r="M33" s="21">
        <v>76</v>
      </c>
      <c r="N33" s="20">
        <f>SUM(O33:P33)</f>
        <v>52</v>
      </c>
      <c r="O33" s="21">
        <v>30</v>
      </c>
      <c r="P33" s="21">
        <v>22</v>
      </c>
      <c r="Q33" s="20">
        <f>SUM(R33:S33)</f>
        <v>213</v>
      </c>
      <c r="R33" s="21">
        <v>113</v>
      </c>
      <c r="S33" s="21">
        <v>100</v>
      </c>
      <c r="T33" s="20">
        <f>SUM(U33:V33)</f>
        <v>335</v>
      </c>
      <c r="U33" s="21">
        <v>167</v>
      </c>
      <c r="V33" s="21">
        <v>168</v>
      </c>
      <c r="W33" s="20">
        <f>SUM(X33:Y33)</f>
        <v>244</v>
      </c>
      <c r="X33" s="21">
        <v>134</v>
      </c>
      <c r="Y33" s="21">
        <v>110</v>
      </c>
      <c r="Z33" s="69">
        <f>SUM(AA33:AB33)</f>
        <v>235</v>
      </c>
      <c r="AA33" s="21">
        <v>134</v>
      </c>
      <c r="AB33" s="21">
        <v>101</v>
      </c>
      <c r="AC33" s="69">
        <f>SUM(AD33:AE33)</f>
        <v>71</v>
      </c>
      <c r="AD33" s="21">
        <v>45</v>
      </c>
      <c r="AE33" s="21">
        <v>26</v>
      </c>
      <c r="AF33" s="69">
        <f>SUM(AG33:AH33)</f>
        <v>406</v>
      </c>
      <c r="AG33" s="21">
        <v>195</v>
      </c>
      <c r="AH33" s="21">
        <v>211</v>
      </c>
      <c r="AI33" s="69">
        <f>SUM(AJ33:AK33)</f>
        <v>482</v>
      </c>
      <c r="AJ33" s="21">
        <v>251</v>
      </c>
      <c r="AK33" s="21">
        <v>231</v>
      </c>
      <c r="AL33" s="69">
        <f>SUM(AM33:AN33)</f>
        <v>213</v>
      </c>
      <c r="AM33" s="21">
        <v>106</v>
      </c>
      <c r="AN33" s="21">
        <v>107</v>
      </c>
      <c r="AO33" s="69">
        <f>SUM(AP33:AQ33)</f>
        <v>349</v>
      </c>
      <c r="AP33" s="21">
        <v>168</v>
      </c>
      <c r="AQ33" s="21">
        <v>181</v>
      </c>
      <c r="AR33" s="69">
        <f>SUM(AS33:AT33)</f>
        <v>243</v>
      </c>
      <c r="AS33" s="21">
        <v>137</v>
      </c>
      <c r="AT33" s="21">
        <v>106</v>
      </c>
      <c r="AU33" s="69">
        <f>SUM(AV33:AW33)</f>
        <v>407</v>
      </c>
      <c r="AV33" s="21">
        <v>204</v>
      </c>
      <c r="AW33" s="21">
        <v>203</v>
      </c>
      <c r="AX33" s="69">
        <f>SUM(AY33:AZ33)</f>
        <v>128</v>
      </c>
      <c r="AY33" s="21">
        <v>65</v>
      </c>
      <c r="AZ33" s="21">
        <v>63</v>
      </c>
      <c r="BA33" s="70">
        <f>SUM(BB33:BC33)</f>
        <v>33</v>
      </c>
      <c r="BB33" s="21">
        <v>19</v>
      </c>
      <c r="BC33" s="21">
        <v>14</v>
      </c>
      <c r="BD33" s="69">
        <f>SUM(BE33:BF33)</f>
        <v>33</v>
      </c>
      <c r="BE33" s="21">
        <v>20</v>
      </c>
      <c r="BF33" s="21">
        <v>13</v>
      </c>
      <c r="BG33" s="69">
        <f>SUM(BH33:BI33)</f>
        <v>42</v>
      </c>
      <c r="BH33" s="21">
        <v>26</v>
      </c>
      <c r="BI33" s="21">
        <v>16</v>
      </c>
      <c r="BJ33" s="69">
        <f>SUM(BK33:BL33)</f>
        <v>23</v>
      </c>
      <c r="BK33" s="21">
        <v>15</v>
      </c>
      <c r="BL33" s="21">
        <v>8</v>
      </c>
      <c r="BM33" s="69">
        <f>SUM(BN33:BO33)</f>
        <v>20</v>
      </c>
      <c r="BN33" s="21">
        <v>6</v>
      </c>
      <c r="BO33" s="21">
        <v>14</v>
      </c>
    </row>
    <row r="34" spans="1:67" x14ac:dyDescent="0.2">
      <c r="A34" s="19" t="s">
        <v>42</v>
      </c>
      <c r="B34" s="20">
        <f>SUM(C34:D34)</f>
        <v>3732</v>
      </c>
      <c r="C34" s="20">
        <f t="shared" si="22"/>
        <v>1957</v>
      </c>
      <c r="D34" s="20">
        <f t="shared" si="22"/>
        <v>1775</v>
      </c>
      <c r="E34" s="20">
        <f>SUM(F34:G34)</f>
        <v>127</v>
      </c>
      <c r="F34" s="21">
        <v>82</v>
      </c>
      <c r="G34" s="21">
        <v>45</v>
      </c>
      <c r="H34" s="20">
        <f>SUM(I34:J34)</f>
        <v>87</v>
      </c>
      <c r="I34" s="21">
        <v>45</v>
      </c>
      <c r="J34" s="21">
        <v>42</v>
      </c>
      <c r="K34" s="20">
        <f>SUM(L34:M34)</f>
        <v>156</v>
      </c>
      <c r="L34" s="21">
        <v>83</v>
      </c>
      <c r="M34" s="21">
        <v>73</v>
      </c>
      <c r="N34" s="20">
        <f>SUM(O34:P34)</f>
        <v>55</v>
      </c>
      <c r="O34" s="21">
        <v>27</v>
      </c>
      <c r="P34" s="21">
        <v>28</v>
      </c>
      <c r="Q34" s="20">
        <f>SUM(R34:S34)</f>
        <v>231</v>
      </c>
      <c r="R34" s="21">
        <v>127</v>
      </c>
      <c r="S34" s="21">
        <v>104</v>
      </c>
      <c r="T34" s="20">
        <f>SUM(U34:V34)</f>
        <v>336</v>
      </c>
      <c r="U34" s="21">
        <v>180</v>
      </c>
      <c r="V34" s="21">
        <v>156</v>
      </c>
      <c r="W34" s="20">
        <f>SUM(X34:Y34)</f>
        <v>227</v>
      </c>
      <c r="X34" s="21">
        <v>125</v>
      </c>
      <c r="Y34" s="21">
        <v>102</v>
      </c>
      <c r="Z34" s="69">
        <f>SUM(AA34:AB34)</f>
        <v>257</v>
      </c>
      <c r="AA34" s="21">
        <v>132</v>
      </c>
      <c r="AB34" s="21">
        <v>125</v>
      </c>
      <c r="AC34" s="69">
        <f>SUM(AD34:AE34)</f>
        <v>67</v>
      </c>
      <c r="AD34" s="21">
        <v>34</v>
      </c>
      <c r="AE34" s="21">
        <v>33</v>
      </c>
      <c r="AF34" s="69">
        <f>SUM(AG34:AH34)</f>
        <v>361</v>
      </c>
      <c r="AG34" s="21">
        <v>177</v>
      </c>
      <c r="AH34" s="21">
        <v>184</v>
      </c>
      <c r="AI34" s="69">
        <f>SUM(AJ34:AK34)</f>
        <v>418</v>
      </c>
      <c r="AJ34" s="21">
        <v>214</v>
      </c>
      <c r="AK34" s="21">
        <v>204</v>
      </c>
      <c r="AL34" s="69">
        <f>SUM(AM34:AN34)</f>
        <v>213</v>
      </c>
      <c r="AM34" s="21">
        <v>125</v>
      </c>
      <c r="AN34" s="21">
        <v>88</v>
      </c>
      <c r="AO34" s="69">
        <f>SUM(AP34:AQ34)</f>
        <v>302</v>
      </c>
      <c r="AP34" s="21">
        <v>148</v>
      </c>
      <c r="AQ34" s="21">
        <v>154</v>
      </c>
      <c r="AR34" s="69">
        <f>SUM(AS34:AT34)</f>
        <v>248</v>
      </c>
      <c r="AS34" s="21">
        <v>126</v>
      </c>
      <c r="AT34" s="21">
        <v>122</v>
      </c>
      <c r="AU34" s="69">
        <f>SUM(AV34:AW34)</f>
        <v>370</v>
      </c>
      <c r="AV34" s="21">
        <v>185</v>
      </c>
      <c r="AW34" s="21">
        <v>185</v>
      </c>
      <c r="AX34" s="69">
        <f>SUM(AY34:AZ34)</f>
        <v>137</v>
      </c>
      <c r="AY34" s="21">
        <v>72</v>
      </c>
      <c r="AZ34" s="21">
        <v>65</v>
      </c>
      <c r="BA34" s="70">
        <f>SUM(BB34:BC34)</f>
        <v>24</v>
      </c>
      <c r="BB34" s="21">
        <v>10</v>
      </c>
      <c r="BC34" s="21">
        <v>14</v>
      </c>
      <c r="BD34" s="69">
        <f>SUM(BE34:BF34)</f>
        <v>26</v>
      </c>
      <c r="BE34" s="21">
        <v>12</v>
      </c>
      <c r="BF34" s="21">
        <v>14</v>
      </c>
      <c r="BG34" s="69">
        <f>SUM(BH34:BI34)</f>
        <v>41</v>
      </c>
      <c r="BH34" s="21">
        <v>20</v>
      </c>
      <c r="BI34" s="21">
        <v>21</v>
      </c>
      <c r="BJ34" s="69">
        <f>SUM(BK34:BL34)</f>
        <v>30</v>
      </c>
      <c r="BK34" s="21">
        <v>22</v>
      </c>
      <c r="BL34" s="21">
        <v>8</v>
      </c>
      <c r="BM34" s="69">
        <f>SUM(BN34:BO34)</f>
        <v>19</v>
      </c>
      <c r="BN34" s="21">
        <v>11</v>
      </c>
      <c r="BO34" s="21">
        <v>8</v>
      </c>
    </row>
    <row r="35" spans="1:67" s="22" customFormat="1" x14ac:dyDescent="0.2">
      <c r="A35" s="19" t="s">
        <v>41</v>
      </c>
      <c r="B35" s="29">
        <f>SUM(C35:D35)</f>
        <v>3673</v>
      </c>
      <c r="C35" s="23">
        <f t="shared" si="22"/>
        <v>1862</v>
      </c>
      <c r="D35" s="23">
        <f t="shared" si="22"/>
        <v>1811</v>
      </c>
      <c r="E35" s="23">
        <f>SUM(F35:G35)</f>
        <v>132</v>
      </c>
      <c r="F35" s="26">
        <v>67</v>
      </c>
      <c r="G35" s="26">
        <v>65</v>
      </c>
      <c r="H35" s="23">
        <f>SUM(I35:J35)</f>
        <v>79</v>
      </c>
      <c r="I35" s="26">
        <v>42</v>
      </c>
      <c r="J35" s="26">
        <v>37</v>
      </c>
      <c r="K35" s="23">
        <f>SUM(L35:M35)</f>
        <v>147</v>
      </c>
      <c r="L35" s="26">
        <v>69</v>
      </c>
      <c r="M35" s="26">
        <v>78</v>
      </c>
      <c r="N35" s="23">
        <f>SUM(O35:P35)</f>
        <v>64</v>
      </c>
      <c r="O35" s="26">
        <v>37</v>
      </c>
      <c r="P35" s="26">
        <v>27</v>
      </c>
      <c r="Q35" s="23">
        <f>SUM(R35:S35)</f>
        <v>204</v>
      </c>
      <c r="R35" s="26">
        <v>111</v>
      </c>
      <c r="S35" s="26">
        <v>93</v>
      </c>
      <c r="T35" s="23">
        <f>SUM(U35:V35)</f>
        <v>379</v>
      </c>
      <c r="U35" s="26">
        <v>201</v>
      </c>
      <c r="V35" s="26">
        <v>178</v>
      </c>
      <c r="W35" s="23">
        <f>SUM(X35:Y35)</f>
        <v>226</v>
      </c>
      <c r="X35" s="26">
        <v>123</v>
      </c>
      <c r="Y35" s="26">
        <v>103</v>
      </c>
      <c r="Z35" s="70">
        <f>SUM(AA35:AB35)</f>
        <v>235</v>
      </c>
      <c r="AA35" s="26">
        <v>128</v>
      </c>
      <c r="AB35" s="26">
        <v>107</v>
      </c>
      <c r="AC35" s="70">
        <f>SUM(AD35:AE35)</f>
        <v>74</v>
      </c>
      <c r="AD35" s="26">
        <v>41</v>
      </c>
      <c r="AE35" s="26">
        <v>33</v>
      </c>
      <c r="AF35" s="70">
        <f>SUM(AG35:AH35)</f>
        <v>264</v>
      </c>
      <c r="AG35" s="26">
        <v>132</v>
      </c>
      <c r="AH35" s="26">
        <v>132</v>
      </c>
      <c r="AI35" s="70">
        <f>SUM(AJ35:AK35)</f>
        <v>432</v>
      </c>
      <c r="AJ35" s="26">
        <v>213</v>
      </c>
      <c r="AK35" s="26">
        <v>219</v>
      </c>
      <c r="AL35" s="70">
        <f>SUM(AM35:AN35)</f>
        <v>199</v>
      </c>
      <c r="AM35" s="26">
        <v>95</v>
      </c>
      <c r="AN35" s="26">
        <v>104</v>
      </c>
      <c r="AO35" s="70">
        <f>SUM(AP35:AQ35)</f>
        <v>289</v>
      </c>
      <c r="AP35" s="26">
        <v>132</v>
      </c>
      <c r="AQ35" s="26">
        <v>157</v>
      </c>
      <c r="AR35" s="70">
        <f>SUM(AS35:AT35)</f>
        <v>265</v>
      </c>
      <c r="AS35" s="26">
        <v>150</v>
      </c>
      <c r="AT35" s="26">
        <v>115</v>
      </c>
      <c r="AU35" s="70">
        <f>SUM(AV35:AW35)</f>
        <v>408</v>
      </c>
      <c r="AV35" s="26">
        <v>179</v>
      </c>
      <c r="AW35" s="26">
        <v>229</v>
      </c>
      <c r="AX35" s="70">
        <f>SUM(AY35:AZ35)</f>
        <v>124</v>
      </c>
      <c r="AY35" s="26">
        <v>63</v>
      </c>
      <c r="AZ35" s="26">
        <v>61</v>
      </c>
      <c r="BA35" s="70">
        <f>SUM(BB35:BC35)</f>
        <v>27</v>
      </c>
      <c r="BB35" s="26">
        <v>11</v>
      </c>
      <c r="BC35" s="26">
        <v>16</v>
      </c>
      <c r="BD35" s="70">
        <f>SUM(BE35:BF35)</f>
        <v>28</v>
      </c>
      <c r="BE35" s="26">
        <v>17</v>
      </c>
      <c r="BF35" s="26">
        <v>11</v>
      </c>
      <c r="BG35" s="70">
        <f>SUM(BH35,BI35)</f>
        <v>44</v>
      </c>
      <c r="BH35" s="26">
        <v>23</v>
      </c>
      <c r="BI35" s="26">
        <v>21</v>
      </c>
      <c r="BJ35" s="70">
        <f>SUM(BK35:BL35)</f>
        <v>27</v>
      </c>
      <c r="BK35" s="26">
        <v>14</v>
      </c>
      <c r="BL35" s="26">
        <v>13</v>
      </c>
      <c r="BM35" s="70">
        <f>SUM(BN35:BO35)</f>
        <v>26</v>
      </c>
      <c r="BN35" s="26">
        <v>14</v>
      </c>
      <c r="BO35" s="26">
        <v>12</v>
      </c>
    </row>
    <row r="36" spans="1:67" ht="15" customHeight="1" x14ac:dyDescent="0.2">
      <c r="A36" s="27" t="s">
        <v>40</v>
      </c>
      <c r="B36" s="16">
        <f t="shared" ref="B36:AG36" si="23">SUM(B37:B41)</f>
        <v>23707</v>
      </c>
      <c r="C36" s="16">
        <f t="shared" si="23"/>
        <v>11696</v>
      </c>
      <c r="D36" s="16">
        <f t="shared" si="23"/>
        <v>12011</v>
      </c>
      <c r="E36" s="16">
        <f t="shared" si="23"/>
        <v>892</v>
      </c>
      <c r="F36" s="16">
        <f t="shared" si="23"/>
        <v>470</v>
      </c>
      <c r="G36" s="16">
        <f t="shared" si="23"/>
        <v>422</v>
      </c>
      <c r="H36" s="16">
        <f t="shared" si="23"/>
        <v>546</v>
      </c>
      <c r="I36" s="16">
        <f t="shared" si="23"/>
        <v>310</v>
      </c>
      <c r="J36" s="16">
        <f t="shared" si="23"/>
        <v>236</v>
      </c>
      <c r="K36" s="16">
        <f t="shared" si="23"/>
        <v>1050</v>
      </c>
      <c r="L36" s="16">
        <f t="shared" si="23"/>
        <v>519</v>
      </c>
      <c r="M36" s="16">
        <f t="shared" si="23"/>
        <v>531</v>
      </c>
      <c r="N36" s="16">
        <f t="shared" si="23"/>
        <v>449</v>
      </c>
      <c r="O36" s="16">
        <f t="shared" si="23"/>
        <v>243</v>
      </c>
      <c r="P36" s="16">
        <f t="shared" si="23"/>
        <v>206</v>
      </c>
      <c r="Q36" s="16">
        <f t="shared" si="23"/>
        <v>1400</v>
      </c>
      <c r="R36" s="16">
        <f t="shared" si="23"/>
        <v>714</v>
      </c>
      <c r="S36" s="16">
        <f t="shared" si="23"/>
        <v>686</v>
      </c>
      <c r="T36" s="16">
        <f t="shared" si="23"/>
        <v>1804</v>
      </c>
      <c r="U36" s="16">
        <f t="shared" si="23"/>
        <v>956</v>
      </c>
      <c r="V36" s="16">
        <f t="shared" si="23"/>
        <v>848</v>
      </c>
      <c r="W36" s="16">
        <f t="shared" si="23"/>
        <v>1099</v>
      </c>
      <c r="X36" s="16">
        <f t="shared" si="23"/>
        <v>599</v>
      </c>
      <c r="Y36" s="16">
        <f t="shared" si="23"/>
        <v>500</v>
      </c>
      <c r="Z36" s="14">
        <f t="shared" si="23"/>
        <v>1488</v>
      </c>
      <c r="AA36" s="16">
        <f t="shared" si="23"/>
        <v>805</v>
      </c>
      <c r="AB36" s="16">
        <f t="shared" si="23"/>
        <v>683</v>
      </c>
      <c r="AC36" s="14">
        <f t="shared" si="23"/>
        <v>565</v>
      </c>
      <c r="AD36" s="16">
        <f t="shared" si="23"/>
        <v>276</v>
      </c>
      <c r="AE36" s="16">
        <f t="shared" si="23"/>
        <v>289</v>
      </c>
      <c r="AF36" s="14">
        <f t="shared" si="23"/>
        <v>1024</v>
      </c>
      <c r="AG36" s="16">
        <f t="shared" si="23"/>
        <v>522</v>
      </c>
      <c r="AH36" s="16">
        <f t="shared" ref="AH36:BM36" si="24">SUM(AH37:AH41)</f>
        <v>502</v>
      </c>
      <c r="AI36" s="14">
        <f t="shared" si="24"/>
        <v>2347</v>
      </c>
      <c r="AJ36" s="16">
        <f t="shared" si="24"/>
        <v>1100</v>
      </c>
      <c r="AK36" s="16">
        <f t="shared" si="24"/>
        <v>1247</v>
      </c>
      <c r="AL36" s="14">
        <f t="shared" si="24"/>
        <v>1497</v>
      </c>
      <c r="AM36" s="16">
        <f t="shared" si="24"/>
        <v>728</v>
      </c>
      <c r="AN36" s="16">
        <f t="shared" si="24"/>
        <v>769</v>
      </c>
      <c r="AO36" s="14">
        <f t="shared" si="24"/>
        <v>2086</v>
      </c>
      <c r="AP36" s="16">
        <f t="shared" si="24"/>
        <v>963</v>
      </c>
      <c r="AQ36" s="16">
        <f t="shared" si="24"/>
        <v>1123</v>
      </c>
      <c r="AR36" s="14">
        <f t="shared" si="24"/>
        <v>2030</v>
      </c>
      <c r="AS36" s="16">
        <f t="shared" si="24"/>
        <v>915</v>
      </c>
      <c r="AT36" s="16">
        <f t="shared" si="24"/>
        <v>1115</v>
      </c>
      <c r="AU36" s="14">
        <f t="shared" si="24"/>
        <v>3314</v>
      </c>
      <c r="AV36" s="16">
        <f t="shared" si="24"/>
        <v>1475</v>
      </c>
      <c r="AW36" s="16">
        <f t="shared" si="24"/>
        <v>1839</v>
      </c>
      <c r="AX36" s="14">
        <f t="shared" si="24"/>
        <v>1251</v>
      </c>
      <c r="AY36" s="16">
        <f t="shared" si="24"/>
        <v>579</v>
      </c>
      <c r="AZ36" s="16">
        <f t="shared" si="24"/>
        <v>672</v>
      </c>
      <c r="BA36" s="18">
        <f t="shared" si="24"/>
        <v>137</v>
      </c>
      <c r="BB36" s="16">
        <f t="shared" si="24"/>
        <v>75</v>
      </c>
      <c r="BC36" s="16">
        <f t="shared" si="24"/>
        <v>62</v>
      </c>
      <c r="BD36" s="14">
        <f t="shared" si="24"/>
        <v>161</v>
      </c>
      <c r="BE36" s="16">
        <f t="shared" si="24"/>
        <v>93</v>
      </c>
      <c r="BF36" s="16">
        <f t="shared" si="24"/>
        <v>68</v>
      </c>
      <c r="BG36" s="14">
        <f t="shared" si="24"/>
        <v>271</v>
      </c>
      <c r="BH36" s="16">
        <f t="shared" si="24"/>
        <v>179</v>
      </c>
      <c r="BI36" s="16">
        <f t="shared" si="24"/>
        <v>92</v>
      </c>
      <c r="BJ36" s="14">
        <f t="shared" si="24"/>
        <v>176</v>
      </c>
      <c r="BK36" s="16">
        <f t="shared" si="24"/>
        <v>105</v>
      </c>
      <c r="BL36" s="16">
        <f t="shared" si="24"/>
        <v>71</v>
      </c>
      <c r="BM36" s="14">
        <f t="shared" si="24"/>
        <v>120</v>
      </c>
      <c r="BN36" s="16">
        <f t="shared" ref="BN36:BO36" si="25">SUM(BN37:BN41)</f>
        <v>70</v>
      </c>
      <c r="BO36" s="16">
        <f t="shared" si="25"/>
        <v>50</v>
      </c>
    </row>
    <row r="37" spans="1:67" x14ac:dyDescent="0.2">
      <c r="A37" s="28" t="s">
        <v>39</v>
      </c>
      <c r="B37" s="20">
        <f>SUM(C37:D37)</f>
        <v>3732</v>
      </c>
      <c r="C37" s="20">
        <f t="shared" ref="C37:D41" si="26">SUM(F37,I37,L37,O37,R37,U37,X37,AA37,AD37,AG37,AJ37,AM37,AP37,AS37,AV37,AY37,BB37,BE37,BH37,BK37,BN37)</f>
        <v>1883</v>
      </c>
      <c r="D37" s="20">
        <f t="shared" si="26"/>
        <v>1849</v>
      </c>
      <c r="E37" s="20">
        <f>SUM(F37:G37)</f>
        <v>129</v>
      </c>
      <c r="F37" s="21">
        <v>67</v>
      </c>
      <c r="G37" s="21">
        <v>62</v>
      </c>
      <c r="H37" s="20">
        <f>SUM(I37:J37)</f>
        <v>95</v>
      </c>
      <c r="I37" s="21">
        <v>52</v>
      </c>
      <c r="J37" s="21">
        <v>43</v>
      </c>
      <c r="K37" s="20">
        <f>SUM(L37:M37)</f>
        <v>178</v>
      </c>
      <c r="L37" s="21">
        <v>83</v>
      </c>
      <c r="M37" s="21">
        <v>95</v>
      </c>
      <c r="N37" s="20">
        <f>SUM(O37:P37)</f>
        <v>88</v>
      </c>
      <c r="O37" s="21">
        <v>49</v>
      </c>
      <c r="P37" s="21">
        <v>39</v>
      </c>
      <c r="Q37" s="20">
        <f>SUM(R37:S37)</f>
        <v>210</v>
      </c>
      <c r="R37" s="21">
        <v>111</v>
      </c>
      <c r="S37" s="21">
        <v>99</v>
      </c>
      <c r="T37" s="20">
        <f>SUM(U37:V37)</f>
        <v>311</v>
      </c>
      <c r="U37" s="21">
        <v>166</v>
      </c>
      <c r="V37" s="21">
        <v>145</v>
      </c>
      <c r="W37" s="20">
        <f>SUM(X37:Y37)</f>
        <v>225</v>
      </c>
      <c r="X37" s="21">
        <v>131</v>
      </c>
      <c r="Y37" s="21">
        <v>94</v>
      </c>
      <c r="Z37" s="69">
        <f>SUM(AA37:AB37)</f>
        <v>264</v>
      </c>
      <c r="AA37" s="21">
        <v>139</v>
      </c>
      <c r="AB37" s="21">
        <v>125</v>
      </c>
      <c r="AC37" s="69">
        <f>SUM(AD37:AE37)</f>
        <v>76</v>
      </c>
      <c r="AD37" s="21">
        <v>30</v>
      </c>
      <c r="AE37" s="21">
        <v>46</v>
      </c>
      <c r="AF37" s="69">
        <f>SUM(AG37:AH37)</f>
        <v>249</v>
      </c>
      <c r="AG37" s="21">
        <v>141</v>
      </c>
      <c r="AH37" s="21">
        <v>108</v>
      </c>
      <c r="AI37" s="69">
        <f>SUM(AJ37:AK37)</f>
        <v>389</v>
      </c>
      <c r="AJ37" s="21">
        <v>188</v>
      </c>
      <c r="AK37" s="21">
        <v>201</v>
      </c>
      <c r="AL37" s="69">
        <f>SUM(AM37:AN37)</f>
        <v>227</v>
      </c>
      <c r="AM37" s="21">
        <v>119</v>
      </c>
      <c r="AN37" s="21">
        <v>108</v>
      </c>
      <c r="AO37" s="69">
        <f>SUM(AP37:AQ37)</f>
        <v>301</v>
      </c>
      <c r="AP37" s="21">
        <v>130</v>
      </c>
      <c r="AQ37" s="21">
        <v>171</v>
      </c>
      <c r="AR37" s="69">
        <f>SUM(AS37:AT37)</f>
        <v>286</v>
      </c>
      <c r="AS37" s="21">
        <v>148</v>
      </c>
      <c r="AT37" s="21">
        <v>138</v>
      </c>
      <c r="AU37" s="69">
        <f>SUM(AV37:AW37)</f>
        <v>425</v>
      </c>
      <c r="AV37" s="21">
        <v>189</v>
      </c>
      <c r="AW37" s="21">
        <v>236</v>
      </c>
      <c r="AX37" s="69">
        <f>SUM(AY37:AZ37)</f>
        <v>141</v>
      </c>
      <c r="AY37" s="21">
        <v>71</v>
      </c>
      <c r="AZ37" s="21">
        <v>70</v>
      </c>
      <c r="BA37" s="70">
        <f>SUM(BB37:BC37)</f>
        <v>27</v>
      </c>
      <c r="BB37" s="21">
        <v>11</v>
      </c>
      <c r="BC37" s="21">
        <v>16</v>
      </c>
      <c r="BD37" s="69">
        <f>SUM(BE37:BF37)</f>
        <v>21</v>
      </c>
      <c r="BE37" s="21">
        <v>8</v>
      </c>
      <c r="BF37" s="21">
        <v>13</v>
      </c>
      <c r="BG37" s="69">
        <f>SUM(BH37:BI37)</f>
        <v>41</v>
      </c>
      <c r="BH37" s="21">
        <v>22</v>
      </c>
      <c r="BI37" s="21">
        <v>19</v>
      </c>
      <c r="BJ37" s="69">
        <f>SUM(BK37:BL37)</f>
        <v>26</v>
      </c>
      <c r="BK37" s="21">
        <v>15</v>
      </c>
      <c r="BL37" s="21">
        <v>11</v>
      </c>
      <c r="BM37" s="69">
        <f>SUM(BN37:BO37)</f>
        <v>23</v>
      </c>
      <c r="BN37" s="21">
        <v>13</v>
      </c>
      <c r="BO37" s="21">
        <v>10</v>
      </c>
    </row>
    <row r="38" spans="1:67" x14ac:dyDescent="0.2">
      <c r="A38" s="28" t="s">
        <v>38</v>
      </c>
      <c r="B38" s="20">
        <f>SUM(C38:D38)</f>
        <v>3914</v>
      </c>
      <c r="C38" s="20">
        <f t="shared" si="26"/>
        <v>1969</v>
      </c>
      <c r="D38" s="20">
        <f t="shared" si="26"/>
        <v>1945</v>
      </c>
      <c r="E38" s="20">
        <f>SUM(F38:G38)</f>
        <v>150</v>
      </c>
      <c r="F38" s="21">
        <v>84</v>
      </c>
      <c r="G38" s="21">
        <v>66</v>
      </c>
      <c r="H38" s="20">
        <f>SUM(I38:J38)</f>
        <v>80</v>
      </c>
      <c r="I38" s="21">
        <v>49</v>
      </c>
      <c r="J38" s="21">
        <v>31</v>
      </c>
      <c r="K38" s="20">
        <f>SUM(L38:M38)</f>
        <v>150</v>
      </c>
      <c r="L38" s="21">
        <v>77</v>
      </c>
      <c r="M38" s="21">
        <v>73</v>
      </c>
      <c r="N38" s="20">
        <f>SUM(O38:P38)</f>
        <v>85</v>
      </c>
      <c r="O38" s="21">
        <v>52</v>
      </c>
      <c r="P38" s="21">
        <v>33</v>
      </c>
      <c r="Q38" s="20">
        <f>SUM(R38:S38)</f>
        <v>236</v>
      </c>
      <c r="R38" s="21">
        <v>119</v>
      </c>
      <c r="S38" s="21">
        <v>117</v>
      </c>
      <c r="T38" s="20">
        <f>SUM(U38:V38)</f>
        <v>318</v>
      </c>
      <c r="U38" s="21">
        <v>185</v>
      </c>
      <c r="V38" s="21">
        <v>133</v>
      </c>
      <c r="W38" s="20">
        <f>SUM(X38:Y38)</f>
        <v>230</v>
      </c>
      <c r="X38" s="21">
        <v>120</v>
      </c>
      <c r="Y38" s="21">
        <v>110</v>
      </c>
      <c r="Z38" s="69">
        <f>SUM(AA38:AB38)</f>
        <v>267</v>
      </c>
      <c r="AA38" s="21">
        <v>135</v>
      </c>
      <c r="AB38" s="21">
        <v>132</v>
      </c>
      <c r="AC38" s="69">
        <f>SUM(AD38:AE38)</f>
        <v>79</v>
      </c>
      <c r="AD38" s="21">
        <v>42</v>
      </c>
      <c r="AE38" s="21">
        <v>37</v>
      </c>
      <c r="AF38" s="69">
        <f>SUM(AG38:AH38)</f>
        <v>215</v>
      </c>
      <c r="AG38" s="21">
        <v>102</v>
      </c>
      <c r="AH38" s="21">
        <v>113</v>
      </c>
      <c r="AI38" s="69">
        <f>SUM(AJ38:AK38)</f>
        <v>381</v>
      </c>
      <c r="AJ38" s="21">
        <v>185</v>
      </c>
      <c r="AK38" s="21">
        <v>196</v>
      </c>
      <c r="AL38" s="69">
        <f>SUM(AM38:AN38)</f>
        <v>255</v>
      </c>
      <c r="AM38" s="21">
        <v>124</v>
      </c>
      <c r="AN38" s="21">
        <v>131</v>
      </c>
      <c r="AO38" s="69">
        <f>SUM(AP38:AQ38)</f>
        <v>314</v>
      </c>
      <c r="AP38" s="21">
        <v>138</v>
      </c>
      <c r="AQ38" s="21">
        <v>176</v>
      </c>
      <c r="AR38" s="69">
        <f>SUM(AS38:AT38)</f>
        <v>316</v>
      </c>
      <c r="AS38" s="21">
        <v>146</v>
      </c>
      <c r="AT38" s="21">
        <v>170</v>
      </c>
      <c r="AU38" s="69">
        <f>SUM(AV38:AW38)</f>
        <v>515</v>
      </c>
      <c r="AV38" s="21">
        <v>238</v>
      </c>
      <c r="AW38" s="21">
        <v>277</v>
      </c>
      <c r="AX38" s="69">
        <f>SUM(AY38:AZ38)</f>
        <v>167</v>
      </c>
      <c r="AY38" s="21">
        <v>83</v>
      </c>
      <c r="AZ38" s="21">
        <v>84</v>
      </c>
      <c r="BA38" s="70">
        <f>SUM(BB38:BC38)</f>
        <v>24</v>
      </c>
      <c r="BB38" s="21">
        <v>9</v>
      </c>
      <c r="BC38" s="21">
        <v>15</v>
      </c>
      <c r="BD38" s="69">
        <f>SUM(BE38:BF38)</f>
        <v>28</v>
      </c>
      <c r="BE38" s="21">
        <v>15</v>
      </c>
      <c r="BF38" s="21">
        <v>13</v>
      </c>
      <c r="BG38" s="69">
        <f>SUM(BH38:BI38)</f>
        <v>46</v>
      </c>
      <c r="BH38" s="21">
        <v>36</v>
      </c>
      <c r="BI38" s="21">
        <v>10</v>
      </c>
      <c r="BJ38" s="69">
        <f>SUM(BK38:BL38)</f>
        <v>34</v>
      </c>
      <c r="BK38" s="21">
        <v>18</v>
      </c>
      <c r="BL38" s="21">
        <v>16</v>
      </c>
      <c r="BM38" s="69">
        <f>SUM(BN38:BO38)</f>
        <v>24</v>
      </c>
      <c r="BN38" s="21">
        <v>12</v>
      </c>
      <c r="BO38" s="21">
        <v>12</v>
      </c>
    </row>
    <row r="39" spans="1:67" x14ac:dyDescent="0.2">
      <c r="A39" s="28" t="s">
        <v>37</v>
      </c>
      <c r="B39" s="20">
        <f>SUM(C39:D39)</f>
        <v>4741</v>
      </c>
      <c r="C39" s="20">
        <f t="shared" si="26"/>
        <v>2353</v>
      </c>
      <c r="D39" s="20">
        <f t="shared" si="26"/>
        <v>2388</v>
      </c>
      <c r="E39" s="20">
        <f>SUM(F39:G39)</f>
        <v>181</v>
      </c>
      <c r="F39" s="21">
        <v>93</v>
      </c>
      <c r="G39" s="21">
        <v>88</v>
      </c>
      <c r="H39" s="20">
        <f>SUM(I39:J39)</f>
        <v>125</v>
      </c>
      <c r="I39" s="21">
        <v>58</v>
      </c>
      <c r="J39" s="21">
        <v>67</v>
      </c>
      <c r="K39" s="20">
        <f>SUM(L39:M39)</f>
        <v>172</v>
      </c>
      <c r="L39" s="21">
        <v>91</v>
      </c>
      <c r="M39" s="21">
        <v>81</v>
      </c>
      <c r="N39" s="20">
        <f>SUM(O39:P39)</f>
        <v>81</v>
      </c>
      <c r="O39" s="21">
        <v>42</v>
      </c>
      <c r="P39" s="21">
        <v>39</v>
      </c>
      <c r="Q39" s="20">
        <f>SUM(R39:S39)</f>
        <v>304</v>
      </c>
      <c r="R39" s="21">
        <v>157</v>
      </c>
      <c r="S39" s="21">
        <v>147</v>
      </c>
      <c r="T39" s="20">
        <f>SUM(U39:V39)</f>
        <v>368</v>
      </c>
      <c r="U39" s="21">
        <v>189</v>
      </c>
      <c r="V39" s="21">
        <v>179</v>
      </c>
      <c r="W39" s="20">
        <f>SUM(X39:Y39)</f>
        <v>222</v>
      </c>
      <c r="X39" s="21">
        <v>118</v>
      </c>
      <c r="Y39" s="21">
        <v>104</v>
      </c>
      <c r="Z39" s="69">
        <f>SUM(AA39:AB39)</f>
        <v>318</v>
      </c>
      <c r="AA39" s="21">
        <v>177</v>
      </c>
      <c r="AB39" s="21">
        <v>141</v>
      </c>
      <c r="AC39" s="69">
        <f>SUM(AD39:AE39)</f>
        <v>128</v>
      </c>
      <c r="AD39" s="21">
        <v>60</v>
      </c>
      <c r="AE39" s="21">
        <v>68</v>
      </c>
      <c r="AF39" s="69">
        <f>SUM(AG39:AH39)</f>
        <v>210</v>
      </c>
      <c r="AG39" s="21">
        <v>102</v>
      </c>
      <c r="AH39" s="21">
        <v>108</v>
      </c>
      <c r="AI39" s="69">
        <f>SUM(AJ39:AK39)</f>
        <v>467</v>
      </c>
      <c r="AJ39" s="21">
        <v>237</v>
      </c>
      <c r="AK39" s="21">
        <v>230</v>
      </c>
      <c r="AL39" s="69">
        <f>SUM(AM39:AN39)</f>
        <v>282</v>
      </c>
      <c r="AM39" s="21">
        <v>142</v>
      </c>
      <c r="AN39" s="21">
        <v>140</v>
      </c>
      <c r="AO39" s="69">
        <f>SUM(AP39:AQ39)</f>
        <v>385</v>
      </c>
      <c r="AP39" s="21">
        <v>172</v>
      </c>
      <c r="AQ39" s="21">
        <v>213</v>
      </c>
      <c r="AR39" s="69">
        <f>SUM(AS39:AT39)</f>
        <v>399</v>
      </c>
      <c r="AS39" s="21">
        <v>177</v>
      </c>
      <c r="AT39" s="21">
        <v>222</v>
      </c>
      <c r="AU39" s="69">
        <f>SUM(AV39:AW39)</f>
        <v>655</v>
      </c>
      <c r="AV39" s="21">
        <v>294</v>
      </c>
      <c r="AW39" s="21">
        <v>361</v>
      </c>
      <c r="AX39" s="69">
        <f>SUM(AY39:AZ39)</f>
        <v>254</v>
      </c>
      <c r="AY39" s="21">
        <v>114</v>
      </c>
      <c r="AZ39" s="21">
        <v>140</v>
      </c>
      <c r="BA39" s="70">
        <f>SUM(BB39:BC39)</f>
        <v>27</v>
      </c>
      <c r="BB39" s="21">
        <v>20</v>
      </c>
      <c r="BC39" s="21">
        <v>7</v>
      </c>
      <c r="BD39" s="69">
        <f>SUM(BE39:BF39)</f>
        <v>37</v>
      </c>
      <c r="BE39" s="21">
        <v>27</v>
      </c>
      <c r="BF39" s="21">
        <v>10</v>
      </c>
      <c r="BG39" s="69">
        <f>SUM(BH39:BI39)</f>
        <v>57</v>
      </c>
      <c r="BH39" s="21">
        <v>35</v>
      </c>
      <c r="BI39" s="21">
        <v>22</v>
      </c>
      <c r="BJ39" s="69">
        <f>SUM(BK39:BL39)</f>
        <v>45</v>
      </c>
      <c r="BK39" s="21">
        <v>30</v>
      </c>
      <c r="BL39" s="21">
        <v>15</v>
      </c>
      <c r="BM39" s="69">
        <f>SUM(BN39:BO39)</f>
        <v>24</v>
      </c>
      <c r="BN39" s="21">
        <v>18</v>
      </c>
      <c r="BO39" s="21">
        <v>6</v>
      </c>
    </row>
    <row r="40" spans="1:67" x14ac:dyDescent="0.2">
      <c r="A40" s="19" t="s">
        <v>36</v>
      </c>
      <c r="B40" s="20">
        <f>SUM(C40:D40)</f>
        <v>5635</v>
      </c>
      <c r="C40" s="20">
        <f t="shared" si="26"/>
        <v>2763</v>
      </c>
      <c r="D40" s="20">
        <f t="shared" si="26"/>
        <v>2872</v>
      </c>
      <c r="E40" s="20">
        <f>SUM(F40:G40)</f>
        <v>237</v>
      </c>
      <c r="F40" s="21">
        <v>126</v>
      </c>
      <c r="G40" s="21">
        <v>111</v>
      </c>
      <c r="H40" s="20">
        <f>SUM(I40:J40)</f>
        <v>125</v>
      </c>
      <c r="I40" s="21">
        <v>78</v>
      </c>
      <c r="J40" s="21">
        <v>47</v>
      </c>
      <c r="K40" s="20">
        <f>SUM(L40:M40)</f>
        <v>276</v>
      </c>
      <c r="L40" s="21">
        <v>134</v>
      </c>
      <c r="M40" s="21">
        <v>142</v>
      </c>
      <c r="N40" s="20">
        <f>SUM(O40:P40)</f>
        <v>98</v>
      </c>
      <c r="O40" s="21">
        <v>53</v>
      </c>
      <c r="P40" s="21">
        <v>45</v>
      </c>
      <c r="Q40" s="20">
        <f>SUM(R40:S40)</f>
        <v>328</v>
      </c>
      <c r="R40" s="21">
        <v>168</v>
      </c>
      <c r="S40" s="21">
        <v>160</v>
      </c>
      <c r="T40" s="20">
        <f>SUM(U40:V40)</f>
        <v>407</v>
      </c>
      <c r="U40" s="21">
        <v>212</v>
      </c>
      <c r="V40" s="21">
        <v>195</v>
      </c>
      <c r="W40" s="20">
        <f>SUM(X40:Y40)</f>
        <v>212</v>
      </c>
      <c r="X40" s="21">
        <v>116</v>
      </c>
      <c r="Y40" s="21">
        <v>96</v>
      </c>
      <c r="Z40" s="69">
        <f>SUM(AA40:AB40)</f>
        <v>326</v>
      </c>
      <c r="AA40" s="21">
        <v>180</v>
      </c>
      <c r="AB40" s="21">
        <v>146</v>
      </c>
      <c r="AC40" s="69">
        <f>SUM(AD40:AE40)</f>
        <v>135</v>
      </c>
      <c r="AD40" s="21">
        <v>66</v>
      </c>
      <c r="AE40" s="21">
        <v>69</v>
      </c>
      <c r="AF40" s="69">
        <f>SUM(AG40:AH40)</f>
        <v>190</v>
      </c>
      <c r="AG40" s="21">
        <v>99</v>
      </c>
      <c r="AH40" s="21">
        <v>91</v>
      </c>
      <c r="AI40" s="69">
        <f>SUM(AJ40:AK40)</f>
        <v>564</v>
      </c>
      <c r="AJ40" s="21">
        <v>251</v>
      </c>
      <c r="AK40" s="21">
        <v>313</v>
      </c>
      <c r="AL40" s="69">
        <f>SUM(AM40:AN40)</f>
        <v>367</v>
      </c>
      <c r="AM40" s="21">
        <v>169</v>
      </c>
      <c r="AN40" s="21">
        <v>198</v>
      </c>
      <c r="AO40" s="69">
        <f>SUM(AP40:AQ40)</f>
        <v>537</v>
      </c>
      <c r="AP40" s="21">
        <v>261</v>
      </c>
      <c r="AQ40" s="21">
        <v>276</v>
      </c>
      <c r="AR40" s="69">
        <f>SUM(AS40:AT40)</f>
        <v>489</v>
      </c>
      <c r="AS40" s="21">
        <v>230</v>
      </c>
      <c r="AT40" s="21">
        <v>259</v>
      </c>
      <c r="AU40" s="69">
        <f>SUM(AV40:AW40)</f>
        <v>822</v>
      </c>
      <c r="AV40" s="21">
        <v>357</v>
      </c>
      <c r="AW40" s="21">
        <v>465</v>
      </c>
      <c r="AX40" s="69">
        <f>SUM(AY40:AZ40)</f>
        <v>310</v>
      </c>
      <c r="AY40" s="21">
        <v>142</v>
      </c>
      <c r="AZ40" s="21">
        <v>168</v>
      </c>
      <c r="BA40" s="70">
        <f>SUM(BB40:BC40)</f>
        <v>36</v>
      </c>
      <c r="BB40" s="21">
        <v>17</v>
      </c>
      <c r="BC40" s="21">
        <v>19</v>
      </c>
      <c r="BD40" s="69">
        <f>SUM(BE40:BF40)</f>
        <v>42</v>
      </c>
      <c r="BE40" s="21">
        <v>20</v>
      </c>
      <c r="BF40" s="21">
        <v>22</v>
      </c>
      <c r="BG40" s="69">
        <f>SUM(BH40:BI40)</f>
        <v>64</v>
      </c>
      <c r="BH40" s="21">
        <v>44</v>
      </c>
      <c r="BI40" s="21">
        <v>20</v>
      </c>
      <c r="BJ40" s="69">
        <f>SUM(BK40:BL40)</f>
        <v>37</v>
      </c>
      <c r="BK40" s="21">
        <v>21</v>
      </c>
      <c r="BL40" s="21">
        <v>16</v>
      </c>
      <c r="BM40" s="69">
        <f>SUM(BN40:BO40)</f>
        <v>33</v>
      </c>
      <c r="BN40" s="21">
        <v>19</v>
      </c>
      <c r="BO40" s="21">
        <v>14</v>
      </c>
    </row>
    <row r="41" spans="1:67" x14ac:dyDescent="0.2">
      <c r="A41" s="19" t="s">
        <v>35</v>
      </c>
      <c r="B41" s="20">
        <f>SUM(C41:D41)</f>
        <v>5685</v>
      </c>
      <c r="C41" s="20">
        <f t="shared" si="26"/>
        <v>2728</v>
      </c>
      <c r="D41" s="20">
        <f t="shared" si="26"/>
        <v>2957</v>
      </c>
      <c r="E41" s="20">
        <f>SUM(F41:G41)</f>
        <v>195</v>
      </c>
      <c r="F41" s="21">
        <v>100</v>
      </c>
      <c r="G41" s="21">
        <v>95</v>
      </c>
      <c r="H41" s="20">
        <f>SUM(I41:J41)</f>
        <v>121</v>
      </c>
      <c r="I41" s="21">
        <v>73</v>
      </c>
      <c r="J41" s="21">
        <v>48</v>
      </c>
      <c r="K41" s="20">
        <f>SUM(L41:M41)</f>
        <v>274</v>
      </c>
      <c r="L41" s="21">
        <v>134</v>
      </c>
      <c r="M41" s="21">
        <v>140</v>
      </c>
      <c r="N41" s="20">
        <f>SUM(O41:P41)</f>
        <v>97</v>
      </c>
      <c r="O41" s="21">
        <v>47</v>
      </c>
      <c r="P41" s="21">
        <v>50</v>
      </c>
      <c r="Q41" s="20">
        <f>SUM(R41:S41)</f>
        <v>322</v>
      </c>
      <c r="R41" s="21">
        <v>159</v>
      </c>
      <c r="S41" s="21">
        <v>163</v>
      </c>
      <c r="T41" s="20">
        <f>SUM(U41:V41)</f>
        <v>400</v>
      </c>
      <c r="U41" s="21">
        <v>204</v>
      </c>
      <c r="V41" s="21">
        <v>196</v>
      </c>
      <c r="W41" s="20">
        <f>SUM(X41:Y41)</f>
        <v>210</v>
      </c>
      <c r="X41" s="21">
        <v>114</v>
      </c>
      <c r="Y41" s="21">
        <v>96</v>
      </c>
      <c r="Z41" s="69">
        <f>SUM(AA41:AB41)</f>
        <v>313</v>
      </c>
      <c r="AA41" s="21">
        <v>174</v>
      </c>
      <c r="AB41" s="21">
        <v>139</v>
      </c>
      <c r="AC41" s="69">
        <f>SUM(AD41:AE41)</f>
        <v>147</v>
      </c>
      <c r="AD41" s="21">
        <v>78</v>
      </c>
      <c r="AE41" s="21">
        <v>69</v>
      </c>
      <c r="AF41" s="69">
        <f>SUM(AG41:AH41)</f>
        <v>160</v>
      </c>
      <c r="AG41" s="21">
        <v>78</v>
      </c>
      <c r="AH41" s="21">
        <v>82</v>
      </c>
      <c r="AI41" s="69">
        <f>SUM(AJ41:AK41)</f>
        <v>546</v>
      </c>
      <c r="AJ41" s="21">
        <v>239</v>
      </c>
      <c r="AK41" s="21">
        <v>307</v>
      </c>
      <c r="AL41" s="69">
        <f>SUM(AM41:AN41)</f>
        <v>366</v>
      </c>
      <c r="AM41" s="21">
        <v>174</v>
      </c>
      <c r="AN41" s="21">
        <v>192</v>
      </c>
      <c r="AO41" s="69">
        <f>SUM(AP41:AQ41)</f>
        <v>549</v>
      </c>
      <c r="AP41" s="21">
        <v>262</v>
      </c>
      <c r="AQ41" s="21">
        <v>287</v>
      </c>
      <c r="AR41" s="69">
        <f>SUM(AS41:AT41)</f>
        <v>540</v>
      </c>
      <c r="AS41" s="21">
        <v>214</v>
      </c>
      <c r="AT41" s="21">
        <v>326</v>
      </c>
      <c r="AU41" s="69">
        <f>SUM(AV41:AW41)</f>
        <v>897</v>
      </c>
      <c r="AV41" s="21">
        <v>397</v>
      </c>
      <c r="AW41" s="21">
        <v>500</v>
      </c>
      <c r="AX41" s="69">
        <f>SUM(AY41:AZ41)</f>
        <v>379</v>
      </c>
      <c r="AY41" s="21">
        <v>169</v>
      </c>
      <c r="AZ41" s="21">
        <v>210</v>
      </c>
      <c r="BA41" s="70">
        <f>SUM(BB41:BC41)</f>
        <v>23</v>
      </c>
      <c r="BB41" s="21">
        <v>18</v>
      </c>
      <c r="BC41" s="21">
        <v>5</v>
      </c>
      <c r="BD41" s="69">
        <f>SUM(BE41:BF41)</f>
        <v>33</v>
      </c>
      <c r="BE41" s="21">
        <v>23</v>
      </c>
      <c r="BF41" s="21">
        <v>10</v>
      </c>
      <c r="BG41" s="69">
        <f>SUM(BH41:BI41)</f>
        <v>63</v>
      </c>
      <c r="BH41" s="21">
        <v>42</v>
      </c>
      <c r="BI41" s="21">
        <v>21</v>
      </c>
      <c r="BJ41" s="69">
        <f>SUM(BK41:BL41)</f>
        <v>34</v>
      </c>
      <c r="BK41" s="21">
        <v>21</v>
      </c>
      <c r="BL41" s="21">
        <v>13</v>
      </c>
      <c r="BM41" s="69">
        <f>SUM(BN41:BO41)</f>
        <v>16</v>
      </c>
      <c r="BN41" s="21">
        <v>8</v>
      </c>
      <c r="BO41" s="21">
        <v>8</v>
      </c>
    </row>
    <row r="42" spans="1:67" ht="15" customHeight="1" x14ac:dyDescent="0.2">
      <c r="A42" s="25" t="s">
        <v>34</v>
      </c>
      <c r="B42" s="16">
        <f t="shared" ref="B42:AG42" si="27">SUM(B43:B47)</f>
        <v>32428</v>
      </c>
      <c r="C42" s="16">
        <f t="shared" si="27"/>
        <v>15638</v>
      </c>
      <c r="D42" s="16">
        <f t="shared" si="27"/>
        <v>16790</v>
      </c>
      <c r="E42" s="16">
        <f t="shared" si="27"/>
        <v>1100</v>
      </c>
      <c r="F42" s="16">
        <f t="shared" si="27"/>
        <v>558</v>
      </c>
      <c r="G42" s="16">
        <f t="shared" si="27"/>
        <v>542</v>
      </c>
      <c r="H42" s="16">
        <f t="shared" si="27"/>
        <v>505</v>
      </c>
      <c r="I42" s="16">
        <f t="shared" si="27"/>
        <v>290</v>
      </c>
      <c r="J42" s="16">
        <f t="shared" si="27"/>
        <v>215</v>
      </c>
      <c r="K42" s="16">
        <f t="shared" si="27"/>
        <v>1366</v>
      </c>
      <c r="L42" s="16">
        <f t="shared" si="27"/>
        <v>659</v>
      </c>
      <c r="M42" s="16">
        <f t="shared" si="27"/>
        <v>707</v>
      </c>
      <c r="N42" s="16">
        <f t="shared" si="27"/>
        <v>546</v>
      </c>
      <c r="O42" s="16">
        <f t="shared" si="27"/>
        <v>297</v>
      </c>
      <c r="P42" s="16">
        <f t="shared" si="27"/>
        <v>249</v>
      </c>
      <c r="Q42" s="16">
        <f t="shared" si="27"/>
        <v>1784</v>
      </c>
      <c r="R42" s="16">
        <f t="shared" si="27"/>
        <v>887</v>
      </c>
      <c r="S42" s="16">
        <f t="shared" si="27"/>
        <v>897</v>
      </c>
      <c r="T42" s="16">
        <f t="shared" si="27"/>
        <v>1935</v>
      </c>
      <c r="U42" s="16">
        <f t="shared" si="27"/>
        <v>1026</v>
      </c>
      <c r="V42" s="16">
        <f t="shared" si="27"/>
        <v>909</v>
      </c>
      <c r="W42" s="16">
        <f t="shared" si="27"/>
        <v>1032</v>
      </c>
      <c r="X42" s="16">
        <f t="shared" si="27"/>
        <v>515</v>
      </c>
      <c r="Y42" s="16">
        <f t="shared" si="27"/>
        <v>517</v>
      </c>
      <c r="Z42" s="14">
        <f t="shared" si="27"/>
        <v>1717</v>
      </c>
      <c r="AA42" s="16">
        <f t="shared" si="27"/>
        <v>845</v>
      </c>
      <c r="AB42" s="16">
        <f t="shared" si="27"/>
        <v>872</v>
      </c>
      <c r="AC42" s="14">
        <f t="shared" si="27"/>
        <v>769</v>
      </c>
      <c r="AD42" s="16">
        <f t="shared" si="27"/>
        <v>413</v>
      </c>
      <c r="AE42" s="16">
        <f t="shared" si="27"/>
        <v>356</v>
      </c>
      <c r="AF42" s="14">
        <f t="shared" si="27"/>
        <v>1009</v>
      </c>
      <c r="AG42" s="16">
        <f t="shared" si="27"/>
        <v>443</v>
      </c>
      <c r="AH42" s="16">
        <f t="shared" ref="AH42:BM42" si="28">SUM(AH43:AH47)</f>
        <v>566</v>
      </c>
      <c r="AI42" s="14">
        <f t="shared" si="28"/>
        <v>3373</v>
      </c>
      <c r="AJ42" s="16">
        <f t="shared" si="28"/>
        <v>1502</v>
      </c>
      <c r="AK42" s="16">
        <f t="shared" si="28"/>
        <v>1871</v>
      </c>
      <c r="AL42" s="14">
        <f t="shared" si="28"/>
        <v>2334</v>
      </c>
      <c r="AM42" s="16">
        <f t="shared" si="28"/>
        <v>1075</v>
      </c>
      <c r="AN42" s="16">
        <f t="shared" si="28"/>
        <v>1259</v>
      </c>
      <c r="AO42" s="14">
        <f t="shared" si="28"/>
        <v>3262</v>
      </c>
      <c r="AP42" s="16">
        <f t="shared" si="28"/>
        <v>1521</v>
      </c>
      <c r="AQ42" s="16">
        <f t="shared" si="28"/>
        <v>1741</v>
      </c>
      <c r="AR42" s="14">
        <f t="shared" si="28"/>
        <v>3530</v>
      </c>
      <c r="AS42" s="16">
        <f t="shared" si="28"/>
        <v>1616</v>
      </c>
      <c r="AT42" s="16">
        <f t="shared" si="28"/>
        <v>1914</v>
      </c>
      <c r="AU42" s="14">
        <f t="shared" si="28"/>
        <v>5403</v>
      </c>
      <c r="AV42" s="16">
        <f t="shared" si="28"/>
        <v>2502</v>
      </c>
      <c r="AW42" s="16">
        <f t="shared" si="28"/>
        <v>2901</v>
      </c>
      <c r="AX42" s="14">
        <f t="shared" si="28"/>
        <v>1975</v>
      </c>
      <c r="AY42" s="16">
        <f t="shared" si="28"/>
        <v>988</v>
      </c>
      <c r="AZ42" s="16">
        <f t="shared" si="28"/>
        <v>987</v>
      </c>
      <c r="BA42" s="18">
        <f t="shared" si="28"/>
        <v>111</v>
      </c>
      <c r="BB42" s="16">
        <f t="shared" si="28"/>
        <v>77</v>
      </c>
      <c r="BC42" s="16">
        <f t="shared" si="28"/>
        <v>34</v>
      </c>
      <c r="BD42" s="14">
        <f t="shared" si="28"/>
        <v>129</v>
      </c>
      <c r="BE42" s="16">
        <f t="shared" si="28"/>
        <v>85</v>
      </c>
      <c r="BF42" s="16">
        <f t="shared" si="28"/>
        <v>44</v>
      </c>
      <c r="BG42" s="14">
        <f t="shared" si="28"/>
        <v>250</v>
      </c>
      <c r="BH42" s="16">
        <f t="shared" si="28"/>
        <v>159</v>
      </c>
      <c r="BI42" s="16">
        <f t="shared" si="28"/>
        <v>91</v>
      </c>
      <c r="BJ42" s="14">
        <f t="shared" si="28"/>
        <v>138</v>
      </c>
      <c r="BK42" s="16">
        <f t="shared" si="28"/>
        <v>83</v>
      </c>
      <c r="BL42" s="16">
        <f t="shared" si="28"/>
        <v>55</v>
      </c>
      <c r="BM42" s="14">
        <f t="shared" si="28"/>
        <v>160</v>
      </c>
      <c r="BN42" s="16">
        <f t="shared" ref="BN42:BO42" si="29">SUM(BN43:BN47)</f>
        <v>97</v>
      </c>
      <c r="BO42" s="16">
        <f t="shared" si="29"/>
        <v>63</v>
      </c>
    </row>
    <row r="43" spans="1:67" x14ac:dyDescent="0.2">
      <c r="A43" s="19" t="s">
        <v>33</v>
      </c>
      <c r="B43" s="20">
        <f>SUM(C43:D43)</f>
        <v>6106</v>
      </c>
      <c r="C43" s="20">
        <f t="shared" ref="C43:D47" si="30">SUM(F43,I43,L43,O43,R43,U43,X43,AA43,AD43,AG43,AJ43,AM43,AP43,AS43,AV43,AY43,BB43,BE43,BH43,BK43,BN43)</f>
        <v>2980</v>
      </c>
      <c r="D43" s="20">
        <f t="shared" si="30"/>
        <v>3126</v>
      </c>
      <c r="E43" s="20">
        <f>SUM(F43:G43)</f>
        <v>240</v>
      </c>
      <c r="F43" s="21">
        <v>125</v>
      </c>
      <c r="G43" s="21">
        <v>115</v>
      </c>
      <c r="H43" s="20">
        <f>SUM(I43:J43)</f>
        <v>93</v>
      </c>
      <c r="I43" s="21">
        <v>57</v>
      </c>
      <c r="J43" s="21">
        <v>36</v>
      </c>
      <c r="K43" s="20">
        <f>SUM(L43:M43)</f>
        <v>256</v>
      </c>
      <c r="L43" s="21">
        <v>119</v>
      </c>
      <c r="M43" s="21">
        <v>137</v>
      </c>
      <c r="N43" s="20">
        <f>SUM(O43:P43)</f>
        <v>110</v>
      </c>
      <c r="O43" s="21">
        <v>60</v>
      </c>
      <c r="P43" s="21">
        <v>50</v>
      </c>
      <c r="Q43" s="20">
        <f>SUM(R43:S43)</f>
        <v>361</v>
      </c>
      <c r="R43" s="21">
        <v>182</v>
      </c>
      <c r="S43" s="21">
        <v>179</v>
      </c>
      <c r="T43" s="20">
        <f>SUM(U43:V43)</f>
        <v>394</v>
      </c>
      <c r="U43" s="21">
        <v>195</v>
      </c>
      <c r="V43" s="21">
        <v>199</v>
      </c>
      <c r="W43" s="20">
        <f>SUM(X43:Y43)</f>
        <v>211</v>
      </c>
      <c r="X43" s="21">
        <v>114</v>
      </c>
      <c r="Y43" s="21">
        <v>97</v>
      </c>
      <c r="Z43" s="69">
        <f>SUM(AA43:AB43)</f>
        <v>321</v>
      </c>
      <c r="AA43" s="21">
        <v>163</v>
      </c>
      <c r="AB43" s="21">
        <v>158</v>
      </c>
      <c r="AC43" s="69">
        <f>SUM(AD43:AE43)</f>
        <v>138</v>
      </c>
      <c r="AD43" s="21">
        <v>83</v>
      </c>
      <c r="AE43" s="21">
        <v>55</v>
      </c>
      <c r="AF43" s="69">
        <f>SUM(AG43:AH43)</f>
        <v>172</v>
      </c>
      <c r="AG43" s="21">
        <v>81</v>
      </c>
      <c r="AH43" s="21">
        <v>91</v>
      </c>
      <c r="AI43" s="69">
        <f>SUM(AJ43:AK43)</f>
        <v>589</v>
      </c>
      <c r="AJ43" s="21">
        <v>266</v>
      </c>
      <c r="AK43" s="21">
        <v>323</v>
      </c>
      <c r="AL43" s="69">
        <f>SUM(AM43:AN43)</f>
        <v>436</v>
      </c>
      <c r="AM43" s="21">
        <v>203</v>
      </c>
      <c r="AN43" s="21">
        <v>233</v>
      </c>
      <c r="AO43" s="69">
        <f>SUM(AP43:AQ43)</f>
        <v>660</v>
      </c>
      <c r="AP43" s="21">
        <v>302</v>
      </c>
      <c r="AQ43" s="21">
        <v>358</v>
      </c>
      <c r="AR43" s="69">
        <f>SUM(AS43:AT43)</f>
        <v>609</v>
      </c>
      <c r="AS43" s="21">
        <v>287</v>
      </c>
      <c r="AT43" s="21">
        <v>322</v>
      </c>
      <c r="AU43" s="69">
        <f>SUM(AV43:AW43)</f>
        <v>978</v>
      </c>
      <c r="AV43" s="21">
        <v>462</v>
      </c>
      <c r="AW43" s="21">
        <v>516</v>
      </c>
      <c r="AX43" s="69">
        <f>SUM(AY43:AZ43)</f>
        <v>364</v>
      </c>
      <c r="AY43" s="21">
        <v>167</v>
      </c>
      <c r="AZ43" s="21">
        <v>197</v>
      </c>
      <c r="BA43" s="70">
        <f>SUM(BB43:BC43)</f>
        <v>20</v>
      </c>
      <c r="BB43" s="21">
        <v>15</v>
      </c>
      <c r="BC43" s="21">
        <v>5</v>
      </c>
      <c r="BD43" s="69">
        <f>SUM(BE43:BF43)</f>
        <v>30</v>
      </c>
      <c r="BE43" s="21">
        <v>19</v>
      </c>
      <c r="BF43" s="21">
        <v>11</v>
      </c>
      <c r="BG43" s="69">
        <f>SUM(BH43:BI43)</f>
        <v>57</v>
      </c>
      <c r="BH43" s="21">
        <v>37</v>
      </c>
      <c r="BI43" s="21">
        <v>20</v>
      </c>
      <c r="BJ43" s="69">
        <f>SUM(BK43:BL43)</f>
        <v>31</v>
      </c>
      <c r="BK43" s="21">
        <v>19</v>
      </c>
      <c r="BL43" s="21">
        <v>12</v>
      </c>
      <c r="BM43" s="69">
        <f>SUM(BN43:BO43)</f>
        <v>36</v>
      </c>
      <c r="BN43" s="21">
        <v>24</v>
      </c>
      <c r="BO43" s="21">
        <v>12</v>
      </c>
    </row>
    <row r="44" spans="1:67" x14ac:dyDescent="0.2">
      <c r="A44" s="19" t="s">
        <v>29</v>
      </c>
      <c r="B44" s="20">
        <f>SUM(C44:D44)</f>
        <v>6668</v>
      </c>
      <c r="C44" s="20">
        <f t="shared" si="30"/>
        <v>3167</v>
      </c>
      <c r="D44" s="20">
        <f t="shared" si="30"/>
        <v>3501</v>
      </c>
      <c r="E44" s="20">
        <f>SUM(F44:G44)</f>
        <v>223</v>
      </c>
      <c r="F44" s="21">
        <v>111</v>
      </c>
      <c r="G44" s="21">
        <v>112</v>
      </c>
      <c r="H44" s="20">
        <f>SUM(I44:J44)</f>
        <v>108</v>
      </c>
      <c r="I44" s="21">
        <v>59</v>
      </c>
      <c r="J44" s="21">
        <v>49</v>
      </c>
      <c r="K44" s="20">
        <f>SUM(L44:M44)</f>
        <v>291</v>
      </c>
      <c r="L44" s="21">
        <v>131</v>
      </c>
      <c r="M44" s="21">
        <v>160</v>
      </c>
      <c r="N44" s="20">
        <f>SUM(O44:P44)</f>
        <v>108</v>
      </c>
      <c r="O44" s="21">
        <v>62</v>
      </c>
      <c r="P44" s="21">
        <v>46</v>
      </c>
      <c r="Q44" s="20">
        <f>SUM(R44:S44)</f>
        <v>355</v>
      </c>
      <c r="R44" s="21">
        <v>164</v>
      </c>
      <c r="S44" s="21">
        <v>191</v>
      </c>
      <c r="T44" s="20">
        <f>SUM(U44:V44)</f>
        <v>399</v>
      </c>
      <c r="U44" s="21">
        <v>223</v>
      </c>
      <c r="V44" s="21">
        <v>176</v>
      </c>
      <c r="W44" s="20">
        <f>SUM(X44:Y44)</f>
        <v>217</v>
      </c>
      <c r="X44" s="21">
        <v>108</v>
      </c>
      <c r="Y44" s="21">
        <v>109</v>
      </c>
      <c r="Z44" s="69">
        <f>SUM(AA44:AB44)</f>
        <v>376</v>
      </c>
      <c r="AA44" s="21">
        <v>191</v>
      </c>
      <c r="AB44" s="21">
        <v>185</v>
      </c>
      <c r="AC44" s="69">
        <f>SUM(AD44:AE44)</f>
        <v>160</v>
      </c>
      <c r="AD44" s="21">
        <v>78</v>
      </c>
      <c r="AE44" s="21">
        <v>82</v>
      </c>
      <c r="AF44" s="69">
        <f>SUM(AG44:AH44)</f>
        <v>191</v>
      </c>
      <c r="AG44" s="21">
        <v>78</v>
      </c>
      <c r="AH44" s="21">
        <v>113</v>
      </c>
      <c r="AI44" s="69">
        <f>SUM(AJ44:AK44)</f>
        <v>673</v>
      </c>
      <c r="AJ44" s="21">
        <v>296</v>
      </c>
      <c r="AK44" s="21">
        <v>377</v>
      </c>
      <c r="AL44" s="69">
        <f>SUM(AM44:AN44)</f>
        <v>413</v>
      </c>
      <c r="AM44" s="21">
        <v>187</v>
      </c>
      <c r="AN44" s="21">
        <v>226</v>
      </c>
      <c r="AO44" s="69">
        <f>SUM(AP44:AQ44)</f>
        <v>673</v>
      </c>
      <c r="AP44" s="21">
        <v>309</v>
      </c>
      <c r="AQ44" s="21">
        <v>364</v>
      </c>
      <c r="AR44" s="69">
        <f>SUM(AS44:AT44)</f>
        <v>705</v>
      </c>
      <c r="AS44" s="21">
        <v>306</v>
      </c>
      <c r="AT44" s="21">
        <v>399</v>
      </c>
      <c r="AU44" s="69">
        <f>SUM(AV44:AW44)</f>
        <v>1160</v>
      </c>
      <c r="AV44" s="21">
        <v>541</v>
      </c>
      <c r="AW44" s="21">
        <v>619</v>
      </c>
      <c r="AX44" s="69">
        <f>SUM(AY44:AZ44)</f>
        <v>453</v>
      </c>
      <c r="AY44" s="21">
        <v>214</v>
      </c>
      <c r="AZ44" s="21">
        <v>239</v>
      </c>
      <c r="BA44" s="70">
        <f>SUM(BB44:BC44)</f>
        <v>33</v>
      </c>
      <c r="BB44" s="21">
        <v>24</v>
      </c>
      <c r="BC44" s="21">
        <v>9</v>
      </c>
      <c r="BD44" s="69">
        <f>SUM(BE44:BF44)</f>
        <v>28</v>
      </c>
      <c r="BE44" s="21">
        <v>19</v>
      </c>
      <c r="BF44" s="21">
        <v>9</v>
      </c>
      <c r="BG44" s="69">
        <f>SUM(BH44:BI44)</f>
        <v>48</v>
      </c>
      <c r="BH44" s="21">
        <v>35</v>
      </c>
      <c r="BI44" s="21">
        <v>13</v>
      </c>
      <c r="BJ44" s="69">
        <f>SUM(BK44:BL44)</f>
        <v>24</v>
      </c>
      <c r="BK44" s="21">
        <v>16</v>
      </c>
      <c r="BL44" s="21">
        <v>8</v>
      </c>
      <c r="BM44" s="69">
        <f>SUM(BN44:BO44)</f>
        <v>30</v>
      </c>
      <c r="BN44" s="21">
        <v>15</v>
      </c>
      <c r="BO44" s="21">
        <v>15</v>
      </c>
    </row>
    <row r="45" spans="1:67" x14ac:dyDescent="0.2">
      <c r="A45" s="19" t="s">
        <v>32</v>
      </c>
      <c r="B45" s="20">
        <f>SUM(C45:D45)</f>
        <v>5969</v>
      </c>
      <c r="C45" s="20">
        <f t="shared" si="30"/>
        <v>2896</v>
      </c>
      <c r="D45" s="20">
        <f t="shared" si="30"/>
        <v>3073</v>
      </c>
      <c r="E45" s="20">
        <f>SUM(F45:G45)</f>
        <v>199</v>
      </c>
      <c r="F45" s="21">
        <v>107</v>
      </c>
      <c r="G45" s="21">
        <v>92</v>
      </c>
      <c r="H45" s="20">
        <f>SUM(I45:J45)</f>
        <v>98</v>
      </c>
      <c r="I45" s="21">
        <v>57</v>
      </c>
      <c r="J45" s="21">
        <v>41</v>
      </c>
      <c r="K45" s="20">
        <f>SUM(L45:M45)</f>
        <v>233</v>
      </c>
      <c r="L45" s="21">
        <v>119</v>
      </c>
      <c r="M45" s="21">
        <v>114</v>
      </c>
      <c r="N45" s="20">
        <f>SUM(O45:P45)</f>
        <v>92</v>
      </c>
      <c r="O45" s="21">
        <v>47</v>
      </c>
      <c r="P45" s="21">
        <v>45</v>
      </c>
      <c r="Q45" s="20">
        <f>SUM(R45:S45)</f>
        <v>359</v>
      </c>
      <c r="R45" s="21">
        <v>182</v>
      </c>
      <c r="S45" s="21">
        <v>177</v>
      </c>
      <c r="T45" s="20">
        <f>SUM(U45:V45)</f>
        <v>387</v>
      </c>
      <c r="U45" s="21">
        <v>203</v>
      </c>
      <c r="V45" s="21">
        <v>184</v>
      </c>
      <c r="W45" s="20">
        <f>SUM(X45:Y45)</f>
        <v>177</v>
      </c>
      <c r="X45" s="21">
        <v>78</v>
      </c>
      <c r="Y45" s="21">
        <v>99</v>
      </c>
      <c r="Z45" s="69">
        <f>SUM(AA45:AB45)</f>
        <v>317</v>
      </c>
      <c r="AA45" s="21">
        <v>152</v>
      </c>
      <c r="AB45" s="21">
        <v>165</v>
      </c>
      <c r="AC45" s="69">
        <f>SUM(AD45:AE45)</f>
        <v>153</v>
      </c>
      <c r="AD45" s="21">
        <v>82</v>
      </c>
      <c r="AE45" s="21">
        <v>71</v>
      </c>
      <c r="AF45" s="69">
        <f>SUM(AG45:AH45)</f>
        <v>176</v>
      </c>
      <c r="AG45" s="21">
        <v>78</v>
      </c>
      <c r="AH45" s="21">
        <v>98</v>
      </c>
      <c r="AI45" s="69">
        <f>SUM(AJ45:AK45)</f>
        <v>588</v>
      </c>
      <c r="AJ45" s="21">
        <v>273</v>
      </c>
      <c r="AK45" s="21">
        <v>315</v>
      </c>
      <c r="AL45" s="69">
        <f>SUM(AM45:AN45)</f>
        <v>429</v>
      </c>
      <c r="AM45" s="21">
        <v>177</v>
      </c>
      <c r="AN45" s="21">
        <v>252</v>
      </c>
      <c r="AO45" s="69">
        <f>SUM(AP45:AQ45)</f>
        <v>573</v>
      </c>
      <c r="AP45" s="21">
        <v>287</v>
      </c>
      <c r="AQ45" s="21">
        <v>286</v>
      </c>
      <c r="AR45" s="69">
        <f>SUM(AS45:AT45)</f>
        <v>641</v>
      </c>
      <c r="AS45" s="21">
        <v>293</v>
      </c>
      <c r="AT45" s="21">
        <v>348</v>
      </c>
      <c r="AU45" s="69">
        <f>SUM(AV45:AW45)</f>
        <v>1001</v>
      </c>
      <c r="AV45" s="21">
        <v>474</v>
      </c>
      <c r="AW45" s="21">
        <v>527</v>
      </c>
      <c r="AX45" s="69">
        <f>SUM(AY45:AZ45)</f>
        <v>380</v>
      </c>
      <c r="AY45" s="21">
        <v>183</v>
      </c>
      <c r="AZ45" s="21">
        <v>197</v>
      </c>
      <c r="BA45" s="70">
        <f>SUM(BB45:BC45)</f>
        <v>16</v>
      </c>
      <c r="BB45" s="21">
        <v>13</v>
      </c>
      <c r="BC45" s="21">
        <v>3</v>
      </c>
      <c r="BD45" s="69">
        <f>SUM(BE45:BF45)</f>
        <v>23</v>
      </c>
      <c r="BE45" s="21">
        <v>15</v>
      </c>
      <c r="BF45" s="21">
        <v>8</v>
      </c>
      <c r="BG45" s="69">
        <f>SUM(BH45:BI45)</f>
        <v>49</v>
      </c>
      <c r="BH45" s="21">
        <v>29</v>
      </c>
      <c r="BI45" s="21">
        <v>20</v>
      </c>
      <c r="BJ45" s="69">
        <f>SUM(BK45:BL45)</f>
        <v>43</v>
      </c>
      <c r="BK45" s="21">
        <v>27</v>
      </c>
      <c r="BL45" s="21">
        <v>16</v>
      </c>
      <c r="BM45" s="69">
        <f>SUM(BN45:BO45)</f>
        <v>35</v>
      </c>
      <c r="BN45" s="21">
        <v>20</v>
      </c>
      <c r="BO45" s="21">
        <v>15</v>
      </c>
    </row>
    <row r="46" spans="1:67" x14ac:dyDescent="0.2">
      <c r="A46" s="19" t="s">
        <v>31</v>
      </c>
      <c r="B46" s="20">
        <f>SUM(C46:D46)</f>
        <v>6806</v>
      </c>
      <c r="C46" s="20">
        <f t="shared" si="30"/>
        <v>3238</v>
      </c>
      <c r="D46" s="20">
        <f t="shared" si="30"/>
        <v>3568</v>
      </c>
      <c r="E46" s="20">
        <f>SUM(F46:G46)</f>
        <v>223</v>
      </c>
      <c r="F46" s="21">
        <v>112</v>
      </c>
      <c r="G46" s="21">
        <v>111</v>
      </c>
      <c r="H46" s="20">
        <f>SUM(I46:J46)</f>
        <v>113</v>
      </c>
      <c r="I46" s="21">
        <v>67</v>
      </c>
      <c r="J46" s="21">
        <v>46</v>
      </c>
      <c r="K46" s="20">
        <f>SUM(L46:M46)</f>
        <v>298</v>
      </c>
      <c r="L46" s="21">
        <v>153</v>
      </c>
      <c r="M46" s="21">
        <v>145</v>
      </c>
      <c r="N46" s="20">
        <f>SUM(O46:P46)</f>
        <v>124</v>
      </c>
      <c r="O46" s="21">
        <v>68</v>
      </c>
      <c r="P46" s="21">
        <v>56</v>
      </c>
      <c r="Q46" s="20">
        <f>SUM(R46:S46)</f>
        <v>341</v>
      </c>
      <c r="R46" s="21">
        <v>163</v>
      </c>
      <c r="S46" s="21">
        <v>178</v>
      </c>
      <c r="T46" s="20">
        <f>SUM(U46:V46)</f>
        <v>383</v>
      </c>
      <c r="U46" s="21">
        <v>204</v>
      </c>
      <c r="V46" s="21">
        <v>179</v>
      </c>
      <c r="W46" s="20">
        <f>SUM(X46:Y46)</f>
        <v>230</v>
      </c>
      <c r="X46" s="21">
        <v>112</v>
      </c>
      <c r="Y46" s="21">
        <v>118</v>
      </c>
      <c r="Z46" s="69">
        <f>SUM(AA46:AB46)</f>
        <v>344</v>
      </c>
      <c r="AA46" s="21">
        <v>169</v>
      </c>
      <c r="AB46" s="21">
        <v>175</v>
      </c>
      <c r="AC46" s="69">
        <f>SUM(AD46:AE46)</f>
        <v>184</v>
      </c>
      <c r="AD46" s="21">
        <v>94</v>
      </c>
      <c r="AE46" s="21">
        <v>90</v>
      </c>
      <c r="AF46" s="69">
        <f>SUM(AG46:AH46)</f>
        <v>220</v>
      </c>
      <c r="AG46" s="21">
        <v>94</v>
      </c>
      <c r="AH46" s="21">
        <v>126</v>
      </c>
      <c r="AI46" s="69">
        <f>SUM(AJ46:AK46)</f>
        <v>750</v>
      </c>
      <c r="AJ46" s="21">
        <v>312</v>
      </c>
      <c r="AK46" s="21">
        <v>438</v>
      </c>
      <c r="AL46" s="69">
        <f>SUM(AM46:AN46)</f>
        <v>502</v>
      </c>
      <c r="AM46" s="21">
        <v>246</v>
      </c>
      <c r="AN46" s="21">
        <v>256</v>
      </c>
      <c r="AO46" s="69">
        <f>SUM(AP46:AQ46)</f>
        <v>657</v>
      </c>
      <c r="AP46" s="21">
        <v>311</v>
      </c>
      <c r="AQ46" s="21">
        <v>346</v>
      </c>
      <c r="AR46" s="69">
        <f>SUM(AS46:AT46)</f>
        <v>731</v>
      </c>
      <c r="AS46" s="21">
        <v>324</v>
      </c>
      <c r="AT46" s="21">
        <v>407</v>
      </c>
      <c r="AU46" s="69">
        <f>SUM(AV46:AW46)</f>
        <v>1149</v>
      </c>
      <c r="AV46" s="21">
        <v>492</v>
      </c>
      <c r="AW46" s="21">
        <v>657</v>
      </c>
      <c r="AX46" s="69">
        <f>SUM(AY46:AZ46)</f>
        <v>413</v>
      </c>
      <c r="AY46" s="21">
        <v>227</v>
      </c>
      <c r="AZ46" s="21">
        <v>186</v>
      </c>
      <c r="BA46" s="70">
        <f>SUM(BB46:BC46)</f>
        <v>17</v>
      </c>
      <c r="BB46" s="21">
        <v>9</v>
      </c>
      <c r="BC46" s="21">
        <v>8</v>
      </c>
      <c r="BD46" s="69">
        <f>SUM(BE46:BF46)</f>
        <v>19</v>
      </c>
      <c r="BE46" s="21">
        <v>13</v>
      </c>
      <c r="BF46" s="21">
        <v>6</v>
      </c>
      <c r="BG46" s="69">
        <f>SUM(BH46:BI46)</f>
        <v>56</v>
      </c>
      <c r="BH46" s="21">
        <v>35</v>
      </c>
      <c r="BI46" s="21">
        <v>21</v>
      </c>
      <c r="BJ46" s="69">
        <f>SUM(BK46:BL46)</f>
        <v>23</v>
      </c>
      <c r="BK46" s="21">
        <v>14</v>
      </c>
      <c r="BL46" s="21">
        <v>9</v>
      </c>
      <c r="BM46" s="69">
        <f>SUM(BN46:BO46)</f>
        <v>29</v>
      </c>
      <c r="BN46" s="21">
        <v>19</v>
      </c>
      <c r="BO46" s="21">
        <v>10</v>
      </c>
    </row>
    <row r="47" spans="1:67" x14ac:dyDescent="0.2">
      <c r="A47" s="19" t="s">
        <v>30</v>
      </c>
      <c r="B47" s="20">
        <f>SUM(C47:D47)</f>
        <v>6879</v>
      </c>
      <c r="C47" s="20">
        <f t="shared" si="30"/>
        <v>3357</v>
      </c>
      <c r="D47" s="20">
        <f t="shared" si="30"/>
        <v>3522</v>
      </c>
      <c r="E47" s="20">
        <f>SUM(F47:G47)</f>
        <v>215</v>
      </c>
      <c r="F47" s="21">
        <v>103</v>
      </c>
      <c r="G47" s="21">
        <v>112</v>
      </c>
      <c r="H47" s="20">
        <f>SUM(I47:J47)</f>
        <v>93</v>
      </c>
      <c r="I47" s="21">
        <v>50</v>
      </c>
      <c r="J47" s="21">
        <v>43</v>
      </c>
      <c r="K47" s="20">
        <f>SUM(L47:M47)</f>
        <v>288</v>
      </c>
      <c r="L47" s="21">
        <v>137</v>
      </c>
      <c r="M47" s="21">
        <v>151</v>
      </c>
      <c r="N47" s="20">
        <f>SUM(O47:P47)</f>
        <v>112</v>
      </c>
      <c r="O47" s="21">
        <v>60</v>
      </c>
      <c r="P47" s="21">
        <v>52</v>
      </c>
      <c r="Q47" s="20">
        <f>SUM(R47:S47)</f>
        <v>368</v>
      </c>
      <c r="R47" s="21">
        <v>196</v>
      </c>
      <c r="S47" s="21">
        <v>172</v>
      </c>
      <c r="T47" s="20">
        <f>SUM(U47:V47)</f>
        <v>372</v>
      </c>
      <c r="U47" s="21">
        <v>201</v>
      </c>
      <c r="V47" s="21">
        <v>171</v>
      </c>
      <c r="W47" s="20">
        <f>SUM(X47:Y47)</f>
        <v>197</v>
      </c>
      <c r="X47" s="21">
        <v>103</v>
      </c>
      <c r="Y47" s="21">
        <v>94</v>
      </c>
      <c r="Z47" s="69">
        <f>SUM(AA47:AB47)</f>
        <v>359</v>
      </c>
      <c r="AA47" s="21">
        <v>170</v>
      </c>
      <c r="AB47" s="21">
        <v>189</v>
      </c>
      <c r="AC47" s="69">
        <f>SUM(AD47:AE47)</f>
        <v>134</v>
      </c>
      <c r="AD47" s="21">
        <v>76</v>
      </c>
      <c r="AE47" s="21">
        <v>58</v>
      </c>
      <c r="AF47" s="69">
        <f>SUM(AG47:AH47)</f>
        <v>250</v>
      </c>
      <c r="AG47" s="21">
        <v>112</v>
      </c>
      <c r="AH47" s="21">
        <v>138</v>
      </c>
      <c r="AI47" s="69">
        <f>SUM(AJ47:AK47)</f>
        <v>773</v>
      </c>
      <c r="AJ47" s="21">
        <v>355</v>
      </c>
      <c r="AK47" s="21">
        <v>418</v>
      </c>
      <c r="AL47" s="69">
        <f>SUM(AM47:AN47)</f>
        <v>554</v>
      </c>
      <c r="AM47" s="21">
        <v>262</v>
      </c>
      <c r="AN47" s="21">
        <v>292</v>
      </c>
      <c r="AO47" s="69">
        <f>SUM(AP47:AQ47)</f>
        <v>699</v>
      </c>
      <c r="AP47" s="21">
        <v>312</v>
      </c>
      <c r="AQ47" s="21">
        <v>387</v>
      </c>
      <c r="AR47" s="69">
        <f>SUM(AS47:AT47)</f>
        <v>844</v>
      </c>
      <c r="AS47" s="21">
        <v>406</v>
      </c>
      <c r="AT47" s="21">
        <v>438</v>
      </c>
      <c r="AU47" s="69">
        <f>SUM(AV47:AW47)</f>
        <v>1115</v>
      </c>
      <c r="AV47" s="21">
        <v>533</v>
      </c>
      <c r="AW47" s="21">
        <v>582</v>
      </c>
      <c r="AX47" s="69">
        <f>SUM(AY47:AZ47)</f>
        <v>365</v>
      </c>
      <c r="AY47" s="21">
        <v>197</v>
      </c>
      <c r="AZ47" s="21">
        <v>168</v>
      </c>
      <c r="BA47" s="70">
        <f>SUM(BB47:BC47)</f>
        <v>25</v>
      </c>
      <c r="BB47" s="21">
        <v>16</v>
      </c>
      <c r="BC47" s="21">
        <v>9</v>
      </c>
      <c r="BD47" s="69">
        <f>SUM(BE47:BF47)</f>
        <v>29</v>
      </c>
      <c r="BE47" s="21">
        <v>19</v>
      </c>
      <c r="BF47" s="21">
        <v>10</v>
      </c>
      <c r="BG47" s="69">
        <f>SUM(BH47:BI47)</f>
        <v>40</v>
      </c>
      <c r="BH47" s="21">
        <v>23</v>
      </c>
      <c r="BI47" s="21">
        <v>17</v>
      </c>
      <c r="BJ47" s="69">
        <f>SUM(BK47:BL47)</f>
        <v>17</v>
      </c>
      <c r="BK47" s="21">
        <v>7</v>
      </c>
      <c r="BL47" s="21">
        <v>10</v>
      </c>
      <c r="BM47" s="69">
        <f>SUM(BN47:BO47)</f>
        <v>30</v>
      </c>
      <c r="BN47" s="21">
        <v>19</v>
      </c>
      <c r="BO47" s="21">
        <v>11</v>
      </c>
    </row>
    <row r="48" spans="1:67" ht="15" customHeight="1" x14ac:dyDescent="0.2">
      <c r="A48" s="25" t="s">
        <v>28</v>
      </c>
      <c r="B48" s="16">
        <f t="shared" ref="B48:AG48" si="31">SUM(B49:B53)</f>
        <v>39147</v>
      </c>
      <c r="C48" s="16">
        <f t="shared" si="31"/>
        <v>19490</v>
      </c>
      <c r="D48" s="16">
        <f t="shared" si="31"/>
        <v>19657</v>
      </c>
      <c r="E48" s="16">
        <f t="shared" si="31"/>
        <v>1321</v>
      </c>
      <c r="F48" s="16">
        <f t="shared" si="31"/>
        <v>678</v>
      </c>
      <c r="G48" s="16">
        <f t="shared" si="31"/>
        <v>643</v>
      </c>
      <c r="H48" s="16">
        <f t="shared" si="31"/>
        <v>558</v>
      </c>
      <c r="I48" s="16">
        <f t="shared" si="31"/>
        <v>301</v>
      </c>
      <c r="J48" s="16">
        <f t="shared" si="31"/>
        <v>257</v>
      </c>
      <c r="K48" s="16">
        <f t="shared" si="31"/>
        <v>1657</v>
      </c>
      <c r="L48" s="16">
        <f t="shared" si="31"/>
        <v>847</v>
      </c>
      <c r="M48" s="16">
        <f t="shared" si="31"/>
        <v>810</v>
      </c>
      <c r="N48" s="16">
        <f t="shared" si="31"/>
        <v>505</v>
      </c>
      <c r="O48" s="16">
        <f t="shared" si="31"/>
        <v>290</v>
      </c>
      <c r="P48" s="16">
        <f t="shared" si="31"/>
        <v>215</v>
      </c>
      <c r="Q48" s="16">
        <f t="shared" si="31"/>
        <v>2165</v>
      </c>
      <c r="R48" s="16">
        <f t="shared" si="31"/>
        <v>1142</v>
      </c>
      <c r="S48" s="16">
        <f t="shared" si="31"/>
        <v>1023</v>
      </c>
      <c r="T48" s="16">
        <f t="shared" si="31"/>
        <v>2117</v>
      </c>
      <c r="U48" s="16">
        <f t="shared" si="31"/>
        <v>1105</v>
      </c>
      <c r="V48" s="16">
        <f t="shared" si="31"/>
        <v>1012</v>
      </c>
      <c r="W48" s="16">
        <f t="shared" si="31"/>
        <v>1296</v>
      </c>
      <c r="X48" s="16">
        <f t="shared" si="31"/>
        <v>637</v>
      </c>
      <c r="Y48" s="16">
        <f t="shared" si="31"/>
        <v>659</v>
      </c>
      <c r="Z48" s="14">
        <f t="shared" si="31"/>
        <v>2183</v>
      </c>
      <c r="AA48" s="16">
        <f t="shared" si="31"/>
        <v>1083</v>
      </c>
      <c r="AB48" s="16">
        <f t="shared" si="31"/>
        <v>1100</v>
      </c>
      <c r="AC48" s="14">
        <f t="shared" si="31"/>
        <v>797</v>
      </c>
      <c r="AD48" s="16">
        <f t="shared" si="31"/>
        <v>440</v>
      </c>
      <c r="AE48" s="16">
        <f t="shared" si="31"/>
        <v>357</v>
      </c>
      <c r="AF48" s="14">
        <f t="shared" si="31"/>
        <v>1869</v>
      </c>
      <c r="AG48" s="16">
        <f t="shared" si="31"/>
        <v>774</v>
      </c>
      <c r="AH48" s="16">
        <f t="shared" ref="AH48:BM48" si="32">SUM(AH49:AH53)</f>
        <v>1095</v>
      </c>
      <c r="AI48" s="14">
        <f t="shared" si="32"/>
        <v>4856</v>
      </c>
      <c r="AJ48" s="16">
        <f t="shared" si="32"/>
        <v>2211</v>
      </c>
      <c r="AK48" s="16">
        <f t="shared" si="32"/>
        <v>2645</v>
      </c>
      <c r="AL48" s="14">
        <f t="shared" si="32"/>
        <v>3234</v>
      </c>
      <c r="AM48" s="16">
        <f t="shared" si="32"/>
        <v>1574</v>
      </c>
      <c r="AN48" s="16">
        <f t="shared" si="32"/>
        <v>1660</v>
      </c>
      <c r="AO48" s="14">
        <f t="shared" si="32"/>
        <v>3906</v>
      </c>
      <c r="AP48" s="16">
        <f t="shared" si="32"/>
        <v>1921</v>
      </c>
      <c r="AQ48" s="16">
        <f t="shared" si="32"/>
        <v>1985</v>
      </c>
      <c r="AR48" s="14">
        <f t="shared" si="32"/>
        <v>4276</v>
      </c>
      <c r="AS48" s="16">
        <f t="shared" si="32"/>
        <v>2107</v>
      </c>
      <c r="AT48" s="16">
        <f t="shared" si="32"/>
        <v>2169</v>
      </c>
      <c r="AU48" s="14">
        <f t="shared" si="32"/>
        <v>6094</v>
      </c>
      <c r="AV48" s="16">
        <f t="shared" si="32"/>
        <v>2978</v>
      </c>
      <c r="AW48" s="16">
        <f t="shared" si="32"/>
        <v>3116</v>
      </c>
      <c r="AX48" s="14">
        <f t="shared" si="32"/>
        <v>1540</v>
      </c>
      <c r="AY48" s="16">
        <f t="shared" si="32"/>
        <v>876</v>
      </c>
      <c r="AZ48" s="16">
        <f t="shared" si="32"/>
        <v>664</v>
      </c>
      <c r="BA48" s="18">
        <f t="shared" si="32"/>
        <v>120</v>
      </c>
      <c r="BB48" s="16">
        <f t="shared" si="32"/>
        <v>84</v>
      </c>
      <c r="BC48" s="16">
        <f t="shared" si="32"/>
        <v>36</v>
      </c>
      <c r="BD48" s="14">
        <f t="shared" si="32"/>
        <v>119</v>
      </c>
      <c r="BE48" s="16">
        <f t="shared" si="32"/>
        <v>81</v>
      </c>
      <c r="BF48" s="16">
        <f t="shared" si="32"/>
        <v>38</v>
      </c>
      <c r="BG48" s="14">
        <f t="shared" si="32"/>
        <v>219</v>
      </c>
      <c r="BH48" s="16">
        <f t="shared" si="32"/>
        <v>154</v>
      </c>
      <c r="BI48" s="16">
        <f t="shared" si="32"/>
        <v>65</v>
      </c>
      <c r="BJ48" s="14">
        <f t="shared" si="32"/>
        <v>148</v>
      </c>
      <c r="BK48" s="16">
        <f t="shared" si="32"/>
        <v>96</v>
      </c>
      <c r="BL48" s="16">
        <f t="shared" si="32"/>
        <v>52</v>
      </c>
      <c r="BM48" s="14">
        <f t="shared" si="32"/>
        <v>167</v>
      </c>
      <c r="BN48" s="16">
        <f t="shared" ref="BN48:BO48" si="33">SUM(BN49:BN53)</f>
        <v>111</v>
      </c>
      <c r="BO48" s="16">
        <f t="shared" si="33"/>
        <v>56</v>
      </c>
    </row>
    <row r="49" spans="1:67" ht="15" customHeight="1" x14ac:dyDescent="0.2">
      <c r="A49" s="19" t="s">
        <v>27</v>
      </c>
      <c r="B49" s="20">
        <f>SUM(C49:D49)</f>
        <v>7056</v>
      </c>
      <c r="C49" s="20">
        <f t="shared" ref="C49:D53" si="34">SUM(F49,I49,L49,O49,R49,U49,X49,AA49,AD49,AG49,AJ49,AM49,AP49,AS49,AV49,AY49,BB49,BE49,BH49,BK49,BN49)</f>
        <v>3425</v>
      </c>
      <c r="D49" s="20">
        <f t="shared" si="34"/>
        <v>3631</v>
      </c>
      <c r="E49" s="20">
        <f>SUM(F49:G49)</f>
        <v>252</v>
      </c>
      <c r="F49" s="21">
        <v>128</v>
      </c>
      <c r="G49" s="21">
        <v>124</v>
      </c>
      <c r="H49" s="20">
        <f>SUM(I49:J49)</f>
        <v>111</v>
      </c>
      <c r="I49" s="21">
        <v>57</v>
      </c>
      <c r="J49" s="21">
        <v>54</v>
      </c>
      <c r="K49" s="20">
        <f>SUM(L49:M49)</f>
        <v>302</v>
      </c>
      <c r="L49" s="21">
        <v>149</v>
      </c>
      <c r="M49" s="21">
        <v>153</v>
      </c>
      <c r="N49" s="20">
        <f>SUM(O49:P49)</f>
        <v>98</v>
      </c>
      <c r="O49" s="21">
        <v>58</v>
      </c>
      <c r="P49" s="21">
        <v>40</v>
      </c>
      <c r="Q49" s="20">
        <f>SUM(R49:S49)</f>
        <v>381</v>
      </c>
      <c r="R49" s="21">
        <v>189</v>
      </c>
      <c r="S49" s="21">
        <v>192</v>
      </c>
      <c r="T49" s="20">
        <f>SUM(U49:V49)</f>
        <v>387</v>
      </c>
      <c r="U49" s="21">
        <v>200</v>
      </c>
      <c r="V49" s="21">
        <v>187</v>
      </c>
      <c r="W49" s="20">
        <f>SUM(X49:Y49)</f>
        <v>236</v>
      </c>
      <c r="X49" s="21">
        <v>123</v>
      </c>
      <c r="Y49" s="21">
        <v>113</v>
      </c>
      <c r="Z49" s="69">
        <f>SUM(AA49:AB49)</f>
        <v>386</v>
      </c>
      <c r="AA49" s="21">
        <v>183</v>
      </c>
      <c r="AB49" s="21">
        <v>203</v>
      </c>
      <c r="AC49" s="69">
        <f>SUM(AD49:AE49)</f>
        <v>158</v>
      </c>
      <c r="AD49" s="21">
        <v>89</v>
      </c>
      <c r="AE49" s="21">
        <v>69</v>
      </c>
      <c r="AF49" s="69">
        <f>SUM(AG49:AH49)</f>
        <v>281</v>
      </c>
      <c r="AG49" s="21">
        <v>110</v>
      </c>
      <c r="AH49" s="21">
        <v>171</v>
      </c>
      <c r="AI49" s="69">
        <f>SUM(AJ49:AK49)</f>
        <v>801</v>
      </c>
      <c r="AJ49" s="21">
        <v>358</v>
      </c>
      <c r="AK49" s="21">
        <v>443</v>
      </c>
      <c r="AL49" s="69">
        <f>SUM(AM49:AN49)</f>
        <v>589</v>
      </c>
      <c r="AM49" s="21">
        <v>278</v>
      </c>
      <c r="AN49" s="21">
        <v>311</v>
      </c>
      <c r="AO49" s="69">
        <f>SUM(AP49:AQ49)</f>
        <v>663</v>
      </c>
      <c r="AP49" s="21">
        <v>323</v>
      </c>
      <c r="AQ49" s="21">
        <v>340</v>
      </c>
      <c r="AR49" s="69">
        <f>SUM(AS49:AT49)</f>
        <v>755</v>
      </c>
      <c r="AS49" s="21">
        <v>344</v>
      </c>
      <c r="AT49" s="21">
        <v>411</v>
      </c>
      <c r="AU49" s="69">
        <f>SUM(AV49:AW49)</f>
        <v>1197</v>
      </c>
      <c r="AV49" s="21">
        <v>564</v>
      </c>
      <c r="AW49" s="21">
        <v>633</v>
      </c>
      <c r="AX49" s="69">
        <f>SUM(AY49:AZ49)</f>
        <v>327</v>
      </c>
      <c r="AY49" s="21">
        <v>184</v>
      </c>
      <c r="AZ49" s="21">
        <v>143</v>
      </c>
      <c r="BA49" s="70">
        <f>SUM(BB49:BC49)</f>
        <v>21</v>
      </c>
      <c r="BB49" s="21">
        <v>13</v>
      </c>
      <c r="BC49" s="21">
        <v>8</v>
      </c>
      <c r="BD49" s="69">
        <f>SUM(BE49:BF49)</f>
        <v>22</v>
      </c>
      <c r="BE49" s="21">
        <v>18</v>
      </c>
      <c r="BF49" s="21">
        <v>4</v>
      </c>
      <c r="BG49" s="69">
        <f>SUM(BH49:BI49)</f>
        <v>37</v>
      </c>
      <c r="BH49" s="21">
        <v>29</v>
      </c>
      <c r="BI49" s="21">
        <v>8</v>
      </c>
      <c r="BJ49" s="69">
        <f>SUM(BK49:BL49)</f>
        <v>22</v>
      </c>
      <c r="BK49" s="21">
        <v>11</v>
      </c>
      <c r="BL49" s="21">
        <v>11</v>
      </c>
      <c r="BM49" s="69">
        <f>SUM(BN49:BO49)</f>
        <v>30</v>
      </c>
      <c r="BN49" s="21">
        <v>17</v>
      </c>
      <c r="BO49" s="21">
        <v>13</v>
      </c>
    </row>
    <row r="50" spans="1:67" ht="15" customHeight="1" x14ac:dyDescent="0.2">
      <c r="A50" s="19" t="s">
        <v>26</v>
      </c>
      <c r="B50" s="20">
        <f>SUM(C50:D50)</f>
        <v>7862</v>
      </c>
      <c r="C50" s="20">
        <f t="shared" si="34"/>
        <v>3878</v>
      </c>
      <c r="D50" s="20">
        <f t="shared" si="34"/>
        <v>3984</v>
      </c>
      <c r="E50" s="20">
        <f>SUM(F50:G50)</f>
        <v>259</v>
      </c>
      <c r="F50" s="21">
        <v>131</v>
      </c>
      <c r="G50" s="21">
        <v>128</v>
      </c>
      <c r="H50" s="20">
        <f>SUM(I50:J50)</f>
        <v>103</v>
      </c>
      <c r="I50" s="21">
        <v>54</v>
      </c>
      <c r="J50" s="21">
        <v>49</v>
      </c>
      <c r="K50" s="20">
        <f>SUM(L50:M50)</f>
        <v>340</v>
      </c>
      <c r="L50" s="21">
        <v>158</v>
      </c>
      <c r="M50" s="21">
        <v>182</v>
      </c>
      <c r="N50" s="20">
        <f>SUM(O50:P50)</f>
        <v>104</v>
      </c>
      <c r="O50" s="21">
        <v>65</v>
      </c>
      <c r="P50" s="21">
        <v>39</v>
      </c>
      <c r="Q50" s="20">
        <f>SUM(R50:S50)</f>
        <v>421</v>
      </c>
      <c r="R50" s="21">
        <v>227</v>
      </c>
      <c r="S50" s="21">
        <v>194</v>
      </c>
      <c r="T50" s="20">
        <f>SUM(U50:V50)</f>
        <v>437</v>
      </c>
      <c r="U50" s="21">
        <v>235</v>
      </c>
      <c r="V50" s="21">
        <v>202</v>
      </c>
      <c r="W50" s="20">
        <f>SUM(X50:Y50)</f>
        <v>238</v>
      </c>
      <c r="X50" s="21">
        <v>122</v>
      </c>
      <c r="Y50" s="21">
        <v>116</v>
      </c>
      <c r="Z50" s="69">
        <f>SUM(AA50:AB50)</f>
        <v>434</v>
      </c>
      <c r="AA50" s="21">
        <v>219</v>
      </c>
      <c r="AB50" s="21">
        <v>215</v>
      </c>
      <c r="AC50" s="69">
        <f>SUM(AD50:AE50)</f>
        <v>162</v>
      </c>
      <c r="AD50" s="21">
        <v>87</v>
      </c>
      <c r="AE50" s="21">
        <v>75</v>
      </c>
      <c r="AF50" s="69">
        <f>SUM(AG50:AH50)</f>
        <v>339</v>
      </c>
      <c r="AG50" s="21">
        <v>142</v>
      </c>
      <c r="AH50" s="21">
        <v>197</v>
      </c>
      <c r="AI50" s="69">
        <f>SUM(AJ50:AK50)</f>
        <v>948</v>
      </c>
      <c r="AJ50" s="21">
        <v>426</v>
      </c>
      <c r="AK50" s="21">
        <v>522</v>
      </c>
      <c r="AL50" s="69">
        <f>SUM(AM50:AN50)</f>
        <v>668</v>
      </c>
      <c r="AM50" s="21">
        <v>314</v>
      </c>
      <c r="AN50" s="21">
        <v>354</v>
      </c>
      <c r="AO50" s="69">
        <f>SUM(AP50:AQ50)</f>
        <v>762</v>
      </c>
      <c r="AP50" s="21">
        <v>378</v>
      </c>
      <c r="AQ50" s="21">
        <v>384</v>
      </c>
      <c r="AR50" s="69">
        <f>SUM(AS50:AT50)</f>
        <v>860</v>
      </c>
      <c r="AS50" s="21">
        <v>421</v>
      </c>
      <c r="AT50" s="21">
        <v>439</v>
      </c>
      <c r="AU50" s="69">
        <f>SUM(AV50:AW50)</f>
        <v>1263</v>
      </c>
      <c r="AV50" s="21">
        <v>588</v>
      </c>
      <c r="AW50" s="21">
        <v>675</v>
      </c>
      <c r="AX50" s="69">
        <f>SUM(AY50:AZ50)</f>
        <v>357</v>
      </c>
      <c r="AY50" s="21">
        <v>199</v>
      </c>
      <c r="AZ50" s="21">
        <v>158</v>
      </c>
      <c r="BA50" s="70">
        <f>SUM(BB50:BC50)</f>
        <v>26</v>
      </c>
      <c r="BB50" s="21">
        <v>18</v>
      </c>
      <c r="BC50" s="21">
        <v>8</v>
      </c>
      <c r="BD50" s="69">
        <f>SUM(BE50:BF50)</f>
        <v>21</v>
      </c>
      <c r="BE50" s="21">
        <v>15</v>
      </c>
      <c r="BF50" s="21">
        <v>6</v>
      </c>
      <c r="BG50" s="69">
        <f>SUM(BH50:BI50)</f>
        <v>57</v>
      </c>
      <c r="BH50" s="21">
        <v>39</v>
      </c>
      <c r="BI50" s="21">
        <v>18</v>
      </c>
      <c r="BJ50" s="69">
        <f>SUM(BK50:BL50)</f>
        <v>34</v>
      </c>
      <c r="BK50" s="21">
        <v>21</v>
      </c>
      <c r="BL50" s="21">
        <v>13</v>
      </c>
      <c r="BM50" s="69">
        <f>SUM(BN50:BO50)</f>
        <v>29</v>
      </c>
      <c r="BN50" s="21">
        <v>19</v>
      </c>
      <c r="BO50" s="21">
        <v>10</v>
      </c>
    </row>
    <row r="51" spans="1:67" ht="15" customHeight="1" x14ac:dyDescent="0.2">
      <c r="A51" s="19" t="s">
        <v>25</v>
      </c>
      <c r="B51" s="20">
        <f>SUM(C51:D51)</f>
        <v>8021</v>
      </c>
      <c r="C51" s="20">
        <f t="shared" si="34"/>
        <v>3952</v>
      </c>
      <c r="D51" s="20">
        <f t="shared" si="34"/>
        <v>4069</v>
      </c>
      <c r="E51" s="20">
        <f>SUM(F51:G51)</f>
        <v>270</v>
      </c>
      <c r="F51" s="21">
        <v>140</v>
      </c>
      <c r="G51" s="21">
        <v>130</v>
      </c>
      <c r="H51" s="20">
        <f>SUM(I51:J51)</f>
        <v>100</v>
      </c>
      <c r="I51" s="21">
        <v>54</v>
      </c>
      <c r="J51" s="21">
        <v>46</v>
      </c>
      <c r="K51" s="20">
        <f>SUM(L51:M51)</f>
        <v>345</v>
      </c>
      <c r="L51" s="21">
        <v>197</v>
      </c>
      <c r="M51" s="21">
        <v>148</v>
      </c>
      <c r="N51" s="20">
        <f>SUM(O51:P51)</f>
        <v>95</v>
      </c>
      <c r="O51" s="21">
        <v>56</v>
      </c>
      <c r="P51" s="21">
        <v>39</v>
      </c>
      <c r="Q51" s="20">
        <f>SUM(R51:S51)</f>
        <v>453</v>
      </c>
      <c r="R51" s="21">
        <v>233</v>
      </c>
      <c r="S51" s="21">
        <v>220</v>
      </c>
      <c r="T51" s="20">
        <f>SUM(U51:V51)</f>
        <v>437</v>
      </c>
      <c r="U51" s="21">
        <v>219</v>
      </c>
      <c r="V51" s="21">
        <v>218</v>
      </c>
      <c r="W51" s="20">
        <f>SUM(X51:Y51)</f>
        <v>254</v>
      </c>
      <c r="X51" s="21">
        <v>126</v>
      </c>
      <c r="Y51" s="21">
        <v>128</v>
      </c>
      <c r="Z51" s="69">
        <f>SUM(AA51:AB51)</f>
        <v>417</v>
      </c>
      <c r="AA51" s="21">
        <v>184</v>
      </c>
      <c r="AB51" s="21">
        <v>233</v>
      </c>
      <c r="AC51" s="69">
        <f>SUM(AD51:AE51)</f>
        <v>183</v>
      </c>
      <c r="AD51" s="21">
        <v>107</v>
      </c>
      <c r="AE51" s="21">
        <v>76</v>
      </c>
      <c r="AF51" s="69">
        <f>SUM(AG51:AH51)</f>
        <v>404</v>
      </c>
      <c r="AG51" s="21">
        <v>164</v>
      </c>
      <c r="AH51" s="21">
        <v>240</v>
      </c>
      <c r="AI51" s="69">
        <f>SUM(AJ51:AK51)</f>
        <v>1043</v>
      </c>
      <c r="AJ51" s="21">
        <v>462</v>
      </c>
      <c r="AK51" s="21">
        <v>581</v>
      </c>
      <c r="AL51" s="69">
        <f>SUM(AM51:AN51)</f>
        <v>642</v>
      </c>
      <c r="AM51" s="21">
        <v>315</v>
      </c>
      <c r="AN51" s="21">
        <v>327</v>
      </c>
      <c r="AO51" s="69">
        <f>SUM(AP51:AQ51)</f>
        <v>830</v>
      </c>
      <c r="AP51" s="21">
        <v>392</v>
      </c>
      <c r="AQ51" s="21">
        <v>438</v>
      </c>
      <c r="AR51" s="69">
        <f>SUM(AS51:AT51)</f>
        <v>848</v>
      </c>
      <c r="AS51" s="21">
        <v>417</v>
      </c>
      <c r="AT51" s="21">
        <v>431</v>
      </c>
      <c r="AU51" s="69">
        <f>SUM(AV51:AW51)</f>
        <v>1240</v>
      </c>
      <c r="AV51" s="21">
        <v>598</v>
      </c>
      <c r="AW51" s="21">
        <v>642</v>
      </c>
      <c r="AX51" s="69">
        <f>SUM(AY51:AZ51)</f>
        <v>292</v>
      </c>
      <c r="AY51" s="21">
        <v>174</v>
      </c>
      <c r="AZ51" s="21">
        <v>118</v>
      </c>
      <c r="BA51" s="70">
        <f>SUM(BB51:BC51)</f>
        <v>26</v>
      </c>
      <c r="BB51" s="21">
        <v>17</v>
      </c>
      <c r="BC51" s="21">
        <v>9</v>
      </c>
      <c r="BD51" s="69">
        <f>SUM(BE51:BF51)</f>
        <v>26</v>
      </c>
      <c r="BE51" s="21">
        <v>19</v>
      </c>
      <c r="BF51" s="21">
        <v>7</v>
      </c>
      <c r="BG51" s="69">
        <f>SUM(BH51:BI51)</f>
        <v>48</v>
      </c>
      <c r="BH51" s="21">
        <v>28</v>
      </c>
      <c r="BI51" s="21">
        <v>20</v>
      </c>
      <c r="BJ51" s="69">
        <f>SUM(BK51:BL51)</f>
        <v>32</v>
      </c>
      <c r="BK51" s="21">
        <v>23</v>
      </c>
      <c r="BL51" s="21">
        <v>9</v>
      </c>
      <c r="BM51" s="69">
        <f>SUM(BN51:BO51)</f>
        <v>36</v>
      </c>
      <c r="BN51" s="21">
        <v>27</v>
      </c>
      <c r="BO51" s="21">
        <v>9</v>
      </c>
    </row>
    <row r="52" spans="1:67" ht="15" customHeight="1" x14ac:dyDescent="0.2">
      <c r="A52" s="19" t="s">
        <v>19</v>
      </c>
      <c r="B52" s="20">
        <f>SUM(C52:D52)</f>
        <v>7921</v>
      </c>
      <c r="C52" s="20">
        <f t="shared" si="34"/>
        <v>4022</v>
      </c>
      <c r="D52" s="20">
        <f t="shared" si="34"/>
        <v>3899</v>
      </c>
      <c r="E52" s="20">
        <f>SUM(F52:G52)</f>
        <v>264</v>
      </c>
      <c r="F52" s="21">
        <v>136</v>
      </c>
      <c r="G52" s="21">
        <v>128</v>
      </c>
      <c r="H52" s="20">
        <f>SUM(I52:J52)</f>
        <v>113</v>
      </c>
      <c r="I52" s="21">
        <v>68</v>
      </c>
      <c r="J52" s="21">
        <v>45</v>
      </c>
      <c r="K52" s="20">
        <f>SUM(L52:M52)</f>
        <v>326</v>
      </c>
      <c r="L52" s="21">
        <v>173</v>
      </c>
      <c r="M52" s="21">
        <v>153</v>
      </c>
      <c r="N52" s="20">
        <f>SUM(O52:P52)</f>
        <v>103</v>
      </c>
      <c r="O52" s="21">
        <v>54</v>
      </c>
      <c r="P52" s="21">
        <v>49</v>
      </c>
      <c r="Q52" s="20">
        <f>SUM(R52:S52)</f>
        <v>447</v>
      </c>
      <c r="R52" s="21">
        <v>258</v>
      </c>
      <c r="S52" s="21">
        <v>189</v>
      </c>
      <c r="T52" s="20">
        <f>SUM(U52:V52)</f>
        <v>417</v>
      </c>
      <c r="U52" s="21">
        <v>213</v>
      </c>
      <c r="V52" s="21">
        <v>204</v>
      </c>
      <c r="W52" s="20">
        <f>SUM(X52:Y52)</f>
        <v>289</v>
      </c>
      <c r="X52" s="21">
        <v>141</v>
      </c>
      <c r="Y52" s="21">
        <v>148</v>
      </c>
      <c r="Z52" s="69">
        <f>SUM(AA52:AB52)</f>
        <v>481</v>
      </c>
      <c r="AA52" s="21">
        <v>258</v>
      </c>
      <c r="AB52" s="21">
        <v>223</v>
      </c>
      <c r="AC52" s="69">
        <f>SUM(AD52:AE52)</f>
        <v>161</v>
      </c>
      <c r="AD52" s="21">
        <v>91</v>
      </c>
      <c r="AE52" s="21">
        <v>70</v>
      </c>
      <c r="AF52" s="69">
        <f>SUM(AG52:AH52)</f>
        <v>392</v>
      </c>
      <c r="AG52" s="21">
        <v>155</v>
      </c>
      <c r="AH52" s="21">
        <v>237</v>
      </c>
      <c r="AI52" s="69">
        <f>SUM(AJ52:AK52)</f>
        <v>987</v>
      </c>
      <c r="AJ52" s="21">
        <v>472</v>
      </c>
      <c r="AK52" s="21">
        <v>515</v>
      </c>
      <c r="AL52" s="69">
        <f>SUM(AM52:AN52)</f>
        <v>683</v>
      </c>
      <c r="AM52" s="21">
        <v>331</v>
      </c>
      <c r="AN52" s="21">
        <v>352</v>
      </c>
      <c r="AO52" s="69">
        <f>SUM(AP52:AQ52)</f>
        <v>801</v>
      </c>
      <c r="AP52" s="21">
        <v>385</v>
      </c>
      <c r="AQ52" s="21">
        <v>416</v>
      </c>
      <c r="AR52" s="69">
        <f>SUM(AS52:AT52)</f>
        <v>876</v>
      </c>
      <c r="AS52" s="21">
        <v>429</v>
      </c>
      <c r="AT52" s="21">
        <v>447</v>
      </c>
      <c r="AU52" s="69">
        <f>SUM(AV52:AW52)</f>
        <v>1156</v>
      </c>
      <c r="AV52" s="21">
        <v>594</v>
      </c>
      <c r="AW52" s="21">
        <v>562</v>
      </c>
      <c r="AX52" s="69">
        <f>SUM(AY52:AZ52)</f>
        <v>281</v>
      </c>
      <c r="AY52" s="21">
        <v>159</v>
      </c>
      <c r="AZ52" s="21">
        <v>122</v>
      </c>
      <c r="BA52" s="70">
        <f>SUM(BB52:BC52)</f>
        <v>21</v>
      </c>
      <c r="BB52" s="21">
        <v>17</v>
      </c>
      <c r="BC52" s="21">
        <v>4</v>
      </c>
      <c r="BD52" s="69">
        <f>SUM(BE52:BF52)</f>
        <v>26</v>
      </c>
      <c r="BE52" s="21">
        <v>17</v>
      </c>
      <c r="BF52" s="21">
        <v>9</v>
      </c>
      <c r="BG52" s="69">
        <f>SUM(BH52:BI52)</f>
        <v>36</v>
      </c>
      <c r="BH52" s="21">
        <v>29</v>
      </c>
      <c r="BI52" s="21">
        <v>7</v>
      </c>
      <c r="BJ52" s="69">
        <f>SUM(BK52:BL52)</f>
        <v>25</v>
      </c>
      <c r="BK52" s="21">
        <v>13</v>
      </c>
      <c r="BL52" s="21">
        <v>12</v>
      </c>
      <c r="BM52" s="69">
        <f>SUM(BN52:BO52)</f>
        <v>36</v>
      </c>
      <c r="BN52" s="21">
        <v>29</v>
      </c>
      <c r="BO52" s="21">
        <v>7</v>
      </c>
    </row>
    <row r="53" spans="1:67" ht="15" customHeight="1" x14ac:dyDescent="0.2">
      <c r="A53" s="19" t="s">
        <v>20</v>
      </c>
      <c r="B53" s="20">
        <f>SUM(C53:D53)</f>
        <v>8287</v>
      </c>
      <c r="C53" s="20">
        <f t="shared" si="34"/>
        <v>4213</v>
      </c>
      <c r="D53" s="20">
        <f t="shared" si="34"/>
        <v>4074</v>
      </c>
      <c r="E53" s="20">
        <f>SUM(F53:G53)</f>
        <v>276</v>
      </c>
      <c r="F53" s="21">
        <v>143</v>
      </c>
      <c r="G53" s="21">
        <v>133</v>
      </c>
      <c r="H53" s="20">
        <f>SUM(I53:J53)</f>
        <v>131</v>
      </c>
      <c r="I53" s="21">
        <v>68</v>
      </c>
      <c r="J53" s="21">
        <v>63</v>
      </c>
      <c r="K53" s="20">
        <f>SUM(L53:M53)</f>
        <v>344</v>
      </c>
      <c r="L53" s="21">
        <v>170</v>
      </c>
      <c r="M53" s="21">
        <v>174</v>
      </c>
      <c r="N53" s="20">
        <f>SUM(O53:P53)</f>
        <v>105</v>
      </c>
      <c r="O53" s="21">
        <v>57</v>
      </c>
      <c r="P53" s="21">
        <v>48</v>
      </c>
      <c r="Q53" s="20">
        <f>SUM(R53:S53)</f>
        <v>463</v>
      </c>
      <c r="R53" s="21">
        <v>235</v>
      </c>
      <c r="S53" s="21">
        <v>228</v>
      </c>
      <c r="T53" s="20">
        <f>SUM(U53:V53)</f>
        <v>439</v>
      </c>
      <c r="U53" s="21">
        <v>238</v>
      </c>
      <c r="V53" s="21">
        <v>201</v>
      </c>
      <c r="W53" s="20">
        <f>SUM(X53:Y53)</f>
        <v>279</v>
      </c>
      <c r="X53" s="21">
        <v>125</v>
      </c>
      <c r="Y53" s="21">
        <v>154</v>
      </c>
      <c r="Z53" s="69">
        <f>SUM(AA53:AB53)</f>
        <v>465</v>
      </c>
      <c r="AA53" s="21">
        <v>239</v>
      </c>
      <c r="AB53" s="21">
        <v>226</v>
      </c>
      <c r="AC53" s="69">
        <f>SUM(AD53:AE53)</f>
        <v>133</v>
      </c>
      <c r="AD53" s="21">
        <v>66</v>
      </c>
      <c r="AE53" s="21">
        <v>67</v>
      </c>
      <c r="AF53" s="69">
        <f>SUM(AG53:AH53)</f>
        <v>453</v>
      </c>
      <c r="AG53" s="21">
        <v>203</v>
      </c>
      <c r="AH53" s="21">
        <v>250</v>
      </c>
      <c r="AI53" s="69">
        <f>SUM(AJ53:AK53)</f>
        <v>1077</v>
      </c>
      <c r="AJ53" s="21">
        <v>493</v>
      </c>
      <c r="AK53" s="21">
        <v>584</v>
      </c>
      <c r="AL53" s="69">
        <f>SUM(AM53:AN53)</f>
        <v>652</v>
      </c>
      <c r="AM53" s="21">
        <v>336</v>
      </c>
      <c r="AN53" s="21">
        <v>316</v>
      </c>
      <c r="AO53" s="69">
        <f>SUM(AP53:AQ53)</f>
        <v>850</v>
      </c>
      <c r="AP53" s="21">
        <v>443</v>
      </c>
      <c r="AQ53" s="21">
        <v>407</v>
      </c>
      <c r="AR53" s="69">
        <f>SUM(AS53:AT53)</f>
        <v>937</v>
      </c>
      <c r="AS53" s="21">
        <v>496</v>
      </c>
      <c r="AT53" s="21">
        <v>441</v>
      </c>
      <c r="AU53" s="69">
        <f>SUM(AV53:AW53)</f>
        <v>1238</v>
      </c>
      <c r="AV53" s="21">
        <v>634</v>
      </c>
      <c r="AW53" s="21">
        <v>604</v>
      </c>
      <c r="AX53" s="69">
        <f>SUM(AY53:AZ53)</f>
        <v>283</v>
      </c>
      <c r="AY53" s="21">
        <v>160</v>
      </c>
      <c r="AZ53" s="21">
        <v>123</v>
      </c>
      <c r="BA53" s="70">
        <f>SUM(BB53:BC53)</f>
        <v>26</v>
      </c>
      <c r="BB53" s="21">
        <v>19</v>
      </c>
      <c r="BC53" s="21">
        <v>7</v>
      </c>
      <c r="BD53" s="69">
        <f>SUM(BE53:BF53)</f>
        <v>24</v>
      </c>
      <c r="BE53" s="21">
        <v>12</v>
      </c>
      <c r="BF53" s="21">
        <v>12</v>
      </c>
      <c r="BG53" s="69">
        <f>SUM(BH53:BI53)</f>
        <v>41</v>
      </c>
      <c r="BH53" s="21">
        <v>29</v>
      </c>
      <c r="BI53" s="21">
        <v>12</v>
      </c>
      <c r="BJ53" s="69">
        <f>SUM(BK53:BL53)</f>
        <v>35</v>
      </c>
      <c r="BK53" s="21">
        <v>28</v>
      </c>
      <c r="BL53" s="21">
        <v>7</v>
      </c>
      <c r="BM53" s="69">
        <f>SUM(BN53:BO53)</f>
        <v>36</v>
      </c>
      <c r="BN53" s="21">
        <v>19</v>
      </c>
      <c r="BO53" s="21">
        <v>17</v>
      </c>
    </row>
    <row r="54" spans="1:67" ht="15" customHeight="1" x14ac:dyDescent="0.2">
      <c r="A54" s="25" t="s">
        <v>23</v>
      </c>
      <c r="B54" s="16">
        <f t="shared" ref="B54:AG54" si="35">SUM(B55:B59)</f>
        <v>36965</v>
      </c>
      <c r="C54" s="16">
        <f t="shared" si="35"/>
        <v>19140</v>
      </c>
      <c r="D54" s="16">
        <f t="shared" si="35"/>
        <v>17825</v>
      </c>
      <c r="E54" s="16">
        <f t="shared" si="35"/>
        <v>1110</v>
      </c>
      <c r="F54" s="16">
        <f t="shared" si="35"/>
        <v>609</v>
      </c>
      <c r="G54" s="16">
        <f t="shared" si="35"/>
        <v>501</v>
      </c>
      <c r="H54" s="16">
        <f t="shared" si="35"/>
        <v>528</v>
      </c>
      <c r="I54" s="16">
        <f t="shared" si="35"/>
        <v>281</v>
      </c>
      <c r="J54" s="16">
        <f t="shared" si="35"/>
        <v>247</v>
      </c>
      <c r="K54" s="16">
        <f t="shared" si="35"/>
        <v>1381</v>
      </c>
      <c r="L54" s="16">
        <f t="shared" si="35"/>
        <v>764</v>
      </c>
      <c r="M54" s="16">
        <f t="shared" si="35"/>
        <v>617</v>
      </c>
      <c r="N54" s="16">
        <f t="shared" si="35"/>
        <v>404</v>
      </c>
      <c r="O54" s="16">
        <f t="shared" si="35"/>
        <v>214</v>
      </c>
      <c r="P54" s="16">
        <f t="shared" si="35"/>
        <v>190</v>
      </c>
      <c r="Q54" s="16">
        <f t="shared" si="35"/>
        <v>1932</v>
      </c>
      <c r="R54" s="16">
        <f t="shared" si="35"/>
        <v>1006</v>
      </c>
      <c r="S54" s="16">
        <f t="shared" si="35"/>
        <v>926</v>
      </c>
      <c r="T54" s="16">
        <f t="shared" si="35"/>
        <v>2355</v>
      </c>
      <c r="U54" s="16">
        <f t="shared" si="35"/>
        <v>1168</v>
      </c>
      <c r="V54" s="16">
        <f t="shared" si="35"/>
        <v>1187</v>
      </c>
      <c r="W54" s="16">
        <f t="shared" si="35"/>
        <v>1583</v>
      </c>
      <c r="X54" s="16">
        <f t="shared" si="35"/>
        <v>780</v>
      </c>
      <c r="Y54" s="16">
        <f t="shared" si="35"/>
        <v>803</v>
      </c>
      <c r="Z54" s="14">
        <f t="shared" si="35"/>
        <v>2233</v>
      </c>
      <c r="AA54" s="16">
        <f t="shared" si="35"/>
        <v>1145</v>
      </c>
      <c r="AB54" s="16">
        <f t="shared" si="35"/>
        <v>1088</v>
      </c>
      <c r="AC54" s="14">
        <f t="shared" si="35"/>
        <v>814</v>
      </c>
      <c r="AD54" s="16">
        <f t="shared" si="35"/>
        <v>462</v>
      </c>
      <c r="AE54" s="16">
        <f t="shared" si="35"/>
        <v>352</v>
      </c>
      <c r="AF54" s="14">
        <f t="shared" si="35"/>
        <v>3103</v>
      </c>
      <c r="AG54" s="16">
        <f t="shared" si="35"/>
        <v>1312</v>
      </c>
      <c r="AH54" s="16">
        <f t="shared" ref="AH54:BM54" si="36">SUM(AH55:AH59)</f>
        <v>1791</v>
      </c>
      <c r="AI54" s="14">
        <f t="shared" si="36"/>
        <v>5009</v>
      </c>
      <c r="AJ54" s="16">
        <f t="shared" si="36"/>
        <v>2502</v>
      </c>
      <c r="AK54" s="16">
        <f t="shared" si="36"/>
        <v>2507</v>
      </c>
      <c r="AL54" s="14">
        <f t="shared" si="36"/>
        <v>2697</v>
      </c>
      <c r="AM54" s="16">
        <f t="shared" si="36"/>
        <v>1483</v>
      </c>
      <c r="AN54" s="16">
        <f t="shared" si="36"/>
        <v>1214</v>
      </c>
      <c r="AO54" s="14">
        <f t="shared" si="36"/>
        <v>3875</v>
      </c>
      <c r="AP54" s="16">
        <f t="shared" si="36"/>
        <v>1926</v>
      </c>
      <c r="AQ54" s="16">
        <f t="shared" si="36"/>
        <v>1949</v>
      </c>
      <c r="AR54" s="14">
        <f t="shared" si="36"/>
        <v>3517</v>
      </c>
      <c r="AS54" s="16">
        <f t="shared" si="36"/>
        <v>1894</v>
      </c>
      <c r="AT54" s="16">
        <f t="shared" si="36"/>
        <v>1623</v>
      </c>
      <c r="AU54" s="14">
        <f t="shared" si="36"/>
        <v>4588</v>
      </c>
      <c r="AV54" s="16">
        <f t="shared" si="36"/>
        <v>2487</v>
      </c>
      <c r="AW54" s="16">
        <f t="shared" si="36"/>
        <v>2101</v>
      </c>
      <c r="AX54" s="14">
        <f t="shared" si="36"/>
        <v>1009</v>
      </c>
      <c r="AY54" s="16">
        <f t="shared" si="36"/>
        <v>564</v>
      </c>
      <c r="AZ54" s="16">
        <f t="shared" si="36"/>
        <v>445</v>
      </c>
      <c r="BA54" s="18">
        <f t="shared" si="36"/>
        <v>148</v>
      </c>
      <c r="BB54" s="16">
        <f t="shared" si="36"/>
        <v>93</v>
      </c>
      <c r="BC54" s="16">
        <f t="shared" si="36"/>
        <v>55</v>
      </c>
      <c r="BD54" s="14">
        <f t="shared" si="36"/>
        <v>147</v>
      </c>
      <c r="BE54" s="16">
        <f t="shared" si="36"/>
        <v>92</v>
      </c>
      <c r="BF54" s="16">
        <f t="shared" si="36"/>
        <v>55</v>
      </c>
      <c r="BG54" s="14">
        <f t="shared" si="36"/>
        <v>237</v>
      </c>
      <c r="BH54" s="16">
        <f t="shared" si="36"/>
        <v>164</v>
      </c>
      <c r="BI54" s="16">
        <f t="shared" si="36"/>
        <v>73</v>
      </c>
      <c r="BJ54" s="14">
        <f t="shared" si="36"/>
        <v>146</v>
      </c>
      <c r="BK54" s="16">
        <f t="shared" si="36"/>
        <v>97</v>
      </c>
      <c r="BL54" s="16">
        <f t="shared" si="36"/>
        <v>49</v>
      </c>
      <c r="BM54" s="14">
        <f t="shared" si="36"/>
        <v>149</v>
      </c>
      <c r="BN54" s="16">
        <f t="shared" ref="BN54:BO54" si="37">SUM(BN55:BN59)</f>
        <v>97</v>
      </c>
      <c r="BO54" s="16">
        <f t="shared" si="37"/>
        <v>52</v>
      </c>
    </row>
    <row r="55" spans="1:67" ht="15" customHeight="1" x14ac:dyDescent="0.2">
      <c r="A55" s="19" t="s">
        <v>21</v>
      </c>
      <c r="B55" s="20">
        <f>SUM(C55:D55)</f>
        <v>8146</v>
      </c>
      <c r="C55" s="20">
        <f t="shared" ref="C55:D59" si="38">SUM(F55,I55,L55,O55,R55,U55,X55,AA55,AD55,AG55,AJ55,AM55,AP55,AS55,AV55,AY55,BB55,BE55,BH55,BK55,BN55)</f>
        <v>4254</v>
      </c>
      <c r="D55" s="20">
        <f t="shared" si="38"/>
        <v>3892</v>
      </c>
      <c r="E55" s="20">
        <f>SUM(F55:G55)</f>
        <v>247</v>
      </c>
      <c r="F55" s="21">
        <v>134</v>
      </c>
      <c r="G55" s="21">
        <v>113</v>
      </c>
      <c r="H55" s="20">
        <f>SUM(I55:J55)</f>
        <v>96</v>
      </c>
      <c r="I55" s="21">
        <v>55</v>
      </c>
      <c r="J55" s="21">
        <v>41</v>
      </c>
      <c r="K55" s="20">
        <f>SUM(L55:M55)</f>
        <v>331</v>
      </c>
      <c r="L55" s="21">
        <v>186</v>
      </c>
      <c r="M55" s="21">
        <v>145</v>
      </c>
      <c r="N55" s="20">
        <f>SUM(O55:P55)</f>
        <v>86</v>
      </c>
      <c r="O55" s="21">
        <v>48</v>
      </c>
      <c r="P55" s="21">
        <v>38</v>
      </c>
      <c r="Q55" s="20">
        <f>SUM(R55:S55)</f>
        <v>433</v>
      </c>
      <c r="R55" s="21">
        <v>225</v>
      </c>
      <c r="S55" s="21">
        <v>208</v>
      </c>
      <c r="T55" s="20">
        <f>SUM(U55:V55)</f>
        <v>466</v>
      </c>
      <c r="U55" s="21">
        <v>226</v>
      </c>
      <c r="V55" s="21">
        <v>240</v>
      </c>
      <c r="W55" s="20">
        <f>SUM(X55:Y55)</f>
        <v>321</v>
      </c>
      <c r="X55" s="21">
        <v>163</v>
      </c>
      <c r="Y55" s="21">
        <v>158</v>
      </c>
      <c r="Z55" s="69">
        <f>SUM(AA55:AB55)</f>
        <v>454</v>
      </c>
      <c r="AA55" s="21">
        <v>237</v>
      </c>
      <c r="AB55" s="21">
        <v>217</v>
      </c>
      <c r="AC55" s="69">
        <f>SUM(AD55:AE55)</f>
        <v>198</v>
      </c>
      <c r="AD55" s="21">
        <v>112</v>
      </c>
      <c r="AE55" s="21">
        <v>86</v>
      </c>
      <c r="AF55" s="69">
        <f>SUM(AG55:AH55)</f>
        <v>558</v>
      </c>
      <c r="AG55" s="21">
        <v>240</v>
      </c>
      <c r="AH55" s="21">
        <v>318</v>
      </c>
      <c r="AI55" s="69">
        <f>SUM(AJ55:AK55)</f>
        <v>1089</v>
      </c>
      <c r="AJ55" s="21">
        <v>574</v>
      </c>
      <c r="AK55" s="21">
        <v>515</v>
      </c>
      <c r="AL55" s="69">
        <f>SUM(AM55:AN55)</f>
        <v>654</v>
      </c>
      <c r="AM55" s="21">
        <v>346</v>
      </c>
      <c r="AN55" s="21">
        <v>308</v>
      </c>
      <c r="AO55" s="69">
        <f>SUM(AP55:AQ55)</f>
        <v>844</v>
      </c>
      <c r="AP55" s="21">
        <v>422</v>
      </c>
      <c r="AQ55" s="21">
        <v>422</v>
      </c>
      <c r="AR55" s="69">
        <f>SUM(AS55:AT55)</f>
        <v>836</v>
      </c>
      <c r="AS55" s="21">
        <v>422</v>
      </c>
      <c r="AT55" s="21">
        <v>414</v>
      </c>
      <c r="AU55" s="69">
        <f>SUM(AV55:AW55)</f>
        <v>1121</v>
      </c>
      <c r="AV55" s="21">
        <v>601</v>
      </c>
      <c r="AW55" s="21">
        <v>520</v>
      </c>
      <c r="AX55" s="69">
        <f>SUM(AY55:AZ55)</f>
        <v>242</v>
      </c>
      <c r="AY55" s="21">
        <v>139</v>
      </c>
      <c r="AZ55" s="21">
        <v>103</v>
      </c>
      <c r="BA55" s="70">
        <f>SUM(BB55:BC55)</f>
        <v>25</v>
      </c>
      <c r="BB55" s="21">
        <v>16</v>
      </c>
      <c r="BC55" s="21">
        <v>9</v>
      </c>
      <c r="BD55" s="69">
        <f>SUM(BE55:BF55)</f>
        <v>25</v>
      </c>
      <c r="BE55" s="21">
        <v>17</v>
      </c>
      <c r="BF55" s="21">
        <v>8</v>
      </c>
      <c r="BG55" s="69">
        <f>SUM(BH55:BI55)</f>
        <v>47</v>
      </c>
      <c r="BH55" s="21">
        <v>35</v>
      </c>
      <c r="BI55" s="21">
        <v>12</v>
      </c>
      <c r="BJ55" s="69">
        <f>SUM(BK55:BL55)</f>
        <v>29</v>
      </c>
      <c r="BK55" s="21">
        <v>22</v>
      </c>
      <c r="BL55" s="21">
        <v>7</v>
      </c>
      <c r="BM55" s="69">
        <f>SUM(BN55:BO55)</f>
        <v>44</v>
      </c>
      <c r="BN55" s="21">
        <v>34</v>
      </c>
      <c r="BO55" s="21">
        <v>10</v>
      </c>
    </row>
    <row r="56" spans="1:67" ht="15" customHeight="1" x14ac:dyDescent="0.2">
      <c r="A56" s="19" t="s">
        <v>22</v>
      </c>
      <c r="B56" s="20">
        <f>SUM(C56:D56)</f>
        <v>7465</v>
      </c>
      <c r="C56" s="20">
        <f t="shared" si="38"/>
        <v>3861</v>
      </c>
      <c r="D56" s="20">
        <f t="shared" si="38"/>
        <v>3604</v>
      </c>
      <c r="E56" s="20">
        <f>SUM(F56:G56)</f>
        <v>234</v>
      </c>
      <c r="F56" s="21">
        <v>121</v>
      </c>
      <c r="G56" s="21">
        <v>113</v>
      </c>
      <c r="H56" s="20">
        <f>SUM(I56:J56)</f>
        <v>118</v>
      </c>
      <c r="I56" s="21">
        <v>65</v>
      </c>
      <c r="J56" s="21">
        <v>53</v>
      </c>
      <c r="K56" s="20">
        <f>SUM(L56:M56)</f>
        <v>271</v>
      </c>
      <c r="L56" s="21">
        <v>162</v>
      </c>
      <c r="M56" s="21">
        <v>109</v>
      </c>
      <c r="N56" s="20">
        <f>SUM(O56:P56)</f>
        <v>72</v>
      </c>
      <c r="O56" s="21">
        <v>37</v>
      </c>
      <c r="P56" s="21">
        <v>35</v>
      </c>
      <c r="Q56" s="20">
        <f>SUM(R56:S56)</f>
        <v>394</v>
      </c>
      <c r="R56" s="21">
        <v>217</v>
      </c>
      <c r="S56" s="21">
        <v>177</v>
      </c>
      <c r="T56" s="20">
        <f>SUM(U56:V56)</f>
        <v>421</v>
      </c>
      <c r="U56" s="21">
        <v>212</v>
      </c>
      <c r="V56" s="21">
        <v>209</v>
      </c>
      <c r="W56" s="20">
        <f>SUM(X56:Y56)</f>
        <v>329</v>
      </c>
      <c r="X56" s="21">
        <v>165</v>
      </c>
      <c r="Y56" s="21">
        <v>164</v>
      </c>
      <c r="Z56" s="69">
        <f>SUM(AA56:AB56)</f>
        <v>462</v>
      </c>
      <c r="AA56" s="21">
        <v>246</v>
      </c>
      <c r="AB56" s="21">
        <v>216</v>
      </c>
      <c r="AC56" s="69">
        <f>SUM(AD56:AE56)</f>
        <v>151</v>
      </c>
      <c r="AD56" s="21">
        <v>79</v>
      </c>
      <c r="AE56" s="21">
        <v>72</v>
      </c>
      <c r="AF56" s="69">
        <f>SUM(AG56:AH56)</f>
        <v>602</v>
      </c>
      <c r="AG56" s="21">
        <v>242</v>
      </c>
      <c r="AH56" s="21">
        <v>360</v>
      </c>
      <c r="AI56" s="69">
        <f>SUM(AJ56:AK56)</f>
        <v>1015</v>
      </c>
      <c r="AJ56" s="21">
        <v>486</v>
      </c>
      <c r="AK56" s="21">
        <v>529</v>
      </c>
      <c r="AL56" s="69">
        <f>SUM(AM56:AN56)</f>
        <v>540</v>
      </c>
      <c r="AM56" s="21">
        <v>299</v>
      </c>
      <c r="AN56" s="21">
        <v>241</v>
      </c>
      <c r="AO56" s="69">
        <f>SUM(AP56:AQ56)</f>
        <v>768</v>
      </c>
      <c r="AP56" s="21">
        <v>389</v>
      </c>
      <c r="AQ56" s="21">
        <v>379</v>
      </c>
      <c r="AR56" s="69">
        <f>SUM(AS56:AT56)</f>
        <v>738</v>
      </c>
      <c r="AS56" s="21">
        <v>375</v>
      </c>
      <c r="AT56" s="21">
        <v>363</v>
      </c>
      <c r="AU56" s="69">
        <f>SUM(AV56:AW56)</f>
        <v>994</v>
      </c>
      <c r="AV56" s="21">
        <v>544</v>
      </c>
      <c r="AW56" s="21">
        <v>450</v>
      </c>
      <c r="AX56" s="69">
        <f>SUM(AY56:AZ56)</f>
        <v>200</v>
      </c>
      <c r="AY56" s="21">
        <v>117</v>
      </c>
      <c r="AZ56" s="21">
        <v>83</v>
      </c>
      <c r="BA56" s="70">
        <f>SUM(BB56:BC56)</f>
        <v>28</v>
      </c>
      <c r="BB56" s="21">
        <v>19</v>
      </c>
      <c r="BC56" s="21">
        <v>9</v>
      </c>
      <c r="BD56" s="69">
        <f>SUM(BE56:BF56)</f>
        <v>27</v>
      </c>
      <c r="BE56" s="21">
        <v>16</v>
      </c>
      <c r="BF56" s="21">
        <v>11</v>
      </c>
      <c r="BG56" s="69">
        <f>SUM(BH56:BI56)</f>
        <v>46</v>
      </c>
      <c r="BH56" s="21">
        <v>33</v>
      </c>
      <c r="BI56" s="21">
        <v>13</v>
      </c>
      <c r="BJ56" s="69">
        <f>SUM(BK56:BL56)</f>
        <v>28</v>
      </c>
      <c r="BK56" s="21">
        <v>20</v>
      </c>
      <c r="BL56" s="21">
        <v>8</v>
      </c>
      <c r="BM56" s="69">
        <f>SUM(BN56:BO56)</f>
        <v>27</v>
      </c>
      <c r="BN56" s="21">
        <v>17</v>
      </c>
      <c r="BO56" s="21">
        <v>10</v>
      </c>
    </row>
    <row r="57" spans="1:67" ht="15" customHeight="1" x14ac:dyDescent="0.2">
      <c r="A57" s="19" t="s">
        <v>24</v>
      </c>
      <c r="B57" s="20">
        <f>SUM(C57:D57)</f>
        <v>7835</v>
      </c>
      <c r="C57" s="20">
        <f t="shared" si="38"/>
        <v>3931</v>
      </c>
      <c r="D57" s="20">
        <f t="shared" si="38"/>
        <v>3904</v>
      </c>
      <c r="E57" s="20">
        <f>SUM(F57:G57)</f>
        <v>203</v>
      </c>
      <c r="F57" s="21">
        <v>110</v>
      </c>
      <c r="G57" s="21">
        <v>93</v>
      </c>
      <c r="H57" s="20">
        <f>SUM(I57:J57)</f>
        <v>105</v>
      </c>
      <c r="I57" s="21">
        <v>58</v>
      </c>
      <c r="J57" s="21">
        <v>47</v>
      </c>
      <c r="K57" s="20">
        <f>SUM(L57:M57)</f>
        <v>247</v>
      </c>
      <c r="L57" s="21">
        <v>128</v>
      </c>
      <c r="M57" s="21">
        <v>119</v>
      </c>
      <c r="N57" s="20">
        <f>SUM(O57:P57)</f>
        <v>91</v>
      </c>
      <c r="O57" s="21">
        <v>47</v>
      </c>
      <c r="P57" s="21">
        <v>44</v>
      </c>
      <c r="Q57" s="20">
        <f>SUM(R57:S57)</f>
        <v>416</v>
      </c>
      <c r="R57" s="21">
        <v>227</v>
      </c>
      <c r="S57" s="21">
        <v>189</v>
      </c>
      <c r="T57" s="20">
        <f>SUM(U57:V57)</f>
        <v>500</v>
      </c>
      <c r="U57" s="21">
        <v>238</v>
      </c>
      <c r="V57" s="21">
        <v>262</v>
      </c>
      <c r="W57" s="20">
        <f>SUM(X57:Y57)</f>
        <v>322</v>
      </c>
      <c r="X57" s="21">
        <v>155</v>
      </c>
      <c r="Y57" s="21">
        <v>167</v>
      </c>
      <c r="Z57" s="69">
        <f>SUM(AA57:AB57)</f>
        <v>488</v>
      </c>
      <c r="AA57" s="21">
        <v>241</v>
      </c>
      <c r="AB57" s="21">
        <v>247</v>
      </c>
      <c r="AC57" s="69">
        <f>SUM(AD57:AE57)</f>
        <v>166</v>
      </c>
      <c r="AD57" s="21">
        <v>95</v>
      </c>
      <c r="AE57" s="21">
        <v>71</v>
      </c>
      <c r="AF57" s="69">
        <f>SUM(AG57:AH57)</f>
        <v>684</v>
      </c>
      <c r="AG57" s="21">
        <v>238</v>
      </c>
      <c r="AH57" s="21">
        <v>446</v>
      </c>
      <c r="AI57" s="69">
        <f>SUM(AJ57:AK57)</f>
        <v>1102</v>
      </c>
      <c r="AJ57" s="21">
        <v>542</v>
      </c>
      <c r="AK57" s="21">
        <v>560</v>
      </c>
      <c r="AL57" s="69">
        <f>SUM(AM57:AN57)</f>
        <v>573</v>
      </c>
      <c r="AM57" s="21">
        <v>292</v>
      </c>
      <c r="AN57" s="21">
        <v>281</v>
      </c>
      <c r="AO57" s="69">
        <f>SUM(AP57:AQ57)</f>
        <v>834</v>
      </c>
      <c r="AP57" s="21">
        <v>404</v>
      </c>
      <c r="AQ57" s="21">
        <v>430</v>
      </c>
      <c r="AR57" s="69">
        <f>SUM(AS57:AT57)</f>
        <v>751</v>
      </c>
      <c r="AS57" s="21">
        <v>424</v>
      </c>
      <c r="AT57" s="21">
        <v>327</v>
      </c>
      <c r="AU57" s="69">
        <f>SUM(AV57:AW57)</f>
        <v>975</v>
      </c>
      <c r="AV57" s="21">
        <v>511</v>
      </c>
      <c r="AW57" s="21">
        <v>464</v>
      </c>
      <c r="AX57" s="69">
        <f>SUM(AY57:AZ57)</f>
        <v>207</v>
      </c>
      <c r="AY57" s="21">
        <v>118</v>
      </c>
      <c r="AZ57" s="21">
        <v>89</v>
      </c>
      <c r="BA57" s="70">
        <f>SUM(BB57:BC57)</f>
        <v>29</v>
      </c>
      <c r="BB57" s="21">
        <v>19</v>
      </c>
      <c r="BC57" s="21">
        <v>10</v>
      </c>
      <c r="BD57" s="69">
        <f>SUM(BE57:BF57)</f>
        <v>33</v>
      </c>
      <c r="BE57" s="21">
        <v>18</v>
      </c>
      <c r="BF57" s="21">
        <v>15</v>
      </c>
      <c r="BG57" s="69">
        <f>SUM(BH57:BI57)</f>
        <v>54</v>
      </c>
      <c r="BH57" s="21">
        <v>35</v>
      </c>
      <c r="BI57" s="21">
        <v>19</v>
      </c>
      <c r="BJ57" s="69">
        <f>SUM(BK57:BL57)</f>
        <v>34</v>
      </c>
      <c r="BK57" s="21">
        <v>22</v>
      </c>
      <c r="BL57" s="21">
        <v>12</v>
      </c>
      <c r="BM57" s="69">
        <f>SUM(BN57:BO57)</f>
        <v>21</v>
      </c>
      <c r="BN57" s="21">
        <v>9</v>
      </c>
      <c r="BO57" s="21">
        <v>12</v>
      </c>
    </row>
    <row r="58" spans="1:67" ht="15" customHeight="1" x14ac:dyDescent="0.2">
      <c r="A58" s="19" t="s">
        <v>71</v>
      </c>
      <c r="B58" s="20">
        <f>SUM(C58:D58)</f>
        <v>6813</v>
      </c>
      <c r="C58" s="20">
        <f t="shared" si="38"/>
        <v>3542</v>
      </c>
      <c r="D58" s="20">
        <f t="shared" si="38"/>
        <v>3271</v>
      </c>
      <c r="E58" s="20">
        <f>SUM(F58:G58)</f>
        <v>210</v>
      </c>
      <c r="F58" s="21">
        <v>122</v>
      </c>
      <c r="G58" s="21">
        <v>88</v>
      </c>
      <c r="H58" s="20">
        <f>SUM(I58:J58)</f>
        <v>106</v>
      </c>
      <c r="I58" s="21">
        <v>56</v>
      </c>
      <c r="J58" s="21">
        <v>50</v>
      </c>
      <c r="K58" s="20">
        <f>SUM(L58:M58)</f>
        <v>271</v>
      </c>
      <c r="L58" s="21">
        <v>150</v>
      </c>
      <c r="M58" s="21">
        <v>121</v>
      </c>
      <c r="N58" s="20">
        <f>SUM(O58:P58)</f>
        <v>81</v>
      </c>
      <c r="O58" s="21">
        <v>45</v>
      </c>
      <c r="P58" s="21">
        <v>36</v>
      </c>
      <c r="Q58" s="20">
        <f>SUM(R58:S58)</f>
        <v>351</v>
      </c>
      <c r="R58" s="21">
        <v>176</v>
      </c>
      <c r="S58" s="21">
        <v>175</v>
      </c>
      <c r="T58" s="20">
        <f>SUM(U58:V58)</f>
        <v>471</v>
      </c>
      <c r="U58" s="21">
        <v>232</v>
      </c>
      <c r="V58" s="21">
        <v>239</v>
      </c>
      <c r="W58" s="20">
        <f>SUM(X58:Y58)</f>
        <v>294</v>
      </c>
      <c r="X58" s="21">
        <v>132</v>
      </c>
      <c r="Y58" s="21">
        <v>162</v>
      </c>
      <c r="Z58" s="69">
        <f>SUM(AA58:AB58)</f>
        <v>419</v>
      </c>
      <c r="AA58" s="21">
        <v>201</v>
      </c>
      <c r="AB58" s="21">
        <v>218</v>
      </c>
      <c r="AC58" s="69">
        <f>SUM(AD58:AE58)</f>
        <v>153</v>
      </c>
      <c r="AD58" s="21">
        <v>93</v>
      </c>
      <c r="AE58" s="21">
        <v>60</v>
      </c>
      <c r="AF58" s="69">
        <f>SUM(AG58:AH58)</f>
        <v>636</v>
      </c>
      <c r="AG58" s="21">
        <v>287</v>
      </c>
      <c r="AH58" s="21">
        <v>349</v>
      </c>
      <c r="AI58" s="69">
        <f>SUM(AJ58:AK58)</f>
        <v>884</v>
      </c>
      <c r="AJ58" s="21">
        <v>437</v>
      </c>
      <c r="AK58" s="21">
        <v>447</v>
      </c>
      <c r="AL58" s="69">
        <f>SUM(AM58:AN58)</f>
        <v>493</v>
      </c>
      <c r="AM58" s="21">
        <v>286</v>
      </c>
      <c r="AN58" s="21">
        <v>207</v>
      </c>
      <c r="AO58" s="69">
        <f>SUM(AP58:AQ58)</f>
        <v>708</v>
      </c>
      <c r="AP58" s="21">
        <v>336</v>
      </c>
      <c r="AQ58" s="21">
        <v>372</v>
      </c>
      <c r="AR58" s="69">
        <f>SUM(AS58:AT58)</f>
        <v>617</v>
      </c>
      <c r="AS58" s="21">
        <v>339</v>
      </c>
      <c r="AT58" s="21">
        <v>278</v>
      </c>
      <c r="AU58" s="69">
        <f>SUM(AV58:AW58)</f>
        <v>761</v>
      </c>
      <c r="AV58" s="21">
        <v>430</v>
      </c>
      <c r="AW58" s="21">
        <v>331</v>
      </c>
      <c r="AX58" s="69">
        <f>SUM(AY58:AZ58)</f>
        <v>176</v>
      </c>
      <c r="AY58" s="21">
        <v>103</v>
      </c>
      <c r="AZ58" s="21">
        <v>73</v>
      </c>
      <c r="BA58" s="70">
        <f>SUM(BB58:BC58)</f>
        <v>36</v>
      </c>
      <c r="BB58" s="21">
        <v>20</v>
      </c>
      <c r="BC58" s="21">
        <v>16</v>
      </c>
      <c r="BD58" s="69">
        <f>SUM(BE58:BF58)</f>
        <v>37</v>
      </c>
      <c r="BE58" s="21">
        <v>25</v>
      </c>
      <c r="BF58" s="21">
        <v>12</v>
      </c>
      <c r="BG58" s="69">
        <f>SUM(BH58:BI58)</f>
        <v>44</v>
      </c>
      <c r="BH58" s="21">
        <v>31</v>
      </c>
      <c r="BI58" s="21">
        <v>13</v>
      </c>
      <c r="BJ58" s="69">
        <f>SUM(BK58:BL58)</f>
        <v>27</v>
      </c>
      <c r="BK58" s="21">
        <v>16</v>
      </c>
      <c r="BL58" s="21">
        <v>11</v>
      </c>
      <c r="BM58" s="69">
        <f>SUM(BN58:BO58)</f>
        <v>38</v>
      </c>
      <c r="BN58" s="21">
        <v>25</v>
      </c>
      <c r="BO58" s="21">
        <v>13</v>
      </c>
    </row>
    <row r="59" spans="1:67" ht="15" customHeight="1" x14ac:dyDescent="0.2">
      <c r="A59" s="19" t="s">
        <v>80</v>
      </c>
      <c r="B59" s="20">
        <f>SUM(C59:D59)</f>
        <v>6706</v>
      </c>
      <c r="C59" s="20">
        <f t="shared" si="38"/>
        <v>3552</v>
      </c>
      <c r="D59" s="20">
        <f t="shared" si="38"/>
        <v>3154</v>
      </c>
      <c r="E59" s="20">
        <f>SUM(F59:G59)</f>
        <v>216</v>
      </c>
      <c r="F59" s="21">
        <v>122</v>
      </c>
      <c r="G59" s="21">
        <v>94</v>
      </c>
      <c r="H59" s="20">
        <f>SUM(I59:J59)</f>
        <v>103</v>
      </c>
      <c r="I59" s="21">
        <v>47</v>
      </c>
      <c r="J59" s="21">
        <v>56</v>
      </c>
      <c r="K59" s="20">
        <f>SUM(L59:M59)</f>
        <v>261</v>
      </c>
      <c r="L59" s="21">
        <v>138</v>
      </c>
      <c r="M59" s="21">
        <v>123</v>
      </c>
      <c r="N59" s="20">
        <f>SUM(O59:P59)</f>
        <v>74</v>
      </c>
      <c r="O59" s="21">
        <v>37</v>
      </c>
      <c r="P59" s="21">
        <v>37</v>
      </c>
      <c r="Q59" s="20">
        <f>SUM(R59:S59)</f>
        <v>338</v>
      </c>
      <c r="R59" s="21">
        <v>161</v>
      </c>
      <c r="S59" s="21">
        <v>177</v>
      </c>
      <c r="T59" s="20">
        <f>SUM(U59:V59)</f>
        <v>497</v>
      </c>
      <c r="U59" s="21">
        <v>260</v>
      </c>
      <c r="V59" s="21">
        <v>237</v>
      </c>
      <c r="W59" s="20">
        <f>SUM(X59:Y59)</f>
        <v>317</v>
      </c>
      <c r="X59" s="21">
        <v>165</v>
      </c>
      <c r="Y59" s="21">
        <v>152</v>
      </c>
      <c r="Z59" s="69">
        <f>SUM(AA59:AB59)</f>
        <v>410</v>
      </c>
      <c r="AA59" s="21">
        <v>220</v>
      </c>
      <c r="AB59" s="21">
        <v>190</v>
      </c>
      <c r="AC59" s="69">
        <f>SUM(AD59:AE59)</f>
        <v>146</v>
      </c>
      <c r="AD59" s="21">
        <v>83</v>
      </c>
      <c r="AE59" s="21">
        <v>63</v>
      </c>
      <c r="AF59" s="69">
        <f>SUM(AG59:AH59)</f>
        <v>623</v>
      </c>
      <c r="AG59" s="21">
        <v>305</v>
      </c>
      <c r="AH59" s="21">
        <v>318</v>
      </c>
      <c r="AI59" s="69">
        <f>SUM(AJ59:AK59)</f>
        <v>919</v>
      </c>
      <c r="AJ59" s="21">
        <v>463</v>
      </c>
      <c r="AK59" s="21">
        <v>456</v>
      </c>
      <c r="AL59" s="69">
        <f>SUM(AM59:AN59)</f>
        <v>437</v>
      </c>
      <c r="AM59" s="21">
        <v>260</v>
      </c>
      <c r="AN59" s="21">
        <v>177</v>
      </c>
      <c r="AO59" s="69">
        <f>SUM(AP59:AQ59)</f>
        <v>721</v>
      </c>
      <c r="AP59" s="21">
        <v>375</v>
      </c>
      <c r="AQ59" s="21">
        <v>346</v>
      </c>
      <c r="AR59" s="69">
        <f>SUM(AS59:AT59)</f>
        <v>575</v>
      </c>
      <c r="AS59" s="21">
        <v>334</v>
      </c>
      <c r="AT59" s="21">
        <v>241</v>
      </c>
      <c r="AU59" s="69">
        <f>SUM(AV59:AW59)</f>
        <v>737</v>
      </c>
      <c r="AV59" s="21">
        <v>401</v>
      </c>
      <c r="AW59" s="21">
        <v>336</v>
      </c>
      <c r="AX59" s="69">
        <f>SUM(AY59:AZ59)</f>
        <v>184</v>
      </c>
      <c r="AY59" s="21">
        <v>87</v>
      </c>
      <c r="AZ59" s="21">
        <v>97</v>
      </c>
      <c r="BA59" s="70">
        <f>SUM(BB59:BC59)</f>
        <v>30</v>
      </c>
      <c r="BB59" s="21">
        <v>19</v>
      </c>
      <c r="BC59" s="21">
        <v>11</v>
      </c>
      <c r="BD59" s="69">
        <f>SUM(BE59:BF59)</f>
        <v>25</v>
      </c>
      <c r="BE59" s="21">
        <v>16</v>
      </c>
      <c r="BF59" s="21">
        <v>9</v>
      </c>
      <c r="BG59" s="69">
        <f>SUM(BH59:BI59)</f>
        <v>46</v>
      </c>
      <c r="BH59" s="21">
        <v>30</v>
      </c>
      <c r="BI59" s="21">
        <v>16</v>
      </c>
      <c r="BJ59" s="69">
        <f>SUM(BK59:BL59)</f>
        <v>28</v>
      </c>
      <c r="BK59" s="21">
        <v>17</v>
      </c>
      <c r="BL59" s="21">
        <v>11</v>
      </c>
      <c r="BM59" s="69">
        <f>SUM(BN59:BO59)</f>
        <v>19</v>
      </c>
      <c r="BN59" s="21">
        <v>12</v>
      </c>
      <c r="BO59" s="21">
        <v>7</v>
      </c>
    </row>
    <row r="60" spans="1:67" ht="15" customHeight="1" x14ac:dyDescent="0.2">
      <c r="A60" s="25" t="s">
        <v>73</v>
      </c>
      <c r="B60" s="16">
        <f t="shared" ref="B60:AG60" si="39">SUM(B61:B65)</f>
        <v>28343</v>
      </c>
      <c r="C60" s="16">
        <f t="shared" si="39"/>
        <v>15312</v>
      </c>
      <c r="D60" s="16">
        <f t="shared" si="39"/>
        <v>13031</v>
      </c>
      <c r="E60" s="16">
        <f t="shared" si="39"/>
        <v>884</v>
      </c>
      <c r="F60" s="16">
        <f t="shared" si="39"/>
        <v>477</v>
      </c>
      <c r="G60" s="16">
        <f t="shared" si="39"/>
        <v>407</v>
      </c>
      <c r="H60" s="16">
        <f t="shared" si="39"/>
        <v>556</v>
      </c>
      <c r="I60" s="16">
        <f t="shared" si="39"/>
        <v>275</v>
      </c>
      <c r="J60" s="16">
        <f t="shared" si="39"/>
        <v>281</v>
      </c>
      <c r="K60" s="16">
        <f t="shared" si="39"/>
        <v>1098</v>
      </c>
      <c r="L60" s="16">
        <f t="shared" si="39"/>
        <v>594</v>
      </c>
      <c r="M60" s="16">
        <f t="shared" si="39"/>
        <v>504</v>
      </c>
      <c r="N60" s="16">
        <f t="shared" si="39"/>
        <v>375</v>
      </c>
      <c r="O60" s="16">
        <f t="shared" si="39"/>
        <v>194</v>
      </c>
      <c r="P60" s="16">
        <f t="shared" si="39"/>
        <v>181</v>
      </c>
      <c r="Q60" s="16">
        <f t="shared" si="39"/>
        <v>1669</v>
      </c>
      <c r="R60" s="16">
        <f t="shared" si="39"/>
        <v>891</v>
      </c>
      <c r="S60" s="16">
        <f t="shared" si="39"/>
        <v>778</v>
      </c>
      <c r="T60" s="16">
        <f t="shared" si="39"/>
        <v>2271</v>
      </c>
      <c r="U60" s="16">
        <f t="shared" si="39"/>
        <v>1148</v>
      </c>
      <c r="V60" s="16">
        <f t="shared" si="39"/>
        <v>1123</v>
      </c>
      <c r="W60" s="16">
        <f t="shared" si="39"/>
        <v>1459</v>
      </c>
      <c r="X60" s="16">
        <f t="shared" si="39"/>
        <v>718</v>
      </c>
      <c r="Y60" s="16">
        <f t="shared" si="39"/>
        <v>741</v>
      </c>
      <c r="Z60" s="14">
        <f t="shared" si="39"/>
        <v>1761</v>
      </c>
      <c r="AA60" s="16">
        <f t="shared" si="39"/>
        <v>940</v>
      </c>
      <c r="AB60" s="16">
        <f t="shared" si="39"/>
        <v>821</v>
      </c>
      <c r="AC60" s="14">
        <f t="shared" si="39"/>
        <v>594</v>
      </c>
      <c r="AD60" s="16">
        <f t="shared" si="39"/>
        <v>341</v>
      </c>
      <c r="AE60" s="16">
        <f t="shared" si="39"/>
        <v>253</v>
      </c>
      <c r="AF60" s="14">
        <f t="shared" si="39"/>
        <v>2938</v>
      </c>
      <c r="AG60" s="16">
        <f t="shared" si="39"/>
        <v>1562</v>
      </c>
      <c r="AH60" s="16">
        <f t="shared" ref="AH60:BM60" si="40">SUM(AH61:AH65)</f>
        <v>1376</v>
      </c>
      <c r="AI60" s="14">
        <f t="shared" si="40"/>
        <v>3736</v>
      </c>
      <c r="AJ60" s="16">
        <f t="shared" si="40"/>
        <v>2001</v>
      </c>
      <c r="AK60" s="16">
        <f t="shared" si="40"/>
        <v>1735</v>
      </c>
      <c r="AL60" s="14">
        <f t="shared" si="40"/>
        <v>1698</v>
      </c>
      <c r="AM60" s="16">
        <f t="shared" si="40"/>
        <v>951</v>
      </c>
      <c r="AN60" s="16">
        <f t="shared" si="40"/>
        <v>747</v>
      </c>
      <c r="AO60" s="14">
        <f t="shared" si="40"/>
        <v>2821</v>
      </c>
      <c r="AP60" s="16">
        <f t="shared" si="40"/>
        <v>1621</v>
      </c>
      <c r="AQ60" s="16">
        <f t="shared" si="40"/>
        <v>1200</v>
      </c>
      <c r="AR60" s="14">
        <f t="shared" si="40"/>
        <v>1932</v>
      </c>
      <c r="AS60" s="16">
        <f t="shared" si="40"/>
        <v>1140</v>
      </c>
      <c r="AT60" s="16">
        <f t="shared" si="40"/>
        <v>792</v>
      </c>
      <c r="AU60" s="14">
        <f t="shared" si="40"/>
        <v>2749</v>
      </c>
      <c r="AV60" s="16">
        <f t="shared" si="40"/>
        <v>1428</v>
      </c>
      <c r="AW60" s="16">
        <f t="shared" si="40"/>
        <v>1321</v>
      </c>
      <c r="AX60" s="14">
        <f t="shared" si="40"/>
        <v>771</v>
      </c>
      <c r="AY60" s="16">
        <f t="shared" si="40"/>
        <v>416</v>
      </c>
      <c r="AZ60" s="16">
        <f t="shared" si="40"/>
        <v>355</v>
      </c>
      <c r="BA60" s="18">
        <f t="shared" si="40"/>
        <v>195</v>
      </c>
      <c r="BB60" s="16">
        <f t="shared" si="40"/>
        <v>108</v>
      </c>
      <c r="BC60" s="16">
        <f t="shared" si="40"/>
        <v>87</v>
      </c>
      <c r="BD60" s="14">
        <f t="shared" si="40"/>
        <v>164</v>
      </c>
      <c r="BE60" s="16">
        <f t="shared" si="40"/>
        <v>101</v>
      </c>
      <c r="BF60" s="16">
        <f t="shared" si="40"/>
        <v>63</v>
      </c>
      <c r="BG60" s="14">
        <f t="shared" si="40"/>
        <v>279</v>
      </c>
      <c r="BH60" s="16">
        <f t="shared" si="40"/>
        <v>159</v>
      </c>
      <c r="BI60" s="16">
        <f t="shared" si="40"/>
        <v>120</v>
      </c>
      <c r="BJ60" s="14">
        <f t="shared" si="40"/>
        <v>201</v>
      </c>
      <c r="BK60" s="16">
        <f t="shared" si="40"/>
        <v>125</v>
      </c>
      <c r="BL60" s="16">
        <f t="shared" si="40"/>
        <v>76</v>
      </c>
      <c r="BM60" s="14">
        <f t="shared" si="40"/>
        <v>192</v>
      </c>
      <c r="BN60" s="16">
        <f t="shared" ref="BN60:BO60" si="41">SUM(BN61:BN65)</f>
        <v>122</v>
      </c>
      <c r="BO60" s="16">
        <f t="shared" si="41"/>
        <v>70</v>
      </c>
    </row>
    <row r="61" spans="1:67" ht="15" customHeight="1" x14ac:dyDescent="0.2">
      <c r="A61" s="19" t="s">
        <v>74</v>
      </c>
      <c r="B61" s="20">
        <f>SUM(C61:D61)</f>
        <v>6451</v>
      </c>
      <c r="C61" s="20">
        <f t="shared" ref="C61:D65" si="42">SUM(F61,I61,L61,O61,R61,U61,X61,AA61,AD61,AG61,AJ61,AM61,AP61,AS61,AV61,AY61,BB61,BE61,BH61,BK61,BN61)</f>
        <v>3368</v>
      </c>
      <c r="D61" s="20">
        <f t="shared" si="42"/>
        <v>3083</v>
      </c>
      <c r="E61" s="20">
        <f>SUM(F61:G61)</f>
        <v>151</v>
      </c>
      <c r="F61" s="21">
        <v>83</v>
      </c>
      <c r="G61" s="21">
        <v>68</v>
      </c>
      <c r="H61" s="20">
        <f>SUM(I61:J61)</f>
        <v>107</v>
      </c>
      <c r="I61" s="21">
        <v>48</v>
      </c>
      <c r="J61" s="21">
        <v>59</v>
      </c>
      <c r="K61" s="20">
        <f>SUM(L61:M61)</f>
        <v>235</v>
      </c>
      <c r="L61" s="21">
        <v>127</v>
      </c>
      <c r="M61" s="21">
        <v>108</v>
      </c>
      <c r="N61" s="20">
        <f>SUM(O61:P61)</f>
        <v>82</v>
      </c>
      <c r="O61" s="21">
        <v>42</v>
      </c>
      <c r="P61" s="21">
        <v>40</v>
      </c>
      <c r="Q61" s="20">
        <f>SUM(R61:S61)</f>
        <v>380</v>
      </c>
      <c r="R61" s="21">
        <v>192</v>
      </c>
      <c r="S61" s="21">
        <v>188</v>
      </c>
      <c r="T61" s="20">
        <f>SUM(U61:V61)</f>
        <v>496</v>
      </c>
      <c r="U61" s="21">
        <v>230</v>
      </c>
      <c r="V61" s="21">
        <v>266</v>
      </c>
      <c r="W61" s="20">
        <f>SUM(X61:Y61)</f>
        <v>345</v>
      </c>
      <c r="X61" s="21">
        <v>153</v>
      </c>
      <c r="Y61" s="21">
        <v>192</v>
      </c>
      <c r="Z61" s="69">
        <f>SUM(AA61:AB61)</f>
        <v>414</v>
      </c>
      <c r="AA61" s="21">
        <v>204</v>
      </c>
      <c r="AB61" s="21">
        <v>210</v>
      </c>
      <c r="AC61" s="69">
        <f>SUM(AD61:AE61)</f>
        <v>122</v>
      </c>
      <c r="AD61" s="21">
        <v>77</v>
      </c>
      <c r="AE61" s="21">
        <v>45</v>
      </c>
      <c r="AF61" s="69">
        <f>SUM(AG61:AH61)</f>
        <v>638</v>
      </c>
      <c r="AG61" s="21">
        <v>324</v>
      </c>
      <c r="AH61" s="21">
        <v>314</v>
      </c>
      <c r="AI61" s="69">
        <f>SUM(AJ61:AK61)</f>
        <v>876</v>
      </c>
      <c r="AJ61" s="21">
        <v>441</v>
      </c>
      <c r="AK61" s="21">
        <v>435</v>
      </c>
      <c r="AL61" s="69">
        <f>SUM(AM61:AN61)</f>
        <v>428</v>
      </c>
      <c r="AM61" s="21">
        <v>252</v>
      </c>
      <c r="AN61" s="21">
        <v>176</v>
      </c>
      <c r="AO61" s="69">
        <f>SUM(AP61:AQ61)</f>
        <v>665</v>
      </c>
      <c r="AP61" s="21">
        <v>365</v>
      </c>
      <c r="AQ61" s="21">
        <v>300</v>
      </c>
      <c r="AR61" s="69">
        <f>SUM(AS61:AT61)</f>
        <v>533</v>
      </c>
      <c r="AS61" s="21">
        <v>312</v>
      </c>
      <c r="AT61" s="21">
        <v>221</v>
      </c>
      <c r="AU61" s="69">
        <f>SUM(AV61:AW61)</f>
        <v>640</v>
      </c>
      <c r="AV61" s="21">
        <v>346</v>
      </c>
      <c r="AW61" s="21">
        <v>294</v>
      </c>
      <c r="AX61" s="69">
        <f>SUM(AY61:AZ61)</f>
        <v>157</v>
      </c>
      <c r="AY61" s="21">
        <v>79</v>
      </c>
      <c r="AZ61" s="21">
        <v>78</v>
      </c>
      <c r="BA61" s="70">
        <f>SUM(BB61:BC61)</f>
        <v>35</v>
      </c>
      <c r="BB61" s="21">
        <v>18</v>
      </c>
      <c r="BC61" s="21">
        <v>17</v>
      </c>
      <c r="BD61" s="69">
        <f>SUM(BE61:BF61)</f>
        <v>22</v>
      </c>
      <c r="BE61" s="21">
        <v>10</v>
      </c>
      <c r="BF61" s="21">
        <v>12</v>
      </c>
      <c r="BG61" s="69">
        <f>SUM(BH61:BI61)</f>
        <v>49</v>
      </c>
      <c r="BH61" s="21">
        <v>19</v>
      </c>
      <c r="BI61" s="21">
        <v>30</v>
      </c>
      <c r="BJ61" s="69">
        <f>SUM(BK61:BL61)</f>
        <v>33</v>
      </c>
      <c r="BK61" s="21">
        <v>21</v>
      </c>
      <c r="BL61" s="21">
        <v>12</v>
      </c>
      <c r="BM61" s="69">
        <f>SUM(BN61:BO61)</f>
        <v>43</v>
      </c>
      <c r="BN61" s="21">
        <v>25</v>
      </c>
      <c r="BO61" s="21">
        <v>18</v>
      </c>
    </row>
    <row r="62" spans="1:67" ht="15" customHeight="1" x14ac:dyDescent="0.2">
      <c r="A62" s="19" t="s">
        <v>76</v>
      </c>
      <c r="B62" s="20">
        <f>SUM(C62:D62)</f>
        <v>5696</v>
      </c>
      <c r="C62" s="20">
        <f t="shared" si="42"/>
        <v>3068</v>
      </c>
      <c r="D62" s="20">
        <f t="shared" si="42"/>
        <v>2628</v>
      </c>
      <c r="E62" s="20">
        <f>SUM(F62:G62)</f>
        <v>193</v>
      </c>
      <c r="F62" s="21">
        <v>110</v>
      </c>
      <c r="G62" s="21">
        <v>83</v>
      </c>
      <c r="H62" s="20">
        <f>SUM(I62:J62)</f>
        <v>111</v>
      </c>
      <c r="I62" s="21">
        <v>55</v>
      </c>
      <c r="J62" s="21">
        <v>56</v>
      </c>
      <c r="K62" s="20">
        <f>SUM(L62:M62)</f>
        <v>208</v>
      </c>
      <c r="L62" s="21">
        <v>101</v>
      </c>
      <c r="M62" s="21">
        <v>107</v>
      </c>
      <c r="N62" s="20">
        <f>SUM(O62:P62)</f>
        <v>63</v>
      </c>
      <c r="O62" s="21">
        <v>32</v>
      </c>
      <c r="P62" s="21">
        <v>31</v>
      </c>
      <c r="Q62" s="20">
        <f>SUM(R62:S62)</f>
        <v>303</v>
      </c>
      <c r="R62" s="21">
        <v>166</v>
      </c>
      <c r="S62" s="21">
        <v>137</v>
      </c>
      <c r="T62" s="20">
        <f>SUM(U62:V62)</f>
        <v>423</v>
      </c>
      <c r="U62" s="21">
        <v>228</v>
      </c>
      <c r="V62" s="21">
        <v>195</v>
      </c>
      <c r="W62" s="20">
        <f>SUM(X62:Y62)</f>
        <v>259</v>
      </c>
      <c r="X62" s="21">
        <v>123</v>
      </c>
      <c r="Y62" s="21">
        <v>136</v>
      </c>
      <c r="Z62" s="69">
        <f>SUM(AA62:AB62)</f>
        <v>321</v>
      </c>
      <c r="AA62" s="21">
        <v>164</v>
      </c>
      <c r="AB62" s="21">
        <v>157</v>
      </c>
      <c r="AC62" s="69">
        <f>SUM(AD62:AE62)</f>
        <v>132</v>
      </c>
      <c r="AD62" s="21">
        <v>72</v>
      </c>
      <c r="AE62" s="21">
        <v>60</v>
      </c>
      <c r="AF62" s="69">
        <f>SUM(AG62:AH62)</f>
        <v>620</v>
      </c>
      <c r="AG62" s="21">
        <v>331</v>
      </c>
      <c r="AH62" s="21">
        <v>289</v>
      </c>
      <c r="AI62" s="69">
        <f>SUM(AJ62:AK62)</f>
        <v>816</v>
      </c>
      <c r="AJ62" s="21">
        <v>436</v>
      </c>
      <c r="AK62" s="21">
        <v>380</v>
      </c>
      <c r="AL62" s="69">
        <f>SUM(AM62:AN62)</f>
        <v>334</v>
      </c>
      <c r="AM62" s="21">
        <v>184</v>
      </c>
      <c r="AN62" s="21">
        <v>150</v>
      </c>
      <c r="AO62" s="69">
        <f>SUM(AP62:AQ62)</f>
        <v>618</v>
      </c>
      <c r="AP62" s="21">
        <v>347</v>
      </c>
      <c r="AQ62" s="21">
        <v>271</v>
      </c>
      <c r="AR62" s="69">
        <f>SUM(AS62:AT62)</f>
        <v>383</v>
      </c>
      <c r="AS62" s="21">
        <v>230</v>
      </c>
      <c r="AT62" s="21">
        <v>153</v>
      </c>
      <c r="AU62" s="69">
        <f>SUM(AV62:AW62)</f>
        <v>599</v>
      </c>
      <c r="AV62" s="21">
        <v>310</v>
      </c>
      <c r="AW62" s="21">
        <v>289</v>
      </c>
      <c r="AX62" s="69">
        <f>SUM(AY62:AZ62)</f>
        <v>134</v>
      </c>
      <c r="AY62" s="21">
        <v>79</v>
      </c>
      <c r="AZ62" s="21">
        <v>55</v>
      </c>
      <c r="BA62" s="70">
        <f>SUM(BB62:BC62)</f>
        <v>38</v>
      </c>
      <c r="BB62" s="21">
        <v>20</v>
      </c>
      <c r="BC62" s="21">
        <v>18</v>
      </c>
      <c r="BD62" s="69">
        <f>SUM(BE62:BF62)</f>
        <v>30</v>
      </c>
      <c r="BE62" s="21">
        <v>15</v>
      </c>
      <c r="BF62" s="21">
        <v>15</v>
      </c>
      <c r="BG62" s="69">
        <f>SUM(BH62:BI62)</f>
        <v>47</v>
      </c>
      <c r="BH62" s="21">
        <v>31</v>
      </c>
      <c r="BI62" s="21">
        <v>16</v>
      </c>
      <c r="BJ62" s="69">
        <f>SUM(BK62:BL62)</f>
        <v>38</v>
      </c>
      <c r="BK62" s="21">
        <v>19</v>
      </c>
      <c r="BL62" s="21">
        <v>19</v>
      </c>
      <c r="BM62" s="69">
        <f>SUM(BN62:BO62)</f>
        <v>26</v>
      </c>
      <c r="BN62" s="21">
        <v>15</v>
      </c>
      <c r="BO62" s="21">
        <v>11</v>
      </c>
    </row>
    <row r="63" spans="1:67" ht="15" customHeight="1" x14ac:dyDescent="0.2">
      <c r="A63" s="19" t="s">
        <v>78</v>
      </c>
      <c r="B63" s="20">
        <f>SUM(C63:D63)</f>
        <v>5579</v>
      </c>
      <c r="C63" s="20">
        <f t="shared" si="42"/>
        <v>3027</v>
      </c>
      <c r="D63" s="20">
        <f t="shared" si="42"/>
        <v>2552</v>
      </c>
      <c r="E63" s="20">
        <f>SUM(F63:G63)</f>
        <v>197</v>
      </c>
      <c r="F63" s="21">
        <v>104</v>
      </c>
      <c r="G63" s="21">
        <v>93</v>
      </c>
      <c r="H63" s="20">
        <f>SUM(I63:J63)</f>
        <v>106</v>
      </c>
      <c r="I63" s="21">
        <v>57</v>
      </c>
      <c r="J63" s="21">
        <v>49</v>
      </c>
      <c r="K63" s="20">
        <f>SUM(L63:M63)</f>
        <v>210</v>
      </c>
      <c r="L63" s="21">
        <v>109</v>
      </c>
      <c r="M63" s="21">
        <v>101</v>
      </c>
      <c r="N63" s="20">
        <f>SUM(O63:P63)</f>
        <v>78</v>
      </c>
      <c r="O63" s="21">
        <v>39</v>
      </c>
      <c r="P63" s="21">
        <v>39</v>
      </c>
      <c r="Q63" s="20">
        <f>SUM(R63:S63)</f>
        <v>339</v>
      </c>
      <c r="R63" s="21">
        <v>189</v>
      </c>
      <c r="S63" s="21">
        <v>150</v>
      </c>
      <c r="T63" s="20">
        <f>SUM(U63:V63)</f>
        <v>451</v>
      </c>
      <c r="U63" s="21">
        <v>211</v>
      </c>
      <c r="V63" s="21">
        <v>240</v>
      </c>
      <c r="W63" s="20">
        <f>SUM(X63:Y63)</f>
        <v>258</v>
      </c>
      <c r="X63" s="21">
        <v>131</v>
      </c>
      <c r="Y63" s="21">
        <v>127</v>
      </c>
      <c r="Z63" s="69">
        <f>SUM(AA63:AB63)</f>
        <v>337</v>
      </c>
      <c r="AA63" s="21">
        <v>202</v>
      </c>
      <c r="AB63" s="21">
        <v>135</v>
      </c>
      <c r="AC63" s="69">
        <f>SUM(AD63:AE63)</f>
        <v>103</v>
      </c>
      <c r="AD63" s="21">
        <v>56</v>
      </c>
      <c r="AE63" s="21">
        <v>47</v>
      </c>
      <c r="AF63" s="69">
        <f>SUM(AG63:AH63)</f>
        <v>601</v>
      </c>
      <c r="AG63" s="21">
        <v>320</v>
      </c>
      <c r="AH63" s="21">
        <v>281</v>
      </c>
      <c r="AI63" s="69">
        <f>SUM(AJ63:AK63)</f>
        <v>731</v>
      </c>
      <c r="AJ63" s="21">
        <v>400</v>
      </c>
      <c r="AK63" s="21">
        <v>331</v>
      </c>
      <c r="AL63" s="69">
        <f>SUM(AM63:AN63)</f>
        <v>339</v>
      </c>
      <c r="AM63" s="21">
        <v>184</v>
      </c>
      <c r="AN63" s="21">
        <v>155</v>
      </c>
      <c r="AO63" s="69">
        <f>SUM(AP63:AQ63)</f>
        <v>550</v>
      </c>
      <c r="AP63" s="21">
        <v>304</v>
      </c>
      <c r="AQ63" s="21">
        <v>246</v>
      </c>
      <c r="AR63" s="69">
        <f>SUM(AS63:AT63)</f>
        <v>386</v>
      </c>
      <c r="AS63" s="21">
        <v>241</v>
      </c>
      <c r="AT63" s="21">
        <v>145</v>
      </c>
      <c r="AU63" s="69">
        <f>SUM(AV63:AW63)</f>
        <v>517</v>
      </c>
      <c r="AV63" s="21">
        <v>261</v>
      </c>
      <c r="AW63" s="21">
        <v>256</v>
      </c>
      <c r="AX63" s="69">
        <f>SUM(AY63:AZ63)</f>
        <v>169</v>
      </c>
      <c r="AY63" s="21">
        <v>86</v>
      </c>
      <c r="AZ63" s="21">
        <v>83</v>
      </c>
      <c r="BA63" s="70">
        <f>SUM(BB63:BC63)</f>
        <v>43</v>
      </c>
      <c r="BB63" s="21">
        <v>27</v>
      </c>
      <c r="BC63" s="21">
        <v>16</v>
      </c>
      <c r="BD63" s="69">
        <f>SUM(BE63:BF63)</f>
        <v>44</v>
      </c>
      <c r="BE63" s="21">
        <v>30</v>
      </c>
      <c r="BF63" s="21">
        <v>14</v>
      </c>
      <c r="BG63" s="69">
        <f>SUM(BH63:BI63)</f>
        <v>43</v>
      </c>
      <c r="BH63" s="21">
        <v>29</v>
      </c>
      <c r="BI63" s="21">
        <v>14</v>
      </c>
      <c r="BJ63" s="69">
        <f>SUM(BK63:BL63)</f>
        <v>43</v>
      </c>
      <c r="BK63" s="21">
        <v>29</v>
      </c>
      <c r="BL63" s="21">
        <v>14</v>
      </c>
      <c r="BM63" s="69">
        <f>SUM(BN63:BO63)</f>
        <v>34</v>
      </c>
      <c r="BN63" s="21">
        <v>18</v>
      </c>
      <c r="BO63" s="21">
        <v>16</v>
      </c>
    </row>
    <row r="64" spans="1:67" ht="15" customHeight="1" x14ac:dyDescent="0.2">
      <c r="A64" s="19" t="s">
        <v>72</v>
      </c>
      <c r="B64" s="20">
        <f>SUM(C64:D64)</f>
        <v>5388</v>
      </c>
      <c r="C64" s="20">
        <f t="shared" si="42"/>
        <v>3054</v>
      </c>
      <c r="D64" s="20">
        <f t="shared" si="42"/>
        <v>2334</v>
      </c>
      <c r="E64" s="20">
        <f>SUM(F64:G64)</f>
        <v>177</v>
      </c>
      <c r="F64" s="21">
        <v>90</v>
      </c>
      <c r="G64" s="21">
        <v>87</v>
      </c>
      <c r="H64" s="20">
        <f>SUM(I64:J64)</f>
        <v>110</v>
      </c>
      <c r="I64" s="21">
        <v>56</v>
      </c>
      <c r="J64" s="21">
        <v>54</v>
      </c>
      <c r="K64" s="20">
        <f>SUM(L64:M64)</f>
        <v>223</v>
      </c>
      <c r="L64" s="21">
        <v>130</v>
      </c>
      <c r="M64" s="21">
        <v>93</v>
      </c>
      <c r="N64" s="20">
        <f>SUM(O64:P64)</f>
        <v>85</v>
      </c>
      <c r="O64" s="21">
        <v>49</v>
      </c>
      <c r="P64" s="21">
        <v>36</v>
      </c>
      <c r="Q64" s="20">
        <f>SUM(R64:S64)</f>
        <v>321</v>
      </c>
      <c r="R64" s="21">
        <v>184</v>
      </c>
      <c r="S64" s="21">
        <v>137</v>
      </c>
      <c r="T64" s="20">
        <f>SUM(U64:V64)</f>
        <v>451</v>
      </c>
      <c r="U64" s="21">
        <v>248</v>
      </c>
      <c r="V64" s="21">
        <v>203</v>
      </c>
      <c r="W64" s="20">
        <f>SUM(X64:Y64)</f>
        <v>303</v>
      </c>
      <c r="X64" s="21">
        <v>162</v>
      </c>
      <c r="Y64" s="21">
        <v>141</v>
      </c>
      <c r="Z64" s="69">
        <f>SUM(AA64:AB64)</f>
        <v>352</v>
      </c>
      <c r="AA64" s="21">
        <v>194</v>
      </c>
      <c r="AB64" s="21">
        <v>158</v>
      </c>
      <c r="AC64" s="69">
        <f>SUM(AD64:AE64)</f>
        <v>124</v>
      </c>
      <c r="AD64" s="21">
        <v>67</v>
      </c>
      <c r="AE64" s="21">
        <v>57</v>
      </c>
      <c r="AF64" s="69">
        <f>SUM(AG64:AH64)</f>
        <v>565</v>
      </c>
      <c r="AG64" s="21">
        <v>310</v>
      </c>
      <c r="AH64" s="21">
        <v>255</v>
      </c>
      <c r="AI64" s="69">
        <f>SUM(AJ64:AK64)</f>
        <v>677</v>
      </c>
      <c r="AJ64" s="21">
        <v>368</v>
      </c>
      <c r="AK64" s="21">
        <v>309</v>
      </c>
      <c r="AL64" s="69">
        <f>SUM(AM64:AN64)</f>
        <v>292</v>
      </c>
      <c r="AM64" s="21">
        <v>167</v>
      </c>
      <c r="AN64" s="21">
        <v>125</v>
      </c>
      <c r="AO64" s="69">
        <f>SUM(AP64:AQ64)</f>
        <v>492</v>
      </c>
      <c r="AP64" s="21">
        <v>320</v>
      </c>
      <c r="AQ64" s="21">
        <v>172</v>
      </c>
      <c r="AR64" s="69">
        <f>SUM(AS64:AT64)</f>
        <v>310</v>
      </c>
      <c r="AS64" s="21">
        <v>194</v>
      </c>
      <c r="AT64" s="21">
        <v>116</v>
      </c>
      <c r="AU64" s="69">
        <f>SUM(AV64:AW64)</f>
        <v>515</v>
      </c>
      <c r="AV64" s="21">
        <v>272</v>
      </c>
      <c r="AW64" s="21">
        <v>243</v>
      </c>
      <c r="AX64" s="69">
        <f>SUM(AY64:AZ64)</f>
        <v>165</v>
      </c>
      <c r="AY64" s="21">
        <v>94</v>
      </c>
      <c r="AZ64" s="21">
        <v>71</v>
      </c>
      <c r="BA64" s="70">
        <f>SUM(BB64:BC64)</f>
        <v>40</v>
      </c>
      <c r="BB64" s="21">
        <v>23</v>
      </c>
      <c r="BC64" s="21">
        <v>17</v>
      </c>
      <c r="BD64" s="69">
        <f>SUM(BE64:BF64)</f>
        <v>30</v>
      </c>
      <c r="BE64" s="21">
        <v>21</v>
      </c>
      <c r="BF64" s="21">
        <v>9</v>
      </c>
      <c r="BG64" s="69">
        <f>SUM(BH64:BI64)</f>
        <v>67</v>
      </c>
      <c r="BH64" s="21">
        <v>40</v>
      </c>
      <c r="BI64" s="21">
        <v>27</v>
      </c>
      <c r="BJ64" s="69">
        <f>SUM(BK64:BL64)</f>
        <v>41</v>
      </c>
      <c r="BK64" s="21">
        <v>26</v>
      </c>
      <c r="BL64" s="21">
        <v>15</v>
      </c>
      <c r="BM64" s="69">
        <f>SUM(BN64:BO64)</f>
        <v>48</v>
      </c>
      <c r="BN64" s="21">
        <v>39</v>
      </c>
      <c r="BO64" s="21">
        <v>9</v>
      </c>
    </row>
    <row r="65" spans="1:67" s="22" customFormat="1" ht="15" customHeight="1" x14ac:dyDescent="0.2">
      <c r="A65" s="19" t="s">
        <v>77</v>
      </c>
      <c r="B65" s="23">
        <f>SUM(C65:D65)</f>
        <v>5229</v>
      </c>
      <c r="C65" s="23">
        <f t="shared" si="42"/>
        <v>2795</v>
      </c>
      <c r="D65" s="23">
        <f t="shared" si="42"/>
        <v>2434</v>
      </c>
      <c r="E65" s="23">
        <f>SUM(F65:G65)</f>
        <v>166</v>
      </c>
      <c r="F65" s="26">
        <v>90</v>
      </c>
      <c r="G65" s="26">
        <v>76</v>
      </c>
      <c r="H65" s="23">
        <f>SUM(I65:J65)</f>
        <v>122</v>
      </c>
      <c r="I65" s="26">
        <v>59</v>
      </c>
      <c r="J65" s="26">
        <v>63</v>
      </c>
      <c r="K65" s="23">
        <f>SUM(L65:M65)</f>
        <v>222</v>
      </c>
      <c r="L65" s="26">
        <v>127</v>
      </c>
      <c r="M65" s="26">
        <v>95</v>
      </c>
      <c r="N65" s="23">
        <f>SUM(O65:P65)</f>
        <v>67</v>
      </c>
      <c r="O65" s="26">
        <v>32</v>
      </c>
      <c r="P65" s="26">
        <v>35</v>
      </c>
      <c r="Q65" s="23">
        <f>SUM(R65:S65)</f>
        <v>326</v>
      </c>
      <c r="R65" s="26">
        <v>160</v>
      </c>
      <c r="S65" s="26">
        <v>166</v>
      </c>
      <c r="T65" s="23">
        <f>SUM(U65:V65)</f>
        <v>450</v>
      </c>
      <c r="U65" s="26">
        <v>231</v>
      </c>
      <c r="V65" s="26">
        <v>219</v>
      </c>
      <c r="W65" s="23">
        <f>SUM(X65:Y65)</f>
        <v>294</v>
      </c>
      <c r="X65" s="26">
        <v>149</v>
      </c>
      <c r="Y65" s="26">
        <v>145</v>
      </c>
      <c r="Z65" s="70">
        <f>SUM(AA65:AB65)</f>
        <v>337</v>
      </c>
      <c r="AA65" s="26">
        <v>176</v>
      </c>
      <c r="AB65" s="26">
        <v>161</v>
      </c>
      <c r="AC65" s="70">
        <f>SUM(AD65:AE65)</f>
        <v>113</v>
      </c>
      <c r="AD65" s="26">
        <v>69</v>
      </c>
      <c r="AE65" s="26">
        <v>44</v>
      </c>
      <c r="AF65" s="70">
        <f>SUM(AG65:AH65)</f>
        <v>514</v>
      </c>
      <c r="AG65" s="26">
        <v>277</v>
      </c>
      <c r="AH65" s="26">
        <v>237</v>
      </c>
      <c r="AI65" s="70">
        <f>SUM(AJ65:AK65)</f>
        <v>636</v>
      </c>
      <c r="AJ65" s="26">
        <v>356</v>
      </c>
      <c r="AK65" s="26">
        <v>280</v>
      </c>
      <c r="AL65" s="70">
        <f>SUM(AM65:AN65)</f>
        <v>305</v>
      </c>
      <c r="AM65" s="26">
        <v>164</v>
      </c>
      <c r="AN65" s="26">
        <v>141</v>
      </c>
      <c r="AO65" s="70">
        <f>SUM(AP65:AQ65)</f>
        <v>496</v>
      </c>
      <c r="AP65" s="26">
        <v>285</v>
      </c>
      <c r="AQ65" s="26">
        <v>211</v>
      </c>
      <c r="AR65" s="70">
        <f>SUM(AS65:AT65)</f>
        <v>320</v>
      </c>
      <c r="AS65" s="26">
        <v>163</v>
      </c>
      <c r="AT65" s="26">
        <v>157</v>
      </c>
      <c r="AU65" s="70">
        <f>SUM(AV65:AW65)</f>
        <v>478</v>
      </c>
      <c r="AV65" s="26">
        <v>239</v>
      </c>
      <c r="AW65" s="26">
        <v>239</v>
      </c>
      <c r="AX65" s="70">
        <f>SUM(AY65:AZ65)</f>
        <v>146</v>
      </c>
      <c r="AY65" s="26">
        <v>78</v>
      </c>
      <c r="AZ65" s="26">
        <v>68</v>
      </c>
      <c r="BA65" s="70">
        <f>SUM(BB65:BC65)</f>
        <v>39</v>
      </c>
      <c r="BB65" s="26">
        <v>20</v>
      </c>
      <c r="BC65" s="26">
        <v>19</v>
      </c>
      <c r="BD65" s="70">
        <f>SUM(BE65:BF65)</f>
        <v>38</v>
      </c>
      <c r="BE65" s="26">
        <v>25</v>
      </c>
      <c r="BF65" s="26">
        <v>13</v>
      </c>
      <c r="BG65" s="70">
        <f>SUM(BH65:BI65)</f>
        <v>73</v>
      </c>
      <c r="BH65" s="26">
        <v>40</v>
      </c>
      <c r="BI65" s="26">
        <v>33</v>
      </c>
      <c r="BJ65" s="70">
        <f>SUM(BK65:BL65)</f>
        <v>46</v>
      </c>
      <c r="BK65" s="26">
        <v>30</v>
      </c>
      <c r="BL65" s="26">
        <v>16</v>
      </c>
      <c r="BM65" s="70">
        <f>SUM(BN65:BO65)</f>
        <v>41</v>
      </c>
      <c r="BN65" s="26">
        <v>25</v>
      </c>
      <c r="BO65" s="26">
        <v>16</v>
      </c>
    </row>
    <row r="66" spans="1:67" x14ac:dyDescent="0.2">
      <c r="A66" s="25" t="s">
        <v>79</v>
      </c>
      <c r="B66" s="16">
        <f t="shared" ref="B66:AG66" si="43">SUM(B67:B71)</f>
        <v>21118</v>
      </c>
      <c r="C66" s="16">
        <f t="shared" si="43"/>
        <v>11186</v>
      </c>
      <c r="D66" s="16">
        <f t="shared" si="43"/>
        <v>9932</v>
      </c>
      <c r="E66" s="16">
        <f t="shared" si="43"/>
        <v>743</v>
      </c>
      <c r="F66" s="16">
        <f t="shared" si="43"/>
        <v>379</v>
      </c>
      <c r="G66" s="16">
        <f t="shared" si="43"/>
        <v>364</v>
      </c>
      <c r="H66" s="16">
        <f t="shared" si="43"/>
        <v>559</v>
      </c>
      <c r="I66" s="16">
        <f t="shared" si="43"/>
        <v>279</v>
      </c>
      <c r="J66" s="16">
        <f t="shared" si="43"/>
        <v>280</v>
      </c>
      <c r="K66" s="16">
        <f t="shared" si="43"/>
        <v>916</v>
      </c>
      <c r="L66" s="16">
        <f t="shared" si="43"/>
        <v>468</v>
      </c>
      <c r="M66" s="16">
        <f t="shared" si="43"/>
        <v>448</v>
      </c>
      <c r="N66" s="16">
        <f t="shared" si="43"/>
        <v>416</v>
      </c>
      <c r="O66" s="16">
        <f t="shared" si="43"/>
        <v>203</v>
      </c>
      <c r="P66" s="16">
        <f t="shared" si="43"/>
        <v>213</v>
      </c>
      <c r="Q66" s="16">
        <f t="shared" si="43"/>
        <v>1420</v>
      </c>
      <c r="R66" s="16">
        <f t="shared" si="43"/>
        <v>727</v>
      </c>
      <c r="S66" s="16">
        <f t="shared" si="43"/>
        <v>693</v>
      </c>
      <c r="T66" s="16">
        <f t="shared" si="43"/>
        <v>1940</v>
      </c>
      <c r="U66" s="16">
        <f t="shared" si="43"/>
        <v>1045</v>
      </c>
      <c r="V66" s="16">
        <f t="shared" si="43"/>
        <v>895</v>
      </c>
      <c r="W66" s="16">
        <f t="shared" si="43"/>
        <v>1211</v>
      </c>
      <c r="X66" s="16">
        <f t="shared" si="43"/>
        <v>617</v>
      </c>
      <c r="Y66" s="16">
        <f t="shared" si="43"/>
        <v>594</v>
      </c>
      <c r="Z66" s="14">
        <f t="shared" si="43"/>
        <v>1422</v>
      </c>
      <c r="AA66" s="16">
        <f t="shared" si="43"/>
        <v>730</v>
      </c>
      <c r="AB66" s="16">
        <f t="shared" si="43"/>
        <v>692</v>
      </c>
      <c r="AC66" s="14">
        <f t="shared" si="43"/>
        <v>437</v>
      </c>
      <c r="AD66" s="16">
        <f t="shared" si="43"/>
        <v>256</v>
      </c>
      <c r="AE66" s="16">
        <f t="shared" si="43"/>
        <v>181</v>
      </c>
      <c r="AF66" s="14">
        <f t="shared" si="43"/>
        <v>1872</v>
      </c>
      <c r="AG66" s="16">
        <f t="shared" si="43"/>
        <v>1083</v>
      </c>
      <c r="AH66" s="16">
        <f t="shared" ref="AH66:BM66" si="44">SUM(AH67:AH71)</f>
        <v>789</v>
      </c>
      <c r="AI66" s="14">
        <f t="shared" si="44"/>
        <v>2158</v>
      </c>
      <c r="AJ66" s="16">
        <f t="shared" si="44"/>
        <v>1212</v>
      </c>
      <c r="AK66" s="16">
        <f t="shared" si="44"/>
        <v>946</v>
      </c>
      <c r="AL66" s="14">
        <f t="shared" si="44"/>
        <v>1224</v>
      </c>
      <c r="AM66" s="16">
        <f t="shared" si="44"/>
        <v>648</v>
      </c>
      <c r="AN66" s="16">
        <f t="shared" si="44"/>
        <v>576</v>
      </c>
      <c r="AO66" s="14">
        <f t="shared" si="44"/>
        <v>1654</v>
      </c>
      <c r="AP66" s="16">
        <f t="shared" si="44"/>
        <v>867</v>
      </c>
      <c r="AQ66" s="16">
        <f t="shared" si="44"/>
        <v>787</v>
      </c>
      <c r="AR66" s="14">
        <f t="shared" si="44"/>
        <v>1227</v>
      </c>
      <c r="AS66" s="16">
        <f t="shared" si="44"/>
        <v>625</v>
      </c>
      <c r="AT66" s="16">
        <f t="shared" si="44"/>
        <v>602</v>
      </c>
      <c r="AU66" s="14">
        <f t="shared" si="44"/>
        <v>1987</v>
      </c>
      <c r="AV66" s="16">
        <f t="shared" si="44"/>
        <v>1007</v>
      </c>
      <c r="AW66" s="16">
        <f t="shared" si="44"/>
        <v>980</v>
      </c>
      <c r="AX66" s="14">
        <f t="shared" si="44"/>
        <v>710</v>
      </c>
      <c r="AY66" s="16">
        <f t="shared" si="44"/>
        <v>374</v>
      </c>
      <c r="AZ66" s="16">
        <f t="shared" si="44"/>
        <v>336</v>
      </c>
      <c r="BA66" s="18">
        <f t="shared" si="44"/>
        <v>216</v>
      </c>
      <c r="BB66" s="16">
        <f t="shared" si="44"/>
        <v>121</v>
      </c>
      <c r="BC66" s="16">
        <f t="shared" si="44"/>
        <v>95</v>
      </c>
      <c r="BD66" s="14">
        <f t="shared" si="44"/>
        <v>228</v>
      </c>
      <c r="BE66" s="16">
        <f t="shared" si="44"/>
        <v>114</v>
      </c>
      <c r="BF66" s="16">
        <f t="shared" si="44"/>
        <v>114</v>
      </c>
      <c r="BG66" s="14">
        <f t="shared" si="44"/>
        <v>345</v>
      </c>
      <c r="BH66" s="16">
        <f t="shared" si="44"/>
        <v>190</v>
      </c>
      <c r="BI66" s="16">
        <f t="shared" si="44"/>
        <v>155</v>
      </c>
      <c r="BJ66" s="14">
        <f t="shared" si="44"/>
        <v>243</v>
      </c>
      <c r="BK66" s="16">
        <f t="shared" si="44"/>
        <v>134</v>
      </c>
      <c r="BL66" s="16">
        <f t="shared" si="44"/>
        <v>109</v>
      </c>
      <c r="BM66" s="14">
        <f t="shared" si="44"/>
        <v>190</v>
      </c>
      <c r="BN66" s="16">
        <f t="shared" ref="BN66:BO66" si="45">SUM(BN67:BN71)</f>
        <v>107</v>
      </c>
      <c r="BO66" s="16">
        <f t="shared" si="45"/>
        <v>83</v>
      </c>
    </row>
    <row r="67" spans="1:67" x14ac:dyDescent="0.2">
      <c r="A67" s="19" t="s">
        <v>75</v>
      </c>
      <c r="B67" s="20">
        <f>SUM(C67:D67)</f>
        <v>5432</v>
      </c>
      <c r="C67" s="20">
        <f t="shared" ref="C67:D71" si="46">SUM(F67,I67,L67,O67,R67,U67,X67,AA67,AD67,AG67,AJ67,AM67,AP67,AS67,AV67,AY67,BB67,BE67,BH67,BK67,BN67)</f>
        <v>2977</v>
      </c>
      <c r="D67" s="20">
        <f t="shared" si="46"/>
        <v>2455</v>
      </c>
      <c r="E67" s="20">
        <f>SUM(F67:G67)</f>
        <v>170</v>
      </c>
      <c r="F67" s="21">
        <v>91</v>
      </c>
      <c r="G67" s="21">
        <v>79</v>
      </c>
      <c r="H67" s="20">
        <f>SUM(I67:J67)</f>
        <v>127</v>
      </c>
      <c r="I67" s="21">
        <v>73</v>
      </c>
      <c r="J67" s="21">
        <v>54</v>
      </c>
      <c r="K67" s="20">
        <f>SUM(L67:M67)</f>
        <v>211</v>
      </c>
      <c r="L67" s="21">
        <v>108</v>
      </c>
      <c r="M67" s="21">
        <v>103</v>
      </c>
      <c r="N67" s="20">
        <f>SUM(O67:P67)</f>
        <v>99</v>
      </c>
      <c r="O67" s="21">
        <v>44</v>
      </c>
      <c r="P67" s="21">
        <v>55</v>
      </c>
      <c r="Q67" s="20">
        <f>SUM(R67:S67)</f>
        <v>322</v>
      </c>
      <c r="R67" s="21">
        <v>174</v>
      </c>
      <c r="S67" s="21">
        <v>148</v>
      </c>
      <c r="T67" s="20">
        <f>SUM(U67:V67)</f>
        <v>461</v>
      </c>
      <c r="U67" s="21">
        <v>255</v>
      </c>
      <c r="V67" s="21">
        <v>206</v>
      </c>
      <c r="W67" s="20">
        <f>SUM(X67:Y67)</f>
        <v>308</v>
      </c>
      <c r="X67" s="21">
        <v>160</v>
      </c>
      <c r="Y67" s="21">
        <v>148</v>
      </c>
      <c r="Z67" s="69">
        <f>SUM(AA67:AB67)</f>
        <v>383</v>
      </c>
      <c r="AA67" s="21">
        <v>222</v>
      </c>
      <c r="AB67" s="21">
        <v>161</v>
      </c>
      <c r="AC67" s="69">
        <f>SUM(AD67:AE67)</f>
        <v>110</v>
      </c>
      <c r="AD67" s="21">
        <v>61</v>
      </c>
      <c r="AE67" s="21">
        <v>49</v>
      </c>
      <c r="AF67" s="69">
        <f>SUM(AG67:AH67)</f>
        <v>541</v>
      </c>
      <c r="AG67" s="21">
        <v>311</v>
      </c>
      <c r="AH67" s="21">
        <v>230</v>
      </c>
      <c r="AI67" s="69">
        <f>SUM(AJ67:AK67)</f>
        <v>622</v>
      </c>
      <c r="AJ67" s="21">
        <v>337</v>
      </c>
      <c r="AK67" s="21">
        <v>285</v>
      </c>
      <c r="AL67" s="69">
        <f>SUM(AM67:AN67)</f>
        <v>317</v>
      </c>
      <c r="AM67" s="21">
        <v>178</v>
      </c>
      <c r="AN67" s="21">
        <v>139</v>
      </c>
      <c r="AO67" s="69">
        <f>SUM(AP67:AQ67)</f>
        <v>448</v>
      </c>
      <c r="AP67" s="21">
        <v>258</v>
      </c>
      <c r="AQ67" s="21">
        <v>190</v>
      </c>
      <c r="AR67" s="69">
        <f>SUM(AS67:AT67)</f>
        <v>326</v>
      </c>
      <c r="AS67" s="21">
        <v>161</v>
      </c>
      <c r="AT67" s="21">
        <v>165</v>
      </c>
      <c r="AU67" s="69">
        <f>SUM(AV67:AW67)</f>
        <v>532</v>
      </c>
      <c r="AV67" s="21">
        <v>287</v>
      </c>
      <c r="AW67" s="21">
        <v>245</v>
      </c>
      <c r="AX67" s="69">
        <f>SUM(AY67:AZ67)</f>
        <v>164</v>
      </c>
      <c r="AY67" s="21">
        <v>83</v>
      </c>
      <c r="AZ67" s="21">
        <v>81</v>
      </c>
      <c r="BA67" s="70">
        <f>SUM(BB67:BC67)</f>
        <v>49</v>
      </c>
      <c r="BB67" s="21">
        <v>30</v>
      </c>
      <c r="BC67" s="21">
        <v>19</v>
      </c>
      <c r="BD67" s="69">
        <f>SUM(BE67:BF67)</f>
        <v>53</v>
      </c>
      <c r="BE67" s="21">
        <v>30</v>
      </c>
      <c r="BF67" s="21">
        <v>23</v>
      </c>
      <c r="BG67" s="69">
        <f>SUM(BH67:BI67)</f>
        <v>82</v>
      </c>
      <c r="BH67" s="21">
        <v>51</v>
      </c>
      <c r="BI67" s="21">
        <v>31</v>
      </c>
      <c r="BJ67" s="69">
        <f>SUM(BK67:BL67)</f>
        <v>60</v>
      </c>
      <c r="BK67" s="21">
        <v>37</v>
      </c>
      <c r="BL67" s="21">
        <v>23</v>
      </c>
      <c r="BM67" s="69">
        <f>SUM(BN67:BO67)</f>
        <v>47</v>
      </c>
      <c r="BN67" s="21">
        <v>26</v>
      </c>
      <c r="BO67" s="21">
        <v>21</v>
      </c>
    </row>
    <row r="68" spans="1:67" x14ac:dyDescent="0.2">
      <c r="A68" s="19" t="s">
        <v>82</v>
      </c>
      <c r="B68" s="20">
        <f>SUM(C68:D68)</f>
        <v>4725</v>
      </c>
      <c r="C68" s="20">
        <f t="shared" si="46"/>
        <v>2491</v>
      </c>
      <c r="D68" s="20">
        <f t="shared" si="46"/>
        <v>2234</v>
      </c>
      <c r="E68" s="20">
        <f>SUM(F68:G68)</f>
        <v>180</v>
      </c>
      <c r="F68" s="21">
        <v>84</v>
      </c>
      <c r="G68" s="21">
        <v>96</v>
      </c>
      <c r="H68" s="20">
        <f>SUM(I68:J68)</f>
        <v>113</v>
      </c>
      <c r="I68" s="21">
        <v>56</v>
      </c>
      <c r="J68" s="21">
        <v>57</v>
      </c>
      <c r="K68" s="20">
        <f>SUM(L68:M68)</f>
        <v>197</v>
      </c>
      <c r="L68" s="21">
        <v>96</v>
      </c>
      <c r="M68" s="21">
        <v>101</v>
      </c>
      <c r="N68" s="20">
        <f>SUM(O68:P68)</f>
        <v>77</v>
      </c>
      <c r="O68" s="21">
        <v>39</v>
      </c>
      <c r="P68" s="21">
        <v>38</v>
      </c>
      <c r="Q68" s="20">
        <f>SUM(R68:S68)</f>
        <v>280</v>
      </c>
      <c r="R68" s="21">
        <v>140</v>
      </c>
      <c r="S68" s="21">
        <v>140</v>
      </c>
      <c r="T68" s="20">
        <f>SUM(U68:V68)</f>
        <v>420</v>
      </c>
      <c r="U68" s="21">
        <v>216</v>
      </c>
      <c r="V68" s="21">
        <v>204</v>
      </c>
      <c r="W68" s="20">
        <f>SUM(X68:Y68)</f>
        <v>276</v>
      </c>
      <c r="X68" s="21">
        <v>130</v>
      </c>
      <c r="Y68" s="21">
        <v>146</v>
      </c>
      <c r="Z68" s="69">
        <f>SUM(AA68:AB68)</f>
        <v>302</v>
      </c>
      <c r="AA68" s="21">
        <v>149</v>
      </c>
      <c r="AB68" s="21">
        <v>153</v>
      </c>
      <c r="AC68" s="69">
        <f>SUM(AD68:AE68)</f>
        <v>111</v>
      </c>
      <c r="AD68" s="21">
        <v>74</v>
      </c>
      <c r="AE68" s="21">
        <v>37</v>
      </c>
      <c r="AF68" s="69">
        <f>SUM(AG68:AH68)</f>
        <v>444</v>
      </c>
      <c r="AG68" s="21">
        <v>271</v>
      </c>
      <c r="AH68" s="21">
        <v>173</v>
      </c>
      <c r="AI68" s="69">
        <f>SUM(AJ68:AK68)</f>
        <v>485</v>
      </c>
      <c r="AJ68" s="21">
        <v>276</v>
      </c>
      <c r="AK68" s="21">
        <v>209</v>
      </c>
      <c r="AL68" s="69">
        <f>SUM(AM68:AN68)</f>
        <v>285</v>
      </c>
      <c r="AM68" s="21">
        <v>158</v>
      </c>
      <c r="AN68" s="21">
        <v>127</v>
      </c>
      <c r="AO68" s="69">
        <f>SUM(AP68:AQ68)</f>
        <v>374</v>
      </c>
      <c r="AP68" s="21">
        <v>201</v>
      </c>
      <c r="AQ68" s="21">
        <v>173</v>
      </c>
      <c r="AR68" s="69">
        <f>SUM(AS68:AT68)</f>
        <v>293</v>
      </c>
      <c r="AS68" s="21">
        <v>142</v>
      </c>
      <c r="AT68" s="21">
        <v>151</v>
      </c>
      <c r="AU68" s="69">
        <f>SUM(AV68:AW68)</f>
        <v>453</v>
      </c>
      <c r="AV68" s="21">
        <v>221</v>
      </c>
      <c r="AW68" s="21">
        <v>232</v>
      </c>
      <c r="AX68" s="69">
        <f>SUM(AY68:AZ68)</f>
        <v>172</v>
      </c>
      <c r="AY68" s="21">
        <v>92</v>
      </c>
      <c r="AZ68" s="21">
        <v>80</v>
      </c>
      <c r="BA68" s="70">
        <f>SUM(BB68:BC68)</f>
        <v>52</v>
      </c>
      <c r="BB68" s="21">
        <v>32</v>
      </c>
      <c r="BC68" s="21">
        <v>20</v>
      </c>
      <c r="BD68" s="69">
        <f>SUM(BE68:BF68)</f>
        <v>48</v>
      </c>
      <c r="BE68" s="21">
        <v>26</v>
      </c>
      <c r="BF68" s="21">
        <v>22</v>
      </c>
      <c r="BG68" s="69">
        <f>SUM(BH68:BI68)</f>
        <v>61</v>
      </c>
      <c r="BH68" s="21">
        <v>33</v>
      </c>
      <c r="BI68" s="21">
        <v>28</v>
      </c>
      <c r="BJ68" s="69">
        <f>SUM(BK68:BL68)</f>
        <v>54</v>
      </c>
      <c r="BK68" s="21">
        <v>29</v>
      </c>
      <c r="BL68" s="21">
        <v>25</v>
      </c>
      <c r="BM68" s="69">
        <f>SUM(BN68:BO68)</f>
        <v>48</v>
      </c>
      <c r="BN68" s="21">
        <v>26</v>
      </c>
      <c r="BO68" s="21">
        <v>22</v>
      </c>
    </row>
    <row r="69" spans="1:67" x14ac:dyDescent="0.2">
      <c r="A69" s="19" t="s">
        <v>81</v>
      </c>
      <c r="B69" s="20">
        <f>SUM(C69:D69)</f>
        <v>4041</v>
      </c>
      <c r="C69" s="20">
        <f t="shared" si="46"/>
        <v>2139</v>
      </c>
      <c r="D69" s="20">
        <f t="shared" si="46"/>
        <v>1902</v>
      </c>
      <c r="E69" s="20">
        <f>SUM(F69:G69)</f>
        <v>136</v>
      </c>
      <c r="F69" s="21">
        <v>75</v>
      </c>
      <c r="G69" s="21">
        <v>61</v>
      </c>
      <c r="H69" s="20">
        <f>SUM(I69:J69)</f>
        <v>109</v>
      </c>
      <c r="I69" s="21">
        <v>41</v>
      </c>
      <c r="J69" s="21">
        <v>68</v>
      </c>
      <c r="K69" s="20">
        <f>SUM(L69:M69)</f>
        <v>164</v>
      </c>
      <c r="L69" s="21">
        <v>82</v>
      </c>
      <c r="M69" s="21">
        <v>82</v>
      </c>
      <c r="N69" s="20">
        <f>SUM(O69:P69)</f>
        <v>85</v>
      </c>
      <c r="O69" s="21">
        <v>44</v>
      </c>
      <c r="P69" s="21">
        <v>41</v>
      </c>
      <c r="Q69" s="20">
        <f>SUM(R69:S69)</f>
        <v>275</v>
      </c>
      <c r="R69" s="21">
        <v>144</v>
      </c>
      <c r="S69" s="21">
        <v>131</v>
      </c>
      <c r="T69" s="20">
        <f>SUM(U69:V69)</f>
        <v>385</v>
      </c>
      <c r="U69" s="21">
        <v>221</v>
      </c>
      <c r="V69" s="21">
        <v>164</v>
      </c>
      <c r="W69" s="20">
        <f>SUM(X69:Y69)</f>
        <v>228</v>
      </c>
      <c r="X69" s="21">
        <v>118</v>
      </c>
      <c r="Y69" s="21">
        <v>110</v>
      </c>
      <c r="Z69" s="69">
        <f>SUM(AA69:AB69)</f>
        <v>270</v>
      </c>
      <c r="AA69" s="21">
        <v>140</v>
      </c>
      <c r="AB69" s="21">
        <v>130</v>
      </c>
      <c r="AC69" s="69">
        <f>SUM(AD69:AE69)</f>
        <v>87</v>
      </c>
      <c r="AD69" s="21">
        <v>52</v>
      </c>
      <c r="AE69" s="21">
        <v>35</v>
      </c>
      <c r="AF69" s="69">
        <f>SUM(AG69:AH69)</f>
        <v>371</v>
      </c>
      <c r="AG69" s="21">
        <v>213</v>
      </c>
      <c r="AH69" s="21">
        <v>158</v>
      </c>
      <c r="AI69" s="69">
        <f>SUM(AJ69:AK69)</f>
        <v>415</v>
      </c>
      <c r="AJ69" s="21">
        <v>235</v>
      </c>
      <c r="AK69" s="21">
        <v>180</v>
      </c>
      <c r="AL69" s="69">
        <f>SUM(AM69:AN69)</f>
        <v>224</v>
      </c>
      <c r="AM69" s="21">
        <v>105</v>
      </c>
      <c r="AN69" s="21">
        <v>119</v>
      </c>
      <c r="AO69" s="69">
        <f>SUM(AP69:AQ69)</f>
        <v>320</v>
      </c>
      <c r="AP69" s="21">
        <v>160</v>
      </c>
      <c r="AQ69" s="21">
        <v>160</v>
      </c>
      <c r="AR69" s="69">
        <f>SUM(AS69:AT69)</f>
        <v>233</v>
      </c>
      <c r="AS69" s="21">
        <v>122</v>
      </c>
      <c r="AT69" s="21">
        <v>111</v>
      </c>
      <c r="AU69" s="69">
        <f>SUM(AV69:AW69)</f>
        <v>368</v>
      </c>
      <c r="AV69" s="21">
        <v>183</v>
      </c>
      <c r="AW69" s="21">
        <v>185</v>
      </c>
      <c r="AX69" s="69">
        <f>SUM(AY69:AZ69)</f>
        <v>134</v>
      </c>
      <c r="AY69" s="21">
        <v>79</v>
      </c>
      <c r="AZ69" s="21">
        <v>55</v>
      </c>
      <c r="BA69" s="70">
        <f>SUM(BB69:BC69)</f>
        <v>42</v>
      </c>
      <c r="BB69" s="21">
        <v>21</v>
      </c>
      <c r="BC69" s="21">
        <v>21</v>
      </c>
      <c r="BD69" s="69">
        <f>SUM(BE69:BF69)</f>
        <v>44</v>
      </c>
      <c r="BE69" s="21">
        <v>20</v>
      </c>
      <c r="BF69" s="21">
        <v>24</v>
      </c>
      <c r="BG69" s="69">
        <f>SUM(BH69:BI69)</f>
        <v>74</v>
      </c>
      <c r="BH69" s="21">
        <v>38</v>
      </c>
      <c r="BI69" s="21">
        <v>36</v>
      </c>
      <c r="BJ69" s="69">
        <f>SUM(BK69:BL69)</f>
        <v>47</v>
      </c>
      <c r="BK69" s="21">
        <v>27</v>
      </c>
      <c r="BL69" s="21">
        <v>20</v>
      </c>
      <c r="BM69" s="69">
        <f>SUM(BN69:BO69)</f>
        <v>30</v>
      </c>
      <c r="BN69" s="21">
        <v>19</v>
      </c>
      <c r="BO69" s="21">
        <v>11</v>
      </c>
    </row>
    <row r="70" spans="1:67" x14ac:dyDescent="0.2">
      <c r="A70" s="19" t="s">
        <v>84</v>
      </c>
      <c r="B70" s="20">
        <f>SUM(C70:D70)</f>
        <v>3819</v>
      </c>
      <c r="C70" s="20">
        <f t="shared" si="46"/>
        <v>1988</v>
      </c>
      <c r="D70" s="20">
        <f t="shared" si="46"/>
        <v>1831</v>
      </c>
      <c r="E70" s="20">
        <f>SUM(F70:G70)</f>
        <v>138</v>
      </c>
      <c r="F70" s="21">
        <v>72</v>
      </c>
      <c r="G70" s="21">
        <v>66</v>
      </c>
      <c r="H70" s="20">
        <f>SUM(I70:J70)</f>
        <v>117</v>
      </c>
      <c r="I70" s="21">
        <v>59</v>
      </c>
      <c r="J70" s="21">
        <v>58</v>
      </c>
      <c r="K70" s="20">
        <f>SUM(L70:M70)</f>
        <v>188</v>
      </c>
      <c r="L70" s="21">
        <v>112</v>
      </c>
      <c r="M70" s="21">
        <v>76</v>
      </c>
      <c r="N70" s="20">
        <f>SUM(O70:P70)</f>
        <v>81</v>
      </c>
      <c r="O70" s="21">
        <v>35</v>
      </c>
      <c r="P70" s="21">
        <v>46</v>
      </c>
      <c r="Q70" s="20">
        <f>SUM(R70:S70)</f>
        <v>297</v>
      </c>
      <c r="R70" s="21">
        <v>157</v>
      </c>
      <c r="S70" s="21">
        <v>140</v>
      </c>
      <c r="T70" s="20">
        <f>SUM(U70:V70)</f>
        <v>378</v>
      </c>
      <c r="U70" s="21">
        <v>188</v>
      </c>
      <c r="V70" s="21">
        <v>190</v>
      </c>
      <c r="W70" s="20">
        <f>SUM(X70:Y70)</f>
        <v>218</v>
      </c>
      <c r="X70" s="21">
        <v>119</v>
      </c>
      <c r="Y70" s="21">
        <v>99</v>
      </c>
      <c r="Z70" s="69">
        <f>SUM(AA70:AB70)</f>
        <v>255</v>
      </c>
      <c r="AA70" s="21">
        <v>113</v>
      </c>
      <c r="AB70" s="21">
        <v>142</v>
      </c>
      <c r="AC70" s="69">
        <f>SUM(AD70:AE70)</f>
        <v>72</v>
      </c>
      <c r="AD70" s="21">
        <v>39</v>
      </c>
      <c r="AE70" s="21">
        <v>33</v>
      </c>
      <c r="AF70" s="69">
        <f>SUM(AG70:AH70)</f>
        <v>288</v>
      </c>
      <c r="AG70" s="21">
        <v>170</v>
      </c>
      <c r="AH70" s="21">
        <v>118</v>
      </c>
      <c r="AI70" s="69">
        <f>SUM(AJ70:AK70)</f>
        <v>365</v>
      </c>
      <c r="AJ70" s="21">
        <v>206</v>
      </c>
      <c r="AK70" s="21">
        <v>159</v>
      </c>
      <c r="AL70" s="69">
        <f>SUM(AM70:AN70)</f>
        <v>203</v>
      </c>
      <c r="AM70" s="21">
        <v>100</v>
      </c>
      <c r="AN70" s="21">
        <v>103</v>
      </c>
      <c r="AO70" s="69">
        <f>SUM(AP70:AQ70)</f>
        <v>289</v>
      </c>
      <c r="AP70" s="21">
        <v>144</v>
      </c>
      <c r="AQ70" s="21">
        <v>145</v>
      </c>
      <c r="AR70" s="69">
        <f>SUM(AS70:AT70)</f>
        <v>202</v>
      </c>
      <c r="AS70" s="21">
        <v>112</v>
      </c>
      <c r="AT70" s="21">
        <v>90</v>
      </c>
      <c r="AU70" s="69">
        <f>SUM(AV70:AW70)</f>
        <v>350</v>
      </c>
      <c r="AV70" s="21">
        <v>173</v>
      </c>
      <c r="AW70" s="21">
        <v>177</v>
      </c>
      <c r="AX70" s="69">
        <f>SUM(AY70:AZ70)</f>
        <v>141</v>
      </c>
      <c r="AY70" s="21">
        <v>78</v>
      </c>
      <c r="AZ70" s="21">
        <v>63</v>
      </c>
      <c r="BA70" s="70">
        <f>SUM(BB70:BC70)</f>
        <v>42</v>
      </c>
      <c r="BB70" s="21">
        <v>19</v>
      </c>
      <c r="BC70" s="21">
        <v>23</v>
      </c>
      <c r="BD70" s="69">
        <f>SUM(BE70:BF70)</f>
        <v>52</v>
      </c>
      <c r="BE70" s="21">
        <v>24</v>
      </c>
      <c r="BF70" s="21">
        <v>28</v>
      </c>
      <c r="BG70" s="69">
        <f>SUM(BH70:BI70)</f>
        <v>68</v>
      </c>
      <c r="BH70" s="21">
        <v>35</v>
      </c>
      <c r="BI70" s="21">
        <v>33</v>
      </c>
      <c r="BJ70" s="69">
        <f>SUM(BK70:BL70)</f>
        <v>43</v>
      </c>
      <c r="BK70" s="21">
        <v>18</v>
      </c>
      <c r="BL70" s="21">
        <v>25</v>
      </c>
      <c r="BM70" s="69">
        <f>SUM(BN70:BO70)</f>
        <v>32</v>
      </c>
      <c r="BN70" s="21">
        <v>15</v>
      </c>
      <c r="BO70" s="21">
        <v>17</v>
      </c>
    </row>
    <row r="71" spans="1:67" x14ac:dyDescent="0.2">
      <c r="A71" s="19" t="s">
        <v>83</v>
      </c>
      <c r="B71" s="20">
        <f>SUM(C71:D71)</f>
        <v>3101</v>
      </c>
      <c r="C71" s="20">
        <f t="shared" si="46"/>
        <v>1591</v>
      </c>
      <c r="D71" s="20">
        <f t="shared" si="46"/>
        <v>1510</v>
      </c>
      <c r="E71" s="20">
        <f>SUM(F71:G71)</f>
        <v>119</v>
      </c>
      <c r="F71" s="21">
        <v>57</v>
      </c>
      <c r="G71" s="21">
        <v>62</v>
      </c>
      <c r="H71" s="20">
        <f>SUM(I71:J71)</f>
        <v>93</v>
      </c>
      <c r="I71" s="21">
        <v>50</v>
      </c>
      <c r="J71" s="21">
        <v>43</v>
      </c>
      <c r="K71" s="20">
        <f>SUM(L71:M71)</f>
        <v>156</v>
      </c>
      <c r="L71" s="21">
        <v>70</v>
      </c>
      <c r="M71" s="21">
        <v>86</v>
      </c>
      <c r="N71" s="20">
        <f>SUM(O71:P71)</f>
        <v>74</v>
      </c>
      <c r="O71" s="21">
        <v>41</v>
      </c>
      <c r="P71" s="21">
        <v>33</v>
      </c>
      <c r="Q71" s="20">
        <f>SUM(R71:S71)</f>
        <v>246</v>
      </c>
      <c r="R71" s="21">
        <v>112</v>
      </c>
      <c r="S71" s="21">
        <v>134</v>
      </c>
      <c r="T71" s="20">
        <f>SUM(U71:V71)</f>
        <v>296</v>
      </c>
      <c r="U71" s="21">
        <v>165</v>
      </c>
      <c r="V71" s="21">
        <v>131</v>
      </c>
      <c r="W71" s="20">
        <f>SUM(X71:Y71)</f>
        <v>181</v>
      </c>
      <c r="X71" s="21">
        <v>90</v>
      </c>
      <c r="Y71" s="21">
        <v>91</v>
      </c>
      <c r="Z71" s="69">
        <f>SUM(AA71:AB71)</f>
        <v>212</v>
      </c>
      <c r="AA71" s="21">
        <v>106</v>
      </c>
      <c r="AB71" s="21">
        <v>106</v>
      </c>
      <c r="AC71" s="69">
        <f>SUM(AD71:AE71)</f>
        <v>57</v>
      </c>
      <c r="AD71" s="21">
        <v>30</v>
      </c>
      <c r="AE71" s="21">
        <v>27</v>
      </c>
      <c r="AF71" s="69">
        <f>SUM(AG71:AH71)</f>
        <v>228</v>
      </c>
      <c r="AG71" s="21">
        <v>118</v>
      </c>
      <c r="AH71" s="21">
        <v>110</v>
      </c>
      <c r="AI71" s="69">
        <f>SUM(AJ71:AK71)</f>
        <v>271</v>
      </c>
      <c r="AJ71" s="21">
        <v>158</v>
      </c>
      <c r="AK71" s="21">
        <v>113</v>
      </c>
      <c r="AL71" s="69">
        <f>SUM(AM71:AN71)</f>
        <v>195</v>
      </c>
      <c r="AM71" s="21">
        <v>107</v>
      </c>
      <c r="AN71" s="21">
        <v>88</v>
      </c>
      <c r="AO71" s="69">
        <f>SUM(AP71:AQ71)</f>
        <v>223</v>
      </c>
      <c r="AP71" s="21">
        <v>104</v>
      </c>
      <c r="AQ71" s="21">
        <v>119</v>
      </c>
      <c r="AR71" s="69">
        <f>SUM(AS71:AT71)</f>
        <v>173</v>
      </c>
      <c r="AS71" s="21">
        <v>88</v>
      </c>
      <c r="AT71" s="21">
        <v>85</v>
      </c>
      <c r="AU71" s="69">
        <f>SUM(AV71:AW71)</f>
        <v>284</v>
      </c>
      <c r="AV71" s="21">
        <v>143</v>
      </c>
      <c r="AW71" s="21">
        <v>141</v>
      </c>
      <c r="AX71" s="69">
        <f>SUM(AY71:AZ71)</f>
        <v>99</v>
      </c>
      <c r="AY71" s="21">
        <v>42</v>
      </c>
      <c r="AZ71" s="21">
        <v>57</v>
      </c>
      <c r="BA71" s="70">
        <f>SUM(BB71:BC71)</f>
        <v>31</v>
      </c>
      <c r="BB71" s="21">
        <v>19</v>
      </c>
      <c r="BC71" s="21">
        <v>12</v>
      </c>
      <c r="BD71" s="69">
        <f>SUM(BE71:BF71)</f>
        <v>31</v>
      </c>
      <c r="BE71" s="21">
        <v>14</v>
      </c>
      <c r="BF71" s="21">
        <v>17</v>
      </c>
      <c r="BG71" s="69">
        <f>SUM(BH71:BI71)</f>
        <v>60</v>
      </c>
      <c r="BH71" s="21">
        <v>33</v>
      </c>
      <c r="BI71" s="21">
        <v>27</v>
      </c>
      <c r="BJ71" s="69">
        <f>SUM(BK71:BL71)</f>
        <v>39</v>
      </c>
      <c r="BK71" s="21">
        <v>23</v>
      </c>
      <c r="BL71" s="21">
        <v>16</v>
      </c>
      <c r="BM71" s="69">
        <f>SUM(BN71:BO71)</f>
        <v>33</v>
      </c>
      <c r="BN71" s="21">
        <v>21</v>
      </c>
      <c r="BO71" s="21">
        <v>12</v>
      </c>
    </row>
    <row r="72" spans="1:67" ht="14.25" customHeight="1" x14ac:dyDescent="0.2">
      <c r="A72" s="25" t="s">
        <v>85</v>
      </c>
      <c r="B72" s="16">
        <f t="shared" ref="B72:AG72" si="47">SUM(B73:B77)</f>
        <v>12485</v>
      </c>
      <c r="C72" s="16">
        <f t="shared" si="47"/>
        <v>6180</v>
      </c>
      <c r="D72" s="16">
        <f t="shared" si="47"/>
        <v>6305</v>
      </c>
      <c r="E72" s="16">
        <f t="shared" si="47"/>
        <v>587</v>
      </c>
      <c r="F72" s="16">
        <f t="shared" si="47"/>
        <v>276</v>
      </c>
      <c r="G72" s="16">
        <f t="shared" si="47"/>
        <v>311</v>
      </c>
      <c r="H72" s="16">
        <f t="shared" si="47"/>
        <v>509</v>
      </c>
      <c r="I72" s="16">
        <f t="shared" si="47"/>
        <v>234</v>
      </c>
      <c r="J72" s="16">
        <f t="shared" si="47"/>
        <v>275</v>
      </c>
      <c r="K72" s="16">
        <f t="shared" si="47"/>
        <v>590</v>
      </c>
      <c r="L72" s="16">
        <f t="shared" si="47"/>
        <v>280</v>
      </c>
      <c r="M72" s="16">
        <f t="shared" si="47"/>
        <v>310</v>
      </c>
      <c r="N72" s="16">
        <f t="shared" si="47"/>
        <v>334</v>
      </c>
      <c r="O72" s="16">
        <f t="shared" si="47"/>
        <v>162</v>
      </c>
      <c r="P72" s="16">
        <f t="shared" si="47"/>
        <v>172</v>
      </c>
      <c r="Q72" s="16">
        <f t="shared" si="47"/>
        <v>949</v>
      </c>
      <c r="R72" s="16">
        <f t="shared" si="47"/>
        <v>501</v>
      </c>
      <c r="S72" s="16">
        <f t="shared" si="47"/>
        <v>448</v>
      </c>
      <c r="T72" s="16">
        <f t="shared" si="47"/>
        <v>1130</v>
      </c>
      <c r="U72" s="16">
        <f t="shared" si="47"/>
        <v>584</v>
      </c>
      <c r="V72" s="16">
        <f t="shared" si="47"/>
        <v>546</v>
      </c>
      <c r="W72" s="16">
        <f t="shared" si="47"/>
        <v>613</v>
      </c>
      <c r="X72" s="16">
        <f t="shared" si="47"/>
        <v>356</v>
      </c>
      <c r="Y72" s="16">
        <f t="shared" si="47"/>
        <v>257</v>
      </c>
      <c r="Z72" s="14">
        <f t="shared" si="47"/>
        <v>751</v>
      </c>
      <c r="AA72" s="16">
        <f t="shared" si="47"/>
        <v>372</v>
      </c>
      <c r="AB72" s="16">
        <f t="shared" si="47"/>
        <v>379</v>
      </c>
      <c r="AC72" s="14">
        <f t="shared" si="47"/>
        <v>293</v>
      </c>
      <c r="AD72" s="16">
        <f t="shared" si="47"/>
        <v>147</v>
      </c>
      <c r="AE72" s="16">
        <f t="shared" si="47"/>
        <v>146</v>
      </c>
      <c r="AF72" s="14">
        <f t="shared" si="47"/>
        <v>710</v>
      </c>
      <c r="AG72" s="16">
        <f t="shared" si="47"/>
        <v>401</v>
      </c>
      <c r="AH72" s="16">
        <f t="shared" ref="AH72:BM72" si="48">SUM(AH73:AH77)</f>
        <v>309</v>
      </c>
      <c r="AI72" s="14">
        <f t="shared" si="48"/>
        <v>935</v>
      </c>
      <c r="AJ72" s="16">
        <f t="shared" si="48"/>
        <v>439</v>
      </c>
      <c r="AK72" s="16">
        <f t="shared" si="48"/>
        <v>496</v>
      </c>
      <c r="AL72" s="14">
        <f t="shared" si="48"/>
        <v>846</v>
      </c>
      <c r="AM72" s="16">
        <f t="shared" si="48"/>
        <v>385</v>
      </c>
      <c r="AN72" s="16">
        <f t="shared" si="48"/>
        <v>461</v>
      </c>
      <c r="AO72" s="14">
        <f t="shared" si="48"/>
        <v>842</v>
      </c>
      <c r="AP72" s="16">
        <f t="shared" si="48"/>
        <v>414</v>
      </c>
      <c r="AQ72" s="16">
        <f t="shared" si="48"/>
        <v>428</v>
      </c>
      <c r="AR72" s="14">
        <f t="shared" si="48"/>
        <v>757</v>
      </c>
      <c r="AS72" s="16">
        <f t="shared" si="48"/>
        <v>364</v>
      </c>
      <c r="AT72" s="16">
        <f t="shared" si="48"/>
        <v>393</v>
      </c>
      <c r="AU72" s="14">
        <f t="shared" si="48"/>
        <v>1071</v>
      </c>
      <c r="AV72" s="16">
        <f t="shared" si="48"/>
        <v>456</v>
      </c>
      <c r="AW72" s="16">
        <f t="shared" si="48"/>
        <v>615</v>
      </c>
      <c r="AX72" s="14">
        <f t="shared" si="48"/>
        <v>451</v>
      </c>
      <c r="AY72" s="16">
        <f t="shared" si="48"/>
        <v>231</v>
      </c>
      <c r="AZ72" s="16">
        <f t="shared" si="48"/>
        <v>220</v>
      </c>
      <c r="BA72" s="18">
        <f t="shared" si="48"/>
        <v>185</v>
      </c>
      <c r="BB72" s="16">
        <f t="shared" si="48"/>
        <v>96</v>
      </c>
      <c r="BC72" s="16">
        <f t="shared" si="48"/>
        <v>89</v>
      </c>
      <c r="BD72" s="14">
        <f t="shared" si="48"/>
        <v>180</v>
      </c>
      <c r="BE72" s="16">
        <f t="shared" si="48"/>
        <v>87</v>
      </c>
      <c r="BF72" s="16">
        <f t="shared" si="48"/>
        <v>93</v>
      </c>
      <c r="BG72" s="14">
        <f t="shared" si="48"/>
        <v>350</v>
      </c>
      <c r="BH72" s="16">
        <f t="shared" si="48"/>
        <v>185</v>
      </c>
      <c r="BI72" s="16">
        <f t="shared" si="48"/>
        <v>165</v>
      </c>
      <c r="BJ72" s="14">
        <f t="shared" si="48"/>
        <v>239</v>
      </c>
      <c r="BK72" s="16">
        <f t="shared" si="48"/>
        <v>118</v>
      </c>
      <c r="BL72" s="16">
        <f t="shared" si="48"/>
        <v>121</v>
      </c>
      <c r="BM72" s="14">
        <f t="shared" si="48"/>
        <v>163</v>
      </c>
      <c r="BN72" s="16">
        <f t="shared" ref="BN72:BO72" si="49">SUM(BN73:BN77)</f>
        <v>92</v>
      </c>
      <c r="BO72" s="16">
        <f t="shared" si="49"/>
        <v>71</v>
      </c>
    </row>
    <row r="73" spans="1:67" ht="14.25" customHeight="1" x14ac:dyDescent="0.2">
      <c r="A73" s="19" t="s">
        <v>86</v>
      </c>
      <c r="B73" s="20">
        <f>SUM(C73:D73)</f>
        <v>3128</v>
      </c>
      <c r="C73" s="20">
        <f t="shared" ref="C73:D77" si="50">SUM(F73,I73,L73,O73,R73,U73,X73,AA73,AD73,AG73,AJ73,AM73,AP73,AS73,AV73,AY73,BB73,BE73,BH73,BK73,BN73)</f>
        <v>1578</v>
      </c>
      <c r="D73" s="20">
        <f t="shared" si="50"/>
        <v>1550</v>
      </c>
      <c r="E73" s="20">
        <f>SUM(F73:G73)</f>
        <v>132</v>
      </c>
      <c r="F73" s="21">
        <v>62</v>
      </c>
      <c r="G73" s="21">
        <v>70</v>
      </c>
      <c r="H73" s="20">
        <f>SUM(I73:J73)</f>
        <v>119</v>
      </c>
      <c r="I73" s="21">
        <v>62</v>
      </c>
      <c r="J73" s="21">
        <v>57</v>
      </c>
      <c r="K73" s="20">
        <f>SUM(L73:M73)</f>
        <v>130</v>
      </c>
      <c r="L73" s="21">
        <v>58</v>
      </c>
      <c r="M73" s="26">
        <v>72</v>
      </c>
      <c r="N73" s="23">
        <f>SUM(O73:P73)</f>
        <v>88</v>
      </c>
      <c r="O73" s="26">
        <v>50</v>
      </c>
      <c r="P73" s="26">
        <v>38</v>
      </c>
      <c r="Q73" s="23">
        <f>SUM(R73:S73)</f>
        <v>245</v>
      </c>
      <c r="R73" s="26">
        <v>126</v>
      </c>
      <c r="S73" s="26">
        <v>119</v>
      </c>
      <c r="T73" s="23">
        <f>SUM(U73:V73)</f>
        <v>302</v>
      </c>
      <c r="U73" s="26">
        <v>157</v>
      </c>
      <c r="V73" s="26">
        <v>145</v>
      </c>
      <c r="W73" s="23">
        <f>SUM(X73:Y73)</f>
        <v>169</v>
      </c>
      <c r="X73" s="26">
        <v>87</v>
      </c>
      <c r="Y73" s="26">
        <v>82</v>
      </c>
      <c r="Z73" s="70">
        <f>SUM(AA73:AB73)</f>
        <v>187</v>
      </c>
      <c r="AA73" s="26">
        <v>92</v>
      </c>
      <c r="AB73" s="26">
        <v>95</v>
      </c>
      <c r="AC73" s="70">
        <f>SUM(AD73:AE73)</f>
        <v>80</v>
      </c>
      <c r="AD73" s="26">
        <v>43</v>
      </c>
      <c r="AE73" s="26">
        <v>37</v>
      </c>
      <c r="AF73" s="70">
        <f>SUM(AG73:AH73)</f>
        <v>189</v>
      </c>
      <c r="AG73" s="26">
        <v>113</v>
      </c>
      <c r="AH73" s="26">
        <v>76</v>
      </c>
      <c r="AI73" s="70">
        <f>SUM(AJ73:AK73)</f>
        <v>250</v>
      </c>
      <c r="AJ73" s="26">
        <v>125</v>
      </c>
      <c r="AK73" s="26">
        <v>125</v>
      </c>
      <c r="AL73" s="70">
        <f>SUM(AM73:AN73)</f>
        <v>204</v>
      </c>
      <c r="AM73" s="26">
        <v>99</v>
      </c>
      <c r="AN73" s="26">
        <v>105</v>
      </c>
      <c r="AO73" s="70">
        <f>SUM(AP73:AQ73)</f>
        <v>236</v>
      </c>
      <c r="AP73" s="26">
        <v>116</v>
      </c>
      <c r="AQ73" s="26">
        <v>120</v>
      </c>
      <c r="AR73" s="70">
        <f>SUM(AS73:AT73)</f>
        <v>185</v>
      </c>
      <c r="AS73" s="26">
        <v>95</v>
      </c>
      <c r="AT73" s="26">
        <v>90</v>
      </c>
      <c r="AU73" s="70">
        <f>SUM(AV73:AW73)</f>
        <v>270</v>
      </c>
      <c r="AV73" s="26">
        <v>114</v>
      </c>
      <c r="AW73" s="26">
        <v>156</v>
      </c>
      <c r="AX73" s="70">
        <f>SUM(AY73:AZ73)</f>
        <v>110</v>
      </c>
      <c r="AY73" s="26">
        <v>50</v>
      </c>
      <c r="AZ73" s="26">
        <v>60</v>
      </c>
      <c r="BA73" s="70">
        <f>SUM(BB73:BC73)</f>
        <v>37</v>
      </c>
      <c r="BB73" s="26">
        <v>21</v>
      </c>
      <c r="BC73" s="26">
        <v>16</v>
      </c>
      <c r="BD73" s="70">
        <f>SUM(BE73:BF73)</f>
        <v>37</v>
      </c>
      <c r="BE73" s="26">
        <v>21</v>
      </c>
      <c r="BF73" s="26">
        <v>16</v>
      </c>
      <c r="BG73" s="70">
        <f>SUM(BH73:BI73)</f>
        <v>74</v>
      </c>
      <c r="BH73" s="26">
        <v>43</v>
      </c>
      <c r="BI73" s="26">
        <v>31</v>
      </c>
      <c r="BJ73" s="70">
        <f>SUM(BK73:BL73)</f>
        <v>51</v>
      </c>
      <c r="BK73" s="26">
        <v>26</v>
      </c>
      <c r="BL73" s="26">
        <v>25</v>
      </c>
      <c r="BM73" s="70">
        <f>SUM(BN73:BO73)</f>
        <v>33</v>
      </c>
      <c r="BN73" s="26">
        <v>18</v>
      </c>
      <c r="BO73" s="26">
        <v>15</v>
      </c>
    </row>
    <row r="74" spans="1:67" ht="14.25" customHeight="1" x14ac:dyDescent="0.2">
      <c r="A74" s="19" t="s">
        <v>88</v>
      </c>
      <c r="B74" s="29">
        <f>SUM(C74:D74)</f>
        <v>2679</v>
      </c>
      <c r="C74" s="20">
        <f t="shared" si="50"/>
        <v>1351</v>
      </c>
      <c r="D74" s="20">
        <f t="shared" si="50"/>
        <v>1328</v>
      </c>
      <c r="E74" s="23">
        <f>SUM(F74:G74)</f>
        <v>122</v>
      </c>
      <c r="F74" s="26">
        <v>72</v>
      </c>
      <c r="G74" s="26">
        <v>50</v>
      </c>
      <c r="H74" s="23">
        <f>SUM(I74:J74)</f>
        <v>111</v>
      </c>
      <c r="I74" s="26">
        <v>50</v>
      </c>
      <c r="J74" s="26">
        <v>61</v>
      </c>
      <c r="K74" s="23">
        <f>SUM(L74:M74)</f>
        <v>133</v>
      </c>
      <c r="L74" s="26">
        <v>58</v>
      </c>
      <c r="M74" s="26">
        <v>75</v>
      </c>
      <c r="N74" s="23">
        <f>SUM(O74:P74)</f>
        <v>67</v>
      </c>
      <c r="O74" s="26">
        <v>30</v>
      </c>
      <c r="P74" s="26">
        <v>37</v>
      </c>
      <c r="Q74" s="23">
        <f>SUM(R74:S74)</f>
        <v>189</v>
      </c>
      <c r="R74" s="26">
        <v>98</v>
      </c>
      <c r="S74" s="26">
        <v>91</v>
      </c>
      <c r="T74" s="23">
        <f>SUM(U74:V74)</f>
        <v>255</v>
      </c>
      <c r="U74" s="26">
        <v>134</v>
      </c>
      <c r="V74" s="26">
        <v>121</v>
      </c>
      <c r="W74" s="23">
        <f>SUM(X74:Y74)</f>
        <v>135</v>
      </c>
      <c r="X74" s="26">
        <v>84</v>
      </c>
      <c r="Y74" s="26">
        <v>51</v>
      </c>
      <c r="Z74" s="70">
        <f>SUM(AA74:AB74)</f>
        <v>164</v>
      </c>
      <c r="AA74" s="26">
        <v>86</v>
      </c>
      <c r="AB74" s="26">
        <v>78</v>
      </c>
      <c r="AC74" s="70">
        <f>SUM(AD74:AE74)</f>
        <v>60</v>
      </c>
      <c r="AD74" s="26">
        <v>35</v>
      </c>
      <c r="AE74" s="26">
        <v>25</v>
      </c>
      <c r="AF74" s="70">
        <f>SUM(AG74:AH74)</f>
        <v>160</v>
      </c>
      <c r="AG74" s="26">
        <v>91</v>
      </c>
      <c r="AH74" s="26">
        <v>69</v>
      </c>
      <c r="AI74" s="70">
        <f>SUM(AJ74:AK74)</f>
        <v>207</v>
      </c>
      <c r="AJ74" s="26">
        <v>92</v>
      </c>
      <c r="AK74" s="26">
        <v>115</v>
      </c>
      <c r="AL74" s="70">
        <f>SUM(AM74:AN74)</f>
        <v>197</v>
      </c>
      <c r="AM74" s="26">
        <v>92</v>
      </c>
      <c r="AN74" s="26">
        <v>105</v>
      </c>
      <c r="AO74" s="70">
        <f>SUM(AP74:AQ74)</f>
        <v>169</v>
      </c>
      <c r="AP74" s="26">
        <v>77</v>
      </c>
      <c r="AQ74" s="26">
        <v>92</v>
      </c>
      <c r="AR74" s="70">
        <f>SUM(AS74:AT74)</f>
        <v>170</v>
      </c>
      <c r="AS74" s="26">
        <v>83</v>
      </c>
      <c r="AT74" s="26">
        <v>87</v>
      </c>
      <c r="AU74" s="70">
        <f>SUM(AV74:AW74)</f>
        <v>216</v>
      </c>
      <c r="AV74" s="26">
        <v>90</v>
      </c>
      <c r="AW74" s="26">
        <v>126</v>
      </c>
      <c r="AX74" s="70">
        <f>SUM(AY74:AZ74)</f>
        <v>97</v>
      </c>
      <c r="AY74" s="26">
        <v>54</v>
      </c>
      <c r="AZ74" s="26">
        <v>43</v>
      </c>
      <c r="BA74" s="70">
        <f>SUM(BB74:BC74)</f>
        <v>37</v>
      </c>
      <c r="BB74" s="26">
        <v>20</v>
      </c>
      <c r="BC74" s="26">
        <v>17</v>
      </c>
      <c r="BD74" s="70">
        <f>SUM(BE74:BF74)</f>
        <v>31</v>
      </c>
      <c r="BE74" s="26">
        <v>17</v>
      </c>
      <c r="BF74" s="26">
        <v>14</v>
      </c>
      <c r="BG74" s="70">
        <f>SUM(BH74:BI74)</f>
        <v>82</v>
      </c>
      <c r="BH74" s="26">
        <v>46</v>
      </c>
      <c r="BI74" s="26">
        <v>36</v>
      </c>
      <c r="BJ74" s="70">
        <f>SUM(BK74:BL74)</f>
        <v>45</v>
      </c>
      <c r="BK74" s="26">
        <v>22</v>
      </c>
      <c r="BL74" s="26">
        <v>23</v>
      </c>
      <c r="BM74" s="70">
        <f>SUM(BN74:BO74)</f>
        <v>32</v>
      </c>
      <c r="BN74" s="26">
        <v>20</v>
      </c>
      <c r="BO74" s="26">
        <v>12</v>
      </c>
    </row>
    <row r="75" spans="1:67" ht="14.25" customHeight="1" x14ac:dyDescent="0.2">
      <c r="A75" s="19" t="s">
        <v>89</v>
      </c>
      <c r="B75" s="20">
        <f>SUM(C75:D75)</f>
        <v>2208</v>
      </c>
      <c r="C75" s="20">
        <f t="shared" si="50"/>
        <v>1073</v>
      </c>
      <c r="D75" s="20">
        <f t="shared" si="50"/>
        <v>1135</v>
      </c>
      <c r="E75" s="20">
        <f>SUM(F75:G75)</f>
        <v>105</v>
      </c>
      <c r="F75" s="21">
        <v>43</v>
      </c>
      <c r="G75" s="21">
        <v>62</v>
      </c>
      <c r="H75" s="20">
        <f>SUM(I75:J75)</f>
        <v>86</v>
      </c>
      <c r="I75" s="21">
        <v>42</v>
      </c>
      <c r="J75" s="21">
        <v>44</v>
      </c>
      <c r="K75" s="20">
        <f>SUM(L75:M75)</f>
        <v>106</v>
      </c>
      <c r="L75" s="21">
        <v>52</v>
      </c>
      <c r="M75" s="21">
        <v>54</v>
      </c>
      <c r="N75" s="20">
        <f>SUM(O75:P75)</f>
        <v>63</v>
      </c>
      <c r="O75" s="21">
        <v>32</v>
      </c>
      <c r="P75" s="21">
        <v>31</v>
      </c>
      <c r="Q75" s="20">
        <f>SUM(R75:S75)</f>
        <v>182</v>
      </c>
      <c r="R75" s="21">
        <v>100</v>
      </c>
      <c r="S75" s="21">
        <v>82</v>
      </c>
      <c r="T75" s="20">
        <f>SUM(U75:V75)</f>
        <v>190</v>
      </c>
      <c r="U75" s="21">
        <v>90</v>
      </c>
      <c r="V75" s="21">
        <v>100</v>
      </c>
      <c r="W75" s="20">
        <f>SUM(X75:Y75)</f>
        <v>100</v>
      </c>
      <c r="X75" s="21">
        <v>62</v>
      </c>
      <c r="Y75" s="21">
        <v>38</v>
      </c>
      <c r="Z75" s="69">
        <f>SUM(AA75:AB75)</f>
        <v>148</v>
      </c>
      <c r="AA75" s="21">
        <v>72</v>
      </c>
      <c r="AB75" s="21">
        <v>76</v>
      </c>
      <c r="AC75" s="69">
        <f>SUM(AD75:AE75)</f>
        <v>52</v>
      </c>
      <c r="AD75" s="21">
        <v>23</v>
      </c>
      <c r="AE75" s="21">
        <v>29</v>
      </c>
      <c r="AF75" s="69">
        <f>SUM(AG75:AH75)</f>
        <v>130</v>
      </c>
      <c r="AG75" s="21">
        <v>69</v>
      </c>
      <c r="AH75" s="21">
        <v>61</v>
      </c>
      <c r="AI75" s="69">
        <f>SUM(AJ75:AK75)</f>
        <v>156</v>
      </c>
      <c r="AJ75" s="21">
        <v>73</v>
      </c>
      <c r="AK75" s="21">
        <v>83</v>
      </c>
      <c r="AL75" s="69">
        <f>SUM(AM75:AN75)</f>
        <v>153</v>
      </c>
      <c r="AM75" s="21">
        <v>63</v>
      </c>
      <c r="AN75" s="21">
        <v>90</v>
      </c>
      <c r="AO75" s="69">
        <f>SUM(AP75:AQ75)</f>
        <v>136</v>
      </c>
      <c r="AP75" s="21">
        <v>69</v>
      </c>
      <c r="AQ75" s="21">
        <v>67</v>
      </c>
      <c r="AR75" s="69">
        <f>SUM(AS75:AT75)</f>
        <v>130</v>
      </c>
      <c r="AS75" s="21">
        <v>58</v>
      </c>
      <c r="AT75" s="21">
        <v>72</v>
      </c>
      <c r="AU75" s="69">
        <f>SUM(AV75:AW75)</f>
        <v>182</v>
      </c>
      <c r="AV75" s="21">
        <v>77</v>
      </c>
      <c r="AW75" s="21">
        <v>105</v>
      </c>
      <c r="AX75" s="69">
        <f>SUM(AY75:AZ75)</f>
        <v>81</v>
      </c>
      <c r="AY75" s="21">
        <v>40</v>
      </c>
      <c r="AZ75" s="21">
        <v>41</v>
      </c>
      <c r="BA75" s="70">
        <f>SUM(BB75:BC75)</f>
        <v>41</v>
      </c>
      <c r="BB75" s="21">
        <v>20</v>
      </c>
      <c r="BC75" s="21">
        <v>21</v>
      </c>
      <c r="BD75" s="69">
        <f>SUM(BE75:BF75)</f>
        <v>32</v>
      </c>
      <c r="BE75" s="21">
        <v>15</v>
      </c>
      <c r="BF75" s="21">
        <v>17</v>
      </c>
      <c r="BG75" s="69">
        <f>SUM(BH75:BI75)</f>
        <v>62</v>
      </c>
      <c r="BH75" s="21">
        <v>34</v>
      </c>
      <c r="BI75" s="21">
        <v>28</v>
      </c>
      <c r="BJ75" s="69">
        <f>SUM(BK75:BL75)</f>
        <v>44</v>
      </c>
      <c r="BK75" s="21">
        <v>25</v>
      </c>
      <c r="BL75" s="21">
        <v>19</v>
      </c>
      <c r="BM75" s="69">
        <f>SUM(BN75:BO75)</f>
        <v>29</v>
      </c>
      <c r="BN75" s="21">
        <v>14</v>
      </c>
      <c r="BO75" s="21">
        <v>15</v>
      </c>
    </row>
    <row r="76" spans="1:67" ht="14.25" customHeight="1" x14ac:dyDescent="0.2">
      <c r="A76" s="19" t="s">
        <v>90</v>
      </c>
      <c r="B76" s="20">
        <f>SUM(C76:D76)</f>
        <v>2474</v>
      </c>
      <c r="C76" s="20">
        <f t="shared" si="50"/>
        <v>1214</v>
      </c>
      <c r="D76" s="20">
        <f t="shared" si="50"/>
        <v>1260</v>
      </c>
      <c r="E76" s="20">
        <f>SUM(F76:G76)</f>
        <v>126</v>
      </c>
      <c r="F76" s="21">
        <v>55</v>
      </c>
      <c r="G76" s="21">
        <v>71</v>
      </c>
      <c r="H76" s="20">
        <f>SUM(I76:J76)</f>
        <v>116</v>
      </c>
      <c r="I76" s="21">
        <v>51</v>
      </c>
      <c r="J76" s="21">
        <v>65</v>
      </c>
      <c r="K76" s="20">
        <f>SUM(L76:M76)</f>
        <v>116</v>
      </c>
      <c r="L76" s="21">
        <v>59</v>
      </c>
      <c r="M76" s="21">
        <v>57</v>
      </c>
      <c r="N76" s="20">
        <f>SUM(O76:P76)</f>
        <v>55</v>
      </c>
      <c r="O76" s="21">
        <v>28</v>
      </c>
      <c r="P76" s="21">
        <v>27</v>
      </c>
      <c r="Q76" s="20">
        <f>SUM(R76:S76)</f>
        <v>176</v>
      </c>
      <c r="R76" s="21">
        <v>85</v>
      </c>
      <c r="S76" s="21">
        <v>91</v>
      </c>
      <c r="T76" s="20">
        <f>SUM(U76:V76)</f>
        <v>211</v>
      </c>
      <c r="U76" s="21">
        <v>110</v>
      </c>
      <c r="V76" s="21">
        <v>101</v>
      </c>
      <c r="W76" s="20">
        <f>SUM(X76:Y76)</f>
        <v>123</v>
      </c>
      <c r="X76" s="21">
        <v>76</v>
      </c>
      <c r="Y76" s="21">
        <v>47</v>
      </c>
      <c r="Z76" s="69">
        <f>SUM(AA76:AB76)</f>
        <v>127</v>
      </c>
      <c r="AA76" s="21">
        <v>69</v>
      </c>
      <c r="AB76" s="21">
        <v>58</v>
      </c>
      <c r="AC76" s="69">
        <f>SUM(AD76:AE76)</f>
        <v>58</v>
      </c>
      <c r="AD76" s="21">
        <v>24</v>
      </c>
      <c r="AE76" s="21">
        <v>34</v>
      </c>
      <c r="AF76" s="69">
        <f>SUM(AG76:AH76)</f>
        <v>137</v>
      </c>
      <c r="AG76" s="21">
        <v>77</v>
      </c>
      <c r="AH76" s="21">
        <v>60</v>
      </c>
      <c r="AI76" s="69">
        <f>SUM(AJ76:AK76)</f>
        <v>172</v>
      </c>
      <c r="AJ76" s="21">
        <v>80</v>
      </c>
      <c r="AK76" s="21">
        <v>92</v>
      </c>
      <c r="AL76" s="69">
        <f>SUM(AM76:AN76)</f>
        <v>164</v>
      </c>
      <c r="AM76" s="21">
        <v>72</v>
      </c>
      <c r="AN76" s="21">
        <v>92</v>
      </c>
      <c r="AO76" s="69">
        <f>SUM(AP76:AQ76)</f>
        <v>165</v>
      </c>
      <c r="AP76" s="21">
        <v>86</v>
      </c>
      <c r="AQ76" s="21">
        <v>79</v>
      </c>
      <c r="AR76" s="69">
        <f>SUM(AS76:AT76)</f>
        <v>142</v>
      </c>
      <c r="AS76" s="21">
        <v>62</v>
      </c>
      <c r="AT76" s="21">
        <v>80</v>
      </c>
      <c r="AU76" s="69">
        <f>SUM(AV76:AW76)</f>
        <v>231</v>
      </c>
      <c r="AV76" s="21">
        <v>101</v>
      </c>
      <c r="AW76" s="21">
        <v>130</v>
      </c>
      <c r="AX76" s="69">
        <f>SUM(AY76:AZ76)</f>
        <v>97</v>
      </c>
      <c r="AY76" s="21">
        <v>50</v>
      </c>
      <c r="AZ76" s="21">
        <v>47</v>
      </c>
      <c r="BA76" s="70">
        <f>SUM(BB76:BC76)</f>
        <v>42</v>
      </c>
      <c r="BB76" s="21">
        <v>21</v>
      </c>
      <c r="BC76" s="21">
        <v>21</v>
      </c>
      <c r="BD76" s="69">
        <f>SUM(BE76:BF76)</f>
        <v>48</v>
      </c>
      <c r="BE76" s="21">
        <v>23</v>
      </c>
      <c r="BF76" s="21">
        <v>25</v>
      </c>
      <c r="BG76" s="69">
        <f>SUM(BH76:BI76)</f>
        <v>68</v>
      </c>
      <c r="BH76" s="21">
        <v>32</v>
      </c>
      <c r="BI76" s="21">
        <v>36</v>
      </c>
      <c r="BJ76" s="69">
        <f>SUM(BK76:BL76)</f>
        <v>55</v>
      </c>
      <c r="BK76" s="21">
        <v>25</v>
      </c>
      <c r="BL76" s="21">
        <v>30</v>
      </c>
      <c r="BM76" s="69">
        <f>SUM(BN76:BO76)</f>
        <v>45</v>
      </c>
      <c r="BN76" s="21">
        <v>28</v>
      </c>
      <c r="BO76" s="21">
        <v>17</v>
      </c>
    </row>
    <row r="77" spans="1:67" ht="14.25" customHeight="1" x14ac:dyDescent="0.2">
      <c r="A77" s="19" t="s">
        <v>91</v>
      </c>
      <c r="B77" s="20">
        <f>SUM(C77:D77)</f>
        <v>1996</v>
      </c>
      <c r="C77" s="20">
        <f t="shared" si="50"/>
        <v>964</v>
      </c>
      <c r="D77" s="20">
        <f t="shared" si="50"/>
        <v>1032</v>
      </c>
      <c r="E77" s="20">
        <f>SUM(F77:G77)</f>
        <v>102</v>
      </c>
      <c r="F77" s="21">
        <v>44</v>
      </c>
      <c r="G77" s="21">
        <v>58</v>
      </c>
      <c r="H77" s="20">
        <f>SUM(I77:J77)</f>
        <v>77</v>
      </c>
      <c r="I77" s="21">
        <v>29</v>
      </c>
      <c r="J77" s="21">
        <v>48</v>
      </c>
      <c r="K77" s="20">
        <f>SUM(L77:M77)</f>
        <v>105</v>
      </c>
      <c r="L77" s="21">
        <v>53</v>
      </c>
      <c r="M77" s="21">
        <v>52</v>
      </c>
      <c r="N77" s="20">
        <f>SUM(O77:P77)</f>
        <v>61</v>
      </c>
      <c r="O77" s="21">
        <v>22</v>
      </c>
      <c r="P77" s="21">
        <v>39</v>
      </c>
      <c r="Q77" s="20">
        <f>SUM(R77:S77)</f>
        <v>157</v>
      </c>
      <c r="R77" s="21">
        <v>92</v>
      </c>
      <c r="S77" s="21">
        <v>65</v>
      </c>
      <c r="T77" s="20">
        <f>SUM(U77:V77)</f>
        <v>172</v>
      </c>
      <c r="U77" s="21">
        <v>93</v>
      </c>
      <c r="V77" s="21">
        <v>79</v>
      </c>
      <c r="W77" s="20">
        <f>SUM(X77:Y77)</f>
        <v>86</v>
      </c>
      <c r="X77" s="21">
        <v>47</v>
      </c>
      <c r="Y77" s="21">
        <v>39</v>
      </c>
      <c r="Z77" s="69">
        <f>SUM(AA77:AB77)</f>
        <v>125</v>
      </c>
      <c r="AA77" s="21">
        <v>53</v>
      </c>
      <c r="AB77" s="21">
        <v>72</v>
      </c>
      <c r="AC77" s="69">
        <f>SUM(AD77:AE77)</f>
        <v>43</v>
      </c>
      <c r="AD77" s="21">
        <v>22</v>
      </c>
      <c r="AE77" s="21">
        <v>21</v>
      </c>
      <c r="AF77" s="69">
        <f>SUM(AG77:AH77)</f>
        <v>94</v>
      </c>
      <c r="AG77" s="21">
        <v>51</v>
      </c>
      <c r="AH77" s="21">
        <v>43</v>
      </c>
      <c r="AI77" s="69">
        <f>SUM(AJ77:AK77)</f>
        <v>150</v>
      </c>
      <c r="AJ77" s="21">
        <v>69</v>
      </c>
      <c r="AK77" s="21">
        <v>81</v>
      </c>
      <c r="AL77" s="69">
        <f>SUM(AM77:AN77)</f>
        <v>128</v>
      </c>
      <c r="AM77" s="21">
        <v>59</v>
      </c>
      <c r="AN77" s="21">
        <v>69</v>
      </c>
      <c r="AO77" s="69">
        <f>SUM(AP77:AQ77)</f>
        <v>136</v>
      </c>
      <c r="AP77" s="21">
        <v>66</v>
      </c>
      <c r="AQ77" s="21">
        <v>70</v>
      </c>
      <c r="AR77" s="69">
        <f>SUM(AS77:AT77)</f>
        <v>130</v>
      </c>
      <c r="AS77" s="21">
        <v>66</v>
      </c>
      <c r="AT77" s="21">
        <v>64</v>
      </c>
      <c r="AU77" s="69">
        <f>SUM(AV77:AW77)</f>
        <v>172</v>
      </c>
      <c r="AV77" s="21">
        <v>74</v>
      </c>
      <c r="AW77" s="21">
        <v>98</v>
      </c>
      <c r="AX77" s="69">
        <f>SUM(AY77:AZ77)</f>
        <v>66</v>
      </c>
      <c r="AY77" s="21">
        <v>37</v>
      </c>
      <c r="AZ77" s="21">
        <v>29</v>
      </c>
      <c r="BA77" s="70">
        <f>SUM(BB77:BC77)</f>
        <v>28</v>
      </c>
      <c r="BB77" s="21">
        <v>14</v>
      </c>
      <c r="BC77" s="21">
        <v>14</v>
      </c>
      <c r="BD77" s="69">
        <f>SUM(BE77:BF77)</f>
        <v>32</v>
      </c>
      <c r="BE77" s="21">
        <v>11</v>
      </c>
      <c r="BF77" s="21">
        <v>21</v>
      </c>
      <c r="BG77" s="69">
        <f>SUM(BH77:BI77)</f>
        <v>64</v>
      </c>
      <c r="BH77" s="21">
        <v>30</v>
      </c>
      <c r="BI77" s="21">
        <v>34</v>
      </c>
      <c r="BJ77" s="69">
        <f>SUM(BK77:BL77)</f>
        <v>44</v>
      </c>
      <c r="BK77" s="21">
        <v>20</v>
      </c>
      <c r="BL77" s="21">
        <v>24</v>
      </c>
      <c r="BM77" s="69">
        <f>SUM(BN77:BO77)</f>
        <v>24</v>
      </c>
      <c r="BN77" s="21">
        <v>12</v>
      </c>
      <c r="BO77" s="21">
        <v>12</v>
      </c>
    </row>
    <row r="78" spans="1:67" ht="14.25" customHeight="1" x14ac:dyDescent="0.2">
      <c r="A78" s="25" t="s">
        <v>92</v>
      </c>
      <c r="B78" s="16">
        <f t="shared" ref="B78:AG78" si="51">SUM(B79:B83)</f>
        <v>10115</v>
      </c>
      <c r="C78" s="16">
        <f t="shared" si="51"/>
        <v>4787</v>
      </c>
      <c r="D78" s="16">
        <f t="shared" si="51"/>
        <v>5328</v>
      </c>
      <c r="E78" s="16">
        <f t="shared" si="51"/>
        <v>522</v>
      </c>
      <c r="F78" s="16">
        <f t="shared" si="51"/>
        <v>239</v>
      </c>
      <c r="G78" s="16">
        <f t="shared" si="51"/>
        <v>283</v>
      </c>
      <c r="H78" s="16">
        <f t="shared" si="51"/>
        <v>522</v>
      </c>
      <c r="I78" s="16">
        <f t="shared" si="51"/>
        <v>246</v>
      </c>
      <c r="J78" s="16">
        <f t="shared" si="51"/>
        <v>276</v>
      </c>
      <c r="K78" s="16">
        <f t="shared" si="51"/>
        <v>566</v>
      </c>
      <c r="L78" s="16">
        <f t="shared" si="51"/>
        <v>276</v>
      </c>
      <c r="M78" s="16">
        <f t="shared" si="51"/>
        <v>290</v>
      </c>
      <c r="N78" s="16">
        <f t="shared" si="51"/>
        <v>313</v>
      </c>
      <c r="O78" s="16">
        <f t="shared" si="51"/>
        <v>147</v>
      </c>
      <c r="P78" s="16">
        <f t="shared" si="51"/>
        <v>166</v>
      </c>
      <c r="Q78" s="16">
        <f t="shared" si="51"/>
        <v>709</v>
      </c>
      <c r="R78" s="16">
        <f t="shared" si="51"/>
        <v>353</v>
      </c>
      <c r="S78" s="16">
        <f t="shared" si="51"/>
        <v>356</v>
      </c>
      <c r="T78" s="16">
        <f t="shared" si="51"/>
        <v>914</v>
      </c>
      <c r="U78" s="16">
        <f t="shared" si="51"/>
        <v>429</v>
      </c>
      <c r="V78" s="16">
        <f t="shared" si="51"/>
        <v>485</v>
      </c>
      <c r="W78" s="16">
        <f t="shared" si="51"/>
        <v>422</v>
      </c>
      <c r="X78" s="16">
        <f t="shared" si="51"/>
        <v>216</v>
      </c>
      <c r="Y78" s="16">
        <f t="shared" si="51"/>
        <v>206</v>
      </c>
      <c r="Z78" s="14">
        <f t="shared" si="51"/>
        <v>531</v>
      </c>
      <c r="AA78" s="16">
        <f t="shared" si="51"/>
        <v>272</v>
      </c>
      <c r="AB78" s="16">
        <f t="shared" si="51"/>
        <v>259</v>
      </c>
      <c r="AC78" s="14">
        <f t="shared" si="51"/>
        <v>224</v>
      </c>
      <c r="AD78" s="16">
        <f t="shared" si="51"/>
        <v>114</v>
      </c>
      <c r="AE78" s="16">
        <f t="shared" si="51"/>
        <v>110</v>
      </c>
      <c r="AF78" s="14">
        <f t="shared" si="51"/>
        <v>439</v>
      </c>
      <c r="AG78" s="16">
        <f t="shared" si="51"/>
        <v>223</v>
      </c>
      <c r="AH78" s="16">
        <f t="shared" ref="AH78:BM78" si="52">SUM(AH79:AH83)</f>
        <v>216</v>
      </c>
      <c r="AI78" s="14">
        <f t="shared" si="52"/>
        <v>717</v>
      </c>
      <c r="AJ78" s="16">
        <f t="shared" si="52"/>
        <v>326</v>
      </c>
      <c r="AK78" s="16">
        <f t="shared" si="52"/>
        <v>391</v>
      </c>
      <c r="AL78" s="14">
        <f t="shared" si="52"/>
        <v>622</v>
      </c>
      <c r="AM78" s="16">
        <f t="shared" si="52"/>
        <v>280</v>
      </c>
      <c r="AN78" s="16">
        <f t="shared" si="52"/>
        <v>342</v>
      </c>
      <c r="AO78" s="14">
        <f t="shared" si="52"/>
        <v>686</v>
      </c>
      <c r="AP78" s="16">
        <f t="shared" si="52"/>
        <v>316</v>
      </c>
      <c r="AQ78" s="16">
        <f t="shared" si="52"/>
        <v>370</v>
      </c>
      <c r="AR78" s="14">
        <f t="shared" si="52"/>
        <v>615</v>
      </c>
      <c r="AS78" s="16">
        <f t="shared" si="52"/>
        <v>278</v>
      </c>
      <c r="AT78" s="16">
        <f t="shared" si="52"/>
        <v>337</v>
      </c>
      <c r="AU78" s="14">
        <f t="shared" si="52"/>
        <v>851</v>
      </c>
      <c r="AV78" s="16">
        <f t="shared" si="52"/>
        <v>336</v>
      </c>
      <c r="AW78" s="16">
        <f t="shared" si="52"/>
        <v>515</v>
      </c>
      <c r="AX78" s="14">
        <f t="shared" si="52"/>
        <v>288</v>
      </c>
      <c r="AY78" s="16">
        <f t="shared" si="52"/>
        <v>147</v>
      </c>
      <c r="AZ78" s="16">
        <f t="shared" si="52"/>
        <v>141</v>
      </c>
      <c r="BA78" s="18">
        <f t="shared" si="52"/>
        <v>196</v>
      </c>
      <c r="BB78" s="16">
        <f t="shared" si="52"/>
        <v>91</v>
      </c>
      <c r="BC78" s="16">
        <f t="shared" si="52"/>
        <v>105</v>
      </c>
      <c r="BD78" s="14">
        <f t="shared" si="52"/>
        <v>207</v>
      </c>
      <c r="BE78" s="16">
        <f t="shared" si="52"/>
        <v>108</v>
      </c>
      <c r="BF78" s="16">
        <f t="shared" si="52"/>
        <v>99</v>
      </c>
      <c r="BG78" s="14">
        <f t="shared" si="52"/>
        <v>333</v>
      </c>
      <c r="BH78" s="16">
        <f t="shared" si="52"/>
        <v>173</v>
      </c>
      <c r="BI78" s="16">
        <f t="shared" si="52"/>
        <v>160</v>
      </c>
      <c r="BJ78" s="14">
        <f t="shared" si="52"/>
        <v>215</v>
      </c>
      <c r="BK78" s="16">
        <f t="shared" si="52"/>
        <v>123</v>
      </c>
      <c r="BL78" s="16">
        <f t="shared" si="52"/>
        <v>92</v>
      </c>
      <c r="BM78" s="14">
        <f t="shared" si="52"/>
        <v>223</v>
      </c>
      <c r="BN78" s="16">
        <f t="shared" ref="BN78:BO78" si="53">SUM(BN79:BN83)</f>
        <v>94</v>
      </c>
      <c r="BO78" s="16">
        <f t="shared" si="53"/>
        <v>129</v>
      </c>
    </row>
    <row r="79" spans="1:67" ht="14.25" customHeight="1" x14ac:dyDescent="0.2">
      <c r="A79" s="19" t="s">
        <v>93</v>
      </c>
      <c r="B79" s="20">
        <f>SUM(C79:D79)</f>
        <v>2040</v>
      </c>
      <c r="C79" s="20">
        <f t="shared" ref="C79:D83" si="54">SUM(F79,I79,L79,O79,R79,U79,X79,AA79,AD79,AG79,AJ79,AM79,AP79,AS79,AV79,AY79,BB79,BE79,BH79,BK79,BN79)</f>
        <v>944</v>
      </c>
      <c r="D79" s="20">
        <f t="shared" si="54"/>
        <v>1096</v>
      </c>
      <c r="E79" s="20">
        <f>SUM(F79:G79)</f>
        <v>99</v>
      </c>
      <c r="F79" s="21">
        <v>52</v>
      </c>
      <c r="G79" s="21">
        <v>47</v>
      </c>
      <c r="H79" s="20">
        <f>SUM(I79:J79)</f>
        <v>107</v>
      </c>
      <c r="I79" s="21">
        <v>42</v>
      </c>
      <c r="J79" s="21">
        <v>65</v>
      </c>
      <c r="K79" s="20">
        <f>SUM(L79:M79)</f>
        <v>117</v>
      </c>
      <c r="L79" s="21">
        <v>51</v>
      </c>
      <c r="M79" s="21">
        <v>66</v>
      </c>
      <c r="N79" s="20">
        <f>SUM(O79:P79)</f>
        <v>49</v>
      </c>
      <c r="O79" s="21">
        <v>20</v>
      </c>
      <c r="P79" s="21">
        <v>29</v>
      </c>
      <c r="Q79" s="20">
        <f>SUM(R79:S79)</f>
        <v>145</v>
      </c>
      <c r="R79" s="21">
        <v>70</v>
      </c>
      <c r="S79" s="21">
        <v>75</v>
      </c>
      <c r="T79" s="20">
        <f>SUM(U79:V79)</f>
        <v>196</v>
      </c>
      <c r="U79" s="21">
        <v>95</v>
      </c>
      <c r="V79" s="21">
        <v>101</v>
      </c>
      <c r="W79" s="20">
        <f>SUM(X79:Y79)</f>
        <v>102</v>
      </c>
      <c r="X79" s="21">
        <v>52</v>
      </c>
      <c r="Y79" s="21">
        <v>50</v>
      </c>
      <c r="Z79" s="69">
        <f>SUM(AA79:AB79)</f>
        <v>113</v>
      </c>
      <c r="AA79" s="21">
        <v>55</v>
      </c>
      <c r="AB79" s="21">
        <v>58</v>
      </c>
      <c r="AC79" s="69">
        <f>SUM(AD79:AE79)</f>
        <v>40</v>
      </c>
      <c r="AD79" s="21">
        <v>21</v>
      </c>
      <c r="AE79" s="21">
        <v>19</v>
      </c>
      <c r="AF79" s="69">
        <f>SUM(AG79:AH79)</f>
        <v>97</v>
      </c>
      <c r="AG79" s="21">
        <v>50</v>
      </c>
      <c r="AH79" s="21">
        <v>47</v>
      </c>
      <c r="AI79" s="69">
        <f>SUM(AJ79:AK79)</f>
        <v>146</v>
      </c>
      <c r="AJ79" s="21">
        <v>66</v>
      </c>
      <c r="AK79" s="21">
        <v>80</v>
      </c>
      <c r="AL79" s="69">
        <f>SUM(AM79:AN79)</f>
        <v>131</v>
      </c>
      <c r="AM79" s="21">
        <v>61</v>
      </c>
      <c r="AN79" s="21">
        <v>70</v>
      </c>
      <c r="AO79" s="69">
        <f>SUM(AP79:AQ79)</f>
        <v>134</v>
      </c>
      <c r="AP79" s="21">
        <v>54</v>
      </c>
      <c r="AQ79" s="21">
        <v>80</v>
      </c>
      <c r="AR79" s="69">
        <f>SUM(AS79:AT79)</f>
        <v>130</v>
      </c>
      <c r="AS79" s="21">
        <v>51</v>
      </c>
      <c r="AT79" s="21">
        <v>79</v>
      </c>
      <c r="AU79" s="69">
        <f>SUM(AV79:AW79)</f>
        <v>168</v>
      </c>
      <c r="AV79" s="21">
        <v>68</v>
      </c>
      <c r="AW79" s="21">
        <v>100</v>
      </c>
      <c r="AX79" s="69">
        <f>SUM(AY79:AZ79)</f>
        <v>59</v>
      </c>
      <c r="AY79" s="21">
        <v>30</v>
      </c>
      <c r="AZ79" s="21">
        <v>29</v>
      </c>
      <c r="BA79" s="70">
        <f>SUM(BB79:BC79)</f>
        <v>30</v>
      </c>
      <c r="BB79" s="21">
        <v>9</v>
      </c>
      <c r="BC79" s="21">
        <v>21</v>
      </c>
      <c r="BD79" s="69">
        <f>SUM(BE79:BF79)</f>
        <v>33</v>
      </c>
      <c r="BE79" s="21">
        <v>22</v>
      </c>
      <c r="BF79" s="21">
        <v>11</v>
      </c>
      <c r="BG79" s="69">
        <f>SUM(BH79:BI79)</f>
        <v>55</v>
      </c>
      <c r="BH79" s="21">
        <v>27</v>
      </c>
      <c r="BI79" s="21">
        <v>28</v>
      </c>
      <c r="BJ79" s="69">
        <f>SUM(BK79:BL79)</f>
        <v>50</v>
      </c>
      <c r="BK79" s="21">
        <v>29</v>
      </c>
      <c r="BL79" s="21">
        <v>21</v>
      </c>
      <c r="BM79" s="69">
        <f>SUM(BN79:BO79)</f>
        <v>39</v>
      </c>
      <c r="BN79" s="21">
        <v>19</v>
      </c>
      <c r="BO79" s="21">
        <v>20</v>
      </c>
    </row>
    <row r="80" spans="1:67" ht="14.25" customHeight="1" x14ac:dyDescent="0.2">
      <c r="A80" s="19" t="s">
        <v>87</v>
      </c>
      <c r="B80" s="20">
        <f>SUM(C80:D80)</f>
        <v>2178</v>
      </c>
      <c r="C80" s="20">
        <f t="shared" si="54"/>
        <v>1008</v>
      </c>
      <c r="D80" s="20">
        <f t="shared" si="54"/>
        <v>1170</v>
      </c>
      <c r="E80" s="20">
        <f>SUM(F80:G80)</f>
        <v>123</v>
      </c>
      <c r="F80" s="21">
        <v>41</v>
      </c>
      <c r="G80" s="21">
        <v>82</v>
      </c>
      <c r="H80" s="20">
        <f>SUM(I80:J80)</f>
        <v>124</v>
      </c>
      <c r="I80" s="21">
        <v>68</v>
      </c>
      <c r="J80" s="21">
        <v>56</v>
      </c>
      <c r="K80" s="20">
        <f>SUM(L80:M80)</f>
        <v>123</v>
      </c>
      <c r="L80" s="21">
        <v>61</v>
      </c>
      <c r="M80" s="21">
        <v>62</v>
      </c>
      <c r="N80" s="20">
        <f>SUM(O80:P80)</f>
        <v>75</v>
      </c>
      <c r="O80" s="21">
        <v>30</v>
      </c>
      <c r="P80" s="21">
        <v>45</v>
      </c>
      <c r="Q80" s="20">
        <f>SUM(R80:S80)</f>
        <v>158</v>
      </c>
      <c r="R80" s="21">
        <v>71</v>
      </c>
      <c r="S80" s="21">
        <v>87</v>
      </c>
      <c r="T80" s="20">
        <f>SUM(U80:V80)</f>
        <v>205</v>
      </c>
      <c r="U80" s="21">
        <v>92</v>
      </c>
      <c r="V80" s="21">
        <v>113</v>
      </c>
      <c r="W80" s="20">
        <f>SUM(X80:Y80)</f>
        <v>109</v>
      </c>
      <c r="X80" s="21">
        <v>56</v>
      </c>
      <c r="Y80" s="21">
        <v>53</v>
      </c>
      <c r="Z80" s="69">
        <f>SUM(AA80:AB80)</f>
        <v>89</v>
      </c>
      <c r="AA80" s="21">
        <v>50</v>
      </c>
      <c r="AB80" s="21">
        <v>39</v>
      </c>
      <c r="AC80" s="69">
        <f>SUM(AD80:AE80)</f>
        <v>46</v>
      </c>
      <c r="AD80" s="21">
        <v>26</v>
      </c>
      <c r="AE80" s="21">
        <v>20</v>
      </c>
      <c r="AF80" s="69">
        <f>SUM(AG80:AH80)</f>
        <v>78</v>
      </c>
      <c r="AG80" s="21">
        <v>40</v>
      </c>
      <c r="AH80" s="21">
        <v>38</v>
      </c>
      <c r="AI80" s="69">
        <f>SUM(AJ80:AK80)</f>
        <v>154</v>
      </c>
      <c r="AJ80" s="21">
        <v>76</v>
      </c>
      <c r="AK80" s="21">
        <v>78</v>
      </c>
      <c r="AL80" s="69">
        <f>SUM(AM80:AN80)</f>
        <v>131</v>
      </c>
      <c r="AM80" s="21">
        <v>59</v>
      </c>
      <c r="AN80" s="21">
        <v>72</v>
      </c>
      <c r="AO80" s="69">
        <f>SUM(AP80:AQ80)</f>
        <v>150</v>
      </c>
      <c r="AP80" s="21">
        <v>85</v>
      </c>
      <c r="AQ80" s="21">
        <v>65</v>
      </c>
      <c r="AR80" s="69">
        <f>SUM(AS80:AT80)</f>
        <v>125</v>
      </c>
      <c r="AS80" s="21">
        <v>50</v>
      </c>
      <c r="AT80" s="21">
        <v>75</v>
      </c>
      <c r="AU80" s="69">
        <f>SUM(AV80:AW80)</f>
        <v>186</v>
      </c>
      <c r="AV80" s="21">
        <v>63</v>
      </c>
      <c r="AW80" s="21">
        <v>123</v>
      </c>
      <c r="AX80" s="69">
        <f>SUM(AY80:AZ80)</f>
        <v>61</v>
      </c>
      <c r="AY80" s="21">
        <v>30</v>
      </c>
      <c r="AZ80" s="21">
        <v>31</v>
      </c>
      <c r="BA80" s="70">
        <f>SUM(BB80:BC80)</f>
        <v>31</v>
      </c>
      <c r="BB80" s="21">
        <v>18</v>
      </c>
      <c r="BC80" s="21">
        <v>13</v>
      </c>
      <c r="BD80" s="69">
        <f>SUM(BE80:BF80)</f>
        <v>43</v>
      </c>
      <c r="BE80" s="21">
        <v>14</v>
      </c>
      <c r="BF80" s="21">
        <v>29</v>
      </c>
      <c r="BG80" s="69">
        <f>SUM(BH80:BI80)</f>
        <v>69</v>
      </c>
      <c r="BH80" s="21">
        <v>32</v>
      </c>
      <c r="BI80" s="21">
        <v>37</v>
      </c>
      <c r="BJ80" s="69">
        <f>SUM(BK80:BL80)</f>
        <v>55</v>
      </c>
      <c r="BK80" s="21">
        <v>33</v>
      </c>
      <c r="BL80" s="21">
        <v>22</v>
      </c>
      <c r="BM80" s="69">
        <f>SUM(BN80:BO80)</f>
        <v>43</v>
      </c>
      <c r="BN80" s="21">
        <v>13</v>
      </c>
      <c r="BO80" s="21">
        <v>30</v>
      </c>
    </row>
    <row r="81" spans="1:67" ht="14.25" customHeight="1" x14ac:dyDescent="0.2">
      <c r="A81" s="19" t="s">
        <v>95</v>
      </c>
      <c r="B81" s="20">
        <f>SUM(C81:D81)</f>
        <v>1978</v>
      </c>
      <c r="C81" s="20">
        <f t="shared" si="54"/>
        <v>955</v>
      </c>
      <c r="D81" s="20">
        <f t="shared" si="54"/>
        <v>1023</v>
      </c>
      <c r="E81" s="20">
        <f>SUM(F81:G81)</f>
        <v>100</v>
      </c>
      <c r="F81" s="21">
        <v>50</v>
      </c>
      <c r="G81" s="21">
        <v>50</v>
      </c>
      <c r="H81" s="20">
        <f>SUM(I81:J81)</f>
        <v>77</v>
      </c>
      <c r="I81" s="21">
        <v>30</v>
      </c>
      <c r="J81" s="21">
        <v>47</v>
      </c>
      <c r="K81" s="20">
        <f>SUM(L81:M81)</f>
        <v>122</v>
      </c>
      <c r="L81" s="21">
        <v>65</v>
      </c>
      <c r="M81" s="21">
        <v>57</v>
      </c>
      <c r="N81" s="20">
        <f>SUM(O81:P81)</f>
        <v>58</v>
      </c>
      <c r="O81" s="21">
        <v>30</v>
      </c>
      <c r="P81" s="21">
        <v>28</v>
      </c>
      <c r="Q81" s="20">
        <f>SUM(R81:S81)</f>
        <v>132</v>
      </c>
      <c r="R81" s="21">
        <v>76</v>
      </c>
      <c r="S81" s="21">
        <v>56</v>
      </c>
      <c r="T81" s="20">
        <f>SUM(U81:V81)</f>
        <v>180</v>
      </c>
      <c r="U81" s="21">
        <v>89</v>
      </c>
      <c r="V81" s="21">
        <v>91</v>
      </c>
      <c r="W81" s="20">
        <f>SUM(X81:Y81)</f>
        <v>74</v>
      </c>
      <c r="X81" s="21">
        <v>41</v>
      </c>
      <c r="Y81" s="21">
        <v>33</v>
      </c>
      <c r="Z81" s="69">
        <f>SUM(AA81:AB81)</f>
        <v>111</v>
      </c>
      <c r="AA81" s="21">
        <v>61</v>
      </c>
      <c r="AB81" s="21">
        <v>50</v>
      </c>
      <c r="AC81" s="69">
        <f>SUM(AD81:AE81)</f>
        <v>43</v>
      </c>
      <c r="AD81" s="21">
        <v>25</v>
      </c>
      <c r="AE81" s="21">
        <v>18</v>
      </c>
      <c r="AF81" s="69">
        <f>SUM(AG81:AH81)</f>
        <v>83</v>
      </c>
      <c r="AG81" s="21">
        <v>40</v>
      </c>
      <c r="AH81" s="21">
        <v>43</v>
      </c>
      <c r="AI81" s="69">
        <f>SUM(AJ81:AK81)</f>
        <v>125</v>
      </c>
      <c r="AJ81" s="21">
        <v>52</v>
      </c>
      <c r="AK81" s="21">
        <v>73</v>
      </c>
      <c r="AL81" s="69">
        <f>SUM(AM81:AN81)</f>
        <v>136</v>
      </c>
      <c r="AM81" s="21">
        <v>56</v>
      </c>
      <c r="AN81" s="21">
        <v>80</v>
      </c>
      <c r="AO81" s="69">
        <f>SUM(AP81:AQ81)</f>
        <v>138</v>
      </c>
      <c r="AP81" s="21">
        <v>56</v>
      </c>
      <c r="AQ81" s="21">
        <v>82</v>
      </c>
      <c r="AR81" s="69">
        <f>SUM(AS81:AT81)</f>
        <v>122</v>
      </c>
      <c r="AS81" s="21">
        <v>65</v>
      </c>
      <c r="AT81" s="21">
        <v>57</v>
      </c>
      <c r="AU81" s="69">
        <f>SUM(AV81:AW81)</f>
        <v>174</v>
      </c>
      <c r="AV81" s="21">
        <v>67</v>
      </c>
      <c r="AW81" s="21">
        <v>107</v>
      </c>
      <c r="AX81" s="69">
        <f>SUM(AY81:AZ81)</f>
        <v>58</v>
      </c>
      <c r="AY81" s="21">
        <v>31</v>
      </c>
      <c r="AZ81" s="21">
        <v>27</v>
      </c>
      <c r="BA81" s="70">
        <f>SUM(BB81:BC81)</f>
        <v>42</v>
      </c>
      <c r="BB81" s="21">
        <v>20</v>
      </c>
      <c r="BC81" s="21">
        <v>22</v>
      </c>
      <c r="BD81" s="69">
        <f>SUM(BE81:BF81)</f>
        <v>56</v>
      </c>
      <c r="BE81" s="21">
        <v>32</v>
      </c>
      <c r="BF81" s="21">
        <v>24</v>
      </c>
      <c r="BG81" s="69">
        <f>SUM(BH81:BI81)</f>
        <v>68</v>
      </c>
      <c r="BH81" s="21">
        <v>33</v>
      </c>
      <c r="BI81" s="21">
        <v>35</v>
      </c>
      <c r="BJ81" s="69">
        <f>SUM(BK81:BL81)</f>
        <v>27</v>
      </c>
      <c r="BK81" s="21">
        <v>13</v>
      </c>
      <c r="BL81" s="21">
        <v>14</v>
      </c>
      <c r="BM81" s="69">
        <f>SUM(BN81:BO81)</f>
        <v>52</v>
      </c>
      <c r="BN81" s="21">
        <v>23</v>
      </c>
      <c r="BO81" s="21">
        <v>29</v>
      </c>
    </row>
    <row r="82" spans="1:67" ht="14.25" customHeight="1" x14ac:dyDescent="0.2">
      <c r="A82" s="19" t="s">
        <v>94</v>
      </c>
      <c r="B82" s="20">
        <f>SUM(C82:D82)</f>
        <v>2174</v>
      </c>
      <c r="C82" s="20">
        <f t="shared" si="54"/>
        <v>1007</v>
      </c>
      <c r="D82" s="20">
        <f t="shared" si="54"/>
        <v>1167</v>
      </c>
      <c r="E82" s="20">
        <f>SUM(F82:G82)</f>
        <v>103</v>
      </c>
      <c r="F82" s="21">
        <v>44</v>
      </c>
      <c r="G82" s="21">
        <v>59</v>
      </c>
      <c r="H82" s="20">
        <f>SUM(I82:J82)</f>
        <v>113</v>
      </c>
      <c r="I82" s="21">
        <v>52</v>
      </c>
      <c r="J82" s="21">
        <v>61</v>
      </c>
      <c r="K82" s="20">
        <f>SUM(L82:M82)</f>
        <v>113</v>
      </c>
      <c r="L82" s="21">
        <v>53</v>
      </c>
      <c r="M82" s="21">
        <v>60</v>
      </c>
      <c r="N82" s="20">
        <f>SUM(O82:P82)</f>
        <v>70</v>
      </c>
      <c r="O82" s="21">
        <v>29</v>
      </c>
      <c r="P82" s="21">
        <v>41</v>
      </c>
      <c r="Q82" s="20">
        <f>SUM(R82:S82)</f>
        <v>149</v>
      </c>
      <c r="R82" s="21">
        <v>64</v>
      </c>
      <c r="S82" s="21">
        <v>85</v>
      </c>
      <c r="T82" s="20">
        <f>SUM(U82:V82)</f>
        <v>200</v>
      </c>
      <c r="U82" s="21">
        <v>98</v>
      </c>
      <c r="V82" s="21">
        <v>102</v>
      </c>
      <c r="W82" s="20">
        <f>SUM(X82:Y82)</f>
        <v>74</v>
      </c>
      <c r="X82" s="21">
        <v>41</v>
      </c>
      <c r="Y82" s="21">
        <v>33</v>
      </c>
      <c r="Z82" s="69">
        <f>SUM(AA82:AB82)</f>
        <v>116</v>
      </c>
      <c r="AA82" s="21">
        <v>51</v>
      </c>
      <c r="AB82" s="21">
        <v>65</v>
      </c>
      <c r="AC82" s="69">
        <f>SUM(AD82:AE82)</f>
        <v>54</v>
      </c>
      <c r="AD82" s="21">
        <v>25</v>
      </c>
      <c r="AE82" s="21">
        <v>29</v>
      </c>
      <c r="AF82" s="69">
        <f>SUM(AG82:AH82)</f>
        <v>104</v>
      </c>
      <c r="AG82" s="21">
        <v>55</v>
      </c>
      <c r="AH82" s="21">
        <v>49</v>
      </c>
      <c r="AI82" s="69">
        <f>SUM(AJ82:AK82)</f>
        <v>150</v>
      </c>
      <c r="AJ82" s="21">
        <v>66</v>
      </c>
      <c r="AK82" s="21">
        <v>84</v>
      </c>
      <c r="AL82" s="69">
        <f>SUM(AM82:AN82)</f>
        <v>124</v>
      </c>
      <c r="AM82" s="21">
        <v>55</v>
      </c>
      <c r="AN82" s="21">
        <v>69</v>
      </c>
      <c r="AO82" s="69">
        <f>SUM(AP82:AQ82)</f>
        <v>150</v>
      </c>
      <c r="AP82" s="21">
        <v>64</v>
      </c>
      <c r="AQ82" s="21">
        <v>86</v>
      </c>
      <c r="AR82" s="69">
        <f>SUM(AS82:AT82)</f>
        <v>135</v>
      </c>
      <c r="AS82" s="21">
        <v>57</v>
      </c>
      <c r="AT82" s="21">
        <v>78</v>
      </c>
      <c r="AU82" s="69">
        <f>SUM(AV82:AW82)</f>
        <v>187</v>
      </c>
      <c r="AV82" s="21">
        <v>82</v>
      </c>
      <c r="AW82" s="21">
        <v>105</v>
      </c>
      <c r="AX82" s="69">
        <f>SUM(AY82:AZ82)</f>
        <v>56</v>
      </c>
      <c r="AY82" s="21">
        <v>25</v>
      </c>
      <c r="AZ82" s="21">
        <v>31</v>
      </c>
      <c r="BA82" s="70">
        <f>SUM(BB82:BC82)</f>
        <v>52</v>
      </c>
      <c r="BB82" s="21">
        <v>25</v>
      </c>
      <c r="BC82" s="21">
        <v>27</v>
      </c>
      <c r="BD82" s="69">
        <f>SUM(BE82:BF82)</f>
        <v>45</v>
      </c>
      <c r="BE82" s="21">
        <v>27</v>
      </c>
      <c r="BF82" s="21">
        <v>18</v>
      </c>
      <c r="BG82" s="69">
        <f>SUM(BH82:BI82)</f>
        <v>87</v>
      </c>
      <c r="BH82" s="21">
        <v>50</v>
      </c>
      <c r="BI82" s="21">
        <v>37</v>
      </c>
      <c r="BJ82" s="69">
        <f>SUM(BK82:BL82)</f>
        <v>48</v>
      </c>
      <c r="BK82" s="21">
        <v>28</v>
      </c>
      <c r="BL82" s="21">
        <v>20</v>
      </c>
      <c r="BM82" s="69">
        <f>SUM(BN82:BO82)</f>
        <v>44</v>
      </c>
      <c r="BN82" s="21">
        <v>16</v>
      </c>
      <c r="BO82" s="21">
        <v>28</v>
      </c>
    </row>
    <row r="83" spans="1:67" ht="14.25" customHeight="1" x14ac:dyDescent="0.2">
      <c r="A83" s="19" t="s">
        <v>96</v>
      </c>
      <c r="B83" s="20">
        <f>SUM(C83:D83)</f>
        <v>1745</v>
      </c>
      <c r="C83" s="20">
        <f t="shared" si="54"/>
        <v>873</v>
      </c>
      <c r="D83" s="20">
        <f t="shared" si="54"/>
        <v>872</v>
      </c>
      <c r="E83" s="20">
        <f>SUM(F83:G83)</f>
        <v>97</v>
      </c>
      <c r="F83" s="21">
        <v>52</v>
      </c>
      <c r="G83" s="21">
        <v>45</v>
      </c>
      <c r="H83" s="20">
        <f>SUM(I83:J83)</f>
        <v>101</v>
      </c>
      <c r="I83" s="21">
        <v>54</v>
      </c>
      <c r="J83" s="21">
        <v>47</v>
      </c>
      <c r="K83" s="20">
        <f>SUM(L83:M83)</f>
        <v>91</v>
      </c>
      <c r="L83" s="21">
        <v>46</v>
      </c>
      <c r="M83" s="21">
        <v>45</v>
      </c>
      <c r="N83" s="20">
        <f>SUM(O83:P83)</f>
        <v>61</v>
      </c>
      <c r="O83" s="21">
        <v>38</v>
      </c>
      <c r="P83" s="21">
        <v>23</v>
      </c>
      <c r="Q83" s="20">
        <f>SUM(R83:S83)</f>
        <v>125</v>
      </c>
      <c r="R83" s="21">
        <v>72</v>
      </c>
      <c r="S83" s="21">
        <v>53</v>
      </c>
      <c r="T83" s="20">
        <f>SUM(U83:V83)</f>
        <v>133</v>
      </c>
      <c r="U83" s="21">
        <v>55</v>
      </c>
      <c r="V83" s="21">
        <v>78</v>
      </c>
      <c r="W83" s="20">
        <f>SUM(X83:Y83)</f>
        <v>63</v>
      </c>
      <c r="X83" s="21">
        <v>26</v>
      </c>
      <c r="Y83" s="21">
        <v>37</v>
      </c>
      <c r="Z83" s="69">
        <f>SUM(AA83:AB83)</f>
        <v>102</v>
      </c>
      <c r="AA83" s="21">
        <v>55</v>
      </c>
      <c r="AB83" s="21">
        <v>47</v>
      </c>
      <c r="AC83" s="69">
        <f>SUM(AD83:AE83)</f>
        <v>41</v>
      </c>
      <c r="AD83" s="21">
        <v>17</v>
      </c>
      <c r="AE83" s="21">
        <v>24</v>
      </c>
      <c r="AF83" s="69">
        <f>SUM(AG83:AH83)</f>
        <v>77</v>
      </c>
      <c r="AG83" s="21">
        <v>38</v>
      </c>
      <c r="AH83" s="21">
        <v>39</v>
      </c>
      <c r="AI83" s="69">
        <f>SUM(AJ83:AK83)</f>
        <v>142</v>
      </c>
      <c r="AJ83" s="21">
        <v>66</v>
      </c>
      <c r="AK83" s="21">
        <v>76</v>
      </c>
      <c r="AL83" s="69">
        <f>SUM(AM83:AN83)</f>
        <v>100</v>
      </c>
      <c r="AM83" s="21">
        <v>49</v>
      </c>
      <c r="AN83" s="21">
        <v>51</v>
      </c>
      <c r="AO83" s="69">
        <f>SUM(AP83:AQ83)</f>
        <v>114</v>
      </c>
      <c r="AP83" s="21">
        <v>57</v>
      </c>
      <c r="AQ83" s="21">
        <v>57</v>
      </c>
      <c r="AR83" s="69">
        <f>SUM(AS83:AT83)</f>
        <v>103</v>
      </c>
      <c r="AS83" s="21">
        <v>55</v>
      </c>
      <c r="AT83" s="21">
        <v>48</v>
      </c>
      <c r="AU83" s="69">
        <f>SUM(AV83:AW83)</f>
        <v>136</v>
      </c>
      <c r="AV83" s="21">
        <v>56</v>
      </c>
      <c r="AW83" s="21">
        <v>80</v>
      </c>
      <c r="AX83" s="69">
        <f>SUM(AY83:AZ83)</f>
        <v>54</v>
      </c>
      <c r="AY83" s="21">
        <v>31</v>
      </c>
      <c r="AZ83" s="21">
        <v>23</v>
      </c>
      <c r="BA83" s="70">
        <f>SUM(BB83:BC83)</f>
        <v>41</v>
      </c>
      <c r="BB83" s="21">
        <v>19</v>
      </c>
      <c r="BC83" s="21">
        <v>22</v>
      </c>
      <c r="BD83" s="69">
        <f>SUM(BE83:BF83)</f>
        <v>30</v>
      </c>
      <c r="BE83" s="21">
        <v>13</v>
      </c>
      <c r="BF83" s="21">
        <v>17</v>
      </c>
      <c r="BG83" s="69">
        <f>SUM(BH83:BI83)</f>
        <v>54</v>
      </c>
      <c r="BH83" s="21">
        <v>31</v>
      </c>
      <c r="BI83" s="21">
        <v>23</v>
      </c>
      <c r="BJ83" s="69">
        <f>SUM(BK83:BL83)</f>
        <v>35</v>
      </c>
      <c r="BK83" s="21">
        <v>20</v>
      </c>
      <c r="BL83" s="21">
        <v>15</v>
      </c>
      <c r="BM83" s="69">
        <f>SUM(BN83:BO83)</f>
        <v>45</v>
      </c>
      <c r="BN83" s="21">
        <v>23</v>
      </c>
      <c r="BO83" s="21">
        <v>22</v>
      </c>
    </row>
    <row r="84" spans="1:67" ht="16.5" customHeight="1" x14ac:dyDescent="0.2">
      <c r="A84" s="25" t="s">
        <v>97</v>
      </c>
      <c r="B84" s="16">
        <f t="shared" ref="B84:AG84" si="55">SUM(B85:B89)</f>
        <v>8490</v>
      </c>
      <c r="C84" s="16">
        <f t="shared" si="55"/>
        <v>3697</v>
      </c>
      <c r="D84" s="16">
        <f t="shared" si="55"/>
        <v>4793</v>
      </c>
      <c r="E84" s="16">
        <f t="shared" si="55"/>
        <v>429</v>
      </c>
      <c r="F84" s="16">
        <f t="shared" si="55"/>
        <v>192</v>
      </c>
      <c r="G84" s="16">
        <f t="shared" si="55"/>
        <v>237</v>
      </c>
      <c r="H84" s="16">
        <f t="shared" si="55"/>
        <v>412</v>
      </c>
      <c r="I84" s="16">
        <f t="shared" si="55"/>
        <v>193</v>
      </c>
      <c r="J84" s="16">
        <f t="shared" si="55"/>
        <v>219</v>
      </c>
      <c r="K84" s="16">
        <f t="shared" si="55"/>
        <v>467</v>
      </c>
      <c r="L84" s="16">
        <f t="shared" si="55"/>
        <v>223</v>
      </c>
      <c r="M84" s="16">
        <f t="shared" si="55"/>
        <v>244</v>
      </c>
      <c r="N84" s="16">
        <f t="shared" si="55"/>
        <v>242</v>
      </c>
      <c r="O84" s="16">
        <f t="shared" si="55"/>
        <v>102</v>
      </c>
      <c r="P84" s="16">
        <f t="shared" si="55"/>
        <v>140</v>
      </c>
      <c r="Q84" s="16">
        <f t="shared" si="55"/>
        <v>582</v>
      </c>
      <c r="R84" s="16">
        <f t="shared" si="55"/>
        <v>271</v>
      </c>
      <c r="S84" s="16">
        <f t="shared" si="55"/>
        <v>311</v>
      </c>
      <c r="T84" s="16">
        <f t="shared" si="55"/>
        <v>752</v>
      </c>
      <c r="U84" s="16">
        <f t="shared" si="55"/>
        <v>301</v>
      </c>
      <c r="V84" s="16">
        <f t="shared" si="55"/>
        <v>451</v>
      </c>
      <c r="W84" s="16">
        <f t="shared" si="55"/>
        <v>285</v>
      </c>
      <c r="X84" s="16">
        <f t="shared" si="55"/>
        <v>136</v>
      </c>
      <c r="Y84" s="16">
        <f t="shared" si="55"/>
        <v>149</v>
      </c>
      <c r="Z84" s="14">
        <f t="shared" si="55"/>
        <v>372</v>
      </c>
      <c r="AA84" s="16">
        <f t="shared" si="55"/>
        <v>172</v>
      </c>
      <c r="AB84" s="16">
        <f t="shared" si="55"/>
        <v>200</v>
      </c>
      <c r="AC84" s="14">
        <f t="shared" si="55"/>
        <v>189</v>
      </c>
      <c r="AD84" s="16">
        <f t="shared" si="55"/>
        <v>72</v>
      </c>
      <c r="AE84" s="16">
        <f t="shared" si="55"/>
        <v>117</v>
      </c>
      <c r="AF84" s="14">
        <f t="shared" si="55"/>
        <v>396</v>
      </c>
      <c r="AG84" s="16">
        <f t="shared" si="55"/>
        <v>172</v>
      </c>
      <c r="AH84" s="16">
        <f t="shared" ref="AH84:BM84" si="56">SUM(AH85:AH89)</f>
        <v>224</v>
      </c>
      <c r="AI84" s="14">
        <f t="shared" si="56"/>
        <v>613</v>
      </c>
      <c r="AJ84" s="16">
        <f t="shared" si="56"/>
        <v>250</v>
      </c>
      <c r="AK84" s="16">
        <f t="shared" si="56"/>
        <v>363</v>
      </c>
      <c r="AL84" s="14">
        <f t="shared" si="56"/>
        <v>503</v>
      </c>
      <c r="AM84" s="16">
        <f t="shared" si="56"/>
        <v>227</v>
      </c>
      <c r="AN84" s="16">
        <f t="shared" si="56"/>
        <v>276</v>
      </c>
      <c r="AO84" s="14">
        <f t="shared" si="56"/>
        <v>556</v>
      </c>
      <c r="AP84" s="16">
        <f t="shared" si="56"/>
        <v>228</v>
      </c>
      <c r="AQ84" s="16">
        <f t="shared" si="56"/>
        <v>328</v>
      </c>
      <c r="AR84" s="14">
        <f t="shared" si="56"/>
        <v>544</v>
      </c>
      <c r="AS84" s="16">
        <f t="shared" si="56"/>
        <v>234</v>
      </c>
      <c r="AT84" s="16">
        <f t="shared" si="56"/>
        <v>310</v>
      </c>
      <c r="AU84" s="14">
        <f t="shared" si="56"/>
        <v>657</v>
      </c>
      <c r="AV84" s="16">
        <f t="shared" si="56"/>
        <v>257</v>
      </c>
      <c r="AW84" s="16">
        <f t="shared" si="56"/>
        <v>400</v>
      </c>
      <c r="AX84" s="14">
        <f t="shared" si="56"/>
        <v>259</v>
      </c>
      <c r="AY84" s="16">
        <f t="shared" si="56"/>
        <v>114</v>
      </c>
      <c r="AZ84" s="16">
        <f t="shared" si="56"/>
        <v>145</v>
      </c>
      <c r="BA84" s="18">
        <f t="shared" si="56"/>
        <v>218</v>
      </c>
      <c r="BB84" s="16">
        <f t="shared" si="56"/>
        <v>104</v>
      </c>
      <c r="BC84" s="16">
        <f t="shared" si="56"/>
        <v>114</v>
      </c>
      <c r="BD84" s="14">
        <f t="shared" si="56"/>
        <v>210</v>
      </c>
      <c r="BE84" s="16">
        <f t="shared" si="56"/>
        <v>96</v>
      </c>
      <c r="BF84" s="16">
        <f t="shared" si="56"/>
        <v>114</v>
      </c>
      <c r="BG84" s="14">
        <f t="shared" si="56"/>
        <v>336</v>
      </c>
      <c r="BH84" s="16">
        <f t="shared" si="56"/>
        <v>153</v>
      </c>
      <c r="BI84" s="16">
        <f t="shared" si="56"/>
        <v>183</v>
      </c>
      <c r="BJ84" s="14">
        <f t="shared" si="56"/>
        <v>218</v>
      </c>
      <c r="BK84" s="16">
        <f t="shared" si="56"/>
        <v>86</v>
      </c>
      <c r="BL84" s="16">
        <f t="shared" si="56"/>
        <v>132</v>
      </c>
      <c r="BM84" s="14">
        <f t="shared" si="56"/>
        <v>250</v>
      </c>
      <c r="BN84" s="16">
        <f t="shared" ref="BN84:BO84" si="57">SUM(BN85:BN89)</f>
        <v>114</v>
      </c>
      <c r="BO84" s="16">
        <f t="shared" si="57"/>
        <v>136</v>
      </c>
    </row>
    <row r="85" spans="1:67" ht="16.5" customHeight="1" x14ac:dyDescent="0.2">
      <c r="A85" s="19" t="s">
        <v>100</v>
      </c>
      <c r="B85" s="20">
        <f>SUM(C85:D85)</f>
        <v>1520</v>
      </c>
      <c r="C85" s="20">
        <f t="shared" ref="C85:D89" si="58">SUM(F85,I85,L85,O85,R85,U85,X85,AA85,AD85,AG85,AJ85,AM85,AP85,AS85,AV85,AY85,BB85,BE85,BH85,BK85,BN85)</f>
        <v>701</v>
      </c>
      <c r="D85" s="20">
        <f t="shared" si="58"/>
        <v>819</v>
      </c>
      <c r="E85" s="20">
        <f>SUM(F85:G85)</f>
        <v>84</v>
      </c>
      <c r="F85" s="21">
        <v>37</v>
      </c>
      <c r="G85" s="21">
        <v>47</v>
      </c>
      <c r="H85" s="20">
        <f>SUM(I85:J85)</f>
        <v>85</v>
      </c>
      <c r="I85" s="21">
        <v>42</v>
      </c>
      <c r="J85" s="21">
        <v>43</v>
      </c>
      <c r="K85" s="20">
        <f>SUM(L85:M85)</f>
        <v>87</v>
      </c>
      <c r="L85" s="21">
        <v>44</v>
      </c>
      <c r="M85" s="21">
        <v>43</v>
      </c>
      <c r="N85" s="20">
        <f>SUM(O85:P85)</f>
        <v>40</v>
      </c>
      <c r="O85" s="21">
        <v>22</v>
      </c>
      <c r="P85" s="21">
        <v>18</v>
      </c>
      <c r="Q85" s="20">
        <f>SUM(R85:S85)</f>
        <v>126</v>
      </c>
      <c r="R85" s="21">
        <v>60</v>
      </c>
      <c r="S85" s="21">
        <v>66</v>
      </c>
      <c r="T85" s="20">
        <f>SUM(U85:V85)</f>
        <v>133</v>
      </c>
      <c r="U85" s="21">
        <v>65</v>
      </c>
      <c r="V85" s="21">
        <v>68</v>
      </c>
      <c r="W85" s="20">
        <f>SUM(X85:Y85)</f>
        <v>52</v>
      </c>
      <c r="X85" s="21">
        <v>29</v>
      </c>
      <c r="Y85" s="21">
        <v>23</v>
      </c>
      <c r="Z85" s="69">
        <f>SUM(AA85:AB85)</f>
        <v>65</v>
      </c>
      <c r="AA85" s="21">
        <v>31</v>
      </c>
      <c r="AB85" s="21">
        <v>34</v>
      </c>
      <c r="AC85" s="69">
        <f>SUM(AD85:AE85)</f>
        <v>32</v>
      </c>
      <c r="AD85" s="21">
        <v>13</v>
      </c>
      <c r="AE85" s="21">
        <v>19</v>
      </c>
      <c r="AF85" s="69">
        <f>SUM(AG85:AH85)</f>
        <v>60</v>
      </c>
      <c r="AG85" s="21">
        <v>26</v>
      </c>
      <c r="AH85" s="21">
        <v>34</v>
      </c>
      <c r="AI85" s="69">
        <f>SUM(AJ85:AK85)</f>
        <v>108</v>
      </c>
      <c r="AJ85" s="21">
        <v>52</v>
      </c>
      <c r="AK85" s="21">
        <v>56</v>
      </c>
      <c r="AL85" s="69">
        <f>SUM(AM85:AN85)</f>
        <v>106</v>
      </c>
      <c r="AM85" s="21">
        <v>47</v>
      </c>
      <c r="AN85" s="21">
        <v>59</v>
      </c>
      <c r="AO85" s="69">
        <f>SUM(AP85:AQ85)</f>
        <v>100</v>
      </c>
      <c r="AP85" s="21">
        <v>48</v>
      </c>
      <c r="AQ85" s="21">
        <v>52</v>
      </c>
      <c r="AR85" s="69">
        <f>SUM(AS85:AT85)</f>
        <v>86</v>
      </c>
      <c r="AS85" s="21">
        <v>37</v>
      </c>
      <c r="AT85" s="21">
        <v>49</v>
      </c>
      <c r="AU85" s="69">
        <f>SUM(AV85:AW85)</f>
        <v>118</v>
      </c>
      <c r="AV85" s="21">
        <v>37</v>
      </c>
      <c r="AW85" s="21">
        <v>81</v>
      </c>
      <c r="AX85" s="69">
        <f>SUM(AY85:AZ85)</f>
        <v>36</v>
      </c>
      <c r="AY85" s="21">
        <v>17</v>
      </c>
      <c r="AZ85" s="21">
        <v>19</v>
      </c>
      <c r="BA85" s="70">
        <f>SUM(BB85:BC85)</f>
        <v>35</v>
      </c>
      <c r="BB85" s="21">
        <v>17</v>
      </c>
      <c r="BC85" s="21">
        <v>18</v>
      </c>
      <c r="BD85" s="69">
        <f>SUM(BE85:BF85)</f>
        <v>39</v>
      </c>
      <c r="BE85" s="21">
        <v>22</v>
      </c>
      <c r="BF85" s="21">
        <v>17</v>
      </c>
      <c r="BG85" s="69">
        <f>SUM(BH85:BI85)</f>
        <v>63</v>
      </c>
      <c r="BH85" s="21">
        <v>23</v>
      </c>
      <c r="BI85" s="21">
        <v>40</v>
      </c>
      <c r="BJ85" s="69">
        <f>SUM(BK85:BL85)</f>
        <v>36</v>
      </c>
      <c r="BK85" s="21">
        <v>15</v>
      </c>
      <c r="BL85" s="21">
        <v>21</v>
      </c>
      <c r="BM85" s="69">
        <f>SUM(BN85:BO85)</f>
        <v>29</v>
      </c>
      <c r="BN85" s="21">
        <v>17</v>
      </c>
      <c r="BO85" s="21">
        <v>12</v>
      </c>
    </row>
    <row r="86" spans="1:67" ht="16.5" customHeight="1" x14ac:dyDescent="0.2">
      <c r="A86" s="19" t="s">
        <v>98</v>
      </c>
      <c r="B86" s="20">
        <f>SUM(C86:D86)</f>
        <v>1601</v>
      </c>
      <c r="C86" s="20">
        <f t="shared" si="58"/>
        <v>703</v>
      </c>
      <c r="D86" s="20">
        <f t="shared" si="58"/>
        <v>898</v>
      </c>
      <c r="E86" s="20">
        <f>SUM(F86:G86)</f>
        <v>77</v>
      </c>
      <c r="F86" s="21">
        <v>38</v>
      </c>
      <c r="G86" s="21">
        <v>39</v>
      </c>
      <c r="H86" s="20">
        <f>SUM(I86:J86)</f>
        <v>67</v>
      </c>
      <c r="I86" s="21">
        <v>28</v>
      </c>
      <c r="J86" s="21">
        <v>39</v>
      </c>
      <c r="K86" s="20">
        <f>SUM(L86:M86)</f>
        <v>79</v>
      </c>
      <c r="L86" s="21">
        <v>28</v>
      </c>
      <c r="M86" s="21">
        <v>51</v>
      </c>
      <c r="N86" s="20">
        <f>SUM(O86:P86)</f>
        <v>56</v>
      </c>
      <c r="O86" s="21">
        <v>21</v>
      </c>
      <c r="P86" s="21">
        <v>35</v>
      </c>
      <c r="Q86" s="20">
        <f>SUM(R86:S86)</f>
        <v>109</v>
      </c>
      <c r="R86" s="21">
        <v>48</v>
      </c>
      <c r="S86" s="21">
        <v>61</v>
      </c>
      <c r="T86" s="20">
        <f>SUM(U86:V86)</f>
        <v>152</v>
      </c>
      <c r="U86" s="21">
        <v>55</v>
      </c>
      <c r="V86" s="21">
        <v>97</v>
      </c>
      <c r="W86" s="20">
        <f>SUM(X86:Y86)</f>
        <v>63</v>
      </c>
      <c r="X86" s="21">
        <v>25</v>
      </c>
      <c r="Y86" s="21">
        <v>38</v>
      </c>
      <c r="Z86" s="69">
        <f>SUM(AA86:AB86)</f>
        <v>82</v>
      </c>
      <c r="AA86" s="21">
        <v>48</v>
      </c>
      <c r="AB86" s="21">
        <v>34</v>
      </c>
      <c r="AC86" s="69">
        <f>SUM(AD86:AE86)</f>
        <v>25</v>
      </c>
      <c r="AD86" s="21">
        <v>11</v>
      </c>
      <c r="AE86" s="21">
        <v>14</v>
      </c>
      <c r="AF86" s="69">
        <f>SUM(AG86:AH86)</f>
        <v>87</v>
      </c>
      <c r="AG86" s="21">
        <v>43</v>
      </c>
      <c r="AH86" s="21">
        <v>44</v>
      </c>
      <c r="AI86" s="69">
        <f>SUM(AJ86:AK86)</f>
        <v>103</v>
      </c>
      <c r="AJ86" s="21">
        <v>49</v>
      </c>
      <c r="AK86" s="21">
        <v>54</v>
      </c>
      <c r="AL86" s="69">
        <f>SUM(AM86:AN86)</f>
        <v>81</v>
      </c>
      <c r="AM86" s="21">
        <v>36</v>
      </c>
      <c r="AN86" s="21">
        <v>45</v>
      </c>
      <c r="AO86" s="69">
        <f>SUM(AP86:AQ86)</f>
        <v>94</v>
      </c>
      <c r="AP86" s="21">
        <v>38</v>
      </c>
      <c r="AQ86" s="21">
        <v>56</v>
      </c>
      <c r="AR86" s="69">
        <f>SUM(AS86:AT86)</f>
        <v>123</v>
      </c>
      <c r="AS86" s="21">
        <v>66</v>
      </c>
      <c r="AT86" s="21">
        <v>57</v>
      </c>
      <c r="AU86" s="69">
        <f>SUM(AV86:AW86)</f>
        <v>134</v>
      </c>
      <c r="AV86" s="21">
        <v>51</v>
      </c>
      <c r="AW86" s="21">
        <v>83</v>
      </c>
      <c r="AX86" s="69">
        <f>SUM(AY86:AZ86)</f>
        <v>51</v>
      </c>
      <c r="AY86" s="21">
        <v>17</v>
      </c>
      <c r="AZ86" s="21">
        <v>34</v>
      </c>
      <c r="BA86" s="70">
        <f>SUM(BB86:BC86)</f>
        <v>41</v>
      </c>
      <c r="BB86" s="21">
        <v>19</v>
      </c>
      <c r="BC86" s="21">
        <v>22</v>
      </c>
      <c r="BD86" s="69">
        <f>SUM(BE86:BF86)</f>
        <v>36</v>
      </c>
      <c r="BE86" s="21">
        <v>15</v>
      </c>
      <c r="BF86" s="21">
        <v>21</v>
      </c>
      <c r="BG86" s="69">
        <f>SUM(BH86:BI86)</f>
        <v>53</v>
      </c>
      <c r="BH86" s="21">
        <v>27</v>
      </c>
      <c r="BI86" s="21">
        <v>26</v>
      </c>
      <c r="BJ86" s="69">
        <f>SUM(BK86:BL86)</f>
        <v>36</v>
      </c>
      <c r="BK86" s="21">
        <v>17</v>
      </c>
      <c r="BL86" s="21">
        <v>19</v>
      </c>
      <c r="BM86" s="69">
        <f>SUM(BN86:BO86)</f>
        <v>52</v>
      </c>
      <c r="BN86" s="21">
        <v>23</v>
      </c>
      <c r="BO86" s="21">
        <v>29</v>
      </c>
    </row>
    <row r="87" spans="1:67" ht="16.5" customHeight="1" x14ac:dyDescent="0.2">
      <c r="A87" s="19" t="s">
        <v>99</v>
      </c>
      <c r="B87" s="20">
        <f>SUM(C87:D87)</f>
        <v>1507</v>
      </c>
      <c r="C87" s="20">
        <f t="shared" si="58"/>
        <v>676</v>
      </c>
      <c r="D87" s="20">
        <f t="shared" si="58"/>
        <v>831</v>
      </c>
      <c r="E87" s="20">
        <f>SUM(F87:G87)</f>
        <v>89</v>
      </c>
      <c r="F87" s="21">
        <v>41</v>
      </c>
      <c r="G87" s="21">
        <v>48</v>
      </c>
      <c r="H87" s="20">
        <f>SUM(I87:J87)</f>
        <v>77</v>
      </c>
      <c r="I87" s="21">
        <v>37</v>
      </c>
      <c r="J87" s="21">
        <v>40</v>
      </c>
      <c r="K87" s="20">
        <f>SUM(L87:M87)</f>
        <v>78</v>
      </c>
      <c r="L87" s="21">
        <v>33</v>
      </c>
      <c r="M87" s="21">
        <v>45</v>
      </c>
      <c r="N87" s="20">
        <f>SUM(O87:P87)</f>
        <v>40</v>
      </c>
      <c r="O87" s="21">
        <v>15</v>
      </c>
      <c r="P87" s="21">
        <v>25</v>
      </c>
      <c r="Q87" s="20">
        <f>SUM(R87:S87)</f>
        <v>85</v>
      </c>
      <c r="R87" s="21">
        <v>43</v>
      </c>
      <c r="S87" s="21">
        <v>42</v>
      </c>
      <c r="T87" s="20">
        <f>SUM(U87:V87)</f>
        <v>126</v>
      </c>
      <c r="U87" s="21">
        <v>45</v>
      </c>
      <c r="V87" s="21">
        <v>81</v>
      </c>
      <c r="W87" s="20">
        <f>SUM(X87:Y87)</f>
        <v>55</v>
      </c>
      <c r="X87" s="21">
        <v>32</v>
      </c>
      <c r="Y87" s="21">
        <v>23</v>
      </c>
      <c r="Z87" s="69">
        <f>SUM(AA87:AB87)</f>
        <v>64</v>
      </c>
      <c r="AA87" s="21">
        <v>26</v>
      </c>
      <c r="AB87" s="21">
        <v>38</v>
      </c>
      <c r="AC87" s="69">
        <f>SUM(AD87:AE87)</f>
        <v>37</v>
      </c>
      <c r="AD87" s="21">
        <v>16</v>
      </c>
      <c r="AE87" s="21">
        <v>21</v>
      </c>
      <c r="AF87" s="69">
        <f>SUM(AG87:AH87)</f>
        <v>67</v>
      </c>
      <c r="AG87" s="21">
        <v>31</v>
      </c>
      <c r="AH87" s="21">
        <v>36</v>
      </c>
      <c r="AI87" s="69">
        <f>SUM(AJ87:AK87)</f>
        <v>99</v>
      </c>
      <c r="AJ87" s="21">
        <v>40</v>
      </c>
      <c r="AK87" s="21">
        <v>59</v>
      </c>
      <c r="AL87" s="69">
        <f>SUM(AM87:AN87)</f>
        <v>95</v>
      </c>
      <c r="AM87" s="21">
        <v>44</v>
      </c>
      <c r="AN87" s="21">
        <v>51</v>
      </c>
      <c r="AO87" s="69">
        <f>SUM(AP87:AQ87)</f>
        <v>98</v>
      </c>
      <c r="AP87" s="21">
        <v>43</v>
      </c>
      <c r="AQ87" s="21">
        <v>55</v>
      </c>
      <c r="AR87" s="69">
        <f>SUM(AS87:AT87)</f>
        <v>93</v>
      </c>
      <c r="AS87" s="21">
        <v>39</v>
      </c>
      <c r="AT87" s="21">
        <v>54</v>
      </c>
      <c r="AU87" s="69">
        <f>SUM(AV87:AW87)</f>
        <v>125</v>
      </c>
      <c r="AV87" s="21">
        <v>57</v>
      </c>
      <c r="AW87" s="21">
        <v>68</v>
      </c>
      <c r="AX87" s="69">
        <f>SUM(AY87:AZ87)</f>
        <v>53</v>
      </c>
      <c r="AY87" s="21">
        <v>27</v>
      </c>
      <c r="AZ87" s="21">
        <v>26</v>
      </c>
      <c r="BA87" s="70">
        <f>SUM(BB87:BC87)</f>
        <v>38</v>
      </c>
      <c r="BB87" s="21">
        <v>19</v>
      </c>
      <c r="BC87" s="21">
        <v>19</v>
      </c>
      <c r="BD87" s="69">
        <f>SUM(BE87:BF87)</f>
        <v>42</v>
      </c>
      <c r="BE87" s="21">
        <v>19</v>
      </c>
      <c r="BF87" s="21">
        <v>23</v>
      </c>
      <c r="BG87" s="69">
        <f>SUM(BH87:BI87)</f>
        <v>56</v>
      </c>
      <c r="BH87" s="21">
        <v>30</v>
      </c>
      <c r="BI87" s="21">
        <v>26</v>
      </c>
      <c r="BJ87" s="69">
        <f>SUM(BK87:BL87)</f>
        <v>38</v>
      </c>
      <c r="BK87" s="21">
        <v>18</v>
      </c>
      <c r="BL87" s="21">
        <v>20</v>
      </c>
      <c r="BM87" s="69">
        <f>SUM(BN87:BO87)</f>
        <v>52</v>
      </c>
      <c r="BN87" s="21">
        <v>21</v>
      </c>
      <c r="BO87" s="21">
        <v>31</v>
      </c>
    </row>
    <row r="88" spans="1:67" ht="16.5" customHeight="1" x14ac:dyDescent="0.2">
      <c r="A88" s="19" t="s">
        <v>101</v>
      </c>
      <c r="B88" s="20">
        <f>SUM(C88:D88)</f>
        <v>2123</v>
      </c>
      <c r="C88" s="20">
        <f t="shared" si="58"/>
        <v>906</v>
      </c>
      <c r="D88" s="20">
        <f t="shared" si="58"/>
        <v>1217</v>
      </c>
      <c r="E88" s="20">
        <f>SUM(F88:G88)</f>
        <v>104</v>
      </c>
      <c r="F88" s="21">
        <v>44</v>
      </c>
      <c r="G88" s="21">
        <v>60</v>
      </c>
      <c r="H88" s="20">
        <f>SUM(I88:J88)</f>
        <v>110</v>
      </c>
      <c r="I88" s="21">
        <v>51</v>
      </c>
      <c r="J88" s="21">
        <v>59</v>
      </c>
      <c r="K88" s="20">
        <f>SUM(L88:M88)</f>
        <v>123</v>
      </c>
      <c r="L88" s="21">
        <v>67</v>
      </c>
      <c r="M88" s="21">
        <v>56</v>
      </c>
      <c r="N88" s="20">
        <f>SUM(O88:P88)</f>
        <v>60</v>
      </c>
      <c r="O88" s="21">
        <v>24</v>
      </c>
      <c r="P88" s="21">
        <v>36</v>
      </c>
      <c r="Q88" s="20">
        <f>SUM(R88:S88)</f>
        <v>138</v>
      </c>
      <c r="R88" s="21">
        <v>66</v>
      </c>
      <c r="S88" s="21">
        <v>72</v>
      </c>
      <c r="T88" s="20">
        <f>SUM(U88:V88)</f>
        <v>197</v>
      </c>
      <c r="U88" s="21">
        <v>80</v>
      </c>
      <c r="V88" s="21">
        <v>117</v>
      </c>
      <c r="W88" s="20">
        <f>SUM(X88:Y88)</f>
        <v>66</v>
      </c>
      <c r="X88" s="21">
        <v>28</v>
      </c>
      <c r="Y88" s="21">
        <v>38</v>
      </c>
      <c r="Z88" s="69">
        <f>SUM(AA88:AB88)</f>
        <v>90</v>
      </c>
      <c r="AA88" s="21">
        <v>40</v>
      </c>
      <c r="AB88" s="21">
        <v>50</v>
      </c>
      <c r="AC88" s="69">
        <f>SUM(AD88:AE88)</f>
        <v>45</v>
      </c>
      <c r="AD88" s="21">
        <v>18</v>
      </c>
      <c r="AE88" s="21">
        <v>27</v>
      </c>
      <c r="AF88" s="69">
        <f>SUM(AG88:AH88)</f>
        <v>99</v>
      </c>
      <c r="AG88" s="21">
        <v>42</v>
      </c>
      <c r="AH88" s="21">
        <v>57</v>
      </c>
      <c r="AI88" s="69">
        <f>SUM(AJ88:AK88)</f>
        <v>147</v>
      </c>
      <c r="AJ88" s="21">
        <v>53</v>
      </c>
      <c r="AK88" s="21">
        <v>94</v>
      </c>
      <c r="AL88" s="69">
        <f>SUM(AM88:AN88)</f>
        <v>121</v>
      </c>
      <c r="AM88" s="21">
        <v>53</v>
      </c>
      <c r="AN88" s="21">
        <v>68</v>
      </c>
      <c r="AO88" s="69">
        <f>SUM(AP88:AQ88)</f>
        <v>152</v>
      </c>
      <c r="AP88" s="21">
        <v>59</v>
      </c>
      <c r="AQ88" s="21">
        <v>93</v>
      </c>
      <c r="AR88" s="69">
        <f>SUM(AS88:AT88)</f>
        <v>146</v>
      </c>
      <c r="AS88" s="21">
        <v>54</v>
      </c>
      <c r="AT88" s="21">
        <v>92</v>
      </c>
      <c r="AU88" s="69">
        <f>SUM(AV88:AW88)</f>
        <v>161</v>
      </c>
      <c r="AV88" s="21">
        <v>68</v>
      </c>
      <c r="AW88" s="21">
        <v>93</v>
      </c>
      <c r="AX88" s="69">
        <f>SUM(AY88:AZ88)</f>
        <v>60</v>
      </c>
      <c r="AY88" s="21">
        <v>32</v>
      </c>
      <c r="AZ88" s="21">
        <v>28</v>
      </c>
      <c r="BA88" s="70">
        <f>SUM(BB88:BC88)</f>
        <v>57</v>
      </c>
      <c r="BB88" s="21">
        <v>25</v>
      </c>
      <c r="BC88" s="21">
        <v>32</v>
      </c>
      <c r="BD88" s="69">
        <f>SUM(BE88:BF88)</f>
        <v>52</v>
      </c>
      <c r="BE88" s="21">
        <v>24</v>
      </c>
      <c r="BF88" s="21">
        <v>28</v>
      </c>
      <c r="BG88" s="69">
        <f>SUM(BH88:BI88)</f>
        <v>84</v>
      </c>
      <c r="BH88" s="21">
        <v>39</v>
      </c>
      <c r="BI88" s="21">
        <v>45</v>
      </c>
      <c r="BJ88" s="69">
        <f>SUM(BK88:BL88)</f>
        <v>50</v>
      </c>
      <c r="BK88" s="21">
        <v>15</v>
      </c>
      <c r="BL88" s="21">
        <v>35</v>
      </c>
      <c r="BM88" s="69">
        <f>SUM(BN88:BO88)</f>
        <v>61</v>
      </c>
      <c r="BN88" s="21">
        <v>24</v>
      </c>
      <c r="BO88" s="21">
        <v>37</v>
      </c>
    </row>
    <row r="89" spans="1:67" ht="16.5" customHeight="1" x14ac:dyDescent="0.2">
      <c r="A89" s="19" t="s">
        <v>102</v>
      </c>
      <c r="B89" s="20">
        <f>SUM(C89:D89)</f>
        <v>1739</v>
      </c>
      <c r="C89" s="20">
        <f t="shared" si="58"/>
        <v>711</v>
      </c>
      <c r="D89" s="20">
        <f t="shared" si="58"/>
        <v>1028</v>
      </c>
      <c r="E89" s="20">
        <f>SUM(F89:G89)</f>
        <v>75</v>
      </c>
      <c r="F89" s="21">
        <v>32</v>
      </c>
      <c r="G89" s="21">
        <v>43</v>
      </c>
      <c r="H89" s="20">
        <f>SUM(I89:J89)</f>
        <v>73</v>
      </c>
      <c r="I89" s="21">
        <v>35</v>
      </c>
      <c r="J89" s="21">
        <v>38</v>
      </c>
      <c r="K89" s="20">
        <f>SUM(L89:M89)</f>
        <v>100</v>
      </c>
      <c r="L89" s="21">
        <v>51</v>
      </c>
      <c r="M89" s="21">
        <v>49</v>
      </c>
      <c r="N89" s="20">
        <f>SUM(O89:P89)</f>
        <v>46</v>
      </c>
      <c r="O89" s="21">
        <v>20</v>
      </c>
      <c r="P89" s="21">
        <v>26</v>
      </c>
      <c r="Q89" s="20">
        <f>SUM(R89:S89)</f>
        <v>124</v>
      </c>
      <c r="R89" s="21">
        <v>54</v>
      </c>
      <c r="S89" s="21">
        <v>70</v>
      </c>
      <c r="T89" s="20">
        <f>SUM(U89:V89)</f>
        <v>144</v>
      </c>
      <c r="U89" s="21">
        <v>56</v>
      </c>
      <c r="V89" s="21">
        <v>88</v>
      </c>
      <c r="W89" s="20">
        <f>SUM(X89:Y89)</f>
        <v>49</v>
      </c>
      <c r="X89" s="21">
        <v>22</v>
      </c>
      <c r="Y89" s="21">
        <v>27</v>
      </c>
      <c r="Z89" s="69">
        <f>SUM(AA89:AB89)</f>
        <v>71</v>
      </c>
      <c r="AA89" s="21">
        <v>27</v>
      </c>
      <c r="AB89" s="21">
        <v>44</v>
      </c>
      <c r="AC89" s="69">
        <f>SUM(AD89:AE89)</f>
        <v>50</v>
      </c>
      <c r="AD89" s="21">
        <v>14</v>
      </c>
      <c r="AE89" s="21">
        <v>36</v>
      </c>
      <c r="AF89" s="69">
        <f>SUM(AG89:AH89)</f>
        <v>83</v>
      </c>
      <c r="AG89" s="21">
        <v>30</v>
      </c>
      <c r="AH89" s="21">
        <v>53</v>
      </c>
      <c r="AI89" s="69">
        <f>SUM(AJ89:AK89)</f>
        <v>156</v>
      </c>
      <c r="AJ89" s="21">
        <v>56</v>
      </c>
      <c r="AK89" s="21">
        <v>100</v>
      </c>
      <c r="AL89" s="69">
        <f>SUM(AM89:AN89)</f>
        <v>100</v>
      </c>
      <c r="AM89" s="21">
        <v>47</v>
      </c>
      <c r="AN89" s="21">
        <v>53</v>
      </c>
      <c r="AO89" s="69">
        <f>SUM(AP89:AQ89)</f>
        <v>112</v>
      </c>
      <c r="AP89" s="21">
        <v>40</v>
      </c>
      <c r="AQ89" s="21">
        <v>72</v>
      </c>
      <c r="AR89" s="69">
        <f>SUM(AS89:AT89)</f>
        <v>96</v>
      </c>
      <c r="AS89" s="21">
        <v>38</v>
      </c>
      <c r="AT89" s="21">
        <v>58</v>
      </c>
      <c r="AU89" s="69">
        <f>SUM(AV89:AW89)</f>
        <v>119</v>
      </c>
      <c r="AV89" s="21">
        <v>44</v>
      </c>
      <c r="AW89" s="21">
        <v>75</v>
      </c>
      <c r="AX89" s="69">
        <f>SUM(AY89:AZ89)</f>
        <v>59</v>
      </c>
      <c r="AY89" s="21">
        <v>21</v>
      </c>
      <c r="AZ89" s="21">
        <v>38</v>
      </c>
      <c r="BA89" s="70">
        <f>SUM(BB89:BC89)</f>
        <v>47</v>
      </c>
      <c r="BB89" s="21">
        <v>24</v>
      </c>
      <c r="BC89" s="21">
        <v>23</v>
      </c>
      <c r="BD89" s="69">
        <f>SUM(BE89:BF89)</f>
        <v>41</v>
      </c>
      <c r="BE89" s="21">
        <v>16</v>
      </c>
      <c r="BF89" s="21">
        <v>25</v>
      </c>
      <c r="BG89" s="69">
        <f>SUM(BH89:BI89)</f>
        <v>80</v>
      </c>
      <c r="BH89" s="21">
        <v>34</v>
      </c>
      <c r="BI89" s="21">
        <v>46</v>
      </c>
      <c r="BJ89" s="69">
        <f>SUM(BK89:BL89)</f>
        <v>58</v>
      </c>
      <c r="BK89" s="21">
        <v>21</v>
      </c>
      <c r="BL89" s="21">
        <v>37</v>
      </c>
      <c r="BM89" s="69">
        <f>SUM(BN89:BO89)</f>
        <v>56</v>
      </c>
      <c r="BN89" s="21">
        <v>29</v>
      </c>
      <c r="BO89" s="21">
        <v>27</v>
      </c>
    </row>
    <row r="90" spans="1:67" ht="16.5" customHeight="1" x14ac:dyDescent="0.2">
      <c r="A90" s="25" t="s">
        <v>105</v>
      </c>
      <c r="B90" s="16">
        <f t="shared" ref="B90:AG90" si="59">SUM(B91:B95)</f>
        <v>6656</v>
      </c>
      <c r="C90" s="16">
        <f t="shared" si="59"/>
        <v>2529</v>
      </c>
      <c r="D90" s="16">
        <f t="shared" si="59"/>
        <v>4127</v>
      </c>
      <c r="E90" s="16">
        <f t="shared" si="59"/>
        <v>313</v>
      </c>
      <c r="F90" s="16">
        <f t="shared" si="59"/>
        <v>129</v>
      </c>
      <c r="G90" s="16">
        <f t="shared" si="59"/>
        <v>184</v>
      </c>
      <c r="H90" s="16">
        <f t="shared" si="59"/>
        <v>291</v>
      </c>
      <c r="I90" s="16">
        <f t="shared" si="59"/>
        <v>137</v>
      </c>
      <c r="J90" s="16">
        <f t="shared" si="59"/>
        <v>154</v>
      </c>
      <c r="K90" s="16">
        <f t="shared" si="59"/>
        <v>331</v>
      </c>
      <c r="L90" s="16">
        <f t="shared" si="59"/>
        <v>138</v>
      </c>
      <c r="M90" s="16">
        <f t="shared" si="59"/>
        <v>193</v>
      </c>
      <c r="N90" s="16">
        <f t="shared" si="59"/>
        <v>164</v>
      </c>
      <c r="O90" s="16">
        <f t="shared" si="59"/>
        <v>77</v>
      </c>
      <c r="P90" s="16">
        <f t="shared" si="59"/>
        <v>87</v>
      </c>
      <c r="Q90" s="16">
        <f t="shared" si="59"/>
        <v>412</v>
      </c>
      <c r="R90" s="16">
        <f t="shared" si="59"/>
        <v>159</v>
      </c>
      <c r="S90" s="16">
        <f t="shared" si="59"/>
        <v>253</v>
      </c>
      <c r="T90" s="16">
        <f t="shared" si="59"/>
        <v>644</v>
      </c>
      <c r="U90" s="16">
        <f t="shared" si="59"/>
        <v>211</v>
      </c>
      <c r="V90" s="16">
        <f t="shared" si="59"/>
        <v>433</v>
      </c>
      <c r="W90" s="16">
        <f t="shared" si="59"/>
        <v>237</v>
      </c>
      <c r="X90" s="16">
        <f t="shared" si="59"/>
        <v>87</v>
      </c>
      <c r="Y90" s="16">
        <f t="shared" si="59"/>
        <v>150</v>
      </c>
      <c r="Z90" s="14">
        <f t="shared" si="59"/>
        <v>286</v>
      </c>
      <c r="AA90" s="16">
        <f t="shared" si="59"/>
        <v>102</v>
      </c>
      <c r="AB90" s="16">
        <f t="shared" si="59"/>
        <v>184</v>
      </c>
      <c r="AC90" s="14">
        <f t="shared" si="59"/>
        <v>151</v>
      </c>
      <c r="AD90" s="16">
        <f t="shared" si="59"/>
        <v>47</v>
      </c>
      <c r="AE90" s="16">
        <f t="shared" si="59"/>
        <v>104</v>
      </c>
      <c r="AF90" s="14">
        <f t="shared" si="59"/>
        <v>330</v>
      </c>
      <c r="AG90" s="16">
        <f t="shared" si="59"/>
        <v>128</v>
      </c>
      <c r="AH90" s="16">
        <f t="shared" ref="AH90:BM90" si="60">SUM(AH91:AH95)</f>
        <v>202</v>
      </c>
      <c r="AI90" s="14">
        <f t="shared" si="60"/>
        <v>509</v>
      </c>
      <c r="AJ90" s="16">
        <f t="shared" si="60"/>
        <v>183</v>
      </c>
      <c r="AK90" s="16">
        <f t="shared" si="60"/>
        <v>326</v>
      </c>
      <c r="AL90" s="14">
        <f t="shared" si="60"/>
        <v>362</v>
      </c>
      <c r="AM90" s="16">
        <f t="shared" si="60"/>
        <v>136</v>
      </c>
      <c r="AN90" s="16">
        <f t="shared" si="60"/>
        <v>226</v>
      </c>
      <c r="AO90" s="14">
        <f t="shared" si="60"/>
        <v>418</v>
      </c>
      <c r="AP90" s="16">
        <f t="shared" si="60"/>
        <v>170</v>
      </c>
      <c r="AQ90" s="16">
        <f t="shared" si="60"/>
        <v>248</v>
      </c>
      <c r="AR90" s="14">
        <f t="shared" si="60"/>
        <v>333</v>
      </c>
      <c r="AS90" s="16">
        <f t="shared" si="60"/>
        <v>124</v>
      </c>
      <c r="AT90" s="16">
        <f t="shared" si="60"/>
        <v>209</v>
      </c>
      <c r="AU90" s="14">
        <f t="shared" si="60"/>
        <v>400</v>
      </c>
      <c r="AV90" s="16">
        <f t="shared" si="60"/>
        <v>133</v>
      </c>
      <c r="AW90" s="16">
        <f t="shared" si="60"/>
        <v>267</v>
      </c>
      <c r="AX90" s="14">
        <f t="shared" si="60"/>
        <v>191</v>
      </c>
      <c r="AY90" s="16">
        <f t="shared" si="60"/>
        <v>78</v>
      </c>
      <c r="AZ90" s="16">
        <f t="shared" si="60"/>
        <v>113</v>
      </c>
      <c r="BA90" s="18">
        <f t="shared" si="60"/>
        <v>216</v>
      </c>
      <c r="BB90" s="16">
        <f t="shared" si="60"/>
        <v>87</v>
      </c>
      <c r="BC90" s="16">
        <f t="shared" si="60"/>
        <v>129</v>
      </c>
      <c r="BD90" s="14">
        <f t="shared" si="60"/>
        <v>153</v>
      </c>
      <c r="BE90" s="16">
        <f t="shared" si="60"/>
        <v>54</v>
      </c>
      <c r="BF90" s="16">
        <f t="shared" si="60"/>
        <v>99</v>
      </c>
      <c r="BG90" s="14">
        <f t="shared" si="60"/>
        <v>305</v>
      </c>
      <c r="BH90" s="16">
        <f t="shared" si="60"/>
        <v>112</v>
      </c>
      <c r="BI90" s="16">
        <f t="shared" si="60"/>
        <v>193</v>
      </c>
      <c r="BJ90" s="14">
        <f t="shared" si="60"/>
        <v>293</v>
      </c>
      <c r="BK90" s="16">
        <f t="shared" si="60"/>
        <v>107</v>
      </c>
      <c r="BL90" s="16">
        <f t="shared" si="60"/>
        <v>186</v>
      </c>
      <c r="BM90" s="14">
        <f t="shared" si="60"/>
        <v>317</v>
      </c>
      <c r="BN90" s="16">
        <f t="shared" ref="BN90:BO90" si="61">SUM(BN91:BN95)</f>
        <v>130</v>
      </c>
      <c r="BO90" s="16">
        <f t="shared" si="61"/>
        <v>187</v>
      </c>
    </row>
    <row r="91" spans="1:67" ht="15" customHeight="1" x14ac:dyDescent="0.2">
      <c r="A91" s="19" t="s">
        <v>103</v>
      </c>
      <c r="B91" s="20">
        <f>SUM(C91:D91)</f>
        <v>1388</v>
      </c>
      <c r="C91" s="20">
        <f t="shared" ref="C91:D95" si="62">SUM(F91,I91,L91,O91,R91,U91,X91,AA91,AD91,AG91,AJ91,AM91,AP91,AS91,AV91,AY91,BB91,BE91,BH91,BK91,BN91)</f>
        <v>541</v>
      </c>
      <c r="D91" s="20">
        <f t="shared" si="62"/>
        <v>847</v>
      </c>
      <c r="E91" s="20">
        <f>SUM(F91:G91)</f>
        <v>61</v>
      </c>
      <c r="F91" s="21">
        <v>26</v>
      </c>
      <c r="G91" s="21">
        <v>35</v>
      </c>
      <c r="H91" s="20">
        <f>SUM(I91:J91)</f>
        <v>61</v>
      </c>
      <c r="I91" s="21">
        <v>32</v>
      </c>
      <c r="J91" s="21">
        <v>29</v>
      </c>
      <c r="K91" s="20">
        <f>SUM(L91:M91)</f>
        <v>77</v>
      </c>
      <c r="L91" s="21">
        <v>35</v>
      </c>
      <c r="M91" s="21">
        <v>42</v>
      </c>
      <c r="N91" s="20">
        <f>SUM(O91:P91)</f>
        <v>35</v>
      </c>
      <c r="O91" s="21">
        <v>19</v>
      </c>
      <c r="P91" s="21">
        <v>16</v>
      </c>
      <c r="Q91" s="20">
        <f>SUM(R91:S91)</f>
        <v>89</v>
      </c>
      <c r="R91" s="21">
        <v>36</v>
      </c>
      <c r="S91" s="21">
        <v>53</v>
      </c>
      <c r="T91" s="20">
        <f>SUM(U91:V91)</f>
        <v>125</v>
      </c>
      <c r="U91" s="21">
        <v>48</v>
      </c>
      <c r="V91" s="21">
        <v>77</v>
      </c>
      <c r="W91" s="20">
        <f>SUM(X91:Y91)</f>
        <v>45</v>
      </c>
      <c r="X91" s="21">
        <v>18</v>
      </c>
      <c r="Y91" s="21">
        <v>27</v>
      </c>
      <c r="Z91" s="69">
        <f>SUM(AA91:AB91)</f>
        <v>59</v>
      </c>
      <c r="AA91" s="21">
        <v>20</v>
      </c>
      <c r="AB91" s="21">
        <v>39</v>
      </c>
      <c r="AC91" s="69">
        <f>SUM(AD91:AE91)</f>
        <v>36</v>
      </c>
      <c r="AD91" s="21">
        <v>9</v>
      </c>
      <c r="AE91" s="21">
        <v>27</v>
      </c>
      <c r="AF91" s="69">
        <f>SUM(AG91:AH91)</f>
        <v>67</v>
      </c>
      <c r="AG91" s="21">
        <v>21</v>
      </c>
      <c r="AH91" s="21">
        <v>46</v>
      </c>
      <c r="AI91" s="69">
        <f>SUM(AJ91:AK91)</f>
        <v>105</v>
      </c>
      <c r="AJ91" s="21">
        <v>45</v>
      </c>
      <c r="AK91" s="21">
        <v>60</v>
      </c>
      <c r="AL91" s="69">
        <f>SUM(AM91:AN91)</f>
        <v>80</v>
      </c>
      <c r="AM91" s="21">
        <v>30</v>
      </c>
      <c r="AN91" s="21">
        <v>50</v>
      </c>
      <c r="AO91" s="69">
        <f>SUM(AP91:AQ91)</f>
        <v>90</v>
      </c>
      <c r="AP91" s="21">
        <v>42</v>
      </c>
      <c r="AQ91" s="21">
        <v>48</v>
      </c>
      <c r="AR91" s="69">
        <f>SUM(AS91:AT91)</f>
        <v>73</v>
      </c>
      <c r="AS91" s="21">
        <v>25</v>
      </c>
      <c r="AT91" s="21">
        <v>48</v>
      </c>
      <c r="AU91" s="69">
        <f>SUM(AV91:AW91)</f>
        <v>94</v>
      </c>
      <c r="AV91" s="21">
        <v>31</v>
      </c>
      <c r="AW91" s="21">
        <v>63</v>
      </c>
      <c r="AX91" s="69">
        <f>SUM(AY91:AZ91)</f>
        <v>34</v>
      </c>
      <c r="AY91" s="21">
        <v>12</v>
      </c>
      <c r="AZ91" s="21">
        <v>22</v>
      </c>
      <c r="BA91" s="70">
        <f>SUM(BB91:BC91)</f>
        <v>37</v>
      </c>
      <c r="BB91" s="21">
        <v>15</v>
      </c>
      <c r="BC91" s="21">
        <v>22</v>
      </c>
      <c r="BD91" s="69">
        <f>SUM(BE91:BF91)</f>
        <v>32</v>
      </c>
      <c r="BE91" s="21">
        <v>12</v>
      </c>
      <c r="BF91" s="21">
        <v>20</v>
      </c>
      <c r="BG91" s="69">
        <f>SUM(BH91:BI91)</f>
        <v>67</v>
      </c>
      <c r="BH91" s="21">
        <v>26</v>
      </c>
      <c r="BI91" s="21">
        <v>41</v>
      </c>
      <c r="BJ91" s="69">
        <f>SUM(BK91:BL91)</f>
        <v>56</v>
      </c>
      <c r="BK91" s="21">
        <v>18</v>
      </c>
      <c r="BL91" s="21">
        <v>38</v>
      </c>
      <c r="BM91" s="69">
        <f>SUM(BN91:BO91)</f>
        <v>65</v>
      </c>
      <c r="BN91" s="21">
        <v>21</v>
      </c>
      <c r="BO91" s="21">
        <v>44</v>
      </c>
    </row>
    <row r="92" spans="1:67" ht="15" customHeight="1" x14ac:dyDescent="0.2">
      <c r="A92" s="19" t="s">
        <v>104</v>
      </c>
      <c r="B92" s="20">
        <f>SUM(C92:D92)</f>
        <v>1473</v>
      </c>
      <c r="C92" s="20">
        <f t="shared" si="62"/>
        <v>578</v>
      </c>
      <c r="D92" s="20">
        <f t="shared" si="62"/>
        <v>895</v>
      </c>
      <c r="E92" s="20">
        <f>SUM(F92:G92)</f>
        <v>63</v>
      </c>
      <c r="F92" s="21">
        <v>28</v>
      </c>
      <c r="G92" s="21">
        <v>35</v>
      </c>
      <c r="H92" s="20">
        <f>SUM(I92:J92)</f>
        <v>70</v>
      </c>
      <c r="I92" s="21">
        <v>31</v>
      </c>
      <c r="J92" s="21">
        <v>39</v>
      </c>
      <c r="K92" s="20">
        <f>SUM(L92:M92)</f>
        <v>61</v>
      </c>
      <c r="L92" s="21">
        <v>17</v>
      </c>
      <c r="M92" s="21">
        <v>44</v>
      </c>
      <c r="N92" s="20">
        <f>SUM(O92:P92)</f>
        <v>37</v>
      </c>
      <c r="O92" s="21">
        <v>20</v>
      </c>
      <c r="P92" s="21">
        <v>17</v>
      </c>
      <c r="Q92" s="20">
        <f>SUM(R92:S92)</f>
        <v>84</v>
      </c>
      <c r="R92" s="21">
        <v>24</v>
      </c>
      <c r="S92" s="21">
        <v>60</v>
      </c>
      <c r="T92" s="20">
        <f>SUM(U92:V92)</f>
        <v>134</v>
      </c>
      <c r="U92" s="21">
        <v>44</v>
      </c>
      <c r="V92" s="21">
        <v>90</v>
      </c>
      <c r="W92" s="20">
        <f>SUM(X92:Y92)</f>
        <v>44</v>
      </c>
      <c r="X92" s="21">
        <v>11</v>
      </c>
      <c r="Y92" s="21">
        <v>33</v>
      </c>
      <c r="Z92" s="69">
        <f>SUM(AA92:AB92)</f>
        <v>77</v>
      </c>
      <c r="AA92" s="21">
        <v>33</v>
      </c>
      <c r="AB92" s="21">
        <v>44</v>
      </c>
      <c r="AC92" s="69">
        <f>SUM(AD92:AE92)</f>
        <v>38</v>
      </c>
      <c r="AD92" s="21">
        <v>15</v>
      </c>
      <c r="AE92" s="21">
        <v>23</v>
      </c>
      <c r="AF92" s="69">
        <f>SUM(AG92:AH92)</f>
        <v>66</v>
      </c>
      <c r="AG92" s="21">
        <v>30</v>
      </c>
      <c r="AH92" s="21">
        <v>36</v>
      </c>
      <c r="AI92" s="69">
        <f>SUM(AJ92:AK92)</f>
        <v>127</v>
      </c>
      <c r="AJ92" s="21">
        <v>44</v>
      </c>
      <c r="AK92" s="21">
        <v>83</v>
      </c>
      <c r="AL92" s="69">
        <f>SUM(AM92:AN92)</f>
        <v>79</v>
      </c>
      <c r="AM92" s="21">
        <v>34</v>
      </c>
      <c r="AN92" s="21">
        <v>45</v>
      </c>
      <c r="AO92" s="69">
        <f>SUM(AP92:AQ92)</f>
        <v>97</v>
      </c>
      <c r="AP92" s="21">
        <v>41</v>
      </c>
      <c r="AQ92" s="21">
        <v>56</v>
      </c>
      <c r="AR92" s="69">
        <f>SUM(AS92:AT92)</f>
        <v>85</v>
      </c>
      <c r="AS92" s="21">
        <v>29</v>
      </c>
      <c r="AT92" s="21">
        <v>56</v>
      </c>
      <c r="AU92" s="69">
        <f>SUM(AV92:AW92)</f>
        <v>90</v>
      </c>
      <c r="AV92" s="21">
        <v>40</v>
      </c>
      <c r="AW92" s="21">
        <v>50</v>
      </c>
      <c r="AX92" s="69">
        <f>SUM(AY92:AZ92)</f>
        <v>44</v>
      </c>
      <c r="AY92" s="21">
        <v>17</v>
      </c>
      <c r="AZ92" s="21">
        <v>27</v>
      </c>
      <c r="BA92" s="70">
        <f>SUM(BB92:BC92)</f>
        <v>43</v>
      </c>
      <c r="BB92" s="21">
        <v>23</v>
      </c>
      <c r="BC92" s="21">
        <v>20</v>
      </c>
      <c r="BD92" s="69">
        <f>SUM(BE92:BF92)</f>
        <v>42</v>
      </c>
      <c r="BE92" s="21">
        <v>15</v>
      </c>
      <c r="BF92" s="21">
        <v>27</v>
      </c>
      <c r="BG92" s="69">
        <f>SUM(BH92:BI92)</f>
        <v>53</v>
      </c>
      <c r="BH92" s="21">
        <v>20</v>
      </c>
      <c r="BI92" s="21">
        <v>33</v>
      </c>
      <c r="BJ92" s="69">
        <f>SUM(BK92:BL92)</f>
        <v>83</v>
      </c>
      <c r="BK92" s="21">
        <v>37</v>
      </c>
      <c r="BL92" s="21">
        <v>46</v>
      </c>
      <c r="BM92" s="69">
        <f>SUM(BN92:BO92)</f>
        <v>56</v>
      </c>
      <c r="BN92" s="21">
        <v>25</v>
      </c>
      <c r="BO92" s="21">
        <v>31</v>
      </c>
    </row>
    <row r="93" spans="1:67" ht="15" customHeight="1" x14ac:dyDescent="0.2">
      <c r="A93" s="19" t="s">
        <v>106</v>
      </c>
      <c r="B93" s="20">
        <f>SUM(C93:D93)</f>
        <v>1353</v>
      </c>
      <c r="C93" s="20">
        <f t="shared" si="62"/>
        <v>526</v>
      </c>
      <c r="D93" s="20">
        <f t="shared" si="62"/>
        <v>827</v>
      </c>
      <c r="E93" s="20">
        <f>SUM(F93:G93)</f>
        <v>70</v>
      </c>
      <c r="F93" s="21">
        <v>26</v>
      </c>
      <c r="G93" s="21">
        <v>44</v>
      </c>
      <c r="H93" s="20">
        <f>SUM(I93:J93)</f>
        <v>60</v>
      </c>
      <c r="I93" s="21">
        <v>28</v>
      </c>
      <c r="J93" s="21">
        <v>32</v>
      </c>
      <c r="K93" s="20">
        <f>SUM(L93:M93)</f>
        <v>59</v>
      </c>
      <c r="L93" s="21">
        <v>29</v>
      </c>
      <c r="M93" s="21">
        <v>30</v>
      </c>
      <c r="N93" s="20">
        <f>SUM(O93:P93)</f>
        <v>35</v>
      </c>
      <c r="O93" s="21">
        <v>17</v>
      </c>
      <c r="P93" s="21">
        <v>18</v>
      </c>
      <c r="Q93" s="20">
        <f>SUM(R93:S93)</f>
        <v>87</v>
      </c>
      <c r="R93" s="21">
        <v>41</v>
      </c>
      <c r="S93" s="21">
        <v>46</v>
      </c>
      <c r="T93" s="20">
        <f>SUM(U93:V93)</f>
        <v>138</v>
      </c>
      <c r="U93" s="21">
        <v>47</v>
      </c>
      <c r="V93" s="21">
        <v>91</v>
      </c>
      <c r="W93" s="20">
        <f>SUM(X93:Y93)</f>
        <v>43</v>
      </c>
      <c r="X93" s="21">
        <v>19</v>
      </c>
      <c r="Y93" s="21">
        <v>24</v>
      </c>
      <c r="Z93" s="69">
        <f>SUM(AA93:AB93)</f>
        <v>61</v>
      </c>
      <c r="AA93" s="21">
        <v>22</v>
      </c>
      <c r="AB93" s="21">
        <v>39</v>
      </c>
      <c r="AC93" s="69">
        <f>SUM(AD93:AE93)</f>
        <v>29</v>
      </c>
      <c r="AD93" s="21">
        <v>12</v>
      </c>
      <c r="AE93" s="21">
        <v>17</v>
      </c>
      <c r="AF93" s="69">
        <f>SUM(AG93:AH93)</f>
        <v>58</v>
      </c>
      <c r="AG93" s="21">
        <v>25</v>
      </c>
      <c r="AH93" s="21">
        <v>33</v>
      </c>
      <c r="AI93" s="69">
        <f>SUM(AJ93:AK93)</f>
        <v>95</v>
      </c>
      <c r="AJ93" s="21">
        <v>31</v>
      </c>
      <c r="AK93" s="21">
        <v>64</v>
      </c>
      <c r="AL93" s="69">
        <f>SUM(AM93:AN93)</f>
        <v>71</v>
      </c>
      <c r="AM93" s="21">
        <v>23</v>
      </c>
      <c r="AN93" s="21">
        <v>48</v>
      </c>
      <c r="AO93" s="69">
        <f>SUM(AP93:AQ93)</f>
        <v>84</v>
      </c>
      <c r="AP93" s="21">
        <v>28</v>
      </c>
      <c r="AQ93" s="21">
        <v>56</v>
      </c>
      <c r="AR93" s="69">
        <f>SUM(AS93:AT93)</f>
        <v>60</v>
      </c>
      <c r="AS93" s="21">
        <v>24</v>
      </c>
      <c r="AT93" s="21">
        <v>36</v>
      </c>
      <c r="AU93" s="69">
        <f>SUM(AV93:AW93)</f>
        <v>86</v>
      </c>
      <c r="AV93" s="21">
        <v>27</v>
      </c>
      <c r="AW93" s="21">
        <v>59</v>
      </c>
      <c r="AX93" s="69">
        <f>SUM(AY93:AZ93)</f>
        <v>33</v>
      </c>
      <c r="AY93" s="21">
        <v>15</v>
      </c>
      <c r="AZ93" s="21">
        <v>18</v>
      </c>
      <c r="BA93" s="70">
        <f>SUM(BB93:BC93)</f>
        <v>57</v>
      </c>
      <c r="BB93" s="21">
        <v>20</v>
      </c>
      <c r="BC93" s="21">
        <v>37</v>
      </c>
      <c r="BD93" s="69">
        <f>SUM(BE93:BF93)</f>
        <v>34</v>
      </c>
      <c r="BE93" s="21">
        <v>13</v>
      </c>
      <c r="BF93" s="21">
        <v>21</v>
      </c>
      <c r="BG93" s="69">
        <f>SUM(BH93:BI93)</f>
        <v>64</v>
      </c>
      <c r="BH93" s="21">
        <v>28</v>
      </c>
      <c r="BI93" s="21">
        <v>36</v>
      </c>
      <c r="BJ93" s="69">
        <f>SUM(BK93:BL93)</f>
        <v>62</v>
      </c>
      <c r="BK93" s="21">
        <v>19</v>
      </c>
      <c r="BL93" s="21">
        <v>43</v>
      </c>
      <c r="BM93" s="69">
        <f>SUM(BN93:BO93)</f>
        <v>67</v>
      </c>
      <c r="BN93" s="21">
        <v>32</v>
      </c>
      <c r="BO93" s="21">
        <v>35</v>
      </c>
    </row>
    <row r="94" spans="1:67" ht="15" customHeight="1" x14ac:dyDescent="0.2">
      <c r="A94" s="19" t="s">
        <v>107</v>
      </c>
      <c r="B94" s="20">
        <f>SUM(C94:D94)</f>
        <v>1330</v>
      </c>
      <c r="C94" s="20">
        <f t="shared" si="62"/>
        <v>495</v>
      </c>
      <c r="D94" s="20">
        <f t="shared" si="62"/>
        <v>835</v>
      </c>
      <c r="E94" s="20">
        <f>SUM(F94:G94)</f>
        <v>62</v>
      </c>
      <c r="F94" s="21">
        <v>23</v>
      </c>
      <c r="G94" s="21">
        <v>39</v>
      </c>
      <c r="H94" s="20">
        <f>SUM(I94:J94)</f>
        <v>58</v>
      </c>
      <c r="I94" s="21">
        <v>26</v>
      </c>
      <c r="J94" s="21">
        <v>32</v>
      </c>
      <c r="K94" s="20">
        <f>SUM(L94:M94)</f>
        <v>73</v>
      </c>
      <c r="L94" s="21">
        <v>29</v>
      </c>
      <c r="M94" s="21">
        <v>44</v>
      </c>
      <c r="N94" s="20">
        <f>SUM(O94:P94)</f>
        <v>31</v>
      </c>
      <c r="O94" s="21">
        <v>14</v>
      </c>
      <c r="P94" s="21">
        <v>17</v>
      </c>
      <c r="Q94" s="20">
        <f>SUM(R94:S94)</f>
        <v>92</v>
      </c>
      <c r="R94" s="21">
        <v>38</v>
      </c>
      <c r="S94" s="21">
        <v>54</v>
      </c>
      <c r="T94" s="20">
        <f>SUM(U94:V94)</f>
        <v>135</v>
      </c>
      <c r="U94" s="21">
        <v>42</v>
      </c>
      <c r="V94" s="21">
        <v>93</v>
      </c>
      <c r="W94" s="20">
        <f>SUM(X94:Y94)</f>
        <v>53</v>
      </c>
      <c r="X94" s="21">
        <v>26</v>
      </c>
      <c r="Y94" s="21">
        <v>27</v>
      </c>
      <c r="Z94" s="69">
        <f>SUM(AA94:AB94)</f>
        <v>55</v>
      </c>
      <c r="AA94" s="21">
        <v>13</v>
      </c>
      <c r="AB94" s="21">
        <v>42</v>
      </c>
      <c r="AC94" s="69">
        <f>SUM(AD94:AE94)</f>
        <v>22</v>
      </c>
      <c r="AD94" s="21">
        <v>3</v>
      </c>
      <c r="AE94" s="21">
        <v>19</v>
      </c>
      <c r="AF94" s="69">
        <f>SUM(AG94:AH94)</f>
        <v>70</v>
      </c>
      <c r="AG94" s="21">
        <v>26</v>
      </c>
      <c r="AH94" s="21">
        <v>44</v>
      </c>
      <c r="AI94" s="69">
        <f>SUM(AJ94:AK94)</f>
        <v>95</v>
      </c>
      <c r="AJ94" s="21">
        <v>36</v>
      </c>
      <c r="AK94" s="21">
        <v>59</v>
      </c>
      <c r="AL94" s="69">
        <f>SUM(AM94:AN94)</f>
        <v>68</v>
      </c>
      <c r="AM94" s="21">
        <v>23</v>
      </c>
      <c r="AN94" s="21">
        <v>45</v>
      </c>
      <c r="AO94" s="69">
        <f>SUM(AP94:AQ94)</f>
        <v>85</v>
      </c>
      <c r="AP94" s="21">
        <v>37</v>
      </c>
      <c r="AQ94" s="21">
        <v>48</v>
      </c>
      <c r="AR94" s="69">
        <f>SUM(AS94:AT94)</f>
        <v>67</v>
      </c>
      <c r="AS94" s="21">
        <v>30</v>
      </c>
      <c r="AT94" s="21">
        <v>37</v>
      </c>
      <c r="AU94" s="69">
        <f>SUM(AV94:AW94)</f>
        <v>66</v>
      </c>
      <c r="AV94" s="21">
        <v>22</v>
      </c>
      <c r="AW94" s="21">
        <v>44</v>
      </c>
      <c r="AX94" s="69">
        <f>SUM(AY94:AZ94)</f>
        <v>46</v>
      </c>
      <c r="AY94" s="21">
        <v>19</v>
      </c>
      <c r="AZ94" s="21">
        <v>27</v>
      </c>
      <c r="BA94" s="70">
        <f>SUM(BB94:BC94)</f>
        <v>47</v>
      </c>
      <c r="BB94" s="21">
        <v>17</v>
      </c>
      <c r="BC94" s="21">
        <v>30</v>
      </c>
      <c r="BD94" s="69">
        <f>SUM(BE94:BF94)</f>
        <v>18</v>
      </c>
      <c r="BE94" s="21">
        <v>5</v>
      </c>
      <c r="BF94" s="21">
        <v>13</v>
      </c>
      <c r="BG94" s="69">
        <f>SUM(BH94:BI94)</f>
        <v>65</v>
      </c>
      <c r="BH94" s="21">
        <v>20</v>
      </c>
      <c r="BI94" s="21">
        <v>45</v>
      </c>
      <c r="BJ94" s="69">
        <f>SUM(BK94:BL94)</f>
        <v>58</v>
      </c>
      <c r="BK94" s="21">
        <v>23</v>
      </c>
      <c r="BL94" s="21">
        <v>35</v>
      </c>
      <c r="BM94" s="69">
        <f>SUM(BN94:BO94)</f>
        <v>64</v>
      </c>
      <c r="BN94" s="21">
        <v>23</v>
      </c>
      <c r="BO94" s="21">
        <v>41</v>
      </c>
    </row>
    <row r="95" spans="1:67" s="22" customFormat="1" ht="15" customHeight="1" x14ac:dyDescent="0.2">
      <c r="A95" s="19" t="s">
        <v>110</v>
      </c>
      <c r="B95" s="23">
        <f>SUM(C95:D95)</f>
        <v>1112</v>
      </c>
      <c r="C95" s="23">
        <f t="shared" si="62"/>
        <v>389</v>
      </c>
      <c r="D95" s="23">
        <f t="shared" si="62"/>
        <v>723</v>
      </c>
      <c r="E95" s="23">
        <f>SUM(F95:G95)</f>
        <v>57</v>
      </c>
      <c r="F95" s="26">
        <v>26</v>
      </c>
      <c r="G95" s="26">
        <v>31</v>
      </c>
      <c r="H95" s="23">
        <f>SUM(I95:J95)</f>
        <v>42</v>
      </c>
      <c r="I95" s="26">
        <v>20</v>
      </c>
      <c r="J95" s="26">
        <v>22</v>
      </c>
      <c r="K95" s="23">
        <f>SUM(L95:M95)</f>
        <v>61</v>
      </c>
      <c r="L95" s="26">
        <v>28</v>
      </c>
      <c r="M95" s="26">
        <v>33</v>
      </c>
      <c r="N95" s="23">
        <f>SUM(O95:P95)</f>
        <v>26</v>
      </c>
      <c r="O95" s="26">
        <v>7</v>
      </c>
      <c r="P95" s="26">
        <v>19</v>
      </c>
      <c r="Q95" s="23">
        <f>SUM(R95:S95)</f>
        <v>60</v>
      </c>
      <c r="R95" s="26">
        <v>20</v>
      </c>
      <c r="S95" s="26">
        <v>40</v>
      </c>
      <c r="T95" s="23">
        <f>SUM(U95:V95)</f>
        <v>112</v>
      </c>
      <c r="U95" s="26">
        <v>30</v>
      </c>
      <c r="V95" s="26">
        <v>82</v>
      </c>
      <c r="W95" s="23">
        <f>SUM(X95:Y95)</f>
        <v>52</v>
      </c>
      <c r="X95" s="26">
        <v>13</v>
      </c>
      <c r="Y95" s="26">
        <v>39</v>
      </c>
      <c r="Z95" s="70">
        <f>SUM(AA95:AB95)</f>
        <v>34</v>
      </c>
      <c r="AA95" s="26">
        <v>14</v>
      </c>
      <c r="AB95" s="26">
        <v>20</v>
      </c>
      <c r="AC95" s="70">
        <f>SUM(AD95:AE95)</f>
        <v>26</v>
      </c>
      <c r="AD95" s="26">
        <v>8</v>
      </c>
      <c r="AE95" s="26">
        <v>18</v>
      </c>
      <c r="AF95" s="70">
        <f>SUM(AG95:AH95)</f>
        <v>69</v>
      </c>
      <c r="AG95" s="26">
        <v>26</v>
      </c>
      <c r="AH95" s="26">
        <v>43</v>
      </c>
      <c r="AI95" s="70">
        <f>SUM(AJ95:AK95)</f>
        <v>87</v>
      </c>
      <c r="AJ95" s="26">
        <v>27</v>
      </c>
      <c r="AK95" s="26">
        <v>60</v>
      </c>
      <c r="AL95" s="70">
        <f>SUM(AM95:AN95)</f>
        <v>64</v>
      </c>
      <c r="AM95" s="26">
        <v>26</v>
      </c>
      <c r="AN95" s="26">
        <v>38</v>
      </c>
      <c r="AO95" s="70">
        <f>SUM(AP95:AQ95)</f>
        <v>62</v>
      </c>
      <c r="AP95" s="26">
        <v>22</v>
      </c>
      <c r="AQ95" s="26">
        <v>40</v>
      </c>
      <c r="AR95" s="70">
        <f>SUM(AS95:AT95)</f>
        <v>48</v>
      </c>
      <c r="AS95" s="26">
        <v>16</v>
      </c>
      <c r="AT95" s="26">
        <v>32</v>
      </c>
      <c r="AU95" s="70">
        <f>SUM(AV95:AW95)</f>
        <v>64</v>
      </c>
      <c r="AV95" s="26">
        <v>13</v>
      </c>
      <c r="AW95" s="26">
        <v>51</v>
      </c>
      <c r="AX95" s="70">
        <f>SUM(AY95:AZ95)</f>
        <v>34</v>
      </c>
      <c r="AY95" s="26">
        <v>15</v>
      </c>
      <c r="AZ95" s="26">
        <v>19</v>
      </c>
      <c r="BA95" s="70">
        <f>SUM(BB95:BC95)</f>
        <v>32</v>
      </c>
      <c r="BB95" s="26">
        <v>12</v>
      </c>
      <c r="BC95" s="26">
        <v>20</v>
      </c>
      <c r="BD95" s="70">
        <f>SUM(BE95:BF95)</f>
        <v>27</v>
      </c>
      <c r="BE95" s="26">
        <v>9</v>
      </c>
      <c r="BF95" s="26">
        <v>18</v>
      </c>
      <c r="BG95" s="70">
        <f>SUM(BH95:BI95)</f>
        <v>56</v>
      </c>
      <c r="BH95" s="26">
        <v>18</v>
      </c>
      <c r="BI95" s="26">
        <v>38</v>
      </c>
      <c r="BJ95" s="70">
        <f>SUM(BK95:BL95)</f>
        <v>34</v>
      </c>
      <c r="BK95" s="26">
        <v>10</v>
      </c>
      <c r="BL95" s="26">
        <v>24</v>
      </c>
      <c r="BM95" s="70">
        <f>SUM(BN95:BO95)</f>
        <v>65</v>
      </c>
      <c r="BN95" s="26">
        <v>29</v>
      </c>
      <c r="BO95" s="26">
        <v>36</v>
      </c>
    </row>
    <row r="96" spans="1:67" x14ac:dyDescent="0.2">
      <c r="A96" s="25" t="s">
        <v>108</v>
      </c>
      <c r="B96" s="16">
        <f t="shared" ref="B96:AG96" si="63">SUM(B97:B101)</f>
        <v>4589</v>
      </c>
      <c r="C96" s="16">
        <f t="shared" si="63"/>
        <v>1567</v>
      </c>
      <c r="D96" s="16">
        <f t="shared" si="63"/>
        <v>3022</v>
      </c>
      <c r="E96" s="16">
        <f t="shared" si="63"/>
        <v>192</v>
      </c>
      <c r="F96" s="16">
        <f t="shared" si="63"/>
        <v>73</v>
      </c>
      <c r="G96" s="16">
        <f t="shared" si="63"/>
        <v>119</v>
      </c>
      <c r="H96" s="16">
        <f t="shared" si="63"/>
        <v>189</v>
      </c>
      <c r="I96" s="16">
        <f t="shared" si="63"/>
        <v>82</v>
      </c>
      <c r="J96" s="16">
        <f t="shared" si="63"/>
        <v>107</v>
      </c>
      <c r="K96" s="16">
        <f t="shared" si="63"/>
        <v>206</v>
      </c>
      <c r="L96" s="16">
        <f t="shared" si="63"/>
        <v>72</v>
      </c>
      <c r="M96" s="16">
        <f t="shared" si="63"/>
        <v>134</v>
      </c>
      <c r="N96" s="16">
        <f t="shared" si="63"/>
        <v>117</v>
      </c>
      <c r="O96" s="16">
        <f t="shared" si="63"/>
        <v>44</v>
      </c>
      <c r="P96" s="16">
        <f t="shared" si="63"/>
        <v>73</v>
      </c>
      <c r="Q96" s="16">
        <f t="shared" si="63"/>
        <v>295</v>
      </c>
      <c r="R96" s="16">
        <f t="shared" si="63"/>
        <v>102</v>
      </c>
      <c r="S96" s="16">
        <f t="shared" si="63"/>
        <v>193</v>
      </c>
      <c r="T96" s="16">
        <f t="shared" si="63"/>
        <v>477</v>
      </c>
      <c r="U96" s="16">
        <f t="shared" si="63"/>
        <v>119</v>
      </c>
      <c r="V96" s="16">
        <f t="shared" si="63"/>
        <v>358</v>
      </c>
      <c r="W96" s="16">
        <f t="shared" si="63"/>
        <v>169</v>
      </c>
      <c r="X96" s="16">
        <f t="shared" si="63"/>
        <v>50</v>
      </c>
      <c r="Y96" s="16">
        <f t="shared" si="63"/>
        <v>119</v>
      </c>
      <c r="Z96" s="14">
        <f t="shared" si="63"/>
        <v>185</v>
      </c>
      <c r="AA96" s="16">
        <f t="shared" si="63"/>
        <v>72</v>
      </c>
      <c r="AB96" s="16">
        <f t="shared" si="63"/>
        <v>113</v>
      </c>
      <c r="AC96" s="14">
        <f t="shared" si="63"/>
        <v>111</v>
      </c>
      <c r="AD96" s="16">
        <f t="shared" si="63"/>
        <v>44</v>
      </c>
      <c r="AE96" s="16">
        <f t="shared" si="63"/>
        <v>67</v>
      </c>
      <c r="AF96" s="14">
        <f t="shared" si="63"/>
        <v>248</v>
      </c>
      <c r="AG96" s="16">
        <f t="shared" si="63"/>
        <v>81</v>
      </c>
      <c r="AH96" s="16">
        <f t="shared" ref="AH96:BM96" si="64">SUM(AH97:AH101)</f>
        <v>167</v>
      </c>
      <c r="AI96" s="14">
        <f t="shared" si="64"/>
        <v>367</v>
      </c>
      <c r="AJ96" s="16">
        <f t="shared" si="64"/>
        <v>121</v>
      </c>
      <c r="AK96" s="16">
        <f t="shared" si="64"/>
        <v>246</v>
      </c>
      <c r="AL96" s="14">
        <f t="shared" si="64"/>
        <v>219</v>
      </c>
      <c r="AM96" s="16">
        <f t="shared" si="64"/>
        <v>77</v>
      </c>
      <c r="AN96" s="16">
        <f t="shared" si="64"/>
        <v>142</v>
      </c>
      <c r="AO96" s="14">
        <f t="shared" si="64"/>
        <v>258</v>
      </c>
      <c r="AP96" s="16">
        <f t="shared" si="64"/>
        <v>83</v>
      </c>
      <c r="AQ96" s="16">
        <f t="shared" si="64"/>
        <v>175</v>
      </c>
      <c r="AR96" s="14">
        <f t="shared" si="64"/>
        <v>217</v>
      </c>
      <c r="AS96" s="16">
        <f t="shared" si="64"/>
        <v>72</v>
      </c>
      <c r="AT96" s="16">
        <f t="shared" si="64"/>
        <v>145</v>
      </c>
      <c r="AU96" s="14">
        <f t="shared" si="64"/>
        <v>268</v>
      </c>
      <c r="AV96" s="16">
        <f t="shared" si="64"/>
        <v>82</v>
      </c>
      <c r="AW96" s="16">
        <f t="shared" si="64"/>
        <v>186</v>
      </c>
      <c r="AX96" s="14">
        <f t="shared" si="64"/>
        <v>149</v>
      </c>
      <c r="AY96" s="16">
        <f t="shared" si="64"/>
        <v>51</v>
      </c>
      <c r="AZ96" s="16">
        <f t="shared" si="64"/>
        <v>98</v>
      </c>
      <c r="BA96" s="18">
        <f t="shared" si="64"/>
        <v>149</v>
      </c>
      <c r="BB96" s="16">
        <f t="shared" si="64"/>
        <v>54</v>
      </c>
      <c r="BC96" s="16">
        <f t="shared" si="64"/>
        <v>95</v>
      </c>
      <c r="BD96" s="14">
        <f t="shared" si="64"/>
        <v>133</v>
      </c>
      <c r="BE96" s="16">
        <f t="shared" si="64"/>
        <v>39</v>
      </c>
      <c r="BF96" s="16">
        <f t="shared" si="64"/>
        <v>94</v>
      </c>
      <c r="BG96" s="14">
        <f t="shared" si="64"/>
        <v>203</v>
      </c>
      <c r="BH96" s="16">
        <f t="shared" si="64"/>
        <v>75</v>
      </c>
      <c r="BI96" s="16">
        <f t="shared" si="64"/>
        <v>128</v>
      </c>
      <c r="BJ96" s="14">
        <f t="shared" si="64"/>
        <v>198</v>
      </c>
      <c r="BK96" s="16">
        <f t="shared" si="64"/>
        <v>71</v>
      </c>
      <c r="BL96" s="16">
        <f t="shared" si="64"/>
        <v>127</v>
      </c>
      <c r="BM96" s="14">
        <f t="shared" si="64"/>
        <v>239</v>
      </c>
      <c r="BN96" s="16">
        <f t="shared" ref="BN96:BO96" si="65">SUM(BN97:BN101)</f>
        <v>103</v>
      </c>
      <c r="BO96" s="16">
        <f t="shared" si="65"/>
        <v>136</v>
      </c>
    </row>
    <row r="97" spans="1:67" x14ac:dyDescent="0.2">
      <c r="A97" s="19" t="s">
        <v>109</v>
      </c>
      <c r="B97" s="20">
        <f>SUM(C97:D97)</f>
        <v>1220</v>
      </c>
      <c r="C97" s="20">
        <f t="shared" ref="C97:D101" si="66">SUM(F97,I97,L97,O97,R97,U97,X97,AA97,AD97,AG97,AJ97,AM97,AP97,AS97,AV97,AY97,BB97,BE97,BH97,BK97,BN97)</f>
        <v>427</v>
      </c>
      <c r="D97" s="20">
        <f t="shared" si="66"/>
        <v>793</v>
      </c>
      <c r="E97" s="20">
        <f>SUM(F97:G97)</f>
        <v>39</v>
      </c>
      <c r="F97" s="21">
        <v>13</v>
      </c>
      <c r="G97" s="21">
        <v>26</v>
      </c>
      <c r="H97" s="20">
        <f>SUM(I97:J97)</f>
        <v>37</v>
      </c>
      <c r="I97" s="21">
        <v>19</v>
      </c>
      <c r="J97" s="21">
        <v>18</v>
      </c>
      <c r="K97" s="20">
        <f>SUM(L97:M97)</f>
        <v>62</v>
      </c>
      <c r="L97" s="21">
        <v>25</v>
      </c>
      <c r="M97" s="21">
        <v>37</v>
      </c>
      <c r="N97" s="20">
        <f>SUM(O97:P97)</f>
        <v>26</v>
      </c>
      <c r="O97" s="21">
        <v>10</v>
      </c>
      <c r="P97" s="21">
        <v>16</v>
      </c>
      <c r="Q97" s="20">
        <f>SUM(R97:S97)</f>
        <v>83</v>
      </c>
      <c r="R97" s="21">
        <v>28</v>
      </c>
      <c r="S97" s="21">
        <v>55</v>
      </c>
      <c r="T97" s="20">
        <f>SUM(U97:V97)</f>
        <v>141</v>
      </c>
      <c r="U97" s="21">
        <v>39</v>
      </c>
      <c r="V97" s="21">
        <v>102</v>
      </c>
      <c r="W97" s="20">
        <f>SUM(X97:Y97)</f>
        <v>47</v>
      </c>
      <c r="X97" s="21">
        <v>11</v>
      </c>
      <c r="Y97" s="21">
        <v>36</v>
      </c>
      <c r="Z97" s="69">
        <f>SUM(AA97:AB97)</f>
        <v>44</v>
      </c>
      <c r="AA97" s="21">
        <v>24</v>
      </c>
      <c r="AB97" s="21">
        <v>20</v>
      </c>
      <c r="AC97" s="69">
        <f>SUM(AD97:AE97)</f>
        <v>32</v>
      </c>
      <c r="AD97" s="21">
        <v>11</v>
      </c>
      <c r="AE97" s="21">
        <v>21</v>
      </c>
      <c r="AF97" s="69">
        <f>SUM(AG97:AH97)</f>
        <v>65</v>
      </c>
      <c r="AG97" s="21">
        <v>22</v>
      </c>
      <c r="AH97" s="21">
        <v>43</v>
      </c>
      <c r="AI97" s="69">
        <f>SUM(AJ97:AK97)</f>
        <v>90</v>
      </c>
      <c r="AJ97" s="21">
        <v>29</v>
      </c>
      <c r="AK97" s="21">
        <v>61</v>
      </c>
      <c r="AL97" s="69">
        <f>SUM(AM97:AN97)</f>
        <v>61</v>
      </c>
      <c r="AM97" s="21">
        <v>18</v>
      </c>
      <c r="AN97" s="21">
        <v>43</v>
      </c>
      <c r="AO97" s="69">
        <f>SUM(AP97:AQ97)</f>
        <v>80</v>
      </c>
      <c r="AP97" s="21">
        <v>30</v>
      </c>
      <c r="AQ97" s="21">
        <v>50</v>
      </c>
      <c r="AR97" s="69">
        <f>SUM(AS97:AT97)</f>
        <v>53</v>
      </c>
      <c r="AS97" s="21">
        <v>17</v>
      </c>
      <c r="AT97" s="21">
        <v>36</v>
      </c>
      <c r="AU97" s="69">
        <f>SUM(AV97:AW97)</f>
        <v>73</v>
      </c>
      <c r="AV97" s="21">
        <v>27</v>
      </c>
      <c r="AW97" s="21">
        <v>46</v>
      </c>
      <c r="AX97" s="69">
        <f>SUM(AY97:AZ97)</f>
        <v>39</v>
      </c>
      <c r="AY97" s="21">
        <v>11</v>
      </c>
      <c r="AZ97" s="21">
        <v>28</v>
      </c>
      <c r="BA97" s="70">
        <f>SUM(BB97:BC97)</f>
        <v>36</v>
      </c>
      <c r="BB97" s="21">
        <v>17</v>
      </c>
      <c r="BC97" s="21">
        <v>19</v>
      </c>
      <c r="BD97" s="69">
        <f>SUM(BE97:BF97)</f>
        <v>38</v>
      </c>
      <c r="BE97" s="21">
        <v>8</v>
      </c>
      <c r="BF97" s="21">
        <v>30</v>
      </c>
      <c r="BG97" s="69">
        <f>SUM(BH97:BI97)</f>
        <v>63</v>
      </c>
      <c r="BH97" s="21">
        <v>21</v>
      </c>
      <c r="BI97" s="21">
        <v>42</v>
      </c>
      <c r="BJ97" s="69">
        <f>SUM(BK97:BL97)</f>
        <v>45</v>
      </c>
      <c r="BK97" s="21">
        <v>17</v>
      </c>
      <c r="BL97" s="21">
        <v>28</v>
      </c>
      <c r="BM97" s="69">
        <f>SUM(BN97:BO97)</f>
        <v>66</v>
      </c>
      <c r="BN97" s="21">
        <v>30</v>
      </c>
      <c r="BO97" s="21">
        <v>36</v>
      </c>
    </row>
    <row r="98" spans="1:67" x14ac:dyDescent="0.2">
      <c r="A98" s="19" t="s">
        <v>111</v>
      </c>
      <c r="B98" s="20">
        <f>SUM(C98:D98)</f>
        <v>1032</v>
      </c>
      <c r="C98" s="20">
        <f t="shared" si="66"/>
        <v>376</v>
      </c>
      <c r="D98" s="20">
        <f t="shared" si="66"/>
        <v>656</v>
      </c>
      <c r="E98" s="20">
        <f>SUM(F98:G98)</f>
        <v>35</v>
      </c>
      <c r="F98" s="21">
        <v>14</v>
      </c>
      <c r="G98" s="21">
        <v>21</v>
      </c>
      <c r="H98" s="20">
        <f>SUM(I98:J98)</f>
        <v>41</v>
      </c>
      <c r="I98" s="21">
        <v>20</v>
      </c>
      <c r="J98" s="21">
        <v>21</v>
      </c>
      <c r="K98" s="20">
        <f>SUM(L98:M98)</f>
        <v>40</v>
      </c>
      <c r="L98" s="21">
        <v>16</v>
      </c>
      <c r="M98" s="21">
        <v>24</v>
      </c>
      <c r="N98" s="20">
        <f>SUM(O98:P98)</f>
        <v>28</v>
      </c>
      <c r="O98" s="21">
        <v>12</v>
      </c>
      <c r="P98" s="21">
        <v>16</v>
      </c>
      <c r="Q98" s="20">
        <f>SUM(R98:S98)</f>
        <v>59</v>
      </c>
      <c r="R98" s="21">
        <v>23</v>
      </c>
      <c r="S98" s="21">
        <v>36</v>
      </c>
      <c r="T98" s="20">
        <f>SUM(U98:V98)</f>
        <v>108</v>
      </c>
      <c r="U98" s="21">
        <v>30</v>
      </c>
      <c r="V98" s="21">
        <v>78</v>
      </c>
      <c r="W98" s="20">
        <f>SUM(X98:Y98)</f>
        <v>46</v>
      </c>
      <c r="X98" s="21">
        <v>17</v>
      </c>
      <c r="Y98" s="21">
        <v>29</v>
      </c>
      <c r="Z98" s="69">
        <f>SUM(AA98:AB98)</f>
        <v>52</v>
      </c>
      <c r="AA98" s="21">
        <v>20</v>
      </c>
      <c r="AB98" s="21">
        <v>32</v>
      </c>
      <c r="AC98" s="69">
        <f>SUM(AD98:AE98)</f>
        <v>26</v>
      </c>
      <c r="AD98" s="21">
        <v>12</v>
      </c>
      <c r="AE98" s="21">
        <v>14</v>
      </c>
      <c r="AF98" s="69">
        <f>SUM(AG98:AH98)</f>
        <v>54</v>
      </c>
      <c r="AG98" s="21">
        <v>22</v>
      </c>
      <c r="AH98" s="21">
        <v>32</v>
      </c>
      <c r="AI98" s="69">
        <f>SUM(AJ98:AK98)</f>
        <v>71</v>
      </c>
      <c r="AJ98" s="21">
        <v>30</v>
      </c>
      <c r="AK98" s="21">
        <v>41</v>
      </c>
      <c r="AL98" s="69">
        <f>SUM(AM98:AN98)</f>
        <v>51</v>
      </c>
      <c r="AM98" s="21">
        <v>20</v>
      </c>
      <c r="AN98" s="21">
        <v>31</v>
      </c>
      <c r="AO98" s="69">
        <f>SUM(AP98:AQ98)</f>
        <v>56</v>
      </c>
      <c r="AP98" s="21">
        <v>23</v>
      </c>
      <c r="AQ98" s="21">
        <v>33</v>
      </c>
      <c r="AR98" s="69">
        <f>SUM(AS98:AT98)</f>
        <v>51</v>
      </c>
      <c r="AS98" s="21">
        <v>15</v>
      </c>
      <c r="AT98" s="21">
        <v>36</v>
      </c>
      <c r="AU98" s="69">
        <f>SUM(AV98:AW98)</f>
        <v>57</v>
      </c>
      <c r="AV98" s="21">
        <v>11</v>
      </c>
      <c r="AW98" s="21">
        <v>46</v>
      </c>
      <c r="AX98" s="69">
        <f>SUM(AY98:AZ98)</f>
        <v>32</v>
      </c>
      <c r="AY98" s="21">
        <v>6</v>
      </c>
      <c r="AZ98" s="21">
        <v>26</v>
      </c>
      <c r="BA98" s="70">
        <f>SUM(BB98:BC98)</f>
        <v>44</v>
      </c>
      <c r="BB98" s="21">
        <v>16</v>
      </c>
      <c r="BC98" s="21">
        <v>28</v>
      </c>
      <c r="BD98" s="69">
        <f>SUM(BE98:BF98)</f>
        <v>34</v>
      </c>
      <c r="BE98" s="21">
        <v>12</v>
      </c>
      <c r="BF98" s="21">
        <v>22</v>
      </c>
      <c r="BG98" s="69">
        <f>SUM(BH98:BI98)</f>
        <v>46</v>
      </c>
      <c r="BH98" s="21">
        <v>17</v>
      </c>
      <c r="BI98" s="21">
        <v>29</v>
      </c>
      <c r="BJ98" s="69">
        <f>SUM(BK98:BL98)</f>
        <v>39</v>
      </c>
      <c r="BK98" s="21">
        <v>17</v>
      </c>
      <c r="BL98" s="21">
        <v>22</v>
      </c>
      <c r="BM98" s="69">
        <f>SUM(BN98:BO98)</f>
        <v>62</v>
      </c>
      <c r="BN98" s="21">
        <v>23</v>
      </c>
      <c r="BO98" s="21">
        <v>39</v>
      </c>
    </row>
    <row r="99" spans="1:67" x14ac:dyDescent="0.2">
      <c r="A99" s="19" t="s">
        <v>112</v>
      </c>
      <c r="B99" s="20">
        <f>SUM(C99:D99)</f>
        <v>850</v>
      </c>
      <c r="C99" s="20">
        <f t="shared" si="66"/>
        <v>290</v>
      </c>
      <c r="D99" s="20">
        <f t="shared" si="66"/>
        <v>560</v>
      </c>
      <c r="E99" s="20">
        <f>SUM(F99:G99)</f>
        <v>48</v>
      </c>
      <c r="F99" s="21">
        <v>19</v>
      </c>
      <c r="G99" s="21">
        <v>29</v>
      </c>
      <c r="H99" s="20">
        <f>SUM(I99:J99)</f>
        <v>40</v>
      </c>
      <c r="I99" s="21">
        <v>18</v>
      </c>
      <c r="J99" s="21">
        <v>22</v>
      </c>
      <c r="K99" s="20">
        <f>SUM(L99:M99)</f>
        <v>39</v>
      </c>
      <c r="L99" s="21">
        <v>12</v>
      </c>
      <c r="M99" s="21">
        <v>27</v>
      </c>
      <c r="N99" s="20">
        <f>SUM(O99:P99)</f>
        <v>30</v>
      </c>
      <c r="O99" s="21">
        <v>9</v>
      </c>
      <c r="P99" s="21">
        <v>21</v>
      </c>
      <c r="Q99" s="20">
        <f>SUM(R99:S99)</f>
        <v>62</v>
      </c>
      <c r="R99" s="21">
        <v>19</v>
      </c>
      <c r="S99" s="21">
        <v>43</v>
      </c>
      <c r="T99" s="20">
        <f>SUM(U99:V99)</f>
        <v>78</v>
      </c>
      <c r="U99" s="21">
        <v>22</v>
      </c>
      <c r="V99" s="21">
        <v>56</v>
      </c>
      <c r="W99" s="20">
        <f>SUM(X99:Y99)</f>
        <v>26</v>
      </c>
      <c r="X99" s="21">
        <v>8</v>
      </c>
      <c r="Y99" s="21">
        <v>18</v>
      </c>
      <c r="Z99" s="69">
        <f>SUM(AA99:AB99)</f>
        <v>34</v>
      </c>
      <c r="AA99" s="21">
        <v>13</v>
      </c>
      <c r="AB99" s="21">
        <v>21</v>
      </c>
      <c r="AC99" s="69">
        <f>SUM(AD99:AE99)</f>
        <v>21</v>
      </c>
      <c r="AD99" s="21">
        <v>11</v>
      </c>
      <c r="AE99" s="21">
        <v>10</v>
      </c>
      <c r="AF99" s="69">
        <f>SUM(AG99:AH99)</f>
        <v>38</v>
      </c>
      <c r="AG99" s="21">
        <v>12</v>
      </c>
      <c r="AH99" s="21">
        <v>26</v>
      </c>
      <c r="AI99" s="69">
        <f>SUM(AJ99:AK99)</f>
        <v>68</v>
      </c>
      <c r="AJ99" s="21">
        <v>23</v>
      </c>
      <c r="AK99" s="21">
        <v>45</v>
      </c>
      <c r="AL99" s="69">
        <f>SUM(AM99:AN99)</f>
        <v>42</v>
      </c>
      <c r="AM99" s="21">
        <v>16</v>
      </c>
      <c r="AN99" s="21">
        <v>26</v>
      </c>
      <c r="AO99" s="69">
        <f>SUM(AP99:AQ99)</f>
        <v>40</v>
      </c>
      <c r="AP99" s="21">
        <v>8</v>
      </c>
      <c r="AQ99" s="21">
        <v>32</v>
      </c>
      <c r="AR99" s="69">
        <f>SUM(AS99:AT99)</f>
        <v>41</v>
      </c>
      <c r="AS99" s="21">
        <v>12</v>
      </c>
      <c r="AT99" s="21">
        <v>29</v>
      </c>
      <c r="AU99" s="69">
        <f>SUM(AV99:AW99)</f>
        <v>46</v>
      </c>
      <c r="AV99" s="21">
        <v>13</v>
      </c>
      <c r="AW99" s="21">
        <v>33</v>
      </c>
      <c r="AX99" s="69">
        <f>SUM(AY99:AZ99)</f>
        <v>29</v>
      </c>
      <c r="AY99" s="21">
        <v>11</v>
      </c>
      <c r="AZ99" s="21">
        <v>18</v>
      </c>
      <c r="BA99" s="70">
        <f>SUM(BB99:BC99)</f>
        <v>19</v>
      </c>
      <c r="BB99" s="21">
        <v>6</v>
      </c>
      <c r="BC99" s="21">
        <v>13</v>
      </c>
      <c r="BD99" s="69">
        <f>SUM(BE99:BF99)</f>
        <v>22</v>
      </c>
      <c r="BE99" s="21">
        <v>6</v>
      </c>
      <c r="BF99" s="21">
        <v>16</v>
      </c>
      <c r="BG99" s="69">
        <f>SUM(BH99:BI99)</f>
        <v>32</v>
      </c>
      <c r="BH99" s="21">
        <v>15</v>
      </c>
      <c r="BI99" s="21">
        <v>17</v>
      </c>
      <c r="BJ99" s="69">
        <f>SUM(BK99:BL99)</f>
        <v>45</v>
      </c>
      <c r="BK99" s="21">
        <v>12</v>
      </c>
      <c r="BL99" s="21">
        <v>33</v>
      </c>
      <c r="BM99" s="69">
        <f>SUM(BN99:BO99)</f>
        <v>50</v>
      </c>
      <c r="BN99" s="21">
        <v>25</v>
      </c>
      <c r="BO99" s="21">
        <v>25</v>
      </c>
    </row>
    <row r="100" spans="1:67" x14ac:dyDescent="0.2">
      <c r="A100" s="19" t="s">
        <v>115</v>
      </c>
      <c r="B100" s="20">
        <f>SUM(C100:D100)</f>
        <v>801</v>
      </c>
      <c r="C100" s="20">
        <f t="shared" si="66"/>
        <v>272</v>
      </c>
      <c r="D100" s="20">
        <f t="shared" si="66"/>
        <v>529</v>
      </c>
      <c r="E100" s="20">
        <f>SUM(F100:G100)</f>
        <v>38</v>
      </c>
      <c r="F100" s="21">
        <v>17</v>
      </c>
      <c r="G100" s="21">
        <v>21</v>
      </c>
      <c r="H100" s="20">
        <f>SUM(I100:J100)</f>
        <v>38</v>
      </c>
      <c r="I100" s="21">
        <v>11</v>
      </c>
      <c r="J100" s="21">
        <v>27</v>
      </c>
      <c r="K100" s="20">
        <f>SUM(L100:M100)</f>
        <v>38</v>
      </c>
      <c r="L100" s="21">
        <v>10</v>
      </c>
      <c r="M100" s="21">
        <v>28</v>
      </c>
      <c r="N100" s="20">
        <f>SUM(O100:P100)</f>
        <v>21</v>
      </c>
      <c r="O100" s="21">
        <v>8</v>
      </c>
      <c r="P100" s="21">
        <v>13</v>
      </c>
      <c r="Q100" s="20">
        <f>SUM(R100:S100)</f>
        <v>46</v>
      </c>
      <c r="R100" s="21">
        <v>17</v>
      </c>
      <c r="S100" s="21">
        <v>29</v>
      </c>
      <c r="T100" s="20">
        <f>SUM(U100:V100)</f>
        <v>72</v>
      </c>
      <c r="U100" s="21">
        <v>13</v>
      </c>
      <c r="V100" s="21">
        <v>59</v>
      </c>
      <c r="W100" s="20">
        <f>SUM(X100:Y100)</f>
        <v>30</v>
      </c>
      <c r="X100" s="21">
        <v>8</v>
      </c>
      <c r="Y100" s="21">
        <v>22</v>
      </c>
      <c r="Z100" s="69">
        <f>SUM(AA100:AB100)</f>
        <v>23</v>
      </c>
      <c r="AA100" s="21">
        <v>9</v>
      </c>
      <c r="AB100" s="21">
        <v>14</v>
      </c>
      <c r="AC100" s="69">
        <f>SUM(AD100:AE100)</f>
        <v>20</v>
      </c>
      <c r="AD100" s="21">
        <v>5</v>
      </c>
      <c r="AE100" s="21">
        <v>15</v>
      </c>
      <c r="AF100" s="69">
        <f>SUM(AG100:AH100)</f>
        <v>54</v>
      </c>
      <c r="AG100" s="21">
        <v>17</v>
      </c>
      <c r="AH100" s="21">
        <v>37</v>
      </c>
      <c r="AI100" s="69">
        <f>SUM(AJ100:AK100)</f>
        <v>80</v>
      </c>
      <c r="AJ100" s="21">
        <v>26</v>
      </c>
      <c r="AK100" s="21">
        <v>54</v>
      </c>
      <c r="AL100" s="69">
        <f>SUM(AM100:AN100)</f>
        <v>40</v>
      </c>
      <c r="AM100" s="21">
        <v>17</v>
      </c>
      <c r="AN100" s="21">
        <v>23</v>
      </c>
      <c r="AO100" s="69">
        <f>SUM(AP100:AQ100)</f>
        <v>40</v>
      </c>
      <c r="AP100" s="21">
        <v>12</v>
      </c>
      <c r="AQ100" s="21">
        <v>28</v>
      </c>
      <c r="AR100" s="69">
        <f>SUM(AS100:AT100)</f>
        <v>38</v>
      </c>
      <c r="AS100" s="21">
        <v>13</v>
      </c>
      <c r="AT100" s="21">
        <v>25</v>
      </c>
      <c r="AU100" s="69">
        <f>SUM(AV100:AW100)</f>
        <v>42</v>
      </c>
      <c r="AV100" s="21">
        <v>15</v>
      </c>
      <c r="AW100" s="21">
        <v>27</v>
      </c>
      <c r="AX100" s="69">
        <f>SUM(AY100:AZ100)</f>
        <v>25</v>
      </c>
      <c r="AY100" s="21">
        <v>12</v>
      </c>
      <c r="AZ100" s="21">
        <v>13</v>
      </c>
      <c r="BA100" s="70">
        <f>SUM(BB100:BC100)</f>
        <v>26</v>
      </c>
      <c r="BB100" s="21">
        <v>8</v>
      </c>
      <c r="BC100" s="21">
        <v>18</v>
      </c>
      <c r="BD100" s="69">
        <f>SUM(BE100:BF100)</f>
        <v>20</v>
      </c>
      <c r="BE100" s="21">
        <v>8</v>
      </c>
      <c r="BF100" s="21">
        <v>12</v>
      </c>
      <c r="BG100" s="69">
        <f>SUM(BH100:BI100)</f>
        <v>39</v>
      </c>
      <c r="BH100" s="21">
        <v>16</v>
      </c>
      <c r="BI100" s="21">
        <v>23</v>
      </c>
      <c r="BJ100" s="69">
        <f>SUM(BK100:BL100)</f>
        <v>42</v>
      </c>
      <c r="BK100" s="21">
        <v>20</v>
      </c>
      <c r="BL100" s="21">
        <v>22</v>
      </c>
      <c r="BM100" s="69">
        <f>SUM(BN100:BO100)</f>
        <v>29</v>
      </c>
      <c r="BN100" s="21">
        <v>10</v>
      </c>
      <c r="BO100" s="21">
        <v>19</v>
      </c>
    </row>
    <row r="101" spans="1:67" x14ac:dyDescent="0.2">
      <c r="A101" s="19" t="s">
        <v>113</v>
      </c>
      <c r="B101" s="20">
        <f>SUM(C101:D101)</f>
        <v>686</v>
      </c>
      <c r="C101" s="20">
        <f t="shared" si="66"/>
        <v>202</v>
      </c>
      <c r="D101" s="20">
        <f t="shared" si="66"/>
        <v>484</v>
      </c>
      <c r="E101" s="20">
        <f>SUM(F101:G101)</f>
        <v>32</v>
      </c>
      <c r="F101" s="21">
        <v>10</v>
      </c>
      <c r="G101" s="21">
        <v>22</v>
      </c>
      <c r="H101" s="20">
        <f>SUM(I101:J101)</f>
        <v>33</v>
      </c>
      <c r="I101" s="21">
        <v>14</v>
      </c>
      <c r="J101" s="21">
        <v>19</v>
      </c>
      <c r="K101" s="20">
        <f>SUM(L101:M101)</f>
        <v>27</v>
      </c>
      <c r="L101" s="21">
        <v>9</v>
      </c>
      <c r="M101" s="21">
        <v>18</v>
      </c>
      <c r="N101" s="20">
        <f>SUM(O101:P101)</f>
        <v>12</v>
      </c>
      <c r="O101" s="21">
        <v>5</v>
      </c>
      <c r="P101" s="21">
        <v>7</v>
      </c>
      <c r="Q101" s="20">
        <f>SUM(R101:S101)</f>
        <v>45</v>
      </c>
      <c r="R101" s="21">
        <v>15</v>
      </c>
      <c r="S101" s="21">
        <v>30</v>
      </c>
      <c r="T101" s="20">
        <f>SUM(U101:V101)</f>
        <v>78</v>
      </c>
      <c r="U101" s="21">
        <v>15</v>
      </c>
      <c r="V101" s="21">
        <v>63</v>
      </c>
      <c r="W101" s="20">
        <f>SUM(X101:Y101)</f>
        <v>20</v>
      </c>
      <c r="X101" s="21">
        <v>6</v>
      </c>
      <c r="Y101" s="21">
        <v>14</v>
      </c>
      <c r="Z101" s="69">
        <f>SUM(AA101:AB101)</f>
        <v>32</v>
      </c>
      <c r="AA101" s="21">
        <v>6</v>
      </c>
      <c r="AB101" s="21">
        <v>26</v>
      </c>
      <c r="AC101" s="69">
        <f>SUM(AD101:AE101)</f>
        <v>12</v>
      </c>
      <c r="AD101" s="21">
        <v>5</v>
      </c>
      <c r="AE101" s="21">
        <v>7</v>
      </c>
      <c r="AF101" s="69">
        <f>SUM(AG101:AH101)</f>
        <v>37</v>
      </c>
      <c r="AG101" s="21">
        <v>8</v>
      </c>
      <c r="AH101" s="21">
        <v>29</v>
      </c>
      <c r="AI101" s="69">
        <f>SUM(AJ101:AK101)</f>
        <v>58</v>
      </c>
      <c r="AJ101" s="21">
        <v>13</v>
      </c>
      <c r="AK101" s="21">
        <v>45</v>
      </c>
      <c r="AL101" s="69">
        <f>SUM(AM101:AN101)</f>
        <v>25</v>
      </c>
      <c r="AM101" s="21">
        <v>6</v>
      </c>
      <c r="AN101" s="21">
        <v>19</v>
      </c>
      <c r="AO101" s="69">
        <f>SUM(AP101:AQ101)</f>
        <v>42</v>
      </c>
      <c r="AP101" s="21">
        <v>10</v>
      </c>
      <c r="AQ101" s="21">
        <v>32</v>
      </c>
      <c r="AR101" s="69">
        <f>SUM(AS101:AT101)</f>
        <v>34</v>
      </c>
      <c r="AS101" s="21">
        <v>15</v>
      </c>
      <c r="AT101" s="21">
        <v>19</v>
      </c>
      <c r="AU101" s="69">
        <f>SUM(AV101:AW101)</f>
        <v>50</v>
      </c>
      <c r="AV101" s="21">
        <v>16</v>
      </c>
      <c r="AW101" s="21">
        <v>34</v>
      </c>
      <c r="AX101" s="69">
        <f>SUM(AY101:AZ101)</f>
        <v>24</v>
      </c>
      <c r="AY101" s="21">
        <v>11</v>
      </c>
      <c r="AZ101" s="21">
        <v>13</v>
      </c>
      <c r="BA101" s="70">
        <f>SUM(BB101:BC101)</f>
        <v>24</v>
      </c>
      <c r="BB101" s="21">
        <v>7</v>
      </c>
      <c r="BC101" s="21">
        <v>17</v>
      </c>
      <c r="BD101" s="69">
        <f>SUM(BE101:BF101)</f>
        <v>19</v>
      </c>
      <c r="BE101" s="21">
        <v>5</v>
      </c>
      <c r="BF101" s="21">
        <v>14</v>
      </c>
      <c r="BG101" s="69">
        <f>SUM(BH101:BI101)</f>
        <v>23</v>
      </c>
      <c r="BH101" s="21">
        <v>6</v>
      </c>
      <c r="BI101" s="21">
        <v>17</v>
      </c>
      <c r="BJ101" s="69">
        <f>SUM(BK101:BL101)</f>
        <v>27</v>
      </c>
      <c r="BK101" s="21">
        <v>5</v>
      </c>
      <c r="BL101" s="21">
        <v>22</v>
      </c>
      <c r="BM101" s="69">
        <f>SUM(BN101:BO101)</f>
        <v>32</v>
      </c>
      <c r="BN101" s="21">
        <v>15</v>
      </c>
      <c r="BO101" s="21">
        <v>17</v>
      </c>
    </row>
    <row r="102" spans="1:67" ht="14.25" customHeight="1" x14ac:dyDescent="0.2">
      <c r="A102" s="25" t="s">
        <v>114</v>
      </c>
      <c r="B102" s="16">
        <f t="shared" ref="B102:AG102" si="67">SUM(B103:B107)</f>
        <v>2652</v>
      </c>
      <c r="C102" s="16">
        <f t="shared" si="67"/>
        <v>779</v>
      </c>
      <c r="D102" s="16">
        <f t="shared" si="67"/>
        <v>1873</v>
      </c>
      <c r="E102" s="16">
        <f t="shared" si="67"/>
        <v>108</v>
      </c>
      <c r="F102" s="16">
        <f t="shared" si="67"/>
        <v>28</v>
      </c>
      <c r="G102" s="16">
        <f t="shared" si="67"/>
        <v>80</v>
      </c>
      <c r="H102" s="16">
        <f t="shared" si="67"/>
        <v>105</v>
      </c>
      <c r="I102" s="16">
        <f t="shared" si="67"/>
        <v>35</v>
      </c>
      <c r="J102" s="16">
        <f t="shared" si="67"/>
        <v>70</v>
      </c>
      <c r="K102" s="16">
        <f t="shared" si="67"/>
        <v>122</v>
      </c>
      <c r="L102" s="16">
        <f t="shared" si="67"/>
        <v>41</v>
      </c>
      <c r="M102" s="16">
        <f t="shared" si="67"/>
        <v>81</v>
      </c>
      <c r="N102" s="16">
        <f t="shared" si="67"/>
        <v>80</v>
      </c>
      <c r="O102" s="16">
        <f t="shared" si="67"/>
        <v>24</v>
      </c>
      <c r="P102" s="16">
        <f t="shared" si="67"/>
        <v>56</v>
      </c>
      <c r="Q102" s="16">
        <f t="shared" si="67"/>
        <v>160</v>
      </c>
      <c r="R102" s="16">
        <f t="shared" si="67"/>
        <v>50</v>
      </c>
      <c r="S102" s="16">
        <f t="shared" si="67"/>
        <v>110</v>
      </c>
      <c r="T102" s="16">
        <f t="shared" si="67"/>
        <v>299</v>
      </c>
      <c r="U102" s="16">
        <f t="shared" si="67"/>
        <v>65</v>
      </c>
      <c r="V102" s="16">
        <f t="shared" si="67"/>
        <v>234</v>
      </c>
      <c r="W102" s="16">
        <f t="shared" si="67"/>
        <v>107</v>
      </c>
      <c r="X102" s="16">
        <f t="shared" si="67"/>
        <v>37</v>
      </c>
      <c r="Y102" s="16">
        <f t="shared" si="67"/>
        <v>70</v>
      </c>
      <c r="Z102" s="14">
        <f t="shared" si="67"/>
        <v>98</v>
      </c>
      <c r="AA102" s="16">
        <f t="shared" si="67"/>
        <v>33</v>
      </c>
      <c r="AB102" s="16">
        <f t="shared" si="67"/>
        <v>65</v>
      </c>
      <c r="AC102" s="14">
        <f t="shared" si="67"/>
        <v>45</v>
      </c>
      <c r="AD102" s="16">
        <f t="shared" si="67"/>
        <v>10</v>
      </c>
      <c r="AE102" s="16">
        <f t="shared" si="67"/>
        <v>35</v>
      </c>
      <c r="AF102" s="14">
        <f t="shared" si="67"/>
        <v>142</v>
      </c>
      <c r="AG102" s="16">
        <f t="shared" si="67"/>
        <v>38</v>
      </c>
      <c r="AH102" s="16">
        <f t="shared" ref="AH102:BM102" si="68">SUM(AH103:AH107)</f>
        <v>104</v>
      </c>
      <c r="AI102" s="14">
        <f t="shared" si="68"/>
        <v>202</v>
      </c>
      <c r="AJ102" s="16">
        <f t="shared" si="68"/>
        <v>62</v>
      </c>
      <c r="AK102" s="16">
        <f t="shared" si="68"/>
        <v>140</v>
      </c>
      <c r="AL102" s="14">
        <f t="shared" si="68"/>
        <v>138</v>
      </c>
      <c r="AM102" s="16">
        <f t="shared" si="68"/>
        <v>39</v>
      </c>
      <c r="AN102" s="16">
        <f t="shared" si="68"/>
        <v>99</v>
      </c>
      <c r="AO102" s="14">
        <f t="shared" si="68"/>
        <v>149</v>
      </c>
      <c r="AP102" s="16">
        <f t="shared" si="68"/>
        <v>47</v>
      </c>
      <c r="AQ102" s="16">
        <f t="shared" si="68"/>
        <v>102</v>
      </c>
      <c r="AR102" s="14">
        <f t="shared" si="68"/>
        <v>114</v>
      </c>
      <c r="AS102" s="16">
        <f t="shared" si="68"/>
        <v>24</v>
      </c>
      <c r="AT102" s="16">
        <f t="shared" si="68"/>
        <v>90</v>
      </c>
      <c r="AU102" s="14">
        <f t="shared" si="68"/>
        <v>167</v>
      </c>
      <c r="AV102" s="16">
        <f t="shared" si="68"/>
        <v>39</v>
      </c>
      <c r="AW102" s="16">
        <f t="shared" si="68"/>
        <v>128</v>
      </c>
      <c r="AX102" s="14">
        <f t="shared" si="68"/>
        <v>75</v>
      </c>
      <c r="AY102" s="16">
        <f t="shared" si="68"/>
        <v>31</v>
      </c>
      <c r="AZ102" s="16">
        <f t="shared" si="68"/>
        <v>44</v>
      </c>
      <c r="BA102" s="18">
        <f t="shared" si="68"/>
        <v>100</v>
      </c>
      <c r="BB102" s="16">
        <f t="shared" si="68"/>
        <v>36</v>
      </c>
      <c r="BC102" s="16">
        <f t="shared" si="68"/>
        <v>64</v>
      </c>
      <c r="BD102" s="14">
        <f t="shared" si="68"/>
        <v>73</v>
      </c>
      <c r="BE102" s="16">
        <f t="shared" si="68"/>
        <v>18</v>
      </c>
      <c r="BF102" s="16">
        <f t="shared" si="68"/>
        <v>55</v>
      </c>
      <c r="BG102" s="14">
        <f t="shared" si="68"/>
        <v>141</v>
      </c>
      <c r="BH102" s="16">
        <f t="shared" si="68"/>
        <v>51</v>
      </c>
      <c r="BI102" s="16">
        <f t="shared" si="68"/>
        <v>90</v>
      </c>
      <c r="BJ102" s="14">
        <f t="shared" si="68"/>
        <v>118</v>
      </c>
      <c r="BK102" s="16">
        <f t="shared" si="68"/>
        <v>37</v>
      </c>
      <c r="BL102" s="16">
        <f t="shared" si="68"/>
        <v>81</v>
      </c>
      <c r="BM102" s="14">
        <f t="shared" si="68"/>
        <v>109</v>
      </c>
      <c r="BN102" s="16">
        <f t="shared" ref="BN102:BO102" si="69">SUM(BN103:BN107)</f>
        <v>34</v>
      </c>
      <c r="BO102" s="16">
        <f t="shared" si="69"/>
        <v>75</v>
      </c>
    </row>
    <row r="103" spans="1:67" ht="14.25" customHeight="1" x14ac:dyDescent="0.2">
      <c r="A103" s="19" t="s">
        <v>116</v>
      </c>
      <c r="B103" s="20">
        <f>SUM(C103:D103)</f>
        <v>755</v>
      </c>
      <c r="C103" s="20">
        <f t="shared" ref="C103:D107" si="70">SUM(F103,I103,L103,O103,R103,U103,X103,AA103,AD103,AG103,AJ103,AM103,AP103,AS103,AV103,AY103,BB103,BE103,BH103,BK103,BN103)</f>
        <v>215</v>
      </c>
      <c r="D103" s="20">
        <f t="shared" si="70"/>
        <v>540</v>
      </c>
      <c r="E103" s="20">
        <f>SUM(F103:G103)</f>
        <v>31</v>
      </c>
      <c r="F103" s="21">
        <v>7</v>
      </c>
      <c r="G103" s="21">
        <v>24</v>
      </c>
      <c r="H103" s="20">
        <f>SUM(I103:J103)</f>
        <v>31</v>
      </c>
      <c r="I103" s="21">
        <v>17</v>
      </c>
      <c r="J103" s="21">
        <v>14</v>
      </c>
      <c r="K103" s="20">
        <f>SUM(L103:M103)</f>
        <v>37</v>
      </c>
      <c r="L103" s="21">
        <v>19</v>
      </c>
      <c r="M103" s="21">
        <v>18</v>
      </c>
      <c r="N103" s="20">
        <f>SUM(O103:P103)</f>
        <v>16</v>
      </c>
      <c r="O103" s="21">
        <v>9</v>
      </c>
      <c r="P103" s="21">
        <v>7</v>
      </c>
      <c r="Q103" s="20">
        <f>SUM(R103:S103)</f>
        <v>37</v>
      </c>
      <c r="R103" s="21">
        <v>8</v>
      </c>
      <c r="S103" s="21">
        <v>29</v>
      </c>
      <c r="T103" s="20">
        <f>SUM(U103:V103)</f>
        <v>96</v>
      </c>
      <c r="U103" s="21">
        <v>18</v>
      </c>
      <c r="V103" s="21">
        <v>78</v>
      </c>
      <c r="W103" s="20">
        <f>SUM(X103:Y103)</f>
        <v>25</v>
      </c>
      <c r="X103" s="21">
        <v>9</v>
      </c>
      <c r="Y103" s="21">
        <v>16</v>
      </c>
      <c r="Z103" s="69">
        <f>SUM(AA103:AB103)</f>
        <v>20</v>
      </c>
      <c r="AA103" s="21">
        <v>5</v>
      </c>
      <c r="AB103" s="21">
        <v>15</v>
      </c>
      <c r="AC103" s="69">
        <f>SUM(AD103:AE103)</f>
        <v>14</v>
      </c>
      <c r="AD103" s="21">
        <v>2</v>
      </c>
      <c r="AE103" s="21">
        <v>12</v>
      </c>
      <c r="AF103" s="69">
        <f>SUM(AG103:AH103)</f>
        <v>46</v>
      </c>
      <c r="AG103" s="21">
        <v>13</v>
      </c>
      <c r="AH103" s="21">
        <v>33</v>
      </c>
      <c r="AI103" s="69">
        <f>SUM(AJ103:AK103)</f>
        <v>62</v>
      </c>
      <c r="AJ103" s="21">
        <v>13</v>
      </c>
      <c r="AK103" s="21">
        <v>49</v>
      </c>
      <c r="AL103" s="69">
        <f>SUM(AM103:AN103)</f>
        <v>45</v>
      </c>
      <c r="AM103" s="21">
        <v>14</v>
      </c>
      <c r="AN103" s="21">
        <v>31</v>
      </c>
      <c r="AO103" s="69">
        <f>SUM(AP103:AQ103)</f>
        <v>49</v>
      </c>
      <c r="AP103" s="21">
        <v>11</v>
      </c>
      <c r="AQ103" s="21">
        <v>38</v>
      </c>
      <c r="AR103" s="69">
        <f>SUM(AS103:AT103)</f>
        <v>29</v>
      </c>
      <c r="AS103" s="21">
        <v>8</v>
      </c>
      <c r="AT103" s="21">
        <v>21</v>
      </c>
      <c r="AU103" s="69">
        <f>SUM(AV103:AW103)</f>
        <v>49</v>
      </c>
      <c r="AV103" s="21">
        <v>11</v>
      </c>
      <c r="AW103" s="21">
        <v>38</v>
      </c>
      <c r="AX103" s="69">
        <f>SUM(AY103:AZ103)</f>
        <v>17</v>
      </c>
      <c r="AY103" s="21">
        <v>7</v>
      </c>
      <c r="AZ103" s="21">
        <v>10</v>
      </c>
      <c r="BA103" s="70">
        <f>SUM(BB103:BC103)</f>
        <v>28</v>
      </c>
      <c r="BB103" s="21">
        <v>6</v>
      </c>
      <c r="BC103" s="21">
        <v>22</v>
      </c>
      <c r="BD103" s="69">
        <f>SUM(BE103:BF103)</f>
        <v>28</v>
      </c>
      <c r="BE103" s="21">
        <v>8</v>
      </c>
      <c r="BF103" s="21">
        <v>20</v>
      </c>
      <c r="BG103" s="69">
        <f>SUM(BH103:BI103)</f>
        <v>35</v>
      </c>
      <c r="BH103" s="21">
        <v>10</v>
      </c>
      <c r="BI103" s="21">
        <v>25</v>
      </c>
      <c r="BJ103" s="69">
        <f>SUM(BK103:BL103)</f>
        <v>33</v>
      </c>
      <c r="BK103" s="21">
        <v>8</v>
      </c>
      <c r="BL103" s="21">
        <v>25</v>
      </c>
      <c r="BM103" s="69">
        <f>SUM(BN103:BO103)</f>
        <v>27</v>
      </c>
      <c r="BN103" s="21">
        <v>12</v>
      </c>
      <c r="BO103" s="21">
        <v>15</v>
      </c>
    </row>
    <row r="104" spans="1:67" ht="14.25" customHeight="1" x14ac:dyDescent="0.2">
      <c r="A104" s="19" t="s">
        <v>117</v>
      </c>
      <c r="B104" s="20">
        <f>SUM(C104:D104)</f>
        <v>605</v>
      </c>
      <c r="C104" s="20">
        <f t="shared" si="70"/>
        <v>185</v>
      </c>
      <c r="D104" s="20">
        <f t="shared" si="70"/>
        <v>420</v>
      </c>
      <c r="E104" s="20">
        <f>SUM(F104:G104)</f>
        <v>21</v>
      </c>
      <c r="F104" s="21">
        <v>5</v>
      </c>
      <c r="G104" s="21">
        <v>16</v>
      </c>
      <c r="H104" s="20">
        <f>SUM(I104:J104)</f>
        <v>24</v>
      </c>
      <c r="I104" s="21">
        <v>6</v>
      </c>
      <c r="J104" s="21">
        <v>18</v>
      </c>
      <c r="K104" s="20">
        <f>SUM(L104:M104)</f>
        <v>32</v>
      </c>
      <c r="L104" s="21">
        <v>9</v>
      </c>
      <c r="M104" s="21">
        <v>23</v>
      </c>
      <c r="N104" s="20">
        <f>SUM(O104:P104)</f>
        <v>15</v>
      </c>
      <c r="O104" s="21">
        <v>2</v>
      </c>
      <c r="P104" s="21">
        <v>13</v>
      </c>
      <c r="Q104" s="20">
        <f>SUM(R104:S104)</f>
        <v>48</v>
      </c>
      <c r="R104" s="21">
        <v>18</v>
      </c>
      <c r="S104" s="21">
        <v>30</v>
      </c>
      <c r="T104" s="20">
        <f>SUM(U104:V104)</f>
        <v>59</v>
      </c>
      <c r="U104" s="21">
        <v>13</v>
      </c>
      <c r="V104" s="21">
        <v>46</v>
      </c>
      <c r="W104" s="20">
        <f>SUM(X104:Y104)</f>
        <v>27</v>
      </c>
      <c r="X104" s="21">
        <v>13</v>
      </c>
      <c r="Y104" s="21">
        <v>14</v>
      </c>
      <c r="Z104" s="69">
        <f>SUM(AA104:AB104)</f>
        <v>29</v>
      </c>
      <c r="AA104" s="21">
        <v>12</v>
      </c>
      <c r="AB104" s="21">
        <v>17</v>
      </c>
      <c r="AC104" s="69">
        <f>SUM(AD104:AE104)</f>
        <v>10</v>
      </c>
      <c r="AD104" s="21">
        <v>2</v>
      </c>
      <c r="AE104" s="21">
        <v>8</v>
      </c>
      <c r="AF104" s="69">
        <f>SUM(AG104:AH104)</f>
        <v>30</v>
      </c>
      <c r="AG104" s="21">
        <v>8</v>
      </c>
      <c r="AH104" s="21">
        <v>22</v>
      </c>
      <c r="AI104" s="69">
        <f>SUM(AJ104:AK104)</f>
        <v>51</v>
      </c>
      <c r="AJ104" s="21">
        <v>19</v>
      </c>
      <c r="AK104" s="21">
        <v>32</v>
      </c>
      <c r="AL104" s="69">
        <f>SUM(AM104:AN104)</f>
        <v>27</v>
      </c>
      <c r="AM104" s="21">
        <v>8</v>
      </c>
      <c r="AN104" s="21">
        <v>19</v>
      </c>
      <c r="AO104" s="69">
        <f>SUM(AP104:AQ104)</f>
        <v>23</v>
      </c>
      <c r="AP104" s="21">
        <v>11</v>
      </c>
      <c r="AQ104" s="21">
        <v>12</v>
      </c>
      <c r="AR104" s="69">
        <f>SUM(AS104:AT104)</f>
        <v>27</v>
      </c>
      <c r="AS104" s="21">
        <v>3</v>
      </c>
      <c r="AT104" s="21">
        <v>24</v>
      </c>
      <c r="AU104" s="69">
        <f>SUM(AV104:AW104)</f>
        <v>30</v>
      </c>
      <c r="AV104" s="21">
        <v>9</v>
      </c>
      <c r="AW104" s="21">
        <v>21</v>
      </c>
      <c r="AX104" s="69">
        <f>SUM(AY104:AZ104)</f>
        <v>21</v>
      </c>
      <c r="AY104" s="21">
        <v>5</v>
      </c>
      <c r="AZ104" s="21">
        <v>16</v>
      </c>
      <c r="BA104" s="70">
        <f>SUM(BB104:BC104)</f>
        <v>28</v>
      </c>
      <c r="BB104" s="21">
        <v>13</v>
      </c>
      <c r="BC104" s="21">
        <v>15</v>
      </c>
      <c r="BD104" s="69">
        <f>SUM(BE104:BF104)</f>
        <v>8</v>
      </c>
      <c r="BE104" s="21">
        <v>2</v>
      </c>
      <c r="BF104" s="21">
        <v>6</v>
      </c>
      <c r="BG104" s="69">
        <f>SUM(BH104:BI104)</f>
        <v>34</v>
      </c>
      <c r="BH104" s="21">
        <v>13</v>
      </c>
      <c r="BI104" s="21">
        <v>21</v>
      </c>
      <c r="BJ104" s="69">
        <f>SUM(BK104:BL104)</f>
        <v>34</v>
      </c>
      <c r="BK104" s="21">
        <v>10</v>
      </c>
      <c r="BL104" s="21">
        <v>24</v>
      </c>
      <c r="BM104" s="69">
        <f>SUM(BN104:BO104)</f>
        <v>27</v>
      </c>
      <c r="BN104" s="21">
        <v>4</v>
      </c>
      <c r="BO104" s="21">
        <v>23</v>
      </c>
    </row>
    <row r="105" spans="1:67" ht="14.25" customHeight="1" x14ac:dyDescent="0.2">
      <c r="A105" s="19" t="s">
        <v>120</v>
      </c>
      <c r="B105" s="20">
        <f>SUM(C105:D105)</f>
        <v>482</v>
      </c>
      <c r="C105" s="20">
        <f t="shared" si="70"/>
        <v>159</v>
      </c>
      <c r="D105" s="20">
        <f t="shared" si="70"/>
        <v>323</v>
      </c>
      <c r="E105" s="20">
        <f>SUM(F105:G105)</f>
        <v>22</v>
      </c>
      <c r="F105" s="21">
        <v>7</v>
      </c>
      <c r="G105" s="21">
        <v>15</v>
      </c>
      <c r="H105" s="20">
        <f>SUM(I105:J105)</f>
        <v>17</v>
      </c>
      <c r="I105" s="21">
        <v>4</v>
      </c>
      <c r="J105" s="21">
        <v>13</v>
      </c>
      <c r="K105" s="20">
        <f>SUM(L105:M105)</f>
        <v>18</v>
      </c>
      <c r="L105" s="21">
        <v>3</v>
      </c>
      <c r="M105" s="21">
        <v>15</v>
      </c>
      <c r="N105" s="20">
        <f>SUM(O105:P105)</f>
        <v>13</v>
      </c>
      <c r="O105" s="21">
        <v>3</v>
      </c>
      <c r="P105" s="21">
        <v>10</v>
      </c>
      <c r="Q105" s="20">
        <f>SUM(R105:S105)</f>
        <v>31</v>
      </c>
      <c r="R105" s="21">
        <v>11</v>
      </c>
      <c r="S105" s="21">
        <v>20</v>
      </c>
      <c r="T105" s="20">
        <f>SUM(U105:V105)</f>
        <v>57</v>
      </c>
      <c r="U105" s="21">
        <v>13</v>
      </c>
      <c r="V105" s="21">
        <v>44</v>
      </c>
      <c r="W105" s="20">
        <f>SUM(X105:Y105)</f>
        <v>17</v>
      </c>
      <c r="X105" s="21">
        <v>5</v>
      </c>
      <c r="Y105" s="21">
        <v>12</v>
      </c>
      <c r="Z105" s="69">
        <f>SUM(AA105:AB105)</f>
        <v>16</v>
      </c>
      <c r="AA105" s="21">
        <v>7</v>
      </c>
      <c r="AB105" s="21">
        <v>9</v>
      </c>
      <c r="AC105" s="69">
        <f>SUM(AD105:AE105)</f>
        <v>6</v>
      </c>
      <c r="AD105" s="21">
        <v>2</v>
      </c>
      <c r="AE105" s="21">
        <v>4</v>
      </c>
      <c r="AF105" s="69">
        <f>SUM(AG105:AH105)</f>
        <v>22</v>
      </c>
      <c r="AG105" s="21">
        <v>6</v>
      </c>
      <c r="AH105" s="21">
        <v>16</v>
      </c>
      <c r="AI105" s="69">
        <f>SUM(AJ105:AK105)</f>
        <v>35</v>
      </c>
      <c r="AJ105" s="21">
        <v>15</v>
      </c>
      <c r="AK105" s="21">
        <v>20</v>
      </c>
      <c r="AL105" s="69">
        <f>SUM(AM105:AN105)</f>
        <v>22</v>
      </c>
      <c r="AM105" s="21">
        <v>9</v>
      </c>
      <c r="AN105" s="21">
        <v>13</v>
      </c>
      <c r="AO105" s="69">
        <f>SUM(AP105:AQ105)</f>
        <v>33</v>
      </c>
      <c r="AP105" s="21">
        <v>11</v>
      </c>
      <c r="AQ105" s="21">
        <v>22</v>
      </c>
      <c r="AR105" s="69">
        <f>SUM(AS105:AT105)</f>
        <v>28</v>
      </c>
      <c r="AS105" s="21">
        <v>7</v>
      </c>
      <c r="AT105" s="21">
        <v>21</v>
      </c>
      <c r="AU105" s="69">
        <f>SUM(AV105:AW105)</f>
        <v>28</v>
      </c>
      <c r="AV105" s="21">
        <v>9</v>
      </c>
      <c r="AW105" s="21">
        <v>19</v>
      </c>
      <c r="AX105" s="69">
        <f>SUM(AY105:AZ105)</f>
        <v>10</v>
      </c>
      <c r="AY105" s="21">
        <v>5</v>
      </c>
      <c r="AZ105" s="21">
        <v>5</v>
      </c>
      <c r="BA105" s="70">
        <f>SUM(BB105:BC105)</f>
        <v>19</v>
      </c>
      <c r="BB105" s="21">
        <v>10</v>
      </c>
      <c r="BC105" s="21">
        <v>9</v>
      </c>
      <c r="BD105" s="69">
        <f>SUM(BE105:BF105)</f>
        <v>11</v>
      </c>
      <c r="BE105" s="21">
        <v>1</v>
      </c>
      <c r="BF105" s="21">
        <v>10</v>
      </c>
      <c r="BG105" s="69">
        <f>SUM(BH105:BI105)</f>
        <v>33</v>
      </c>
      <c r="BH105" s="21">
        <v>15</v>
      </c>
      <c r="BI105" s="21">
        <v>18</v>
      </c>
      <c r="BJ105" s="69">
        <f>SUM(BK105:BL105)</f>
        <v>18</v>
      </c>
      <c r="BK105" s="21">
        <v>10</v>
      </c>
      <c r="BL105" s="21">
        <v>8</v>
      </c>
      <c r="BM105" s="69">
        <f>SUM(BN105:BO105)</f>
        <v>26</v>
      </c>
      <c r="BN105" s="21">
        <v>6</v>
      </c>
      <c r="BO105" s="21">
        <v>20</v>
      </c>
    </row>
    <row r="106" spans="1:67" ht="14.25" customHeight="1" x14ac:dyDescent="0.2">
      <c r="A106" s="19" t="s">
        <v>118</v>
      </c>
      <c r="B106" s="20">
        <f>SUM(C106:D106)</f>
        <v>436</v>
      </c>
      <c r="C106" s="20">
        <f t="shared" si="70"/>
        <v>113</v>
      </c>
      <c r="D106" s="20">
        <f t="shared" si="70"/>
        <v>323</v>
      </c>
      <c r="E106" s="20">
        <f>SUM(F106:G106)</f>
        <v>22</v>
      </c>
      <c r="F106" s="21">
        <v>6</v>
      </c>
      <c r="G106" s="21">
        <v>16</v>
      </c>
      <c r="H106" s="20">
        <f>SUM(I106:J106)</f>
        <v>15</v>
      </c>
      <c r="I106" s="21">
        <v>6</v>
      </c>
      <c r="J106" s="21">
        <v>9</v>
      </c>
      <c r="K106" s="20">
        <f>SUM(L106:M106)</f>
        <v>23</v>
      </c>
      <c r="L106" s="21">
        <v>5</v>
      </c>
      <c r="M106" s="21">
        <v>18</v>
      </c>
      <c r="N106" s="20">
        <f>SUM(O106:P106)</f>
        <v>20</v>
      </c>
      <c r="O106" s="21">
        <v>6</v>
      </c>
      <c r="P106" s="21">
        <v>14</v>
      </c>
      <c r="Q106" s="20">
        <f>SUM(R106:S106)</f>
        <v>21</v>
      </c>
      <c r="R106" s="21">
        <v>8</v>
      </c>
      <c r="S106" s="21">
        <v>13</v>
      </c>
      <c r="T106" s="20">
        <f>SUM(U106:V106)</f>
        <v>46</v>
      </c>
      <c r="U106" s="21">
        <v>11</v>
      </c>
      <c r="V106" s="21">
        <v>35</v>
      </c>
      <c r="W106" s="20">
        <f>SUM(X106:Y106)</f>
        <v>16</v>
      </c>
      <c r="X106" s="21">
        <v>1</v>
      </c>
      <c r="Y106" s="21">
        <v>15</v>
      </c>
      <c r="Z106" s="69">
        <f>SUM(AA106:AB106)</f>
        <v>18</v>
      </c>
      <c r="AA106" s="21">
        <v>5</v>
      </c>
      <c r="AB106" s="21">
        <v>13</v>
      </c>
      <c r="AC106" s="69">
        <f>SUM(AD106:AE106)</f>
        <v>7</v>
      </c>
      <c r="AD106" s="21">
        <v>0</v>
      </c>
      <c r="AE106" s="21">
        <v>7</v>
      </c>
      <c r="AF106" s="69">
        <f>SUM(AG106:AH106)</f>
        <v>24</v>
      </c>
      <c r="AG106" s="21">
        <v>6</v>
      </c>
      <c r="AH106" s="21">
        <v>18</v>
      </c>
      <c r="AI106" s="69">
        <f>SUM(AJ106:AK106)</f>
        <v>25</v>
      </c>
      <c r="AJ106" s="21">
        <v>6</v>
      </c>
      <c r="AK106" s="21">
        <v>19</v>
      </c>
      <c r="AL106" s="69">
        <f>SUM(AM106:AN106)</f>
        <v>24</v>
      </c>
      <c r="AM106" s="21">
        <v>5</v>
      </c>
      <c r="AN106" s="21">
        <v>19</v>
      </c>
      <c r="AO106" s="69">
        <f>SUM(AP106:AQ106)</f>
        <v>29</v>
      </c>
      <c r="AP106" s="21">
        <v>8</v>
      </c>
      <c r="AQ106" s="21">
        <v>21</v>
      </c>
      <c r="AR106" s="69">
        <f>SUM(AS106:AT106)</f>
        <v>17</v>
      </c>
      <c r="AS106" s="21">
        <v>2</v>
      </c>
      <c r="AT106" s="21">
        <v>15</v>
      </c>
      <c r="AU106" s="69">
        <f>SUM(AV106:AW106)</f>
        <v>32</v>
      </c>
      <c r="AV106" s="21">
        <v>5</v>
      </c>
      <c r="AW106" s="21">
        <v>27</v>
      </c>
      <c r="AX106" s="69">
        <f>SUM(AY106:AZ106)</f>
        <v>18</v>
      </c>
      <c r="AY106" s="21">
        <v>9</v>
      </c>
      <c r="AZ106" s="21">
        <v>9</v>
      </c>
      <c r="BA106" s="70">
        <f>SUM(BB106:BC106)</f>
        <v>17</v>
      </c>
      <c r="BB106" s="21">
        <v>6</v>
      </c>
      <c r="BC106" s="21">
        <v>11</v>
      </c>
      <c r="BD106" s="69">
        <f>SUM(BE106:BF106)</f>
        <v>16</v>
      </c>
      <c r="BE106" s="21">
        <v>4</v>
      </c>
      <c r="BF106" s="21">
        <v>12</v>
      </c>
      <c r="BG106" s="69">
        <f>SUM(BH106:BI106)</f>
        <v>19</v>
      </c>
      <c r="BH106" s="21">
        <v>5</v>
      </c>
      <c r="BI106" s="21">
        <v>14</v>
      </c>
      <c r="BJ106" s="69">
        <f>SUM(BK106:BL106)</f>
        <v>14</v>
      </c>
      <c r="BK106" s="21">
        <v>4</v>
      </c>
      <c r="BL106" s="21">
        <v>10</v>
      </c>
      <c r="BM106" s="69">
        <f>SUM(BN106:BO106)</f>
        <v>13</v>
      </c>
      <c r="BN106" s="21">
        <v>5</v>
      </c>
      <c r="BO106" s="21">
        <v>8</v>
      </c>
    </row>
    <row r="107" spans="1:67" ht="14.25" customHeight="1" x14ac:dyDescent="0.2">
      <c r="A107" s="19" t="s">
        <v>119</v>
      </c>
      <c r="B107" s="20">
        <f>SUM(C107:D107)</f>
        <v>374</v>
      </c>
      <c r="C107" s="20">
        <f t="shared" si="70"/>
        <v>107</v>
      </c>
      <c r="D107" s="20">
        <f t="shared" si="70"/>
        <v>267</v>
      </c>
      <c r="E107" s="20">
        <f>SUM(F107:G107)</f>
        <v>12</v>
      </c>
      <c r="F107" s="21">
        <v>3</v>
      </c>
      <c r="G107" s="21">
        <v>9</v>
      </c>
      <c r="H107" s="20">
        <f>SUM(I107:J107)</f>
        <v>18</v>
      </c>
      <c r="I107" s="21">
        <v>2</v>
      </c>
      <c r="J107" s="21">
        <v>16</v>
      </c>
      <c r="K107" s="20">
        <f>SUM(L107:M107)</f>
        <v>12</v>
      </c>
      <c r="L107" s="21">
        <v>5</v>
      </c>
      <c r="M107" s="26">
        <v>7</v>
      </c>
      <c r="N107" s="23">
        <f>SUM(O107:P107)</f>
        <v>16</v>
      </c>
      <c r="O107" s="26">
        <v>4</v>
      </c>
      <c r="P107" s="26">
        <v>12</v>
      </c>
      <c r="Q107" s="23">
        <f>SUM(R107:S107)</f>
        <v>23</v>
      </c>
      <c r="R107" s="26">
        <v>5</v>
      </c>
      <c r="S107" s="26">
        <v>18</v>
      </c>
      <c r="T107" s="23">
        <f>SUM(U107:V107)</f>
        <v>41</v>
      </c>
      <c r="U107" s="26">
        <v>10</v>
      </c>
      <c r="V107" s="26">
        <v>31</v>
      </c>
      <c r="W107" s="23">
        <f>SUM(X107:Y107)</f>
        <v>22</v>
      </c>
      <c r="X107" s="26">
        <v>9</v>
      </c>
      <c r="Y107" s="26">
        <v>13</v>
      </c>
      <c r="Z107" s="70">
        <f>SUM(AA107:AB107)</f>
        <v>15</v>
      </c>
      <c r="AA107" s="26">
        <v>4</v>
      </c>
      <c r="AB107" s="26">
        <v>11</v>
      </c>
      <c r="AC107" s="70">
        <f>SUM(AD107:AE107)</f>
        <v>8</v>
      </c>
      <c r="AD107" s="26">
        <v>4</v>
      </c>
      <c r="AE107" s="26">
        <v>4</v>
      </c>
      <c r="AF107" s="70">
        <f>SUM(AG107:AH107)</f>
        <v>20</v>
      </c>
      <c r="AG107" s="26">
        <v>5</v>
      </c>
      <c r="AH107" s="26">
        <v>15</v>
      </c>
      <c r="AI107" s="70">
        <f>SUM(AJ107:AK107)</f>
        <v>29</v>
      </c>
      <c r="AJ107" s="26">
        <v>9</v>
      </c>
      <c r="AK107" s="26">
        <v>20</v>
      </c>
      <c r="AL107" s="70">
        <f>SUM(AM107:AN107)</f>
        <v>20</v>
      </c>
      <c r="AM107" s="26">
        <v>3</v>
      </c>
      <c r="AN107" s="26">
        <v>17</v>
      </c>
      <c r="AO107" s="70">
        <f>SUM(AP107:AQ107)</f>
        <v>15</v>
      </c>
      <c r="AP107" s="26">
        <v>6</v>
      </c>
      <c r="AQ107" s="26">
        <v>9</v>
      </c>
      <c r="AR107" s="70">
        <f>SUM(AS107:AT107)</f>
        <v>13</v>
      </c>
      <c r="AS107" s="26">
        <v>4</v>
      </c>
      <c r="AT107" s="26">
        <v>9</v>
      </c>
      <c r="AU107" s="70">
        <f>SUM(AV107:AW107)</f>
        <v>28</v>
      </c>
      <c r="AV107" s="26">
        <v>5</v>
      </c>
      <c r="AW107" s="26">
        <v>23</v>
      </c>
      <c r="AX107" s="70">
        <f>SUM(AY107:AZ107)</f>
        <v>9</v>
      </c>
      <c r="AY107" s="26">
        <v>5</v>
      </c>
      <c r="AZ107" s="26">
        <v>4</v>
      </c>
      <c r="BA107" s="70">
        <f>SUM(BB107:BC107)</f>
        <v>8</v>
      </c>
      <c r="BB107" s="26">
        <v>1</v>
      </c>
      <c r="BC107" s="26">
        <v>7</v>
      </c>
      <c r="BD107" s="70">
        <f>SUM(BE107:BF107)</f>
        <v>10</v>
      </c>
      <c r="BE107" s="26">
        <v>3</v>
      </c>
      <c r="BF107" s="26">
        <v>7</v>
      </c>
      <c r="BG107" s="70">
        <f>SUM(BH107:BI107)</f>
        <v>20</v>
      </c>
      <c r="BH107" s="26">
        <v>8</v>
      </c>
      <c r="BI107" s="26">
        <v>12</v>
      </c>
      <c r="BJ107" s="70">
        <f>SUM(BK107:BL107)</f>
        <v>19</v>
      </c>
      <c r="BK107" s="26">
        <v>5</v>
      </c>
      <c r="BL107" s="26">
        <v>14</v>
      </c>
      <c r="BM107" s="70">
        <f>SUM(BN107:BO107)</f>
        <v>16</v>
      </c>
      <c r="BN107" s="26">
        <v>7</v>
      </c>
      <c r="BO107" s="26">
        <v>9</v>
      </c>
    </row>
    <row r="108" spans="1:67" ht="14.25" customHeight="1" x14ac:dyDescent="0.2">
      <c r="A108" s="25" t="s">
        <v>121</v>
      </c>
      <c r="B108" s="16">
        <f t="shared" ref="B108:AG108" si="71">SUM(B109:B113)</f>
        <v>1240</v>
      </c>
      <c r="C108" s="16">
        <f t="shared" si="71"/>
        <v>296</v>
      </c>
      <c r="D108" s="16">
        <f t="shared" si="71"/>
        <v>944</v>
      </c>
      <c r="E108" s="16">
        <f t="shared" si="71"/>
        <v>35</v>
      </c>
      <c r="F108" s="16">
        <f t="shared" si="71"/>
        <v>7</v>
      </c>
      <c r="G108" s="16">
        <f t="shared" si="71"/>
        <v>28</v>
      </c>
      <c r="H108" s="16">
        <f t="shared" si="71"/>
        <v>52</v>
      </c>
      <c r="I108" s="16">
        <f t="shared" si="71"/>
        <v>14</v>
      </c>
      <c r="J108" s="16">
        <f t="shared" si="71"/>
        <v>38</v>
      </c>
      <c r="K108" s="16">
        <f t="shared" si="71"/>
        <v>57</v>
      </c>
      <c r="L108" s="16">
        <f t="shared" si="71"/>
        <v>14</v>
      </c>
      <c r="M108" s="16">
        <f t="shared" si="71"/>
        <v>43</v>
      </c>
      <c r="N108" s="16">
        <f t="shared" si="71"/>
        <v>20</v>
      </c>
      <c r="O108" s="16">
        <f t="shared" si="71"/>
        <v>5</v>
      </c>
      <c r="P108" s="16">
        <f t="shared" si="71"/>
        <v>15</v>
      </c>
      <c r="Q108" s="16">
        <f t="shared" si="71"/>
        <v>79</v>
      </c>
      <c r="R108" s="16">
        <f t="shared" si="71"/>
        <v>14</v>
      </c>
      <c r="S108" s="16">
        <f t="shared" si="71"/>
        <v>65</v>
      </c>
      <c r="T108" s="16">
        <f t="shared" si="71"/>
        <v>137</v>
      </c>
      <c r="U108" s="16">
        <f t="shared" si="71"/>
        <v>28</v>
      </c>
      <c r="V108" s="16">
        <f t="shared" si="71"/>
        <v>109</v>
      </c>
      <c r="W108" s="16">
        <f t="shared" si="71"/>
        <v>36</v>
      </c>
      <c r="X108" s="16">
        <f t="shared" si="71"/>
        <v>10</v>
      </c>
      <c r="Y108" s="16">
        <f t="shared" si="71"/>
        <v>26</v>
      </c>
      <c r="Z108" s="14">
        <f t="shared" si="71"/>
        <v>35</v>
      </c>
      <c r="AA108" s="16">
        <f t="shared" si="71"/>
        <v>6</v>
      </c>
      <c r="AB108" s="16">
        <f t="shared" si="71"/>
        <v>29</v>
      </c>
      <c r="AC108" s="14">
        <f t="shared" si="71"/>
        <v>19</v>
      </c>
      <c r="AD108" s="16">
        <f t="shared" si="71"/>
        <v>4</v>
      </c>
      <c r="AE108" s="16">
        <f t="shared" si="71"/>
        <v>15</v>
      </c>
      <c r="AF108" s="14">
        <f t="shared" si="71"/>
        <v>75</v>
      </c>
      <c r="AG108" s="16">
        <f t="shared" si="71"/>
        <v>17</v>
      </c>
      <c r="AH108" s="16">
        <f t="shared" ref="AH108:BM108" si="72">SUM(AH109:AH113)</f>
        <v>58</v>
      </c>
      <c r="AI108" s="14">
        <f t="shared" si="72"/>
        <v>94</v>
      </c>
      <c r="AJ108" s="16">
        <f t="shared" si="72"/>
        <v>32</v>
      </c>
      <c r="AK108" s="16">
        <f t="shared" si="72"/>
        <v>62</v>
      </c>
      <c r="AL108" s="14">
        <f t="shared" si="72"/>
        <v>53</v>
      </c>
      <c r="AM108" s="16">
        <f t="shared" si="72"/>
        <v>13</v>
      </c>
      <c r="AN108" s="16">
        <f t="shared" si="72"/>
        <v>40</v>
      </c>
      <c r="AO108" s="14">
        <f t="shared" si="72"/>
        <v>70</v>
      </c>
      <c r="AP108" s="16">
        <f t="shared" si="72"/>
        <v>19</v>
      </c>
      <c r="AQ108" s="16">
        <f t="shared" si="72"/>
        <v>51</v>
      </c>
      <c r="AR108" s="14">
        <f t="shared" si="72"/>
        <v>66</v>
      </c>
      <c r="AS108" s="16">
        <f t="shared" si="72"/>
        <v>12</v>
      </c>
      <c r="AT108" s="16">
        <f t="shared" si="72"/>
        <v>54</v>
      </c>
      <c r="AU108" s="14">
        <f t="shared" si="72"/>
        <v>93</v>
      </c>
      <c r="AV108" s="16">
        <f t="shared" si="72"/>
        <v>13</v>
      </c>
      <c r="AW108" s="16">
        <f t="shared" si="72"/>
        <v>80</v>
      </c>
      <c r="AX108" s="14">
        <f t="shared" si="72"/>
        <v>35</v>
      </c>
      <c r="AY108" s="16">
        <f t="shared" si="72"/>
        <v>12</v>
      </c>
      <c r="AZ108" s="16">
        <f t="shared" si="72"/>
        <v>23</v>
      </c>
      <c r="BA108" s="18">
        <f t="shared" si="72"/>
        <v>58</v>
      </c>
      <c r="BB108" s="16">
        <f t="shared" si="72"/>
        <v>17</v>
      </c>
      <c r="BC108" s="16">
        <f t="shared" si="72"/>
        <v>41</v>
      </c>
      <c r="BD108" s="14">
        <f t="shared" si="72"/>
        <v>26</v>
      </c>
      <c r="BE108" s="16">
        <f t="shared" si="72"/>
        <v>6</v>
      </c>
      <c r="BF108" s="16">
        <f t="shared" si="72"/>
        <v>20</v>
      </c>
      <c r="BG108" s="14">
        <f t="shared" si="72"/>
        <v>55</v>
      </c>
      <c r="BH108" s="16">
        <f t="shared" si="72"/>
        <v>13</v>
      </c>
      <c r="BI108" s="16">
        <f t="shared" si="72"/>
        <v>42</v>
      </c>
      <c r="BJ108" s="14">
        <f t="shared" si="72"/>
        <v>76</v>
      </c>
      <c r="BK108" s="16">
        <f t="shared" si="72"/>
        <v>25</v>
      </c>
      <c r="BL108" s="16">
        <f t="shared" si="72"/>
        <v>51</v>
      </c>
      <c r="BM108" s="14">
        <f t="shared" si="72"/>
        <v>69</v>
      </c>
      <c r="BN108" s="16">
        <f t="shared" ref="BN108:BO108" si="73">SUM(BN109:BN113)</f>
        <v>15</v>
      </c>
      <c r="BO108" s="16">
        <f t="shared" si="73"/>
        <v>54</v>
      </c>
    </row>
    <row r="109" spans="1:67" ht="14.25" customHeight="1" x14ac:dyDescent="0.2">
      <c r="A109" s="19" t="s">
        <v>122</v>
      </c>
      <c r="B109" s="20">
        <f>SUM(C109:D109)</f>
        <v>343</v>
      </c>
      <c r="C109" s="20">
        <f t="shared" ref="C109:D113" si="74">SUM(F109,I109,L109,O109,R109,U109,X109,AA109,AD109,AG109,AJ109,AM109,AP109,AS109,AV109,AY109,BB109,BE109,BH109,BK109,BN109)</f>
        <v>90</v>
      </c>
      <c r="D109" s="20">
        <f t="shared" si="74"/>
        <v>253</v>
      </c>
      <c r="E109" s="20">
        <f>SUM(F109:G109)</f>
        <v>13</v>
      </c>
      <c r="F109" s="21">
        <v>1</v>
      </c>
      <c r="G109" s="21">
        <v>12</v>
      </c>
      <c r="H109" s="20">
        <f>SUM(I109:J109)</f>
        <v>14</v>
      </c>
      <c r="I109" s="21">
        <v>5</v>
      </c>
      <c r="J109" s="21">
        <v>9</v>
      </c>
      <c r="K109" s="20">
        <f>SUM(L109:M109)</f>
        <v>14</v>
      </c>
      <c r="L109" s="21">
        <v>3</v>
      </c>
      <c r="M109" s="21">
        <v>11</v>
      </c>
      <c r="N109" s="20">
        <f>SUM(O109:P109)</f>
        <v>5</v>
      </c>
      <c r="O109" s="21">
        <v>2</v>
      </c>
      <c r="P109" s="21">
        <v>3</v>
      </c>
      <c r="Q109" s="20">
        <f>SUM(R109:S109)</f>
        <v>23</v>
      </c>
      <c r="R109" s="21">
        <v>5</v>
      </c>
      <c r="S109" s="21">
        <v>18</v>
      </c>
      <c r="T109" s="20">
        <f>SUM(U109:V109)</f>
        <v>38</v>
      </c>
      <c r="U109" s="21">
        <v>9</v>
      </c>
      <c r="V109" s="21">
        <v>29</v>
      </c>
      <c r="W109" s="20">
        <f>SUM(X109:Y109)</f>
        <v>9</v>
      </c>
      <c r="X109" s="21">
        <v>3</v>
      </c>
      <c r="Y109" s="21">
        <v>6</v>
      </c>
      <c r="Z109" s="69">
        <f>SUM(AA109:AB109)</f>
        <v>7</v>
      </c>
      <c r="AA109" s="21">
        <v>3</v>
      </c>
      <c r="AB109" s="21">
        <v>4</v>
      </c>
      <c r="AC109" s="69">
        <f>SUM(AD109:AE109)</f>
        <v>8</v>
      </c>
      <c r="AD109" s="21">
        <v>2</v>
      </c>
      <c r="AE109" s="21">
        <v>6</v>
      </c>
      <c r="AF109" s="69">
        <f>SUM(AG109:AH109)</f>
        <v>20</v>
      </c>
      <c r="AG109" s="21">
        <v>5</v>
      </c>
      <c r="AH109" s="21">
        <v>15</v>
      </c>
      <c r="AI109" s="69">
        <f>SUM(AJ109:AK109)</f>
        <v>25</v>
      </c>
      <c r="AJ109" s="21">
        <v>11</v>
      </c>
      <c r="AK109" s="21">
        <v>14</v>
      </c>
      <c r="AL109" s="69">
        <f>SUM(AM109:AN109)</f>
        <v>15</v>
      </c>
      <c r="AM109" s="21">
        <v>4</v>
      </c>
      <c r="AN109" s="21">
        <v>11</v>
      </c>
      <c r="AO109" s="69">
        <f>SUM(AP109:AQ109)</f>
        <v>23</v>
      </c>
      <c r="AP109" s="21">
        <v>8</v>
      </c>
      <c r="AQ109" s="21">
        <v>15</v>
      </c>
      <c r="AR109" s="69">
        <f>SUM(AS109:AT109)</f>
        <v>15</v>
      </c>
      <c r="AS109" s="21">
        <v>4</v>
      </c>
      <c r="AT109" s="21">
        <v>11</v>
      </c>
      <c r="AU109" s="69">
        <f>SUM(AV109:AW109)</f>
        <v>22</v>
      </c>
      <c r="AV109" s="21">
        <v>3</v>
      </c>
      <c r="AW109" s="21">
        <v>19</v>
      </c>
      <c r="AX109" s="69">
        <f>SUM(AY109:AZ109)</f>
        <v>7</v>
      </c>
      <c r="AY109" s="21">
        <v>0</v>
      </c>
      <c r="AZ109" s="21">
        <v>7</v>
      </c>
      <c r="BA109" s="70">
        <f>SUM(BB109:BC109)</f>
        <v>17</v>
      </c>
      <c r="BB109" s="21">
        <v>5</v>
      </c>
      <c r="BC109" s="21">
        <v>12</v>
      </c>
      <c r="BD109" s="69">
        <f>SUM(BE109:BF109)</f>
        <v>8</v>
      </c>
      <c r="BE109" s="21">
        <v>2</v>
      </c>
      <c r="BF109" s="21">
        <v>6</v>
      </c>
      <c r="BG109" s="69">
        <f>SUM(BH109:BI109)</f>
        <v>23</v>
      </c>
      <c r="BH109" s="21">
        <v>6</v>
      </c>
      <c r="BI109" s="21">
        <v>17</v>
      </c>
      <c r="BJ109" s="69">
        <f>SUM(BK109:BL109)</f>
        <v>17</v>
      </c>
      <c r="BK109" s="21">
        <v>6</v>
      </c>
      <c r="BL109" s="21">
        <v>11</v>
      </c>
      <c r="BM109" s="69">
        <f>SUM(BN109:BO109)</f>
        <v>20</v>
      </c>
      <c r="BN109" s="21">
        <v>3</v>
      </c>
      <c r="BO109" s="21">
        <v>17</v>
      </c>
    </row>
    <row r="110" spans="1:67" ht="14.25" customHeight="1" x14ac:dyDescent="0.2">
      <c r="A110" s="19" t="s">
        <v>125</v>
      </c>
      <c r="B110" s="20">
        <f>SUM(C110:D110)</f>
        <v>234</v>
      </c>
      <c r="C110" s="20">
        <f t="shared" si="74"/>
        <v>69</v>
      </c>
      <c r="D110" s="20">
        <f t="shared" si="74"/>
        <v>165</v>
      </c>
      <c r="E110" s="20">
        <f>SUM(F110:G110)</f>
        <v>7</v>
      </c>
      <c r="F110" s="21">
        <v>2</v>
      </c>
      <c r="G110" s="21">
        <v>5</v>
      </c>
      <c r="H110" s="20">
        <f>SUM(I110:J110)</f>
        <v>12</v>
      </c>
      <c r="I110" s="21">
        <v>6</v>
      </c>
      <c r="J110" s="21">
        <v>6</v>
      </c>
      <c r="K110" s="20">
        <f>SUM(L110:M110)</f>
        <v>13</v>
      </c>
      <c r="L110" s="21">
        <v>3</v>
      </c>
      <c r="M110" s="21">
        <v>10</v>
      </c>
      <c r="N110" s="20">
        <f>SUM(O110:P110)</f>
        <v>4</v>
      </c>
      <c r="O110" s="21">
        <v>3</v>
      </c>
      <c r="P110" s="21">
        <v>1</v>
      </c>
      <c r="Q110" s="20">
        <f>SUM(R110:S110)</f>
        <v>13</v>
      </c>
      <c r="R110" s="21">
        <v>2</v>
      </c>
      <c r="S110" s="21">
        <v>11</v>
      </c>
      <c r="T110" s="20">
        <f>SUM(U110:V110)</f>
        <v>23</v>
      </c>
      <c r="U110" s="21">
        <v>7</v>
      </c>
      <c r="V110" s="21">
        <v>16</v>
      </c>
      <c r="W110" s="20">
        <f>SUM(X110:Y110)</f>
        <v>6</v>
      </c>
      <c r="X110" s="21">
        <v>3</v>
      </c>
      <c r="Y110" s="21">
        <v>3</v>
      </c>
      <c r="Z110" s="69">
        <f>SUM(AA110:AB110)</f>
        <v>3</v>
      </c>
      <c r="AA110" s="21">
        <v>0</v>
      </c>
      <c r="AB110" s="21">
        <v>3</v>
      </c>
      <c r="AC110" s="69">
        <f>SUM(AD110:AE110)</f>
        <v>1</v>
      </c>
      <c r="AD110" s="21">
        <v>0</v>
      </c>
      <c r="AE110" s="21">
        <v>1</v>
      </c>
      <c r="AF110" s="69">
        <f>SUM(AG110:AH110)</f>
        <v>16</v>
      </c>
      <c r="AG110" s="21">
        <v>2</v>
      </c>
      <c r="AH110" s="21">
        <v>14</v>
      </c>
      <c r="AI110" s="69">
        <f>SUM(AJ110:AK110)</f>
        <v>18</v>
      </c>
      <c r="AJ110" s="21">
        <v>7</v>
      </c>
      <c r="AK110" s="21">
        <v>11</v>
      </c>
      <c r="AL110" s="69">
        <f>SUM(AM110:AN110)</f>
        <v>13</v>
      </c>
      <c r="AM110" s="21">
        <v>4</v>
      </c>
      <c r="AN110" s="21">
        <v>9</v>
      </c>
      <c r="AO110" s="69">
        <f>SUM(AP110:AQ110)</f>
        <v>10</v>
      </c>
      <c r="AP110" s="21">
        <v>2</v>
      </c>
      <c r="AQ110" s="21">
        <v>8</v>
      </c>
      <c r="AR110" s="69">
        <f>SUM(AS110:AT110)</f>
        <v>13</v>
      </c>
      <c r="AS110" s="21">
        <v>2</v>
      </c>
      <c r="AT110" s="21">
        <v>11</v>
      </c>
      <c r="AU110" s="69">
        <f>SUM(AV110:AW110)</f>
        <v>13</v>
      </c>
      <c r="AV110" s="21">
        <v>1</v>
      </c>
      <c r="AW110" s="21">
        <v>12</v>
      </c>
      <c r="AX110" s="69">
        <f>SUM(AY110:AZ110)</f>
        <v>9</v>
      </c>
      <c r="AY110" s="21">
        <v>2</v>
      </c>
      <c r="AZ110" s="21">
        <v>7</v>
      </c>
      <c r="BA110" s="70">
        <f>SUM(BB110:BC110)</f>
        <v>8</v>
      </c>
      <c r="BB110" s="21">
        <v>4</v>
      </c>
      <c r="BC110" s="21">
        <v>4</v>
      </c>
      <c r="BD110" s="69">
        <f>SUM(BE110:BF110)</f>
        <v>4</v>
      </c>
      <c r="BE110" s="21">
        <v>2</v>
      </c>
      <c r="BF110" s="21">
        <v>2</v>
      </c>
      <c r="BG110" s="69">
        <f>SUM(BH110:BI110)</f>
        <v>8</v>
      </c>
      <c r="BH110" s="21">
        <v>3</v>
      </c>
      <c r="BI110" s="21">
        <v>5</v>
      </c>
      <c r="BJ110" s="69">
        <f>SUM(BK110:BL110)</f>
        <v>25</v>
      </c>
      <c r="BK110" s="21">
        <v>8</v>
      </c>
      <c r="BL110" s="21">
        <v>17</v>
      </c>
      <c r="BM110" s="69">
        <f>SUM(BN110:BO110)</f>
        <v>15</v>
      </c>
      <c r="BN110" s="21">
        <v>6</v>
      </c>
      <c r="BO110" s="21">
        <v>9</v>
      </c>
    </row>
    <row r="111" spans="1:67" ht="14.25" customHeight="1" x14ac:dyDescent="0.2">
      <c r="A111" s="19" t="s">
        <v>123</v>
      </c>
      <c r="B111" s="20">
        <f>SUM(C111:D111)</f>
        <v>275</v>
      </c>
      <c r="C111" s="20">
        <f t="shared" si="74"/>
        <v>47</v>
      </c>
      <c r="D111" s="20">
        <f t="shared" si="74"/>
        <v>228</v>
      </c>
      <c r="E111" s="20">
        <f>SUM(F111:G111)</f>
        <v>2</v>
      </c>
      <c r="F111" s="21">
        <v>0</v>
      </c>
      <c r="G111" s="21">
        <v>2</v>
      </c>
      <c r="H111" s="20">
        <f>SUM(I111:J111)</f>
        <v>9</v>
      </c>
      <c r="I111" s="21">
        <v>1</v>
      </c>
      <c r="J111" s="21">
        <v>8</v>
      </c>
      <c r="K111" s="20">
        <f>SUM(L111:M111)</f>
        <v>13</v>
      </c>
      <c r="L111" s="21">
        <v>4</v>
      </c>
      <c r="M111" s="21">
        <v>9</v>
      </c>
      <c r="N111" s="20">
        <f>SUM(O111:P111)</f>
        <v>4</v>
      </c>
      <c r="O111" s="21">
        <v>0</v>
      </c>
      <c r="P111" s="21">
        <v>4</v>
      </c>
      <c r="Q111" s="20">
        <f>SUM(R111:S111)</f>
        <v>18</v>
      </c>
      <c r="R111" s="21">
        <v>4</v>
      </c>
      <c r="S111" s="21">
        <v>14</v>
      </c>
      <c r="T111" s="20">
        <f>SUM(U111:V111)</f>
        <v>36</v>
      </c>
      <c r="U111" s="21">
        <v>3</v>
      </c>
      <c r="V111" s="21">
        <v>33</v>
      </c>
      <c r="W111" s="20">
        <f>SUM(X111:Y111)</f>
        <v>10</v>
      </c>
      <c r="X111" s="21">
        <v>1</v>
      </c>
      <c r="Y111" s="21">
        <v>9</v>
      </c>
      <c r="Z111" s="69">
        <f>SUM(AA111:AB111)</f>
        <v>14</v>
      </c>
      <c r="AA111" s="21">
        <v>1</v>
      </c>
      <c r="AB111" s="21">
        <v>13</v>
      </c>
      <c r="AC111" s="69">
        <f>SUM(AD111:AE111)</f>
        <v>3</v>
      </c>
      <c r="AD111" s="21">
        <v>0</v>
      </c>
      <c r="AE111" s="21">
        <v>3</v>
      </c>
      <c r="AF111" s="69">
        <f>SUM(AG111:AH111)</f>
        <v>19</v>
      </c>
      <c r="AG111" s="21">
        <v>5</v>
      </c>
      <c r="AH111" s="21">
        <v>14</v>
      </c>
      <c r="AI111" s="69">
        <f>SUM(AJ111:AK111)</f>
        <v>11</v>
      </c>
      <c r="AJ111" s="21">
        <v>3</v>
      </c>
      <c r="AK111" s="21">
        <v>8</v>
      </c>
      <c r="AL111" s="69">
        <f>SUM(AM111:AN111)</f>
        <v>10</v>
      </c>
      <c r="AM111" s="21">
        <v>1</v>
      </c>
      <c r="AN111" s="21">
        <v>9</v>
      </c>
      <c r="AO111" s="69">
        <f>SUM(AP111:AQ111)</f>
        <v>15</v>
      </c>
      <c r="AP111" s="21">
        <v>5</v>
      </c>
      <c r="AQ111" s="21">
        <v>10</v>
      </c>
      <c r="AR111" s="69">
        <f>SUM(AS111:AT111)</f>
        <v>18</v>
      </c>
      <c r="AS111" s="21">
        <v>2</v>
      </c>
      <c r="AT111" s="21">
        <v>16</v>
      </c>
      <c r="AU111" s="69">
        <f>SUM(AV111:AW111)</f>
        <v>24</v>
      </c>
      <c r="AV111" s="21">
        <v>4</v>
      </c>
      <c r="AW111" s="21">
        <v>20</v>
      </c>
      <c r="AX111" s="69">
        <f>SUM(AY111:AZ111)</f>
        <v>11</v>
      </c>
      <c r="AY111" s="21">
        <v>5</v>
      </c>
      <c r="AZ111" s="21">
        <v>6</v>
      </c>
      <c r="BA111" s="70">
        <f>SUM(BB111:BC111)</f>
        <v>14</v>
      </c>
      <c r="BB111" s="21">
        <v>0</v>
      </c>
      <c r="BC111" s="21">
        <v>14</v>
      </c>
      <c r="BD111" s="69">
        <f>SUM(BE111:BF111)</f>
        <v>3</v>
      </c>
      <c r="BE111" s="21">
        <v>0</v>
      </c>
      <c r="BF111" s="21">
        <v>3</v>
      </c>
      <c r="BG111" s="69">
        <f>SUM(BH111:BI111)</f>
        <v>14</v>
      </c>
      <c r="BH111" s="21">
        <v>2</v>
      </c>
      <c r="BI111" s="21">
        <v>12</v>
      </c>
      <c r="BJ111" s="69">
        <f>SUM(BK111:BL111)</f>
        <v>14</v>
      </c>
      <c r="BK111" s="21">
        <v>4</v>
      </c>
      <c r="BL111" s="21">
        <v>10</v>
      </c>
      <c r="BM111" s="69">
        <f>SUM(BN111:BO111)</f>
        <v>13</v>
      </c>
      <c r="BN111" s="21">
        <v>2</v>
      </c>
      <c r="BO111" s="21">
        <v>11</v>
      </c>
    </row>
    <row r="112" spans="1:67" ht="14.25" customHeight="1" x14ac:dyDescent="0.2">
      <c r="A112" s="19" t="s">
        <v>124</v>
      </c>
      <c r="B112" s="20">
        <f>SUM(C112:D112)</f>
        <v>232</v>
      </c>
      <c r="C112" s="20">
        <f t="shared" si="74"/>
        <v>60</v>
      </c>
      <c r="D112" s="20">
        <f t="shared" si="74"/>
        <v>172</v>
      </c>
      <c r="E112" s="20">
        <f>SUM(F112:G112)</f>
        <v>10</v>
      </c>
      <c r="F112" s="21">
        <v>4</v>
      </c>
      <c r="G112" s="21">
        <v>6</v>
      </c>
      <c r="H112" s="20">
        <f>SUM(I112:J112)</f>
        <v>14</v>
      </c>
      <c r="I112" s="21">
        <v>2</v>
      </c>
      <c r="J112" s="21">
        <v>12</v>
      </c>
      <c r="K112" s="20">
        <f>SUM(L112:M112)</f>
        <v>9</v>
      </c>
      <c r="L112" s="21">
        <v>1</v>
      </c>
      <c r="M112" s="21">
        <v>8</v>
      </c>
      <c r="N112" s="20">
        <f>SUM(O112:P112)</f>
        <v>3</v>
      </c>
      <c r="O112" s="21">
        <v>0</v>
      </c>
      <c r="P112" s="21">
        <v>3</v>
      </c>
      <c r="Q112" s="20">
        <f>SUM(R112:S112)</f>
        <v>15</v>
      </c>
      <c r="R112" s="21">
        <v>3</v>
      </c>
      <c r="S112" s="21">
        <v>12</v>
      </c>
      <c r="T112" s="20">
        <f>SUM(U112:V112)</f>
        <v>26</v>
      </c>
      <c r="U112" s="21">
        <v>7</v>
      </c>
      <c r="V112" s="21">
        <v>19</v>
      </c>
      <c r="W112" s="20">
        <f>SUM(X112:Y112)</f>
        <v>5</v>
      </c>
      <c r="X112" s="21">
        <v>0</v>
      </c>
      <c r="Y112" s="21">
        <v>5</v>
      </c>
      <c r="Z112" s="69">
        <f>SUM(AA112:AB112)</f>
        <v>9</v>
      </c>
      <c r="AA112" s="21">
        <v>2</v>
      </c>
      <c r="AB112" s="21">
        <v>7</v>
      </c>
      <c r="AC112" s="69">
        <f>SUM(AD112:AE112)</f>
        <v>4</v>
      </c>
      <c r="AD112" s="21">
        <v>1</v>
      </c>
      <c r="AE112" s="21">
        <v>3</v>
      </c>
      <c r="AF112" s="69">
        <f>SUM(AG112:AH112)</f>
        <v>8</v>
      </c>
      <c r="AG112" s="21">
        <v>2</v>
      </c>
      <c r="AH112" s="21">
        <v>6</v>
      </c>
      <c r="AI112" s="69">
        <f>SUM(AJ112:AK112)</f>
        <v>25</v>
      </c>
      <c r="AJ112" s="21">
        <v>8</v>
      </c>
      <c r="AK112" s="21">
        <v>17</v>
      </c>
      <c r="AL112" s="69">
        <f>SUM(AM112:AN112)</f>
        <v>7</v>
      </c>
      <c r="AM112" s="21">
        <v>2</v>
      </c>
      <c r="AN112" s="21">
        <v>5</v>
      </c>
      <c r="AO112" s="69">
        <f>SUM(AP112:AQ112)</f>
        <v>11</v>
      </c>
      <c r="AP112" s="21">
        <v>3</v>
      </c>
      <c r="AQ112" s="21">
        <v>8</v>
      </c>
      <c r="AR112" s="69">
        <f>SUM(AS112:AT112)</f>
        <v>10</v>
      </c>
      <c r="AS112" s="21">
        <v>2</v>
      </c>
      <c r="AT112" s="21">
        <v>8</v>
      </c>
      <c r="AU112" s="69">
        <f>SUM(AV112:AW112)</f>
        <v>24</v>
      </c>
      <c r="AV112" s="21">
        <v>5</v>
      </c>
      <c r="AW112" s="21">
        <v>19</v>
      </c>
      <c r="AX112" s="69">
        <f>SUM(AY112:AZ112)</f>
        <v>4</v>
      </c>
      <c r="AY112" s="21">
        <v>2</v>
      </c>
      <c r="AZ112" s="21">
        <v>2</v>
      </c>
      <c r="BA112" s="70">
        <f>SUM(BB112:BC112)</f>
        <v>13</v>
      </c>
      <c r="BB112" s="21">
        <v>5</v>
      </c>
      <c r="BC112" s="21">
        <v>8</v>
      </c>
      <c r="BD112" s="69">
        <f>SUM(BE112:BF112)</f>
        <v>6</v>
      </c>
      <c r="BE112" s="21">
        <v>2</v>
      </c>
      <c r="BF112" s="21">
        <v>4</v>
      </c>
      <c r="BG112" s="69">
        <f>SUM(BH112:BI112)</f>
        <v>4</v>
      </c>
      <c r="BH112" s="21">
        <v>1</v>
      </c>
      <c r="BI112" s="21">
        <v>3</v>
      </c>
      <c r="BJ112" s="69">
        <f>SUM(BK112:BL112)</f>
        <v>13</v>
      </c>
      <c r="BK112" s="21">
        <v>5</v>
      </c>
      <c r="BL112" s="21">
        <v>8</v>
      </c>
      <c r="BM112" s="69">
        <f>SUM(BN112:BO112)</f>
        <v>12</v>
      </c>
      <c r="BN112" s="21">
        <v>3</v>
      </c>
      <c r="BO112" s="21">
        <v>9</v>
      </c>
    </row>
    <row r="113" spans="1:67" ht="14.25" customHeight="1" x14ac:dyDescent="0.2">
      <c r="A113" s="19" t="s">
        <v>127</v>
      </c>
      <c r="B113" s="20">
        <f>SUM(C113:D113)</f>
        <v>156</v>
      </c>
      <c r="C113" s="20">
        <f t="shared" si="74"/>
        <v>30</v>
      </c>
      <c r="D113" s="20">
        <f t="shared" si="74"/>
        <v>126</v>
      </c>
      <c r="E113" s="20">
        <f>SUM(F113:G113)</f>
        <v>3</v>
      </c>
      <c r="F113" s="21">
        <v>0</v>
      </c>
      <c r="G113" s="21">
        <v>3</v>
      </c>
      <c r="H113" s="20">
        <f>SUM(I113:J113)</f>
        <v>3</v>
      </c>
      <c r="I113" s="21">
        <v>0</v>
      </c>
      <c r="J113" s="21">
        <v>3</v>
      </c>
      <c r="K113" s="20">
        <f>SUM(L113:M113)</f>
        <v>8</v>
      </c>
      <c r="L113" s="21">
        <v>3</v>
      </c>
      <c r="M113" s="26">
        <v>5</v>
      </c>
      <c r="N113" s="23">
        <f>SUM(O113:P113)</f>
        <v>4</v>
      </c>
      <c r="O113" s="26">
        <v>0</v>
      </c>
      <c r="P113" s="26">
        <v>4</v>
      </c>
      <c r="Q113" s="23">
        <f>SUM(R113:S113)</f>
        <v>10</v>
      </c>
      <c r="R113" s="26">
        <v>0</v>
      </c>
      <c r="S113" s="26">
        <v>10</v>
      </c>
      <c r="T113" s="23">
        <f>SUM(U113:V113)</f>
        <v>14</v>
      </c>
      <c r="U113" s="26">
        <v>2</v>
      </c>
      <c r="V113" s="26">
        <v>12</v>
      </c>
      <c r="W113" s="23">
        <f>SUM(X113:Y113)</f>
        <v>6</v>
      </c>
      <c r="X113" s="26">
        <v>3</v>
      </c>
      <c r="Y113" s="26">
        <v>3</v>
      </c>
      <c r="Z113" s="70">
        <f>SUM(AA113:AB113)</f>
        <v>2</v>
      </c>
      <c r="AA113" s="26">
        <v>0</v>
      </c>
      <c r="AB113" s="26">
        <v>2</v>
      </c>
      <c r="AC113" s="70">
        <f>SUM(AD113:AE113)</f>
        <v>3</v>
      </c>
      <c r="AD113" s="26">
        <v>1</v>
      </c>
      <c r="AE113" s="26">
        <v>2</v>
      </c>
      <c r="AF113" s="70">
        <f>SUM(AG113:AH113)</f>
        <v>12</v>
      </c>
      <c r="AG113" s="26">
        <v>3</v>
      </c>
      <c r="AH113" s="26">
        <v>9</v>
      </c>
      <c r="AI113" s="70">
        <f>SUM(AJ113:AK113)</f>
        <v>15</v>
      </c>
      <c r="AJ113" s="26">
        <v>3</v>
      </c>
      <c r="AK113" s="26">
        <v>12</v>
      </c>
      <c r="AL113" s="70">
        <f>SUM(AM113:AN113)</f>
        <v>8</v>
      </c>
      <c r="AM113" s="26">
        <v>2</v>
      </c>
      <c r="AN113" s="26">
        <v>6</v>
      </c>
      <c r="AO113" s="70">
        <f>SUM(AP113:AQ113)</f>
        <v>11</v>
      </c>
      <c r="AP113" s="26">
        <v>1</v>
      </c>
      <c r="AQ113" s="26">
        <v>10</v>
      </c>
      <c r="AR113" s="70">
        <f>SUM(AS113:AT113)</f>
        <v>10</v>
      </c>
      <c r="AS113" s="26">
        <v>2</v>
      </c>
      <c r="AT113" s="26">
        <v>8</v>
      </c>
      <c r="AU113" s="70">
        <f>SUM(AV113:AW113)</f>
        <v>10</v>
      </c>
      <c r="AV113" s="26">
        <v>0</v>
      </c>
      <c r="AW113" s="26">
        <v>10</v>
      </c>
      <c r="AX113" s="70">
        <f>SUM(AY113:AZ113)</f>
        <v>4</v>
      </c>
      <c r="AY113" s="26">
        <v>3</v>
      </c>
      <c r="AZ113" s="26">
        <v>1</v>
      </c>
      <c r="BA113" s="70">
        <f>SUM(BB113:BC113)</f>
        <v>6</v>
      </c>
      <c r="BB113" s="26">
        <v>3</v>
      </c>
      <c r="BC113" s="26">
        <v>3</v>
      </c>
      <c r="BD113" s="70">
        <f>SUM(BE113:BF113)</f>
        <v>5</v>
      </c>
      <c r="BE113" s="26">
        <v>0</v>
      </c>
      <c r="BF113" s="26">
        <v>5</v>
      </c>
      <c r="BG113" s="70">
        <f>SUM(BH113:BI113)</f>
        <v>6</v>
      </c>
      <c r="BH113" s="26">
        <v>1</v>
      </c>
      <c r="BI113" s="26">
        <v>5</v>
      </c>
      <c r="BJ113" s="70">
        <f>SUM(BK113:BL113)</f>
        <v>7</v>
      </c>
      <c r="BK113" s="26">
        <v>2</v>
      </c>
      <c r="BL113" s="26">
        <v>5</v>
      </c>
      <c r="BM113" s="70">
        <f>SUM(BN113:BO113)</f>
        <v>9</v>
      </c>
      <c r="BN113" s="26">
        <v>1</v>
      </c>
      <c r="BO113" s="26">
        <v>8</v>
      </c>
    </row>
    <row r="114" spans="1:67" ht="14.25" customHeight="1" x14ac:dyDescent="0.2">
      <c r="A114" s="25" t="s">
        <v>130</v>
      </c>
      <c r="B114" s="16">
        <f t="shared" ref="B114:AG114" si="75">SUM(B115:B119)</f>
        <v>386</v>
      </c>
      <c r="C114" s="16">
        <f t="shared" si="75"/>
        <v>71</v>
      </c>
      <c r="D114" s="16">
        <f t="shared" si="75"/>
        <v>315</v>
      </c>
      <c r="E114" s="16">
        <f t="shared" si="75"/>
        <v>12</v>
      </c>
      <c r="F114" s="16">
        <f t="shared" si="75"/>
        <v>1</v>
      </c>
      <c r="G114" s="16">
        <f t="shared" si="75"/>
        <v>11</v>
      </c>
      <c r="H114" s="16">
        <f t="shared" si="75"/>
        <v>26</v>
      </c>
      <c r="I114" s="16">
        <f t="shared" si="75"/>
        <v>6</v>
      </c>
      <c r="J114" s="16">
        <f t="shared" si="75"/>
        <v>20</v>
      </c>
      <c r="K114" s="16">
        <f t="shared" si="75"/>
        <v>17</v>
      </c>
      <c r="L114" s="16">
        <f t="shared" si="75"/>
        <v>2</v>
      </c>
      <c r="M114" s="16">
        <f t="shared" si="75"/>
        <v>15</v>
      </c>
      <c r="N114" s="16">
        <f t="shared" si="75"/>
        <v>11</v>
      </c>
      <c r="O114" s="16">
        <f t="shared" si="75"/>
        <v>2</v>
      </c>
      <c r="P114" s="16">
        <f t="shared" si="75"/>
        <v>9</v>
      </c>
      <c r="Q114" s="16">
        <f t="shared" si="75"/>
        <v>15</v>
      </c>
      <c r="R114" s="16">
        <f t="shared" si="75"/>
        <v>4</v>
      </c>
      <c r="S114" s="16">
        <f t="shared" si="75"/>
        <v>11</v>
      </c>
      <c r="T114" s="16">
        <f t="shared" si="75"/>
        <v>32</v>
      </c>
      <c r="U114" s="16">
        <f t="shared" si="75"/>
        <v>4</v>
      </c>
      <c r="V114" s="16">
        <f t="shared" si="75"/>
        <v>28</v>
      </c>
      <c r="W114" s="16">
        <f t="shared" si="75"/>
        <v>18</v>
      </c>
      <c r="X114" s="16">
        <f t="shared" si="75"/>
        <v>5</v>
      </c>
      <c r="Y114" s="16">
        <f t="shared" si="75"/>
        <v>13</v>
      </c>
      <c r="Z114" s="14">
        <f t="shared" si="75"/>
        <v>17</v>
      </c>
      <c r="AA114" s="16">
        <f t="shared" si="75"/>
        <v>3</v>
      </c>
      <c r="AB114" s="16">
        <f t="shared" si="75"/>
        <v>14</v>
      </c>
      <c r="AC114" s="14">
        <f t="shared" si="75"/>
        <v>13</v>
      </c>
      <c r="AD114" s="16">
        <f t="shared" si="75"/>
        <v>0</v>
      </c>
      <c r="AE114" s="16">
        <f t="shared" si="75"/>
        <v>13</v>
      </c>
      <c r="AF114" s="14">
        <f t="shared" si="75"/>
        <v>13</v>
      </c>
      <c r="AG114" s="16">
        <f t="shared" si="75"/>
        <v>0</v>
      </c>
      <c r="AH114" s="16">
        <f t="shared" ref="AH114:BM114" si="76">SUM(AH115:AH119)</f>
        <v>13</v>
      </c>
      <c r="AI114" s="14">
        <f t="shared" si="76"/>
        <v>35</v>
      </c>
      <c r="AJ114" s="16">
        <f t="shared" si="76"/>
        <v>7</v>
      </c>
      <c r="AK114" s="16">
        <f t="shared" si="76"/>
        <v>28</v>
      </c>
      <c r="AL114" s="14">
        <f t="shared" si="76"/>
        <v>20</v>
      </c>
      <c r="AM114" s="16">
        <f t="shared" si="76"/>
        <v>5</v>
      </c>
      <c r="AN114" s="16">
        <f t="shared" si="76"/>
        <v>15</v>
      </c>
      <c r="AO114" s="14">
        <f t="shared" si="76"/>
        <v>15</v>
      </c>
      <c r="AP114" s="16">
        <f t="shared" si="76"/>
        <v>4</v>
      </c>
      <c r="AQ114" s="16">
        <f t="shared" si="76"/>
        <v>11</v>
      </c>
      <c r="AR114" s="14">
        <f t="shared" si="76"/>
        <v>15</v>
      </c>
      <c r="AS114" s="16">
        <f t="shared" si="76"/>
        <v>4</v>
      </c>
      <c r="AT114" s="16">
        <f t="shared" si="76"/>
        <v>11</v>
      </c>
      <c r="AU114" s="14">
        <f t="shared" si="76"/>
        <v>29</v>
      </c>
      <c r="AV114" s="16">
        <f t="shared" si="76"/>
        <v>1</v>
      </c>
      <c r="AW114" s="16">
        <f t="shared" si="76"/>
        <v>28</v>
      </c>
      <c r="AX114" s="14">
        <f t="shared" si="76"/>
        <v>12</v>
      </c>
      <c r="AY114" s="16">
        <f t="shared" si="76"/>
        <v>4</v>
      </c>
      <c r="AZ114" s="16">
        <f t="shared" si="76"/>
        <v>8</v>
      </c>
      <c r="BA114" s="18">
        <f t="shared" si="76"/>
        <v>17</v>
      </c>
      <c r="BB114" s="16">
        <f t="shared" si="76"/>
        <v>6</v>
      </c>
      <c r="BC114" s="16">
        <f t="shared" si="76"/>
        <v>11</v>
      </c>
      <c r="BD114" s="14">
        <f t="shared" si="76"/>
        <v>12</v>
      </c>
      <c r="BE114" s="16">
        <f t="shared" si="76"/>
        <v>3</v>
      </c>
      <c r="BF114" s="16">
        <f t="shared" si="76"/>
        <v>9</v>
      </c>
      <c r="BG114" s="14">
        <f t="shared" si="76"/>
        <v>14</v>
      </c>
      <c r="BH114" s="16">
        <f t="shared" si="76"/>
        <v>2</v>
      </c>
      <c r="BI114" s="16">
        <f t="shared" si="76"/>
        <v>12</v>
      </c>
      <c r="BJ114" s="14">
        <f t="shared" si="76"/>
        <v>11</v>
      </c>
      <c r="BK114" s="16">
        <f t="shared" si="76"/>
        <v>1</v>
      </c>
      <c r="BL114" s="16">
        <f t="shared" si="76"/>
        <v>10</v>
      </c>
      <c r="BM114" s="14">
        <f t="shared" si="76"/>
        <v>32</v>
      </c>
      <c r="BN114" s="16">
        <f t="shared" ref="BN114:BO114" si="77">SUM(BN115:BN119)</f>
        <v>7</v>
      </c>
      <c r="BO114" s="16">
        <f t="shared" si="77"/>
        <v>25</v>
      </c>
    </row>
    <row r="115" spans="1:67" ht="14.25" customHeight="1" x14ac:dyDescent="0.2">
      <c r="A115" s="19" t="s">
        <v>126</v>
      </c>
      <c r="B115" s="20">
        <f>SUM(C115:D115)</f>
        <v>119</v>
      </c>
      <c r="C115" s="20">
        <f t="shared" ref="C115:D119" si="78">SUM(F115,I115,L115,O115,R115,U115,X115,AA115,AD115,AG115,AJ115,AM115,AP115,AS115,AV115,AY115,BB115,BE115,BH115,BK115,BN115)</f>
        <v>19</v>
      </c>
      <c r="D115" s="20">
        <f t="shared" si="78"/>
        <v>100</v>
      </c>
      <c r="E115" s="20">
        <f>SUM(F115:G115)</f>
        <v>7</v>
      </c>
      <c r="F115" s="21">
        <v>1</v>
      </c>
      <c r="G115" s="21">
        <v>6</v>
      </c>
      <c r="H115" s="20">
        <f>SUM(I115:J115)</f>
        <v>5</v>
      </c>
      <c r="I115" s="21">
        <v>1</v>
      </c>
      <c r="J115" s="21">
        <v>4</v>
      </c>
      <c r="K115" s="20">
        <f>SUM(L115:M115)</f>
        <v>3</v>
      </c>
      <c r="L115" s="21">
        <v>1</v>
      </c>
      <c r="M115" s="21">
        <v>2</v>
      </c>
      <c r="N115" s="20">
        <f>SUM(O115:P115)</f>
        <v>4</v>
      </c>
      <c r="O115" s="21">
        <v>1</v>
      </c>
      <c r="P115" s="21">
        <v>3</v>
      </c>
      <c r="Q115" s="20">
        <f>SUM(R115:S115)</f>
        <v>2</v>
      </c>
      <c r="R115" s="21">
        <v>0</v>
      </c>
      <c r="S115" s="21">
        <v>2</v>
      </c>
      <c r="T115" s="20">
        <f>SUM(U115:V115)</f>
        <v>9</v>
      </c>
      <c r="U115" s="21">
        <v>1</v>
      </c>
      <c r="V115" s="21">
        <v>8</v>
      </c>
      <c r="W115" s="20">
        <f>SUM(X115:Y115)</f>
        <v>6</v>
      </c>
      <c r="X115" s="21">
        <v>0</v>
      </c>
      <c r="Y115" s="21">
        <v>6</v>
      </c>
      <c r="Z115" s="69">
        <f>SUM(AA115:AB115)</f>
        <v>6</v>
      </c>
      <c r="AA115" s="21">
        <v>1</v>
      </c>
      <c r="AB115" s="21">
        <v>5</v>
      </c>
      <c r="AC115" s="69">
        <f>SUM(AD115:AE115)</f>
        <v>5</v>
      </c>
      <c r="AD115" s="21">
        <v>0</v>
      </c>
      <c r="AE115" s="21">
        <v>5</v>
      </c>
      <c r="AF115" s="69">
        <f>SUM(AG115:AH115)</f>
        <v>4</v>
      </c>
      <c r="AG115" s="21">
        <v>0</v>
      </c>
      <c r="AH115" s="21">
        <v>4</v>
      </c>
      <c r="AI115" s="69">
        <f>SUM(AJ115:AK115)</f>
        <v>12</v>
      </c>
      <c r="AJ115" s="21">
        <v>2</v>
      </c>
      <c r="AK115" s="21">
        <v>10</v>
      </c>
      <c r="AL115" s="69">
        <f>SUM(AM115:AN115)</f>
        <v>5</v>
      </c>
      <c r="AM115" s="21">
        <v>1</v>
      </c>
      <c r="AN115" s="21">
        <v>4</v>
      </c>
      <c r="AO115" s="69">
        <f>SUM(AP115:AQ115)</f>
        <v>7</v>
      </c>
      <c r="AP115" s="21">
        <v>2</v>
      </c>
      <c r="AQ115" s="21">
        <v>5</v>
      </c>
      <c r="AR115" s="69">
        <f>SUM(AS115:AT115)</f>
        <v>7</v>
      </c>
      <c r="AS115" s="21">
        <v>1</v>
      </c>
      <c r="AT115" s="21">
        <v>6</v>
      </c>
      <c r="AU115" s="69">
        <f>SUM(AV115:AW115)</f>
        <v>7</v>
      </c>
      <c r="AV115" s="21">
        <v>0</v>
      </c>
      <c r="AW115" s="21">
        <v>7</v>
      </c>
      <c r="AX115" s="69">
        <f>SUM(AY115:AZ115)</f>
        <v>2</v>
      </c>
      <c r="AY115" s="21">
        <v>0</v>
      </c>
      <c r="AZ115" s="21">
        <v>2</v>
      </c>
      <c r="BA115" s="70">
        <f>SUM(BB115:BC115)</f>
        <v>4</v>
      </c>
      <c r="BB115" s="21">
        <v>1</v>
      </c>
      <c r="BC115" s="21">
        <v>3</v>
      </c>
      <c r="BD115" s="69">
        <f>SUM(BE115:BF115)</f>
        <v>7</v>
      </c>
      <c r="BE115" s="21">
        <v>3</v>
      </c>
      <c r="BF115" s="21">
        <v>4</v>
      </c>
      <c r="BG115" s="69">
        <f>SUM(BH115:BI115)</f>
        <v>4</v>
      </c>
      <c r="BH115" s="21">
        <v>0</v>
      </c>
      <c r="BI115" s="21">
        <v>4</v>
      </c>
      <c r="BJ115" s="69">
        <f>SUM(BK115:BL115)</f>
        <v>5</v>
      </c>
      <c r="BK115" s="21">
        <v>1</v>
      </c>
      <c r="BL115" s="21">
        <v>4</v>
      </c>
      <c r="BM115" s="69">
        <f>SUM(BN115:BO115)</f>
        <v>8</v>
      </c>
      <c r="BN115" s="21">
        <v>2</v>
      </c>
      <c r="BO115" s="21">
        <v>6</v>
      </c>
    </row>
    <row r="116" spans="1:67" ht="14.25" customHeight="1" x14ac:dyDescent="0.2">
      <c r="A116" s="19" t="s">
        <v>128</v>
      </c>
      <c r="B116" s="20">
        <f>SUM(C116:D116)</f>
        <v>98</v>
      </c>
      <c r="C116" s="20">
        <f t="shared" si="78"/>
        <v>22</v>
      </c>
      <c r="D116" s="20">
        <f t="shared" si="78"/>
        <v>76</v>
      </c>
      <c r="E116" s="20">
        <f>SUM(F116:G116)</f>
        <v>2</v>
      </c>
      <c r="F116" s="21">
        <v>0</v>
      </c>
      <c r="G116" s="21">
        <v>2</v>
      </c>
      <c r="H116" s="20">
        <f>SUM(I116:J116)</f>
        <v>11</v>
      </c>
      <c r="I116" s="21">
        <v>4</v>
      </c>
      <c r="J116" s="21">
        <v>7</v>
      </c>
      <c r="K116" s="20">
        <f>SUM(L116:M116)</f>
        <v>5</v>
      </c>
      <c r="L116" s="21">
        <v>1</v>
      </c>
      <c r="M116" s="21">
        <v>4</v>
      </c>
      <c r="N116" s="20">
        <f>SUM(O116:P116)</f>
        <v>2</v>
      </c>
      <c r="O116" s="21">
        <v>1</v>
      </c>
      <c r="P116" s="21">
        <v>1</v>
      </c>
      <c r="Q116" s="20">
        <f>SUM(R116:S116)</f>
        <v>3</v>
      </c>
      <c r="R116" s="21">
        <v>2</v>
      </c>
      <c r="S116" s="21">
        <v>1</v>
      </c>
      <c r="T116" s="20">
        <f>SUM(U116:V116)</f>
        <v>11</v>
      </c>
      <c r="U116" s="21">
        <v>2</v>
      </c>
      <c r="V116" s="21">
        <v>9</v>
      </c>
      <c r="W116" s="20">
        <f>SUM(X116:Y116)</f>
        <v>5</v>
      </c>
      <c r="X116" s="21">
        <v>2</v>
      </c>
      <c r="Y116" s="21">
        <v>3</v>
      </c>
      <c r="Z116" s="69">
        <f>SUM(AA116:AB116)</f>
        <v>3</v>
      </c>
      <c r="AA116" s="21">
        <v>1</v>
      </c>
      <c r="AB116" s="21">
        <v>2</v>
      </c>
      <c r="AC116" s="69">
        <f>SUM(AD116:AE116)</f>
        <v>4</v>
      </c>
      <c r="AD116" s="21">
        <v>0</v>
      </c>
      <c r="AE116" s="21">
        <v>4</v>
      </c>
      <c r="AF116" s="69">
        <f>SUM(AG116:AH116)</f>
        <v>3</v>
      </c>
      <c r="AG116" s="21">
        <v>0</v>
      </c>
      <c r="AH116" s="21">
        <v>3</v>
      </c>
      <c r="AI116" s="69">
        <f>SUM(AJ116:AK116)</f>
        <v>9</v>
      </c>
      <c r="AJ116" s="21">
        <v>1</v>
      </c>
      <c r="AK116" s="21">
        <v>8</v>
      </c>
      <c r="AL116" s="69">
        <f>SUM(AM116:AN116)</f>
        <v>8</v>
      </c>
      <c r="AM116" s="21">
        <v>3</v>
      </c>
      <c r="AN116" s="21">
        <v>5</v>
      </c>
      <c r="AO116" s="69">
        <f>SUM(AP116:AQ116)</f>
        <v>1</v>
      </c>
      <c r="AP116" s="21">
        <v>0</v>
      </c>
      <c r="AQ116" s="21">
        <v>1</v>
      </c>
      <c r="AR116" s="69">
        <f>SUM(AS116:AT116)</f>
        <v>3</v>
      </c>
      <c r="AS116" s="21">
        <v>2</v>
      </c>
      <c r="AT116" s="21">
        <v>1</v>
      </c>
      <c r="AU116" s="69">
        <f>SUM(AV116:AW116)</f>
        <v>6</v>
      </c>
      <c r="AV116" s="21">
        <v>1</v>
      </c>
      <c r="AW116" s="21">
        <v>5</v>
      </c>
      <c r="AX116" s="69">
        <f>SUM(AY116:AZ116)</f>
        <v>1</v>
      </c>
      <c r="AY116" s="21">
        <v>0</v>
      </c>
      <c r="AZ116" s="21">
        <v>1</v>
      </c>
      <c r="BA116" s="70">
        <f>SUM(BB116:BC116)</f>
        <v>1</v>
      </c>
      <c r="BB116" s="21">
        <v>0</v>
      </c>
      <c r="BC116" s="21">
        <v>1</v>
      </c>
      <c r="BD116" s="69">
        <f>SUM(BE116:BF116)</f>
        <v>2</v>
      </c>
      <c r="BE116" s="21">
        <v>0</v>
      </c>
      <c r="BF116" s="21">
        <v>2</v>
      </c>
      <c r="BG116" s="69">
        <f>SUM(BH116:BI116)</f>
        <v>4</v>
      </c>
      <c r="BH116" s="21">
        <v>0</v>
      </c>
      <c r="BI116" s="21">
        <v>4</v>
      </c>
      <c r="BJ116" s="69">
        <f>SUM(BK116:BL116)</f>
        <v>3</v>
      </c>
      <c r="BK116" s="21">
        <v>0</v>
      </c>
      <c r="BL116" s="21">
        <v>3</v>
      </c>
      <c r="BM116" s="69">
        <f>SUM(BN116:BO116)</f>
        <v>11</v>
      </c>
      <c r="BN116" s="21">
        <v>2</v>
      </c>
      <c r="BO116" s="21">
        <v>9</v>
      </c>
    </row>
    <row r="117" spans="1:67" ht="14.25" customHeight="1" x14ac:dyDescent="0.2">
      <c r="A117" s="19" t="s">
        <v>129</v>
      </c>
      <c r="B117" s="20">
        <f>SUM(C117:D117)</f>
        <v>78</v>
      </c>
      <c r="C117" s="20">
        <f t="shared" si="78"/>
        <v>16</v>
      </c>
      <c r="D117" s="20">
        <f t="shared" si="78"/>
        <v>62</v>
      </c>
      <c r="E117" s="20">
        <f>SUM(F117:G117)</f>
        <v>2</v>
      </c>
      <c r="F117" s="21">
        <v>0</v>
      </c>
      <c r="G117" s="21">
        <v>2</v>
      </c>
      <c r="H117" s="20">
        <f>SUM(I117:J117)</f>
        <v>6</v>
      </c>
      <c r="I117" s="21">
        <v>1</v>
      </c>
      <c r="J117" s="21">
        <v>5</v>
      </c>
      <c r="K117" s="20">
        <f>SUM(L117:M117)</f>
        <v>3</v>
      </c>
      <c r="L117" s="21">
        <v>0</v>
      </c>
      <c r="M117" s="21">
        <v>3</v>
      </c>
      <c r="N117" s="20">
        <f>SUM(O117:P117)</f>
        <v>4</v>
      </c>
      <c r="O117" s="21">
        <v>0</v>
      </c>
      <c r="P117" s="21">
        <v>4</v>
      </c>
      <c r="Q117" s="20">
        <f>SUM(R117:S117)</f>
        <v>3</v>
      </c>
      <c r="R117" s="21">
        <v>2</v>
      </c>
      <c r="S117" s="21">
        <v>1</v>
      </c>
      <c r="T117" s="20">
        <f>SUM(U117:V117)</f>
        <v>7</v>
      </c>
      <c r="U117" s="21">
        <v>1</v>
      </c>
      <c r="V117" s="21">
        <v>6</v>
      </c>
      <c r="W117" s="20">
        <f>SUM(X117:Y117)</f>
        <v>2</v>
      </c>
      <c r="X117" s="21">
        <v>1</v>
      </c>
      <c r="Y117" s="21">
        <v>1</v>
      </c>
      <c r="Z117" s="69">
        <f>SUM(AA117:AB117)</f>
        <v>4</v>
      </c>
      <c r="AA117" s="21">
        <v>0</v>
      </c>
      <c r="AB117" s="21">
        <v>4</v>
      </c>
      <c r="AC117" s="69">
        <f>SUM(AD117:AE117)</f>
        <v>1</v>
      </c>
      <c r="AD117" s="21">
        <v>0</v>
      </c>
      <c r="AE117" s="21">
        <v>1</v>
      </c>
      <c r="AF117" s="69">
        <f>SUM(AG117:AH117)</f>
        <v>3</v>
      </c>
      <c r="AG117" s="21">
        <v>0</v>
      </c>
      <c r="AH117" s="21">
        <v>3</v>
      </c>
      <c r="AI117" s="69">
        <f>SUM(AJ117:AK117)</f>
        <v>7</v>
      </c>
      <c r="AJ117" s="21">
        <v>3</v>
      </c>
      <c r="AK117" s="21">
        <v>4</v>
      </c>
      <c r="AL117" s="69">
        <f>SUM(AM117:AN117)</f>
        <v>5</v>
      </c>
      <c r="AM117" s="21">
        <v>0</v>
      </c>
      <c r="AN117" s="21">
        <v>5</v>
      </c>
      <c r="AO117" s="69">
        <f>SUM(AP117:AQ117)</f>
        <v>1</v>
      </c>
      <c r="AP117" s="21">
        <v>1</v>
      </c>
      <c r="AQ117" s="21">
        <v>0</v>
      </c>
      <c r="AR117" s="69">
        <f>SUM(AS117:AT117)</f>
        <v>2</v>
      </c>
      <c r="AS117" s="21">
        <v>0</v>
      </c>
      <c r="AT117" s="21">
        <v>2</v>
      </c>
      <c r="AU117" s="69">
        <f>SUM(AV117:AW117)</f>
        <v>3</v>
      </c>
      <c r="AV117" s="21">
        <v>0</v>
      </c>
      <c r="AW117" s="21">
        <v>3</v>
      </c>
      <c r="AX117" s="69">
        <f>SUM(AY117:AZ117)</f>
        <v>4</v>
      </c>
      <c r="AY117" s="21">
        <v>2</v>
      </c>
      <c r="AZ117" s="21">
        <v>2</v>
      </c>
      <c r="BA117" s="70">
        <f>SUM(BB117:BC117)</f>
        <v>8</v>
      </c>
      <c r="BB117" s="21">
        <v>4</v>
      </c>
      <c r="BC117" s="21">
        <v>4</v>
      </c>
      <c r="BD117" s="69">
        <f>SUM(BE117:BF117)</f>
        <v>1</v>
      </c>
      <c r="BE117" s="21">
        <v>0</v>
      </c>
      <c r="BF117" s="21">
        <v>1</v>
      </c>
      <c r="BG117" s="69">
        <f>SUM(BH117:BI117)</f>
        <v>5</v>
      </c>
      <c r="BH117" s="21">
        <v>1</v>
      </c>
      <c r="BI117" s="21">
        <v>4</v>
      </c>
      <c r="BJ117" s="69">
        <f>SUM(BK117:BL117)</f>
        <v>1</v>
      </c>
      <c r="BK117" s="21">
        <v>0</v>
      </c>
      <c r="BL117" s="21">
        <v>1</v>
      </c>
      <c r="BM117" s="69">
        <f>SUM(BN117:BO117)</f>
        <v>6</v>
      </c>
      <c r="BN117" s="21">
        <v>0</v>
      </c>
      <c r="BO117" s="21">
        <v>6</v>
      </c>
    </row>
    <row r="118" spans="1:67" ht="14.25" customHeight="1" x14ac:dyDescent="0.2">
      <c r="A118" s="19" t="s">
        <v>132</v>
      </c>
      <c r="B118" s="20">
        <f>SUM(C118:D118)</f>
        <v>49</v>
      </c>
      <c r="C118" s="20">
        <f t="shared" si="78"/>
        <v>6</v>
      </c>
      <c r="D118" s="20">
        <f t="shared" si="78"/>
        <v>43</v>
      </c>
      <c r="E118" s="20">
        <f>SUM(F118:G118)</f>
        <v>1</v>
      </c>
      <c r="F118" s="21">
        <v>0</v>
      </c>
      <c r="G118" s="21">
        <v>1</v>
      </c>
      <c r="H118" s="20">
        <f>SUM(I118:J118)</f>
        <v>1</v>
      </c>
      <c r="I118" s="21">
        <v>0</v>
      </c>
      <c r="J118" s="21">
        <v>1</v>
      </c>
      <c r="K118" s="20">
        <f>SUM(L118:M118)</f>
        <v>4</v>
      </c>
      <c r="L118" s="21">
        <v>0</v>
      </c>
      <c r="M118" s="21">
        <v>4</v>
      </c>
      <c r="N118" s="20">
        <f>SUM(O118:P118)</f>
        <v>1</v>
      </c>
      <c r="O118" s="21">
        <v>0</v>
      </c>
      <c r="P118" s="21">
        <v>1</v>
      </c>
      <c r="Q118" s="20">
        <f>SUM(R118:S118)</f>
        <v>2</v>
      </c>
      <c r="R118" s="21">
        <v>0</v>
      </c>
      <c r="S118" s="21">
        <v>2</v>
      </c>
      <c r="T118" s="20">
        <f>SUM(U118:V118)</f>
        <v>3</v>
      </c>
      <c r="U118" s="21">
        <v>0</v>
      </c>
      <c r="V118" s="21">
        <v>3</v>
      </c>
      <c r="W118" s="20">
        <f>SUM(X118:Y118)</f>
        <v>3</v>
      </c>
      <c r="X118" s="21">
        <v>1</v>
      </c>
      <c r="Y118" s="21">
        <v>2</v>
      </c>
      <c r="Z118" s="69">
        <f>SUM(AA118:AB118)</f>
        <v>0</v>
      </c>
      <c r="AA118" s="21">
        <v>0</v>
      </c>
      <c r="AB118" s="21">
        <v>0</v>
      </c>
      <c r="AC118" s="69">
        <f>SUM(AD118:AE118)</f>
        <v>3</v>
      </c>
      <c r="AD118" s="21">
        <v>0</v>
      </c>
      <c r="AE118" s="21">
        <v>3</v>
      </c>
      <c r="AF118" s="69">
        <f>SUM(AG118:AH118)</f>
        <v>1</v>
      </c>
      <c r="AG118" s="21">
        <v>0</v>
      </c>
      <c r="AH118" s="21">
        <v>1</v>
      </c>
      <c r="AI118" s="69">
        <f>SUM(AJ118:AK118)</f>
        <v>2</v>
      </c>
      <c r="AJ118" s="21">
        <v>0</v>
      </c>
      <c r="AK118" s="21">
        <v>2</v>
      </c>
      <c r="AL118" s="69">
        <f>SUM(AM118:AN118)</f>
        <v>2</v>
      </c>
      <c r="AM118" s="21">
        <v>1</v>
      </c>
      <c r="AN118" s="21">
        <v>1</v>
      </c>
      <c r="AO118" s="69">
        <f>SUM(AP118:AQ118)</f>
        <v>5</v>
      </c>
      <c r="AP118" s="21">
        <v>1</v>
      </c>
      <c r="AQ118" s="21">
        <v>4</v>
      </c>
      <c r="AR118" s="69">
        <f>SUM(AS118:AT118)</f>
        <v>1</v>
      </c>
      <c r="AS118" s="21">
        <v>1</v>
      </c>
      <c r="AT118" s="21">
        <v>0</v>
      </c>
      <c r="AU118" s="69">
        <f>SUM(AV118:AW118)</f>
        <v>10</v>
      </c>
      <c r="AV118" s="21">
        <v>0</v>
      </c>
      <c r="AW118" s="21">
        <v>10</v>
      </c>
      <c r="AX118" s="69">
        <f>SUM(AY118:AZ118)</f>
        <v>3</v>
      </c>
      <c r="AY118" s="21">
        <v>0</v>
      </c>
      <c r="AZ118" s="21">
        <v>3</v>
      </c>
      <c r="BA118" s="70">
        <f>SUM(BB118:BC118)</f>
        <v>2</v>
      </c>
      <c r="BB118" s="21">
        <v>1</v>
      </c>
      <c r="BC118" s="21">
        <v>1</v>
      </c>
      <c r="BD118" s="69">
        <f>SUM(BE118:BF118)</f>
        <v>1</v>
      </c>
      <c r="BE118" s="21">
        <v>0</v>
      </c>
      <c r="BF118" s="21">
        <v>1</v>
      </c>
      <c r="BG118" s="69">
        <f>SUM(BH118:BI118)</f>
        <v>0</v>
      </c>
      <c r="BH118" s="21">
        <v>0</v>
      </c>
      <c r="BI118" s="21">
        <v>0</v>
      </c>
      <c r="BJ118" s="69">
        <f>SUM(BK118:BL118)</f>
        <v>1</v>
      </c>
      <c r="BK118" s="21">
        <v>0</v>
      </c>
      <c r="BL118" s="21">
        <v>1</v>
      </c>
      <c r="BM118" s="69">
        <f>SUM(BN118:BO118)</f>
        <v>3</v>
      </c>
      <c r="BN118" s="21">
        <v>1</v>
      </c>
      <c r="BO118" s="21">
        <v>2</v>
      </c>
    </row>
    <row r="119" spans="1:67" ht="14.25" customHeight="1" x14ac:dyDescent="0.2">
      <c r="A119" s="19" t="s">
        <v>133</v>
      </c>
      <c r="B119" s="20">
        <f>SUM(C119:D119)</f>
        <v>42</v>
      </c>
      <c r="C119" s="20">
        <f t="shared" si="78"/>
        <v>8</v>
      </c>
      <c r="D119" s="20">
        <f t="shared" si="78"/>
        <v>34</v>
      </c>
      <c r="E119" s="20">
        <f>SUM(F119:G119)</f>
        <v>0</v>
      </c>
      <c r="F119" s="21">
        <v>0</v>
      </c>
      <c r="G119" s="21">
        <v>0</v>
      </c>
      <c r="H119" s="20">
        <f>SUM(I119:J119)</f>
        <v>3</v>
      </c>
      <c r="I119" s="21">
        <v>0</v>
      </c>
      <c r="J119" s="21">
        <v>3</v>
      </c>
      <c r="K119" s="20">
        <f>SUM(L119:M119)</f>
        <v>2</v>
      </c>
      <c r="L119" s="21">
        <v>0</v>
      </c>
      <c r="M119" s="26">
        <v>2</v>
      </c>
      <c r="N119" s="23">
        <f>SUM(O119:P119)</f>
        <v>0</v>
      </c>
      <c r="O119" s="26">
        <v>0</v>
      </c>
      <c r="P119" s="26">
        <v>0</v>
      </c>
      <c r="Q119" s="23">
        <f>SUM(R119:S119)</f>
        <v>5</v>
      </c>
      <c r="R119" s="26">
        <v>0</v>
      </c>
      <c r="S119" s="26">
        <v>5</v>
      </c>
      <c r="T119" s="23">
        <f>SUM(U119:V119)</f>
        <v>2</v>
      </c>
      <c r="U119" s="26">
        <v>0</v>
      </c>
      <c r="V119" s="26">
        <v>2</v>
      </c>
      <c r="W119" s="23">
        <f>SUM(X119:Y119)</f>
        <v>2</v>
      </c>
      <c r="X119" s="26">
        <v>1</v>
      </c>
      <c r="Y119" s="26">
        <v>1</v>
      </c>
      <c r="Z119" s="70">
        <f>SUM(AA119:AB119)</f>
        <v>4</v>
      </c>
      <c r="AA119" s="26">
        <v>1</v>
      </c>
      <c r="AB119" s="26">
        <v>3</v>
      </c>
      <c r="AC119" s="70">
        <f>SUM(AD119:AE119)</f>
        <v>0</v>
      </c>
      <c r="AD119" s="26">
        <v>0</v>
      </c>
      <c r="AE119" s="26">
        <v>0</v>
      </c>
      <c r="AF119" s="70">
        <f>SUM(AG119:AH119)</f>
        <v>2</v>
      </c>
      <c r="AG119" s="26">
        <v>0</v>
      </c>
      <c r="AH119" s="26">
        <v>2</v>
      </c>
      <c r="AI119" s="70">
        <f>SUM(AJ119:AK119)</f>
        <v>5</v>
      </c>
      <c r="AJ119" s="26">
        <v>1</v>
      </c>
      <c r="AK119" s="26">
        <v>4</v>
      </c>
      <c r="AL119" s="70">
        <f>SUM(AM119:AN119)</f>
        <v>0</v>
      </c>
      <c r="AM119" s="26">
        <v>0</v>
      </c>
      <c r="AN119" s="26">
        <v>0</v>
      </c>
      <c r="AO119" s="70">
        <f>SUM(AP119:AQ119)</f>
        <v>1</v>
      </c>
      <c r="AP119" s="26">
        <v>0</v>
      </c>
      <c r="AQ119" s="26">
        <v>1</v>
      </c>
      <c r="AR119" s="70">
        <f>SUM(AS119:AT119)</f>
        <v>2</v>
      </c>
      <c r="AS119" s="26">
        <v>0</v>
      </c>
      <c r="AT119" s="26">
        <v>2</v>
      </c>
      <c r="AU119" s="70">
        <f>SUM(AV119:AW119)</f>
        <v>3</v>
      </c>
      <c r="AV119" s="26">
        <v>0</v>
      </c>
      <c r="AW119" s="26">
        <v>3</v>
      </c>
      <c r="AX119" s="70">
        <f>SUM(AY119:AZ119)</f>
        <v>2</v>
      </c>
      <c r="AY119" s="26">
        <v>2</v>
      </c>
      <c r="AZ119" s="26">
        <v>0</v>
      </c>
      <c r="BA119" s="70">
        <f>SUM(BB119:BC119)</f>
        <v>2</v>
      </c>
      <c r="BB119" s="26">
        <v>0</v>
      </c>
      <c r="BC119" s="26">
        <v>2</v>
      </c>
      <c r="BD119" s="70">
        <f>SUM(BE119:BF119)</f>
        <v>1</v>
      </c>
      <c r="BE119" s="26">
        <v>0</v>
      </c>
      <c r="BF119" s="26">
        <v>1</v>
      </c>
      <c r="BG119" s="70">
        <f>SUM(BH119:BI119)</f>
        <v>1</v>
      </c>
      <c r="BH119" s="26">
        <v>1</v>
      </c>
      <c r="BI119" s="26">
        <v>0</v>
      </c>
      <c r="BJ119" s="70">
        <f>SUM(BK119:BL119)</f>
        <v>1</v>
      </c>
      <c r="BK119" s="26">
        <v>0</v>
      </c>
      <c r="BL119" s="26">
        <v>1</v>
      </c>
      <c r="BM119" s="70">
        <f>SUM(BN119:BO119)</f>
        <v>4</v>
      </c>
      <c r="BN119" s="26">
        <v>2</v>
      </c>
      <c r="BO119" s="26">
        <v>2</v>
      </c>
    </row>
    <row r="120" spans="1:67" ht="14.25" customHeight="1" x14ac:dyDescent="0.2">
      <c r="A120" s="25" t="s">
        <v>131</v>
      </c>
      <c r="B120" s="16">
        <f t="shared" ref="B120:AG120" si="79">SUM(B121:B125)</f>
        <v>94</v>
      </c>
      <c r="C120" s="16">
        <f t="shared" si="79"/>
        <v>11</v>
      </c>
      <c r="D120" s="16">
        <f t="shared" si="79"/>
        <v>83</v>
      </c>
      <c r="E120" s="16">
        <f t="shared" si="79"/>
        <v>2</v>
      </c>
      <c r="F120" s="16">
        <f t="shared" si="79"/>
        <v>0</v>
      </c>
      <c r="G120" s="16">
        <f t="shared" si="79"/>
        <v>2</v>
      </c>
      <c r="H120" s="16">
        <f t="shared" si="79"/>
        <v>3</v>
      </c>
      <c r="I120" s="16">
        <f t="shared" si="79"/>
        <v>0</v>
      </c>
      <c r="J120" s="16">
        <f t="shared" si="79"/>
        <v>3</v>
      </c>
      <c r="K120" s="16">
        <f t="shared" si="79"/>
        <v>3</v>
      </c>
      <c r="L120" s="16">
        <f t="shared" si="79"/>
        <v>0</v>
      </c>
      <c r="M120" s="16">
        <f t="shared" si="79"/>
        <v>3</v>
      </c>
      <c r="N120" s="16">
        <f t="shared" si="79"/>
        <v>6</v>
      </c>
      <c r="O120" s="16">
        <f t="shared" si="79"/>
        <v>0</v>
      </c>
      <c r="P120" s="16">
        <f t="shared" si="79"/>
        <v>6</v>
      </c>
      <c r="Q120" s="16">
        <f t="shared" si="79"/>
        <v>7</v>
      </c>
      <c r="R120" s="16">
        <f t="shared" si="79"/>
        <v>0</v>
      </c>
      <c r="S120" s="16">
        <f t="shared" si="79"/>
        <v>7</v>
      </c>
      <c r="T120" s="16">
        <f t="shared" si="79"/>
        <v>6</v>
      </c>
      <c r="U120" s="16">
        <f t="shared" si="79"/>
        <v>0</v>
      </c>
      <c r="V120" s="16">
        <f t="shared" si="79"/>
        <v>6</v>
      </c>
      <c r="W120" s="16">
        <f t="shared" si="79"/>
        <v>10</v>
      </c>
      <c r="X120" s="16">
        <f t="shared" si="79"/>
        <v>0</v>
      </c>
      <c r="Y120" s="16">
        <f t="shared" si="79"/>
        <v>10</v>
      </c>
      <c r="Z120" s="14">
        <f t="shared" si="79"/>
        <v>2</v>
      </c>
      <c r="AA120" s="16">
        <f t="shared" si="79"/>
        <v>0</v>
      </c>
      <c r="AB120" s="16">
        <f t="shared" si="79"/>
        <v>2</v>
      </c>
      <c r="AC120" s="14">
        <f t="shared" si="79"/>
        <v>2</v>
      </c>
      <c r="AD120" s="16">
        <f t="shared" si="79"/>
        <v>0</v>
      </c>
      <c r="AE120" s="16">
        <f t="shared" si="79"/>
        <v>2</v>
      </c>
      <c r="AF120" s="14">
        <f t="shared" si="79"/>
        <v>11</v>
      </c>
      <c r="AG120" s="16">
        <f t="shared" si="79"/>
        <v>2</v>
      </c>
      <c r="AH120" s="16">
        <f t="shared" ref="AH120:BM120" si="80">SUM(AH121:AH125)</f>
        <v>9</v>
      </c>
      <c r="AI120" s="14">
        <f t="shared" si="80"/>
        <v>3</v>
      </c>
      <c r="AJ120" s="16">
        <f t="shared" si="80"/>
        <v>1</v>
      </c>
      <c r="AK120" s="16">
        <f t="shared" si="80"/>
        <v>2</v>
      </c>
      <c r="AL120" s="14">
        <f t="shared" si="80"/>
        <v>3</v>
      </c>
      <c r="AM120" s="16">
        <f t="shared" si="80"/>
        <v>1</v>
      </c>
      <c r="AN120" s="16">
        <f t="shared" si="80"/>
        <v>2</v>
      </c>
      <c r="AO120" s="14">
        <f t="shared" si="80"/>
        <v>6</v>
      </c>
      <c r="AP120" s="16">
        <f t="shared" si="80"/>
        <v>1</v>
      </c>
      <c r="AQ120" s="16">
        <f t="shared" si="80"/>
        <v>5</v>
      </c>
      <c r="AR120" s="14">
        <f t="shared" si="80"/>
        <v>5</v>
      </c>
      <c r="AS120" s="16">
        <f t="shared" si="80"/>
        <v>1</v>
      </c>
      <c r="AT120" s="16">
        <f t="shared" si="80"/>
        <v>4</v>
      </c>
      <c r="AU120" s="14">
        <f t="shared" si="80"/>
        <v>7</v>
      </c>
      <c r="AV120" s="16">
        <f t="shared" si="80"/>
        <v>1</v>
      </c>
      <c r="AW120" s="16">
        <f t="shared" si="80"/>
        <v>6</v>
      </c>
      <c r="AX120" s="14">
        <f t="shared" si="80"/>
        <v>0</v>
      </c>
      <c r="AY120" s="16">
        <f t="shared" si="80"/>
        <v>0</v>
      </c>
      <c r="AZ120" s="16">
        <f t="shared" si="80"/>
        <v>0</v>
      </c>
      <c r="BA120" s="18">
        <f t="shared" si="80"/>
        <v>1</v>
      </c>
      <c r="BB120" s="16">
        <f t="shared" si="80"/>
        <v>0</v>
      </c>
      <c r="BC120" s="16">
        <f t="shared" si="80"/>
        <v>1</v>
      </c>
      <c r="BD120" s="14">
        <f t="shared" si="80"/>
        <v>4</v>
      </c>
      <c r="BE120" s="16">
        <f t="shared" si="80"/>
        <v>2</v>
      </c>
      <c r="BF120" s="16">
        <f t="shared" si="80"/>
        <v>2</v>
      </c>
      <c r="BG120" s="14">
        <f t="shared" si="80"/>
        <v>5</v>
      </c>
      <c r="BH120" s="16">
        <f t="shared" si="80"/>
        <v>1</v>
      </c>
      <c r="BI120" s="16">
        <f t="shared" si="80"/>
        <v>4</v>
      </c>
      <c r="BJ120" s="14">
        <f t="shared" si="80"/>
        <v>5</v>
      </c>
      <c r="BK120" s="16">
        <f t="shared" si="80"/>
        <v>1</v>
      </c>
      <c r="BL120" s="16">
        <f t="shared" si="80"/>
        <v>4</v>
      </c>
      <c r="BM120" s="14">
        <f t="shared" si="80"/>
        <v>3</v>
      </c>
      <c r="BN120" s="16">
        <f t="shared" ref="BN120:BO120" si="81">SUM(BN121:BN125)</f>
        <v>0</v>
      </c>
      <c r="BO120" s="16">
        <f t="shared" si="81"/>
        <v>3</v>
      </c>
    </row>
    <row r="121" spans="1:67" ht="14.25" customHeight="1" x14ac:dyDescent="0.2">
      <c r="A121" s="19" t="s">
        <v>134</v>
      </c>
      <c r="B121" s="20">
        <f t="shared" ref="B121:B126" si="82">SUM(C121:D121)</f>
        <v>25</v>
      </c>
      <c r="C121" s="20">
        <f t="shared" ref="C121:D126" si="83">SUM(F121,I121,L121,O121,R121,U121,X121,AA121,AD121,AG121,AJ121,AM121,AP121,AS121,AV121,AY121,BB121,BE121,BH121,BK121,BN121)</f>
        <v>4</v>
      </c>
      <c r="D121" s="20">
        <f t="shared" si="83"/>
        <v>21</v>
      </c>
      <c r="E121" s="20">
        <f t="shared" ref="E121:E126" si="84">SUM(F121:G121)</f>
        <v>1</v>
      </c>
      <c r="F121" s="21">
        <v>0</v>
      </c>
      <c r="G121" s="21">
        <v>1</v>
      </c>
      <c r="H121" s="20">
        <f t="shared" ref="H121:H126" si="85">SUM(I121:J121)</f>
        <v>0</v>
      </c>
      <c r="I121" s="21">
        <v>0</v>
      </c>
      <c r="J121" s="21">
        <v>0</v>
      </c>
      <c r="K121" s="20">
        <f t="shared" ref="K121:K126" si="86">SUM(L121:M121)</f>
        <v>1</v>
      </c>
      <c r="L121" s="21">
        <v>0</v>
      </c>
      <c r="M121" s="21">
        <v>1</v>
      </c>
      <c r="N121" s="20">
        <f t="shared" ref="N121:N126" si="87">SUM(O121:P121)</f>
        <v>3</v>
      </c>
      <c r="O121" s="21">
        <v>0</v>
      </c>
      <c r="P121" s="21">
        <v>3</v>
      </c>
      <c r="Q121" s="20">
        <f t="shared" ref="Q121:Q126" si="88">SUM(R121:S121)</f>
        <v>2</v>
      </c>
      <c r="R121" s="21">
        <v>0</v>
      </c>
      <c r="S121" s="21">
        <v>2</v>
      </c>
      <c r="T121" s="20">
        <f t="shared" ref="T121:T126" si="89">SUM(U121:V121)</f>
        <v>1</v>
      </c>
      <c r="U121" s="21">
        <v>0</v>
      </c>
      <c r="V121" s="21">
        <v>1</v>
      </c>
      <c r="W121" s="20">
        <f t="shared" ref="W121:W126" si="90">SUM(X121:Y121)</f>
        <v>2</v>
      </c>
      <c r="X121" s="21">
        <v>0</v>
      </c>
      <c r="Y121" s="21">
        <v>2</v>
      </c>
      <c r="Z121" s="69">
        <f t="shared" ref="Z121:Z126" si="91">SUM(AA121:AB121)</f>
        <v>1</v>
      </c>
      <c r="AA121" s="21">
        <v>0</v>
      </c>
      <c r="AB121" s="21">
        <v>1</v>
      </c>
      <c r="AC121" s="69">
        <f t="shared" ref="AC121:AC126" si="92">SUM(AD121:AE121)</f>
        <v>1</v>
      </c>
      <c r="AD121" s="21">
        <v>0</v>
      </c>
      <c r="AE121" s="21">
        <v>1</v>
      </c>
      <c r="AF121" s="69">
        <f t="shared" ref="AF121:AF126" si="93">SUM(AG121:AH121)</f>
        <v>2</v>
      </c>
      <c r="AG121" s="21">
        <v>0</v>
      </c>
      <c r="AH121" s="21">
        <v>2</v>
      </c>
      <c r="AI121" s="69">
        <f t="shared" ref="AI121:AI126" si="94">SUM(AJ121:AK121)</f>
        <v>1</v>
      </c>
      <c r="AJ121" s="21">
        <v>0</v>
      </c>
      <c r="AK121" s="21">
        <v>1</v>
      </c>
      <c r="AL121" s="69">
        <f t="shared" ref="AL121:AL126" si="95">SUM(AM121:AN121)</f>
        <v>0</v>
      </c>
      <c r="AM121" s="21">
        <v>0</v>
      </c>
      <c r="AN121" s="21">
        <v>0</v>
      </c>
      <c r="AO121" s="69">
        <f t="shared" ref="AO121:AO126" si="96">SUM(AP121:AQ121)</f>
        <v>3</v>
      </c>
      <c r="AP121" s="21">
        <v>1</v>
      </c>
      <c r="AQ121" s="21">
        <v>2</v>
      </c>
      <c r="AR121" s="69">
        <f t="shared" ref="AR121:AR126" si="97">SUM(AS121:AT121)</f>
        <v>2</v>
      </c>
      <c r="AS121" s="21">
        <v>1</v>
      </c>
      <c r="AT121" s="21">
        <v>1</v>
      </c>
      <c r="AU121" s="69">
        <f t="shared" ref="AU121:AU126" si="98">SUM(AV121:AW121)</f>
        <v>3</v>
      </c>
      <c r="AV121" s="21">
        <v>1</v>
      </c>
      <c r="AW121" s="21">
        <v>2</v>
      </c>
      <c r="AX121" s="69">
        <f t="shared" ref="AX121:AX126" si="99">SUM(AY121:AZ121)</f>
        <v>0</v>
      </c>
      <c r="AY121" s="21">
        <v>0</v>
      </c>
      <c r="AZ121" s="21">
        <v>0</v>
      </c>
      <c r="BA121" s="70">
        <f t="shared" ref="BA121:BA126" si="100">SUM(BB121:BC121)</f>
        <v>0</v>
      </c>
      <c r="BB121" s="21">
        <v>0</v>
      </c>
      <c r="BC121" s="21">
        <v>0</v>
      </c>
      <c r="BD121" s="69">
        <f t="shared" ref="BD121:BD126" si="101">SUM(BE121:BF121)</f>
        <v>0</v>
      </c>
      <c r="BE121" s="21">
        <v>0</v>
      </c>
      <c r="BF121" s="21">
        <v>0</v>
      </c>
      <c r="BG121" s="69">
        <f t="shared" ref="BG121:BG126" si="102">SUM(BH121:BI121)</f>
        <v>0</v>
      </c>
      <c r="BH121" s="21">
        <v>0</v>
      </c>
      <c r="BI121" s="21">
        <v>0</v>
      </c>
      <c r="BJ121" s="69">
        <f t="shared" ref="BJ121:BJ126" si="103">SUM(BK121:BL121)</f>
        <v>2</v>
      </c>
      <c r="BK121" s="21">
        <v>1</v>
      </c>
      <c r="BL121" s="21">
        <v>1</v>
      </c>
      <c r="BM121" s="69">
        <f t="shared" ref="BM121:BM126" si="104">SUM(BN121:BO121)</f>
        <v>0</v>
      </c>
      <c r="BN121" s="21">
        <v>0</v>
      </c>
      <c r="BO121" s="21">
        <v>0</v>
      </c>
    </row>
    <row r="122" spans="1:67" ht="14.25" customHeight="1" x14ac:dyDescent="0.2">
      <c r="A122" s="19" t="s">
        <v>135</v>
      </c>
      <c r="B122" s="20">
        <f t="shared" si="82"/>
        <v>29</v>
      </c>
      <c r="C122" s="20">
        <f t="shared" si="83"/>
        <v>2</v>
      </c>
      <c r="D122" s="20">
        <f t="shared" si="83"/>
        <v>27</v>
      </c>
      <c r="E122" s="20">
        <f t="shared" si="84"/>
        <v>0</v>
      </c>
      <c r="F122" s="21">
        <v>0</v>
      </c>
      <c r="G122" s="21">
        <v>0</v>
      </c>
      <c r="H122" s="20">
        <f t="shared" si="85"/>
        <v>0</v>
      </c>
      <c r="I122" s="21">
        <v>0</v>
      </c>
      <c r="J122" s="21">
        <v>0</v>
      </c>
      <c r="K122" s="20">
        <f t="shared" si="86"/>
        <v>0</v>
      </c>
      <c r="L122" s="21">
        <v>0</v>
      </c>
      <c r="M122" s="21">
        <v>0</v>
      </c>
      <c r="N122" s="20">
        <f t="shared" si="87"/>
        <v>0</v>
      </c>
      <c r="O122" s="21">
        <v>0</v>
      </c>
      <c r="P122" s="21">
        <v>0</v>
      </c>
      <c r="Q122" s="20">
        <f t="shared" si="88"/>
        <v>3</v>
      </c>
      <c r="R122" s="21">
        <v>0</v>
      </c>
      <c r="S122" s="21">
        <v>3</v>
      </c>
      <c r="T122" s="20">
        <f t="shared" si="89"/>
        <v>2</v>
      </c>
      <c r="U122" s="21">
        <v>0</v>
      </c>
      <c r="V122" s="21">
        <v>2</v>
      </c>
      <c r="W122" s="20">
        <f t="shared" si="90"/>
        <v>3</v>
      </c>
      <c r="X122" s="21">
        <v>0</v>
      </c>
      <c r="Y122" s="21">
        <v>3</v>
      </c>
      <c r="Z122" s="69">
        <f t="shared" si="91"/>
        <v>1</v>
      </c>
      <c r="AA122" s="21">
        <v>0</v>
      </c>
      <c r="AB122" s="21">
        <v>1</v>
      </c>
      <c r="AC122" s="69">
        <f t="shared" si="92"/>
        <v>0</v>
      </c>
      <c r="AD122" s="21">
        <v>0</v>
      </c>
      <c r="AE122" s="21">
        <v>0</v>
      </c>
      <c r="AF122" s="69">
        <f t="shared" si="93"/>
        <v>5</v>
      </c>
      <c r="AG122" s="21">
        <v>1</v>
      </c>
      <c r="AH122" s="21">
        <v>4</v>
      </c>
      <c r="AI122" s="69">
        <f t="shared" si="94"/>
        <v>2</v>
      </c>
      <c r="AJ122" s="21">
        <v>1</v>
      </c>
      <c r="AK122" s="21">
        <v>1</v>
      </c>
      <c r="AL122" s="69">
        <f t="shared" si="95"/>
        <v>1</v>
      </c>
      <c r="AM122" s="21">
        <v>0</v>
      </c>
      <c r="AN122" s="21">
        <v>1</v>
      </c>
      <c r="AO122" s="69">
        <f t="shared" si="96"/>
        <v>1</v>
      </c>
      <c r="AP122" s="21">
        <v>0</v>
      </c>
      <c r="AQ122" s="21">
        <v>1</v>
      </c>
      <c r="AR122" s="69">
        <f t="shared" si="97"/>
        <v>1</v>
      </c>
      <c r="AS122" s="21">
        <v>0</v>
      </c>
      <c r="AT122" s="21">
        <v>1</v>
      </c>
      <c r="AU122" s="69">
        <f t="shared" si="98"/>
        <v>2</v>
      </c>
      <c r="AV122" s="21">
        <v>0</v>
      </c>
      <c r="AW122" s="21">
        <v>2</v>
      </c>
      <c r="AX122" s="69">
        <f t="shared" si="99"/>
        <v>0</v>
      </c>
      <c r="AY122" s="21">
        <v>0</v>
      </c>
      <c r="AZ122" s="21">
        <v>0</v>
      </c>
      <c r="BA122" s="70">
        <f t="shared" si="100"/>
        <v>1</v>
      </c>
      <c r="BB122" s="21">
        <v>0</v>
      </c>
      <c r="BC122" s="21">
        <v>1</v>
      </c>
      <c r="BD122" s="69">
        <f t="shared" si="101"/>
        <v>2</v>
      </c>
      <c r="BE122" s="21">
        <v>0</v>
      </c>
      <c r="BF122" s="21">
        <v>2</v>
      </c>
      <c r="BG122" s="69">
        <f t="shared" si="102"/>
        <v>2</v>
      </c>
      <c r="BH122" s="21">
        <v>0</v>
      </c>
      <c r="BI122" s="21">
        <v>2</v>
      </c>
      <c r="BJ122" s="69">
        <f t="shared" si="103"/>
        <v>0</v>
      </c>
      <c r="BK122" s="21">
        <v>0</v>
      </c>
      <c r="BL122" s="21">
        <v>0</v>
      </c>
      <c r="BM122" s="69">
        <f t="shared" si="104"/>
        <v>3</v>
      </c>
      <c r="BN122" s="21">
        <v>0</v>
      </c>
      <c r="BO122" s="21">
        <v>3</v>
      </c>
    </row>
    <row r="123" spans="1:67" ht="14.25" customHeight="1" x14ac:dyDescent="0.2">
      <c r="A123" s="19" t="s">
        <v>137</v>
      </c>
      <c r="B123" s="20">
        <f t="shared" si="82"/>
        <v>11</v>
      </c>
      <c r="C123" s="20">
        <f t="shared" si="83"/>
        <v>2</v>
      </c>
      <c r="D123" s="20">
        <f t="shared" si="83"/>
        <v>9</v>
      </c>
      <c r="E123" s="20">
        <f t="shared" si="84"/>
        <v>0</v>
      </c>
      <c r="F123" s="21">
        <v>0</v>
      </c>
      <c r="G123" s="21">
        <v>0</v>
      </c>
      <c r="H123" s="20">
        <f t="shared" si="85"/>
        <v>0</v>
      </c>
      <c r="I123" s="21">
        <v>0</v>
      </c>
      <c r="J123" s="21">
        <v>0</v>
      </c>
      <c r="K123" s="20">
        <f t="shared" si="86"/>
        <v>0</v>
      </c>
      <c r="L123" s="21">
        <v>0</v>
      </c>
      <c r="M123" s="21">
        <v>0</v>
      </c>
      <c r="N123" s="20">
        <f t="shared" si="87"/>
        <v>1</v>
      </c>
      <c r="O123" s="21">
        <v>0</v>
      </c>
      <c r="P123" s="21">
        <v>1</v>
      </c>
      <c r="Q123" s="20">
        <f t="shared" si="88"/>
        <v>0</v>
      </c>
      <c r="R123" s="21">
        <v>0</v>
      </c>
      <c r="S123" s="21">
        <v>0</v>
      </c>
      <c r="T123" s="20">
        <f t="shared" si="89"/>
        <v>0</v>
      </c>
      <c r="U123" s="21">
        <v>0</v>
      </c>
      <c r="V123" s="21">
        <v>0</v>
      </c>
      <c r="W123" s="20">
        <f t="shared" si="90"/>
        <v>2</v>
      </c>
      <c r="X123" s="21">
        <v>0</v>
      </c>
      <c r="Y123" s="21">
        <v>2</v>
      </c>
      <c r="Z123" s="69">
        <f t="shared" si="91"/>
        <v>0</v>
      </c>
      <c r="AA123" s="21">
        <v>0</v>
      </c>
      <c r="AB123" s="21">
        <v>0</v>
      </c>
      <c r="AC123" s="69">
        <f t="shared" si="92"/>
        <v>0</v>
      </c>
      <c r="AD123" s="21">
        <v>0</v>
      </c>
      <c r="AE123" s="21">
        <v>0</v>
      </c>
      <c r="AF123" s="69">
        <f t="shared" si="93"/>
        <v>2</v>
      </c>
      <c r="AG123" s="21">
        <v>0</v>
      </c>
      <c r="AH123" s="21">
        <v>2</v>
      </c>
      <c r="AI123" s="69">
        <f t="shared" si="94"/>
        <v>0</v>
      </c>
      <c r="AJ123" s="21">
        <v>0</v>
      </c>
      <c r="AK123" s="21">
        <v>0</v>
      </c>
      <c r="AL123" s="69">
        <f t="shared" si="95"/>
        <v>0</v>
      </c>
      <c r="AM123" s="21">
        <v>0</v>
      </c>
      <c r="AN123" s="21">
        <v>0</v>
      </c>
      <c r="AO123" s="69">
        <f t="shared" si="96"/>
        <v>0</v>
      </c>
      <c r="AP123" s="21">
        <v>0</v>
      </c>
      <c r="AQ123" s="21">
        <v>0</v>
      </c>
      <c r="AR123" s="69">
        <f t="shared" si="97"/>
        <v>2</v>
      </c>
      <c r="AS123" s="21">
        <v>0</v>
      </c>
      <c r="AT123" s="21">
        <v>2</v>
      </c>
      <c r="AU123" s="69">
        <f t="shared" si="98"/>
        <v>1</v>
      </c>
      <c r="AV123" s="21">
        <v>0</v>
      </c>
      <c r="AW123" s="21">
        <v>1</v>
      </c>
      <c r="AX123" s="69">
        <f t="shared" si="99"/>
        <v>0</v>
      </c>
      <c r="AY123" s="21">
        <v>0</v>
      </c>
      <c r="AZ123" s="21">
        <v>0</v>
      </c>
      <c r="BA123" s="70">
        <f t="shared" si="100"/>
        <v>0</v>
      </c>
      <c r="BB123" s="21">
        <v>0</v>
      </c>
      <c r="BC123" s="21">
        <v>0</v>
      </c>
      <c r="BD123" s="69">
        <f t="shared" si="101"/>
        <v>2</v>
      </c>
      <c r="BE123" s="21">
        <v>2</v>
      </c>
      <c r="BF123" s="21">
        <v>0</v>
      </c>
      <c r="BG123" s="69">
        <f t="shared" si="102"/>
        <v>1</v>
      </c>
      <c r="BH123" s="21">
        <v>0</v>
      </c>
      <c r="BI123" s="21">
        <v>1</v>
      </c>
      <c r="BJ123" s="69">
        <f t="shared" si="103"/>
        <v>0</v>
      </c>
      <c r="BK123" s="21">
        <v>0</v>
      </c>
      <c r="BL123" s="21">
        <v>0</v>
      </c>
      <c r="BM123" s="69">
        <f t="shared" si="104"/>
        <v>0</v>
      </c>
      <c r="BN123" s="21">
        <v>0</v>
      </c>
      <c r="BO123" s="21">
        <v>0</v>
      </c>
    </row>
    <row r="124" spans="1:67" ht="14.25" customHeight="1" x14ac:dyDescent="0.2">
      <c r="A124" s="19" t="s">
        <v>138</v>
      </c>
      <c r="B124" s="20">
        <f t="shared" si="82"/>
        <v>11</v>
      </c>
      <c r="C124" s="20">
        <f t="shared" si="83"/>
        <v>0</v>
      </c>
      <c r="D124" s="20">
        <f t="shared" si="83"/>
        <v>11</v>
      </c>
      <c r="E124" s="20">
        <f t="shared" si="84"/>
        <v>0</v>
      </c>
      <c r="F124" s="21">
        <v>0</v>
      </c>
      <c r="G124" s="21">
        <v>0</v>
      </c>
      <c r="H124" s="20">
        <f t="shared" si="85"/>
        <v>2</v>
      </c>
      <c r="I124" s="21">
        <v>0</v>
      </c>
      <c r="J124" s="21">
        <v>2</v>
      </c>
      <c r="K124" s="20">
        <f t="shared" si="86"/>
        <v>1</v>
      </c>
      <c r="L124" s="21">
        <v>0</v>
      </c>
      <c r="M124" s="21">
        <v>1</v>
      </c>
      <c r="N124" s="20">
        <f t="shared" si="87"/>
        <v>2</v>
      </c>
      <c r="O124" s="21">
        <v>0</v>
      </c>
      <c r="P124" s="21">
        <v>2</v>
      </c>
      <c r="Q124" s="20">
        <f t="shared" si="88"/>
        <v>1</v>
      </c>
      <c r="R124" s="21">
        <v>0</v>
      </c>
      <c r="S124" s="21">
        <v>1</v>
      </c>
      <c r="T124" s="20">
        <f t="shared" si="89"/>
        <v>0</v>
      </c>
      <c r="U124" s="21">
        <v>0</v>
      </c>
      <c r="V124" s="21">
        <v>0</v>
      </c>
      <c r="W124" s="20">
        <f t="shared" si="90"/>
        <v>0</v>
      </c>
      <c r="X124" s="21">
        <v>0</v>
      </c>
      <c r="Y124" s="21">
        <v>0</v>
      </c>
      <c r="Z124" s="69">
        <f t="shared" si="91"/>
        <v>0</v>
      </c>
      <c r="AA124" s="21">
        <v>0</v>
      </c>
      <c r="AB124" s="21">
        <v>0</v>
      </c>
      <c r="AC124" s="69">
        <f t="shared" si="92"/>
        <v>1</v>
      </c>
      <c r="AD124" s="21">
        <v>0</v>
      </c>
      <c r="AE124" s="21">
        <v>1</v>
      </c>
      <c r="AF124" s="69">
        <f t="shared" si="93"/>
        <v>1</v>
      </c>
      <c r="AG124" s="21">
        <v>0</v>
      </c>
      <c r="AH124" s="21">
        <v>1</v>
      </c>
      <c r="AI124" s="69">
        <f t="shared" si="94"/>
        <v>0</v>
      </c>
      <c r="AJ124" s="21">
        <v>0</v>
      </c>
      <c r="AK124" s="21">
        <v>0</v>
      </c>
      <c r="AL124" s="69">
        <f t="shared" si="95"/>
        <v>0</v>
      </c>
      <c r="AM124" s="21">
        <v>0</v>
      </c>
      <c r="AN124" s="21">
        <v>0</v>
      </c>
      <c r="AO124" s="69">
        <f t="shared" si="96"/>
        <v>1</v>
      </c>
      <c r="AP124" s="21">
        <v>0</v>
      </c>
      <c r="AQ124" s="21">
        <v>1</v>
      </c>
      <c r="AR124" s="69">
        <f t="shared" si="97"/>
        <v>0</v>
      </c>
      <c r="AS124" s="21">
        <v>0</v>
      </c>
      <c r="AT124" s="21">
        <v>0</v>
      </c>
      <c r="AU124" s="69">
        <f t="shared" si="98"/>
        <v>0</v>
      </c>
      <c r="AV124" s="21">
        <v>0</v>
      </c>
      <c r="AW124" s="21">
        <v>0</v>
      </c>
      <c r="AX124" s="69">
        <f t="shared" si="99"/>
        <v>0</v>
      </c>
      <c r="AY124" s="21">
        <v>0</v>
      </c>
      <c r="AZ124" s="21">
        <v>0</v>
      </c>
      <c r="BA124" s="70">
        <f t="shared" si="100"/>
        <v>0</v>
      </c>
      <c r="BB124" s="21">
        <v>0</v>
      </c>
      <c r="BC124" s="21">
        <v>0</v>
      </c>
      <c r="BD124" s="69">
        <f t="shared" si="101"/>
        <v>0</v>
      </c>
      <c r="BE124" s="21">
        <v>0</v>
      </c>
      <c r="BF124" s="21">
        <v>0</v>
      </c>
      <c r="BG124" s="69">
        <f t="shared" si="102"/>
        <v>0</v>
      </c>
      <c r="BH124" s="21">
        <v>0</v>
      </c>
      <c r="BI124" s="21">
        <v>0</v>
      </c>
      <c r="BJ124" s="69">
        <f t="shared" si="103"/>
        <v>2</v>
      </c>
      <c r="BK124" s="21">
        <v>0</v>
      </c>
      <c r="BL124" s="21">
        <v>2</v>
      </c>
      <c r="BM124" s="69">
        <f t="shared" si="104"/>
        <v>0</v>
      </c>
      <c r="BN124" s="21">
        <v>0</v>
      </c>
      <c r="BO124" s="21">
        <v>0</v>
      </c>
    </row>
    <row r="125" spans="1:67" ht="14.25" customHeight="1" x14ac:dyDescent="0.2">
      <c r="A125" s="19" t="s">
        <v>136</v>
      </c>
      <c r="B125" s="23">
        <f t="shared" si="82"/>
        <v>18</v>
      </c>
      <c r="C125" s="20">
        <f t="shared" si="83"/>
        <v>3</v>
      </c>
      <c r="D125" s="20">
        <f t="shared" si="83"/>
        <v>15</v>
      </c>
      <c r="E125" s="23">
        <f t="shared" si="84"/>
        <v>1</v>
      </c>
      <c r="F125" s="26">
        <v>0</v>
      </c>
      <c r="G125" s="26">
        <v>1</v>
      </c>
      <c r="H125" s="23">
        <f t="shared" si="85"/>
        <v>1</v>
      </c>
      <c r="I125" s="26">
        <v>0</v>
      </c>
      <c r="J125" s="26">
        <v>1</v>
      </c>
      <c r="K125" s="23">
        <f t="shared" si="86"/>
        <v>1</v>
      </c>
      <c r="L125" s="26">
        <v>0</v>
      </c>
      <c r="M125" s="26">
        <v>1</v>
      </c>
      <c r="N125" s="23">
        <f t="shared" si="87"/>
        <v>0</v>
      </c>
      <c r="O125" s="26">
        <v>0</v>
      </c>
      <c r="P125" s="26">
        <v>0</v>
      </c>
      <c r="Q125" s="23">
        <f t="shared" si="88"/>
        <v>1</v>
      </c>
      <c r="R125" s="26">
        <v>0</v>
      </c>
      <c r="S125" s="26">
        <v>1</v>
      </c>
      <c r="T125" s="23">
        <f t="shared" si="89"/>
        <v>3</v>
      </c>
      <c r="U125" s="26">
        <v>0</v>
      </c>
      <c r="V125" s="26">
        <v>3</v>
      </c>
      <c r="W125" s="23">
        <f t="shared" si="90"/>
        <v>3</v>
      </c>
      <c r="X125" s="26">
        <v>0</v>
      </c>
      <c r="Y125" s="26">
        <v>3</v>
      </c>
      <c r="Z125" s="70">
        <f t="shared" si="91"/>
        <v>0</v>
      </c>
      <c r="AA125" s="26">
        <v>0</v>
      </c>
      <c r="AB125" s="26">
        <v>0</v>
      </c>
      <c r="AC125" s="70">
        <f t="shared" si="92"/>
        <v>0</v>
      </c>
      <c r="AD125" s="26">
        <v>0</v>
      </c>
      <c r="AE125" s="26">
        <v>0</v>
      </c>
      <c r="AF125" s="70">
        <f t="shared" si="93"/>
        <v>1</v>
      </c>
      <c r="AG125" s="26">
        <v>1</v>
      </c>
      <c r="AH125" s="26">
        <v>0</v>
      </c>
      <c r="AI125" s="70">
        <f t="shared" si="94"/>
        <v>0</v>
      </c>
      <c r="AJ125" s="26">
        <v>0</v>
      </c>
      <c r="AK125" s="26">
        <v>0</v>
      </c>
      <c r="AL125" s="70">
        <f t="shared" si="95"/>
        <v>2</v>
      </c>
      <c r="AM125" s="26">
        <v>1</v>
      </c>
      <c r="AN125" s="26">
        <v>1</v>
      </c>
      <c r="AO125" s="70">
        <f t="shared" si="96"/>
        <v>1</v>
      </c>
      <c r="AP125" s="26">
        <v>0</v>
      </c>
      <c r="AQ125" s="26">
        <v>1</v>
      </c>
      <c r="AR125" s="70">
        <f t="shared" si="97"/>
        <v>0</v>
      </c>
      <c r="AS125" s="26">
        <v>0</v>
      </c>
      <c r="AT125" s="26">
        <v>0</v>
      </c>
      <c r="AU125" s="70">
        <f t="shared" si="98"/>
        <v>1</v>
      </c>
      <c r="AV125" s="26">
        <v>0</v>
      </c>
      <c r="AW125" s="26">
        <v>1</v>
      </c>
      <c r="AX125" s="70">
        <f t="shared" si="99"/>
        <v>0</v>
      </c>
      <c r="AY125" s="26">
        <v>0</v>
      </c>
      <c r="AZ125" s="26">
        <v>0</v>
      </c>
      <c r="BA125" s="70">
        <f t="shared" si="100"/>
        <v>0</v>
      </c>
      <c r="BB125" s="26">
        <v>0</v>
      </c>
      <c r="BC125" s="26">
        <v>0</v>
      </c>
      <c r="BD125" s="70">
        <f t="shared" si="101"/>
        <v>0</v>
      </c>
      <c r="BE125" s="26">
        <v>0</v>
      </c>
      <c r="BF125" s="26">
        <v>0</v>
      </c>
      <c r="BG125" s="70">
        <f t="shared" si="102"/>
        <v>2</v>
      </c>
      <c r="BH125" s="26">
        <v>1</v>
      </c>
      <c r="BI125" s="26">
        <v>1</v>
      </c>
      <c r="BJ125" s="70">
        <f t="shared" si="103"/>
        <v>1</v>
      </c>
      <c r="BK125" s="26">
        <v>0</v>
      </c>
      <c r="BL125" s="26">
        <v>1</v>
      </c>
      <c r="BM125" s="70">
        <f t="shared" si="104"/>
        <v>0</v>
      </c>
      <c r="BN125" s="26">
        <v>0</v>
      </c>
      <c r="BO125" s="26">
        <v>0</v>
      </c>
    </row>
    <row r="126" spans="1:67" s="22" customFormat="1" ht="14.25" customHeight="1" x14ac:dyDescent="0.2">
      <c r="A126" s="30" t="s">
        <v>139</v>
      </c>
      <c r="B126" s="31">
        <f t="shared" si="82"/>
        <v>35</v>
      </c>
      <c r="C126" s="33">
        <f t="shared" si="83"/>
        <v>3</v>
      </c>
      <c r="D126" s="33">
        <f t="shared" si="83"/>
        <v>32</v>
      </c>
      <c r="E126" s="33">
        <f t="shared" si="84"/>
        <v>2</v>
      </c>
      <c r="F126" s="34">
        <v>2</v>
      </c>
      <c r="G126" s="34">
        <v>0</v>
      </c>
      <c r="H126" s="33">
        <f t="shared" si="85"/>
        <v>9</v>
      </c>
      <c r="I126" s="34">
        <v>0</v>
      </c>
      <c r="J126" s="34">
        <v>9</v>
      </c>
      <c r="K126" s="33">
        <f t="shared" si="86"/>
        <v>6</v>
      </c>
      <c r="L126" s="34">
        <v>0</v>
      </c>
      <c r="M126" s="34">
        <v>6</v>
      </c>
      <c r="N126" s="33">
        <f t="shared" si="87"/>
        <v>1</v>
      </c>
      <c r="O126" s="34">
        <v>0</v>
      </c>
      <c r="P126" s="34">
        <v>1</v>
      </c>
      <c r="Q126" s="33">
        <f t="shared" si="88"/>
        <v>1</v>
      </c>
      <c r="R126" s="34">
        <v>0</v>
      </c>
      <c r="S126" s="34">
        <v>1</v>
      </c>
      <c r="T126" s="33">
        <f t="shared" si="89"/>
        <v>2</v>
      </c>
      <c r="U126" s="34">
        <v>0</v>
      </c>
      <c r="V126" s="34">
        <v>2</v>
      </c>
      <c r="W126" s="33">
        <f t="shared" si="90"/>
        <v>0</v>
      </c>
      <c r="X126" s="34">
        <v>0</v>
      </c>
      <c r="Y126" s="34">
        <v>0</v>
      </c>
      <c r="Z126" s="71">
        <f t="shared" si="91"/>
        <v>1</v>
      </c>
      <c r="AA126" s="34">
        <v>0</v>
      </c>
      <c r="AB126" s="34">
        <v>1</v>
      </c>
      <c r="AC126" s="71">
        <f t="shared" si="92"/>
        <v>1</v>
      </c>
      <c r="AD126" s="34">
        <v>0</v>
      </c>
      <c r="AE126" s="34">
        <v>1</v>
      </c>
      <c r="AF126" s="71">
        <f t="shared" si="93"/>
        <v>0</v>
      </c>
      <c r="AG126" s="34">
        <v>0</v>
      </c>
      <c r="AH126" s="34">
        <v>0</v>
      </c>
      <c r="AI126" s="71">
        <f t="shared" si="94"/>
        <v>2</v>
      </c>
      <c r="AJ126" s="34">
        <v>0</v>
      </c>
      <c r="AK126" s="34">
        <v>2</v>
      </c>
      <c r="AL126" s="71">
        <f t="shared" si="95"/>
        <v>0</v>
      </c>
      <c r="AM126" s="34">
        <v>0</v>
      </c>
      <c r="AN126" s="34">
        <v>0</v>
      </c>
      <c r="AO126" s="71">
        <f t="shared" si="96"/>
        <v>1</v>
      </c>
      <c r="AP126" s="34">
        <v>0</v>
      </c>
      <c r="AQ126" s="34">
        <v>1</v>
      </c>
      <c r="AR126" s="71">
        <f t="shared" si="97"/>
        <v>0</v>
      </c>
      <c r="AS126" s="34">
        <v>0</v>
      </c>
      <c r="AT126" s="34">
        <v>0</v>
      </c>
      <c r="AU126" s="71">
        <f t="shared" si="98"/>
        <v>0</v>
      </c>
      <c r="AV126" s="34">
        <v>0</v>
      </c>
      <c r="AW126" s="34">
        <v>0</v>
      </c>
      <c r="AX126" s="71">
        <f t="shared" si="99"/>
        <v>1</v>
      </c>
      <c r="AY126" s="34">
        <v>0</v>
      </c>
      <c r="AZ126" s="34">
        <v>1</v>
      </c>
      <c r="BA126" s="71">
        <f t="shared" si="100"/>
        <v>1</v>
      </c>
      <c r="BB126" s="34">
        <v>0</v>
      </c>
      <c r="BC126" s="34">
        <v>1</v>
      </c>
      <c r="BD126" s="71">
        <f t="shared" si="101"/>
        <v>2</v>
      </c>
      <c r="BE126" s="34">
        <v>0</v>
      </c>
      <c r="BF126" s="34">
        <v>2</v>
      </c>
      <c r="BG126" s="71">
        <f t="shared" si="102"/>
        <v>1</v>
      </c>
      <c r="BH126" s="34">
        <v>0</v>
      </c>
      <c r="BI126" s="34">
        <v>1</v>
      </c>
      <c r="BJ126" s="71">
        <f t="shared" si="103"/>
        <v>4</v>
      </c>
      <c r="BK126" s="34">
        <v>1</v>
      </c>
      <c r="BL126" s="34">
        <v>3</v>
      </c>
      <c r="BM126" s="71">
        <f t="shared" si="104"/>
        <v>0</v>
      </c>
      <c r="BN126" s="34">
        <v>0</v>
      </c>
      <c r="BO126" s="34">
        <v>0</v>
      </c>
    </row>
  </sheetData>
  <sheetProtection selectLockedCells="1"/>
  <mergeCells count="24">
    <mergeCell ref="BM3:BO3"/>
    <mergeCell ref="BJ3:BL3"/>
    <mergeCell ref="A3:A4"/>
    <mergeCell ref="E3:G3"/>
    <mergeCell ref="H3:J3"/>
    <mergeCell ref="K3:M3"/>
    <mergeCell ref="N3:P3"/>
    <mergeCell ref="Q3:S3"/>
    <mergeCell ref="T3:V3"/>
    <mergeCell ref="W3:Y3"/>
    <mergeCell ref="AC3:AE3"/>
    <mergeCell ref="AL3:AN3"/>
    <mergeCell ref="AF3:AH3"/>
    <mergeCell ref="AI3:AK3"/>
    <mergeCell ref="A1:H1"/>
    <mergeCell ref="A2:B2"/>
    <mergeCell ref="Z3:AB3"/>
    <mergeCell ref="AO3:AQ3"/>
    <mergeCell ref="BG3:BI3"/>
    <mergeCell ref="AU3:AW3"/>
    <mergeCell ref="AX3:AZ3"/>
    <mergeCell ref="BA3:BC3"/>
    <mergeCell ref="BD3:BF3"/>
    <mergeCell ref="AR3:AT3"/>
  </mergeCells>
  <phoneticPr fontId="22" type="noConversion"/>
  <pageMargins left="1.1413888931274414" right="0.47236111760139465" top="0.47236111760139465" bottom="0.59041666984558105" header="0.35430556535720825" footer="0.43291667103767395"/>
  <pageSetup paperSize="9" fitToWidth="2" fitToHeight="2" pageOrder="overThenDown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BO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4" width="8.88671875" style="3"/>
    <col min="5" max="13" width="8" style="3" customWidth="1"/>
    <col min="14" max="25" width="8.21875" style="3" customWidth="1"/>
    <col min="26" max="26" width="8.88671875" style="7"/>
    <col min="27" max="28" width="8.88671875" style="3"/>
    <col min="29" max="29" width="8.44140625" style="7" customWidth="1"/>
    <col min="30" max="31" width="8.44140625" style="3" customWidth="1"/>
    <col min="32" max="32" width="8.44140625" style="7" customWidth="1"/>
    <col min="33" max="34" width="8.44140625" style="3" customWidth="1"/>
    <col min="35" max="35" width="8.44140625" style="7" customWidth="1"/>
    <col min="36" max="37" width="8.44140625" style="3" customWidth="1"/>
    <col min="38" max="38" width="8.44140625" style="7" customWidth="1"/>
    <col min="39" max="40" width="8.44140625" style="3" customWidth="1"/>
    <col min="41" max="41" width="8.44140625" style="7" customWidth="1"/>
    <col min="42" max="43" width="8.44140625" style="3" customWidth="1"/>
    <col min="44" max="44" width="8.44140625" style="7" customWidth="1"/>
    <col min="45" max="46" width="8.44140625" style="3" customWidth="1"/>
    <col min="47" max="47" width="8.44140625" style="7" customWidth="1"/>
    <col min="48" max="49" width="8.44140625" style="3" customWidth="1"/>
    <col min="50" max="50" width="8.44140625" style="7" customWidth="1"/>
    <col min="51" max="52" width="8.44140625" style="3" customWidth="1"/>
    <col min="53" max="53" width="8.44140625" style="7" customWidth="1"/>
    <col min="54" max="55" width="8.44140625" style="3" customWidth="1"/>
    <col min="56" max="56" width="8.44140625" style="7" customWidth="1"/>
    <col min="57" max="58" width="8.44140625" style="3" customWidth="1"/>
    <col min="59" max="59" width="8.44140625" style="7" customWidth="1"/>
    <col min="60" max="61" width="8.44140625" style="3" customWidth="1"/>
    <col min="62" max="62" width="8.44140625" style="7" customWidth="1"/>
    <col min="63" max="64" width="8.44140625" style="3" customWidth="1"/>
    <col min="65" max="65" width="8.44140625" style="7" customWidth="1"/>
    <col min="66" max="67" width="8.44140625" style="3" customWidth="1"/>
    <col min="68" max="16384" width="8.88671875" style="3"/>
  </cols>
  <sheetData>
    <row r="1" spans="1:67" ht="22.5" x14ac:dyDescent="0.2">
      <c r="A1" s="317" t="s">
        <v>194</v>
      </c>
      <c r="B1" s="317"/>
      <c r="C1" s="317"/>
      <c r="D1" s="317"/>
      <c r="E1" s="317"/>
      <c r="F1" s="317"/>
      <c r="G1" s="317"/>
      <c r="H1" s="3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67"/>
      <c r="AA1" s="1"/>
      <c r="AB1" s="1"/>
      <c r="AC1" s="67"/>
      <c r="AD1" s="1"/>
      <c r="AE1" s="1"/>
      <c r="AF1" s="67"/>
      <c r="AG1" s="1"/>
      <c r="AH1" s="1"/>
      <c r="AI1" s="67"/>
      <c r="AJ1" s="1"/>
      <c r="AK1" s="1"/>
      <c r="AL1" s="67"/>
      <c r="AM1" s="1"/>
      <c r="AN1" s="1"/>
      <c r="AO1" s="67"/>
      <c r="AP1" s="1"/>
      <c r="AQ1" s="1"/>
      <c r="AR1" s="67"/>
      <c r="AS1" s="1"/>
      <c r="AT1" s="1"/>
      <c r="AU1" s="67"/>
      <c r="AV1" s="1"/>
      <c r="AW1" s="1"/>
      <c r="AX1" s="67"/>
      <c r="AY1" s="1"/>
      <c r="AZ1" s="1"/>
      <c r="BA1" s="68"/>
      <c r="BB1" s="1"/>
      <c r="BC1" s="1"/>
      <c r="BD1" s="67"/>
      <c r="BE1" s="1"/>
      <c r="BF1" s="1"/>
      <c r="BG1" s="67"/>
      <c r="BH1" s="1"/>
      <c r="BI1" s="1"/>
      <c r="BJ1" s="67"/>
      <c r="BK1" s="1"/>
      <c r="BL1" s="1"/>
      <c r="BM1" s="67"/>
      <c r="BN1" s="1"/>
      <c r="BO1" s="1"/>
    </row>
    <row r="2" spans="1:67" ht="18" x14ac:dyDescent="0.2">
      <c r="A2" s="318" t="s">
        <v>463</v>
      </c>
      <c r="B2" s="3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67"/>
      <c r="AA2" s="1"/>
      <c r="AB2" s="1"/>
      <c r="AC2" s="67"/>
      <c r="AD2" s="1"/>
      <c r="AE2" s="1"/>
      <c r="AF2" s="67"/>
      <c r="AG2" s="1"/>
      <c r="AH2" s="1"/>
      <c r="AI2" s="67"/>
      <c r="AJ2" s="1"/>
      <c r="AK2" s="1"/>
      <c r="AL2" s="67"/>
      <c r="AM2" s="1"/>
      <c r="AN2" s="1"/>
      <c r="AO2" s="67"/>
      <c r="AP2" s="1"/>
      <c r="AQ2" s="1"/>
      <c r="AR2" s="67"/>
      <c r="AS2" s="1"/>
      <c r="AT2" s="1"/>
      <c r="AU2" s="67"/>
      <c r="AV2" s="1"/>
      <c r="AW2" s="1"/>
      <c r="AX2" s="67"/>
      <c r="AY2" s="1"/>
      <c r="AZ2" s="1"/>
      <c r="BA2" s="68"/>
      <c r="BB2" s="1"/>
      <c r="BC2" s="1"/>
      <c r="BD2" s="67"/>
      <c r="BE2" s="1"/>
      <c r="BF2" s="1"/>
      <c r="BG2" s="67"/>
      <c r="BH2" s="1"/>
      <c r="BI2" s="1"/>
      <c r="BJ2" s="67"/>
      <c r="BK2" s="1"/>
      <c r="BL2" s="1"/>
      <c r="BM2" s="67"/>
      <c r="BN2" s="1"/>
      <c r="BO2" s="1"/>
    </row>
    <row r="3" spans="1:67" x14ac:dyDescent="0.2">
      <c r="A3" s="328" t="s">
        <v>18</v>
      </c>
      <c r="B3" s="58" t="s">
        <v>160</v>
      </c>
      <c r="C3" s="58"/>
      <c r="D3" s="59"/>
      <c r="E3" s="325" t="s">
        <v>256</v>
      </c>
      <c r="F3" s="326"/>
      <c r="G3" s="327"/>
      <c r="H3" s="326" t="s">
        <v>250</v>
      </c>
      <c r="I3" s="326"/>
      <c r="J3" s="327"/>
      <c r="K3" s="325" t="s">
        <v>172</v>
      </c>
      <c r="L3" s="326"/>
      <c r="M3" s="326"/>
      <c r="N3" s="326" t="s">
        <v>180</v>
      </c>
      <c r="O3" s="326"/>
      <c r="P3" s="327"/>
      <c r="Q3" s="325" t="s">
        <v>168</v>
      </c>
      <c r="R3" s="326"/>
      <c r="S3" s="327"/>
      <c r="T3" s="325" t="s">
        <v>167</v>
      </c>
      <c r="U3" s="326"/>
      <c r="V3" s="327"/>
      <c r="W3" s="325" t="s">
        <v>257</v>
      </c>
      <c r="X3" s="326"/>
      <c r="Y3" s="326"/>
      <c r="Z3" s="326" t="s">
        <v>254</v>
      </c>
      <c r="AA3" s="326"/>
      <c r="AB3" s="327"/>
      <c r="AC3" s="325" t="s">
        <v>174</v>
      </c>
      <c r="AD3" s="326"/>
      <c r="AE3" s="327"/>
      <c r="AF3" s="325" t="s">
        <v>252</v>
      </c>
      <c r="AG3" s="326"/>
      <c r="AH3" s="326"/>
      <c r="AI3" s="325" t="s">
        <v>253</v>
      </c>
      <c r="AJ3" s="326"/>
      <c r="AK3" s="326"/>
      <c r="AL3" s="326" t="s">
        <v>181</v>
      </c>
      <c r="AM3" s="326"/>
      <c r="AN3" s="327"/>
      <c r="AO3" s="325" t="s">
        <v>166</v>
      </c>
      <c r="AP3" s="326"/>
      <c r="AQ3" s="326"/>
      <c r="AR3" s="326" t="s">
        <v>175</v>
      </c>
      <c r="AS3" s="326"/>
      <c r="AT3" s="327"/>
      <c r="AU3" s="326" t="s">
        <v>169</v>
      </c>
      <c r="AV3" s="326"/>
      <c r="AW3" s="327"/>
      <c r="AX3" s="325" t="s">
        <v>179</v>
      </c>
      <c r="AY3" s="326"/>
      <c r="AZ3" s="326"/>
      <c r="BA3" s="325" t="s">
        <v>173</v>
      </c>
      <c r="BB3" s="326"/>
      <c r="BC3" s="326"/>
      <c r="BD3" s="326" t="s">
        <v>171</v>
      </c>
      <c r="BE3" s="326"/>
      <c r="BF3" s="326"/>
      <c r="BG3" s="325" t="s">
        <v>245</v>
      </c>
      <c r="BH3" s="326"/>
      <c r="BI3" s="326"/>
      <c r="BJ3" s="325" t="s">
        <v>170</v>
      </c>
      <c r="BK3" s="326"/>
      <c r="BL3" s="326"/>
      <c r="BM3" s="325" t="s">
        <v>178</v>
      </c>
      <c r="BN3" s="326"/>
      <c r="BO3" s="326"/>
    </row>
    <row r="4" spans="1:67" x14ac:dyDescent="0.2">
      <c r="A4" s="329"/>
      <c r="B4" s="60" t="s">
        <v>16</v>
      </c>
      <c r="C4" s="60" t="s">
        <v>14</v>
      </c>
      <c r="D4" s="60" t="s">
        <v>15</v>
      </c>
      <c r="E4" s="60" t="s">
        <v>16</v>
      </c>
      <c r="F4" s="60" t="s">
        <v>14</v>
      </c>
      <c r="G4" s="60" t="s">
        <v>15</v>
      </c>
      <c r="H4" s="60" t="s">
        <v>16</v>
      </c>
      <c r="I4" s="60" t="s">
        <v>14</v>
      </c>
      <c r="J4" s="60" t="s">
        <v>15</v>
      </c>
      <c r="K4" s="60" t="s">
        <v>16</v>
      </c>
      <c r="L4" s="60" t="s">
        <v>14</v>
      </c>
      <c r="M4" s="61" t="s">
        <v>15</v>
      </c>
      <c r="N4" s="62" t="s">
        <v>16</v>
      </c>
      <c r="O4" s="60" t="s">
        <v>14</v>
      </c>
      <c r="P4" s="60" t="s">
        <v>15</v>
      </c>
      <c r="Q4" s="60" t="s">
        <v>16</v>
      </c>
      <c r="R4" s="60" t="s">
        <v>14</v>
      </c>
      <c r="S4" s="60" t="s">
        <v>15</v>
      </c>
      <c r="T4" s="60" t="s">
        <v>16</v>
      </c>
      <c r="U4" s="60" t="s">
        <v>14</v>
      </c>
      <c r="V4" s="60" t="s">
        <v>15</v>
      </c>
      <c r="W4" s="60" t="s">
        <v>16</v>
      </c>
      <c r="X4" s="60" t="s">
        <v>14</v>
      </c>
      <c r="Y4" s="61" t="s">
        <v>15</v>
      </c>
      <c r="Z4" s="10" t="s">
        <v>16</v>
      </c>
      <c r="AA4" s="60" t="s">
        <v>14</v>
      </c>
      <c r="AB4" s="60" t="s">
        <v>15</v>
      </c>
      <c r="AC4" s="8" t="s">
        <v>16</v>
      </c>
      <c r="AD4" s="60" t="s">
        <v>14</v>
      </c>
      <c r="AE4" s="60" t="s">
        <v>15</v>
      </c>
      <c r="AF4" s="10" t="s">
        <v>16</v>
      </c>
      <c r="AG4" s="60" t="s">
        <v>14</v>
      </c>
      <c r="AH4" s="61" t="s">
        <v>15</v>
      </c>
      <c r="AI4" s="10" t="s">
        <v>16</v>
      </c>
      <c r="AJ4" s="60" t="s">
        <v>14</v>
      </c>
      <c r="AK4" s="61" t="s">
        <v>15</v>
      </c>
      <c r="AL4" s="8" t="s">
        <v>16</v>
      </c>
      <c r="AM4" s="60" t="s">
        <v>14</v>
      </c>
      <c r="AN4" s="60" t="s">
        <v>15</v>
      </c>
      <c r="AO4" s="8" t="s">
        <v>16</v>
      </c>
      <c r="AP4" s="60" t="s">
        <v>14</v>
      </c>
      <c r="AQ4" s="63" t="s">
        <v>15</v>
      </c>
      <c r="AR4" s="10" t="s">
        <v>16</v>
      </c>
      <c r="AS4" s="60" t="s">
        <v>14</v>
      </c>
      <c r="AT4" s="60" t="s">
        <v>15</v>
      </c>
      <c r="AU4" s="10" t="s">
        <v>16</v>
      </c>
      <c r="AV4" s="60" t="s">
        <v>14</v>
      </c>
      <c r="AW4" s="60" t="s">
        <v>15</v>
      </c>
      <c r="AX4" s="8" t="s">
        <v>16</v>
      </c>
      <c r="AY4" s="60" t="s">
        <v>14</v>
      </c>
      <c r="AZ4" s="61" t="s">
        <v>15</v>
      </c>
      <c r="BA4" s="8" t="s">
        <v>16</v>
      </c>
      <c r="BB4" s="60" t="s">
        <v>14</v>
      </c>
      <c r="BC4" s="63" t="s">
        <v>15</v>
      </c>
      <c r="BD4" s="10" t="s">
        <v>16</v>
      </c>
      <c r="BE4" s="60" t="s">
        <v>14</v>
      </c>
      <c r="BF4" s="64" t="s">
        <v>15</v>
      </c>
      <c r="BG4" s="10" t="s">
        <v>16</v>
      </c>
      <c r="BH4" s="60" t="s">
        <v>14</v>
      </c>
      <c r="BI4" s="61" t="s">
        <v>15</v>
      </c>
      <c r="BJ4" s="10" t="s">
        <v>16</v>
      </c>
      <c r="BK4" s="60" t="s">
        <v>14</v>
      </c>
      <c r="BL4" s="61" t="s">
        <v>15</v>
      </c>
      <c r="BM4" s="10" t="s">
        <v>16</v>
      </c>
      <c r="BN4" s="60" t="s">
        <v>14</v>
      </c>
      <c r="BO4" s="61" t="s">
        <v>15</v>
      </c>
    </row>
    <row r="5" spans="1:67" ht="15" customHeight="1" x14ac:dyDescent="0.2">
      <c r="A5" s="15">
        <v>2011</v>
      </c>
      <c r="B5" s="16">
        <f t="shared" ref="B5:AG5" si="0">SUM(B6,B12,B18,B24,B30,B36,B42,B48,B54,B60,B66,B72,B78,B84,B90,B96,B102,B108,B114,B120,B126)</f>
        <v>375509</v>
      </c>
      <c r="C5" s="16">
        <f t="shared" si="0"/>
        <v>188367</v>
      </c>
      <c r="D5" s="16">
        <f t="shared" si="0"/>
        <v>187142</v>
      </c>
      <c r="E5" s="16">
        <f t="shared" si="0"/>
        <v>12153</v>
      </c>
      <c r="F5" s="16">
        <f t="shared" si="0"/>
        <v>6153</v>
      </c>
      <c r="G5" s="16">
        <f t="shared" si="0"/>
        <v>6000</v>
      </c>
      <c r="H5" s="16">
        <f t="shared" si="0"/>
        <v>7041</v>
      </c>
      <c r="I5" s="16">
        <f t="shared" si="0"/>
        <v>3536</v>
      </c>
      <c r="J5" s="16">
        <f t="shared" si="0"/>
        <v>3505</v>
      </c>
      <c r="K5" s="16">
        <f t="shared" si="0"/>
        <v>15059</v>
      </c>
      <c r="L5" s="16">
        <f t="shared" si="0"/>
        <v>7672</v>
      </c>
      <c r="M5" s="16">
        <f t="shared" si="0"/>
        <v>7387</v>
      </c>
      <c r="N5" s="16">
        <f t="shared" si="0"/>
        <v>5718</v>
      </c>
      <c r="O5" s="16">
        <f t="shared" si="0"/>
        <v>2895</v>
      </c>
      <c r="P5" s="16">
        <f t="shared" si="0"/>
        <v>2823</v>
      </c>
      <c r="Q5" s="16">
        <f t="shared" si="0"/>
        <v>22667</v>
      </c>
      <c r="R5" s="16">
        <f t="shared" si="0"/>
        <v>11530</v>
      </c>
      <c r="S5" s="16">
        <f t="shared" si="0"/>
        <v>11137</v>
      </c>
      <c r="T5" s="16">
        <f t="shared" si="0"/>
        <v>25143</v>
      </c>
      <c r="U5" s="16">
        <f t="shared" si="0"/>
        <v>12591</v>
      </c>
      <c r="V5" s="16">
        <f t="shared" si="0"/>
        <v>12552</v>
      </c>
      <c r="W5" s="16">
        <f t="shared" si="0"/>
        <v>15051</v>
      </c>
      <c r="X5" s="16">
        <f t="shared" si="0"/>
        <v>7612</v>
      </c>
      <c r="Y5" s="16">
        <f t="shared" si="0"/>
        <v>7439</v>
      </c>
      <c r="Z5" s="14">
        <f t="shared" si="0"/>
        <v>20835</v>
      </c>
      <c r="AA5" s="16">
        <f t="shared" si="0"/>
        <v>10737</v>
      </c>
      <c r="AB5" s="16">
        <f t="shared" si="0"/>
        <v>10098</v>
      </c>
      <c r="AC5" s="14">
        <f t="shared" si="0"/>
        <v>7564</v>
      </c>
      <c r="AD5" s="16">
        <f t="shared" si="0"/>
        <v>4014</v>
      </c>
      <c r="AE5" s="16">
        <f t="shared" si="0"/>
        <v>3550</v>
      </c>
      <c r="AF5" s="14">
        <f t="shared" si="0"/>
        <v>24734</v>
      </c>
      <c r="AG5" s="16">
        <f t="shared" si="0"/>
        <v>12170</v>
      </c>
      <c r="AH5" s="16">
        <f t="shared" ref="AH5:BM5" si="1">SUM(AH6,AH12,AH18,AH24,AH30,AH36,AH42,AH48,AH54,AH60,AH66,AH72,AH78,AH84,AH90,AH96,AH102,AH108,AH114,AH120,AH126)</f>
        <v>12564</v>
      </c>
      <c r="AI5" s="14">
        <f t="shared" si="1"/>
        <v>43031</v>
      </c>
      <c r="AJ5" s="16">
        <f t="shared" si="1"/>
        <v>21327</v>
      </c>
      <c r="AK5" s="16">
        <f t="shared" si="1"/>
        <v>21704</v>
      </c>
      <c r="AL5" s="14">
        <f t="shared" si="1"/>
        <v>25369</v>
      </c>
      <c r="AM5" s="16">
        <f t="shared" si="1"/>
        <v>12711</v>
      </c>
      <c r="AN5" s="16">
        <f t="shared" si="1"/>
        <v>12658</v>
      </c>
      <c r="AO5" s="14">
        <f t="shared" si="1"/>
        <v>34030</v>
      </c>
      <c r="AP5" s="16">
        <f t="shared" si="1"/>
        <v>16965</v>
      </c>
      <c r="AQ5" s="16">
        <f t="shared" si="1"/>
        <v>17065</v>
      </c>
      <c r="AR5" s="14">
        <f t="shared" si="1"/>
        <v>33176</v>
      </c>
      <c r="AS5" s="16">
        <f t="shared" si="1"/>
        <v>16698</v>
      </c>
      <c r="AT5" s="16">
        <f t="shared" si="1"/>
        <v>16478</v>
      </c>
      <c r="AU5" s="14">
        <f t="shared" si="1"/>
        <v>55339</v>
      </c>
      <c r="AV5" s="16">
        <f t="shared" si="1"/>
        <v>27048</v>
      </c>
      <c r="AW5" s="16">
        <f t="shared" si="1"/>
        <v>28291</v>
      </c>
      <c r="AX5" s="14">
        <f t="shared" si="1"/>
        <v>14384</v>
      </c>
      <c r="AY5" s="16">
        <f t="shared" si="1"/>
        <v>7405</v>
      </c>
      <c r="AZ5" s="16">
        <f t="shared" si="1"/>
        <v>6979</v>
      </c>
      <c r="BA5" s="14">
        <f t="shared" si="1"/>
        <v>2532</v>
      </c>
      <c r="BB5" s="16">
        <f t="shared" si="1"/>
        <v>1326</v>
      </c>
      <c r="BC5" s="16">
        <f t="shared" si="1"/>
        <v>1206</v>
      </c>
      <c r="BD5" s="14">
        <f t="shared" si="1"/>
        <v>2302</v>
      </c>
      <c r="BE5" s="16">
        <f t="shared" si="1"/>
        <v>1178</v>
      </c>
      <c r="BF5" s="16">
        <f t="shared" si="1"/>
        <v>1124</v>
      </c>
      <c r="BG5" s="14">
        <f t="shared" si="1"/>
        <v>3877</v>
      </c>
      <c r="BH5" s="16">
        <f t="shared" si="1"/>
        <v>2045</v>
      </c>
      <c r="BI5" s="16">
        <f t="shared" si="1"/>
        <v>1832</v>
      </c>
      <c r="BJ5" s="14">
        <f t="shared" si="1"/>
        <v>2829</v>
      </c>
      <c r="BK5" s="16">
        <f t="shared" si="1"/>
        <v>1421</v>
      </c>
      <c r="BL5" s="16">
        <f t="shared" si="1"/>
        <v>1408</v>
      </c>
      <c r="BM5" s="14">
        <f t="shared" si="1"/>
        <v>2675</v>
      </c>
      <c r="BN5" s="16">
        <f t="shared" ref="BN5:BO5" si="2">SUM(BN6,BN12,BN18,BN24,BN30,BN36,BN42,BN48,BN54,BN60,BN66,BN72,BN78,BN84,BN90,BN96,BN102,BN108,BN114,BN120,BN126)</f>
        <v>1333</v>
      </c>
      <c r="BO5" s="16">
        <f t="shared" si="2"/>
        <v>1342</v>
      </c>
    </row>
    <row r="6" spans="1:67" ht="15" customHeight="1" x14ac:dyDescent="0.2">
      <c r="A6" s="15" t="s">
        <v>70</v>
      </c>
      <c r="B6" s="16">
        <f t="shared" ref="B6:AG6" si="3">SUM(B7:B11)</f>
        <v>25442</v>
      </c>
      <c r="C6" s="16">
        <f t="shared" si="3"/>
        <v>13161</v>
      </c>
      <c r="D6" s="16">
        <f t="shared" si="3"/>
        <v>12281</v>
      </c>
      <c r="E6" s="16">
        <f t="shared" si="3"/>
        <v>656</v>
      </c>
      <c r="F6" s="16">
        <f t="shared" si="3"/>
        <v>328</v>
      </c>
      <c r="G6" s="16">
        <f t="shared" si="3"/>
        <v>328</v>
      </c>
      <c r="H6" s="16">
        <f t="shared" si="3"/>
        <v>232</v>
      </c>
      <c r="I6" s="16">
        <f t="shared" si="3"/>
        <v>127</v>
      </c>
      <c r="J6" s="16">
        <f t="shared" si="3"/>
        <v>105</v>
      </c>
      <c r="K6" s="16">
        <f t="shared" si="3"/>
        <v>985</v>
      </c>
      <c r="L6" s="16">
        <f t="shared" si="3"/>
        <v>546</v>
      </c>
      <c r="M6" s="16">
        <f t="shared" si="3"/>
        <v>439</v>
      </c>
      <c r="N6" s="16">
        <f t="shared" si="3"/>
        <v>340</v>
      </c>
      <c r="O6" s="16">
        <f t="shared" si="3"/>
        <v>163</v>
      </c>
      <c r="P6" s="16">
        <f t="shared" si="3"/>
        <v>177</v>
      </c>
      <c r="Q6" s="16">
        <f t="shared" si="3"/>
        <v>1484</v>
      </c>
      <c r="R6" s="16">
        <f t="shared" si="3"/>
        <v>737</v>
      </c>
      <c r="S6" s="16">
        <f t="shared" si="3"/>
        <v>747</v>
      </c>
      <c r="T6" s="16">
        <f t="shared" si="3"/>
        <v>1210</v>
      </c>
      <c r="U6" s="16">
        <f t="shared" si="3"/>
        <v>596</v>
      </c>
      <c r="V6" s="16">
        <f t="shared" si="3"/>
        <v>614</v>
      </c>
      <c r="W6" s="16">
        <f t="shared" si="3"/>
        <v>630</v>
      </c>
      <c r="X6" s="16">
        <f t="shared" si="3"/>
        <v>315</v>
      </c>
      <c r="Y6" s="16">
        <f t="shared" si="3"/>
        <v>315</v>
      </c>
      <c r="Z6" s="14">
        <f t="shared" si="3"/>
        <v>1239</v>
      </c>
      <c r="AA6" s="16">
        <f t="shared" si="3"/>
        <v>666</v>
      </c>
      <c r="AB6" s="16">
        <f t="shared" si="3"/>
        <v>573</v>
      </c>
      <c r="AC6" s="14">
        <f t="shared" si="3"/>
        <v>552</v>
      </c>
      <c r="AD6" s="16">
        <f t="shared" si="3"/>
        <v>303</v>
      </c>
      <c r="AE6" s="16">
        <f t="shared" si="3"/>
        <v>249</v>
      </c>
      <c r="AF6" s="14">
        <f t="shared" si="3"/>
        <v>844</v>
      </c>
      <c r="AG6" s="16">
        <f t="shared" si="3"/>
        <v>412</v>
      </c>
      <c r="AH6" s="16">
        <f t="shared" ref="AH6:BM6" si="4">SUM(AH7:AH11)</f>
        <v>432</v>
      </c>
      <c r="AI6" s="14">
        <f t="shared" si="4"/>
        <v>2627</v>
      </c>
      <c r="AJ6" s="16">
        <f t="shared" si="4"/>
        <v>1348</v>
      </c>
      <c r="AK6" s="16">
        <f t="shared" si="4"/>
        <v>1279</v>
      </c>
      <c r="AL6" s="14">
        <f t="shared" si="4"/>
        <v>1729</v>
      </c>
      <c r="AM6" s="16">
        <f t="shared" si="4"/>
        <v>861</v>
      </c>
      <c r="AN6" s="16">
        <f t="shared" si="4"/>
        <v>868</v>
      </c>
      <c r="AO6" s="14">
        <f t="shared" si="4"/>
        <v>2411</v>
      </c>
      <c r="AP6" s="16">
        <f t="shared" si="4"/>
        <v>1274</v>
      </c>
      <c r="AQ6" s="16">
        <f t="shared" si="4"/>
        <v>1137</v>
      </c>
      <c r="AR6" s="14">
        <f t="shared" si="4"/>
        <v>2949</v>
      </c>
      <c r="AS6" s="16">
        <f t="shared" si="4"/>
        <v>1535</v>
      </c>
      <c r="AT6" s="16">
        <f t="shared" si="4"/>
        <v>1414</v>
      </c>
      <c r="AU6" s="14">
        <f t="shared" si="4"/>
        <v>5544</v>
      </c>
      <c r="AV6" s="16">
        <f t="shared" si="4"/>
        <v>2896</v>
      </c>
      <c r="AW6" s="16">
        <f t="shared" si="4"/>
        <v>2648</v>
      </c>
      <c r="AX6" s="14">
        <f t="shared" si="4"/>
        <v>1752</v>
      </c>
      <c r="AY6" s="16">
        <f t="shared" si="4"/>
        <v>922</v>
      </c>
      <c r="AZ6" s="16">
        <f t="shared" si="4"/>
        <v>830</v>
      </c>
      <c r="BA6" s="18">
        <f t="shared" si="4"/>
        <v>43</v>
      </c>
      <c r="BB6" s="16">
        <f t="shared" si="4"/>
        <v>20</v>
      </c>
      <c r="BC6" s="16">
        <f t="shared" si="4"/>
        <v>23</v>
      </c>
      <c r="BD6" s="14">
        <f t="shared" si="4"/>
        <v>43</v>
      </c>
      <c r="BE6" s="16">
        <f t="shared" si="4"/>
        <v>23</v>
      </c>
      <c r="BF6" s="16">
        <f t="shared" si="4"/>
        <v>20</v>
      </c>
      <c r="BG6" s="14">
        <f t="shared" si="4"/>
        <v>79</v>
      </c>
      <c r="BH6" s="16">
        <f t="shared" si="4"/>
        <v>51</v>
      </c>
      <c r="BI6" s="16">
        <f t="shared" si="4"/>
        <v>28</v>
      </c>
      <c r="BJ6" s="14">
        <f t="shared" si="4"/>
        <v>41</v>
      </c>
      <c r="BK6" s="16">
        <f t="shared" si="4"/>
        <v>16</v>
      </c>
      <c r="BL6" s="16">
        <f t="shared" si="4"/>
        <v>25</v>
      </c>
      <c r="BM6" s="14">
        <f t="shared" si="4"/>
        <v>52</v>
      </c>
      <c r="BN6" s="16">
        <f t="shared" ref="BN6:BO6" si="5">SUM(BN7:BN11)</f>
        <v>22</v>
      </c>
      <c r="BO6" s="16">
        <f t="shared" si="5"/>
        <v>30</v>
      </c>
    </row>
    <row r="7" spans="1:67" x14ac:dyDescent="0.2">
      <c r="A7" s="19" t="s">
        <v>69</v>
      </c>
      <c r="B7" s="20">
        <f>SUM(C7:D7)</f>
        <v>4659</v>
      </c>
      <c r="C7" s="20">
        <f t="shared" ref="C7:D11" si="6">SUM(F7,I7,L7,O7,R7,U7,X7,AA7,AD7,AG7,AJ7,AM7,AP7,AS7,AV7,AY7,BB7,BE7,BH7,BK7,BN7)</f>
        <v>2451</v>
      </c>
      <c r="D7" s="20">
        <f t="shared" si="6"/>
        <v>2208</v>
      </c>
      <c r="E7" s="20">
        <f>SUM(F7:G7)</f>
        <v>107</v>
      </c>
      <c r="F7" s="21">
        <v>50</v>
      </c>
      <c r="G7" s="21">
        <v>57</v>
      </c>
      <c r="H7" s="20">
        <f>SUM(I7:J7)</f>
        <v>39</v>
      </c>
      <c r="I7" s="21">
        <v>23</v>
      </c>
      <c r="J7" s="21">
        <v>16</v>
      </c>
      <c r="K7" s="20">
        <f>SUM(L7:M7)</f>
        <v>191</v>
      </c>
      <c r="L7" s="21">
        <v>102</v>
      </c>
      <c r="M7" s="21">
        <v>89</v>
      </c>
      <c r="N7" s="20">
        <f>SUM(O7:P7)</f>
        <v>75</v>
      </c>
      <c r="O7" s="21">
        <v>39</v>
      </c>
      <c r="P7" s="21">
        <v>36</v>
      </c>
      <c r="Q7" s="20">
        <f>SUM(R7:S7)</f>
        <v>272</v>
      </c>
      <c r="R7" s="21">
        <v>144</v>
      </c>
      <c r="S7" s="21">
        <v>128</v>
      </c>
      <c r="T7" s="20">
        <f>SUM(U7:V7)</f>
        <v>234</v>
      </c>
      <c r="U7" s="21">
        <v>116</v>
      </c>
      <c r="V7" s="21">
        <v>118</v>
      </c>
      <c r="W7" s="20">
        <f>SUM(X7:Y7)</f>
        <v>117</v>
      </c>
      <c r="X7" s="21">
        <v>52</v>
      </c>
      <c r="Y7" s="21">
        <v>65</v>
      </c>
      <c r="Z7" s="69">
        <f>SUM(AA7:AB7)</f>
        <v>233</v>
      </c>
      <c r="AA7" s="21">
        <v>134</v>
      </c>
      <c r="AB7" s="21">
        <v>99</v>
      </c>
      <c r="AC7" s="69">
        <f>SUM(AD7:AE7)</f>
        <v>110</v>
      </c>
      <c r="AD7" s="21">
        <v>58</v>
      </c>
      <c r="AE7" s="21">
        <v>52</v>
      </c>
      <c r="AF7" s="69">
        <f>SUM(AG7:AH7)</f>
        <v>137</v>
      </c>
      <c r="AG7" s="21">
        <v>67</v>
      </c>
      <c r="AH7" s="21">
        <v>70</v>
      </c>
      <c r="AI7" s="69">
        <f>SUM(AJ7:AK7)</f>
        <v>437</v>
      </c>
      <c r="AJ7" s="21">
        <v>235</v>
      </c>
      <c r="AK7" s="21">
        <v>202</v>
      </c>
      <c r="AL7" s="69">
        <f>SUM(AM7:AN7)</f>
        <v>285</v>
      </c>
      <c r="AM7" s="21">
        <v>140</v>
      </c>
      <c r="AN7" s="21">
        <v>145</v>
      </c>
      <c r="AO7" s="69">
        <f>SUM(AP7:AQ7)</f>
        <v>492</v>
      </c>
      <c r="AP7" s="21">
        <v>268</v>
      </c>
      <c r="AQ7" s="21">
        <v>224</v>
      </c>
      <c r="AR7" s="69">
        <f>SUM(AS7:AT7)</f>
        <v>513</v>
      </c>
      <c r="AS7" s="21">
        <v>250</v>
      </c>
      <c r="AT7" s="21">
        <v>263</v>
      </c>
      <c r="AU7" s="69">
        <f>SUM(AV7:AW7)</f>
        <v>998</v>
      </c>
      <c r="AV7" s="21">
        <v>547</v>
      </c>
      <c r="AW7" s="21">
        <v>451</v>
      </c>
      <c r="AX7" s="69">
        <f>SUM(AY7:AZ7)</f>
        <v>384</v>
      </c>
      <c r="AY7" s="21">
        <v>206</v>
      </c>
      <c r="AZ7" s="21">
        <v>178</v>
      </c>
      <c r="BA7" s="70">
        <f>SUM(BB7:BC7)</f>
        <v>2</v>
      </c>
      <c r="BB7" s="21">
        <v>2</v>
      </c>
      <c r="BC7" s="21">
        <v>0</v>
      </c>
      <c r="BD7" s="69">
        <f>SUM(BE7:BF7)</f>
        <v>6</v>
      </c>
      <c r="BE7" s="21">
        <v>2</v>
      </c>
      <c r="BF7" s="21">
        <v>4</v>
      </c>
      <c r="BG7" s="69">
        <f>SUM(BH7:BI7)</f>
        <v>13</v>
      </c>
      <c r="BH7" s="21">
        <v>10</v>
      </c>
      <c r="BI7" s="21">
        <v>3</v>
      </c>
      <c r="BJ7" s="69">
        <f>SUM(BK7:BL7)</f>
        <v>7</v>
      </c>
      <c r="BK7" s="21">
        <v>3</v>
      </c>
      <c r="BL7" s="21">
        <v>4</v>
      </c>
      <c r="BM7" s="69">
        <f>SUM(BN7:BO7)</f>
        <v>7</v>
      </c>
      <c r="BN7" s="21">
        <v>3</v>
      </c>
      <c r="BO7" s="21">
        <v>4</v>
      </c>
    </row>
    <row r="8" spans="1:67" x14ac:dyDescent="0.2">
      <c r="A8" s="19" t="s">
        <v>68</v>
      </c>
      <c r="B8" s="20">
        <f>SUM(C8:D8)</f>
        <v>5029</v>
      </c>
      <c r="C8" s="20">
        <f t="shared" si="6"/>
        <v>2631</v>
      </c>
      <c r="D8" s="20">
        <f t="shared" si="6"/>
        <v>2398</v>
      </c>
      <c r="E8" s="20">
        <f>SUM(F8:G8)</f>
        <v>121</v>
      </c>
      <c r="F8" s="21">
        <v>70</v>
      </c>
      <c r="G8" s="21">
        <v>51</v>
      </c>
      <c r="H8" s="20">
        <f>SUM(I8:J8)</f>
        <v>52</v>
      </c>
      <c r="I8" s="21">
        <v>20</v>
      </c>
      <c r="J8" s="21">
        <v>32</v>
      </c>
      <c r="K8" s="20">
        <f>SUM(L8:M8)</f>
        <v>197</v>
      </c>
      <c r="L8" s="21">
        <v>117</v>
      </c>
      <c r="M8" s="21">
        <v>80</v>
      </c>
      <c r="N8" s="20">
        <f>SUM(O8:P8)</f>
        <v>67</v>
      </c>
      <c r="O8" s="21">
        <v>25</v>
      </c>
      <c r="P8" s="21">
        <v>42</v>
      </c>
      <c r="Q8" s="20">
        <f>SUM(R8:S8)</f>
        <v>331</v>
      </c>
      <c r="R8" s="21">
        <v>169</v>
      </c>
      <c r="S8" s="21">
        <v>162</v>
      </c>
      <c r="T8" s="20">
        <f>SUM(U8:V8)</f>
        <v>256</v>
      </c>
      <c r="U8" s="21">
        <v>128</v>
      </c>
      <c r="V8" s="21">
        <v>128</v>
      </c>
      <c r="W8" s="20">
        <f>SUM(X8:Y8)</f>
        <v>124</v>
      </c>
      <c r="X8" s="21">
        <v>64</v>
      </c>
      <c r="Y8" s="21">
        <v>60</v>
      </c>
      <c r="Z8" s="69">
        <f>SUM(AA8:AB8)</f>
        <v>226</v>
      </c>
      <c r="AA8" s="21">
        <v>113</v>
      </c>
      <c r="AB8" s="21">
        <v>113</v>
      </c>
      <c r="AC8" s="69">
        <f>SUM(AD8:AE8)</f>
        <v>97</v>
      </c>
      <c r="AD8" s="21">
        <v>53</v>
      </c>
      <c r="AE8" s="21">
        <v>44</v>
      </c>
      <c r="AF8" s="69">
        <f>SUM(AG8:AH8)</f>
        <v>135</v>
      </c>
      <c r="AG8" s="21">
        <v>71</v>
      </c>
      <c r="AH8" s="21">
        <v>64</v>
      </c>
      <c r="AI8" s="69">
        <f>SUM(AJ8:AK8)</f>
        <v>506</v>
      </c>
      <c r="AJ8" s="21">
        <v>251</v>
      </c>
      <c r="AK8" s="21">
        <v>255</v>
      </c>
      <c r="AL8" s="69">
        <f>SUM(AM8:AN8)</f>
        <v>308</v>
      </c>
      <c r="AM8" s="21">
        <v>162</v>
      </c>
      <c r="AN8" s="21">
        <v>146</v>
      </c>
      <c r="AO8" s="69">
        <f>SUM(AP8:AQ8)</f>
        <v>503</v>
      </c>
      <c r="AP8" s="21">
        <v>269</v>
      </c>
      <c r="AQ8" s="21">
        <v>234</v>
      </c>
      <c r="AR8" s="69">
        <f>SUM(AS8:AT8)</f>
        <v>555</v>
      </c>
      <c r="AS8" s="21">
        <v>289</v>
      </c>
      <c r="AT8" s="21">
        <v>266</v>
      </c>
      <c r="AU8" s="69">
        <f>SUM(AV8:AW8)</f>
        <v>1159</v>
      </c>
      <c r="AV8" s="21">
        <v>613</v>
      </c>
      <c r="AW8" s="21">
        <v>546</v>
      </c>
      <c r="AX8" s="69">
        <f>SUM(AY8:AZ8)</f>
        <v>347</v>
      </c>
      <c r="AY8" s="21">
        <v>189</v>
      </c>
      <c r="AZ8" s="21">
        <v>158</v>
      </c>
      <c r="BA8" s="70">
        <f>SUM(BB8:BC8)</f>
        <v>8</v>
      </c>
      <c r="BB8" s="21">
        <v>5</v>
      </c>
      <c r="BC8" s="21">
        <v>3</v>
      </c>
      <c r="BD8" s="69">
        <f>SUM(BE8:BF8)</f>
        <v>10</v>
      </c>
      <c r="BE8" s="21">
        <v>7</v>
      </c>
      <c r="BF8" s="21">
        <v>3</v>
      </c>
      <c r="BG8" s="69">
        <f>SUM(BH8:BI8)</f>
        <v>13</v>
      </c>
      <c r="BH8" s="21">
        <v>9</v>
      </c>
      <c r="BI8" s="21">
        <v>4</v>
      </c>
      <c r="BJ8" s="69">
        <f>SUM(BK8:BL8)</f>
        <v>8</v>
      </c>
      <c r="BK8" s="21">
        <v>6</v>
      </c>
      <c r="BL8" s="21">
        <v>2</v>
      </c>
      <c r="BM8" s="69">
        <f>SUM(BN8:BO8)</f>
        <v>6</v>
      </c>
      <c r="BN8" s="21">
        <v>1</v>
      </c>
      <c r="BO8" s="21">
        <v>5</v>
      </c>
    </row>
    <row r="9" spans="1:67" x14ac:dyDescent="0.2">
      <c r="A9" s="19" t="s">
        <v>67</v>
      </c>
      <c r="B9" s="20">
        <f>SUM(C9:D9)</f>
        <v>4970</v>
      </c>
      <c r="C9" s="20">
        <f t="shared" si="6"/>
        <v>2533</v>
      </c>
      <c r="D9" s="20">
        <f t="shared" si="6"/>
        <v>2437</v>
      </c>
      <c r="E9" s="20">
        <f>SUM(F9:G9)</f>
        <v>145</v>
      </c>
      <c r="F9" s="21">
        <v>61</v>
      </c>
      <c r="G9" s="21">
        <v>84</v>
      </c>
      <c r="H9" s="20">
        <f>SUM(I9:J9)</f>
        <v>43</v>
      </c>
      <c r="I9" s="21">
        <v>24</v>
      </c>
      <c r="J9" s="21">
        <v>19</v>
      </c>
      <c r="K9" s="20">
        <f>SUM(L9:M9)</f>
        <v>173</v>
      </c>
      <c r="L9" s="21">
        <v>91</v>
      </c>
      <c r="M9" s="21">
        <v>82</v>
      </c>
      <c r="N9" s="20">
        <f>SUM(O9:P9)</f>
        <v>64</v>
      </c>
      <c r="O9" s="21">
        <v>32</v>
      </c>
      <c r="P9" s="21">
        <v>32</v>
      </c>
      <c r="Q9" s="20">
        <f>SUM(R9:S9)</f>
        <v>279</v>
      </c>
      <c r="R9" s="21">
        <v>130</v>
      </c>
      <c r="S9" s="21">
        <v>149</v>
      </c>
      <c r="T9" s="20">
        <f>SUM(U9:V9)</f>
        <v>216</v>
      </c>
      <c r="U9" s="21">
        <v>110</v>
      </c>
      <c r="V9" s="21">
        <v>106</v>
      </c>
      <c r="W9" s="20">
        <f>SUM(X9:Y9)</f>
        <v>122</v>
      </c>
      <c r="X9" s="21">
        <v>60</v>
      </c>
      <c r="Y9" s="21">
        <v>62</v>
      </c>
      <c r="Z9" s="69">
        <f>SUM(AA9:AB9)</f>
        <v>245</v>
      </c>
      <c r="AA9" s="21">
        <v>130</v>
      </c>
      <c r="AB9" s="21">
        <v>115</v>
      </c>
      <c r="AC9" s="69">
        <f>SUM(AD9:AE9)</f>
        <v>104</v>
      </c>
      <c r="AD9" s="21">
        <v>49</v>
      </c>
      <c r="AE9" s="21">
        <v>55</v>
      </c>
      <c r="AF9" s="69">
        <f>SUM(AG9:AH9)</f>
        <v>146</v>
      </c>
      <c r="AG9" s="21">
        <v>71</v>
      </c>
      <c r="AH9" s="21">
        <v>75</v>
      </c>
      <c r="AI9" s="69">
        <f>SUM(AJ9:AK9)</f>
        <v>535</v>
      </c>
      <c r="AJ9" s="21">
        <v>273</v>
      </c>
      <c r="AK9" s="21">
        <v>262</v>
      </c>
      <c r="AL9" s="69">
        <f>SUM(AM9:AN9)</f>
        <v>362</v>
      </c>
      <c r="AM9" s="21">
        <v>180</v>
      </c>
      <c r="AN9" s="21">
        <v>182</v>
      </c>
      <c r="AO9" s="69">
        <f>SUM(AP9:AQ9)</f>
        <v>463</v>
      </c>
      <c r="AP9" s="21">
        <v>247</v>
      </c>
      <c r="AQ9" s="21">
        <v>216</v>
      </c>
      <c r="AR9" s="69">
        <f>SUM(AS9:AT9)</f>
        <v>568</v>
      </c>
      <c r="AS9" s="21">
        <v>292</v>
      </c>
      <c r="AT9" s="21">
        <v>276</v>
      </c>
      <c r="AU9" s="69">
        <f>SUM(AV9:AW9)</f>
        <v>1102</v>
      </c>
      <c r="AV9" s="21">
        <v>585</v>
      </c>
      <c r="AW9" s="21">
        <v>517</v>
      </c>
      <c r="AX9" s="69">
        <f>SUM(AY9:AZ9)</f>
        <v>349</v>
      </c>
      <c r="AY9" s="21">
        <v>171</v>
      </c>
      <c r="AZ9" s="21">
        <v>178</v>
      </c>
      <c r="BA9" s="70">
        <f>SUM(BB9:BC9)</f>
        <v>9</v>
      </c>
      <c r="BB9" s="21">
        <v>4</v>
      </c>
      <c r="BC9" s="21">
        <v>5</v>
      </c>
      <c r="BD9" s="69">
        <f>SUM(BE9:BF9)</f>
        <v>7</v>
      </c>
      <c r="BE9" s="21">
        <v>4</v>
      </c>
      <c r="BF9" s="21">
        <v>3</v>
      </c>
      <c r="BG9" s="69">
        <f>SUM(BH9:BI9)</f>
        <v>15</v>
      </c>
      <c r="BH9" s="21">
        <v>9</v>
      </c>
      <c r="BI9" s="21">
        <v>6</v>
      </c>
      <c r="BJ9" s="69">
        <f>SUM(BK9:BL9)</f>
        <v>12</v>
      </c>
      <c r="BK9" s="21">
        <v>6</v>
      </c>
      <c r="BL9" s="21">
        <v>6</v>
      </c>
      <c r="BM9" s="69">
        <f>SUM(BN9:BO9)</f>
        <v>11</v>
      </c>
      <c r="BN9" s="21">
        <v>4</v>
      </c>
      <c r="BO9" s="21">
        <v>7</v>
      </c>
    </row>
    <row r="10" spans="1:67" x14ac:dyDescent="0.2">
      <c r="A10" s="19" t="s">
        <v>66</v>
      </c>
      <c r="B10" s="20">
        <f>SUM(C10:D10)</f>
        <v>5158</v>
      </c>
      <c r="C10" s="20">
        <f t="shared" si="6"/>
        <v>2600</v>
      </c>
      <c r="D10" s="20">
        <f t="shared" si="6"/>
        <v>2558</v>
      </c>
      <c r="E10" s="20">
        <f>SUM(F10:G10)</f>
        <v>119</v>
      </c>
      <c r="F10" s="21">
        <v>60</v>
      </c>
      <c r="G10" s="21">
        <v>59</v>
      </c>
      <c r="H10" s="20">
        <f>SUM(I10:J10)</f>
        <v>46</v>
      </c>
      <c r="I10" s="21">
        <v>29</v>
      </c>
      <c r="J10" s="21">
        <v>17</v>
      </c>
      <c r="K10" s="20">
        <f>SUM(L10:M10)</f>
        <v>195</v>
      </c>
      <c r="L10" s="21">
        <v>109</v>
      </c>
      <c r="M10" s="21">
        <v>86</v>
      </c>
      <c r="N10" s="20">
        <f>SUM(O10:P10)</f>
        <v>58</v>
      </c>
      <c r="O10" s="21">
        <v>31</v>
      </c>
      <c r="P10" s="21">
        <v>27</v>
      </c>
      <c r="Q10" s="20">
        <f>SUM(R10:S10)</f>
        <v>290</v>
      </c>
      <c r="R10" s="21">
        <v>138</v>
      </c>
      <c r="S10" s="21">
        <v>152</v>
      </c>
      <c r="T10" s="20">
        <f>SUM(U10:V10)</f>
        <v>244</v>
      </c>
      <c r="U10" s="21">
        <v>115</v>
      </c>
      <c r="V10" s="21">
        <v>129</v>
      </c>
      <c r="W10" s="20">
        <f>SUM(X10:Y10)</f>
        <v>130</v>
      </c>
      <c r="X10" s="21">
        <v>66</v>
      </c>
      <c r="Y10" s="21">
        <v>64</v>
      </c>
      <c r="Z10" s="69">
        <f>SUM(AA10:AB10)</f>
        <v>277</v>
      </c>
      <c r="AA10" s="21">
        <v>149</v>
      </c>
      <c r="AB10" s="21">
        <v>128</v>
      </c>
      <c r="AC10" s="69">
        <f>SUM(AD10:AE10)</f>
        <v>117</v>
      </c>
      <c r="AD10" s="21">
        <v>70</v>
      </c>
      <c r="AE10" s="21">
        <v>47</v>
      </c>
      <c r="AF10" s="69">
        <f>SUM(AG10:AH10)</f>
        <v>187</v>
      </c>
      <c r="AG10" s="21">
        <v>88</v>
      </c>
      <c r="AH10" s="21">
        <v>99</v>
      </c>
      <c r="AI10" s="69">
        <f>SUM(AJ10:AK10)</f>
        <v>532</v>
      </c>
      <c r="AJ10" s="21">
        <v>278</v>
      </c>
      <c r="AK10" s="21">
        <v>254</v>
      </c>
      <c r="AL10" s="69">
        <f>SUM(AM10:AN10)</f>
        <v>378</v>
      </c>
      <c r="AM10" s="21">
        <v>187</v>
      </c>
      <c r="AN10" s="21">
        <v>191</v>
      </c>
      <c r="AO10" s="69">
        <f>SUM(AP10:AQ10)</f>
        <v>436</v>
      </c>
      <c r="AP10" s="21">
        <v>213</v>
      </c>
      <c r="AQ10" s="21">
        <v>223</v>
      </c>
      <c r="AR10" s="69">
        <f>SUM(AS10:AT10)</f>
        <v>628</v>
      </c>
      <c r="AS10" s="21">
        <v>335</v>
      </c>
      <c r="AT10" s="21">
        <v>293</v>
      </c>
      <c r="AU10" s="69">
        <f>SUM(AV10:AW10)</f>
        <v>1123</v>
      </c>
      <c r="AV10" s="21">
        <v>532</v>
      </c>
      <c r="AW10" s="21">
        <v>591</v>
      </c>
      <c r="AX10" s="69">
        <f>SUM(AY10:AZ10)</f>
        <v>346</v>
      </c>
      <c r="AY10" s="21">
        <v>173</v>
      </c>
      <c r="AZ10" s="21">
        <v>173</v>
      </c>
      <c r="BA10" s="70">
        <f>SUM(BB10:BC10)</f>
        <v>12</v>
      </c>
      <c r="BB10" s="21">
        <v>6</v>
      </c>
      <c r="BC10" s="21">
        <v>6</v>
      </c>
      <c r="BD10" s="69">
        <f>SUM(BE10:BF10)</f>
        <v>6</v>
      </c>
      <c r="BE10" s="21">
        <v>4</v>
      </c>
      <c r="BF10" s="21">
        <v>2</v>
      </c>
      <c r="BG10" s="69">
        <f>SUM(BH10:BI10)</f>
        <v>17</v>
      </c>
      <c r="BH10" s="21">
        <v>10</v>
      </c>
      <c r="BI10" s="21">
        <v>7</v>
      </c>
      <c r="BJ10" s="69">
        <f>SUM(BK10:BL10)</f>
        <v>4</v>
      </c>
      <c r="BK10" s="21">
        <v>0</v>
      </c>
      <c r="BL10" s="21">
        <v>4</v>
      </c>
      <c r="BM10" s="69">
        <f>SUM(BN10:BO10)</f>
        <v>13</v>
      </c>
      <c r="BN10" s="21">
        <v>7</v>
      </c>
      <c r="BO10" s="21">
        <v>6</v>
      </c>
    </row>
    <row r="11" spans="1:67" x14ac:dyDescent="0.2">
      <c r="A11" s="19" t="s">
        <v>65</v>
      </c>
      <c r="B11" s="20">
        <f>SUM(C11:D11)</f>
        <v>5626</v>
      </c>
      <c r="C11" s="20">
        <f t="shared" si="6"/>
        <v>2946</v>
      </c>
      <c r="D11" s="20">
        <f t="shared" si="6"/>
        <v>2680</v>
      </c>
      <c r="E11" s="20">
        <f>SUM(F11:G11)</f>
        <v>164</v>
      </c>
      <c r="F11" s="21">
        <v>87</v>
      </c>
      <c r="G11" s="21">
        <v>77</v>
      </c>
      <c r="H11" s="20">
        <f>SUM(I11:J11)</f>
        <v>52</v>
      </c>
      <c r="I11" s="21">
        <v>31</v>
      </c>
      <c r="J11" s="21">
        <v>21</v>
      </c>
      <c r="K11" s="20">
        <f>SUM(L11:M11)</f>
        <v>229</v>
      </c>
      <c r="L11" s="21">
        <v>127</v>
      </c>
      <c r="M11" s="21">
        <v>102</v>
      </c>
      <c r="N11" s="20">
        <f>SUM(O11:P11)</f>
        <v>76</v>
      </c>
      <c r="O11" s="21">
        <v>36</v>
      </c>
      <c r="P11" s="21">
        <v>40</v>
      </c>
      <c r="Q11" s="20">
        <f>SUM(R11:S11)</f>
        <v>312</v>
      </c>
      <c r="R11" s="21">
        <v>156</v>
      </c>
      <c r="S11" s="21">
        <v>156</v>
      </c>
      <c r="T11" s="20">
        <f>SUM(U11:V11)</f>
        <v>260</v>
      </c>
      <c r="U11" s="21">
        <v>127</v>
      </c>
      <c r="V11" s="21">
        <v>133</v>
      </c>
      <c r="W11" s="20">
        <f>SUM(X11:Y11)</f>
        <v>137</v>
      </c>
      <c r="X11" s="21">
        <v>73</v>
      </c>
      <c r="Y11" s="21">
        <v>64</v>
      </c>
      <c r="Z11" s="69">
        <f>SUM(AA11:AB11)</f>
        <v>258</v>
      </c>
      <c r="AA11" s="21">
        <v>140</v>
      </c>
      <c r="AB11" s="21">
        <v>118</v>
      </c>
      <c r="AC11" s="69">
        <f>SUM(AD11:AE11)</f>
        <v>124</v>
      </c>
      <c r="AD11" s="21">
        <v>73</v>
      </c>
      <c r="AE11" s="21">
        <v>51</v>
      </c>
      <c r="AF11" s="69">
        <f>SUM(AG11:AH11)</f>
        <v>239</v>
      </c>
      <c r="AG11" s="21">
        <v>115</v>
      </c>
      <c r="AH11" s="21">
        <v>124</v>
      </c>
      <c r="AI11" s="69">
        <f>SUM(AJ11:AK11)</f>
        <v>617</v>
      </c>
      <c r="AJ11" s="21">
        <v>311</v>
      </c>
      <c r="AK11" s="21">
        <v>306</v>
      </c>
      <c r="AL11" s="69">
        <f>SUM(AM11:AN11)</f>
        <v>396</v>
      </c>
      <c r="AM11" s="21">
        <v>192</v>
      </c>
      <c r="AN11" s="21">
        <v>204</v>
      </c>
      <c r="AO11" s="69">
        <f>SUM(AP11:AQ11)</f>
        <v>517</v>
      </c>
      <c r="AP11" s="21">
        <v>277</v>
      </c>
      <c r="AQ11" s="21">
        <v>240</v>
      </c>
      <c r="AR11" s="69">
        <f>SUM(AS11:AT11)</f>
        <v>685</v>
      </c>
      <c r="AS11" s="21">
        <v>369</v>
      </c>
      <c r="AT11" s="21">
        <v>316</v>
      </c>
      <c r="AU11" s="69">
        <f>SUM(AV11:AW11)</f>
        <v>1162</v>
      </c>
      <c r="AV11" s="21">
        <v>619</v>
      </c>
      <c r="AW11" s="21">
        <v>543</v>
      </c>
      <c r="AX11" s="69">
        <f>SUM(AY11:AZ11)</f>
        <v>326</v>
      </c>
      <c r="AY11" s="21">
        <v>183</v>
      </c>
      <c r="AZ11" s="21">
        <v>143</v>
      </c>
      <c r="BA11" s="70">
        <f>SUM(BB11:BC11)</f>
        <v>12</v>
      </c>
      <c r="BB11" s="21">
        <v>3</v>
      </c>
      <c r="BC11" s="21">
        <v>9</v>
      </c>
      <c r="BD11" s="69">
        <f>SUM(BE11:BF11)</f>
        <v>14</v>
      </c>
      <c r="BE11" s="21">
        <v>6</v>
      </c>
      <c r="BF11" s="21">
        <v>8</v>
      </c>
      <c r="BG11" s="69">
        <f>SUM(BH11:BI11)</f>
        <v>21</v>
      </c>
      <c r="BH11" s="21">
        <v>13</v>
      </c>
      <c r="BI11" s="21">
        <v>8</v>
      </c>
      <c r="BJ11" s="69">
        <f>SUM(BK11:BL11)</f>
        <v>10</v>
      </c>
      <c r="BK11" s="21">
        <v>1</v>
      </c>
      <c r="BL11" s="21">
        <v>9</v>
      </c>
      <c r="BM11" s="69">
        <f>SUM(BN11:BO11)</f>
        <v>15</v>
      </c>
      <c r="BN11" s="21">
        <v>7</v>
      </c>
      <c r="BO11" s="21">
        <v>8</v>
      </c>
    </row>
    <row r="12" spans="1:67" ht="16.5" customHeight="1" x14ac:dyDescent="0.2">
      <c r="A12" s="25" t="s">
        <v>64</v>
      </c>
      <c r="B12" s="16">
        <f t="shared" ref="B12:AG12" si="7">SUM(B13:B17)</f>
        <v>26417</v>
      </c>
      <c r="C12" s="16">
        <f t="shared" si="7"/>
        <v>13745</v>
      </c>
      <c r="D12" s="16">
        <f t="shared" si="7"/>
        <v>12672</v>
      </c>
      <c r="E12" s="16">
        <f t="shared" si="7"/>
        <v>792</v>
      </c>
      <c r="F12" s="16">
        <f t="shared" si="7"/>
        <v>415</v>
      </c>
      <c r="G12" s="16">
        <f t="shared" si="7"/>
        <v>377</v>
      </c>
      <c r="H12" s="16">
        <f t="shared" si="7"/>
        <v>238</v>
      </c>
      <c r="I12" s="16">
        <f t="shared" si="7"/>
        <v>134</v>
      </c>
      <c r="J12" s="16">
        <f t="shared" si="7"/>
        <v>104</v>
      </c>
      <c r="K12" s="16">
        <f t="shared" si="7"/>
        <v>1051</v>
      </c>
      <c r="L12" s="16">
        <f t="shared" si="7"/>
        <v>576</v>
      </c>
      <c r="M12" s="16">
        <f t="shared" si="7"/>
        <v>475</v>
      </c>
      <c r="N12" s="16">
        <f t="shared" si="7"/>
        <v>303</v>
      </c>
      <c r="O12" s="16">
        <f t="shared" si="7"/>
        <v>154</v>
      </c>
      <c r="P12" s="16">
        <f t="shared" si="7"/>
        <v>149</v>
      </c>
      <c r="Q12" s="16">
        <f t="shared" si="7"/>
        <v>1413</v>
      </c>
      <c r="R12" s="16">
        <f t="shared" si="7"/>
        <v>725</v>
      </c>
      <c r="S12" s="16">
        <f t="shared" si="7"/>
        <v>688</v>
      </c>
      <c r="T12" s="16">
        <f t="shared" si="7"/>
        <v>1210</v>
      </c>
      <c r="U12" s="16">
        <f t="shared" si="7"/>
        <v>651</v>
      </c>
      <c r="V12" s="16">
        <f t="shared" si="7"/>
        <v>559</v>
      </c>
      <c r="W12" s="16">
        <f t="shared" si="7"/>
        <v>790</v>
      </c>
      <c r="X12" s="16">
        <f t="shared" si="7"/>
        <v>419</v>
      </c>
      <c r="Y12" s="16">
        <f t="shared" si="7"/>
        <v>371</v>
      </c>
      <c r="Z12" s="14">
        <f t="shared" si="7"/>
        <v>1410</v>
      </c>
      <c r="AA12" s="16">
        <f t="shared" si="7"/>
        <v>744</v>
      </c>
      <c r="AB12" s="16">
        <f t="shared" si="7"/>
        <v>666</v>
      </c>
      <c r="AC12" s="14">
        <f t="shared" si="7"/>
        <v>521</v>
      </c>
      <c r="AD12" s="16">
        <f t="shared" si="7"/>
        <v>279</v>
      </c>
      <c r="AE12" s="16">
        <f t="shared" si="7"/>
        <v>242</v>
      </c>
      <c r="AF12" s="14">
        <f t="shared" si="7"/>
        <v>1531</v>
      </c>
      <c r="AG12" s="16">
        <f t="shared" si="7"/>
        <v>810</v>
      </c>
      <c r="AH12" s="16">
        <f t="shared" ref="AH12:BM12" si="8">SUM(AH13:AH17)</f>
        <v>721</v>
      </c>
      <c r="AI12" s="14">
        <f t="shared" si="8"/>
        <v>3206</v>
      </c>
      <c r="AJ12" s="16">
        <f t="shared" si="8"/>
        <v>1682</v>
      </c>
      <c r="AK12" s="16">
        <f t="shared" si="8"/>
        <v>1524</v>
      </c>
      <c r="AL12" s="14">
        <f t="shared" si="8"/>
        <v>2095</v>
      </c>
      <c r="AM12" s="16">
        <f t="shared" si="8"/>
        <v>1083</v>
      </c>
      <c r="AN12" s="16">
        <f t="shared" si="8"/>
        <v>1012</v>
      </c>
      <c r="AO12" s="14">
        <f t="shared" si="8"/>
        <v>2519</v>
      </c>
      <c r="AP12" s="16">
        <f t="shared" si="8"/>
        <v>1310</v>
      </c>
      <c r="AQ12" s="16">
        <f t="shared" si="8"/>
        <v>1209</v>
      </c>
      <c r="AR12" s="14">
        <f t="shared" si="8"/>
        <v>2889</v>
      </c>
      <c r="AS12" s="16">
        <f t="shared" si="8"/>
        <v>1510</v>
      </c>
      <c r="AT12" s="16">
        <f t="shared" si="8"/>
        <v>1379</v>
      </c>
      <c r="AU12" s="14">
        <f t="shared" si="8"/>
        <v>5029</v>
      </c>
      <c r="AV12" s="16">
        <f t="shared" si="8"/>
        <v>2499</v>
      </c>
      <c r="AW12" s="16">
        <f t="shared" si="8"/>
        <v>2530</v>
      </c>
      <c r="AX12" s="14">
        <f t="shared" si="8"/>
        <v>1154</v>
      </c>
      <c r="AY12" s="16">
        <f t="shared" si="8"/>
        <v>608</v>
      </c>
      <c r="AZ12" s="16">
        <f t="shared" si="8"/>
        <v>546</v>
      </c>
      <c r="BA12" s="18">
        <f t="shared" si="8"/>
        <v>56</v>
      </c>
      <c r="BB12" s="16">
        <f t="shared" si="8"/>
        <v>31</v>
      </c>
      <c r="BC12" s="16">
        <f t="shared" si="8"/>
        <v>25</v>
      </c>
      <c r="BD12" s="14">
        <f t="shared" si="8"/>
        <v>51</v>
      </c>
      <c r="BE12" s="16">
        <f t="shared" si="8"/>
        <v>30</v>
      </c>
      <c r="BF12" s="16">
        <f t="shared" si="8"/>
        <v>21</v>
      </c>
      <c r="BG12" s="14">
        <f t="shared" si="8"/>
        <v>69</v>
      </c>
      <c r="BH12" s="16">
        <f t="shared" si="8"/>
        <v>34</v>
      </c>
      <c r="BI12" s="16">
        <f t="shared" si="8"/>
        <v>35</v>
      </c>
      <c r="BJ12" s="14">
        <f t="shared" si="8"/>
        <v>38</v>
      </c>
      <c r="BK12" s="16">
        <f t="shared" si="8"/>
        <v>25</v>
      </c>
      <c r="BL12" s="16">
        <f t="shared" si="8"/>
        <v>13</v>
      </c>
      <c r="BM12" s="14">
        <f t="shared" si="8"/>
        <v>52</v>
      </c>
      <c r="BN12" s="16">
        <f t="shared" ref="BN12:BO12" si="9">SUM(BN13:BN17)</f>
        <v>26</v>
      </c>
      <c r="BO12" s="16">
        <f t="shared" si="9"/>
        <v>26</v>
      </c>
    </row>
    <row r="13" spans="1:67" x14ac:dyDescent="0.2">
      <c r="A13" s="19" t="s">
        <v>63</v>
      </c>
      <c r="B13" s="20">
        <f>SUM(C13:D13)</f>
        <v>5099</v>
      </c>
      <c r="C13" s="20">
        <f t="shared" ref="C13:D17" si="10">SUM(F13,I13,L13,O13,R13,U13,X13,AA13,AD13,AG13,AJ13,AM13,AP13,AS13,AV13,AY13,BB13,BE13,BH13,BK13,BN13)</f>
        <v>2660</v>
      </c>
      <c r="D13" s="20">
        <f t="shared" si="10"/>
        <v>2439</v>
      </c>
      <c r="E13" s="20">
        <f>SUM(F13:G13)</f>
        <v>159</v>
      </c>
      <c r="F13" s="21">
        <v>81</v>
      </c>
      <c r="G13" s="21">
        <v>78</v>
      </c>
      <c r="H13" s="20">
        <f>SUM(I13:J13)</f>
        <v>49</v>
      </c>
      <c r="I13" s="21">
        <v>26</v>
      </c>
      <c r="J13" s="21">
        <v>23</v>
      </c>
      <c r="K13" s="20">
        <f>SUM(L13:M13)</f>
        <v>209</v>
      </c>
      <c r="L13" s="21">
        <v>114</v>
      </c>
      <c r="M13" s="21">
        <v>95</v>
      </c>
      <c r="N13" s="20">
        <f>SUM(O13:P13)</f>
        <v>69</v>
      </c>
      <c r="O13" s="21">
        <v>34</v>
      </c>
      <c r="P13" s="21">
        <v>35</v>
      </c>
      <c r="Q13" s="20">
        <f>SUM(R13:S13)</f>
        <v>262</v>
      </c>
      <c r="R13" s="21">
        <v>135</v>
      </c>
      <c r="S13" s="21">
        <v>127</v>
      </c>
      <c r="T13" s="20">
        <f>SUM(U13:V13)</f>
        <v>225</v>
      </c>
      <c r="U13" s="21">
        <v>123</v>
      </c>
      <c r="V13" s="21">
        <v>102</v>
      </c>
      <c r="W13" s="20">
        <f>SUM(X13:Y13)</f>
        <v>133</v>
      </c>
      <c r="X13" s="21">
        <v>71</v>
      </c>
      <c r="Y13" s="21">
        <v>62</v>
      </c>
      <c r="Z13" s="69">
        <f>SUM(AA13:AB13)</f>
        <v>255</v>
      </c>
      <c r="AA13" s="21">
        <v>135</v>
      </c>
      <c r="AB13" s="21">
        <v>120</v>
      </c>
      <c r="AC13" s="69">
        <f>SUM(AD13:AE13)</f>
        <v>104</v>
      </c>
      <c r="AD13" s="21">
        <v>52</v>
      </c>
      <c r="AE13" s="21">
        <v>52</v>
      </c>
      <c r="AF13" s="69">
        <f>SUM(AG13:AH13)</f>
        <v>254</v>
      </c>
      <c r="AG13" s="21">
        <v>131</v>
      </c>
      <c r="AH13" s="21">
        <v>123</v>
      </c>
      <c r="AI13" s="69">
        <f>SUM(AJ13:AK13)</f>
        <v>581</v>
      </c>
      <c r="AJ13" s="21">
        <v>312</v>
      </c>
      <c r="AK13" s="21">
        <v>269</v>
      </c>
      <c r="AL13" s="69">
        <f>SUM(AM13:AN13)</f>
        <v>387</v>
      </c>
      <c r="AM13" s="21">
        <v>214</v>
      </c>
      <c r="AN13" s="21">
        <v>173</v>
      </c>
      <c r="AO13" s="69">
        <f>SUM(AP13:AQ13)</f>
        <v>475</v>
      </c>
      <c r="AP13" s="21">
        <v>224</v>
      </c>
      <c r="AQ13" s="21">
        <v>251</v>
      </c>
      <c r="AR13" s="69">
        <f>SUM(AS13:AT13)</f>
        <v>551</v>
      </c>
      <c r="AS13" s="21">
        <v>300</v>
      </c>
      <c r="AT13" s="21">
        <v>251</v>
      </c>
      <c r="AU13" s="69">
        <f>SUM(AV13:AW13)</f>
        <v>1060</v>
      </c>
      <c r="AV13" s="21">
        <v>535</v>
      </c>
      <c r="AW13" s="21">
        <v>525</v>
      </c>
      <c r="AX13" s="69">
        <f>SUM(AY13:AZ13)</f>
        <v>279</v>
      </c>
      <c r="AY13" s="21">
        <v>145</v>
      </c>
      <c r="AZ13" s="21">
        <v>134</v>
      </c>
      <c r="BA13" s="70">
        <f>SUM(BB13:BC13)</f>
        <v>11</v>
      </c>
      <c r="BB13" s="21">
        <v>4</v>
      </c>
      <c r="BC13" s="21">
        <v>7</v>
      </c>
      <c r="BD13" s="69">
        <f>SUM(BE13:BF13)</f>
        <v>8</v>
      </c>
      <c r="BE13" s="21">
        <v>5</v>
      </c>
      <c r="BF13" s="21">
        <v>3</v>
      </c>
      <c r="BG13" s="69">
        <f>SUM(BH13:BI13)</f>
        <v>15</v>
      </c>
      <c r="BH13" s="21">
        <v>12</v>
      </c>
      <c r="BI13" s="21">
        <v>3</v>
      </c>
      <c r="BJ13" s="69">
        <f>SUM(BK13:BL13)</f>
        <v>6</v>
      </c>
      <c r="BK13" s="21">
        <v>4</v>
      </c>
      <c r="BL13" s="21">
        <v>2</v>
      </c>
      <c r="BM13" s="69">
        <f>SUM(BN13:BO13)</f>
        <v>7</v>
      </c>
      <c r="BN13" s="21">
        <v>3</v>
      </c>
      <c r="BO13" s="21">
        <v>4</v>
      </c>
    </row>
    <row r="14" spans="1:67" x14ac:dyDescent="0.2">
      <c r="A14" s="19" t="s">
        <v>62</v>
      </c>
      <c r="B14" s="20">
        <f>SUM(C14:D14)</f>
        <v>4995</v>
      </c>
      <c r="C14" s="20">
        <f t="shared" si="10"/>
        <v>2598</v>
      </c>
      <c r="D14" s="20">
        <f t="shared" si="10"/>
        <v>2397</v>
      </c>
      <c r="E14" s="20">
        <f>SUM(F14:G14)</f>
        <v>162</v>
      </c>
      <c r="F14" s="21">
        <v>99</v>
      </c>
      <c r="G14" s="21">
        <v>63</v>
      </c>
      <c r="H14" s="20">
        <f>SUM(I14:J14)</f>
        <v>47</v>
      </c>
      <c r="I14" s="21">
        <v>25</v>
      </c>
      <c r="J14" s="21">
        <v>22</v>
      </c>
      <c r="K14" s="20">
        <f>SUM(L14:M14)</f>
        <v>176</v>
      </c>
      <c r="L14" s="21">
        <v>98</v>
      </c>
      <c r="M14" s="21">
        <v>78</v>
      </c>
      <c r="N14" s="20">
        <f>SUM(O14:P14)</f>
        <v>56</v>
      </c>
      <c r="O14" s="21">
        <v>27</v>
      </c>
      <c r="P14" s="21">
        <v>29</v>
      </c>
      <c r="Q14" s="20">
        <f>SUM(R14:S14)</f>
        <v>288</v>
      </c>
      <c r="R14" s="21">
        <v>145</v>
      </c>
      <c r="S14" s="21">
        <v>143</v>
      </c>
      <c r="T14" s="20">
        <f>SUM(U14:V14)</f>
        <v>231</v>
      </c>
      <c r="U14" s="21">
        <v>113</v>
      </c>
      <c r="V14" s="21">
        <v>118</v>
      </c>
      <c r="W14" s="20">
        <f>SUM(X14:Y14)</f>
        <v>153</v>
      </c>
      <c r="X14" s="21">
        <v>81</v>
      </c>
      <c r="Y14" s="21">
        <v>72</v>
      </c>
      <c r="Z14" s="69">
        <f>SUM(AA14:AB14)</f>
        <v>260</v>
      </c>
      <c r="AA14" s="21">
        <v>132</v>
      </c>
      <c r="AB14" s="21">
        <v>128</v>
      </c>
      <c r="AC14" s="69">
        <f>SUM(AD14:AE14)</f>
        <v>100</v>
      </c>
      <c r="AD14" s="21">
        <v>62</v>
      </c>
      <c r="AE14" s="21">
        <v>38</v>
      </c>
      <c r="AF14" s="69">
        <f>SUM(AG14:AH14)</f>
        <v>264</v>
      </c>
      <c r="AG14" s="21">
        <v>142</v>
      </c>
      <c r="AH14" s="21">
        <v>122</v>
      </c>
      <c r="AI14" s="69">
        <f>SUM(AJ14:AK14)</f>
        <v>579</v>
      </c>
      <c r="AJ14" s="21">
        <v>298</v>
      </c>
      <c r="AK14" s="21">
        <v>281</v>
      </c>
      <c r="AL14" s="69">
        <f>SUM(AM14:AN14)</f>
        <v>379</v>
      </c>
      <c r="AM14" s="21">
        <v>191</v>
      </c>
      <c r="AN14" s="21">
        <v>188</v>
      </c>
      <c r="AO14" s="69">
        <f>SUM(AP14:AQ14)</f>
        <v>466</v>
      </c>
      <c r="AP14" s="21">
        <v>245</v>
      </c>
      <c r="AQ14" s="21">
        <v>221</v>
      </c>
      <c r="AR14" s="69">
        <f>SUM(AS14:AT14)</f>
        <v>554</v>
      </c>
      <c r="AS14" s="21">
        <v>286</v>
      </c>
      <c r="AT14" s="21">
        <v>268</v>
      </c>
      <c r="AU14" s="69">
        <f>SUM(AV14:AW14)</f>
        <v>984</v>
      </c>
      <c r="AV14" s="21">
        <v>486</v>
      </c>
      <c r="AW14" s="21">
        <v>498</v>
      </c>
      <c r="AX14" s="69">
        <f>SUM(AY14:AZ14)</f>
        <v>242</v>
      </c>
      <c r="AY14" s="21">
        <v>139</v>
      </c>
      <c r="AZ14" s="21">
        <v>103</v>
      </c>
      <c r="BA14" s="70">
        <f>SUM(BB14:BC14)</f>
        <v>8</v>
      </c>
      <c r="BB14" s="21">
        <v>6</v>
      </c>
      <c r="BC14" s="21">
        <v>2</v>
      </c>
      <c r="BD14" s="69">
        <f>SUM(BE14:BF14)</f>
        <v>13</v>
      </c>
      <c r="BE14" s="21">
        <v>6</v>
      </c>
      <c r="BF14" s="21">
        <v>7</v>
      </c>
      <c r="BG14" s="69">
        <f>SUM(BH14:BI14)</f>
        <v>12</v>
      </c>
      <c r="BH14" s="21">
        <v>3</v>
      </c>
      <c r="BI14" s="21">
        <v>9</v>
      </c>
      <c r="BJ14" s="69">
        <f>SUM(BK14:BL14)</f>
        <v>10</v>
      </c>
      <c r="BK14" s="21">
        <v>8</v>
      </c>
      <c r="BL14" s="21">
        <v>2</v>
      </c>
      <c r="BM14" s="69">
        <f>SUM(BN14:BO14)</f>
        <v>11</v>
      </c>
      <c r="BN14" s="21">
        <v>6</v>
      </c>
      <c r="BO14" s="21">
        <v>5</v>
      </c>
    </row>
    <row r="15" spans="1:67" x14ac:dyDescent="0.2">
      <c r="A15" s="19" t="s">
        <v>61</v>
      </c>
      <c r="B15" s="20">
        <f>SUM(C15:D15)</f>
        <v>5284</v>
      </c>
      <c r="C15" s="20">
        <f t="shared" si="10"/>
        <v>2749</v>
      </c>
      <c r="D15" s="20">
        <f t="shared" si="10"/>
        <v>2535</v>
      </c>
      <c r="E15" s="20">
        <f>SUM(F15:G15)</f>
        <v>155</v>
      </c>
      <c r="F15" s="21">
        <v>80</v>
      </c>
      <c r="G15" s="21">
        <v>75</v>
      </c>
      <c r="H15" s="20">
        <f>SUM(I15:J15)</f>
        <v>44</v>
      </c>
      <c r="I15" s="21">
        <v>29</v>
      </c>
      <c r="J15" s="21">
        <v>15</v>
      </c>
      <c r="K15" s="20">
        <f>SUM(L15:M15)</f>
        <v>197</v>
      </c>
      <c r="L15" s="21">
        <v>105</v>
      </c>
      <c r="M15" s="21">
        <v>92</v>
      </c>
      <c r="N15" s="20">
        <f>SUM(O15:P15)</f>
        <v>70</v>
      </c>
      <c r="O15" s="21">
        <v>34</v>
      </c>
      <c r="P15" s="21">
        <v>36</v>
      </c>
      <c r="Q15" s="20">
        <f>SUM(R15:S15)</f>
        <v>267</v>
      </c>
      <c r="R15" s="21">
        <v>145</v>
      </c>
      <c r="S15" s="21">
        <v>122</v>
      </c>
      <c r="T15" s="20">
        <f>SUM(U15:V15)</f>
        <v>243</v>
      </c>
      <c r="U15" s="21">
        <v>134</v>
      </c>
      <c r="V15" s="21">
        <v>109</v>
      </c>
      <c r="W15" s="20">
        <f>SUM(X15:Y15)</f>
        <v>151</v>
      </c>
      <c r="X15" s="21">
        <v>73</v>
      </c>
      <c r="Y15" s="21">
        <v>78</v>
      </c>
      <c r="Z15" s="69">
        <f>SUM(AA15:AB15)</f>
        <v>273</v>
      </c>
      <c r="AA15" s="21">
        <v>141</v>
      </c>
      <c r="AB15" s="21">
        <v>132</v>
      </c>
      <c r="AC15" s="69">
        <f>SUM(AD15:AE15)</f>
        <v>102</v>
      </c>
      <c r="AD15" s="21">
        <v>45</v>
      </c>
      <c r="AE15" s="21">
        <v>57</v>
      </c>
      <c r="AF15" s="69">
        <f>SUM(AG15:AH15)</f>
        <v>302</v>
      </c>
      <c r="AG15" s="21">
        <v>143</v>
      </c>
      <c r="AH15" s="21">
        <v>159</v>
      </c>
      <c r="AI15" s="69">
        <f>SUM(AJ15:AK15)</f>
        <v>676</v>
      </c>
      <c r="AJ15" s="21">
        <v>361</v>
      </c>
      <c r="AK15" s="21">
        <v>315</v>
      </c>
      <c r="AL15" s="69">
        <f>SUM(AM15:AN15)</f>
        <v>445</v>
      </c>
      <c r="AM15" s="21">
        <v>239</v>
      </c>
      <c r="AN15" s="21">
        <v>206</v>
      </c>
      <c r="AO15" s="69">
        <f>SUM(AP15:AQ15)</f>
        <v>511</v>
      </c>
      <c r="AP15" s="21">
        <v>284</v>
      </c>
      <c r="AQ15" s="21">
        <v>227</v>
      </c>
      <c r="AR15" s="69">
        <f>SUM(AS15:AT15)</f>
        <v>582</v>
      </c>
      <c r="AS15" s="21">
        <v>305</v>
      </c>
      <c r="AT15" s="21">
        <v>277</v>
      </c>
      <c r="AU15" s="69">
        <f>SUM(AV15:AW15)</f>
        <v>997</v>
      </c>
      <c r="AV15" s="21">
        <v>487</v>
      </c>
      <c r="AW15" s="21">
        <v>510</v>
      </c>
      <c r="AX15" s="69">
        <f>SUM(AY15:AZ15)</f>
        <v>236</v>
      </c>
      <c r="AY15" s="21">
        <v>117</v>
      </c>
      <c r="AZ15" s="21">
        <v>119</v>
      </c>
      <c r="BA15" s="70">
        <f>SUM(BB15:BC15)</f>
        <v>12</v>
      </c>
      <c r="BB15" s="21">
        <v>10</v>
      </c>
      <c r="BC15" s="21">
        <v>2</v>
      </c>
      <c r="BD15" s="69">
        <f>SUM(BE15:BF15)</f>
        <v>3</v>
      </c>
      <c r="BE15" s="21">
        <v>3</v>
      </c>
      <c r="BF15" s="21">
        <v>0</v>
      </c>
      <c r="BG15" s="69">
        <f>SUM(BH15:BI15)</f>
        <v>3</v>
      </c>
      <c r="BH15" s="21">
        <v>3</v>
      </c>
      <c r="BI15" s="21">
        <v>0</v>
      </c>
      <c r="BJ15" s="69">
        <f>SUM(BK15:BL15)</f>
        <v>7</v>
      </c>
      <c r="BK15" s="21">
        <v>6</v>
      </c>
      <c r="BL15" s="21">
        <v>1</v>
      </c>
      <c r="BM15" s="69">
        <f>SUM(BN15:BO15)</f>
        <v>8</v>
      </c>
      <c r="BN15" s="21">
        <v>5</v>
      </c>
      <c r="BO15" s="21">
        <v>3</v>
      </c>
    </row>
    <row r="16" spans="1:67" x14ac:dyDescent="0.2">
      <c r="A16" s="19" t="s">
        <v>60</v>
      </c>
      <c r="B16" s="20">
        <f>SUM(C16:D16)</f>
        <v>5699</v>
      </c>
      <c r="C16" s="20">
        <f t="shared" si="10"/>
        <v>2972</v>
      </c>
      <c r="D16" s="20">
        <f t="shared" si="10"/>
        <v>2727</v>
      </c>
      <c r="E16" s="20">
        <f>SUM(F16:G16)</f>
        <v>167</v>
      </c>
      <c r="F16" s="21">
        <v>81</v>
      </c>
      <c r="G16" s="21">
        <v>86</v>
      </c>
      <c r="H16" s="20">
        <f>SUM(I16:J16)</f>
        <v>45</v>
      </c>
      <c r="I16" s="21">
        <v>27</v>
      </c>
      <c r="J16" s="21">
        <v>18</v>
      </c>
      <c r="K16" s="20">
        <f>SUM(L16:M16)</f>
        <v>246</v>
      </c>
      <c r="L16" s="21">
        <v>139</v>
      </c>
      <c r="M16" s="21">
        <v>107</v>
      </c>
      <c r="N16" s="20">
        <f>SUM(O16:P16)</f>
        <v>61</v>
      </c>
      <c r="O16" s="21">
        <v>31</v>
      </c>
      <c r="P16" s="21">
        <v>30</v>
      </c>
      <c r="Q16" s="20">
        <f>SUM(R16:S16)</f>
        <v>293</v>
      </c>
      <c r="R16" s="21">
        <v>158</v>
      </c>
      <c r="S16" s="21">
        <v>135</v>
      </c>
      <c r="T16" s="20">
        <f>SUM(U16:V16)</f>
        <v>252</v>
      </c>
      <c r="U16" s="21">
        <v>141</v>
      </c>
      <c r="V16" s="21">
        <v>111</v>
      </c>
      <c r="W16" s="20">
        <f>SUM(X16:Y16)</f>
        <v>185</v>
      </c>
      <c r="X16" s="21">
        <v>103</v>
      </c>
      <c r="Y16" s="21">
        <v>82</v>
      </c>
      <c r="Z16" s="69">
        <f>SUM(AA16:AB16)</f>
        <v>307</v>
      </c>
      <c r="AA16" s="21">
        <v>172</v>
      </c>
      <c r="AB16" s="21">
        <v>135</v>
      </c>
      <c r="AC16" s="69">
        <f>SUM(AD16:AE16)</f>
        <v>111</v>
      </c>
      <c r="AD16" s="21">
        <v>64</v>
      </c>
      <c r="AE16" s="21">
        <v>47</v>
      </c>
      <c r="AF16" s="69">
        <f>SUM(AG16:AH16)</f>
        <v>358</v>
      </c>
      <c r="AG16" s="21">
        <v>194</v>
      </c>
      <c r="AH16" s="21">
        <v>164</v>
      </c>
      <c r="AI16" s="69">
        <f>SUM(AJ16:AK16)</f>
        <v>678</v>
      </c>
      <c r="AJ16" s="21">
        <v>340</v>
      </c>
      <c r="AK16" s="21">
        <v>338</v>
      </c>
      <c r="AL16" s="69">
        <f>SUM(AM16:AN16)</f>
        <v>463</v>
      </c>
      <c r="AM16" s="21">
        <v>236</v>
      </c>
      <c r="AN16" s="21">
        <v>227</v>
      </c>
      <c r="AO16" s="69">
        <f>SUM(AP16:AQ16)</f>
        <v>573</v>
      </c>
      <c r="AP16" s="21">
        <v>286</v>
      </c>
      <c r="AQ16" s="21">
        <v>287</v>
      </c>
      <c r="AR16" s="69">
        <f>SUM(AS16:AT16)</f>
        <v>631</v>
      </c>
      <c r="AS16" s="21">
        <v>334</v>
      </c>
      <c r="AT16" s="21">
        <v>297</v>
      </c>
      <c r="AU16" s="69">
        <f>SUM(AV16:AW16)</f>
        <v>1038</v>
      </c>
      <c r="AV16" s="21">
        <v>511</v>
      </c>
      <c r="AW16" s="21">
        <v>527</v>
      </c>
      <c r="AX16" s="69">
        <f>SUM(AY16:AZ16)</f>
        <v>226</v>
      </c>
      <c r="AY16" s="21">
        <v>121</v>
      </c>
      <c r="AZ16" s="21">
        <v>105</v>
      </c>
      <c r="BA16" s="70">
        <f>SUM(BB16:BC16)</f>
        <v>8</v>
      </c>
      <c r="BB16" s="21">
        <v>6</v>
      </c>
      <c r="BC16" s="21">
        <v>2</v>
      </c>
      <c r="BD16" s="69">
        <f>SUM(BE16:BF16)</f>
        <v>14</v>
      </c>
      <c r="BE16" s="21">
        <v>7</v>
      </c>
      <c r="BF16" s="21">
        <v>7</v>
      </c>
      <c r="BG16" s="69">
        <f>SUM(BH16:BI16)</f>
        <v>20</v>
      </c>
      <c r="BH16" s="21">
        <v>9</v>
      </c>
      <c r="BI16" s="21">
        <v>11</v>
      </c>
      <c r="BJ16" s="69">
        <f>SUM(BK16:BL16)</f>
        <v>11</v>
      </c>
      <c r="BK16" s="21">
        <v>6</v>
      </c>
      <c r="BL16" s="21">
        <v>5</v>
      </c>
      <c r="BM16" s="69">
        <f>SUM(BN16:BO16)</f>
        <v>12</v>
      </c>
      <c r="BN16" s="21">
        <v>6</v>
      </c>
      <c r="BO16" s="21">
        <v>6</v>
      </c>
    </row>
    <row r="17" spans="1:67" x14ac:dyDescent="0.2">
      <c r="A17" s="19" t="s">
        <v>59</v>
      </c>
      <c r="B17" s="20">
        <f>SUM(C17:D17)</f>
        <v>5340</v>
      </c>
      <c r="C17" s="20">
        <f t="shared" si="10"/>
        <v>2766</v>
      </c>
      <c r="D17" s="20">
        <f t="shared" si="10"/>
        <v>2574</v>
      </c>
      <c r="E17" s="20">
        <f>SUM(F17:G17)</f>
        <v>149</v>
      </c>
      <c r="F17" s="21">
        <v>74</v>
      </c>
      <c r="G17" s="21">
        <v>75</v>
      </c>
      <c r="H17" s="20">
        <f>SUM(I17:J17)</f>
        <v>53</v>
      </c>
      <c r="I17" s="21">
        <v>27</v>
      </c>
      <c r="J17" s="21">
        <v>26</v>
      </c>
      <c r="K17" s="20">
        <f>SUM(L17:M17)</f>
        <v>223</v>
      </c>
      <c r="L17" s="21">
        <v>120</v>
      </c>
      <c r="M17" s="21">
        <v>103</v>
      </c>
      <c r="N17" s="20">
        <f>SUM(O17:P17)</f>
        <v>47</v>
      </c>
      <c r="O17" s="21">
        <v>28</v>
      </c>
      <c r="P17" s="21">
        <v>19</v>
      </c>
      <c r="Q17" s="20">
        <f>SUM(R17:S17)</f>
        <v>303</v>
      </c>
      <c r="R17" s="21">
        <v>142</v>
      </c>
      <c r="S17" s="21">
        <v>161</v>
      </c>
      <c r="T17" s="20">
        <f>SUM(U17:V17)</f>
        <v>259</v>
      </c>
      <c r="U17" s="21">
        <v>140</v>
      </c>
      <c r="V17" s="21">
        <v>119</v>
      </c>
      <c r="W17" s="20">
        <f>SUM(X17:Y17)</f>
        <v>168</v>
      </c>
      <c r="X17" s="21">
        <v>91</v>
      </c>
      <c r="Y17" s="21">
        <v>77</v>
      </c>
      <c r="Z17" s="69">
        <f>SUM(AA17:AB17)</f>
        <v>315</v>
      </c>
      <c r="AA17" s="21">
        <v>164</v>
      </c>
      <c r="AB17" s="21">
        <v>151</v>
      </c>
      <c r="AC17" s="69">
        <f>SUM(AD17:AE17)</f>
        <v>104</v>
      </c>
      <c r="AD17" s="21">
        <v>56</v>
      </c>
      <c r="AE17" s="21">
        <v>48</v>
      </c>
      <c r="AF17" s="69">
        <f>SUM(AG17:AH17)</f>
        <v>353</v>
      </c>
      <c r="AG17" s="21">
        <v>200</v>
      </c>
      <c r="AH17" s="21">
        <v>153</v>
      </c>
      <c r="AI17" s="69">
        <f>SUM(AJ17:AK17)</f>
        <v>692</v>
      </c>
      <c r="AJ17" s="21">
        <v>371</v>
      </c>
      <c r="AK17" s="21">
        <v>321</v>
      </c>
      <c r="AL17" s="69">
        <f>SUM(AM17:AN17)</f>
        <v>421</v>
      </c>
      <c r="AM17" s="21">
        <v>203</v>
      </c>
      <c r="AN17" s="21">
        <v>218</v>
      </c>
      <c r="AO17" s="69">
        <f>SUM(AP17:AQ17)</f>
        <v>494</v>
      </c>
      <c r="AP17" s="21">
        <v>271</v>
      </c>
      <c r="AQ17" s="21">
        <v>223</v>
      </c>
      <c r="AR17" s="69">
        <f>SUM(AS17:AT17)</f>
        <v>571</v>
      </c>
      <c r="AS17" s="21">
        <v>285</v>
      </c>
      <c r="AT17" s="21">
        <v>286</v>
      </c>
      <c r="AU17" s="69">
        <f>SUM(AV17:AW17)</f>
        <v>950</v>
      </c>
      <c r="AV17" s="21">
        <v>480</v>
      </c>
      <c r="AW17" s="21">
        <v>470</v>
      </c>
      <c r="AX17" s="69">
        <f>SUM(AY17:AZ17)</f>
        <v>171</v>
      </c>
      <c r="AY17" s="21">
        <v>86</v>
      </c>
      <c r="AZ17" s="21">
        <v>85</v>
      </c>
      <c r="BA17" s="70">
        <f>SUM(BB17:BC17)</f>
        <v>17</v>
      </c>
      <c r="BB17" s="21">
        <v>5</v>
      </c>
      <c r="BC17" s="21">
        <v>12</v>
      </c>
      <c r="BD17" s="69">
        <f>SUM(BE17:BF17)</f>
        <v>13</v>
      </c>
      <c r="BE17" s="21">
        <v>9</v>
      </c>
      <c r="BF17" s="21">
        <v>4</v>
      </c>
      <c r="BG17" s="69">
        <f>SUM(BH17:BI17)</f>
        <v>19</v>
      </c>
      <c r="BH17" s="21">
        <v>7</v>
      </c>
      <c r="BI17" s="21">
        <v>12</v>
      </c>
      <c r="BJ17" s="69">
        <f>SUM(BK17:BL17)</f>
        <v>4</v>
      </c>
      <c r="BK17" s="21">
        <v>1</v>
      </c>
      <c r="BL17" s="21">
        <v>3</v>
      </c>
      <c r="BM17" s="69">
        <f>SUM(BN17:BO17)</f>
        <v>14</v>
      </c>
      <c r="BN17" s="21">
        <v>6</v>
      </c>
      <c r="BO17" s="21">
        <v>8</v>
      </c>
    </row>
    <row r="18" spans="1:67" ht="15.75" customHeight="1" x14ac:dyDescent="0.2">
      <c r="A18" s="25" t="s">
        <v>58</v>
      </c>
      <c r="B18" s="16">
        <f t="shared" ref="B18:AG18" si="11">SUM(B19:B23)</f>
        <v>33280</v>
      </c>
      <c r="C18" s="16">
        <f t="shared" si="11"/>
        <v>17119</v>
      </c>
      <c r="D18" s="16">
        <f t="shared" si="11"/>
        <v>16161</v>
      </c>
      <c r="E18" s="16">
        <f t="shared" si="11"/>
        <v>947</v>
      </c>
      <c r="F18" s="16">
        <f t="shared" si="11"/>
        <v>485</v>
      </c>
      <c r="G18" s="16">
        <f t="shared" si="11"/>
        <v>462</v>
      </c>
      <c r="H18" s="16">
        <f t="shared" si="11"/>
        <v>377</v>
      </c>
      <c r="I18" s="16">
        <f t="shared" si="11"/>
        <v>191</v>
      </c>
      <c r="J18" s="16">
        <f t="shared" si="11"/>
        <v>186</v>
      </c>
      <c r="K18" s="16">
        <f t="shared" si="11"/>
        <v>1230</v>
      </c>
      <c r="L18" s="16">
        <f t="shared" si="11"/>
        <v>625</v>
      </c>
      <c r="M18" s="16">
        <f t="shared" si="11"/>
        <v>605</v>
      </c>
      <c r="N18" s="16">
        <f t="shared" si="11"/>
        <v>284</v>
      </c>
      <c r="O18" s="16">
        <f t="shared" si="11"/>
        <v>138</v>
      </c>
      <c r="P18" s="16">
        <f t="shared" si="11"/>
        <v>146</v>
      </c>
      <c r="Q18" s="16">
        <f t="shared" si="11"/>
        <v>1832</v>
      </c>
      <c r="R18" s="16">
        <f t="shared" si="11"/>
        <v>978</v>
      </c>
      <c r="S18" s="16">
        <f t="shared" si="11"/>
        <v>854</v>
      </c>
      <c r="T18" s="16">
        <f t="shared" si="11"/>
        <v>1724</v>
      </c>
      <c r="U18" s="16">
        <f t="shared" si="11"/>
        <v>917</v>
      </c>
      <c r="V18" s="16">
        <f t="shared" si="11"/>
        <v>807</v>
      </c>
      <c r="W18" s="16">
        <f t="shared" si="11"/>
        <v>1254</v>
      </c>
      <c r="X18" s="16">
        <f t="shared" si="11"/>
        <v>682</v>
      </c>
      <c r="Y18" s="16">
        <f t="shared" si="11"/>
        <v>572</v>
      </c>
      <c r="Z18" s="14">
        <f t="shared" si="11"/>
        <v>1799</v>
      </c>
      <c r="AA18" s="16">
        <f t="shared" si="11"/>
        <v>942</v>
      </c>
      <c r="AB18" s="16">
        <f t="shared" si="11"/>
        <v>857</v>
      </c>
      <c r="AC18" s="14">
        <f t="shared" si="11"/>
        <v>610</v>
      </c>
      <c r="AD18" s="16">
        <f t="shared" si="11"/>
        <v>324</v>
      </c>
      <c r="AE18" s="16">
        <f t="shared" si="11"/>
        <v>286</v>
      </c>
      <c r="AF18" s="14">
        <f t="shared" si="11"/>
        <v>2680</v>
      </c>
      <c r="AG18" s="16">
        <f t="shared" si="11"/>
        <v>1394</v>
      </c>
      <c r="AH18" s="16">
        <f t="shared" ref="AH18:BM18" si="12">SUM(AH19:AH23)</f>
        <v>1286</v>
      </c>
      <c r="AI18" s="14">
        <f t="shared" si="12"/>
        <v>4497</v>
      </c>
      <c r="AJ18" s="16">
        <f t="shared" si="12"/>
        <v>2334</v>
      </c>
      <c r="AK18" s="16">
        <f t="shared" si="12"/>
        <v>2163</v>
      </c>
      <c r="AL18" s="14">
        <f t="shared" si="12"/>
        <v>2564</v>
      </c>
      <c r="AM18" s="16">
        <f t="shared" si="12"/>
        <v>1289</v>
      </c>
      <c r="AN18" s="16">
        <f t="shared" si="12"/>
        <v>1275</v>
      </c>
      <c r="AO18" s="14">
        <f t="shared" si="12"/>
        <v>3361</v>
      </c>
      <c r="AP18" s="16">
        <f t="shared" si="12"/>
        <v>1723</v>
      </c>
      <c r="AQ18" s="16">
        <f t="shared" si="12"/>
        <v>1638</v>
      </c>
      <c r="AR18" s="14">
        <f t="shared" si="12"/>
        <v>3406</v>
      </c>
      <c r="AS18" s="16">
        <f t="shared" si="12"/>
        <v>1745</v>
      </c>
      <c r="AT18" s="16">
        <f t="shared" si="12"/>
        <v>1661</v>
      </c>
      <c r="AU18" s="14">
        <f t="shared" si="12"/>
        <v>5347</v>
      </c>
      <c r="AV18" s="16">
        <f t="shared" si="12"/>
        <v>2674</v>
      </c>
      <c r="AW18" s="16">
        <f t="shared" si="12"/>
        <v>2673</v>
      </c>
      <c r="AX18" s="14">
        <f t="shared" si="12"/>
        <v>965</v>
      </c>
      <c r="AY18" s="16">
        <f t="shared" si="12"/>
        <v>466</v>
      </c>
      <c r="AZ18" s="16">
        <f t="shared" si="12"/>
        <v>499</v>
      </c>
      <c r="BA18" s="18">
        <f t="shared" si="12"/>
        <v>77</v>
      </c>
      <c r="BB18" s="16">
        <f t="shared" si="12"/>
        <v>46</v>
      </c>
      <c r="BC18" s="16">
        <f t="shared" si="12"/>
        <v>31</v>
      </c>
      <c r="BD18" s="14">
        <f t="shared" si="12"/>
        <v>74</v>
      </c>
      <c r="BE18" s="16">
        <f t="shared" si="12"/>
        <v>37</v>
      </c>
      <c r="BF18" s="16">
        <f t="shared" si="12"/>
        <v>37</v>
      </c>
      <c r="BG18" s="14">
        <f t="shared" si="12"/>
        <v>105</v>
      </c>
      <c r="BH18" s="16">
        <f t="shared" si="12"/>
        <v>44</v>
      </c>
      <c r="BI18" s="16">
        <f t="shared" si="12"/>
        <v>61</v>
      </c>
      <c r="BJ18" s="14">
        <f t="shared" si="12"/>
        <v>84</v>
      </c>
      <c r="BK18" s="16">
        <f t="shared" si="12"/>
        <v>46</v>
      </c>
      <c r="BL18" s="16">
        <f t="shared" si="12"/>
        <v>38</v>
      </c>
      <c r="BM18" s="14">
        <f t="shared" si="12"/>
        <v>63</v>
      </c>
      <c r="BN18" s="16">
        <f t="shared" ref="BN18:BO18" si="13">SUM(BN19:BN23)</f>
        <v>39</v>
      </c>
      <c r="BO18" s="16">
        <f t="shared" si="13"/>
        <v>24</v>
      </c>
    </row>
    <row r="19" spans="1:67" x14ac:dyDescent="0.2">
      <c r="A19" s="19" t="s">
        <v>57</v>
      </c>
      <c r="B19" s="20">
        <f>SUM(C19:D19)</f>
        <v>6217</v>
      </c>
      <c r="C19" s="20">
        <f t="shared" ref="C19:D23" si="14">SUM(F19,I19,L19,O19,R19,U19,X19,AA19,AD19,AG19,AJ19,AM19,AP19,AS19,AV19,AY19,BB19,BE19,BH19,BK19,BN19)</f>
        <v>3186</v>
      </c>
      <c r="D19" s="20">
        <f t="shared" si="14"/>
        <v>3031</v>
      </c>
      <c r="E19" s="20">
        <f>SUM(F19:G19)</f>
        <v>181</v>
      </c>
      <c r="F19" s="21">
        <v>99</v>
      </c>
      <c r="G19" s="21">
        <v>82</v>
      </c>
      <c r="H19" s="20">
        <f>SUM(I19:J19)</f>
        <v>69</v>
      </c>
      <c r="I19" s="21">
        <v>36</v>
      </c>
      <c r="J19" s="21">
        <v>33</v>
      </c>
      <c r="K19" s="20">
        <f>SUM(L19:M19)</f>
        <v>252</v>
      </c>
      <c r="L19" s="21">
        <v>121</v>
      </c>
      <c r="M19" s="21">
        <v>131</v>
      </c>
      <c r="N19" s="20">
        <f>SUM(O19:P19)</f>
        <v>50</v>
      </c>
      <c r="O19" s="21">
        <v>29</v>
      </c>
      <c r="P19" s="21">
        <v>21</v>
      </c>
      <c r="Q19" s="20">
        <f>SUM(R19:S19)</f>
        <v>348</v>
      </c>
      <c r="R19" s="21">
        <v>177</v>
      </c>
      <c r="S19" s="21">
        <v>171</v>
      </c>
      <c r="T19" s="20">
        <f>SUM(U19:V19)</f>
        <v>290</v>
      </c>
      <c r="U19" s="21">
        <v>153</v>
      </c>
      <c r="V19" s="21">
        <v>137</v>
      </c>
      <c r="W19" s="20">
        <f>SUM(X19:Y19)</f>
        <v>210</v>
      </c>
      <c r="X19" s="21">
        <v>111</v>
      </c>
      <c r="Y19" s="21">
        <v>99</v>
      </c>
      <c r="Z19" s="69">
        <f>SUM(AA19:AB19)</f>
        <v>323</v>
      </c>
      <c r="AA19" s="21">
        <v>165</v>
      </c>
      <c r="AB19" s="21">
        <v>158</v>
      </c>
      <c r="AC19" s="69">
        <f>SUM(AD19:AE19)</f>
        <v>125</v>
      </c>
      <c r="AD19" s="21">
        <v>61</v>
      </c>
      <c r="AE19" s="21">
        <v>64</v>
      </c>
      <c r="AF19" s="69">
        <f>SUM(AG19:AH19)</f>
        <v>443</v>
      </c>
      <c r="AG19" s="21">
        <v>236</v>
      </c>
      <c r="AH19" s="21">
        <v>207</v>
      </c>
      <c r="AI19" s="69">
        <f>SUM(AJ19:AK19)</f>
        <v>825</v>
      </c>
      <c r="AJ19" s="21">
        <v>438</v>
      </c>
      <c r="AK19" s="21">
        <v>387</v>
      </c>
      <c r="AL19" s="69">
        <f>SUM(AM19:AN19)</f>
        <v>507</v>
      </c>
      <c r="AM19" s="21">
        <v>252</v>
      </c>
      <c r="AN19" s="21">
        <v>255</v>
      </c>
      <c r="AO19" s="69">
        <f>SUM(AP19:AQ19)</f>
        <v>597</v>
      </c>
      <c r="AP19" s="21">
        <v>302</v>
      </c>
      <c r="AQ19" s="21">
        <v>295</v>
      </c>
      <c r="AR19" s="69">
        <f>SUM(AS19:AT19)</f>
        <v>668</v>
      </c>
      <c r="AS19" s="21">
        <v>331</v>
      </c>
      <c r="AT19" s="21">
        <v>337</v>
      </c>
      <c r="AU19" s="69">
        <f>SUM(AV19:AW19)</f>
        <v>1050</v>
      </c>
      <c r="AV19" s="21">
        <v>538</v>
      </c>
      <c r="AW19" s="21">
        <v>512</v>
      </c>
      <c r="AX19" s="69">
        <f>SUM(AY19:AZ19)</f>
        <v>213</v>
      </c>
      <c r="AY19" s="21">
        <v>100</v>
      </c>
      <c r="AZ19" s="21">
        <v>113</v>
      </c>
      <c r="BA19" s="70">
        <f>SUM(BB19:BC19)</f>
        <v>7</v>
      </c>
      <c r="BB19" s="21">
        <v>6</v>
      </c>
      <c r="BC19" s="21">
        <v>1</v>
      </c>
      <c r="BD19" s="69">
        <f>SUM(BE19:BF19)</f>
        <v>13</v>
      </c>
      <c r="BE19" s="21">
        <v>5</v>
      </c>
      <c r="BF19" s="21">
        <v>8</v>
      </c>
      <c r="BG19" s="69">
        <f>SUM(BH19:BI19)</f>
        <v>13</v>
      </c>
      <c r="BH19" s="21">
        <v>6</v>
      </c>
      <c r="BI19" s="21">
        <v>7</v>
      </c>
      <c r="BJ19" s="69">
        <f>SUM(BK19:BL19)</f>
        <v>12</v>
      </c>
      <c r="BK19" s="21">
        <v>6</v>
      </c>
      <c r="BL19" s="21">
        <v>6</v>
      </c>
      <c r="BM19" s="69">
        <f>SUM(BN19:BO19)</f>
        <v>21</v>
      </c>
      <c r="BN19" s="21">
        <v>14</v>
      </c>
      <c r="BO19" s="21">
        <v>7</v>
      </c>
    </row>
    <row r="20" spans="1:67" x14ac:dyDescent="0.2">
      <c r="A20" s="19" t="s">
        <v>56</v>
      </c>
      <c r="B20" s="20">
        <f>SUM(C20:D20)</f>
        <v>7028</v>
      </c>
      <c r="C20" s="20">
        <f t="shared" si="14"/>
        <v>3618</v>
      </c>
      <c r="D20" s="20">
        <f t="shared" si="14"/>
        <v>3410</v>
      </c>
      <c r="E20" s="20">
        <f>SUM(F20:G20)</f>
        <v>184</v>
      </c>
      <c r="F20" s="21">
        <v>96</v>
      </c>
      <c r="G20" s="21">
        <v>88</v>
      </c>
      <c r="H20" s="20">
        <f>SUM(I20:J20)</f>
        <v>63</v>
      </c>
      <c r="I20" s="21">
        <v>32</v>
      </c>
      <c r="J20" s="21">
        <v>31</v>
      </c>
      <c r="K20" s="20">
        <f>SUM(L20:M20)</f>
        <v>280</v>
      </c>
      <c r="L20" s="21">
        <v>139</v>
      </c>
      <c r="M20" s="21">
        <v>141</v>
      </c>
      <c r="N20" s="20">
        <f>SUM(O20:P20)</f>
        <v>66</v>
      </c>
      <c r="O20" s="21">
        <v>34</v>
      </c>
      <c r="P20" s="21">
        <v>32</v>
      </c>
      <c r="Q20" s="20">
        <f>SUM(R20:S20)</f>
        <v>393</v>
      </c>
      <c r="R20" s="21">
        <v>221</v>
      </c>
      <c r="S20" s="21">
        <v>172</v>
      </c>
      <c r="T20" s="20">
        <f>SUM(U20:V20)</f>
        <v>334</v>
      </c>
      <c r="U20" s="21">
        <v>173</v>
      </c>
      <c r="V20" s="21">
        <v>161</v>
      </c>
      <c r="W20" s="20">
        <f>SUM(X20:Y20)</f>
        <v>211</v>
      </c>
      <c r="X20" s="21">
        <v>125</v>
      </c>
      <c r="Y20" s="21">
        <v>86</v>
      </c>
      <c r="Z20" s="69">
        <f>SUM(AA20:AB20)</f>
        <v>386</v>
      </c>
      <c r="AA20" s="21">
        <v>205</v>
      </c>
      <c r="AB20" s="21">
        <v>181</v>
      </c>
      <c r="AC20" s="69">
        <f>SUM(AD20:AE20)</f>
        <v>124</v>
      </c>
      <c r="AD20" s="21">
        <v>72</v>
      </c>
      <c r="AE20" s="21">
        <v>52</v>
      </c>
      <c r="AF20" s="69">
        <f>SUM(AG20:AH20)</f>
        <v>508</v>
      </c>
      <c r="AG20" s="21">
        <v>251</v>
      </c>
      <c r="AH20" s="21">
        <v>257</v>
      </c>
      <c r="AI20" s="69">
        <f>SUM(AJ20:AK20)</f>
        <v>941</v>
      </c>
      <c r="AJ20" s="21">
        <v>474</v>
      </c>
      <c r="AK20" s="21">
        <v>467</v>
      </c>
      <c r="AL20" s="69">
        <f>SUM(AM20:AN20)</f>
        <v>577</v>
      </c>
      <c r="AM20" s="21">
        <v>288</v>
      </c>
      <c r="AN20" s="21">
        <v>289</v>
      </c>
      <c r="AO20" s="69">
        <f>SUM(AP20:AQ20)</f>
        <v>743</v>
      </c>
      <c r="AP20" s="21">
        <v>385</v>
      </c>
      <c r="AQ20" s="21">
        <v>358</v>
      </c>
      <c r="AR20" s="69">
        <f>SUM(AS20:AT20)</f>
        <v>744</v>
      </c>
      <c r="AS20" s="21">
        <v>364</v>
      </c>
      <c r="AT20" s="21">
        <v>380</v>
      </c>
      <c r="AU20" s="69">
        <f>SUM(AV20:AW20)</f>
        <v>1191</v>
      </c>
      <c r="AV20" s="21">
        <v>618</v>
      </c>
      <c r="AW20" s="21">
        <v>573</v>
      </c>
      <c r="AX20" s="69">
        <f>SUM(AY20:AZ20)</f>
        <v>206</v>
      </c>
      <c r="AY20" s="21">
        <v>100</v>
      </c>
      <c r="AZ20" s="21">
        <v>106</v>
      </c>
      <c r="BA20" s="70">
        <f>SUM(BB20:BC20)</f>
        <v>18</v>
      </c>
      <c r="BB20" s="21">
        <v>10</v>
      </c>
      <c r="BC20" s="21">
        <v>8</v>
      </c>
      <c r="BD20" s="69">
        <f>SUM(BE20:BF20)</f>
        <v>11</v>
      </c>
      <c r="BE20" s="21">
        <v>6</v>
      </c>
      <c r="BF20" s="21">
        <v>5</v>
      </c>
      <c r="BG20" s="69">
        <f>SUM(BH20:BI20)</f>
        <v>23</v>
      </c>
      <c r="BH20" s="21">
        <v>8</v>
      </c>
      <c r="BI20" s="21">
        <v>15</v>
      </c>
      <c r="BJ20" s="69">
        <f>SUM(BK20:BL20)</f>
        <v>12</v>
      </c>
      <c r="BK20" s="21">
        <v>7</v>
      </c>
      <c r="BL20" s="21">
        <v>5</v>
      </c>
      <c r="BM20" s="69">
        <f>SUM(BN20:BO20)</f>
        <v>13</v>
      </c>
      <c r="BN20" s="21">
        <v>10</v>
      </c>
      <c r="BO20" s="21">
        <v>3</v>
      </c>
    </row>
    <row r="21" spans="1:67" x14ac:dyDescent="0.2">
      <c r="A21" s="19" t="s">
        <v>55</v>
      </c>
      <c r="B21" s="20">
        <f>SUM(C21:D21)</f>
        <v>6619</v>
      </c>
      <c r="C21" s="20">
        <f t="shared" si="14"/>
        <v>3428</v>
      </c>
      <c r="D21" s="20">
        <f t="shared" si="14"/>
        <v>3191</v>
      </c>
      <c r="E21" s="20">
        <f>SUM(F21:G21)</f>
        <v>186</v>
      </c>
      <c r="F21" s="21">
        <v>94</v>
      </c>
      <c r="G21" s="21">
        <v>92</v>
      </c>
      <c r="H21" s="20">
        <f>SUM(I21:J21)</f>
        <v>84</v>
      </c>
      <c r="I21" s="21">
        <v>49</v>
      </c>
      <c r="J21" s="21">
        <v>35</v>
      </c>
      <c r="K21" s="20">
        <f>SUM(L21:M21)</f>
        <v>234</v>
      </c>
      <c r="L21" s="21">
        <v>112</v>
      </c>
      <c r="M21" s="21">
        <v>122</v>
      </c>
      <c r="N21" s="20">
        <f>SUM(O21:P21)</f>
        <v>54</v>
      </c>
      <c r="O21" s="21">
        <v>24</v>
      </c>
      <c r="P21" s="21">
        <v>30</v>
      </c>
      <c r="Q21" s="20">
        <f>SUM(R21:S21)</f>
        <v>375</v>
      </c>
      <c r="R21" s="21">
        <v>211</v>
      </c>
      <c r="S21" s="21">
        <v>164</v>
      </c>
      <c r="T21" s="20">
        <f>SUM(U21:V21)</f>
        <v>318</v>
      </c>
      <c r="U21" s="21">
        <v>152</v>
      </c>
      <c r="V21" s="21">
        <v>166</v>
      </c>
      <c r="W21" s="20">
        <f>SUM(X21:Y21)</f>
        <v>246</v>
      </c>
      <c r="X21" s="21">
        <v>124</v>
      </c>
      <c r="Y21" s="21">
        <v>122</v>
      </c>
      <c r="Z21" s="69">
        <f>SUM(AA21:AB21)</f>
        <v>352</v>
      </c>
      <c r="AA21" s="21">
        <v>186</v>
      </c>
      <c r="AB21" s="21">
        <v>166</v>
      </c>
      <c r="AC21" s="69">
        <f>SUM(AD21:AE21)</f>
        <v>127</v>
      </c>
      <c r="AD21" s="21">
        <v>71</v>
      </c>
      <c r="AE21" s="21">
        <v>56</v>
      </c>
      <c r="AF21" s="69">
        <f>SUM(AG21:AH21)</f>
        <v>537</v>
      </c>
      <c r="AG21" s="21">
        <v>279</v>
      </c>
      <c r="AH21" s="21">
        <v>258</v>
      </c>
      <c r="AI21" s="69">
        <f>SUM(AJ21:AK21)</f>
        <v>904</v>
      </c>
      <c r="AJ21" s="21">
        <v>495</v>
      </c>
      <c r="AK21" s="21">
        <v>409</v>
      </c>
      <c r="AL21" s="69">
        <f>SUM(AM21:AN21)</f>
        <v>505</v>
      </c>
      <c r="AM21" s="21">
        <v>266</v>
      </c>
      <c r="AN21" s="21">
        <v>239</v>
      </c>
      <c r="AO21" s="69">
        <f>SUM(AP21:AQ21)</f>
        <v>666</v>
      </c>
      <c r="AP21" s="21">
        <v>352</v>
      </c>
      <c r="AQ21" s="21">
        <v>314</v>
      </c>
      <c r="AR21" s="69">
        <f>SUM(AS21:AT21)</f>
        <v>688</v>
      </c>
      <c r="AS21" s="21">
        <v>364</v>
      </c>
      <c r="AT21" s="21">
        <v>324</v>
      </c>
      <c r="AU21" s="69">
        <f>SUM(AV21:AW21)</f>
        <v>1081</v>
      </c>
      <c r="AV21" s="21">
        <v>518</v>
      </c>
      <c r="AW21" s="21">
        <v>563</v>
      </c>
      <c r="AX21" s="69">
        <f>SUM(AY21:AZ21)</f>
        <v>177</v>
      </c>
      <c r="AY21" s="21">
        <v>81</v>
      </c>
      <c r="AZ21" s="21">
        <v>96</v>
      </c>
      <c r="BA21" s="70">
        <f>SUM(BB21:BC21)</f>
        <v>17</v>
      </c>
      <c r="BB21" s="21">
        <v>10</v>
      </c>
      <c r="BC21" s="21">
        <v>7</v>
      </c>
      <c r="BD21" s="69">
        <f>SUM(BE21:BF21)</f>
        <v>16</v>
      </c>
      <c r="BE21" s="21">
        <v>10</v>
      </c>
      <c r="BF21" s="21">
        <v>6</v>
      </c>
      <c r="BG21" s="69">
        <f>SUM(BH21:BI21)</f>
        <v>21</v>
      </c>
      <c r="BH21" s="21">
        <v>12</v>
      </c>
      <c r="BI21" s="21">
        <v>9</v>
      </c>
      <c r="BJ21" s="69">
        <f>SUM(BK21:BL21)</f>
        <v>18</v>
      </c>
      <c r="BK21" s="21">
        <v>12</v>
      </c>
      <c r="BL21" s="21">
        <v>6</v>
      </c>
      <c r="BM21" s="69">
        <f>SUM(BN21:BO21)</f>
        <v>13</v>
      </c>
      <c r="BN21" s="21">
        <v>6</v>
      </c>
      <c r="BO21" s="21">
        <v>7</v>
      </c>
    </row>
    <row r="22" spans="1:67" x14ac:dyDescent="0.2">
      <c r="A22" s="19" t="s">
        <v>54</v>
      </c>
      <c r="B22" s="20">
        <f>SUM(C22:D22)</f>
        <v>6601</v>
      </c>
      <c r="C22" s="20">
        <f t="shared" si="14"/>
        <v>3385</v>
      </c>
      <c r="D22" s="20">
        <f t="shared" si="14"/>
        <v>3216</v>
      </c>
      <c r="E22" s="20">
        <f>SUM(F22:G22)</f>
        <v>191</v>
      </c>
      <c r="F22" s="21">
        <v>89</v>
      </c>
      <c r="G22" s="21">
        <v>102</v>
      </c>
      <c r="H22" s="20">
        <f>SUM(I22:J22)</f>
        <v>84</v>
      </c>
      <c r="I22" s="21">
        <v>42</v>
      </c>
      <c r="J22" s="21">
        <v>42</v>
      </c>
      <c r="K22" s="20">
        <f>SUM(L22:M22)</f>
        <v>226</v>
      </c>
      <c r="L22" s="21">
        <v>134</v>
      </c>
      <c r="M22" s="21">
        <v>92</v>
      </c>
      <c r="N22" s="20">
        <f>SUM(O22:P22)</f>
        <v>50</v>
      </c>
      <c r="O22" s="21">
        <v>22</v>
      </c>
      <c r="P22" s="21">
        <v>28</v>
      </c>
      <c r="Q22" s="20">
        <f>SUM(R22:S22)</f>
        <v>342</v>
      </c>
      <c r="R22" s="21">
        <v>180</v>
      </c>
      <c r="S22" s="21">
        <v>162</v>
      </c>
      <c r="T22" s="20">
        <f>SUM(U22:V22)</f>
        <v>387</v>
      </c>
      <c r="U22" s="21">
        <v>212</v>
      </c>
      <c r="V22" s="21">
        <v>175</v>
      </c>
      <c r="W22" s="20">
        <f>SUM(X22:Y22)</f>
        <v>278</v>
      </c>
      <c r="X22" s="21">
        <v>145</v>
      </c>
      <c r="Y22" s="21">
        <v>133</v>
      </c>
      <c r="Z22" s="69">
        <f>SUM(AA22:AB22)</f>
        <v>373</v>
      </c>
      <c r="AA22" s="21">
        <v>199</v>
      </c>
      <c r="AB22" s="21">
        <v>174</v>
      </c>
      <c r="AC22" s="69">
        <f>SUM(AD22:AE22)</f>
        <v>118</v>
      </c>
      <c r="AD22" s="21">
        <v>63</v>
      </c>
      <c r="AE22" s="21">
        <v>55</v>
      </c>
      <c r="AF22" s="69">
        <f>SUM(AG22:AH22)</f>
        <v>544</v>
      </c>
      <c r="AG22" s="21">
        <v>290</v>
      </c>
      <c r="AH22" s="21">
        <v>254</v>
      </c>
      <c r="AI22" s="69">
        <f>SUM(AJ22:AK22)</f>
        <v>894</v>
      </c>
      <c r="AJ22" s="21">
        <v>432</v>
      </c>
      <c r="AK22" s="21">
        <v>462</v>
      </c>
      <c r="AL22" s="69">
        <f>SUM(AM22:AN22)</f>
        <v>519</v>
      </c>
      <c r="AM22" s="21">
        <v>270</v>
      </c>
      <c r="AN22" s="21">
        <v>249</v>
      </c>
      <c r="AO22" s="69">
        <f>SUM(AP22:AQ22)</f>
        <v>664</v>
      </c>
      <c r="AP22" s="21">
        <v>334</v>
      </c>
      <c r="AQ22" s="21">
        <v>330</v>
      </c>
      <c r="AR22" s="69">
        <f>SUM(AS22:AT22)</f>
        <v>631</v>
      </c>
      <c r="AS22" s="21">
        <v>335</v>
      </c>
      <c r="AT22" s="21">
        <v>296</v>
      </c>
      <c r="AU22" s="69">
        <f>SUM(AV22:AW22)</f>
        <v>1019</v>
      </c>
      <c r="AV22" s="21">
        <v>497</v>
      </c>
      <c r="AW22" s="21">
        <v>522</v>
      </c>
      <c r="AX22" s="69">
        <f>SUM(AY22:AZ22)</f>
        <v>200</v>
      </c>
      <c r="AY22" s="21">
        <v>101</v>
      </c>
      <c r="AZ22" s="21">
        <v>99</v>
      </c>
      <c r="BA22" s="70">
        <f>SUM(BB22:BC22)</f>
        <v>18</v>
      </c>
      <c r="BB22" s="21">
        <v>13</v>
      </c>
      <c r="BC22" s="21">
        <v>5</v>
      </c>
      <c r="BD22" s="69">
        <f>SUM(BE22:BF22)</f>
        <v>11</v>
      </c>
      <c r="BE22" s="21">
        <v>4</v>
      </c>
      <c r="BF22" s="21">
        <v>7</v>
      </c>
      <c r="BG22" s="69">
        <f>SUM(BH22:BI22)</f>
        <v>24</v>
      </c>
      <c r="BH22" s="21">
        <v>11</v>
      </c>
      <c r="BI22" s="21">
        <v>13</v>
      </c>
      <c r="BJ22" s="69">
        <f>SUM(BK22:BL22)</f>
        <v>22</v>
      </c>
      <c r="BK22" s="21">
        <v>10</v>
      </c>
      <c r="BL22" s="21">
        <v>12</v>
      </c>
      <c r="BM22" s="69">
        <f>SUM(BN22:BO22)</f>
        <v>6</v>
      </c>
      <c r="BN22" s="21">
        <v>2</v>
      </c>
      <c r="BO22" s="21">
        <v>4</v>
      </c>
    </row>
    <row r="23" spans="1:67" x14ac:dyDescent="0.2">
      <c r="A23" s="19" t="s">
        <v>53</v>
      </c>
      <c r="B23" s="20">
        <f>SUM(C23:D23)</f>
        <v>6815</v>
      </c>
      <c r="C23" s="20">
        <f t="shared" si="14"/>
        <v>3502</v>
      </c>
      <c r="D23" s="20">
        <f t="shared" si="14"/>
        <v>3313</v>
      </c>
      <c r="E23" s="20">
        <f>SUM(F23:G23)</f>
        <v>205</v>
      </c>
      <c r="F23" s="21">
        <v>107</v>
      </c>
      <c r="G23" s="21">
        <v>98</v>
      </c>
      <c r="H23" s="20">
        <f>SUM(I23:J23)</f>
        <v>77</v>
      </c>
      <c r="I23" s="21">
        <v>32</v>
      </c>
      <c r="J23" s="21">
        <v>45</v>
      </c>
      <c r="K23" s="20">
        <f>SUM(L23:M23)</f>
        <v>238</v>
      </c>
      <c r="L23" s="21">
        <v>119</v>
      </c>
      <c r="M23" s="21">
        <v>119</v>
      </c>
      <c r="N23" s="20">
        <f>SUM(O23:P23)</f>
        <v>64</v>
      </c>
      <c r="O23" s="21">
        <v>29</v>
      </c>
      <c r="P23" s="21">
        <v>35</v>
      </c>
      <c r="Q23" s="20">
        <f>SUM(R23:S23)</f>
        <v>374</v>
      </c>
      <c r="R23" s="21">
        <v>189</v>
      </c>
      <c r="S23" s="21">
        <v>185</v>
      </c>
      <c r="T23" s="20">
        <f>SUM(U23:V23)</f>
        <v>395</v>
      </c>
      <c r="U23" s="21">
        <v>227</v>
      </c>
      <c r="V23" s="21">
        <v>168</v>
      </c>
      <c r="W23" s="20">
        <f>SUM(X23:Y23)</f>
        <v>309</v>
      </c>
      <c r="X23" s="21">
        <v>177</v>
      </c>
      <c r="Y23" s="21">
        <v>132</v>
      </c>
      <c r="Z23" s="69">
        <f>SUM(AA23:AB23)</f>
        <v>365</v>
      </c>
      <c r="AA23" s="21">
        <v>187</v>
      </c>
      <c r="AB23" s="21">
        <v>178</v>
      </c>
      <c r="AC23" s="69">
        <f>SUM(AD23:AE23)</f>
        <v>116</v>
      </c>
      <c r="AD23" s="21">
        <v>57</v>
      </c>
      <c r="AE23" s="21">
        <v>59</v>
      </c>
      <c r="AF23" s="69">
        <f>SUM(AG23:AH23)</f>
        <v>648</v>
      </c>
      <c r="AG23" s="21">
        <v>338</v>
      </c>
      <c r="AH23" s="21">
        <v>310</v>
      </c>
      <c r="AI23" s="69">
        <f>SUM(AJ23:AK23)</f>
        <v>933</v>
      </c>
      <c r="AJ23" s="21">
        <v>495</v>
      </c>
      <c r="AK23" s="21">
        <v>438</v>
      </c>
      <c r="AL23" s="69">
        <f>SUM(AM23:AN23)</f>
        <v>456</v>
      </c>
      <c r="AM23" s="21">
        <v>213</v>
      </c>
      <c r="AN23" s="21">
        <v>243</v>
      </c>
      <c r="AO23" s="69">
        <f>SUM(AP23:AQ23)</f>
        <v>691</v>
      </c>
      <c r="AP23" s="21">
        <v>350</v>
      </c>
      <c r="AQ23" s="21">
        <v>341</v>
      </c>
      <c r="AR23" s="69">
        <f>SUM(AS23:AT23)</f>
        <v>675</v>
      </c>
      <c r="AS23" s="21">
        <v>351</v>
      </c>
      <c r="AT23" s="21">
        <v>324</v>
      </c>
      <c r="AU23" s="69">
        <f>SUM(AV23:AW23)</f>
        <v>1006</v>
      </c>
      <c r="AV23" s="21">
        <v>503</v>
      </c>
      <c r="AW23" s="21">
        <v>503</v>
      </c>
      <c r="AX23" s="69">
        <f>SUM(AY23:AZ23)</f>
        <v>169</v>
      </c>
      <c r="AY23" s="21">
        <v>84</v>
      </c>
      <c r="AZ23" s="21">
        <v>85</v>
      </c>
      <c r="BA23" s="70">
        <f>SUM(BB23:BC23)</f>
        <v>17</v>
      </c>
      <c r="BB23" s="21">
        <v>7</v>
      </c>
      <c r="BC23" s="21">
        <v>10</v>
      </c>
      <c r="BD23" s="69">
        <f>SUM(BE23:BF23)</f>
        <v>23</v>
      </c>
      <c r="BE23" s="21">
        <v>12</v>
      </c>
      <c r="BF23" s="21">
        <v>11</v>
      </c>
      <c r="BG23" s="69">
        <f>SUM(BH23:BI23)</f>
        <v>24</v>
      </c>
      <c r="BH23" s="21">
        <v>7</v>
      </c>
      <c r="BI23" s="21">
        <v>17</v>
      </c>
      <c r="BJ23" s="69">
        <f>SUM(BK23:BL23)</f>
        <v>20</v>
      </c>
      <c r="BK23" s="21">
        <v>11</v>
      </c>
      <c r="BL23" s="21">
        <v>9</v>
      </c>
      <c r="BM23" s="69">
        <f>SUM(BN23:BO23)</f>
        <v>10</v>
      </c>
      <c r="BN23" s="21">
        <v>7</v>
      </c>
      <c r="BO23" s="21">
        <v>3</v>
      </c>
    </row>
    <row r="24" spans="1:67" ht="15.75" customHeight="1" x14ac:dyDescent="0.2">
      <c r="A24" s="25" t="s">
        <v>52</v>
      </c>
      <c r="B24" s="16">
        <f t="shared" ref="B24:AG24" si="15">SUM(B25:B29)</f>
        <v>31040</v>
      </c>
      <c r="C24" s="16">
        <f t="shared" si="15"/>
        <v>16303</v>
      </c>
      <c r="D24" s="16">
        <f t="shared" si="15"/>
        <v>14737</v>
      </c>
      <c r="E24" s="16">
        <f t="shared" si="15"/>
        <v>913</v>
      </c>
      <c r="F24" s="16">
        <f t="shared" si="15"/>
        <v>499</v>
      </c>
      <c r="G24" s="16">
        <f t="shared" si="15"/>
        <v>414</v>
      </c>
      <c r="H24" s="16">
        <f t="shared" si="15"/>
        <v>505</v>
      </c>
      <c r="I24" s="16">
        <f t="shared" si="15"/>
        <v>249</v>
      </c>
      <c r="J24" s="16">
        <f t="shared" si="15"/>
        <v>256</v>
      </c>
      <c r="K24" s="16">
        <f t="shared" si="15"/>
        <v>1093</v>
      </c>
      <c r="L24" s="16">
        <f t="shared" si="15"/>
        <v>569</v>
      </c>
      <c r="M24" s="16">
        <f t="shared" si="15"/>
        <v>524</v>
      </c>
      <c r="N24" s="16">
        <f t="shared" si="15"/>
        <v>350</v>
      </c>
      <c r="O24" s="16">
        <f t="shared" si="15"/>
        <v>190</v>
      </c>
      <c r="P24" s="16">
        <f t="shared" si="15"/>
        <v>160</v>
      </c>
      <c r="Q24" s="16">
        <f t="shared" si="15"/>
        <v>1638</v>
      </c>
      <c r="R24" s="16">
        <f t="shared" si="15"/>
        <v>880</v>
      </c>
      <c r="S24" s="16">
        <f t="shared" si="15"/>
        <v>758</v>
      </c>
      <c r="T24" s="16">
        <f t="shared" si="15"/>
        <v>2122</v>
      </c>
      <c r="U24" s="16">
        <f t="shared" si="15"/>
        <v>1139</v>
      </c>
      <c r="V24" s="16">
        <f t="shared" si="15"/>
        <v>983</v>
      </c>
      <c r="W24" s="16">
        <f t="shared" si="15"/>
        <v>1497</v>
      </c>
      <c r="X24" s="16">
        <f t="shared" si="15"/>
        <v>762</v>
      </c>
      <c r="Y24" s="16">
        <f t="shared" si="15"/>
        <v>735</v>
      </c>
      <c r="Z24" s="14">
        <f t="shared" si="15"/>
        <v>1890</v>
      </c>
      <c r="AA24" s="16">
        <f t="shared" si="15"/>
        <v>1011</v>
      </c>
      <c r="AB24" s="16">
        <f t="shared" si="15"/>
        <v>879</v>
      </c>
      <c r="AC24" s="14">
        <f t="shared" si="15"/>
        <v>468</v>
      </c>
      <c r="AD24" s="16">
        <f t="shared" si="15"/>
        <v>241</v>
      </c>
      <c r="AE24" s="16">
        <f t="shared" si="15"/>
        <v>227</v>
      </c>
      <c r="AF24" s="14">
        <f t="shared" si="15"/>
        <v>3394</v>
      </c>
      <c r="AG24" s="16">
        <f t="shared" si="15"/>
        <v>1747</v>
      </c>
      <c r="AH24" s="16">
        <f t="shared" ref="AH24:BM24" si="16">SUM(AH25:AH29)</f>
        <v>1647</v>
      </c>
      <c r="AI24" s="14">
        <f t="shared" si="16"/>
        <v>4404</v>
      </c>
      <c r="AJ24" s="16">
        <f t="shared" si="16"/>
        <v>2308</v>
      </c>
      <c r="AK24" s="16">
        <f t="shared" si="16"/>
        <v>2096</v>
      </c>
      <c r="AL24" s="14">
        <f t="shared" si="16"/>
        <v>2035</v>
      </c>
      <c r="AM24" s="16">
        <f t="shared" si="16"/>
        <v>1057</v>
      </c>
      <c r="AN24" s="16">
        <f t="shared" si="16"/>
        <v>978</v>
      </c>
      <c r="AO24" s="14">
        <f t="shared" si="16"/>
        <v>3203</v>
      </c>
      <c r="AP24" s="16">
        <f t="shared" si="16"/>
        <v>1666</v>
      </c>
      <c r="AQ24" s="16">
        <f t="shared" si="16"/>
        <v>1537</v>
      </c>
      <c r="AR24" s="14">
        <f t="shared" si="16"/>
        <v>2558</v>
      </c>
      <c r="AS24" s="16">
        <f t="shared" si="16"/>
        <v>1352</v>
      </c>
      <c r="AT24" s="16">
        <f t="shared" si="16"/>
        <v>1206</v>
      </c>
      <c r="AU24" s="14">
        <f t="shared" si="16"/>
        <v>3605</v>
      </c>
      <c r="AV24" s="16">
        <f t="shared" si="16"/>
        <v>1890</v>
      </c>
      <c r="AW24" s="16">
        <f t="shared" si="16"/>
        <v>1715</v>
      </c>
      <c r="AX24" s="14">
        <f t="shared" si="16"/>
        <v>712</v>
      </c>
      <c r="AY24" s="16">
        <f t="shared" si="16"/>
        <v>369</v>
      </c>
      <c r="AZ24" s="16">
        <f t="shared" si="16"/>
        <v>343</v>
      </c>
      <c r="BA24" s="18">
        <f t="shared" si="16"/>
        <v>138</v>
      </c>
      <c r="BB24" s="16">
        <f t="shared" si="16"/>
        <v>86</v>
      </c>
      <c r="BC24" s="16">
        <f t="shared" si="16"/>
        <v>52</v>
      </c>
      <c r="BD24" s="14">
        <f t="shared" si="16"/>
        <v>114</v>
      </c>
      <c r="BE24" s="16">
        <f t="shared" si="16"/>
        <v>65</v>
      </c>
      <c r="BF24" s="16">
        <f t="shared" si="16"/>
        <v>49</v>
      </c>
      <c r="BG24" s="14">
        <f t="shared" si="16"/>
        <v>167</v>
      </c>
      <c r="BH24" s="16">
        <f t="shared" si="16"/>
        <v>93</v>
      </c>
      <c r="BI24" s="16">
        <f t="shared" si="16"/>
        <v>74</v>
      </c>
      <c r="BJ24" s="14">
        <f t="shared" si="16"/>
        <v>155</v>
      </c>
      <c r="BK24" s="16">
        <f t="shared" si="16"/>
        <v>86</v>
      </c>
      <c r="BL24" s="16">
        <f t="shared" si="16"/>
        <v>69</v>
      </c>
      <c r="BM24" s="14">
        <f t="shared" si="16"/>
        <v>79</v>
      </c>
      <c r="BN24" s="16">
        <f t="shared" ref="BN24:BO24" si="17">SUM(BN25:BN29)</f>
        <v>44</v>
      </c>
      <c r="BO24" s="16">
        <f t="shared" si="17"/>
        <v>35</v>
      </c>
    </row>
    <row r="25" spans="1:67" x14ac:dyDescent="0.2">
      <c r="A25" s="19" t="s">
        <v>51</v>
      </c>
      <c r="B25" s="20">
        <f>SUM(C25:D25)</f>
        <v>6590</v>
      </c>
      <c r="C25" s="20">
        <f t="shared" ref="C25:D29" si="18">SUM(F25,I25,L25,O25,R25,U25,X25,AA25,AD25,AG25,AJ25,AM25,AP25,AS25,AV25,AY25,BB25,BE25,BH25,BK25,BN25)</f>
        <v>3434</v>
      </c>
      <c r="D25" s="20">
        <f t="shared" si="18"/>
        <v>3156</v>
      </c>
      <c r="E25" s="20">
        <f>SUM(F25:G25)</f>
        <v>208</v>
      </c>
      <c r="F25" s="21">
        <v>120</v>
      </c>
      <c r="G25" s="21">
        <v>88</v>
      </c>
      <c r="H25" s="20">
        <f>SUM(I25:J25)</f>
        <v>96</v>
      </c>
      <c r="I25" s="21">
        <v>40</v>
      </c>
      <c r="J25" s="21">
        <v>56</v>
      </c>
      <c r="K25" s="20">
        <f>SUM(L25:M25)</f>
        <v>237</v>
      </c>
      <c r="L25" s="21">
        <v>130</v>
      </c>
      <c r="M25" s="21">
        <v>107</v>
      </c>
      <c r="N25" s="20">
        <f>SUM(O25:P25)</f>
        <v>66</v>
      </c>
      <c r="O25" s="21">
        <v>37</v>
      </c>
      <c r="P25" s="21">
        <v>29</v>
      </c>
      <c r="Q25" s="20">
        <f>SUM(R25:S25)</f>
        <v>353</v>
      </c>
      <c r="R25" s="21">
        <v>208</v>
      </c>
      <c r="S25" s="21">
        <v>145</v>
      </c>
      <c r="T25" s="20">
        <f>SUM(U25:V25)</f>
        <v>399</v>
      </c>
      <c r="U25" s="21">
        <v>217</v>
      </c>
      <c r="V25" s="21">
        <v>182</v>
      </c>
      <c r="W25" s="20">
        <f>SUM(X25:Y25)</f>
        <v>300</v>
      </c>
      <c r="X25" s="21">
        <v>146</v>
      </c>
      <c r="Y25" s="21">
        <v>154</v>
      </c>
      <c r="Z25" s="69">
        <f>SUM(AA25:AB25)</f>
        <v>378</v>
      </c>
      <c r="AA25" s="21">
        <v>199</v>
      </c>
      <c r="AB25" s="21">
        <v>179</v>
      </c>
      <c r="AC25" s="69">
        <f>SUM(AD25:AE25)</f>
        <v>107</v>
      </c>
      <c r="AD25" s="21">
        <v>45</v>
      </c>
      <c r="AE25" s="21">
        <v>62</v>
      </c>
      <c r="AF25" s="69">
        <f>SUM(AG25:AH25)</f>
        <v>676</v>
      </c>
      <c r="AG25" s="21">
        <v>353</v>
      </c>
      <c r="AH25" s="21">
        <v>323</v>
      </c>
      <c r="AI25" s="69">
        <f>SUM(AJ25:AK25)</f>
        <v>918</v>
      </c>
      <c r="AJ25" s="21">
        <v>475</v>
      </c>
      <c r="AK25" s="21">
        <v>443</v>
      </c>
      <c r="AL25" s="69">
        <f>SUM(AM25:AN25)</f>
        <v>455</v>
      </c>
      <c r="AM25" s="21">
        <v>229</v>
      </c>
      <c r="AN25" s="21">
        <v>226</v>
      </c>
      <c r="AO25" s="69">
        <f>SUM(AP25:AQ25)</f>
        <v>679</v>
      </c>
      <c r="AP25" s="21">
        <v>341</v>
      </c>
      <c r="AQ25" s="21">
        <v>338</v>
      </c>
      <c r="AR25" s="69">
        <f>SUM(AS25:AT25)</f>
        <v>600</v>
      </c>
      <c r="AS25" s="21">
        <v>319</v>
      </c>
      <c r="AT25" s="21">
        <v>281</v>
      </c>
      <c r="AU25" s="69">
        <f>SUM(AV25:AW25)</f>
        <v>863</v>
      </c>
      <c r="AV25" s="21">
        <v>435</v>
      </c>
      <c r="AW25" s="21">
        <v>428</v>
      </c>
      <c r="AX25" s="69">
        <f>SUM(AY25:AZ25)</f>
        <v>140</v>
      </c>
      <c r="AY25" s="21">
        <v>76</v>
      </c>
      <c r="AZ25" s="21">
        <v>64</v>
      </c>
      <c r="BA25" s="70">
        <f>SUM(BB25:BC25)</f>
        <v>21</v>
      </c>
      <c r="BB25" s="21">
        <v>12</v>
      </c>
      <c r="BC25" s="21">
        <v>9</v>
      </c>
      <c r="BD25" s="69">
        <f>SUM(BE25:BF25)</f>
        <v>21</v>
      </c>
      <c r="BE25" s="21">
        <v>11</v>
      </c>
      <c r="BF25" s="21">
        <v>10</v>
      </c>
      <c r="BG25" s="69">
        <f>SUM(BH25:BI25)</f>
        <v>32</v>
      </c>
      <c r="BH25" s="21">
        <v>20</v>
      </c>
      <c r="BI25" s="21">
        <v>12</v>
      </c>
      <c r="BJ25" s="69">
        <f>SUM(BK25:BL25)</f>
        <v>26</v>
      </c>
      <c r="BK25" s="21">
        <v>13</v>
      </c>
      <c r="BL25" s="21">
        <v>13</v>
      </c>
      <c r="BM25" s="69">
        <f>SUM(BN25:BO25)</f>
        <v>15</v>
      </c>
      <c r="BN25" s="21">
        <v>8</v>
      </c>
      <c r="BO25" s="21">
        <v>7</v>
      </c>
    </row>
    <row r="26" spans="1:67" x14ac:dyDescent="0.2">
      <c r="A26" s="19" t="s">
        <v>50</v>
      </c>
      <c r="B26" s="20">
        <f>SUM(C26:D26)</f>
        <v>6420</v>
      </c>
      <c r="C26" s="20">
        <f t="shared" si="18"/>
        <v>3297</v>
      </c>
      <c r="D26" s="20">
        <f t="shared" si="18"/>
        <v>3123</v>
      </c>
      <c r="E26" s="20">
        <f>SUM(F26:G26)</f>
        <v>179</v>
      </c>
      <c r="F26" s="21">
        <v>86</v>
      </c>
      <c r="G26" s="21">
        <v>93</v>
      </c>
      <c r="H26" s="20">
        <f>SUM(I26:J26)</f>
        <v>104</v>
      </c>
      <c r="I26" s="21">
        <v>54</v>
      </c>
      <c r="J26" s="21">
        <v>50</v>
      </c>
      <c r="K26" s="20">
        <f>SUM(L26:M26)</f>
        <v>225</v>
      </c>
      <c r="L26" s="21">
        <v>113</v>
      </c>
      <c r="M26" s="21">
        <v>112</v>
      </c>
      <c r="N26" s="20">
        <f>SUM(O26:P26)</f>
        <v>67</v>
      </c>
      <c r="O26" s="21">
        <v>34</v>
      </c>
      <c r="P26" s="21">
        <v>33</v>
      </c>
      <c r="Q26" s="20">
        <f>SUM(R26:S26)</f>
        <v>327</v>
      </c>
      <c r="R26" s="21">
        <v>168</v>
      </c>
      <c r="S26" s="21">
        <v>159</v>
      </c>
      <c r="T26" s="20">
        <f>SUM(U26:V26)</f>
        <v>435</v>
      </c>
      <c r="U26" s="21">
        <v>239</v>
      </c>
      <c r="V26" s="21">
        <v>196</v>
      </c>
      <c r="W26" s="20">
        <f>SUM(X26:Y26)</f>
        <v>282</v>
      </c>
      <c r="X26" s="21">
        <v>136</v>
      </c>
      <c r="Y26" s="21">
        <v>146</v>
      </c>
      <c r="Z26" s="69">
        <f>SUM(AA26:AB26)</f>
        <v>378</v>
      </c>
      <c r="AA26" s="21">
        <v>199</v>
      </c>
      <c r="AB26" s="21">
        <v>179</v>
      </c>
      <c r="AC26" s="69">
        <f>SUM(AD26:AE26)</f>
        <v>97</v>
      </c>
      <c r="AD26" s="21">
        <v>45</v>
      </c>
      <c r="AE26" s="21">
        <v>52</v>
      </c>
      <c r="AF26" s="69">
        <f>SUM(AG26:AH26)</f>
        <v>706</v>
      </c>
      <c r="AG26" s="21">
        <v>365</v>
      </c>
      <c r="AH26" s="21">
        <v>341</v>
      </c>
      <c r="AI26" s="69">
        <f>SUM(AJ26:AK26)</f>
        <v>937</v>
      </c>
      <c r="AJ26" s="21">
        <v>491</v>
      </c>
      <c r="AK26" s="21">
        <v>446</v>
      </c>
      <c r="AL26" s="69">
        <f>SUM(AM26:AN26)</f>
        <v>433</v>
      </c>
      <c r="AM26" s="21">
        <v>226</v>
      </c>
      <c r="AN26" s="21">
        <v>207</v>
      </c>
      <c r="AO26" s="69">
        <f>SUM(AP26:AQ26)</f>
        <v>661</v>
      </c>
      <c r="AP26" s="21">
        <v>336</v>
      </c>
      <c r="AQ26" s="21">
        <v>325</v>
      </c>
      <c r="AR26" s="69">
        <f>SUM(AS26:AT26)</f>
        <v>554</v>
      </c>
      <c r="AS26" s="21">
        <v>279</v>
      </c>
      <c r="AT26" s="21">
        <v>275</v>
      </c>
      <c r="AU26" s="69">
        <f>SUM(AV26:AW26)</f>
        <v>763</v>
      </c>
      <c r="AV26" s="21">
        <v>400</v>
      </c>
      <c r="AW26" s="21">
        <v>363</v>
      </c>
      <c r="AX26" s="69">
        <f>SUM(AY26:AZ26)</f>
        <v>145</v>
      </c>
      <c r="AY26" s="21">
        <v>59</v>
      </c>
      <c r="AZ26" s="21">
        <v>86</v>
      </c>
      <c r="BA26" s="70">
        <f>SUM(BB26:BC26)</f>
        <v>27</v>
      </c>
      <c r="BB26" s="21">
        <v>19</v>
      </c>
      <c r="BC26" s="21">
        <v>8</v>
      </c>
      <c r="BD26" s="69">
        <f>SUM(BE26:BF26)</f>
        <v>20</v>
      </c>
      <c r="BE26" s="21">
        <v>12</v>
      </c>
      <c r="BF26" s="21">
        <v>8</v>
      </c>
      <c r="BG26" s="69">
        <f>SUM(BH26:BI26)</f>
        <v>27</v>
      </c>
      <c r="BH26" s="21">
        <v>8</v>
      </c>
      <c r="BI26" s="21">
        <v>19</v>
      </c>
      <c r="BJ26" s="69">
        <f>SUM(BK26:BL26)</f>
        <v>34</v>
      </c>
      <c r="BK26" s="21">
        <v>20</v>
      </c>
      <c r="BL26" s="21">
        <v>14</v>
      </c>
      <c r="BM26" s="69">
        <f>SUM(BN26:BO26)</f>
        <v>19</v>
      </c>
      <c r="BN26" s="21">
        <v>8</v>
      </c>
      <c r="BO26" s="21">
        <v>11</v>
      </c>
    </row>
    <row r="27" spans="1:67" x14ac:dyDescent="0.2">
      <c r="A27" s="19" t="s">
        <v>49</v>
      </c>
      <c r="B27" s="20">
        <f>SUM(C27:D27)</f>
        <v>6230</v>
      </c>
      <c r="C27" s="20">
        <f t="shared" si="18"/>
        <v>3285</v>
      </c>
      <c r="D27" s="20">
        <f t="shared" si="18"/>
        <v>2945</v>
      </c>
      <c r="E27" s="20">
        <f>SUM(F27:G27)</f>
        <v>188</v>
      </c>
      <c r="F27" s="21">
        <v>103</v>
      </c>
      <c r="G27" s="21">
        <v>85</v>
      </c>
      <c r="H27" s="20">
        <f>SUM(I27:J27)</f>
        <v>102</v>
      </c>
      <c r="I27" s="21">
        <v>49</v>
      </c>
      <c r="J27" s="21">
        <v>53</v>
      </c>
      <c r="K27" s="20">
        <f>SUM(L27:M27)</f>
        <v>229</v>
      </c>
      <c r="L27" s="21">
        <v>114</v>
      </c>
      <c r="M27" s="21">
        <v>115</v>
      </c>
      <c r="N27" s="20">
        <f>SUM(O27:P27)</f>
        <v>75</v>
      </c>
      <c r="O27" s="21">
        <v>35</v>
      </c>
      <c r="P27" s="21">
        <v>40</v>
      </c>
      <c r="Q27" s="20">
        <f>SUM(R27:S27)</f>
        <v>321</v>
      </c>
      <c r="R27" s="21">
        <v>174</v>
      </c>
      <c r="S27" s="21">
        <v>147</v>
      </c>
      <c r="T27" s="20">
        <f>SUM(U27:V27)</f>
        <v>418</v>
      </c>
      <c r="U27" s="21">
        <v>225</v>
      </c>
      <c r="V27" s="21">
        <v>193</v>
      </c>
      <c r="W27" s="20">
        <f>SUM(X27:Y27)</f>
        <v>320</v>
      </c>
      <c r="X27" s="21">
        <v>170</v>
      </c>
      <c r="Y27" s="21">
        <v>150</v>
      </c>
      <c r="Z27" s="69">
        <f>SUM(AA27:AB27)</f>
        <v>368</v>
      </c>
      <c r="AA27" s="21">
        <v>203</v>
      </c>
      <c r="AB27" s="21">
        <v>165</v>
      </c>
      <c r="AC27" s="69">
        <f>SUM(AD27:AE27)</f>
        <v>91</v>
      </c>
      <c r="AD27" s="21">
        <v>50</v>
      </c>
      <c r="AE27" s="21">
        <v>41</v>
      </c>
      <c r="AF27" s="69">
        <f>SUM(AG27:AH27)</f>
        <v>661</v>
      </c>
      <c r="AG27" s="21">
        <v>333</v>
      </c>
      <c r="AH27" s="21">
        <v>328</v>
      </c>
      <c r="AI27" s="69">
        <f>SUM(AJ27:AK27)</f>
        <v>887</v>
      </c>
      <c r="AJ27" s="21">
        <v>456</v>
      </c>
      <c r="AK27" s="21">
        <v>431</v>
      </c>
      <c r="AL27" s="69">
        <f>SUM(AM27:AN27)</f>
        <v>396</v>
      </c>
      <c r="AM27" s="21">
        <v>202</v>
      </c>
      <c r="AN27" s="21">
        <v>194</v>
      </c>
      <c r="AO27" s="69">
        <f>SUM(AP27:AQ27)</f>
        <v>642</v>
      </c>
      <c r="AP27" s="21">
        <v>355</v>
      </c>
      <c r="AQ27" s="21">
        <v>287</v>
      </c>
      <c r="AR27" s="69">
        <f>SUM(AS27:AT27)</f>
        <v>546</v>
      </c>
      <c r="AS27" s="21">
        <v>291</v>
      </c>
      <c r="AT27" s="21">
        <v>255</v>
      </c>
      <c r="AU27" s="69">
        <f>SUM(AV27:AW27)</f>
        <v>700</v>
      </c>
      <c r="AV27" s="21">
        <v>355</v>
      </c>
      <c r="AW27" s="21">
        <v>345</v>
      </c>
      <c r="AX27" s="69">
        <f>SUM(AY27:AZ27)</f>
        <v>157</v>
      </c>
      <c r="AY27" s="21">
        <v>90</v>
      </c>
      <c r="AZ27" s="21">
        <v>67</v>
      </c>
      <c r="BA27" s="70">
        <f>SUM(BB27:BC27)</f>
        <v>34</v>
      </c>
      <c r="BB27" s="21">
        <v>19</v>
      </c>
      <c r="BC27" s="21">
        <v>15</v>
      </c>
      <c r="BD27" s="69">
        <f>SUM(BE27:BF27)</f>
        <v>23</v>
      </c>
      <c r="BE27" s="21">
        <v>13</v>
      </c>
      <c r="BF27" s="21">
        <v>10</v>
      </c>
      <c r="BG27" s="69">
        <f>SUM(BH27:BI27)</f>
        <v>35</v>
      </c>
      <c r="BH27" s="21">
        <v>22</v>
      </c>
      <c r="BI27" s="21">
        <v>13</v>
      </c>
      <c r="BJ27" s="69">
        <f>SUM(BK27:BL27)</f>
        <v>26</v>
      </c>
      <c r="BK27" s="21">
        <v>19</v>
      </c>
      <c r="BL27" s="21">
        <v>7</v>
      </c>
      <c r="BM27" s="69">
        <f>SUM(BN27:BO27)</f>
        <v>11</v>
      </c>
      <c r="BN27" s="21">
        <v>7</v>
      </c>
      <c r="BO27" s="21">
        <v>4</v>
      </c>
    </row>
    <row r="28" spans="1:67" x14ac:dyDescent="0.2">
      <c r="A28" s="19" t="s">
        <v>48</v>
      </c>
      <c r="B28" s="20">
        <f>SUM(C28:D28)</f>
        <v>5911</v>
      </c>
      <c r="C28" s="20">
        <f t="shared" si="18"/>
        <v>3146</v>
      </c>
      <c r="D28" s="20">
        <f t="shared" si="18"/>
        <v>2765</v>
      </c>
      <c r="E28" s="20">
        <f>SUM(F28:G28)</f>
        <v>170</v>
      </c>
      <c r="F28" s="21">
        <v>94</v>
      </c>
      <c r="G28" s="21">
        <v>76</v>
      </c>
      <c r="H28" s="20">
        <f>SUM(I28:J28)</f>
        <v>98</v>
      </c>
      <c r="I28" s="21">
        <v>52</v>
      </c>
      <c r="J28" s="21">
        <v>46</v>
      </c>
      <c r="K28" s="20">
        <f>SUM(L28:M28)</f>
        <v>191</v>
      </c>
      <c r="L28" s="21">
        <v>97</v>
      </c>
      <c r="M28" s="21">
        <v>94</v>
      </c>
      <c r="N28" s="20">
        <f>SUM(O28:P28)</f>
        <v>64</v>
      </c>
      <c r="O28" s="21">
        <v>42</v>
      </c>
      <c r="P28" s="21">
        <v>22</v>
      </c>
      <c r="Q28" s="20">
        <f>SUM(R28:S28)</f>
        <v>318</v>
      </c>
      <c r="R28" s="21">
        <v>170</v>
      </c>
      <c r="S28" s="21">
        <v>148</v>
      </c>
      <c r="T28" s="20">
        <f>SUM(U28:V28)</f>
        <v>426</v>
      </c>
      <c r="U28" s="21">
        <v>222</v>
      </c>
      <c r="V28" s="21">
        <v>204</v>
      </c>
      <c r="W28" s="20">
        <f>SUM(X28:Y28)</f>
        <v>286</v>
      </c>
      <c r="X28" s="21">
        <v>141</v>
      </c>
      <c r="Y28" s="21">
        <v>145</v>
      </c>
      <c r="Z28" s="69">
        <f>SUM(AA28:AB28)</f>
        <v>406</v>
      </c>
      <c r="AA28" s="21">
        <v>219</v>
      </c>
      <c r="AB28" s="21">
        <v>187</v>
      </c>
      <c r="AC28" s="69">
        <f>SUM(AD28:AE28)</f>
        <v>91</v>
      </c>
      <c r="AD28" s="21">
        <v>55</v>
      </c>
      <c r="AE28" s="21">
        <v>36</v>
      </c>
      <c r="AF28" s="69">
        <f>SUM(AG28:AH28)</f>
        <v>696</v>
      </c>
      <c r="AG28" s="21">
        <v>350</v>
      </c>
      <c r="AH28" s="21">
        <v>346</v>
      </c>
      <c r="AI28" s="69">
        <f>SUM(AJ28:AK28)</f>
        <v>839</v>
      </c>
      <c r="AJ28" s="21">
        <v>446</v>
      </c>
      <c r="AK28" s="21">
        <v>393</v>
      </c>
      <c r="AL28" s="69">
        <f>SUM(AM28:AN28)</f>
        <v>364</v>
      </c>
      <c r="AM28" s="21">
        <v>198</v>
      </c>
      <c r="AN28" s="21">
        <v>166</v>
      </c>
      <c r="AO28" s="69">
        <f>SUM(AP28:AQ28)</f>
        <v>626</v>
      </c>
      <c r="AP28" s="21">
        <v>325</v>
      </c>
      <c r="AQ28" s="21">
        <v>301</v>
      </c>
      <c r="AR28" s="69">
        <f>SUM(AS28:AT28)</f>
        <v>419</v>
      </c>
      <c r="AS28" s="21">
        <v>223</v>
      </c>
      <c r="AT28" s="21">
        <v>196</v>
      </c>
      <c r="AU28" s="69">
        <f>SUM(AV28:AW28)</f>
        <v>641</v>
      </c>
      <c r="AV28" s="21">
        <v>349</v>
      </c>
      <c r="AW28" s="21">
        <v>292</v>
      </c>
      <c r="AX28" s="69">
        <f>SUM(AY28:AZ28)</f>
        <v>139</v>
      </c>
      <c r="AY28" s="21">
        <v>82</v>
      </c>
      <c r="AZ28" s="21">
        <v>57</v>
      </c>
      <c r="BA28" s="70">
        <f>SUM(BB28:BC28)</f>
        <v>26</v>
      </c>
      <c r="BB28" s="21">
        <v>17</v>
      </c>
      <c r="BC28" s="21">
        <v>9</v>
      </c>
      <c r="BD28" s="69">
        <f>SUM(BE28:BF28)</f>
        <v>25</v>
      </c>
      <c r="BE28" s="21">
        <v>14</v>
      </c>
      <c r="BF28" s="21">
        <v>11</v>
      </c>
      <c r="BG28" s="69">
        <f>SUM(BH28:BI28)</f>
        <v>33</v>
      </c>
      <c r="BH28" s="21">
        <v>21</v>
      </c>
      <c r="BI28" s="21">
        <v>12</v>
      </c>
      <c r="BJ28" s="69">
        <f>SUM(BK28:BL28)</f>
        <v>34</v>
      </c>
      <c r="BK28" s="21">
        <v>15</v>
      </c>
      <c r="BL28" s="21">
        <v>19</v>
      </c>
      <c r="BM28" s="69">
        <f>SUM(BN28:BO28)</f>
        <v>19</v>
      </c>
      <c r="BN28" s="21">
        <v>14</v>
      </c>
      <c r="BO28" s="21">
        <v>5</v>
      </c>
    </row>
    <row r="29" spans="1:67" x14ac:dyDescent="0.2">
      <c r="A29" s="19" t="s">
        <v>47</v>
      </c>
      <c r="B29" s="20">
        <f>SUM(C29:D29)</f>
        <v>5889</v>
      </c>
      <c r="C29" s="20">
        <f t="shared" si="18"/>
        <v>3141</v>
      </c>
      <c r="D29" s="20">
        <f t="shared" si="18"/>
        <v>2748</v>
      </c>
      <c r="E29" s="20">
        <f>SUM(F29:G29)</f>
        <v>168</v>
      </c>
      <c r="F29" s="21">
        <v>96</v>
      </c>
      <c r="G29" s="21">
        <v>72</v>
      </c>
      <c r="H29" s="20">
        <f>SUM(I29:J29)</f>
        <v>105</v>
      </c>
      <c r="I29" s="21">
        <v>54</v>
      </c>
      <c r="J29" s="21">
        <v>51</v>
      </c>
      <c r="K29" s="20">
        <f>SUM(L29:M29)</f>
        <v>211</v>
      </c>
      <c r="L29" s="21">
        <v>115</v>
      </c>
      <c r="M29" s="21">
        <v>96</v>
      </c>
      <c r="N29" s="20">
        <f>SUM(O29:P29)</f>
        <v>78</v>
      </c>
      <c r="O29" s="21">
        <v>42</v>
      </c>
      <c r="P29" s="21">
        <v>36</v>
      </c>
      <c r="Q29" s="20">
        <f>SUM(R29:S29)</f>
        <v>319</v>
      </c>
      <c r="R29" s="21">
        <v>160</v>
      </c>
      <c r="S29" s="21">
        <v>159</v>
      </c>
      <c r="T29" s="20">
        <f>SUM(U29:V29)</f>
        <v>444</v>
      </c>
      <c r="U29" s="21">
        <v>236</v>
      </c>
      <c r="V29" s="21">
        <v>208</v>
      </c>
      <c r="W29" s="20">
        <f>SUM(X29:Y29)</f>
        <v>309</v>
      </c>
      <c r="X29" s="21">
        <v>169</v>
      </c>
      <c r="Y29" s="21">
        <v>140</v>
      </c>
      <c r="Z29" s="69">
        <f>SUM(AA29:AB29)</f>
        <v>360</v>
      </c>
      <c r="AA29" s="21">
        <v>191</v>
      </c>
      <c r="AB29" s="21">
        <v>169</v>
      </c>
      <c r="AC29" s="69">
        <f>SUM(AD29:AE29)</f>
        <v>82</v>
      </c>
      <c r="AD29" s="21">
        <v>46</v>
      </c>
      <c r="AE29" s="21">
        <v>36</v>
      </c>
      <c r="AF29" s="69">
        <f>SUM(AG29:AH29)</f>
        <v>655</v>
      </c>
      <c r="AG29" s="21">
        <v>346</v>
      </c>
      <c r="AH29" s="21">
        <v>309</v>
      </c>
      <c r="AI29" s="69">
        <f>SUM(AJ29:AK29)</f>
        <v>823</v>
      </c>
      <c r="AJ29" s="21">
        <v>440</v>
      </c>
      <c r="AK29" s="21">
        <v>383</v>
      </c>
      <c r="AL29" s="69">
        <f>SUM(AM29:AN29)</f>
        <v>387</v>
      </c>
      <c r="AM29" s="21">
        <v>202</v>
      </c>
      <c r="AN29" s="21">
        <v>185</v>
      </c>
      <c r="AO29" s="69">
        <f>SUM(AP29:AQ29)</f>
        <v>595</v>
      </c>
      <c r="AP29" s="21">
        <v>309</v>
      </c>
      <c r="AQ29" s="21">
        <v>286</v>
      </c>
      <c r="AR29" s="69">
        <f>SUM(AS29:AT29)</f>
        <v>439</v>
      </c>
      <c r="AS29" s="21">
        <v>240</v>
      </c>
      <c r="AT29" s="21">
        <v>199</v>
      </c>
      <c r="AU29" s="69">
        <f>SUM(AV29:AW29)</f>
        <v>638</v>
      </c>
      <c r="AV29" s="21">
        <v>351</v>
      </c>
      <c r="AW29" s="21">
        <v>287</v>
      </c>
      <c r="AX29" s="69">
        <f>SUM(AY29:AZ29)</f>
        <v>131</v>
      </c>
      <c r="AY29" s="21">
        <v>62</v>
      </c>
      <c r="AZ29" s="21">
        <v>69</v>
      </c>
      <c r="BA29" s="70">
        <f>SUM(BB29:BC29)</f>
        <v>30</v>
      </c>
      <c r="BB29" s="21">
        <v>19</v>
      </c>
      <c r="BC29" s="21">
        <v>11</v>
      </c>
      <c r="BD29" s="69">
        <f>SUM(BE29:BF29)</f>
        <v>25</v>
      </c>
      <c r="BE29" s="21">
        <v>15</v>
      </c>
      <c r="BF29" s="21">
        <v>10</v>
      </c>
      <c r="BG29" s="69">
        <f>SUM(BH29:BI29)</f>
        <v>40</v>
      </c>
      <c r="BH29" s="21">
        <v>22</v>
      </c>
      <c r="BI29" s="21">
        <v>18</v>
      </c>
      <c r="BJ29" s="69">
        <f>SUM(BK29:BL29)</f>
        <v>35</v>
      </c>
      <c r="BK29" s="21">
        <v>19</v>
      </c>
      <c r="BL29" s="21">
        <v>16</v>
      </c>
      <c r="BM29" s="69">
        <f>SUM(BN29:BO29)</f>
        <v>15</v>
      </c>
      <c r="BN29" s="21">
        <v>7</v>
      </c>
      <c r="BO29" s="21">
        <v>8</v>
      </c>
    </row>
    <row r="30" spans="1:67" ht="15.75" customHeight="1" x14ac:dyDescent="0.2">
      <c r="A30" s="25" t="s">
        <v>46</v>
      </c>
      <c r="B30" s="16">
        <f t="shared" ref="B30:AG30" si="19">SUM(B31:B35)</f>
        <v>21810</v>
      </c>
      <c r="C30" s="16">
        <f t="shared" si="19"/>
        <v>11432</v>
      </c>
      <c r="D30" s="16">
        <f t="shared" si="19"/>
        <v>10378</v>
      </c>
      <c r="E30" s="16">
        <f t="shared" si="19"/>
        <v>596</v>
      </c>
      <c r="F30" s="16">
        <f t="shared" si="19"/>
        <v>330</v>
      </c>
      <c r="G30" s="16">
        <f t="shared" si="19"/>
        <v>266</v>
      </c>
      <c r="H30" s="16">
        <f t="shared" si="19"/>
        <v>400</v>
      </c>
      <c r="I30" s="16">
        <f t="shared" si="19"/>
        <v>209</v>
      </c>
      <c r="J30" s="16">
        <f t="shared" si="19"/>
        <v>191</v>
      </c>
      <c r="K30" s="16">
        <f t="shared" si="19"/>
        <v>838</v>
      </c>
      <c r="L30" s="16">
        <f t="shared" si="19"/>
        <v>454</v>
      </c>
      <c r="M30" s="16">
        <f t="shared" si="19"/>
        <v>384</v>
      </c>
      <c r="N30" s="16">
        <f t="shared" si="19"/>
        <v>302</v>
      </c>
      <c r="O30" s="16">
        <f t="shared" si="19"/>
        <v>176</v>
      </c>
      <c r="P30" s="16">
        <f t="shared" si="19"/>
        <v>126</v>
      </c>
      <c r="Q30" s="16">
        <f t="shared" si="19"/>
        <v>1324</v>
      </c>
      <c r="R30" s="16">
        <f t="shared" si="19"/>
        <v>710</v>
      </c>
      <c r="S30" s="16">
        <f t="shared" si="19"/>
        <v>614</v>
      </c>
      <c r="T30" s="16">
        <f t="shared" si="19"/>
        <v>1825</v>
      </c>
      <c r="U30" s="16">
        <f t="shared" si="19"/>
        <v>944</v>
      </c>
      <c r="V30" s="16">
        <f t="shared" si="19"/>
        <v>881</v>
      </c>
      <c r="W30" s="16">
        <f t="shared" si="19"/>
        <v>1239</v>
      </c>
      <c r="X30" s="16">
        <f t="shared" si="19"/>
        <v>662</v>
      </c>
      <c r="Y30" s="16">
        <f t="shared" si="19"/>
        <v>577</v>
      </c>
      <c r="Z30" s="14">
        <f t="shared" si="19"/>
        <v>1382</v>
      </c>
      <c r="AA30" s="16">
        <f t="shared" si="19"/>
        <v>739</v>
      </c>
      <c r="AB30" s="16">
        <f t="shared" si="19"/>
        <v>643</v>
      </c>
      <c r="AC30" s="14">
        <f t="shared" si="19"/>
        <v>350</v>
      </c>
      <c r="AD30" s="16">
        <f t="shared" si="19"/>
        <v>197</v>
      </c>
      <c r="AE30" s="16">
        <f t="shared" si="19"/>
        <v>153</v>
      </c>
      <c r="AF30" s="14">
        <f t="shared" si="19"/>
        <v>2131</v>
      </c>
      <c r="AG30" s="16">
        <f t="shared" si="19"/>
        <v>1072</v>
      </c>
      <c r="AH30" s="16">
        <f t="shared" ref="AH30:BM30" si="20">SUM(AH31:AH35)</f>
        <v>1059</v>
      </c>
      <c r="AI30" s="14">
        <f t="shared" si="20"/>
        <v>2857</v>
      </c>
      <c r="AJ30" s="16">
        <f t="shared" si="20"/>
        <v>1503</v>
      </c>
      <c r="AK30" s="16">
        <f t="shared" si="20"/>
        <v>1354</v>
      </c>
      <c r="AL30" s="14">
        <f t="shared" si="20"/>
        <v>1245</v>
      </c>
      <c r="AM30" s="16">
        <f t="shared" si="20"/>
        <v>686</v>
      </c>
      <c r="AN30" s="16">
        <f t="shared" si="20"/>
        <v>559</v>
      </c>
      <c r="AO30" s="14">
        <f t="shared" si="20"/>
        <v>1900</v>
      </c>
      <c r="AP30" s="16">
        <f t="shared" si="20"/>
        <v>964</v>
      </c>
      <c r="AQ30" s="16">
        <f t="shared" si="20"/>
        <v>936</v>
      </c>
      <c r="AR30" s="14">
        <f t="shared" si="20"/>
        <v>1467</v>
      </c>
      <c r="AS30" s="16">
        <f t="shared" si="20"/>
        <v>739</v>
      </c>
      <c r="AT30" s="16">
        <f t="shared" si="20"/>
        <v>728</v>
      </c>
      <c r="AU30" s="14">
        <f t="shared" si="20"/>
        <v>2572</v>
      </c>
      <c r="AV30" s="16">
        <f t="shared" si="20"/>
        <v>1310</v>
      </c>
      <c r="AW30" s="16">
        <f t="shared" si="20"/>
        <v>1262</v>
      </c>
      <c r="AX30" s="14">
        <f t="shared" si="20"/>
        <v>688</v>
      </c>
      <c r="AY30" s="16">
        <f t="shared" si="20"/>
        <v>366</v>
      </c>
      <c r="AZ30" s="16">
        <f t="shared" si="20"/>
        <v>322</v>
      </c>
      <c r="BA30" s="18">
        <f t="shared" si="20"/>
        <v>129</v>
      </c>
      <c r="BB30" s="16">
        <f t="shared" si="20"/>
        <v>71</v>
      </c>
      <c r="BC30" s="16">
        <f t="shared" si="20"/>
        <v>58</v>
      </c>
      <c r="BD30" s="14">
        <f t="shared" si="20"/>
        <v>126</v>
      </c>
      <c r="BE30" s="16">
        <f t="shared" si="20"/>
        <v>66</v>
      </c>
      <c r="BF30" s="16">
        <f t="shared" si="20"/>
        <v>60</v>
      </c>
      <c r="BG30" s="14">
        <f t="shared" si="20"/>
        <v>207</v>
      </c>
      <c r="BH30" s="16">
        <f t="shared" si="20"/>
        <v>107</v>
      </c>
      <c r="BI30" s="16">
        <f t="shared" si="20"/>
        <v>100</v>
      </c>
      <c r="BJ30" s="14">
        <f t="shared" si="20"/>
        <v>132</v>
      </c>
      <c r="BK30" s="16">
        <f t="shared" si="20"/>
        <v>73</v>
      </c>
      <c r="BL30" s="16">
        <f t="shared" si="20"/>
        <v>59</v>
      </c>
      <c r="BM30" s="14">
        <f t="shared" si="20"/>
        <v>100</v>
      </c>
      <c r="BN30" s="16">
        <f t="shared" ref="BN30:BO30" si="21">SUM(BN31:BN35)</f>
        <v>54</v>
      </c>
      <c r="BO30" s="16">
        <f t="shared" si="21"/>
        <v>46</v>
      </c>
    </row>
    <row r="31" spans="1:67" x14ac:dyDescent="0.2">
      <c r="A31" s="19" t="s">
        <v>45</v>
      </c>
      <c r="B31" s="20">
        <f>SUM(C31:D31)</f>
        <v>5223</v>
      </c>
      <c r="C31" s="20">
        <f t="shared" ref="C31:D35" si="22">SUM(F31,I31,L31,O31,R31,U31,X31,AA31,AD31,AG31,AJ31,AM31,AP31,AS31,AV31,AY31,BB31,BE31,BH31,BK31,BN31)</f>
        <v>2762</v>
      </c>
      <c r="D31" s="20">
        <f t="shared" si="22"/>
        <v>2461</v>
      </c>
      <c r="E31" s="20">
        <f>SUM(F31:G31)</f>
        <v>145</v>
      </c>
      <c r="F31" s="21">
        <v>62</v>
      </c>
      <c r="G31" s="21">
        <v>83</v>
      </c>
      <c r="H31" s="20">
        <f>SUM(I31:J31)</f>
        <v>93</v>
      </c>
      <c r="I31" s="21">
        <v>42</v>
      </c>
      <c r="J31" s="21">
        <v>51</v>
      </c>
      <c r="K31" s="20">
        <f>SUM(L31:M31)</f>
        <v>187</v>
      </c>
      <c r="L31" s="21">
        <v>105</v>
      </c>
      <c r="M31" s="21">
        <v>82</v>
      </c>
      <c r="N31" s="20">
        <f>SUM(O31:P31)</f>
        <v>65</v>
      </c>
      <c r="O31" s="21">
        <v>39</v>
      </c>
      <c r="P31" s="21">
        <v>26</v>
      </c>
      <c r="Q31" s="20">
        <f>SUM(R31:S31)</f>
        <v>310</v>
      </c>
      <c r="R31" s="21">
        <v>158</v>
      </c>
      <c r="S31" s="21">
        <v>152</v>
      </c>
      <c r="T31" s="20">
        <f>SUM(U31:V31)</f>
        <v>395</v>
      </c>
      <c r="U31" s="21">
        <v>212</v>
      </c>
      <c r="V31" s="21">
        <v>183</v>
      </c>
      <c r="W31" s="20">
        <f>SUM(X31:Y31)</f>
        <v>270</v>
      </c>
      <c r="X31" s="21">
        <v>149</v>
      </c>
      <c r="Y31" s="21">
        <v>121</v>
      </c>
      <c r="Z31" s="69">
        <f>SUM(AA31:AB31)</f>
        <v>342</v>
      </c>
      <c r="AA31" s="21">
        <v>184</v>
      </c>
      <c r="AB31" s="21">
        <v>158</v>
      </c>
      <c r="AC31" s="69">
        <f>SUM(AD31:AE31)</f>
        <v>64</v>
      </c>
      <c r="AD31" s="21">
        <v>43</v>
      </c>
      <c r="AE31" s="21">
        <v>21</v>
      </c>
      <c r="AF31" s="69">
        <f>SUM(AG31:AH31)</f>
        <v>555</v>
      </c>
      <c r="AG31" s="21">
        <v>275</v>
      </c>
      <c r="AH31" s="21">
        <v>280</v>
      </c>
      <c r="AI31" s="69">
        <f>SUM(AJ31:AK31)</f>
        <v>769</v>
      </c>
      <c r="AJ31" s="21">
        <v>395</v>
      </c>
      <c r="AK31" s="21">
        <v>374</v>
      </c>
      <c r="AL31" s="69">
        <f>SUM(AM31:AN31)</f>
        <v>307</v>
      </c>
      <c r="AM31" s="21">
        <v>167</v>
      </c>
      <c r="AN31" s="21">
        <v>140</v>
      </c>
      <c r="AO31" s="69">
        <f>SUM(AP31:AQ31)</f>
        <v>487</v>
      </c>
      <c r="AP31" s="21">
        <v>257</v>
      </c>
      <c r="AQ31" s="21">
        <v>230</v>
      </c>
      <c r="AR31" s="69">
        <f>SUM(AS31:AT31)</f>
        <v>353</v>
      </c>
      <c r="AS31" s="21">
        <v>187</v>
      </c>
      <c r="AT31" s="21">
        <v>166</v>
      </c>
      <c r="AU31" s="69">
        <f>SUM(AV31:AW31)</f>
        <v>577</v>
      </c>
      <c r="AV31" s="21">
        <v>312</v>
      </c>
      <c r="AW31" s="21">
        <v>265</v>
      </c>
      <c r="AX31" s="69">
        <f>SUM(AY31:AZ31)</f>
        <v>157</v>
      </c>
      <c r="AY31" s="21">
        <v>92</v>
      </c>
      <c r="AZ31" s="21">
        <v>65</v>
      </c>
      <c r="BA31" s="70">
        <f>SUM(BB31:BC31)</f>
        <v>29</v>
      </c>
      <c r="BB31" s="21">
        <v>19</v>
      </c>
      <c r="BC31" s="21">
        <v>10</v>
      </c>
      <c r="BD31" s="69">
        <f>SUM(BE31:BF31)</f>
        <v>26</v>
      </c>
      <c r="BE31" s="21">
        <v>15</v>
      </c>
      <c r="BF31" s="21">
        <v>11</v>
      </c>
      <c r="BG31" s="69">
        <f>SUM(BH31:BI31)</f>
        <v>48</v>
      </c>
      <c r="BH31" s="21">
        <v>26</v>
      </c>
      <c r="BI31" s="21">
        <v>22</v>
      </c>
      <c r="BJ31" s="69">
        <f>SUM(BK31:BL31)</f>
        <v>32</v>
      </c>
      <c r="BK31" s="21">
        <v>18</v>
      </c>
      <c r="BL31" s="21">
        <v>14</v>
      </c>
      <c r="BM31" s="69">
        <f>SUM(BN31:BO31)</f>
        <v>12</v>
      </c>
      <c r="BN31" s="21">
        <v>5</v>
      </c>
      <c r="BO31" s="21">
        <v>7</v>
      </c>
    </row>
    <row r="32" spans="1:67" x14ac:dyDescent="0.2">
      <c r="A32" s="19" t="s">
        <v>44</v>
      </c>
      <c r="B32" s="20">
        <f>SUM(C32:D32)</f>
        <v>4598</v>
      </c>
      <c r="C32" s="20">
        <f t="shared" si="22"/>
        <v>2429</v>
      </c>
      <c r="D32" s="20">
        <f t="shared" si="22"/>
        <v>2169</v>
      </c>
      <c r="E32" s="20">
        <f>SUM(F32:G32)</f>
        <v>100</v>
      </c>
      <c r="F32" s="21">
        <v>59</v>
      </c>
      <c r="G32" s="21">
        <v>41</v>
      </c>
      <c r="H32" s="20">
        <f>SUM(I32:J32)</f>
        <v>71</v>
      </c>
      <c r="I32" s="21">
        <v>53</v>
      </c>
      <c r="J32" s="21">
        <v>18</v>
      </c>
      <c r="K32" s="20">
        <f>SUM(L32:M32)</f>
        <v>185</v>
      </c>
      <c r="L32" s="21">
        <v>103</v>
      </c>
      <c r="M32" s="21">
        <v>82</v>
      </c>
      <c r="N32" s="20">
        <f>SUM(O32:P32)</f>
        <v>58</v>
      </c>
      <c r="O32" s="21">
        <v>29</v>
      </c>
      <c r="P32" s="21">
        <v>29</v>
      </c>
      <c r="Q32" s="20">
        <f>SUM(R32:S32)</f>
        <v>268</v>
      </c>
      <c r="R32" s="21">
        <v>142</v>
      </c>
      <c r="S32" s="21">
        <v>126</v>
      </c>
      <c r="T32" s="20">
        <f>SUM(U32:V32)</f>
        <v>390</v>
      </c>
      <c r="U32" s="21">
        <v>202</v>
      </c>
      <c r="V32" s="21">
        <v>188</v>
      </c>
      <c r="W32" s="20">
        <f>SUM(X32:Y32)</f>
        <v>279</v>
      </c>
      <c r="X32" s="21">
        <v>148</v>
      </c>
      <c r="Y32" s="21">
        <v>131</v>
      </c>
      <c r="Z32" s="69">
        <f>SUM(AA32:AB32)</f>
        <v>280</v>
      </c>
      <c r="AA32" s="21">
        <v>145</v>
      </c>
      <c r="AB32" s="21">
        <v>135</v>
      </c>
      <c r="AC32" s="69">
        <f>SUM(AD32:AE32)</f>
        <v>81</v>
      </c>
      <c r="AD32" s="21">
        <v>41</v>
      </c>
      <c r="AE32" s="21">
        <v>40</v>
      </c>
      <c r="AF32" s="69">
        <f>SUM(AG32:AH32)</f>
        <v>452</v>
      </c>
      <c r="AG32" s="21">
        <v>235</v>
      </c>
      <c r="AH32" s="21">
        <v>217</v>
      </c>
      <c r="AI32" s="69">
        <f>SUM(AJ32:AK32)</f>
        <v>609</v>
      </c>
      <c r="AJ32" s="21">
        <v>322</v>
      </c>
      <c r="AK32" s="21">
        <v>287</v>
      </c>
      <c r="AL32" s="69">
        <f>SUM(AM32:AN32)</f>
        <v>274</v>
      </c>
      <c r="AM32" s="21">
        <v>154</v>
      </c>
      <c r="AN32" s="21">
        <v>120</v>
      </c>
      <c r="AO32" s="69">
        <f>SUM(AP32:AQ32)</f>
        <v>431</v>
      </c>
      <c r="AP32" s="21">
        <v>215</v>
      </c>
      <c r="AQ32" s="21">
        <v>216</v>
      </c>
      <c r="AR32" s="69">
        <f>SUM(AS32:AT32)</f>
        <v>308</v>
      </c>
      <c r="AS32" s="21">
        <v>153</v>
      </c>
      <c r="AT32" s="21">
        <v>155</v>
      </c>
      <c r="AU32" s="69">
        <f>SUM(AV32:AW32)</f>
        <v>561</v>
      </c>
      <c r="AV32" s="21">
        <v>300</v>
      </c>
      <c r="AW32" s="21">
        <v>261</v>
      </c>
      <c r="AX32" s="69">
        <f>SUM(AY32:AZ32)</f>
        <v>124</v>
      </c>
      <c r="AY32" s="21">
        <v>65</v>
      </c>
      <c r="AZ32" s="21">
        <v>59</v>
      </c>
      <c r="BA32" s="70">
        <f>SUM(BB32:BC32)</f>
        <v>21</v>
      </c>
      <c r="BB32" s="21">
        <v>10</v>
      </c>
      <c r="BC32" s="21">
        <v>11</v>
      </c>
      <c r="BD32" s="69">
        <f>SUM(BE32:BF32)</f>
        <v>20</v>
      </c>
      <c r="BE32" s="21">
        <v>10</v>
      </c>
      <c r="BF32" s="21">
        <v>10</v>
      </c>
      <c r="BG32" s="69">
        <f>SUM(BH32:BI32)</f>
        <v>38</v>
      </c>
      <c r="BH32" s="21">
        <v>17</v>
      </c>
      <c r="BI32" s="21">
        <v>21</v>
      </c>
      <c r="BJ32" s="69">
        <f>SUM(BK32:BL32)</f>
        <v>24</v>
      </c>
      <c r="BK32" s="21">
        <v>11</v>
      </c>
      <c r="BL32" s="21">
        <v>13</v>
      </c>
      <c r="BM32" s="69">
        <f>SUM(BN32:BO32)</f>
        <v>24</v>
      </c>
      <c r="BN32" s="21">
        <v>15</v>
      </c>
      <c r="BO32" s="21">
        <v>9</v>
      </c>
    </row>
    <row r="33" spans="1:67" x14ac:dyDescent="0.2">
      <c r="A33" s="19" t="s">
        <v>43</v>
      </c>
      <c r="B33" s="20">
        <f>SUM(C33:D33)</f>
        <v>4197</v>
      </c>
      <c r="C33" s="20">
        <f t="shared" si="22"/>
        <v>2177</v>
      </c>
      <c r="D33" s="20">
        <f t="shared" si="22"/>
        <v>2020</v>
      </c>
      <c r="E33" s="20">
        <f>SUM(F33:G33)</f>
        <v>106</v>
      </c>
      <c r="F33" s="21">
        <v>52</v>
      </c>
      <c r="G33" s="21">
        <v>54</v>
      </c>
      <c r="H33" s="20">
        <f>SUM(I33:J33)</f>
        <v>69</v>
      </c>
      <c r="I33" s="21">
        <v>34</v>
      </c>
      <c r="J33" s="21">
        <v>35</v>
      </c>
      <c r="K33" s="20">
        <f>SUM(L33:M33)</f>
        <v>148</v>
      </c>
      <c r="L33" s="21">
        <v>79</v>
      </c>
      <c r="M33" s="21">
        <v>69</v>
      </c>
      <c r="N33" s="20">
        <f>SUM(O33:P33)</f>
        <v>65</v>
      </c>
      <c r="O33" s="21">
        <v>42</v>
      </c>
      <c r="P33" s="21">
        <v>23</v>
      </c>
      <c r="Q33" s="20">
        <f>SUM(R33:S33)</f>
        <v>272</v>
      </c>
      <c r="R33" s="21">
        <v>150</v>
      </c>
      <c r="S33" s="21">
        <v>122</v>
      </c>
      <c r="T33" s="20">
        <f>SUM(U33:V33)</f>
        <v>369</v>
      </c>
      <c r="U33" s="21">
        <v>188</v>
      </c>
      <c r="V33" s="21">
        <v>181</v>
      </c>
      <c r="W33" s="20">
        <f>SUM(X33:Y33)</f>
        <v>243</v>
      </c>
      <c r="X33" s="21">
        <v>123</v>
      </c>
      <c r="Y33" s="21">
        <v>120</v>
      </c>
      <c r="Z33" s="69">
        <f>SUM(AA33:AB33)</f>
        <v>263</v>
      </c>
      <c r="AA33" s="21">
        <v>136</v>
      </c>
      <c r="AB33" s="21">
        <v>127</v>
      </c>
      <c r="AC33" s="69">
        <f>SUM(AD33:AE33)</f>
        <v>61</v>
      </c>
      <c r="AD33" s="21">
        <v>34</v>
      </c>
      <c r="AE33" s="21">
        <v>27</v>
      </c>
      <c r="AF33" s="69">
        <f>SUM(AG33:AH33)</f>
        <v>411</v>
      </c>
      <c r="AG33" s="21">
        <v>212</v>
      </c>
      <c r="AH33" s="21">
        <v>199</v>
      </c>
      <c r="AI33" s="69">
        <f>SUM(AJ33:AK33)</f>
        <v>563</v>
      </c>
      <c r="AJ33" s="21">
        <v>301</v>
      </c>
      <c r="AK33" s="21">
        <v>262</v>
      </c>
      <c r="AL33" s="69">
        <f>SUM(AM33:AN33)</f>
        <v>217</v>
      </c>
      <c r="AM33" s="21">
        <v>114</v>
      </c>
      <c r="AN33" s="21">
        <v>103</v>
      </c>
      <c r="AO33" s="69">
        <f>SUM(AP33:AQ33)</f>
        <v>325</v>
      </c>
      <c r="AP33" s="21">
        <v>188</v>
      </c>
      <c r="AQ33" s="21">
        <v>137</v>
      </c>
      <c r="AR33" s="69">
        <f>SUM(AS33:AT33)</f>
        <v>278</v>
      </c>
      <c r="AS33" s="21">
        <v>132</v>
      </c>
      <c r="AT33" s="21">
        <v>146</v>
      </c>
      <c r="AU33" s="69">
        <f>SUM(AV33:AW33)</f>
        <v>527</v>
      </c>
      <c r="AV33" s="21">
        <v>257</v>
      </c>
      <c r="AW33" s="21">
        <v>270</v>
      </c>
      <c r="AX33" s="69">
        <f>SUM(AY33:AZ33)</f>
        <v>121</v>
      </c>
      <c r="AY33" s="21">
        <v>57</v>
      </c>
      <c r="AZ33" s="21">
        <v>64</v>
      </c>
      <c r="BA33" s="70">
        <f>SUM(BB33:BC33)</f>
        <v>30</v>
      </c>
      <c r="BB33" s="21">
        <v>18</v>
      </c>
      <c r="BC33" s="21">
        <v>12</v>
      </c>
      <c r="BD33" s="69">
        <f>SUM(BE33:BF33)</f>
        <v>31</v>
      </c>
      <c r="BE33" s="21">
        <v>14</v>
      </c>
      <c r="BF33" s="21">
        <v>17</v>
      </c>
      <c r="BG33" s="69">
        <f>SUM(BH33:BI33)</f>
        <v>44</v>
      </c>
      <c r="BH33" s="21">
        <v>19</v>
      </c>
      <c r="BI33" s="21">
        <v>25</v>
      </c>
      <c r="BJ33" s="69">
        <f>SUM(BK33:BL33)</f>
        <v>32</v>
      </c>
      <c r="BK33" s="21">
        <v>14</v>
      </c>
      <c r="BL33" s="21">
        <v>18</v>
      </c>
      <c r="BM33" s="69">
        <f>SUM(BN33:BO33)</f>
        <v>22</v>
      </c>
      <c r="BN33" s="21">
        <v>13</v>
      </c>
      <c r="BO33" s="21">
        <v>9</v>
      </c>
    </row>
    <row r="34" spans="1:67" x14ac:dyDescent="0.2">
      <c r="A34" s="19" t="s">
        <v>42</v>
      </c>
      <c r="B34" s="20">
        <f>SUM(C34:D34)</f>
        <v>3926</v>
      </c>
      <c r="C34" s="20">
        <f t="shared" si="22"/>
        <v>2058</v>
      </c>
      <c r="D34" s="20">
        <f t="shared" si="22"/>
        <v>1868</v>
      </c>
      <c r="E34" s="20">
        <f>SUM(F34:G34)</f>
        <v>123</v>
      </c>
      <c r="F34" s="21">
        <v>75</v>
      </c>
      <c r="G34" s="21">
        <v>48</v>
      </c>
      <c r="H34" s="20">
        <f>SUM(I34:J34)</f>
        <v>75</v>
      </c>
      <c r="I34" s="21">
        <v>37</v>
      </c>
      <c r="J34" s="21">
        <v>38</v>
      </c>
      <c r="K34" s="20">
        <f>SUM(L34:M34)</f>
        <v>167</v>
      </c>
      <c r="L34" s="21">
        <v>89</v>
      </c>
      <c r="M34" s="21">
        <v>78</v>
      </c>
      <c r="N34" s="20">
        <f>SUM(O34:P34)</f>
        <v>56</v>
      </c>
      <c r="O34" s="21">
        <v>34</v>
      </c>
      <c r="P34" s="21">
        <v>22</v>
      </c>
      <c r="Q34" s="20">
        <f>SUM(R34:S34)</f>
        <v>229</v>
      </c>
      <c r="R34" s="21">
        <v>124</v>
      </c>
      <c r="S34" s="21">
        <v>105</v>
      </c>
      <c r="T34" s="20">
        <f>SUM(U34:V34)</f>
        <v>330</v>
      </c>
      <c r="U34" s="21">
        <v>164</v>
      </c>
      <c r="V34" s="21">
        <v>166</v>
      </c>
      <c r="W34" s="20">
        <f>SUM(X34:Y34)</f>
        <v>237</v>
      </c>
      <c r="X34" s="21">
        <v>126</v>
      </c>
      <c r="Y34" s="21">
        <v>111</v>
      </c>
      <c r="Z34" s="69">
        <f>SUM(AA34:AB34)</f>
        <v>234</v>
      </c>
      <c r="AA34" s="21">
        <v>137</v>
      </c>
      <c r="AB34" s="21">
        <v>97</v>
      </c>
      <c r="AC34" s="69">
        <f>SUM(AD34:AE34)</f>
        <v>78</v>
      </c>
      <c r="AD34" s="21">
        <v>42</v>
      </c>
      <c r="AE34" s="21">
        <v>36</v>
      </c>
      <c r="AF34" s="69">
        <f>SUM(AG34:AH34)</f>
        <v>370</v>
      </c>
      <c r="AG34" s="21">
        <v>181</v>
      </c>
      <c r="AH34" s="21">
        <v>189</v>
      </c>
      <c r="AI34" s="69">
        <f>SUM(AJ34:AK34)</f>
        <v>479</v>
      </c>
      <c r="AJ34" s="21">
        <v>258</v>
      </c>
      <c r="AK34" s="21">
        <v>221</v>
      </c>
      <c r="AL34" s="69">
        <f>SUM(AM34:AN34)</f>
        <v>227</v>
      </c>
      <c r="AM34" s="21">
        <v>121</v>
      </c>
      <c r="AN34" s="21">
        <v>106</v>
      </c>
      <c r="AO34" s="69">
        <f>SUM(AP34:AQ34)</f>
        <v>355</v>
      </c>
      <c r="AP34" s="21">
        <v>160</v>
      </c>
      <c r="AQ34" s="21">
        <v>195</v>
      </c>
      <c r="AR34" s="69">
        <f>SUM(AS34:AT34)</f>
        <v>244</v>
      </c>
      <c r="AS34" s="21">
        <v>132</v>
      </c>
      <c r="AT34" s="21">
        <v>112</v>
      </c>
      <c r="AU34" s="69">
        <f>SUM(AV34:AW34)</f>
        <v>452</v>
      </c>
      <c r="AV34" s="21">
        <v>226</v>
      </c>
      <c r="AW34" s="21">
        <v>226</v>
      </c>
      <c r="AX34" s="69">
        <f>SUM(AY34:AZ34)</f>
        <v>135</v>
      </c>
      <c r="AY34" s="21">
        <v>74</v>
      </c>
      <c r="AZ34" s="21">
        <v>61</v>
      </c>
      <c r="BA34" s="70">
        <f>SUM(BB34:BC34)</f>
        <v>28</v>
      </c>
      <c r="BB34" s="21">
        <v>17</v>
      </c>
      <c r="BC34" s="21">
        <v>11</v>
      </c>
      <c r="BD34" s="69">
        <f>SUM(BE34:BF34)</f>
        <v>28</v>
      </c>
      <c r="BE34" s="21">
        <v>17</v>
      </c>
      <c r="BF34" s="21">
        <v>11</v>
      </c>
      <c r="BG34" s="69">
        <f>SUM(BH34:BI34)</f>
        <v>41</v>
      </c>
      <c r="BH34" s="21">
        <v>25</v>
      </c>
      <c r="BI34" s="21">
        <v>16</v>
      </c>
      <c r="BJ34" s="69">
        <f>SUM(BK34:BL34)</f>
        <v>18</v>
      </c>
      <c r="BK34" s="21">
        <v>12</v>
      </c>
      <c r="BL34" s="21">
        <v>6</v>
      </c>
      <c r="BM34" s="69">
        <f>SUM(BN34:BO34)</f>
        <v>20</v>
      </c>
      <c r="BN34" s="21">
        <v>7</v>
      </c>
      <c r="BO34" s="21">
        <v>13</v>
      </c>
    </row>
    <row r="35" spans="1:67" x14ac:dyDescent="0.2">
      <c r="A35" s="62" t="s">
        <v>41</v>
      </c>
      <c r="B35" s="72">
        <f>SUM(C35:D35)</f>
        <v>3866</v>
      </c>
      <c r="C35" s="32">
        <f t="shared" si="22"/>
        <v>2006</v>
      </c>
      <c r="D35" s="32">
        <f t="shared" si="22"/>
        <v>1860</v>
      </c>
      <c r="E35" s="32">
        <f>SUM(F35:G35)</f>
        <v>122</v>
      </c>
      <c r="F35" s="73">
        <v>82</v>
      </c>
      <c r="G35" s="73">
        <v>40</v>
      </c>
      <c r="H35" s="32">
        <f>SUM(I35:J35)</f>
        <v>92</v>
      </c>
      <c r="I35" s="73">
        <v>43</v>
      </c>
      <c r="J35" s="73">
        <v>49</v>
      </c>
      <c r="K35" s="32">
        <f>SUM(L35:M35)</f>
        <v>151</v>
      </c>
      <c r="L35" s="73">
        <v>78</v>
      </c>
      <c r="M35" s="73">
        <v>73</v>
      </c>
      <c r="N35" s="32">
        <f>SUM(O35:P35)</f>
        <v>58</v>
      </c>
      <c r="O35" s="73">
        <v>32</v>
      </c>
      <c r="P35" s="73">
        <v>26</v>
      </c>
      <c r="Q35" s="32">
        <f>SUM(R35:S35)</f>
        <v>245</v>
      </c>
      <c r="R35" s="73">
        <v>136</v>
      </c>
      <c r="S35" s="73">
        <v>109</v>
      </c>
      <c r="T35" s="32">
        <f>SUM(U35:V35)</f>
        <v>341</v>
      </c>
      <c r="U35" s="73">
        <v>178</v>
      </c>
      <c r="V35" s="73">
        <v>163</v>
      </c>
      <c r="W35" s="32">
        <f>SUM(X35:Y35)</f>
        <v>210</v>
      </c>
      <c r="X35" s="73">
        <v>116</v>
      </c>
      <c r="Y35" s="73">
        <v>94</v>
      </c>
      <c r="Z35" s="74">
        <f>SUM(AA35:AB35)</f>
        <v>263</v>
      </c>
      <c r="AA35" s="73">
        <v>137</v>
      </c>
      <c r="AB35" s="73">
        <v>126</v>
      </c>
      <c r="AC35" s="74">
        <f>SUM(AD35:AE35)</f>
        <v>66</v>
      </c>
      <c r="AD35" s="73">
        <v>37</v>
      </c>
      <c r="AE35" s="73">
        <v>29</v>
      </c>
      <c r="AF35" s="74">
        <f>SUM(AG35:AH35)</f>
        <v>343</v>
      </c>
      <c r="AG35" s="73">
        <v>169</v>
      </c>
      <c r="AH35" s="73">
        <v>174</v>
      </c>
      <c r="AI35" s="74">
        <f>SUM(AJ35:AK35)</f>
        <v>437</v>
      </c>
      <c r="AJ35" s="73">
        <v>227</v>
      </c>
      <c r="AK35" s="73">
        <v>210</v>
      </c>
      <c r="AL35" s="74">
        <f>SUM(AM35:AN35)</f>
        <v>220</v>
      </c>
      <c r="AM35" s="73">
        <v>130</v>
      </c>
      <c r="AN35" s="73">
        <v>90</v>
      </c>
      <c r="AO35" s="74">
        <f>SUM(AP35:AQ35)</f>
        <v>302</v>
      </c>
      <c r="AP35" s="73">
        <v>144</v>
      </c>
      <c r="AQ35" s="73">
        <v>158</v>
      </c>
      <c r="AR35" s="74">
        <f>SUM(AS35:AT35)</f>
        <v>284</v>
      </c>
      <c r="AS35" s="73">
        <v>135</v>
      </c>
      <c r="AT35" s="73">
        <v>149</v>
      </c>
      <c r="AU35" s="74">
        <f>SUM(AV35:AW35)</f>
        <v>455</v>
      </c>
      <c r="AV35" s="73">
        <v>215</v>
      </c>
      <c r="AW35" s="73">
        <v>240</v>
      </c>
      <c r="AX35" s="74">
        <f>SUM(AY35:AZ35)</f>
        <v>151</v>
      </c>
      <c r="AY35" s="73">
        <v>78</v>
      </c>
      <c r="AZ35" s="73">
        <v>73</v>
      </c>
      <c r="BA35" s="74">
        <f>SUM(BB35:BC35)</f>
        <v>21</v>
      </c>
      <c r="BB35" s="73">
        <v>7</v>
      </c>
      <c r="BC35" s="73">
        <v>14</v>
      </c>
      <c r="BD35" s="74">
        <f>SUM(BE35:BF35)</f>
        <v>21</v>
      </c>
      <c r="BE35" s="73">
        <v>10</v>
      </c>
      <c r="BF35" s="73">
        <v>11</v>
      </c>
      <c r="BG35" s="74">
        <f>SUM(BH35,BI35)</f>
        <v>36</v>
      </c>
      <c r="BH35" s="73">
        <v>20</v>
      </c>
      <c r="BI35" s="73">
        <v>16</v>
      </c>
      <c r="BJ35" s="74">
        <f>SUM(BK35:BL35)</f>
        <v>26</v>
      </c>
      <c r="BK35" s="73">
        <v>18</v>
      </c>
      <c r="BL35" s="73">
        <v>8</v>
      </c>
      <c r="BM35" s="74">
        <f>SUM(BN35:BO35)</f>
        <v>22</v>
      </c>
      <c r="BN35" s="73">
        <v>14</v>
      </c>
      <c r="BO35" s="73">
        <v>8</v>
      </c>
    </row>
    <row r="36" spans="1:67" ht="15" customHeight="1" x14ac:dyDescent="0.2">
      <c r="A36" s="75" t="s">
        <v>40</v>
      </c>
      <c r="B36" s="16">
        <f t="shared" ref="B36:AG36" si="23">SUM(B37:B41)</f>
        <v>23170</v>
      </c>
      <c r="C36" s="16">
        <f t="shared" si="23"/>
        <v>11514</v>
      </c>
      <c r="D36" s="16">
        <f t="shared" si="23"/>
        <v>11656</v>
      </c>
      <c r="E36" s="16">
        <f t="shared" si="23"/>
        <v>848</v>
      </c>
      <c r="F36" s="16">
        <f t="shared" si="23"/>
        <v>449</v>
      </c>
      <c r="G36" s="16">
        <f t="shared" si="23"/>
        <v>399</v>
      </c>
      <c r="H36" s="16">
        <f t="shared" si="23"/>
        <v>470</v>
      </c>
      <c r="I36" s="16">
        <f t="shared" si="23"/>
        <v>255</v>
      </c>
      <c r="J36" s="16">
        <f t="shared" si="23"/>
        <v>215</v>
      </c>
      <c r="K36" s="16">
        <f t="shared" si="23"/>
        <v>934</v>
      </c>
      <c r="L36" s="16">
        <f t="shared" si="23"/>
        <v>464</v>
      </c>
      <c r="M36" s="16">
        <f t="shared" si="23"/>
        <v>470</v>
      </c>
      <c r="N36" s="16">
        <f t="shared" si="23"/>
        <v>438</v>
      </c>
      <c r="O36" s="16">
        <f t="shared" si="23"/>
        <v>235</v>
      </c>
      <c r="P36" s="16">
        <f t="shared" si="23"/>
        <v>203</v>
      </c>
      <c r="Q36" s="16">
        <f t="shared" si="23"/>
        <v>1567</v>
      </c>
      <c r="R36" s="16">
        <f t="shared" si="23"/>
        <v>802</v>
      </c>
      <c r="S36" s="16">
        <f t="shared" si="23"/>
        <v>765</v>
      </c>
      <c r="T36" s="16">
        <f t="shared" si="23"/>
        <v>1843</v>
      </c>
      <c r="U36" s="16">
        <f t="shared" si="23"/>
        <v>990</v>
      </c>
      <c r="V36" s="16">
        <f t="shared" si="23"/>
        <v>853</v>
      </c>
      <c r="W36" s="16">
        <f t="shared" si="23"/>
        <v>1112</v>
      </c>
      <c r="X36" s="16">
        <f t="shared" si="23"/>
        <v>607</v>
      </c>
      <c r="Y36" s="16">
        <f t="shared" si="23"/>
        <v>505</v>
      </c>
      <c r="Z36" s="14">
        <f t="shared" si="23"/>
        <v>1395</v>
      </c>
      <c r="AA36" s="16">
        <f t="shared" si="23"/>
        <v>748</v>
      </c>
      <c r="AB36" s="16">
        <f t="shared" si="23"/>
        <v>647</v>
      </c>
      <c r="AC36" s="14">
        <f t="shared" si="23"/>
        <v>522</v>
      </c>
      <c r="AD36" s="16">
        <f t="shared" si="23"/>
        <v>270</v>
      </c>
      <c r="AE36" s="16">
        <f t="shared" si="23"/>
        <v>252</v>
      </c>
      <c r="AF36" s="14">
        <f t="shared" si="23"/>
        <v>1068</v>
      </c>
      <c r="AG36" s="16">
        <f t="shared" si="23"/>
        <v>531</v>
      </c>
      <c r="AH36" s="16">
        <f t="shared" ref="AH36:BM36" si="24">SUM(AH37:AH41)</f>
        <v>537</v>
      </c>
      <c r="AI36" s="14">
        <f t="shared" si="24"/>
        <v>2316</v>
      </c>
      <c r="AJ36" s="16">
        <f t="shared" si="24"/>
        <v>1127</v>
      </c>
      <c r="AK36" s="16">
        <f t="shared" si="24"/>
        <v>1189</v>
      </c>
      <c r="AL36" s="14">
        <f t="shared" si="24"/>
        <v>1369</v>
      </c>
      <c r="AM36" s="16">
        <f t="shared" si="24"/>
        <v>670</v>
      </c>
      <c r="AN36" s="16">
        <f t="shared" si="24"/>
        <v>699</v>
      </c>
      <c r="AO36" s="14">
        <f t="shared" si="24"/>
        <v>1963</v>
      </c>
      <c r="AP36" s="16">
        <f t="shared" si="24"/>
        <v>865</v>
      </c>
      <c r="AQ36" s="16">
        <f t="shared" si="24"/>
        <v>1098</v>
      </c>
      <c r="AR36" s="14">
        <f t="shared" si="24"/>
        <v>1931</v>
      </c>
      <c r="AS36" s="16">
        <f t="shared" si="24"/>
        <v>939</v>
      </c>
      <c r="AT36" s="16">
        <f t="shared" si="24"/>
        <v>992</v>
      </c>
      <c r="AU36" s="14">
        <f t="shared" si="24"/>
        <v>3518</v>
      </c>
      <c r="AV36" s="16">
        <f t="shared" si="24"/>
        <v>1572</v>
      </c>
      <c r="AW36" s="16">
        <f t="shared" si="24"/>
        <v>1946</v>
      </c>
      <c r="AX36" s="14">
        <f t="shared" si="24"/>
        <v>1091</v>
      </c>
      <c r="AY36" s="16">
        <f t="shared" si="24"/>
        <v>536</v>
      </c>
      <c r="AZ36" s="16">
        <f t="shared" si="24"/>
        <v>555</v>
      </c>
      <c r="BA36" s="18">
        <f t="shared" si="24"/>
        <v>130</v>
      </c>
      <c r="BB36" s="16">
        <f t="shared" si="24"/>
        <v>67</v>
      </c>
      <c r="BC36" s="16">
        <f t="shared" si="24"/>
        <v>63</v>
      </c>
      <c r="BD36" s="14">
        <f t="shared" si="24"/>
        <v>140</v>
      </c>
      <c r="BE36" s="16">
        <f t="shared" si="24"/>
        <v>80</v>
      </c>
      <c r="BF36" s="16">
        <f t="shared" si="24"/>
        <v>60</v>
      </c>
      <c r="BG36" s="14">
        <f t="shared" si="24"/>
        <v>239</v>
      </c>
      <c r="BH36" s="16">
        <f t="shared" si="24"/>
        <v>153</v>
      </c>
      <c r="BI36" s="16">
        <f t="shared" si="24"/>
        <v>86</v>
      </c>
      <c r="BJ36" s="14">
        <f t="shared" si="24"/>
        <v>146</v>
      </c>
      <c r="BK36" s="16">
        <f t="shared" si="24"/>
        <v>79</v>
      </c>
      <c r="BL36" s="16">
        <f t="shared" si="24"/>
        <v>67</v>
      </c>
      <c r="BM36" s="14">
        <f t="shared" si="24"/>
        <v>130</v>
      </c>
      <c r="BN36" s="16">
        <f t="shared" ref="BN36:BO36" si="25">SUM(BN37:BN41)</f>
        <v>75</v>
      </c>
      <c r="BO36" s="16">
        <f t="shared" si="25"/>
        <v>55</v>
      </c>
    </row>
    <row r="37" spans="1:67" x14ac:dyDescent="0.2">
      <c r="A37" s="28" t="s">
        <v>39</v>
      </c>
      <c r="B37" s="20">
        <f>SUM(C37:D37)</f>
        <v>3803</v>
      </c>
      <c r="C37" s="20">
        <f t="shared" ref="C37:D41" si="26">SUM(F37,I37,L37,O37,R37,U37,X37,AA37,AD37,AG37,AJ37,AM37,AP37,AS37,AV37,AY37,BB37,BE37,BH37,BK37,BN37)</f>
        <v>1946</v>
      </c>
      <c r="D37" s="20">
        <f t="shared" si="26"/>
        <v>1857</v>
      </c>
      <c r="E37" s="20">
        <f>SUM(F37:G37)</f>
        <v>128</v>
      </c>
      <c r="F37" s="21">
        <v>69</v>
      </c>
      <c r="G37" s="21">
        <v>59</v>
      </c>
      <c r="H37" s="20">
        <f>SUM(I37:J37)</f>
        <v>75</v>
      </c>
      <c r="I37" s="21">
        <v>35</v>
      </c>
      <c r="J37" s="21">
        <v>40</v>
      </c>
      <c r="K37" s="20">
        <f>SUM(L37:M37)</f>
        <v>145</v>
      </c>
      <c r="L37" s="21">
        <v>76</v>
      </c>
      <c r="M37" s="21">
        <v>69</v>
      </c>
      <c r="N37" s="20">
        <f>SUM(O37:P37)</f>
        <v>68</v>
      </c>
      <c r="O37" s="21">
        <v>36</v>
      </c>
      <c r="P37" s="21">
        <v>32</v>
      </c>
      <c r="Q37" s="20">
        <f>SUM(R37:S37)</f>
        <v>237</v>
      </c>
      <c r="R37" s="21">
        <v>123</v>
      </c>
      <c r="S37" s="21">
        <v>114</v>
      </c>
      <c r="T37" s="20">
        <f>SUM(U37:V37)</f>
        <v>386</v>
      </c>
      <c r="U37" s="21">
        <v>217</v>
      </c>
      <c r="V37" s="21">
        <v>169</v>
      </c>
      <c r="W37" s="20">
        <f>SUM(X37:Y37)</f>
        <v>225</v>
      </c>
      <c r="X37" s="21">
        <v>124</v>
      </c>
      <c r="Y37" s="21">
        <v>101</v>
      </c>
      <c r="Z37" s="69">
        <f>SUM(AA37:AB37)</f>
        <v>232</v>
      </c>
      <c r="AA37" s="21">
        <v>128</v>
      </c>
      <c r="AB37" s="21">
        <v>104</v>
      </c>
      <c r="AC37" s="69">
        <f>SUM(AD37:AE37)</f>
        <v>75</v>
      </c>
      <c r="AD37" s="21">
        <v>44</v>
      </c>
      <c r="AE37" s="21">
        <v>31</v>
      </c>
      <c r="AF37" s="69">
        <f>SUM(AG37:AH37)</f>
        <v>253</v>
      </c>
      <c r="AG37" s="21">
        <v>125</v>
      </c>
      <c r="AH37" s="21">
        <v>128</v>
      </c>
      <c r="AI37" s="69">
        <f>SUM(AJ37:AK37)</f>
        <v>420</v>
      </c>
      <c r="AJ37" s="21">
        <v>217</v>
      </c>
      <c r="AK37" s="21">
        <v>203</v>
      </c>
      <c r="AL37" s="69">
        <f>SUM(AM37:AN37)</f>
        <v>202</v>
      </c>
      <c r="AM37" s="21">
        <v>99</v>
      </c>
      <c r="AN37" s="21">
        <v>103</v>
      </c>
      <c r="AO37" s="69">
        <f>SUM(AP37:AQ37)</f>
        <v>312</v>
      </c>
      <c r="AP37" s="21">
        <v>134</v>
      </c>
      <c r="AQ37" s="21">
        <v>178</v>
      </c>
      <c r="AR37" s="69">
        <f>SUM(AS37:AT37)</f>
        <v>287</v>
      </c>
      <c r="AS37" s="21">
        <v>152</v>
      </c>
      <c r="AT37" s="21">
        <v>135</v>
      </c>
      <c r="AU37" s="69">
        <f>SUM(AV37:AW37)</f>
        <v>475</v>
      </c>
      <c r="AV37" s="21">
        <v>216</v>
      </c>
      <c r="AW37" s="21">
        <v>259</v>
      </c>
      <c r="AX37" s="69">
        <f>SUM(AY37:AZ37)</f>
        <v>140</v>
      </c>
      <c r="AY37" s="21">
        <v>74</v>
      </c>
      <c r="AZ37" s="21">
        <v>66</v>
      </c>
      <c r="BA37" s="70">
        <f>SUM(BB37:BC37)</f>
        <v>21</v>
      </c>
      <c r="BB37" s="21">
        <v>10</v>
      </c>
      <c r="BC37" s="21">
        <v>11</v>
      </c>
      <c r="BD37" s="69">
        <f>SUM(BE37:BF37)</f>
        <v>27</v>
      </c>
      <c r="BE37" s="21">
        <v>15</v>
      </c>
      <c r="BF37" s="21">
        <v>12</v>
      </c>
      <c r="BG37" s="69">
        <f>SUM(BH37:BI37)</f>
        <v>45</v>
      </c>
      <c r="BH37" s="21">
        <v>24</v>
      </c>
      <c r="BI37" s="21">
        <v>21</v>
      </c>
      <c r="BJ37" s="69">
        <f>SUM(BK37:BL37)</f>
        <v>23</v>
      </c>
      <c r="BK37" s="21">
        <v>13</v>
      </c>
      <c r="BL37" s="21">
        <v>10</v>
      </c>
      <c r="BM37" s="69">
        <f>SUM(BN37:BO37)</f>
        <v>27</v>
      </c>
      <c r="BN37" s="21">
        <v>15</v>
      </c>
      <c r="BO37" s="21">
        <v>12</v>
      </c>
    </row>
    <row r="38" spans="1:67" x14ac:dyDescent="0.2">
      <c r="A38" s="28" t="s">
        <v>38</v>
      </c>
      <c r="B38" s="20">
        <f>SUM(C38:D38)</f>
        <v>4003</v>
      </c>
      <c r="C38" s="20">
        <f t="shared" si="26"/>
        <v>2014</v>
      </c>
      <c r="D38" s="20">
        <f t="shared" si="26"/>
        <v>1989</v>
      </c>
      <c r="E38" s="20">
        <f>SUM(F38:G38)</f>
        <v>132</v>
      </c>
      <c r="F38" s="21">
        <v>66</v>
      </c>
      <c r="G38" s="21">
        <v>66</v>
      </c>
      <c r="H38" s="20">
        <f>SUM(I38:J38)</f>
        <v>90</v>
      </c>
      <c r="I38" s="21">
        <v>51</v>
      </c>
      <c r="J38" s="21">
        <v>39</v>
      </c>
      <c r="K38" s="20">
        <f>SUM(L38:M38)</f>
        <v>169</v>
      </c>
      <c r="L38" s="21">
        <v>81</v>
      </c>
      <c r="M38" s="21">
        <v>88</v>
      </c>
      <c r="N38" s="20">
        <f>SUM(O38:P38)</f>
        <v>89</v>
      </c>
      <c r="O38" s="21">
        <v>49</v>
      </c>
      <c r="P38" s="21">
        <v>40</v>
      </c>
      <c r="Q38" s="20">
        <f>SUM(R38:S38)</f>
        <v>256</v>
      </c>
      <c r="R38" s="21">
        <v>128</v>
      </c>
      <c r="S38" s="21">
        <v>128</v>
      </c>
      <c r="T38" s="20">
        <f>SUM(U38:V38)</f>
        <v>337</v>
      </c>
      <c r="U38" s="21">
        <v>171</v>
      </c>
      <c r="V38" s="21">
        <v>166</v>
      </c>
      <c r="W38" s="20">
        <f>SUM(X38:Y38)</f>
        <v>203</v>
      </c>
      <c r="X38" s="21">
        <v>117</v>
      </c>
      <c r="Y38" s="21">
        <v>86</v>
      </c>
      <c r="Z38" s="69">
        <f>SUM(AA38:AB38)</f>
        <v>260</v>
      </c>
      <c r="AA38" s="21">
        <v>131</v>
      </c>
      <c r="AB38" s="21">
        <v>129</v>
      </c>
      <c r="AC38" s="69">
        <f>SUM(AD38:AE38)</f>
        <v>89</v>
      </c>
      <c r="AD38" s="21">
        <v>42</v>
      </c>
      <c r="AE38" s="21">
        <v>47</v>
      </c>
      <c r="AF38" s="69">
        <f>SUM(AG38:AH38)</f>
        <v>237</v>
      </c>
      <c r="AG38" s="21">
        <v>135</v>
      </c>
      <c r="AH38" s="21">
        <v>102</v>
      </c>
      <c r="AI38" s="69">
        <f>SUM(AJ38:AK38)</f>
        <v>406</v>
      </c>
      <c r="AJ38" s="21">
        <v>208</v>
      </c>
      <c r="AK38" s="21">
        <v>198</v>
      </c>
      <c r="AL38" s="69">
        <f>SUM(AM38:AN38)</f>
        <v>252</v>
      </c>
      <c r="AM38" s="21">
        <v>139</v>
      </c>
      <c r="AN38" s="21">
        <v>113</v>
      </c>
      <c r="AO38" s="69">
        <f>SUM(AP38:AQ38)</f>
        <v>315</v>
      </c>
      <c r="AP38" s="21">
        <v>126</v>
      </c>
      <c r="AQ38" s="21">
        <v>189</v>
      </c>
      <c r="AR38" s="69">
        <f>SUM(AS38:AT38)</f>
        <v>328</v>
      </c>
      <c r="AS38" s="21">
        <v>162</v>
      </c>
      <c r="AT38" s="21">
        <v>166</v>
      </c>
      <c r="AU38" s="69">
        <f>SUM(AV38:AW38)</f>
        <v>546</v>
      </c>
      <c r="AV38" s="21">
        <v>255</v>
      </c>
      <c r="AW38" s="21">
        <v>291</v>
      </c>
      <c r="AX38" s="69">
        <f>SUM(AY38:AZ38)</f>
        <v>162</v>
      </c>
      <c r="AY38" s="21">
        <v>85</v>
      </c>
      <c r="AZ38" s="21">
        <v>77</v>
      </c>
      <c r="BA38" s="70">
        <f>SUM(BB38:BC38)</f>
        <v>25</v>
      </c>
      <c r="BB38" s="21">
        <v>11</v>
      </c>
      <c r="BC38" s="21">
        <v>14</v>
      </c>
      <c r="BD38" s="69">
        <f>SUM(BE38:BF38)</f>
        <v>17</v>
      </c>
      <c r="BE38" s="21">
        <v>7</v>
      </c>
      <c r="BF38" s="21">
        <v>10</v>
      </c>
      <c r="BG38" s="69">
        <f>SUM(BH38:BI38)</f>
        <v>40</v>
      </c>
      <c r="BH38" s="21">
        <v>23</v>
      </c>
      <c r="BI38" s="21">
        <v>17</v>
      </c>
      <c r="BJ38" s="69">
        <f>SUM(BK38:BL38)</f>
        <v>24</v>
      </c>
      <c r="BK38" s="21">
        <v>13</v>
      </c>
      <c r="BL38" s="21">
        <v>11</v>
      </c>
      <c r="BM38" s="69">
        <f>SUM(BN38:BO38)</f>
        <v>26</v>
      </c>
      <c r="BN38" s="21">
        <v>14</v>
      </c>
      <c r="BO38" s="21">
        <v>12</v>
      </c>
    </row>
    <row r="39" spans="1:67" x14ac:dyDescent="0.2">
      <c r="A39" s="28" t="s">
        <v>37</v>
      </c>
      <c r="B39" s="20">
        <f>SUM(C39:D39)</f>
        <v>4177</v>
      </c>
      <c r="C39" s="20">
        <f t="shared" si="26"/>
        <v>2089</v>
      </c>
      <c r="D39" s="20">
        <f t="shared" si="26"/>
        <v>2088</v>
      </c>
      <c r="E39" s="20">
        <f>SUM(F39:G39)</f>
        <v>156</v>
      </c>
      <c r="F39" s="21">
        <v>84</v>
      </c>
      <c r="G39" s="21">
        <v>72</v>
      </c>
      <c r="H39" s="20">
        <f>SUM(I39:J39)</f>
        <v>74</v>
      </c>
      <c r="I39" s="21">
        <v>43</v>
      </c>
      <c r="J39" s="21">
        <v>31</v>
      </c>
      <c r="K39" s="20">
        <f>SUM(L39:M39)</f>
        <v>158</v>
      </c>
      <c r="L39" s="21">
        <v>82</v>
      </c>
      <c r="M39" s="21">
        <v>76</v>
      </c>
      <c r="N39" s="20">
        <f>SUM(O39:P39)</f>
        <v>89</v>
      </c>
      <c r="O39" s="21">
        <v>52</v>
      </c>
      <c r="P39" s="21">
        <v>37</v>
      </c>
      <c r="Q39" s="20">
        <f>SUM(R39:S39)</f>
        <v>299</v>
      </c>
      <c r="R39" s="21">
        <v>152</v>
      </c>
      <c r="S39" s="21">
        <v>147</v>
      </c>
      <c r="T39" s="20">
        <f>SUM(U39:V39)</f>
        <v>314</v>
      </c>
      <c r="U39" s="21">
        <v>186</v>
      </c>
      <c r="V39" s="21">
        <v>128</v>
      </c>
      <c r="W39" s="20">
        <f>SUM(X39:Y39)</f>
        <v>222</v>
      </c>
      <c r="X39" s="21">
        <v>117</v>
      </c>
      <c r="Y39" s="21">
        <v>105</v>
      </c>
      <c r="Z39" s="69">
        <f>SUM(AA39:AB39)</f>
        <v>249</v>
      </c>
      <c r="AA39" s="21">
        <v>127</v>
      </c>
      <c r="AB39" s="21">
        <v>122</v>
      </c>
      <c r="AC39" s="69">
        <f>SUM(AD39:AE39)</f>
        <v>88</v>
      </c>
      <c r="AD39" s="21">
        <v>49</v>
      </c>
      <c r="AE39" s="21">
        <v>39</v>
      </c>
      <c r="AF39" s="69">
        <f>SUM(AG39:AH39)</f>
        <v>196</v>
      </c>
      <c r="AG39" s="21">
        <v>84</v>
      </c>
      <c r="AH39" s="21">
        <v>112</v>
      </c>
      <c r="AI39" s="69">
        <f>SUM(AJ39:AK39)</f>
        <v>396</v>
      </c>
      <c r="AJ39" s="21">
        <v>197</v>
      </c>
      <c r="AK39" s="21">
        <v>199</v>
      </c>
      <c r="AL39" s="69">
        <f>SUM(AM39:AN39)</f>
        <v>268</v>
      </c>
      <c r="AM39" s="21">
        <v>133</v>
      </c>
      <c r="AN39" s="21">
        <v>135</v>
      </c>
      <c r="AO39" s="69">
        <f>SUM(AP39:AQ39)</f>
        <v>321</v>
      </c>
      <c r="AP39" s="21">
        <v>144</v>
      </c>
      <c r="AQ39" s="21">
        <v>177</v>
      </c>
      <c r="AR39" s="69">
        <f>SUM(AS39:AT39)</f>
        <v>351</v>
      </c>
      <c r="AS39" s="21">
        <v>169</v>
      </c>
      <c r="AT39" s="21">
        <v>182</v>
      </c>
      <c r="AU39" s="69">
        <f>SUM(AV39:AW39)</f>
        <v>659</v>
      </c>
      <c r="AV39" s="21">
        <v>293</v>
      </c>
      <c r="AW39" s="21">
        <v>366</v>
      </c>
      <c r="AX39" s="69">
        <f>SUM(AY39:AZ39)</f>
        <v>190</v>
      </c>
      <c r="AY39" s="21">
        <v>93</v>
      </c>
      <c r="AZ39" s="21">
        <v>97</v>
      </c>
      <c r="BA39" s="70">
        <f>SUM(BB39:BC39)</f>
        <v>25</v>
      </c>
      <c r="BB39" s="21">
        <v>12</v>
      </c>
      <c r="BC39" s="21">
        <v>13</v>
      </c>
      <c r="BD39" s="69">
        <f>SUM(BE39:BF39)</f>
        <v>30</v>
      </c>
      <c r="BE39" s="21">
        <v>17</v>
      </c>
      <c r="BF39" s="21">
        <v>13</v>
      </c>
      <c r="BG39" s="69">
        <f>SUM(BH39:BI39)</f>
        <v>40</v>
      </c>
      <c r="BH39" s="21">
        <v>31</v>
      </c>
      <c r="BI39" s="21">
        <v>9</v>
      </c>
      <c r="BJ39" s="69">
        <f>SUM(BK39:BL39)</f>
        <v>29</v>
      </c>
      <c r="BK39" s="21">
        <v>12</v>
      </c>
      <c r="BL39" s="21">
        <v>17</v>
      </c>
      <c r="BM39" s="69">
        <f>SUM(BN39:BO39)</f>
        <v>23</v>
      </c>
      <c r="BN39" s="21">
        <v>12</v>
      </c>
      <c r="BO39" s="21">
        <v>11</v>
      </c>
    </row>
    <row r="40" spans="1:67" x14ac:dyDescent="0.2">
      <c r="A40" s="19" t="s">
        <v>36</v>
      </c>
      <c r="B40" s="20">
        <f>SUM(C40:D40)</f>
        <v>5053</v>
      </c>
      <c r="C40" s="20">
        <f t="shared" si="26"/>
        <v>2501</v>
      </c>
      <c r="D40" s="20">
        <f t="shared" si="26"/>
        <v>2552</v>
      </c>
      <c r="E40" s="20">
        <f>SUM(F40:G40)</f>
        <v>179</v>
      </c>
      <c r="F40" s="21">
        <v>90</v>
      </c>
      <c r="G40" s="21">
        <v>89</v>
      </c>
      <c r="H40" s="20">
        <f>SUM(I40:J40)</f>
        <v>120</v>
      </c>
      <c r="I40" s="21">
        <v>55</v>
      </c>
      <c r="J40" s="21">
        <v>65</v>
      </c>
      <c r="K40" s="20">
        <f>SUM(L40:M40)</f>
        <v>181</v>
      </c>
      <c r="L40" s="21">
        <v>93</v>
      </c>
      <c r="M40" s="21">
        <v>88</v>
      </c>
      <c r="N40" s="20">
        <f>SUM(O40:P40)</f>
        <v>88</v>
      </c>
      <c r="O40" s="21">
        <v>41</v>
      </c>
      <c r="P40" s="21">
        <v>47</v>
      </c>
      <c r="Q40" s="20">
        <f>SUM(R40:S40)</f>
        <v>351</v>
      </c>
      <c r="R40" s="21">
        <v>176</v>
      </c>
      <c r="S40" s="21">
        <v>175</v>
      </c>
      <c r="T40" s="20">
        <f>SUM(U40:V40)</f>
        <v>381</v>
      </c>
      <c r="U40" s="21">
        <v>200</v>
      </c>
      <c r="V40" s="21">
        <v>181</v>
      </c>
      <c r="W40" s="20">
        <f>SUM(X40:Y40)</f>
        <v>228</v>
      </c>
      <c r="X40" s="21">
        <v>126</v>
      </c>
      <c r="Y40" s="21">
        <v>102</v>
      </c>
      <c r="Z40" s="69">
        <f>SUM(AA40:AB40)</f>
        <v>331</v>
      </c>
      <c r="AA40" s="21">
        <v>188</v>
      </c>
      <c r="AB40" s="21">
        <v>143</v>
      </c>
      <c r="AC40" s="69">
        <f>SUM(AD40:AE40)</f>
        <v>119</v>
      </c>
      <c r="AD40" s="21">
        <v>64</v>
      </c>
      <c r="AE40" s="21">
        <v>55</v>
      </c>
      <c r="AF40" s="69">
        <f>SUM(AG40:AH40)</f>
        <v>201</v>
      </c>
      <c r="AG40" s="21">
        <v>103</v>
      </c>
      <c r="AH40" s="21">
        <v>98</v>
      </c>
      <c r="AI40" s="69">
        <f>SUM(AJ40:AK40)</f>
        <v>485</v>
      </c>
      <c r="AJ40" s="21">
        <v>230</v>
      </c>
      <c r="AK40" s="21">
        <v>255</v>
      </c>
      <c r="AL40" s="69">
        <f>SUM(AM40:AN40)</f>
        <v>280</v>
      </c>
      <c r="AM40" s="21">
        <v>136</v>
      </c>
      <c r="AN40" s="21">
        <v>144</v>
      </c>
      <c r="AO40" s="69">
        <f>SUM(AP40:AQ40)</f>
        <v>428</v>
      </c>
      <c r="AP40" s="21">
        <v>192</v>
      </c>
      <c r="AQ40" s="21">
        <v>236</v>
      </c>
      <c r="AR40" s="69">
        <f>SUM(AS40:AT40)</f>
        <v>421</v>
      </c>
      <c r="AS40" s="21">
        <v>193</v>
      </c>
      <c r="AT40" s="21">
        <v>228</v>
      </c>
      <c r="AU40" s="69">
        <f>SUM(AV40:AW40)</f>
        <v>819</v>
      </c>
      <c r="AV40" s="21">
        <v>366</v>
      </c>
      <c r="AW40" s="21">
        <v>453</v>
      </c>
      <c r="AX40" s="69">
        <f>SUM(AY40:AZ40)</f>
        <v>262</v>
      </c>
      <c r="AY40" s="21">
        <v>126</v>
      </c>
      <c r="AZ40" s="21">
        <v>136</v>
      </c>
      <c r="BA40" s="70">
        <f>SUM(BB40:BC40)</f>
        <v>25</v>
      </c>
      <c r="BB40" s="21">
        <v>18</v>
      </c>
      <c r="BC40" s="21">
        <v>7</v>
      </c>
      <c r="BD40" s="69">
        <f>SUM(BE40:BF40)</f>
        <v>34</v>
      </c>
      <c r="BE40" s="21">
        <v>24</v>
      </c>
      <c r="BF40" s="21">
        <v>10</v>
      </c>
      <c r="BG40" s="69">
        <f>SUM(BH40:BI40)</f>
        <v>57</v>
      </c>
      <c r="BH40" s="21">
        <v>37</v>
      </c>
      <c r="BI40" s="21">
        <v>20</v>
      </c>
      <c r="BJ40" s="69">
        <f>SUM(BK40:BL40)</f>
        <v>39</v>
      </c>
      <c r="BK40" s="21">
        <v>26</v>
      </c>
      <c r="BL40" s="21">
        <v>13</v>
      </c>
      <c r="BM40" s="69">
        <f>SUM(BN40:BO40)</f>
        <v>24</v>
      </c>
      <c r="BN40" s="21">
        <v>17</v>
      </c>
      <c r="BO40" s="21">
        <v>7</v>
      </c>
    </row>
    <row r="41" spans="1:67" x14ac:dyDescent="0.2">
      <c r="A41" s="19" t="s">
        <v>35</v>
      </c>
      <c r="B41" s="20">
        <f>SUM(C41:D41)</f>
        <v>6134</v>
      </c>
      <c r="C41" s="20">
        <f t="shared" si="26"/>
        <v>2964</v>
      </c>
      <c r="D41" s="20">
        <f t="shared" si="26"/>
        <v>3170</v>
      </c>
      <c r="E41" s="20">
        <f>SUM(F41:G41)</f>
        <v>253</v>
      </c>
      <c r="F41" s="21">
        <v>140</v>
      </c>
      <c r="G41" s="21">
        <v>113</v>
      </c>
      <c r="H41" s="20">
        <f>SUM(I41:J41)</f>
        <v>111</v>
      </c>
      <c r="I41" s="21">
        <v>71</v>
      </c>
      <c r="J41" s="21">
        <v>40</v>
      </c>
      <c r="K41" s="20">
        <f>SUM(L41:M41)</f>
        <v>281</v>
      </c>
      <c r="L41" s="21">
        <v>132</v>
      </c>
      <c r="M41" s="21">
        <v>149</v>
      </c>
      <c r="N41" s="20">
        <f>SUM(O41:P41)</f>
        <v>104</v>
      </c>
      <c r="O41" s="21">
        <v>57</v>
      </c>
      <c r="P41" s="21">
        <v>47</v>
      </c>
      <c r="Q41" s="20">
        <f>SUM(R41:S41)</f>
        <v>424</v>
      </c>
      <c r="R41" s="21">
        <v>223</v>
      </c>
      <c r="S41" s="21">
        <v>201</v>
      </c>
      <c r="T41" s="20">
        <f>SUM(U41:V41)</f>
        <v>425</v>
      </c>
      <c r="U41" s="21">
        <v>216</v>
      </c>
      <c r="V41" s="21">
        <v>209</v>
      </c>
      <c r="W41" s="20">
        <f>SUM(X41:Y41)</f>
        <v>234</v>
      </c>
      <c r="X41" s="21">
        <v>123</v>
      </c>
      <c r="Y41" s="21">
        <v>111</v>
      </c>
      <c r="Z41" s="69">
        <f>SUM(AA41:AB41)</f>
        <v>323</v>
      </c>
      <c r="AA41" s="21">
        <v>174</v>
      </c>
      <c r="AB41" s="21">
        <v>149</v>
      </c>
      <c r="AC41" s="69">
        <f>SUM(AD41:AE41)</f>
        <v>151</v>
      </c>
      <c r="AD41" s="21">
        <v>71</v>
      </c>
      <c r="AE41" s="21">
        <v>80</v>
      </c>
      <c r="AF41" s="69">
        <f>SUM(AG41:AH41)</f>
        <v>181</v>
      </c>
      <c r="AG41" s="21">
        <v>84</v>
      </c>
      <c r="AH41" s="21">
        <v>97</v>
      </c>
      <c r="AI41" s="69">
        <f>SUM(AJ41:AK41)</f>
        <v>609</v>
      </c>
      <c r="AJ41" s="21">
        <v>275</v>
      </c>
      <c r="AK41" s="21">
        <v>334</v>
      </c>
      <c r="AL41" s="69">
        <f>SUM(AM41:AN41)</f>
        <v>367</v>
      </c>
      <c r="AM41" s="21">
        <v>163</v>
      </c>
      <c r="AN41" s="21">
        <v>204</v>
      </c>
      <c r="AO41" s="69">
        <f>SUM(AP41:AQ41)</f>
        <v>587</v>
      </c>
      <c r="AP41" s="21">
        <v>269</v>
      </c>
      <c r="AQ41" s="21">
        <v>318</v>
      </c>
      <c r="AR41" s="69">
        <f>SUM(AS41:AT41)</f>
        <v>544</v>
      </c>
      <c r="AS41" s="21">
        <v>263</v>
      </c>
      <c r="AT41" s="21">
        <v>281</v>
      </c>
      <c r="AU41" s="69">
        <f>SUM(AV41:AW41)</f>
        <v>1019</v>
      </c>
      <c r="AV41" s="21">
        <v>442</v>
      </c>
      <c r="AW41" s="21">
        <v>577</v>
      </c>
      <c r="AX41" s="69">
        <f>SUM(AY41:AZ41)</f>
        <v>337</v>
      </c>
      <c r="AY41" s="21">
        <v>158</v>
      </c>
      <c r="AZ41" s="21">
        <v>179</v>
      </c>
      <c r="BA41" s="70">
        <f>SUM(BB41:BC41)</f>
        <v>34</v>
      </c>
      <c r="BB41" s="21">
        <v>16</v>
      </c>
      <c r="BC41" s="21">
        <v>18</v>
      </c>
      <c r="BD41" s="69">
        <f>SUM(BE41:BF41)</f>
        <v>32</v>
      </c>
      <c r="BE41" s="21">
        <v>17</v>
      </c>
      <c r="BF41" s="21">
        <v>15</v>
      </c>
      <c r="BG41" s="69">
        <f>SUM(BH41:BI41)</f>
        <v>57</v>
      </c>
      <c r="BH41" s="21">
        <v>38</v>
      </c>
      <c r="BI41" s="21">
        <v>19</v>
      </c>
      <c r="BJ41" s="69">
        <f>SUM(BK41:BL41)</f>
        <v>31</v>
      </c>
      <c r="BK41" s="21">
        <v>15</v>
      </c>
      <c r="BL41" s="21">
        <v>16</v>
      </c>
      <c r="BM41" s="69">
        <f>SUM(BN41:BO41)</f>
        <v>30</v>
      </c>
      <c r="BN41" s="21">
        <v>17</v>
      </c>
      <c r="BO41" s="21">
        <v>13</v>
      </c>
    </row>
    <row r="42" spans="1:67" ht="15" customHeight="1" x14ac:dyDescent="0.2">
      <c r="A42" s="25" t="s">
        <v>34</v>
      </c>
      <c r="B42" s="16">
        <f t="shared" ref="B42:AG42" si="27">SUM(B43:B47)</f>
        <v>33105</v>
      </c>
      <c r="C42" s="16">
        <f t="shared" si="27"/>
        <v>15893</v>
      </c>
      <c r="D42" s="16">
        <f t="shared" si="27"/>
        <v>17212</v>
      </c>
      <c r="E42" s="16">
        <f t="shared" si="27"/>
        <v>1064</v>
      </c>
      <c r="F42" s="16">
        <f t="shared" si="27"/>
        <v>550</v>
      </c>
      <c r="G42" s="16">
        <f t="shared" si="27"/>
        <v>514</v>
      </c>
      <c r="H42" s="16">
        <f t="shared" si="27"/>
        <v>479</v>
      </c>
      <c r="I42" s="16">
        <f t="shared" si="27"/>
        <v>271</v>
      </c>
      <c r="J42" s="16">
        <f t="shared" si="27"/>
        <v>208</v>
      </c>
      <c r="K42" s="16">
        <f t="shared" si="27"/>
        <v>1419</v>
      </c>
      <c r="L42" s="16">
        <f t="shared" si="27"/>
        <v>702</v>
      </c>
      <c r="M42" s="16">
        <f t="shared" si="27"/>
        <v>717</v>
      </c>
      <c r="N42" s="16">
        <f t="shared" si="27"/>
        <v>547</v>
      </c>
      <c r="O42" s="16">
        <f t="shared" si="27"/>
        <v>289</v>
      </c>
      <c r="P42" s="16">
        <f t="shared" si="27"/>
        <v>258</v>
      </c>
      <c r="Q42" s="16">
        <f t="shared" si="27"/>
        <v>2056</v>
      </c>
      <c r="R42" s="16">
        <f t="shared" si="27"/>
        <v>1042</v>
      </c>
      <c r="S42" s="16">
        <f t="shared" si="27"/>
        <v>1014</v>
      </c>
      <c r="T42" s="16">
        <f t="shared" si="27"/>
        <v>1917</v>
      </c>
      <c r="U42" s="16">
        <f t="shared" si="27"/>
        <v>1011</v>
      </c>
      <c r="V42" s="16">
        <f t="shared" si="27"/>
        <v>906</v>
      </c>
      <c r="W42" s="16">
        <f t="shared" si="27"/>
        <v>1026</v>
      </c>
      <c r="X42" s="16">
        <f t="shared" si="27"/>
        <v>502</v>
      </c>
      <c r="Y42" s="16">
        <f t="shared" si="27"/>
        <v>524</v>
      </c>
      <c r="Z42" s="14">
        <f t="shared" si="27"/>
        <v>1688</v>
      </c>
      <c r="AA42" s="16">
        <f t="shared" si="27"/>
        <v>853</v>
      </c>
      <c r="AB42" s="16">
        <f t="shared" si="27"/>
        <v>835</v>
      </c>
      <c r="AC42" s="14">
        <f t="shared" si="27"/>
        <v>779</v>
      </c>
      <c r="AD42" s="16">
        <f t="shared" si="27"/>
        <v>416</v>
      </c>
      <c r="AE42" s="16">
        <f t="shared" si="27"/>
        <v>363</v>
      </c>
      <c r="AF42" s="14">
        <f t="shared" si="27"/>
        <v>995</v>
      </c>
      <c r="AG42" s="16">
        <f t="shared" si="27"/>
        <v>437</v>
      </c>
      <c r="AH42" s="16">
        <f t="shared" ref="AH42:BM42" si="28">SUM(AH43:AH47)</f>
        <v>558</v>
      </c>
      <c r="AI42" s="14">
        <f t="shared" si="28"/>
        <v>3217</v>
      </c>
      <c r="AJ42" s="16">
        <f t="shared" si="28"/>
        <v>1418</v>
      </c>
      <c r="AK42" s="16">
        <f t="shared" si="28"/>
        <v>1799</v>
      </c>
      <c r="AL42" s="14">
        <f t="shared" si="28"/>
        <v>2235</v>
      </c>
      <c r="AM42" s="16">
        <f t="shared" si="28"/>
        <v>1017</v>
      </c>
      <c r="AN42" s="16">
        <f t="shared" si="28"/>
        <v>1218</v>
      </c>
      <c r="AO42" s="14">
        <f t="shared" si="28"/>
        <v>3140</v>
      </c>
      <c r="AP42" s="16">
        <f t="shared" si="28"/>
        <v>1500</v>
      </c>
      <c r="AQ42" s="16">
        <f t="shared" si="28"/>
        <v>1640</v>
      </c>
      <c r="AR42" s="14">
        <f t="shared" si="28"/>
        <v>3413</v>
      </c>
      <c r="AS42" s="16">
        <f t="shared" si="28"/>
        <v>1516</v>
      </c>
      <c r="AT42" s="16">
        <f t="shared" si="28"/>
        <v>1897</v>
      </c>
      <c r="AU42" s="14">
        <f t="shared" si="28"/>
        <v>6326</v>
      </c>
      <c r="AV42" s="16">
        <f t="shared" si="28"/>
        <v>2909</v>
      </c>
      <c r="AW42" s="16">
        <f t="shared" si="28"/>
        <v>3417</v>
      </c>
      <c r="AX42" s="14">
        <f t="shared" si="28"/>
        <v>2084</v>
      </c>
      <c r="AY42" s="16">
        <f t="shared" si="28"/>
        <v>1000</v>
      </c>
      <c r="AZ42" s="16">
        <f t="shared" si="28"/>
        <v>1084</v>
      </c>
      <c r="BA42" s="18">
        <f t="shared" si="28"/>
        <v>108</v>
      </c>
      <c r="BB42" s="16">
        <f t="shared" si="28"/>
        <v>74</v>
      </c>
      <c r="BC42" s="16">
        <f t="shared" si="28"/>
        <v>34</v>
      </c>
      <c r="BD42" s="14">
        <f t="shared" si="28"/>
        <v>120</v>
      </c>
      <c r="BE42" s="16">
        <f t="shared" si="28"/>
        <v>80</v>
      </c>
      <c r="BF42" s="16">
        <f t="shared" si="28"/>
        <v>40</v>
      </c>
      <c r="BG42" s="14">
        <f t="shared" si="28"/>
        <v>234</v>
      </c>
      <c r="BH42" s="16">
        <f t="shared" si="28"/>
        <v>151</v>
      </c>
      <c r="BI42" s="16">
        <f t="shared" si="28"/>
        <v>83</v>
      </c>
      <c r="BJ42" s="14">
        <f t="shared" si="28"/>
        <v>135</v>
      </c>
      <c r="BK42" s="16">
        <f t="shared" si="28"/>
        <v>79</v>
      </c>
      <c r="BL42" s="16">
        <f t="shared" si="28"/>
        <v>56</v>
      </c>
      <c r="BM42" s="14">
        <f t="shared" si="28"/>
        <v>123</v>
      </c>
      <c r="BN42" s="16">
        <f t="shared" ref="BN42:BO42" si="29">SUM(BN43:BN47)</f>
        <v>76</v>
      </c>
      <c r="BO42" s="16">
        <f t="shared" si="29"/>
        <v>47</v>
      </c>
    </row>
    <row r="43" spans="1:67" x14ac:dyDescent="0.2">
      <c r="A43" s="19" t="s">
        <v>33</v>
      </c>
      <c r="B43" s="20">
        <f>SUM(C43:D43)</f>
        <v>6167</v>
      </c>
      <c r="C43" s="20">
        <f t="shared" ref="C43:D47" si="30">SUM(F43,I43,L43,O43,R43,U43,X43,AA43,AD43,AG43,AJ43,AM43,AP43,AS43,AV43,AY43,BB43,BE43,BH43,BK43,BN43)</f>
        <v>2915</v>
      </c>
      <c r="D43" s="20">
        <f t="shared" si="30"/>
        <v>3252</v>
      </c>
      <c r="E43" s="20">
        <f>SUM(F43:G43)</f>
        <v>192</v>
      </c>
      <c r="F43" s="21">
        <v>99</v>
      </c>
      <c r="G43" s="21">
        <v>93</v>
      </c>
      <c r="H43" s="20">
        <f>SUM(I43:J43)</f>
        <v>96</v>
      </c>
      <c r="I43" s="21">
        <v>55</v>
      </c>
      <c r="J43" s="21">
        <v>41</v>
      </c>
      <c r="K43" s="20">
        <f>SUM(L43:M43)</f>
        <v>302</v>
      </c>
      <c r="L43" s="21">
        <v>150</v>
      </c>
      <c r="M43" s="21">
        <v>152</v>
      </c>
      <c r="N43" s="20">
        <f>SUM(O43:P43)</f>
        <v>115</v>
      </c>
      <c r="O43" s="21">
        <v>58</v>
      </c>
      <c r="P43" s="21">
        <v>57</v>
      </c>
      <c r="Q43" s="20">
        <f>SUM(R43:S43)</f>
        <v>415</v>
      </c>
      <c r="R43" s="21">
        <v>212</v>
      </c>
      <c r="S43" s="21">
        <v>203</v>
      </c>
      <c r="T43" s="20">
        <f>SUM(U43:V43)</f>
        <v>394</v>
      </c>
      <c r="U43" s="21">
        <v>206</v>
      </c>
      <c r="V43" s="21">
        <v>188</v>
      </c>
      <c r="W43" s="20">
        <f>SUM(X43:Y43)</f>
        <v>205</v>
      </c>
      <c r="X43" s="21">
        <v>106</v>
      </c>
      <c r="Y43" s="21">
        <v>99</v>
      </c>
      <c r="Z43" s="69">
        <f>SUM(AA43:AB43)</f>
        <v>319</v>
      </c>
      <c r="AA43" s="21">
        <v>176</v>
      </c>
      <c r="AB43" s="21">
        <v>143</v>
      </c>
      <c r="AC43" s="69">
        <f>SUM(AD43:AE43)</f>
        <v>147</v>
      </c>
      <c r="AD43" s="21">
        <v>74</v>
      </c>
      <c r="AE43" s="21">
        <v>73</v>
      </c>
      <c r="AF43" s="69">
        <f>SUM(AG43:AH43)</f>
        <v>180</v>
      </c>
      <c r="AG43" s="21">
        <v>87</v>
      </c>
      <c r="AH43" s="21">
        <v>93</v>
      </c>
      <c r="AI43" s="69">
        <f>SUM(AJ43:AK43)</f>
        <v>560</v>
      </c>
      <c r="AJ43" s="21">
        <v>243</v>
      </c>
      <c r="AK43" s="21">
        <v>317</v>
      </c>
      <c r="AL43" s="69">
        <f>SUM(AM43:AN43)</f>
        <v>395</v>
      </c>
      <c r="AM43" s="21">
        <v>177</v>
      </c>
      <c r="AN43" s="21">
        <v>218</v>
      </c>
      <c r="AO43" s="69">
        <f>SUM(AP43:AQ43)</f>
        <v>552</v>
      </c>
      <c r="AP43" s="21">
        <v>261</v>
      </c>
      <c r="AQ43" s="21">
        <v>291</v>
      </c>
      <c r="AR43" s="69">
        <f>SUM(AS43:AT43)</f>
        <v>627</v>
      </c>
      <c r="AS43" s="21">
        <v>254</v>
      </c>
      <c r="AT43" s="21">
        <v>373</v>
      </c>
      <c r="AU43" s="69">
        <f>SUM(AV43:AW43)</f>
        <v>1122</v>
      </c>
      <c r="AV43" s="21">
        <v>485</v>
      </c>
      <c r="AW43" s="21">
        <v>637</v>
      </c>
      <c r="AX43" s="69">
        <f>SUM(AY43:AZ43)</f>
        <v>401</v>
      </c>
      <c r="AY43" s="21">
        <v>179</v>
      </c>
      <c r="AZ43" s="21">
        <v>222</v>
      </c>
      <c r="BA43" s="70">
        <f>SUM(BB43:BC43)</f>
        <v>25</v>
      </c>
      <c r="BB43" s="21">
        <v>19</v>
      </c>
      <c r="BC43" s="21">
        <v>6</v>
      </c>
      <c r="BD43" s="69">
        <f>SUM(BE43:BF43)</f>
        <v>27</v>
      </c>
      <c r="BE43" s="21">
        <v>19</v>
      </c>
      <c r="BF43" s="21">
        <v>8</v>
      </c>
      <c r="BG43" s="69">
        <f>SUM(BH43:BI43)</f>
        <v>48</v>
      </c>
      <c r="BH43" s="21">
        <v>30</v>
      </c>
      <c r="BI43" s="21">
        <v>18</v>
      </c>
      <c r="BJ43" s="69">
        <f>SUM(BK43:BL43)</f>
        <v>30</v>
      </c>
      <c r="BK43" s="21">
        <v>17</v>
      </c>
      <c r="BL43" s="21">
        <v>13</v>
      </c>
      <c r="BM43" s="69">
        <f>SUM(BN43:BO43)</f>
        <v>15</v>
      </c>
      <c r="BN43" s="21">
        <v>8</v>
      </c>
      <c r="BO43" s="21">
        <v>7</v>
      </c>
    </row>
    <row r="44" spans="1:67" x14ac:dyDescent="0.2">
      <c r="A44" s="19" t="s">
        <v>29</v>
      </c>
      <c r="B44" s="20">
        <f>SUM(C44:D44)</f>
        <v>6589</v>
      </c>
      <c r="C44" s="20">
        <f t="shared" si="30"/>
        <v>3227</v>
      </c>
      <c r="D44" s="20">
        <f t="shared" si="30"/>
        <v>3362</v>
      </c>
      <c r="E44" s="20">
        <f>SUM(F44:G44)</f>
        <v>238</v>
      </c>
      <c r="F44" s="21">
        <v>129</v>
      </c>
      <c r="G44" s="21">
        <v>109</v>
      </c>
      <c r="H44" s="20">
        <f>SUM(I44:J44)</f>
        <v>89</v>
      </c>
      <c r="I44" s="21">
        <v>54</v>
      </c>
      <c r="J44" s="21">
        <v>35</v>
      </c>
      <c r="K44" s="20">
        <f>SUM(L44:M44)</f>
        <v>288</v>
      </c>
      <c r="L44" s="21">
        <v>135</v>
      </c>
      <c r="M44" s="21">
        <v>153</v>
      </c>
      <c r="N44" s="20">
        <f>SUM(O44:P44)</f>
        <v>105</v>
      </c>
      <c r="O44" s="21">
        <v>56</v>
      </c>
      <c r="P44" s="21">
        <v>49</v>
      </c>
      <c r="Q44" s="20">
        <f>SUM(R44:S44)</f>
        <v>425</v>
      </c>
      <c r="R44" s="21">
        <v>213</v>
      </c>
      <c r="S44" s="21">
        <v>212</v>
      </c>
      <c r="T44" s="20">
        <f>SUM(U44:V44)</f>
        <v>390</v>
      </c>
      <c r="U44" s="21">
        <v>193</v>
      </c>
      <c r="V44" s="21">
        <v>197</v>
      </c>
      <c r="W44" s="20">
        <f>SUM(X44:Y44)</f>
        <v>217</v>
      </c>
      <c r="X44" s="21">
        <v>119</v>
      </c>
      <c r="Y44" s="21">
        <v>98</v>
      </c>
      <c r="Z44" s="69">
        <f>SUM(AA44:AB44)</f>
        <v>318</v>
      </c>
      <c r="AA44" s="21">
        <v>161</v>
      </c>
      <c r="AB44" s="21">
        <v>157</v>
      </c>
      <c r="AC44" s="69">
        <f>SUM(AD44:AE44)</f>
        <v>132</v>
      </c>
      <c r="AD44" s="21">
        <v>87</v>
      </c>
      <c r="AE44" s="21">
        <v>45</v>
      </c>
      <c r="AF44" s="69">
        <f>SUM(AG44:AH44)</f>
        <v>188</v>
      </c>
      <c r="AG44" s="21">
        <v>85</v>
      </c>
      <c r="AH44" s="21">
        <v>103</v>
      </c>
      <c r="AI44" s="69">
        <f>SUM(AJ44:AK44)</f>
        <v>617</v>
      </c>
      <c r="AJ44" s="21">
        <v>285</v>
      </c>
      <c r="AK44" s="21">
        <v>332</v>
      </c>
      <c r="AL44" s="69">
        <f>SUM(AM44:AN44)</f>
        <v>446</v>
      </c>
      <c r="AM44" s="21">
        <v>196</v>
      </c>
      <c r="AN44" s="21">
        <v>250</v>
      </c>
      <c r="AO44" s="69">
        <f>SUM(AP44:AQ44)</f>
        <v>660</v>
      </c>
      <c r="AP44" s="21">
        <v>312</v>
      </c>
      <c r="AQ44" s="21">
        <v>348</v>
      </c>
      <c r="AR44" s="69">
        <f>SUM(AS44:AT44)</f>
        <v>667</v>
      </c>
      <c r="AS44" s="21">
        <v>312</v>
      </c>
      <c r="AT44" s="21">
        <v>355</v>
      </c>
      <c r="AU44" s="69">
        <f>SUM(AV44:AW44)</f>
        <v>1253</v>
      </c>
      <c r="AV44" s="21">
        <v>602</v>
      </c>
      <c r="AW44" s="21">
        <v>651</v>
      </c>
      <c r="AX44" s="69">
        <f>SUM(AY44:AZ44)</f>
        <v>409</v>
      </c>
      <c r="AY44" s="21">
        <v>193</v>
      </c>
      <c r="AZ44" s="21">
        <v>216</v>
      </c>
      <c r="BA44" s="70">
        <f>SUM(BB44:BC44)</f>
        <v>19</v>
      </c>
      <c r="BB44" s="21">
        <v>13</v>
      </c>
      <c r="BC44" s="21">
        <v>6</v>
      </c>
      <c r="BD44" s="69">
        <f>SUM(BE44:BF44)</f>
        <v>29</v>
      </c>
      <c r="BE44" s="21">
        <v>19</v>
      </c>
      <c r="BF44" s="21">
        <v>10</v>
      </c>
      <c r="BG44" s="69">
        <f>SUM(BH44:BI44)</f>
        <v>45</v>
      </c>
      <c r="BH44" s="21">
        <v>29</v>
      </c>
      <c r="BI44" s="21">
        <v>16</v>
      </c>
      <c r="BJ44" s="69">
        <f>SUM(BK44:BL44)</f>
        <v>28</v>
      </c>
      <c r="BK44" s="21">
        <v>16</v>
      </c>
      <c r="BL44" s="21">
        <v>12</v>
      </c>
      <c r="BM44" s="69">
        <f>SUM(BN44:BO44)</f>
        <v>26</v>
      </c>
      <c r="BN44" s="21">
        <v>18</v>
      </c>
      <c r="BO44" s="21">
        <v>8</v>
      </c>
    </row>
    <row r="45" spans="1:67" x14ac:dyDescent="0.2">
      <c r="A45" s="19" t="s">
        <v>32</v>
      </c>
      <c r="B45" s="20">
        <f>SUM(C45:D45)</f>
        <v>6998</v>
      </c>
      <c r="C45" s="20">
        <f t="shared" si="30"/>
        <v>3316</v>
      </c>
      <c r="D45" s="20">
        <f t="shared" si="30"/>
        <v>3682</v>
      </c>
      <c r="E45" s="20">
        <f>SUM(F45:G45)</f>
        <v>234</v>
      </c>
      <c r="F45" s="21">
        <v>120</v>
      </c>
      <c r="G45" s="21">
        <v>114</v>
      </c>
      <c r="H45" s="20">
        <f>SUM(I45:J45)</f>
        <v>96</v>
      </c>
      <c r="I45" s="21">
        <v>52</v>
      </c>
      <c r="J45" s="21">
        <v>44</v>
      </c>
      <c r="K45" s="20">
        <f>SUM(L45:M45)</f>
        <v>292</v>
      </c>
      <c r="L45" s="21">
        <v>135</v>
      </c>
      <c r="M45" s="21">
        <v>157</v>
      </c>
      <c r="N45" s="20">
        <f>SUM(O45:P45)</f>
        <v>107</v>
      </c>
      <c r="O45" s="21">
        <v>61</v>
      </c>
      <c r="P45" s="21">
        <v>46</v>
      </c>
      <c r="Q45" s="20">
        <f>SUM(R45:S45)</f>
        <v>425</v>
      </c>
      <c r="R45" s="21">
        <v>208</v>
      </c>
      <c r="S45" s="21">
        <v>217</v>
      </c>
      <c r="T45" s="20">
        <f>SUM(U45:V45)</f>
        <v>411</v>
      </c>
      <c r="U45" s="21">
        <v>229</v>
      </c>
      <c r="V45" s="21">
        <v>182</v>
      </c>
      <c r="W45" s="20">
        <f>SUM(X45:Y45)</f>
        <v>212</v>
      </c>
      <c r="X45" s="21">
        <v>100</v>
      </c>
      <c r="Y45" s="21">
        <v>112</v>
      </c>
      <c r="Z45" s="69">
        <f>SUM(AA45:AB45)</f>
        <v>367</v>
      </c>
      <c r="AA45" s="21">
        <v>179</v>
      </c>
      <c r="AB45" s="21">
        <v>188</v>
      </c>
      <c r="AC45" s="69">
        <f>SUM(AD45:AE45)</f>
        <v>164</v>
      </c>
      <c r="AD45" s="21">
        <v>80</v>
      </c>
      <c r="AE45" s="21">
        <v>84</v>
      </c>
      <c r="AF45" s="69">
        <f>SUM(AG45:AH45)</f>
        <v>202</v>
      </c>
      <c r="AG45" s="21">
        <v>86</v>
      </c>
      <c r="AH45" s="21">
        <v>116</v>
      </c>
      <c r="AI45" s="69">
        <f>SUM(AJ45:AK45)</f>
        <v>686</v>
      </c>
      <c r="AJ45" s="21">
        <v>286</v>
      </c>
      <c r="AK45" s="21">
        <v>400</v>
      </c>
      <c r="AL45" s="69">
        <f>SUM(AM45:AN45)</f>
        <v>442</v>
      </c>
      <c r="AM45" s="21">
        <v>201</v>
      </c>
      <c r="AN45" s="21">
        <v>241</v>
      </c>
      <c r="AO45" s="69">
        <f>SUM(AP45:AQ45)</f>
        <v>681</v>
      </c>
      <c r="AP45" s="21">
        <v>324</v>
      </c>
      <c r="AQ45" s="21">
        <v>357</v>
      </c>
      <c r="AR45" s="69">
        <f>SUM(AS45:AT45)</f>
        <v>706</v>
      </c>
      <c r="AS45" s="21">
        <v>309</v>
      </c>
      <c r="AT45" s="21">
        <v>397</v>
      </c>
      <c r="AU45" s="69">
        <f>SUM(AV45:AW45)</f>
        <v>1376</v>
      </c>
      <c r="AV45" s="21">
        <v>639</v>
      </c>
      <c r="AW45" s="21">
        <v>737</v>
      </c>
      <c r="AX45" s="69">
        <f>SUM(AY45:AZ45)</f>
        <v>451</v>
      </c>
      <c r="AY45" s="21">
        <v>211</v>
      </c>
      <c r="AZ45" s="21">
        <v>240</v>
      </c>
      <c r="BA45" s="70">
        <f>SUM(BB45:BC45)</f>
        <v>29</v>
      </c>
      <c r="BB45" s="21">
        <v>20</v>
      </c>
      <c r="BC45" s="21">
        <v>9</v>
      </c>
      <c r="BD45" s="69">
        <f>SUM(BE45:BF45)</f>
        <v>24</v>
      </c>
      <c r="BE45" s="21">
        <v>16</v>
      </c>
      <c r="BF45" s="21">
        <v>8</v>
      </c>
      <c r="BG45" s="69">
        <f>SUM(BH45:BI45)</f>
        <v>45</v>
      </c>
      <c r="BH45" s="21">
        <v>33</v>
      </c>
      <c r="BI45" s="21">
        <v>12</v>
      </c>
      <c r="BJ45" s="69">
        <f>SUM(BK45:BL45)</f>
        <v>21</v>
      </c>
      <c r="BK45" s="21">
        <v>12</v>
      </c>
      <c r="BL45" s="21">
        <v>9</v>
      </c>
      <c r="BM45" s="69">
        <f>SUM(BN45:BO45)</f>
        <v>27</v>
      </c>
      <c r="BN45" s="21">
        <v>15</v>
      </c>
      <c r="BO45" s="21">
        <v>12</v>
      </c>
    </row>
    <row r="46" spans="1:67" x14ac:dyDescent="0.2">
      <c r="A46" s="19" t="s">
        <v>31</v>
      </c>
      <c r="B46" s="20">
        <f>SUM(C46:D46)</f>
        <v>6281</v>
      </c>
      <c r="C46" s="20">
        <f t="shared" si="30"/>
        <v>3049</v>
      </c>
      <c r="D46" s="20">
        <f t="shared" si="30"/>
        <v>3232</v>
      </c>
      <c r="E46" s="20">
        <f>SUM(F46:G46)</f>
        <v>177</v>
      </c>
      <c r="F46" s="21">
        <v>91</v>
      </c>
      <c r="G46" s="21">
        <v>86</v>
      </c>
      <c r="H46" s="20">
        <f>SUM(I46:J46)</f>
        <v>94</v>
      </c>
      <c r="I46" s="21">
        <v>55</v>
      </c>
      <c r="J46" s="21">
        <v>39</v>
      </c>
      <c r="K46" s="20">
        <f>SUM(L46:M46)</f>
        <v>240</v>
      </c>
      <c r="L46" s="21">
        <v>123</v>
      </c>
      <c r="M46" s="21">
        <v>117</v>
      </c>
      <c r="N46" s="20">
        <f>SUM(O46:P46)</f>
        <v>102</v>
      </c>
      <c r="O46" s="21">
        <v>48</v>
      </c>
      <c r="P46" s="21">
        <v>54</v>
      </c>
      <c r="Q46" s="20">
        <f>SUM(R46:S46)</f>
        <v>405</v>
      </c>
      <c r="R46" s="21">
        <v>200</v>
      </c>
      <c r="S46" s="21">
        <v>205</v>
      </c>
      <c r="T46" s="20">
        <f>SUM(U46:V46)</f>
        <v>377</v>
      </c>
      <c r="U46" s="21">
        <v>202</v>
      </c>
      <c r="V46" s="21">
        <v>175</v>
      </c>
      <c r="W46" s="20">
        <f>SUM(X46:Y46)</f>
        <v>170</v>
      </c>
      <c r="X46" s="21">
        <v>72</v>
      </c>
      <c r="Y46" s="21">
        <v>98</v>
      </c>
      <c r="Z46" s="69">
        <f>SUM(AA46:AB46)</f>
        <v>320</v>
      </c>
      <c r="AA46" s="21">
        <v>153</v>
      </c>
      <c r="AB46" s="21">
        <v>167</v>
      </c>
      <c r="AC46" s="69">
        <f>SUM(AD46:AE46)</f>
        <v>155</v>
      </c>
      <c r="AD46" s="21">
        <v>82</v>
      </c>
      <c r="AE46" s="21">
        <v>73</v>
      </c>
      <c r="AF46" s="69">
        <f>SUM(AG46:AH46)</f>
        <v>195</v>
      </c>
      <c r="AG46" s="21">
        <v>85</v>
      </c>
      <c r="AH46" s="21">
        <v>110</v>
      </c>
      <c r="AI46" s="69">
        <f>SUM(AJ46:AK46)</f>
        <v>598</v>
      </c>
      <c r="AJ46" s="21">
        <v>287</v>
      </c>
      <c r="AK46" s="21">
        <v>311</v>
      </c>
      <c r="AL46" s="69">
        <f>SUM(AM46:AN46)</f>
        <v>439</v>
      </c>
      <c r="AM46" s="21">
        <v>190</v>
      </c>
      <c r="AN46" s="21">
        <v>249</v>
      </c>
      <c r="AO46" s="69">
        <f>SUM(AP46:AQ46)</f>
        <v>576</v>
      </c>
      <c r="AP46" s="21">
        <v>284</v>
      </c>
      <c r="AQ46" s="21">
        <v>292</v>
      </c>
      <c r="AR46" s="69">
        <f>SUM(AS46:AT46)</f>
        <v>665</v>
      </c>
      <c r="AS46" s="21">
        <v>309</v>
      </c>
      <c r="AT46" s="21">
        <v>356</v>
      </c>
      <c r="AU46" s="69">
        <f>SUM(AV46:AW46)</f>
        <v>1228</v>
      </c>
      <c r="AV46" s="21">
        <v>585</v>
      </c>
      <c r="AW46" s="21">
        <v>643</v>
      </c>
      <c r="AX46" s="69">
        <f>SUM(AY46:AZ46)</f>
        <v>397</v>
      </c>
      <c r="AY46" s="21">
        <v>191</v>
      </c>
      <c r="AZ46" s="21">
        <v>206</v>
      </c>
      <c r="BA46" s="70">
        <f>SUM(BB46:BC46)</f>
        <v>16</v>
      </c>
      <c r="BB46" s="21">
        <v>12</v>
      </c>
      <c r="BC46" s="21">
        <v>4</v>
      </c>
      <c r="BD46" s="69">
        <f>SUM(BE46:BF46)</f>
        <v>21</v>
      </c>
      <c r="BE46" s="21">
        <v>14</v>
      </c>
      <c r="BF46" s="21">
        <v>7</v>
      </c>
      <c r="BG46" s="69">
        <f>SUM(BH46:BI46)</f>
        <v>43</v>
      </c>
      <c r="BH46" s="21">
        <v>25</v>
      </c>
      <c r="BI46" s="21">
        <v>18</v>
      </c>
      <c r="BJ46" s="69">
        <f>SUM(BK46:BL46)</f>
        <v>34</v>
      </c>
      <c r="BK46" s="21">
        <v>23</v>
      </c>
      <c r="BL46" s="21">
        <v>11</v>
      </c>
      <c r="BM46" s="69">
        <f>SUM(BN46:BO46)</f>
        <v>29</v>
      </c>
      <c r="BN46" s="21">
        <v>18</v>
      </c>
      <c r="BO46" s="21">
        <v>11</v>
      </c>
    </row>
    <row r="47" spans="1:67" x14ac:dyDescent="0.2">
      <c r="A47" s="19" t="s">
        <v>30</v>
      </c>
      <c r="B47" s="20">
        <f>SUM(C47:D47)</f>
        <v>7070</v>
      </c>
      <c r="C47" s="20">
        <f t="shared" si="30"/>
        <v>3386</v>
      </c>
      <c r="D47" s="20">
        <f t="shared" si="30"/>
        <v>3684</v>
      </c>
      <c r="E47" s="20">
        <f>SUM(F47:G47)</f>
        <v>223</v>
      </c>
      <c r="F47" s="21">
        <v>111</v>
      </c>
      <c r="G47" s="21">
        <v>112</v>
      </c>
      <c r="H47" s="20">
        <f>SUM(I47:J47)</f>
        <v>104</v>
      </c>
      <c r="I47" s="21">
        <v>55</v>
      </c>
      <c r="J47" s="21">
        <v>49</v>
      </c>
      <c r="K47" s="20">
        <f>SUM(L47:M47)</f>
        <v>297</v>
      </c>
      <c r="L47" s="21">
        <v>159</v>
      </c>
      <c r="M47" s="21">
        <v>138</v>
      </c>
      <c r="N47" s="20">
        <f>SUM(O47:P47)</f>
        <v>118</v>
      </c>
      <c r="O47" s="21">
        <v>66</v>
      </c>
      <c r="P47" s="21">
        <v>52</v>
      </c>
      <c r="Q47" s="20">
        <f>SUM(R47:S47)</f>
        <v>386</v>
      </c>
      <c r="R47" s="21">
        <v>209</v>
      </c>
      <c r="S47" s="21">
        <v>177</v>
      </c>
      <c r="T47" s="20">
        <f>SUM(U47:V47)</f>
        <v>345</v>
      </c>
      <c r="U47" s="21">
        <v>181</v>
      </c>
      <c r="V47" s="21">
        <v>164</v>
      </c>
      <c r="W47" s="20">
        <f>SUM(X47:Y47)</f>
        <v>222</v>
      </c>
      <c r="X47" s="21">
        <v>105</v>
      </c>
      <c r="Y47" s="21">
        <v>117</v>
      </c>
      <c r="Z47" s="69">
        <f>SUM(AA47:AB47)</f>
        <v>364</v>
      </c>
      <c r="AA47" s="21">
        <v>184</v>
      </c>
      <c r="AB47" s="21">
        <v>180</v>
      </c>
      <c r="AC47" s="69">
        <f>SUM(AD47:AE47)</f>
        <v>181</v>
      </c>
      <c r="AD47" s="21">
        <v>93</v>
      </c>
      <c r="AE47" s="21">
        <v>88</v>
      </c>
      <c r="AF47" s="69">
        <f>SUM(AG47:AH47)</f>
        <v>230</v>
      </c>
      <c r="AG47" s="21">
        <v>94</v>
      </c>
      <c r="AH47" s="21">
        <v>136</v>
      </c>
      <c r="AI47" s="69">
        <f>SUM(AJ47:AK47)</f>
        <v>756</v>
      </c>
      <c r="AJ47" s="21">
        <v>317</v>
      </c>
      <c r="AK47" s="21">
        <v>439</v>
      </c>
      <c r="AL47" s="69">
        <f>SUM(AM47:AN47)</f>
        <v>513</v>
      </c>
      <c r="AM47" s="21">
        <v>253</v>
      </c>
      <c r="AN47" s="21">
        <v>260</v>
      </c>
      <c r="AO47" s="69">
        <f>SUM(AP47:AQ47)</f>
        <v>671</v>
      </c>
      <c r="AP47" s="21">
        <v>319</v>
      </c>
      <c r="AQ47" s="21">
        <v>352</v>
      </c>
      <c r="AR47" s="69">
        <f>SUM(AS47:AT47)</f>
        <v>748</v>
      </c>
      <c r="AS47" s="21">
        <v>332</v>
      </c>
      <c r="AT47" s="21">
        <v>416</v>
      </c>
      <c r="AU47" s="69">
        <f>SUM(AV47:AW47)</f>
        <v>1347</v>
      </c>
      <c r="AV47" s="21">
        <v>598</v>
      </c>
      <c r="AW47" s="21">
        <v>749</v>
      </c>
      <c r="AX47" s="69">
        <f>SUM(AY47:AZ47)</f>
        <v>426</v>
      </c>
      <c r="AY47" s="21">
        <v>226</v>
      </c>
      <c r="AZ47" s="21">
        <v>200</v>
      </c>
      <c r="BA47" s="70">
        <f>SUM(BB47:BC47)</f>
        <v>19</v>
      </c>
      <c r="BB47" s="21">
        <v>10</v>
      </c>
      <c r="BC47" s="21">
        <v>9</v>
      </c>
      <c r="BD47" s="69">
        <f>SUM(BE47:BF47)</f>
        <v>19</v>
      </c>
      <c r="BE47" s="21">
        <v>12</v>
      </c>
      <c r="BF47" s="21">
        <v>7</v>
      </c>
      <c r="BG47" s="69">
        <f>SUM(BH47:BI47)</f>
        <v>53</v>
      </c>
      <c r="BH47" s="21">
        <v>34</v>
      </c>
      <c r="BI47" s="21">
        <v>19</v>
      </c>
      <c r="BJ47" s="69">
        <f>SUM(BK47:BL47)</f>
        <v>22</v>
      </c>
      <c r="BK47" s="21">
        <v>11</v>
      </c>
      <c r="BL47" s="21">
        <v>11</v>
      </c>
      <c r="BM47" s="69">
        <f>SUM(BN47:BO47)</f>
        <v>26</v>
      </c>
      <c r="BN47" s="21">
        <v>17</v>
      </c>
      <c r="BO47" s="21">
        <v>9</v>
      </c>
    </row>
    <row r="48" spans="1:67" ht="15" customHeight="1" x14ac:dyDescent="0.2">
      <c r="A48" s="25" t="s">
        <v>28</v>
      </c>
      <c r="B48" s="16">
        <f t="shared" ref="B48:AG48" si="31">SUM(B49:B53)</f>
        <v>38880</v>
      </c>
      <c r="C48" s="16">
        <f t="shared" si="31"/>
        <v>19175</v>
      </c>
      <c r="D48" s="16">
        <f t="shared" si="31"/>
        <v>19705</v>
      </c>
      <c r="E48" s="16">
        <f t="shared" si="31"/>
        <v>1199</v>
      </c>
      <c r="F48" s="16">
        <f t="shared" si="31"/>
        <v>606</v>
      </c>
      <c r="G48" s="16">
        <f t="shared" si="31"/>
        <v>593</v>
      </c>
      <c r="H48" s="16">
        <f t="shared" si="31"/>
        <v>507</v>
      </c>
      <c r="I48" s="16">
        <f t="shared" si="31"/>
        <v>286</v>
      </c>
      <c r="J48" s="16">
        <f t="shared" si="31"/>
        <v>221</v>
      </c>
      <c r="K48" s="16">
        <f t="shared" si="31"/>
        <v>1548</v>
      </c>
      <c r="L48" s="16">
        <f t="shared" si="31"/>
        <v>784</v>
      </c>
      <c r="M48" s="16">
        <f t="shared" si="31"/>
        <v>764</v>
      </c>
      <c r="N48" s="16">
        <f t="shared" si="31"/>
        <v>499</v>
      </c>
      <c r="O48" s="16">
        <f t="shared" si="31"/>
        <v>287</v>
      </c>
      <c r="P48" s="16">
        <f t="shared" si="31"/>
        <v>212</v>
      </c>
      <c r="Q48" s="16">
        <f t="shared" si="31"/>
        <v>2283</v>
      </c>
      <c r="R48" s="16">
        <f t="shared" si="31"/>
        <v>1195</v>
      </c>
      <c r="S48" s="16">
        <f t="shared" si="31"/>
        <v>1088</v>
      </c>
      <c r="T48" s="16">
        <f t="shared" si="31"/>
        <v>1995</v>
      </c>
      <c r="U48" s="16">
        <f t="shared" si="31"/>
        <v>1046</v>
      </c>
      <c r="V48" s="16">
        <f t="shared" si="31"/>
        <v>949</v>
      </c>
      <c r="W48" s="16">
        <f t="shared" si="31"/>
        <v>1219</v>
      </c>
      <c r="X48" s="16">
        <f t="shared" si="31"/>
        <v>606</v>
      </c>
      <c r="Y48" s="16">
        <f t="shared" si="31"/>
        <v>613</v>
      </c>
      <c r="Z48" s="14">
        <f t="shared" si="31"/>
        <v>2099</v>
      </c>
      <c r="AA48" s="16">
        <f t="shared" si="31"/>
        <v>1043</v>
      </c>
      <c r="AB48" s="16">
        <f t="shared" si="31"/>
        <v>1056</v>
      </c>
      <c r="AC48" s="14">
        <f t="shared" si="31"/>
        <v>792</v>
      </c>
      <c r="AD48" s="16">
        <f t="shared" si="31"/>
        <v>443</v>
      </c>
      <c r="AE48" s="16">
        <f t="shared" si="31"/>
        <v>349</v>
      </c>
      <c r="AF48" s="14">
        <f t="shared" si="31"/>
        <v>1735</v>
      </c>
      <c r="AG48" s="16">
        <f t="shared" si="31"/>
        <v>714</v>
      </c>
      <c r="AH48" s="16">
        <f t="shared" ref="AH48:BM48" si="32">SUM(AH49:AH53)</f>
        <v>1021</v>
      </c>
      <c r="AI48" s="14">
        <f t="shared" si="32"/>
        <v>4638</v>
      </c>
      <c r="AJ48" s="16">
        <f t="shared" si="32"/>
        <v>2092</v>
      </c>
      <c r="AK48" s="16">
        <f t="shared" si="32"/>
        <v>2546</v>
      </c>
      <c r="AL48" s="14">
        <f t="shared" si="32"/>
        <v>3093</v>
      </c>
      <c r="AM48" s="16">
        <f t="shared" si="32"/>
        <v>1496</v>
      </c>
      <c r="AN48" s="16">
        <f t="shared" si="32"/>
        <v>1597</v>
      </c>
      <c r="AO48" s="14">
        <f t="shared" si="32"/>
        <v>3681</v>
      </c>
      <c r="AP48" s="16">
        <f t="shared" si="32"/>
        <v>1766</v>
      </c>
      <c r="AQ48" s="16">
        <f t="shared" si="32"/>
        <v>1915</v>
      </c>
      <c r="AR48" s="14">
        <f t="shared" si="32"/>
        <v>4208</v>
      </c>
      <c r="AS48" s="16">
        <f t="shared" si="32"/>
        <v>2061</v>
      </c>
      <c r="AT48" s="16">
        <f t="shared" si="32"/>
        <v>2147</v>
      </c>
      <c r="AU48" s="14">
        <f t="shared" si="32"/>
        <v>6993</v>
      </c>
      <c r="AV48" s="16">
        <f t="shared" si="32"/>
        <v>3336</v>
      </c>
      <c r="AW48" s="16">
        <f t="shared" si="32"/>
        <v>3657</v>
      </c>
      <c r="AX48" s="14">
        <f t="shared" si="32"/>
        <v>1684</v>
      </c>
      <c r="AY48" s="16">
        <f t="shared" si="32"/>
        <v>949</v>
      </c>
      <c r="AZ48" s="16">
        <f t="shared" si="32"/>
        <v>735</v>
      </c>
      <c r="BA48" s="18">
        <f t="shared" si="32"/>
        <v>117</v>
      </c>
      <c r="BB48" s="16">
        <f t="shared" si="32"/>
        <v>76</v>
      </c>
      <c r="BC48" s="16">
        <f t="shared" si="32"/>
        <v>41</v>
      </c>
      <c r="BD48" s="14">
        <f t="shared" si="32"/>
        <v>111</v>
      </c>
      <c r="BE48" s="16">
        <f t="shared" si="32"/>
        <v>76</v>
      </c>
      <c r="BF48" s="16">
        <f t="shared" si="32"/>
        <v>35</v>
      </c>
      <c r="BG48" s="14">
        <f t="shared" si="32"/>
        <v>204</v>
      </c>
      <c r="BH48" s="16">
        <f t="shared" si="32"/>
        <v>141</v>
      </c>
      <c r="BI48" s="16">
        <f t="shared" si="32"/>
        <v>63</v>
      </c>
      <c r="BJ48" s="14">
        <f t="shared" si="32"/>
        <v>116</v>
      </c>
      <c r="BK48" s="16">
        <f t="shared" si="32"/>
        <v>66</v>
      </c>
      <c r="BL48" s="16">
        <f t="shared" si="32"/>
        <v>50</v>
      </c>
      <c r="BM48" s="14">
        <f t="shared" si="32"/>
        <v>159</v>
      </c>
      <c r="BN48" s="16">
        <f t="shared" ref="BN48:BO48" si="33">SUM(BN49:BN53)</f>
        <v>106</v>
      </c>
      <c r="BO48" s="16">
        <f t="shared" si="33"/>
        <v>53</v>
      </c>
    </row>
    <row r="49" spans="1:67" ht="15" customHeight="1" x14ac:dyDescent="0.2">
      <c r="A49" s="19" t="s">
        <v>27</v>
      </c>
      <c r="B49" s="20">
        <f>SUM(C49:D49)</f>
        <v>7145</v>
      </c>
      <c r="C49" s="20">
        <f t="shared" ref="C49:D53" si="34">SUM(F49,I49,L49,O49,R49,U49,X49,AA49,AD49,AG49,AJ49,AM49,AP49,AS49,AV49,AY49,BB49,BE49,BH49,BK49,BN49)</f>
        <v>3494</v>
      </c>
      <c r="D49" s="20">
        <f t="shared" si="34"/>
        <v>3651</v>
      </c>
      <c r="E49" s="20">
        <f>SUM(F49:G49)</f>
        <v>205</v>
      </c>
      <c r="F49" s="21">
        <v>95</v>
      </c>
      <c r="G49" s="21">
        <v>110</v>
      </c>
      <c r="H49" s="20">
        <f>SUM(I49:J49)</f>
        <v>90</v>
      </c>
      <c r="I49" s="21">
        <v>54</v>
      </c>
      <c r="J49" s="21">
        <v>36</v>
      </c>
      <c r="K49" s="20">
        <f>SUM(L49:M49)</f>
        <v>273</v>
      </c>
      <c r="L49" s="21">
        <v>133</v>
      </c>
      <c r="M49" s="21">
        <v>140</v>
      </c>
      <c r="N49" s="20">
        <f>SUM(O49:P49)</f>
        <v>108</v>
      </c>
      <c r="O49" s="21">
        <v>62</v>
      </c>
      <c r="P49" s="21">
        <v>46</v>
      </c>
      <c r="Q49" s="20">
        <f>SUM(R49:S49)</f>
        <v>436</v>
      </c>
      <c r="R49" s="21">
        <v>236</v>
      </c>
      <c r="S49" s="21">
        <v>200</v>
      </c>
      <c r="T49" s="20">
        <f>SUM(U49:V49)</f>
        <v>370</v>
      </c>
      <c r="U49" s="21">
        <v>197</v>
      </c>
      <c r="V49" s="21">
        <v>173</v>
      </c>
      <c r="W49" s="20">
        <f>SUM(X49:Y49)</f>
        <v>180</v>
      </c>
      <c r="X49" s="21">
        <v>86</v>
      </c>
      <c r="Y49" s="21">
        <v>94</v>
      </c>
      <c r="Z49" s="69">
        <f>SUM(AA49:AB49)</f>
        <v>368</v>
      </c>
      <c r="AA49" s="21">
        <v>175</v>
      </c>
      <c r="AB49" s="21">
        <v>193</v>
      </c>
      <c r="AC49" s="69">
        <f>SUM(AD49:AE49)</f>
        <v>133</v>
      </c>
      <c r="AD49" s="21">
        <v>71</v>
      </c>
      <c r="AE49" s="21">
        <v>62</v>
      </c>
      <c r="AF49" s="69">
        <f>SUM(AG49:AH49)</f>
        <v>275</v>
      </c>
      <c r="AG49" s="21">
        <v>121</v>
      </c>
      <c r="AH49" s="21">
        <v>154</v>
      </c>
      <c r="AI49" s="69">
        <f>SUM(AJ49:AK49)</f>
        <v>808</v>
      </c>
      <c r="AJ49" s="21">
        <v>366</v>
      </c>
      <c r="AK49" s="21">
        <v>442</v>
      </c>
      <c r="AL49" s="69">
        <f>SUM(AM49:AN49)</f>
        <v>547</v>
      </c>
      <c r="AM49" s="21">
        <v>258</v>
      </c>
      <c r="AN49" s="21">
        <v>289</v>
      </c>
      <c r="AO49" s="69">
        <f>SUM(AP49:AQ49)</f>
        <v>678</v>
      </c>
      <c r="AP49" s="21">
        <v>315</v>
      </c>
      <c r="AQ49" s="21">
        <v>363</v>
      </c>
      <c r="AR49" s="69">
        <f>SUM(AS49:AT49)</f>
        <v>832</v>
      </c>
      <c r="AS49" s="21">
        <v>398</v>
      </c>
      <c r="AT49" s="21">
        <v>434</v>
      </c>
      <c r="AU49" s="69">
        <f>SUM(AV49:AW49)</f>
        <v>1308</v>
      </c>
      <c r="AV49" s="21">
        <v>630</v>
      </c>
      <c r="AW49" s="21">
        <v>678</v>
      </c>
      <c r="AX49" s="69">
        <f>SUM(AY49:AZ49)</f>
        <v>397</v>
      </c>
      <c r="AY49" s="21">
        <v>214</v>
      </c>
      <c r="AZ49" s="21">
        <v>183</v>
      </c>
      <c r="BA49" s="70">
        <f>SUM(BB49:BC49)</f>
        <v>24</v>
      </c>
      <c r="BB49" s="21">
        <v>15</v>
      </c>
      <c r="BC49" s="21">
        <v>9</v>
      </c>
      <c r="BD49" s="69">
        <f>SUM(BE49:BF49)</f>
        <v>25</v>
      </c>
      <c r="BE49" s="21">
        <v>18</v>
      </c>
      <c r="BF49" s="21">
        <v>7</v>
      </c>
      <c r="BG49" s="69">
        <f>SUM(BH49:BI49)</f>
        <v>40</v>
      </c>
      <c r="BH49" s="21">
        <v>24</v>
      </c>
      <c r="BI49" s="21">
        <v>16</v>
      </c>
      <c r="BJ49" s="69">
        <f>SUM(BK49:BL49)</f>
        <v>17</v>
      </c>
      <c r="BK49" s="21">
        <v>6</v>
      </c>
      <c r="BL49" s="21">
        <v>11</v>
      </c>
      <c r="BM49" s="69">
        <f>SUM(BN49:BO49)</f>
        <v>31</v>
      </c>
      <c r="BN49" s="21">
        <v>20</v>
      </c>
      <c r="BO49" s="21">
        <v>11</v>
      </c>
    </row>
    <row r="50" spans="1:67" ht="15" customHeight="1" x14ac:dyDescent="0.2">
      <c r="A50" s="19" t="s">
        <v>26</v>
      </c>
      <c r="B50" s="20">
        <f>SUM(C50:D50)</f>
        <v>7286</v>
      </c>
      <c r="C50" s="20">
        <f t="shared" si="34"/>
        <v>3487</v>
      </c>
      <c r="D50" s="20">
        <f t="shared" si="34"/>
        <v>3799</v>
      </c>
      <c r="E50" s="20">
        <f>SUM(F50:G50)</f>
        <v>233</v>
      </c>
      <c r="F50" s="21">
        <v>124</v>
      </c>
      <c r="G50" s="21">
        <v>109</v>
      </c>
      <c r="H50" s="20">
        <f>SUM(I50:J50)</f>
        <v>111</v>
      </c>
      <c r="I50" s="21">
        <v>63</v>
      </c>
      <c r="J50" s="21">
        <v>48</v>
      </c>
      <c r="K50" s="20">
        <f>SUM(L50:M50)</f>
        <v>297</v>
      </c>
      <c r="L50" s="21">
        <v>140</v>
      </c>
      <c r="M50" s="21">
        <v>157</v>
      </c>
      <c r="N50" s="20">
        <f>SUM(O50:P50)</f>
        <v>85</v>
      </c>
      <c r="O50" s="21">
        <v>49</v>
      </c>
      <c r="P50" s="21">
        <v>36</v>
      </c>
      <c r="Q50" s="20">
        <f>SUM(R50:S50)</f>
        <v>409</v>
      </c>
      <c r="R50" s="21">
        <v>193</v>
      </c>
      <c r="S50" s="21">
        <v>216</v>
      </c>
      <c r="T50" s="20">
        <f>SUM(U50:V50)</f>
        <v>390</v>
      </c>
      <c r="U50" s="21">
        <v>208</v>
      </c>
      <c r="V50" s="21">
        <v>182</v>
      </c>
      <c r="W50" s="20">
        <f>SUM(X50:Y50)</f>
        <v>226</v>
      </c>
      <c r="X50" s="21">
        <v>117</v>
      </c>
      <c r="Y50" s="21">
        <v>109</v>
      </c>
      <c r="Z50" s="69">
        <f>SUM(AA50:AB50)</f>
        <v>382</v>
      </c>
      <c r="AA50" s="21">
        <v>182</v>
      </c>
      <c r="AB50" s="21">
        <v>200</v>
      </c>
      <c r="AC50" s="69">
        <f>SUM(AD50:AE50)</f>
        <v>154</v>
      </c>
      <c r="AD50" s="21">
        <v>87</v>
      </c>
      <c r="AE50" s="21">
        <v>67</v>
      </c>
      <c r="AF50" s="69">
        <f>SUM(AG50:AH50)</f>
        <v>310</v>
      </c>
      <c r="AG50" s="21">
        <v>118</v>
      </c>
      <c r="AH50" s="21">
        <v>192</v>
      </c>
      <c r="AI50" s="69">
        <f>SUM(AJ50:AK50)</f>
        <v>823</v>
      </c>
      <c r="AJ50" s="21">
        <v>366</v>
      </c>
      <c r="AK50" s="21">
        <v>457</v>
      </c>
      <c r="AL50" s="69">
        <f>SUM(AM50:AN50)</f>
        <v>566</v>
      </c>
      <c r="AM50" s="21">
        <v>263</v>
      </c>
      <c r="AN50" s="21">
        <v>303</v>
      </c>
      <c r="AO50" s="69">
        <f>SUM(AP50:AQ50)</f>
        <v>656</v>
      </c>
      <c r="AP50" s="21">
        <v>312</v>
      </c>
      <c r="AQ50" s="21">
        <v>344</v>
      </c>
      <c r="AR50" s="69">
        <f>SUM(AS50:AT50)</f>
        <v>770</v>
      </c>
      <c r="AS50" s="21">
        <v>356</v>
      </c>
      <c r="AT50" s="21">
        <v>414</v>
      </c>
      <c r="AU50" s="69">
        <f>SUM(AV50:AW50)</f>
        <v>1416</v>
      </c>
      <c r="AV50" s="21">
        <v>652</v>
      </c>
      <c r="AW50" s="21">
        <v>764</v>
      </c>
      <c r="AX50" s="69">
        <f>SUM(AY50:AZ50)</f>
        <v>337</v>
      </c>
      <c r="AY50" s="21">
        <v>180</v>
      </c>
      <c r="AZ50" s="21">
        <v>157</v>
      </c>
      <c r="BA50" s="70">
        <f>SUM(BB50:BC50)</f>
        <v>20</v>
      </c>
      <c r="BB50" s="21">
        <v>13</v>
      </c>
      <c r="BC50" s="21">
        <v>7</v>
      </c>
      <c r="BD50" s="69">
        <f>SUM(BE50:BF50)</f>
        <v>18</v>
      </c>
      <c r="BE50" s="21">
        <v>13</v>
      </c>
      <c r="BF50" s="21">
        <v>5</v>
      </c>
      <c r="BG50" s="69">
        <f>SUM(BH50:BI50)</f>
        <v>36</v>
      </c>
      <c r="BH50" s="21">
        <v>27</v>
      </c>
      <c r="BI50" s="21">
        <v>9</v>
      </c>
      <c r="BJ50" s="69">
        <f>SUM(BK50:BL50)</f>
        <v>19</v>
      </c>
      <c r="BK50" s="21">
        <v>10</v>
      </c>
      <c r="BL50" s="21">
        <v>9</v>
      </c>
      <c r="BM50" s="69">
        <f>SUM(BN50:BO50)</f>
        <v>28</v>
      </c>
      <c r="BN50" s="21">
        <v>14</v>
      </c>
      <c r="BO50" s="21">
        <v>14</v>
      </c>
    </row>
    <row r="51" spans="1:67" ht="15" customHeight="1" x14ac:dyDescent="0.2">
      <c r="A51" s="19" t="s">
        <v>25</v>
      </c>
      <c r="B51" s="20">
        <f>SUM(C51:D51)</f>
        <v>8093</v>
      </c>
      <c r="C51" s="20">
        <f t="shared" si="34"/>
        <v>4018</v>
      </c>
      <c r="D51" s="20">
        <f t="shared" si="34"/>
        <v>4075</v>
      </c>
      <c r="E51" s="20">
        <f>SUM(F51:G51)</f>
        <v>247</v>
      </c>
      <c r="F51" s="21">
        <v>125</v>
      </c>
      <c r="G51" s="21">
        <v>122</v>
      </c>
      <c r="H51" s="20">
        <f>SUM(I51:J51)</f>
        <v>98</v>
      </c>
      <c r="I51" s="21">
        <v>54</v>
      </c>
      <c r="J51" s="21">
        <v>44</v>
      </c>
      <c r="K51" s="20">
        <f>SUM(L51:M51)</f>
        <v>323</v>
      </c>
      <c r="L51" s="21">
        <v>152</v>
      </c>
      <c r="M51" s="21">
        <v>171</v>
      </c>
      <c r="N51" s="20">
        <f>SUM(O51:P51)</f>
        <v>103</v>
      </c>
      <c r="O51" s="21">
        <v>63</v>
      </c>
      <c r="P51" s="21">
        <v>40</v>
      </c>
      <c r="Q51" s="20">
        <f>SUM(R51:S51)</f>
        <v>462</v>
      </c>
      <c r="R51" s="21">
        <v>246</v>
      </c>
      <c r="S51" s="21">
        <v>216</v>
      </c>
      <c r="T51" s="20">
        <f>SUM(U51:V51)</f>
        <v>414</v>
      </c>
      <c r="U51" s="21">
        <v>219</v>
      </c>
      <c r="V51" s="21">
        <v>195</v>
      </c>
      <c r="W51" s="20">
        <f>SUM(X51:Y51)</f>
        <v>260</v>
      </c>
      <c r="X51" s="21">
        <v>137</v>
      </c>
      <c r="Y51" s="21">
        <v>123</v>
      </c>
      <c r="Z51" s="69">
        <f>SUM(AA51:AB51)</f>
        <v>436</v>
      </c>
      <c r="AA51" s="21">
        <v>224</v>
      </c>
      <c r="AB51" s="21">
        <v>212</v>
      </c>
      <c r="AC51" s="69">
        <f>SUM(AD51:AE51)</f>
        <v>166</v>
      </c>
      <c r="AD51" s="21">
        <v>88</v>
      </c>
      <c r="AE51" s="21">
        <v>78</v>
      </c>
      <c r="AF51" s="69">
        <f>SUM(AG51:AH51)</f>
        <v>351</v>
      </c>
      <c r="AG51" s="21">
        <v>150</v>
      </c>
      <c r="AH51" s="21">
        <v>201</v>
      </c>
      <c r="AI51" s="69">
        <f>SUM(AJ51:AK51)</f>
        <v>962</v>
      </c>
      <c r="AJ51" s="21">
        <v>433</v>
      </c>
      <c r="AK51" s="21">
        <v>529</v>
      </c>
      <c r="AL51" s="69">
        <f>SUM(AM51:AN51)</f>
        <v>649</v>
      </c>
      <c r="AM51" s="21">
        <v>301</v>
      </c>
      <c r="AN51" s="21">
        <v>348</v>
      </c>
      <c r="AO51" s="69">
        <f>SUM(AP51:AQ51)</f>
        <v>744</v>
      </c>
      <c r="AP51" s="21">
        <v>374</v>
      </c>
      <c r="AQ51" s="21">
        <v>370</v>
      </c>
      <c r="AR51" s="69">
        <f>SUM(AS51:AT51)</f>
        <v>868</v>
      </c>
      <c r="AS51" s="21">
        <v>449</v>
      </c>
      <c r="AT51" s="21">
        <v>419</v>
      </c>
      <c r="AU51" s="69">
        <f>SUM(AV51:AW51)</f>
        <v>1504</v>
      </c>
      <c r="AV51" s="21">
        <v>703</v>
      </c>
      <c r="AW51" s="21">
        <v>801</v>
      </c>
      <c r="AX51" s="69">
        <f>SUM(AY51:AZ51)</f>
        <v>360</v>
      </c>
      <c r="AY51" s="21">
        <v>207</v>
      </c>
      <c r="AZ51" s="21">
        <v>153</v>
      </c>
      <c r="BA51" s="70">
        <f>SUM(BB51:BC51)</f>
        <v>26</v>
      </c>
      <c r="BB51" s="21">
        <v>15</v>
      </c>
      <c r="BC51" s="21">
        <v>11</v>
      </c>
      <c r="BD51" s="69">
        <f>SUM(BE51:BF51)</f>
        <v>19</v>
      </c>
      <c r="BE51" s="21">
        <v>13</v>
      </c>
      <c r="BF51" s="21">
        <v>6</v>
      </c>
      <c r="BG51" s="69">
        <f>SUM(BH51:BI51)</f>
        <v>52</v>
      </c>
      <c r="BH51" s="21">
        <v>36</v>
      </c>
      <c r="BI51" s="21">
        <v>16</v>
      </c>
      <c r="BJ51" s="69">
        <f>SUM(BK51:BL51)</f>
        <v>25</v>
      </c>
      <c r="BK51" s="21">
        <v>14</v>
      </c>
      <c r="BL51" s="21">
        <v>11</v>
      </c>
      <c r="BM51" s="69">
        <f>SUM(BN51:BO51)</f>
        <v>24</v>
      </c>
      <c r="BN51" s="21">
        <v>15</v>
      </c>
      <c r="BO51" s="21">
        <v>9</v>
      </c>
    </row>
    <row r="52" spans="1:67" ht="15" customHeight="1" x14ac:dyDescent="0.2">
      <c r="A52" s="19" t="s">
        <v>19</v>
      </c>
      <c r="B52" s="20">
        <f>SUM(C52:D52)</f>
        <v>8253</v>
      </c>
      <c r="C52" s="20">
        <f t="shared" si="34"/>
        <v>4069</v>
      </c>
      <c r="D52" s="20">
        <f t="shared" si="34"/>
        <v>4184</v>
      </c>
      <c r="E52" s="20">
        <f>SUM(F52:G52)</f>
        <v>255</v>
      </c>
      <c r="F52" s="21">
        <v>132</v>
      </c>
      <c r="G52" s="21">
        <v>123</v>
      </c>
      <c r="H52" s="20">
        <f>SUM(I52:J52)</f>
        <v>98</v>
      </c>
      <c r="I52" s="21">
        <v>48</v>
      </c>
      <c r="J52" s="21">
        <v>50</v>
      </c>
      <c r="K52" s="20">
        <f>SUM(L52:M52)</f>
        <v>332</v>
      </c>
      <c r="L52" s="21">
        <v>187</v>
      </c>
      <c r="M52" s="21">
        <v>145</v>
      </c>
      <c r="N52" s="20">
        <f>SUM(O52:P52)</f>
        <v>101</v>
      </c>
      <c r="O52" s="21">
        <v>54</v>
      </c>
      <c r="P52" s="21">
        <v>47</v>
      </c>
      <c r="Q52" s="20">
        <f>SUM(R52:S52)</f>
        <v>501</v>
      </c>
      <c r="R52" s="21">
        <v>255</v>
      </c>
      <c r="S52" s="21">
        <v>246</v>
      </c>
      <c r="T52" s="20">
        <f>SUM(U52:V52)</f>
        <v>424</v>
      </c>
      <c r="U52" s="21">
        <v>218</v>
      </c>
      <c r="V52" s="21">
        <v>206</v>
      </c>
      <c r="W52" s="20">
        <f>SUM(X52:Y52)</f>
        <v>268</v>
      </c>
      <c r="X52" s="21">
        <v>129</v>
      </c>
      <c r="Y52" s="21">
        <v>139</v>
      </c>
      <c r="Z52" s="69">
        <f>SUM(AA52:AB52)</f>
        <v>432</v>
      </c>
      <c r="AA52" s="21">
        <v>200</v>
      </c>
      <c r="AB52" s="21">
        <v>232</v>
      </c>
      <c r="AC52" s="69">
        <f>SUM(AD52:AE52)</f>
        <v>176</v>
      </c>
      <c r="AD52" s="21">
        <v>106</v>
      </c>
      <c r="AE52" s="21">
        <v>70</v>
      </c>
      <c r="AF52" s="69">
        <f>SUM(AG52:AH52)</f>
        <v>408</v>
      </c>
      <c r="AG52" s="21">
        <v>169</v>
      </c>
      <c r="AH52" s="21">
        <v>239</v>
      </c>
      <c r="AI52" s="69">
        <f>SUM(AJ52:AK52)</f>
        <v>1033</v>
      </c>
      <c r="AJ52" s="21">
        <v>441</v>
      </c>
      <c r="AK52" s="21">
        <v>592</v>
      </c>
      <c r="AL52" s="69">
        <f>SUM(AM52:AN52)</f>
        <v>652</v>
      </c>
      <c r="AM52" s="21">
        <v>338</v>
      </c>
      <c r="AN52" s="21">
        <v>314</v>
      </c>
      <c r="AO52" s="69">
        <f>SUM(AP52:AQ52)</f>
        <v>817</v>
      </c>
      <c r="AP52" s="21">
        <v>383</v>
      </c>
      <c r="AQ52" s="21">
        <v>434</v>
      </c>
      <c r="AR52" s="69">
        <f>SUM(AS52:AT52)</f>
        <v>860</v>
      </c>
      <c r="AS52" s="21">
        <v>433</v>
      </c>
      <c r="AT52" s="21">
        <v>427</v>
      </c>
      <c r="AU52" s="69">
        <f>SUM(AV52:AW52)</f>
        <v>1427</v>
      </c>
      <c r="AV52" s="21">
        <v>681</v>
      </c>
      <c r="AW52" s="21">
        <v>746</v>
      </c>
      <c r="AX52" s="69">
        <f>SUM(AY52:AZ52)</f>
        <v>303</v>
      </c>
      <c r="AY52" s="21">
        <v>185</v>
      </c>
      <c r="AZ52" s="21">
        <v>118</v>
      </c>
      <c r="BA52" s="70">
        <f>SUM(BB52:BC52)</f>
        <v>26</v>
      </c>
      <c r="BB52" s="21">
        <v>16</v>
      </c>
      <c r="BC52" s="21">
        <v>10</v>
      </c>
      <c r="BD52" s="69">
        <f>SUM(BE52:BF52)</f>
        <v>26</v>
      </c>
      <c r="BE52" s="21">
        <v>18</v>
      </c>
      <c r="BF52" s="21">
        <v>8</v>
      </c>
      <c r="BG52" s="69">
        <f>SUM(BH52:BI52)</f>
        <v>40</v>
      </c>
      <c r="BH52" s="21">
        <v>25</v>
      </c>
      <c r="BI52" s="21">
        <v>15</v>
      </c>
      <c r="BJ52" s="69">
        <f>SUM(BK52:BL52)</f>
        <v>32</v>
      </c>
      <c r="BK52" s="21">
        <v>22</v>
      </c>
      <c r="BL52" s="21">
        <v>10</v>
      </c>
      <c r="BM52" s="69">
        <f>SUM(BN52:BO52)</f>
        <v>42</v>
      </c>
      <c r="BN52" s="21">
        <v>29</v>
      </c>
      <c r="BO52" s="21">
        <v>13</v>
      </c>
    </row>
    <row r="53" spans="1:67" ht="15" customHeight="1" x14ac:dyDescent="0.2">
      <c r="A53" s="19" t="s">
        <v>20</v>
      </c>
      <c r="B53" s="20">
        <f>SUM(C53:D53)</f>
        <v>8103</v>
      </c>
      <c r="C53" s="20">
        <f t="shared" si="34"/>
        <v>4107</v>
      </c>
      <c r="D53" s="20">
        <f t="shared" si="34"/>
        <v>3996</v>
      </c>
      <c r="E53" s="20">
        <f>SUM(F53:G53)</f>
        <v>259</v>
      </c>
      <c r="F53" s="21">
        <v>130</v>
      </c>
      <c r="G53" s="21">
        <v>129</v>
      </c>
      <c r="H53" s="20">
        <f>SUM(I53:J53)</f>
        <v>110</v>
      </c>
      <c r="I53" s="21">
        <v>67</v>
      </c>
      <c r="J53" s="21">
        <v>43</v>
      </c>
      <c r="K53" s="20">
        <f>SUM(L53:M53)</f>
        <v>323</v>
      </c>
      <c r="L53" s="21">
        <v>172</v>
      </c>
      <c r="M53" s="21">
        <v>151</v>
      </c>
      <c r="N53" s="20">
        <f>SUM(O53:P53)</f>
        <v>102</v>
      </c>
      <c r="O53" s="21">
        <v>59</v>
      </c>
      <c r="P53" s="21">
        <v>43</v>
      </c>
      <c r="Q53" s="20">
        <f>SUM(R53:S53)</f>
        <v>475</v>
      </c>
      <c r="R53" s="21">
        <v>265</v>
      </c>
      <c r="S53" s="21">
        <v>210</v>
      </c>
      <c r="T53" s="20">
        <f>SUM(U53:V53)</f>
        <v>397</v>
      </c>
      <c r="U53" s="21">
        <v>204</v>
      </c>
      <c r="V53" s="21">
        <v>193</v>
      </c>
      <c r="W53" s="20">
        <f>SUM(X53:Y53)</f>
        <v>285</v>
      </c>
      <c r="X53" s="21">
        <v>137</v>
      </c>
      <c r="Y53" s="21">
        <v>148</v>
      </c>
      <c r="Z53" s="69">
        <f>SUM(AA53:AB53)</f>
        <v>481</v>
      </c>
      <c r="AA53" s="21">
        <v>262</v>
      </c>
      <c r="AB53" s="21">
        <v>219</v>
      </c>
      <c r="AC53" s="69">
        <f>SUM(AD53:AE53)</f>
        <v>163</v>
      </c>
      <c r="AD53" s="21">
        <v>91</v>
      </c>
      <c r="AE53" s="21">
        <v>72</v>
      </c>
      <c r="AF53" s="69">
        <f>SUM(AG53:AH53)</f>
        <v>391</v>
      </c>
      <c r="AG53" s="21">
        <v>156</v>
      </c>
      <c r="AH53" s="21">
        <v>235</v>
      </c>
      <c r="AI53" s="69">
        <f>SUM(AJ53:AK53)</f>
        <v>1012</v>
      </c>
      <c r="AJ53" s="21">
        <v>486</v>
      </c>
      <c r="AK53" s="21">
        <v>526</v>
      </c>
      <c r="AL53" s="69">
        <f>SUM(AM53:AN53)</f>
        <v>679</v>
      </c>
      <c r="AM53" s="21">
        <v>336</v>
      </c>
      <c r="AN53" s="21">
        <v>343</v>
      </c>
      <c r="AO53" s="69">
        <f>SUM(AP53:AQ53)</f>
        <v>786</v>
      </c>
      <c r="AP53" s="21">
        <v>382</v>
      </c>
      <c r="AQ53" s="21">
        <v>404</v>
      </c>
      <c r="AR53" s="69">
        <f>SUM(AS53:AT53)</f>
        <v>878</v>
      </c>
      <c r="AS53" s="21">
        <v>425</v>
      </c>
      <c r="AT53" s="21">
        <v>453</v>
      </c>
      <c r="AU53" s="69">
        <f>SUM(AV53:AW53)</f>
        <v>1338</v>
      </c>
      <c r="AV53" s="21">
        <v>670</v>
      </c>
      <c r="AW53" s="21">
        <v>668</v>
      </c>
      <c r="AX53" s="69">
        <f>SUM(AY53:AZ53)</f>
        <v>287</v>
      </c>
      <c r="AY53" s="21">
        <v>163</v>
      </c>
      <c r="AZ53" s="21">
        <v>124</v>
      </c>
      <c r="BA53" s="70">
        <f>SUM(BB53:BC53)</f>
        <v>21</v>
      </c>
      <c r="BB53" s="21">
        <v>17</v>
      </c>
      <c r="BC53" s="21">
        <v>4</v>
      </c>
      <c r="BD53" s="69">
        <f>SUM(BE53:BF53)</f>
        <v>23</v>
      </c>
      <c r="BE53" s="21">
        <v>14</v>
      </c>
      <c r="BF53" s="21">
        <v>9</v>
      </c>
      <c r="BG53" s="69">
        <f>SUM(BH53:BI53)</f>
        <v>36</v>
      </c>
      <c r="BH53" s="21">
        <v>29</v>
      </c>
      <c r="BI53" s="21">
        <v>7</v>
      </c>
      <c r="BJ53" s="69">
        <f>SUM(BK53:BL53)</f>
        <v>23</v>
      </c>
      <c r="BK53" s="21">
        <v>14</v>
      </c>
      <c r="BL53" s="21">
        <v>9</v>
      </c>
      <c r="BM53" s="69">
        <f>SUM(BN53:BO53)</f>
        <v>34</v>
      </c>
      <c r="BN53" s="21">
        <v>28</v>
      </c>
      <c r="BO53" s="21">
        <v>6</v>
      </c>
    </row>
    <row r="54" spans="1:67" ht="15" customHeight="1" x14ac:dyDescent="0.2">
      <c r="A54" s="25" t="s">
        <v>23</v>
      </c>
      <c r="B54" s="16">
        <f t="shared" ref="B54:AG54" si="35">SUM(B55:B59)</f>
        <v>39053</v>
      </c>
      <c r="C54" s="16">
        <f t="shared" si="35"/>
        <v>20108</v>
      </c>
      <c r="D54" s="16">
        <f t="shared" si="35"/>
        <v>18945</v>
      </c>
      <c r="E54" s="16">
        <f t="shared" si="35"/>
        <v>1171</v>
      </c>
      <c r="F54" s="16">
        <f t="shared" si="35"/>
        <v>634</v>
      </c>
      <c r="G54" s="16">
        <f t="shared" si="35"/>
        <v>537</v>
      </c>
      <c r="H54" s="16">
        <f t="shared" si="35"/>
        <v>548</v>
      </c>
      <c r="I54" s="16">
        <f t="shared" si="35"/>
        <v>284</v>
      </c>
      <c r="J54" s="16">
        <f t="shared" si="35"/>
        <v>264</v>
      </c>
      <c r="K54" s="16">
        <f t="shared" si="35"/>
        <v>1447</v>
      </c>
      <c r="L54" s="16">
        <f t="shared" si="35"/>
        <v>783</v>
      </c>
      <c r="M54" s="16">
        <f t="shared" si="35"/>
        <v>664</v>
      </c>
      <c r="N54" s="16">
        <f t="shared" si="35"/>
        <v>445</v>
      </c>
      <c r="O54" s="16">
        <f t="shared" si="35"/>
        <v>238</v>
      </c>
      <c r="P54" s="16">
        <f t="shared" si="35"/>
        <v>207</v>
      </c>
      <c r="Q54" s="16">
        <f t="shared" si="35"/>
        <v>2144</v>
      </c>
      <c r="R54" s="16">
        <f t="shared" si="35"/>
        <v>1125</v>
      </c>
      <c r="S54" s="16">
        <f t="shared" si="35"/>
        <v>1019</v>
      </c>
      <c r="T54" s="16">
        <f t="shared" si="35"/>
        <v>2252</v>
      </c>
      <c r="U54" s="16">
        <f t="shared" si="35"/>
        <v>1124</v>
      </c>
      <c r="V54" s="16">
        <f t="shared" si="35"/>
        <v>1128</v>
      </c>
      <c r="W54" s="16">
        <f t="shared" si="35"/>
        <v>1515</v>
      </c>
      <c r="X54" s="16">
        <f t="shared" si="35"/>
        <v>728</v>
      </c>
      <c r="Y54" s="16">
        <f t="shared" si="35"/>
        <v>787</v>
      </c>
      <c r="Z54" s="14">
        <f t="shared" si="35"/>
        <v>2267</v>
      </c>
      <c r="AA54" s="16">
        <f t="shared" si="35"/>
        <v>1167</v>
      </c>
      <c r="AB54" s="16">
        <f t="shared" si="35"/>
        <v>1100</v>
      </c>
      <c r="AC54" s="14">
        <f t="shared" si="35"/>
        <v>742</v>
      </c>
      <c r="AD54" s="16">
        <f t="shared" si="35"/>
        <v>418</v>
      </c>
      <c r="AE54" s="16">
        <f t="shared" si="35"/>
        <v>324</v>
      </c>
      <c r="AF54" s="14">
        <f t="shared" si="35"/>
        <v>2891</v>
      </c>
      <c r="AG54" s="16">
        <f t="shared" si="35"/>
        <v>1212</v>
      </c>
      <c r="AH54" s="16">
        <f t="shared" ref="AH54:BM54" si="36">SUM(AH55:AH59)</f>
        <v>1679</v>
      </c>
      <c r="AI54" s="14">
        <f t="shared" si="36"/>
        <v>5116</v>
      </c>
      <c r="AJ54" s="16">
        <f t="shared" si="36"/>
        <v>2493</v>
      </c>
      <c r="AK54" s="16">
        <f t="shared" si="36"/>
        <v>2623</v>
      </c>
      <c r="AL54" s="14">
        <f t="shared" si="36"/>
        <v>2887</v>
      </c>
      <c r="AM54" s="16">
        <f t="shared" si="36"/>
        <v>1543</v>
      </c>
      <c r="AN54" s="16">
        <f t="shared" si="36"/>
        <v>1344</v>
      </c>
      <c r="AO54" s="14">
        <f t="shared" si="36"/>
        <v>3879</v>
      </c>
      <c r="AP54" s="16">
        <f t="shared" si="36"/>
        <v>1903</v>
      </c>
      <c r="AQ54" s="16">
        <f t="shared" si="36"/>
        <v>1976</v>
      </c>
      <c r="AR54" s="14">
        <f t="shared" si="36"/>
        <v>3902</v>
      </c>
      <c r="AS54" s="16">
        <f t="shared" si="36"/>
        <v>2082</v>
      </c>
      <c r="AT54" s="16">
        <f t="shared" si="36"/>
        <v>1820</v>
      </c>
      <c r="AU54" s="14">
        <f t="shared" si="36"/>
        <v>5915</v>
      </c>
      <c r="AV54" s="16">
        <f t="shared" si="36"/>
        <v>3186</v>
      </c>
      <c r="AW54" s="16">
        <f t="shared" si="36"/>
        <v>2729</v>
      </c>
      <c r="AX54" s="14">
        <f t="shared" si="36"/>
        <v>1096</v>
      </c>
      <c r="AY54" s="16">
        <f t="shared" si="36"/>
        <v>638</v>
      </c>
      <c r="AZ54" s="16">
        <f t="shared" si="36"/>
        <v>458</v>
      </c>
      <c r="BA54" s="18">
        <f t="shared" si="36"/>
        <v>154</v>
      </c>
      <c r="BB54" s="16">
        <f t="shared" si="36"/>
        <v>100</v>
      </c>
      <c r="BC54" s="16">
        <f t="shared" si="36"/>
        <v>54</v>
      </c>
      <c r="BD54" s="14">
        <f t="shared" si="36"/>
        <v>139</v>
      </c>
      <c r="BE54" s="16">
        <f t="shared" si="36"/>
        <v>88</v>
      </c>
      <c r="BF54" s="16">
        <f t="shared" si="36"/>
        <v>51</v>
      </c>
      <c r="BG54" s="14">
        <f t="shared" si="36"/>
        <v>221</v>
      </c>
      <c r="BH54" s="16">
        <f t="shared" si="36"/>
        <v>151</v>
      </c>
      <c r="BI54" s="16">
        <f t="shared" si="36"/>
        <v>70</v>
      </c>
      <c r="BJ54" s="14">
        <f t="shared" si="36"/>
        <v>152</v>
      </c>
      <c r="BK54" s="16">
        <f t="shared" si="36"/>
        <v>107</v>
      </c>
      <c r="BL54" s="16">
        <f t="shared" si="36"/>
        <v>45</v>
      </c>
      <c r="BM54" s="14">
        <f t="shared" si="36"/>
        <v>170</v>
      </c>
      <c r="BN54" s="16">
        <f t="shared" ref="BN54:BO54" si="37">SUM(BN55:BN59)</f>
        <v>104</v>
      </c>
      <c r="BO54" s="16">
        <f t="shared" si="37"/>
        <v>66</v>
      </c>
    </row>
    <row r="55" spans="1:67" ht="15" customHeight="1" x14ac:dyDescent="0.2">
      <c r="A55" s="19" t="s">
        <v>21</v>
      </c>
      <c r="B55" s="20">
        <f>SUM(C55:D55)</f>
        <v>8484</v>
      </c>
      <c r="C55" s="20">
        <f t="shared" ref="C55:D59" si="38">SUM(F55,I55,L55,O55,R55,U55,X55,AA55,AD55,AG55,AJ55,AM55,AP55,AS55,AV55,AY55,BB55,BE55,BH55,BK55,BN55)</f>
        <v>4355</v>
      </c>
      <c r="D55" s="20">
        <f t="shared" si="38"/>
        <v>4129</v>
      </c>
      <c r="E55" s="20">
        <f>SUM(F55:G55)</f>
        <v>280</v>
      </c>
      <c r="F55" s="21">
        <v>147</v>
      </c>
      <c r="G55" s="21">
        <v>133</v>
      </c>
      <c r="H55" s="20">
        <f>SUM(I55:J55)</f>
        <v>124</v>
      </c>
      <c r="I55" s="21">
        <v>55</v>
      </c>
      <c r="J55" s="21">
        <v>69</v>
      </c>
      <c r="K55" s="20">
        <f>SUM(L55:M55)</f>
        <v>346</v>
      </c>
      <c r="L55" s="21">
        <v>174</v>
      </c>
      <c r="M55" s="21">
        <v>172</v>
      </c>
      <c r="N55" s="20">
        <f>SUM(O55:P55)</f>
        <v>100</v>
      </c>
      <c r="O55" s="21">
        <v>56</v>
      </c>
      <c r="P55" s="21">
        <v>44</v>
      </c>
      <c r="Q55" s="20">
        <f>SUM(R55:S55)</f>
        <v>494</v>
      </c>
      <c r="R55" s="21">
        <v>258</v>
      </c>
      <c r="S55" s="21">
        <v>236</v>
      </c>
      <c r="T55" s="20">
        <f>SUM(U55:V55)</f>
        <v>442</v>
      </c>
      <c r="U55" s="21">
        <v>237</v>
      </c>
      <c r="V55" s="21">
        <v>205</v>
      </c>
      <c r="W55" s="20">
        <f>SUM(X55:Y55)</f>
        <v>269</v>
      </c>
      <c r="X55" s="21">
        <v>123</v>
      </c>
      <c r="Y55" s="21">
        <v>146</v>
      </c>
      <c r="Z55" s="69">
        <f>SUM(AA55:AB55)</f>
        <v>456</v>
      </c>
      <c r="AA55" s="21">
        <v>237</v>
      </c>
      <c r="AB55" s="21">
        <v>219</v>
      </c>
      <c r="AC55" s="69">
        <f>SUM(AD55:AE55)</f>
        <v>136</v>
      </c>
      <c r="AD55" s="21">
        <v>68</v>
      </c>
      <c r="AE55" s="21">
        <v>68</v>
      </c>
      <c r="AF55" s="69">
        <f>SUM(AG55:AH55)</f>
        <v>444</v>
      </c>
      <c r="AG55" s="21">
        <v>193</v>
      </c>
      <c r="AH55" s="21">
        <v>251</v>
      </c>
      <c r="AI55" s="69">
        <f>SUM(AJ55:AK55)</f>
        <v>1086</v>
      </c>
      <c r="AJ55" s="21">
        <v>507</v>
      </c>
      <c r="AK55" s="21">
        <v>579</v>
      </c>
      <c r="AL55" s="69">
        <f>SUM(AM55:AN55)</f>
        <v>661</v>
      </c>
      <c r="AM55" s="21">
        <v>350</v>
      </c>
      <c r="AN55" s="21">
        <v>311</v>
      </c>
      <c r="AO55" s="69">
        <f>SUM(AP55:AQ55)</f>
        <v>806</v>
      </c>
      <c r="AP55" s="21">
        <v>421</v>
      </c>
      <c r="AQ55" s="21">
        <v>385</v>
      </c>
      <c r="AR55" s="69">
        <f>SUM(AS55:AT55)</f>
        <v>942</v>
      </c>
      <c r="AS55" s="21">
        <v>498</v>
      </c>
      <c r="AT55" s="21">
        <v>444</v>
      </c>
      <c r="AU55" s="69">
        <f>SUM(AV55:AW55)</f>
        <v>1460</v>
      </c>
      <c r="AV55" s="21">
        <v>764</v>
      </c>
      <c r="AW55" s="21">
        <v>696</v>
      </c>
      <c r="AX55" s="69">
        <f>SUM(AY55:AZ55)</f>
        <v>280</v>
      </c>
      <c r="AY55" s="21">
        <v>159</v>
      </c>
      <c r="AZ55" s="21">
        <v>121</v>
      </c>
      <c r="BA55" s="70">
        <f>SUM(BB55:BC55)</f>
        <v>27</v>
      </c>
      <c r="BB55" s="21">
        <v>19</v>
      </c>
      <c r="BC55" s="21">
        <v>8</v>
      </c>
      <c r="BD55" s="69">
        <f>SUM(BE55:BF55)</f>
        <v>21</v>
      </c>
      <c r="BE55" s="21">
        <v>11</v>
      </c>
      <c r="BF55" s="21">
        <v>10</v>
      </c>
      <c r="BG55" s="69">
        <f>SUM(BH55:BI55)</f>
        <v>39</v>
      </c>
      <c r="BH55" s="21">
        <v>28</v>
      </c>
      <c r="BI55" s="21">
        <v>11</v>
      </c>
      <c r="BJ55" s="69">
        <f>SUM(BK55:BL55)</f>
        <v>34</v>
      </c>
      <c r="BK55" s="21">
        <v>30</v>
      </c>
      <c r="BL55" s="21">
        <v>4</v>
      </c>
      <c r="BM55" s="69">
        <f>SUM(BN55:BO55)</f>
        <v>37</v>
      </c>
      <c r="BN55" s="21">
        <v>20</v>
      </c>
      <c r="BO55" s="21">
        <v>17</v>
      </c>
    </row>
    <row r="56" spans="1:67" ht="15" customHeight="1" x14ac:dyDescent="0.2">
      <c r="A56" s="19" t="s">
        <v>22</v>
      </c>
      <c r="B56" s="20">
        <f>SUM(C56:D56)</f>
        <v>8235</v>
      </c>
      <c r="C56" s="20">
        <f t="shared" si="38"/>
        <v>4309</v>
      </c>
      <c r="D56" s="20">
        <f t="shared" si="38"/>
        <v>3926</v>
      </c>
      <c r="E56" s="20">
        <f>SUM(F56:G56)</f>
        <v>251</v>
      </c>
      <c r="F56" s="21">
        <v>141</v>
      </c>
      <c r="G56" s="21">
        <v>110</v>
      </c>
      <c r="H56" s="20">
        <f>SUM(I56:J56)</f>
        <v>96</v>
      </c>
      <c r="I56" s="21">
        <v>53</v>
      </c>
      <c r="J56" s="21">
        <v>43</v>
      </c>
      <c r="K56" s="20">
        <f>SUM(L56:M56)</f>
        <v>316</v>
      </c>
      <c r="L56" s="21">
        <v>177</v>
      </c>
      <c r="M56" s="21">
        <v>139</v>
      </c>
      <c r="N56" s="20">
        <f>SUM(O56:P56)</f>
        <v>97</v>
      </c>
      <c r="O56" s="21">
        <v>54</v>
      </c>
      <c r="P56" s="21">
        <v>43</v>
      </c>
      <c r="Q56" s="20">
        <f>SUM(R56:S56)</f>
        <v>438</v>
      </c>
      <c r="R56" s="21">
        <v>228</v>
      </c>
      <c r="S56" s="21">
        <v>210</v>
      </c>
      <c r="T56" s="20">
        <f>SUM(U56:V56)</f>
        <v>451</v>
      </c>
      <c r="U56" s="21">
        <v>218</v>
      </c>
      <c r="V56" s="21">
        <v>233</v>
      </c>
      <c r="W56" s="20">
        <f>SUM(X56:Y56)</f>
        <v>302</v>
      </c>
      <c r="X56" s="21">
        <v>153</v>
      </c>
      <c r="Y56" s="21">
        <v>149</v>
      </c>
      <c r="Z56" s="69">
        <f>SUM(AA56:AB56)</f>
        <v>463</v>
      </c>
      <c r="AA56" s="21">
        <v>242</v>
      </c>
      <c r="AB56" s="21">
        <v>221</v>
      </c>
      <c r="AC56" s="69">
        <f>SUM(AD56:AE56)</f>
        <v>170</v>
      </c>
      <c r="AD56" s="21">
        <v>95</v>
      </c>
      <c r="AE56" s="21">
        <v>75</v>
      </c>
      <c r="AF56" s="69">
        <f>SUM(AG56:AH56)</f>
        <v>571</v>
      </c>
      <c r="AG56" s="21">
        <v>246</v>
      </c>
      <c r="AH56" s="21">
        <v>325</v>
      </c>
      <c r="AI56" s="69">
        <f>SUM(AJ56:AK56)</f>
        <v>1073</v>
      </c>
      <c r="AJ56" s="21">
        <v>563</v>
      </c>
      <c r="AK56" s="21">
        <v>510</v>
      </c>
      <c r="AL56" s="69">
        <f>SUM(AM56:AN56)</f>
        <v>630</v>
      </c>
      <c r="AM56" s="21">
        <v>337</v>
      </c>
      <c r="AN56" s="21">
        <v>293</v>
      </c>
      <c r="AO56" s="69">
        <f>SUM(AP56:AQ56)</f>
        <v>817</v>
      </c>
      <c r="AP56" s="21">
        <v>407</v>
      </c>
      <c r="AQ56" s="21">
        <v>410</v>
      </c>
      <c r="AR56" s="69">
        <f>SUM(AS56:AT56)</f>
        <v>825</v>
      </c>
      <c r="AS56" s="21">
        <v>418</v>
      </c>
      <c r="AT56" s="21">
        <v>407</v>
      </c>
      <c r="AU56" s="69">
        <f>SUM(AV56:AW56)</f>
        <v>1322</v>
      </c>
      <c r="AV56" s="21">
        <v>717</v>
      </c>
      <c r="AW56" s="21">
        <v>605</v>
      </c>
      <c r="AX56" s="69">
        <f>SUM(AY56:AZ56)</f>
        <v>240</v>
      </c>
      <c r="AY56" s="21">
        <v>139</v>
      </c>
      <c r="AZ56" s="21">
        <v>101</v>
      </c>
      <c r="BA56" s="70">
        <f>SUM(BB56:BC56)</f>
        <v>29</v>
      </c>
      <c r="BB56" s="21">
        <v>21</v>
      </c>
      <c r="BC56" s="21">
        <v>8</v>
      </c>
      <c r="BD56" s="69">
        <f>SUM(BE56:BF56)</f>
        <v>26</v>
      </c>
      <c r="BE56" s="21">
        <v>18</v>
      </c>
      <c r="BF56" s="21">
        <v>8</v>
      </c>
      <c r="BG56" s="69">
        <f>SUM(BH56:BI56)</f>
        <v>43</v>
      </c>
      <c r="BH56" s="21">
        <v>27</v>
      </c>
      <c r="BI56" s="21">
        <v>16</v>
      </c>
      <c r="BJ56" s="69">
        <f>SUM(BK56:BL56)</f>
        <v>29</v>
      </c>
      <c r="BK56" s="21">
        <v>21</v>
      </c>
      <c r="BL56" s="21">
        <v>8</v>
      </c>
      <c r="BM56" s="69">
        <f>SUM(BN56:BO56)</f>
        <v>46</v>
      </c>
      <c r="BN56" s="21">
        <v>34</v>
      </c>
      <c r="BO56" s="21">
        <v>12</v>
      </c>
    </row>
    <row r="57" spans="1:67" ht="15" customHeight="1" x14ac:dyDescent="0.2">
      <c r="A57" s="19" t="s">
        <v>24</v>
      </c>
      <c r="B57" s="20">
        <f>SUM(C57:D57)</f>
        <v>7535</v>
      </c>
      <c r="C57" s="20">
        <f t="shared" si="38"/>
        <v>3888</v>
      </c>
      <c r="D57" s="20">
        <f t="shared" si="38"/>
        <v>3647</v>
      </c>
      <c r="E57" s="20">
        <f>SUM(F57:G57)</f>
        <v>232</v>
      </c>
      <c r="F57" s="21">
        <v>117</v>
      </c>
      <c r="G57" s="21">
        <v>115</v>
      </c>
      <c r="H57" s="20">
        <f>SUM(I57:J57)</f>
        <v>116</v>
      </c>
      <c r="I57" s="21">
        <v>65</v>
      </c>
      <c r="J57" s="21">
        <v>51</v>
      </c>
      <c r="K57" s="20">
        <f>SUM(L57:M57)</f>
        <v>276</v>
      </c>
      <c r="L57" s="21">
        <v>159</v>
      </c>
      <c r="M57" s="21">
        <v>117</v>
      </c>
      <c r="N57" s="20">
        <f>SUM(O57:P57)</f>
        <v>74</v>
      </c>
      <c r="O57" s="21">
        <v>38</v>
      </c>
      <c r="P57" s="21">
        <v>36</v>
      </c>
      <c r="Q57" s="20">
        <f>SUM(R57:S57)</f>
        <v>417</v>
      </c>
      <c r="R57" s="21">
        <v>229</v>
      </c>
      <c r="S57" s="21">
        <v>188</v>
      </c>
      <c r="T57" s="20">
        <f>SUM(U57:V57)</f>
        <v>409</v>
      </c>
      <c r="U57" s="21">
        <v>204</v>
      </c>
      <c r="V57" s="21">
        <v>205</v>
      </c>
      <c r="W57" s="20">
        <f>SUM(X57:Y57)</f>
        <v>317</v>
      </c>
      <c r="X57" s="21">
        <v>154</v>
      </c>
      <c r="Y57" s="21">
        <v>163</v>
      </c>
      <c r="Z57" s="69">
        <f>SUM(AA57:AB57)</f>
        <v>442</v>
      </c>
      <c r="AA57" s="21">
        <v>239</v>
      </c>
      <c r="AB57" s="21">
        <v>203</v>
      </c>
      <c r="AC57" s="69">
        <f>SUM(AD57:AE57)</f>
        <v>145</v>
      </c>
      <c r="AD57" s="21">
        <v>81</v>
      </c>
      <c r="AE57" s="21">
        <v>64</v>
      </c>
      <c r="AF57" s="69">
        <f>SUM(AG57:AH57)</f>
        <v>579</v>
      </c>
      <c r="AG57" s="21">
        <v>233</v>
      </c>
      <c r="AH57" s="21">
        <v>346</v>
      </c>
      <c r="AI57" s="69">
        <f>SUM(AJ57:AK57)</f>
        <v>973</v>
      </c>
      <c r="AJ57" s="21">
        <v>457</v>
      </c>
      <c r="AK57" s="21">
        <v>516</v>
      </c>
      <c r="AL57" s="69">
        <f>SUM(AM57:AN57)</f>
        <v>537</v>
      </c>
      <c r="AM57" s="21">
        <v>290</v>
      </c>
      <c r="AN57" s="21">
        <v>247</v>
      </c>
      <c r="AO57" s="69">
        <f>SUM(AP57:AQ57)</f>
        <v>746</v>
      </c>
      <c r="AP57" s="21">
        <v>370</v>
      </c>
      <c r="AQ57" s="21">
        <v>376</v>
      </c>
      <c r="AR57" s="69">
        <f>SUM(AS57:AT57)</f>
        <v>742</v>
      </c>
      <c r="AS57" s="21">
        <v>380</v>
      </c>
      <c r="AT57" s="21">
        <v>362</v>
      </c>
      <c r="AU57" s="69">
        <f>SUM(AV57:AW57)</f>
        <v>1161</v>
      </c>
      <c r="AV57" s="21">
        <v>638</v>
      </c>
      <c r="AW57" s="21">
        <v>523</v>
      </c>
      <c r="AX57" s="69">
        <f>SUM(AY57:AZ57)</f>
        <v>213</v>
      </c>
      <c r="AY57" s="21">
        <v>130</v>
      </c>
      <c r="AZ57" s="21">
        <v>83</v>
      </c>
      <c r="BA57" s="70">
        <f>SUM(BB57:BC57)</f>
        <v>31</v>
      </c>
      <c r="BB57" s="21">
        <v>20</v>
      </c>
      <c r="BC57" s="21">
        <v>11</v>
      </c>
      <c r="BD57" s="69">
        <f>SUM(BE57:BF57)</f>
        <v>27</v>
      </c>
      <c r="BE57" s="21">
        <v>17</v>
      </c>
      <c r="BF57" s="21">
        <v>10</v>
      </c>
      <c r="BG57" s="69">
        <f>SUM(BH57:BI57)</f>
        <v>43</v>
      </c>
      <c r="BH57" s="21">
        <v>31</v>
      </c>
      <c r="BI57" s="21">
        <v>12</v>
      </c>
      <c r="BJ57" s="69">
        <f>SUM(BK57:BL57)</f>
        <v>28</v>
      </c>
      <c r="BK57" s="21">
        <v>19</v>
      </c>
      <c r="BL57" s="21">
        <v>9</v>
      </c>
      <c r="BM57" s="69">
        <f>SUM(BN57:BO57)</f>
        <v>27</v>
      </c>
      <c r="BN57" s="21">
        <v>17</v>
      </c>
      <c r="BO57" s="21">
        <v>10</v>
      </c>
    </row>
    <row r="58" spans="1:67" ht="15" customHeight="1" x14ac:dyDescent="0.2">
      <c r="A58" s="19" t="s">
        <v>71</v>
      </c>
      <c r="B58" s="20">
        <f>SUM(C58:D58)</f>
        <v>7955</v>
      </c>
      <c r="C58" s="20">
        <f t="shared" si="38"/>
        <v>4012</v>
      </c>
      <c r="D58" s="20">
        <f t="shared" si="38"/>
        <v>3943</v>
      </c>
      <c r="E58" s="20">
        <f>SUM(F58:G58)</f>
        <v>207</v>
      </c>
      <c r="F58" s="21">
        <v>107</v>
      </c>
      <c r="G58" s="21">
        <v>100</v>
      </c>
      <c r="H58" s="20">
        <f>SUM(I58:J58)</f>
        <v>102</v>
      </c>
      <c r="I58" s="21">
        <v>54</v>
      </c>
      <c r="J58" s="21">
        <v>48</v>
      </c>
      <c r="K58" s="20">
        <f>SUM(L58:M58)</f>
        <v>241</v>
      </c>
      <c r="L58" s="21">
        <v>127</v>
      </c>
      <c r="M58" s="21">
        <v>114</v>
      </c>
      <c r="N58" s="20">
        <f>SUM(O58:P58)</f>
        <v>90</v>
      </c>
      <c r="O58" s="21">
        <v>47</v>
      </c>
      <c r="P58" s="21">
        <v>43</v>
      </c>
      <c r="Q58" s="20">
        <f>SUM(R58:S58)</f>
        <v>432</v>
      </c>
      <c r="R58" s="21">
        <v>229</v>
      </c>
      <c r="S58" s="21">
        <v>203</v>
      </c>
      <c r="T58" s="20">
        <f>SUM(U58:V58)</f>
        <v>486</v>
      </c>
      <c r="U58" s="21">
        <v>237</v>
      </c>
      <c r="V58" s="21">
        <v>249</v>
      </c>
      <c r="W58" s="20">
        <f>SUM(X58:Y58)</f>
        <v>324</v>
      </c>
      <c r="X58" s="21">
        <v>155</v>
      </c>
      <c r="Y58" s="21">
        <v>169</v>
      </c>
      <c r="Z58" s="69">
        <f>SUM(AA58:AB58)</f>
        <v>488</v>
      </c>
      <c r="AA58" s="21">
        <v>246</v>
      </c>
      <c r="AB58" s="21">
        <v>242</v>
      </c>
      <c r="AC58" s="69">
        <f>SUM(AD58:AE58)</f>
        <v>147</v>
      </c>
      <c r="AD58" s="21">
        <v>88</v>
      </c>
      <c r="AE58" s="21">
        <v>59</v>
      </c>
      <c r="AF58" s="69">
        <f>SUM(AG58:AH58)</f>
        <v>683</v>
      </c>
      <c r="AG58" s="21">
        <v>255</v>
      </c>
      <c r="AH58" s="21">
        <v>428</v>
      </c>
      <c r="AI58" s="69">
        <f>SUM(AJ58:AK58)</f>
        <v>1104</v>
      </c>
      <c r="AJ58" s="21">
        <v>538</v>
      </c>
      <c r="AK58" s="21">
        <v>566</v>
      </c>
      <c r="AL58" s="69">
        <f>SUM(AM58:AN58)</f>
        <v>579</v>
      </c>
      <c r="AM58" s="21">
        <v>291</v>
      </c>
      <c r="AN58" s="21">
        <v>288</v>
      </c>
      <c r="AO58" s="69">
        <f>SUM(AP58:AQ58)</f>
        <v>827</v>
      </c>
      <c r="AP58" s="21">
        <v>396</v>
      </c>
      <c r="AQ58" s="21">
        <v>431</v>
      </c>
      <c r="AR58" s="69">
        <f>SUM(AS58:AT58)</f>
        <v>772</v>
      </c>
      <c r="AS58" s="21">
        <v>435</v>
      </c>
      <c r="AT58" s="21">
        <v>337</v>
      </c>
      <c r="AU58" s="69">
        <f>SUM(AV58:AW58)</f>
        <v>1104</v>
      </c>
      <c r="AV58" s="21">
        <v>587</v>
      </c>
      <c r="AW58" s="21">
        <v>517</v>
      </c>
      <c r="AX58" s="69">
        <f>SUM(AY58:AZ58)</f>
        <v>196</v>
      </c>
      <c r="AY58" s="21">
        <v>117</v>
      </c>
      <c r="AZ58" s="21">
        <v>79</v>
      </c>
      <c r="BA58" s="70">
        <f>SUM(BB58:BC58)</f>
        <v>30</v>
      </c>
      <c r="BB58" s="21">
        <v>19</v>
      </c>
      <c r="BC58" s="21">
        <v>11</v>
      </c>
      <c r="BD58" s="69">
        <f>SUM(BE58:BF58)</f>
        <v>35</v>
      </c>
      <c r="BE58" s="21">
        <v>21</v>
      </c>
      <c r="BF58" s="21">
        <v>14</v>
      </c>
      <c r="BG58" s="69">
        <f>SUM(BH58:BI58)</f>
        <v>53</v>
      </c>
      <c r="BH58" s="21">
        <v>33</v>
      </c>
      <c r="BI58" s="21">
        <v>20</v>
      </c>
      <c r="BJ58" s="69">
        <f>SUM(BK58:BL58)</f>
        <v>31</v>
      </c>
      <c r="BK58" s="21">
        <v>20</v>
      </c>
      <c r="BL58" s="21">
        <v>11</v>
      </c>
      <c r="BM58" s="69">
        <f>SUM(BN58:BO58)</f>
        <v>24</v>
      </c>
      <c r="BN58" s="21">
        <v>10</v>
      </c>
      <c r="BO58" s="21">
        <v>14</v>
      </c>
    </row>
    <row r="59" spans="1:67" ht="15" customHeight="1" x14ac:dyDescent="0.2">
      <c r="A59" s="19" t="s">
        <v>80</v>
      </c>
      <c r="B59" s="20">
        <f>SUM(C59:D59)</f>
        <v>6844</v>
      </c>
      <c r="C59" s="20">
        <f t="shared" si="38"/>
        <v>3544</v>
      </c>
      <c r="D59" s="20">
        <f t="shared" si="38"/>
        <v>3300</v>
      </c>
      <c r="E59" s="20">
        <f>SUM(F59:G59)</f>
        <v>201</v>
      </c>
      <c r="F59" s="21">
        <v>122</v>
      </c>
      <c r="G59" s="21">
        <v>79</v>
      </c>
      <c r="H59" s="20">
        <f>SUM(I59:J59)</f>
        <v>110</v>
      </c>
      <c r="I59" s="21">
        <v>57</v>
      </c>
      <c r="J59" s="21">
        <v>53</v>
      </c>
      <c r="K59" s="20">
        <f>SUM(L59:M59)</f>
        <v>268</v>
      </c>
      <c r="L59" s="21">
        <v>146</v>
      </c>
      <c r="M59" s="21">
        <v>122</v>
      </c>
      <c r="N59" s="20">
        <f>SUM(O59:P59)</f>
        <v>84</v>
      </c>
      <c r="O59" s="21">
        <v>43</v>
      </c>
      <c r="P59" s="21">
        <v>41</v>
      </c>
      <c r="Q59" s="20">
        <f>SUM(R59:S59)</f>
        <v>363</v>
      </c>
      <c r="R59" s="21">
        <v>181</v>
      </c>
      <c r="S59" s="21">
        <v>182</v>
      </c>
      <c r="T59" s="20">
        <f>SUM(U59:V59)</f>
        <v>464</v>
      </c>
      <c r="U59" s="21">
        <v>228</v>
      </c>
      <c r="V59" s="21">
        <v>236</v>
      </c>
      <c r="W59" s="20">
        <f>SUM(X59:Y59)</f>
        <v>303</v>
      </c>
      <c r="X59" s="21">
        <v>143</v>
      </c>
      <c r="Y59" s="21">
        <v>160</v>
      </c>
      <c r="Z59" s="69">
        <f>SUM(AA59:AB59)</f>
        <v>418</v>
      </c>
      <c r="AA59" s="21">
        <v>203</v>
      </c>
      <c r="AB59" s="21">
        <v>215</v>
      </c>
      <c r="AC59" s="69">
        <f>SUM(AD59:AE59)</f>
        <v>144</v>
      </c>
      <c r="AD59" s="21">
        <v>86</v>
      </c>
      <c r="AE59" s="21">
        <v>58</v>
      </c>
      <c r="AF59" s="69">
        <f>SUM(AG59:AH59)</f>
        <v>614</v>
      </c>
      <c r="AG59" s="21">
        <v>285</v>
      </c>
      <c r="AH59" s="21">
        <v>329</v>
      </c>
      <c r="AI59" s="69">
        <f>SUM(AJ59:AK59)</f>
        <v>880</v>
      </c>
      <c r="AJ59" s="21">
        <v>428</v>
      </c>
      <c r="AK59" s="21">
        <v>452</v>
      </c>
      <c r="AL59" s="69">
        <f>SUM(AM59:AN59)</f>
        <v>480</v>
      </c>
      <c r="AM59" s="21">
        <v>275</v>
      </c>
      <c r="AN59" s="21">
        <v>205</v>
      </c>
      <c r="AO59" s="69">
        <f>SUM(AP59:AQ59)</f>
        <v>683</v>
      </c>
      <c r="AP59" s="21">
        <v>309</v>
      </c>
      <c r="AQ59" s="21">
        <v>374</v>
      </c>
      <c r="AR59" s="69">
        <f>SUM(AS59:AT59)</f>
        <v>621</v>
      </c>
      <c r="AS59" s="21">
        <v>351</v>
      </c>
      <c r="AT59" s="21">
        <v>270</v>
      </c>
      <c r="AU59" s="69">
        <f>SUM(AV59:AW59)</f>
        <v>868</v>
      </c>
      <c r="AV59" s="21">
        <v>480</v>
      </c>
      <c r="AW59" s="21">
        <v>388</v>
      </c>
      <c r="AX59" s="69">
        <f>SUM(AY59:AZ59)</f>
        <v>167</v>
      </c>
      <c r="AY59" s="21">
        <v>93</v>
      </c>
      <c r="AZ59" s="21">
        <v>74</v>
      </c>
      <c r="BA59" s="70">
        <f>SUM(BB59:BC59)</f>
        <v>37</v>
      </c>
      <c r="BB59" s="21">
        <v>21</v>
      </c>
      <c r="BC59" s="21">
        <v>16</v>
      </c>
      <c r="BD59" s="69">
        <f>SUM(BE59:BF59)</f>
        <v>30</v>
      </c>
      <c r="BE59" s="21">
        <v>21</v>
      </c>
      <c r="BF59" s="21">
        <v>9</v>
      </c>
      <c r="BG59" s="69">
        <f>SUM(BH59:BI59)</f>
        <v>43</v>
      </c>
      <c r="BH59" s="21">
        <v>32</v>
      </c>
      <c r="BI59" s="21">
        <v>11</v>
      </c>
      <c r="BJ59" s="69">
        <f>SUM(BK59:BL59)</f>
        <v>30</v>
      </c>
      <c r="BK59" s="21">
        <v>17</v>
      </c>
      <c r="BL59" s="21">
        <v>13</v>
      </c>
      <c r="BM59" s="69">
        <f>SUM(BN59:BO59)</f>
        <v>36</v>
      </c>
      <c r="BN59" s="21">
        <v>23</v>
      </c>
      <c r="BO59" s="21">
        <v>13</v>
      </c>
    </row>
    <row r="60" spans="1:67" ht="15" customHeight="1" x14ac:dyDescent="0.2">
      <c r="A60" s="25" t="s">
        <v>73</v>
      </c>
      <c r="B60" s="16">
        <f t="shared" ref="B60:AG60" si="39">SUM(B61:B65)</f>
        <v>29953</v>
      </c>
      <c r="C60" s="16">
        <f t="shared" si="39"/>
        <v>16067</v>
      </c>
      <c r="D60" s="16">
        <f t="shared" si="39"/>
        <v>13886</v>
      </c>
      <c r="E60" s="16">
        <f t="shared" si="39"/>
        <v>914</v>
      </c>
      <c r="F60" s="16">
        <f t="shared" si="39"/>
        <v>492</v>
      </c>
      <c r="G60" s="16">
        <f t="shared" si="39"/>
        <v>422</v>
      </c>
      <c r="H60" s="16">
        <f t="shared" si="39"/>
        <v>548</v>
      </c>
      <c r="I60" s="16">
        <f t="shared" si="39"/>
        <v>270</v>
      </c>
      <c r="J60" s="16">
        <f t="shared" si="39"/>
        <v>278</v>
      </c>
      <c r="K60" s="16">
        <f t="shared" si="39"/>
        <v>1119</v>
      </c>
      <c r="L60" s="16">
        <f t="shared" si="39"/>
        <v>588</v>
      </c>
      <c r="M60" s="16">
        <f t="shared" si="39"/>
        <v>531</v>
      </c>
      <c r="N60" s="16">
        <f t="shared" si="39"/>
        <v>399</v>
      </c>
      <c r="O60" s="16">
        <f t="shared" si="39"/>
        <v>206</v>
      </c>
      <c r="P60" s="16">
        <f t="shared" si="39"/>
        <v>193</v>
      </c>
      <c r="Q60" s="16">
        <f t="shared" si="39"/>
        <v>1717</v>
      </c>
      <c r="R60" s="16">
        <f t="shared" si="39"/>
        <v>900</v>
      </c>
      <c r="S60" s="16">
        <f t="shared" si="39"/>
        <v>817</v>
      </c>
      <c r="T60" s="16">
        <f t="shared" si="39"/>
        <v>2263</v>
      </c>
      <c r="U60" s="16">
        <f t="shared" si="39"/>
        <v>1162</v>
      </c>
      <c r="V60" s="16">
        <f t="shared" si="39"/>
        <v>1101</v>
      </c>
      <c r="W60" s="16">
        <f t="shared" si="39"/>
        <v>1448</v>
      </c>
      <c r="X60" s="16">
        <f t="shared" si="39"/>
        <v>709</v>
      </c>
      <c r="Y60" s="16">
        <f t="shared" si="39"/>
        <v>739</v>
      </c>
      <c r="Z60" s="14">
        <f t="shared" si="39"/>
        <v>1785</v>
      </c>
      <c r="AA60" s="16">
        <f t="shared" si="39"/>
        <v>950</v>
      </c>
      <c r="AB60" s="16">
        <f t="shared" si="39"/>
        <v>835</v>
      </c>
      <c r="AC60" s="14">
        <f t="shared" si="39"/>
        <v>634</v>
      </c>
      <c r="AD60" s="16">
        <f t="shared" si="39"/>
        <v>362</v>
      </c>
      <c r="AE60" s="16">
        <f t="shared" si="39"/>
        <v>272</v>
      </c>
      <c r="AF60" s="14">
        <f t="shared" si="39"/>
        <v>2885</v>
      </c>
      <c r="AG60" s="16">
        <f t="shared" si="39"/>
        <v>1510</v>
      </c>
      <c r="AH60" s="16">
        <f t="shared" ref="AH60:BM60" si="40">SUM(AH61:AH65)</f>
        <v>1375</v>
      </c>
      <c r="AI60" s="14">
        <f t="shared" si="40"/>
        <v>3970</v>
      </c>
      <c r="AJ60" s="16">
        <f t="shared" si="40"/>
        <v>2079</v>
      </c>
      <c r="AK60" s="16">
        <f t="shared" si="40"/>
        <v>1891</v>
      </c>
      <c r="AL60" s="14">
        <f t="shared" si="40"/>
        <v>1845</v>
      </c>
      <c r="AM60" s="16">
        <f t="shared" si="40"/>
        <v>1063</v>
      </c>
      <c r="AN60" s="16">
        <f t="shared" si="40"/>
        <v>782</v>
      </c>
      <c r="AO60" s="14">
        <f t="shared" si="40"/>
        <v>2947</v>
      </c>
      <c r="AP60" s="16">
        <f t="shared" si="40"/>
        <v>1647</v>
      </c>
      <c r="AQ60" s="16">
        <f t="shared" si="40"/>
        <v>1300</v>
      </c>
      <c r="AR60" s="14">
        <f t="shared" si="40"/>
        <v>2208</v>
      </c>
      <c r="AS60" s="16">
        <f t="shared" si="40"/>
        <v>1305</v>
      </c>
      <c r="AT60" s="16">
        <f t="shared" si="40"/>
        <v>903</v>
      </c>
      <c r="AU60" s="14">
        <f t="shared" si="40"/>
        <v>3506</v>
      </c>
      <c r="AV60" s="16">
        <f t="shared" si="40"/>
        <v>1811</v>
      </c>
      <c r="AW60" s="16">
        <f t="shared" si="40"/>
        <v>1695</v>
      </c>
      <c r="AX60" s="14">
        <f t="shared" si="40"/>
        <v>838</v>
      </c>
      <c r="AY60" s="16">
        <f t="shared" si="40"/>
        <v>445</v>
      </c>
      <c r="AZ60" s="16">
        <f t="shared" si="40"/>
        <v>393</v>
      </c>
      <c r="BA60" s="18">
        <f t="shared" si="40"/>
        <v>182</v>
      </c>
      <c r="BB60" s="16">
        <f t="shared" si="40"/>
        <v>109</v>
      </c>
      <c r="BC60" s="16">
        <f t="shared" si="40"/>
        <v>73</v>
      </c>
      <c r="BD60" s="14">
        <f t="shared" si="40"/>
        <v>153</v>
      </c>
      <c r="BE60" s="16">
        <f t="shared" si="40"/>
        <v>94</v>
      </c>
      <c r="BF60" s="16">
        <f t="shared" si="40"/>
        <v>59</v>
      </c>
      <c r="BG60" s="14">
        <f t="shared" si="40"/>
        <v>243</v>
      </c>
      <c r="BH60" s="16">
        <f t="shared" si="40"/>
        <v>147</v>
      </c>
      <c r="BI60" s="16">
        <f t="shared" si="40"/>
        <v>96</v>
      </c>
      <c r="BJ60" s="14">
        <f t="shared" si="40"/>
        <v>195</v>
      </c>
      <c r="BK60" s="16">
        <f t="shared" si="40"/>
        <v>124</v>
      </c>
      <c r="BL60" s="16">
        <f t="shared" si="40"/>
        <v>71</v>
      </c>
      <c r="BM60" s="14">
        <f t="shared" si="40"/>
        <v>154</v>
      </c>
      <c r="BN60" s="16">
        <f t="shared" ref="BN60:BO60" si="41">SUM(BN61:BN65)</f>
        <v>94</v>
      </c>
      <c r="BO60" s="16">
        <f t="shared" si="41"/>
        <v>60</v>
      </c>
    </row>
    <row r="61" spans="1:67" ht="15" customHeight="1" x14ac:dyDescent="0.2">
      <c r="A61" s="19" t="s">
        <v>74</v>
      </c>
      <c r="B61" s="20">
        <f>SUM(C61:D61)</f>
        <v>6684</v>
      </c>
      <c r="C61" s="20">
        <f t="shared" ref="C61:D65" si="42">SUM(F61,I61,L61,O61,R61,U61,X61,AA61,AD61,AG61,AJ61,AM61,AP61,AS61,AV61,AY61,BB61,BE61,BH61,BK61,BN61)</f>
        <v>3530</v>
      </c>
      <c r="D61" s="20">
        <f t="shared" si="42"/>
        <v>3154</v>
      </c>
      <c r="E61" s="20">
        <f>SUM(F61:G61)</f>
        <v>213</v>
      </c>
      <c r="F61" s="21">
        <v>121</v>
      </c>
      <c r="G61" s="21">
        <v>92</v>
      </c>
      <c r="H61" s="20">
        <f>SUM(I61:J61)</f>
        <v>113</v>
      </c>
      <c r="I61" s="21">
        <v>52</v>
      </c>
      <c r="J61" s="21">
        <v>61</v>
      </c>
      <c r="K61" s="20">
        <f>SUM(L61:M61)</f>
        <v>250</v>
      </c>
      <c r="L61" s="21">
        <v>125</v>
      </c>
      <c r="M61" s="21">
        <v>125</v>
      </c>
      <c r="N61" s="20">
        <f>SUM(O61:P61)</f>
        <v>75</v>
      </c>
      <c r="O61" s="21">
        <v>37</v>
      </c>
      <c r="P61" s="21">
        <v>38</v>
      </c>
      <c r="Q61" s="20">
        <f>SUM(R61:S61)</f>
        <v>338</v>
      </c>
      <c r="R61" s="21">
        <v>165</v>
      </c>
      <c r="S61" s="21">
        <v>173</v>
      </c>
      <c r="T61" s="20">
        <f>SUM(U61:V61)</f>
        <v>482</v>
      </c>
      <c r="U61" s="21">
        <v>246</v>
      </c>
      <c r="V61" s="21">
        <v>236</v>
      </c>
      <c r="W61" s="20">
        <f>SUM(X61:Y61)</f>
        <v>299</v>
      </c>
      <c r="X61" s="21">
        <v>151</v>
      </c>
      <c r="Y61" s="21">
        <v>148</v>
      </c>
      <c r="Z61" s="69">
        <f>SUM(AA61:AB61)</f>
        <v>397</v>
      </c>
      <c r="AA61" s="21">
        <v>207</v>
      </c>
      <c r="AB61" s="21">
        <v>190</v>
      </c>
      <c r="AC61" s="69">
        <f>SUM(AD61:AE61)</f>
        <v>144</v>
      </c>
      <c r="AD61" s="21">
        <v>86</v>
      </c>
      <c r="AE61" s="21">
        <v>58</v>
      </c>
      <c r="AF61" s="69">
        <f>SUM(AG61:AH61)</f>
        <v>589</v>
      </c>
      <c r="AG61" s="21">
        <v>296</v>
      </c>
      <c r="AH61" s="21">
        <v>293</v>
      </c>
      <c r="AI61" s="69">
        <f>SUM(AJ61:AK61)</f>
        <v>903</v>
      </c>
      <c r="AJ61" s="21">
        <v>455</v>
      </c>
      <c r="AK61" s="21">
        <v>448</v>
      </c>
      <c r="AL61" s="69">
        <f>SUM(AM61:AN61)</f>
        <v>434</v>
      </c>
      <c r="AM61" s="21">
        <v>260</v>
      </c>
      <c r="AN61" s="21">
        <v>174</v>
      </c>
      <c r="AO61" s="69">
        <f>SUM(AP61:AQ61)</f>
        <v>687</v>
      </c>
      <c r="AP61" s="21">
        <v>355</v>
      </c>
      <c r="AQ61" s="21">
        <v>332</v>
      </c>
      <c r="AR61" s="69">
        <f>SUM(AS61:AT61)</f>
        <v>568</v>
      </c>
      <c r="AS61" s="21">
        <v>328</v>
      </c>
      <c r="AT61" s="21">
        <v>240</v>
      </c>
      <c r="AU61" s="69">
        <f>SUM(AV61:AW61)</f>
        <v>866</v>
      </c>
      <c r="AV61" s="21">
        <v>463</v>
      </c>
      <c r="AW61" s="21">
        <v>403</v>
      </c>
      <c r="AX61" s="69">
        <f>SUM(AY61:AZ61)</f>
        <v>172</v>
      </c>
      <c r="AY61" s="21">
        <v>88</v>
      </c>
      <c r="AZ61" s="21">
        <v>84</v>
      </c>
      <c r="BA61" s="70">
        <f>SUM(BB61:BC61)</f>
        <v>31</v>
      </c>
      <c r="BB61" s="21">
        <v>19</v>
      </c>
      <c r="BC61" s="21">
        <v>12</v>
      </c>
      <c r="BD61" s="69">
        <f>SUM(BE61:BF61)</f>
        <v>23</v>
      </c>
      <c r="BE61" s="21">
        <v>13</v>
      </c>
      <c r="BF61" s="21">
        <v>10</v>
      </c>
      <c r="BG61" s="69">
        <f>SUM(BH61:BI61)</f>
        <v>45</v>
      </c>
      <c r="BH61" s="21">
        <v>29</v>
      </c>
      <c r="BI61" s="21">
        <v>16</v>
      </c>
      <c r="BJ61" s="69">
        <f>SUM(BK61:BL61)</f>
        <v>34</v>
      </c>
      <c r="BK61" s="21">
        <v>21</v>
      </c>
      <c r="BL61" s="21">
        <v>13</v>
      </c>
      <c r="BM61" s="69">
        <f>SUM(BN61:BO61)</f>
        <v>21</v>
      </c>
      <c r="BN61" s="21">
        <v>13</v>
      </c>
      <c r="BO61" s="21">
        <v>8</v>
      </c>
    </row>
    <row r="62" spans="1:67" ht="15" customHeight="1" x14ac:dyDescent="0.2">
      <c r="A62" s="19" t="s">
        <v>76</v>
      </c>
      <c r="B62" s="20">
        <f>SUM(C62:D62)</f>
        <v>6540</v>
      </c>
      <c r="C62" s="20">
        <f t="shared" si="42"/>
        <v>3416</v>
      </c>
      <c r="D62" s="20">
        <f t="shared" si="42"/>
        <v>3124</v>
      </c>
      <c r="E62" s="20">
        <f>SUM(F62:G62)</f>
        <v>163</v>
      </c>
      <c r="F62" s="21">
        <v>85</v>
      </c>
      <c r="G62" s="21">
        <v>78</v>
      </c>
      <c r="H62" s="20">
        <f>SUM(I62:J62)</f>
        <v>115</v>
      </c>
      <c r="I62" s="21">
        <v>56</v>
      </c>
      <c r="J62" s="21">
        <v>59</v>
      </c>
      <c r="K62" s="20">
        <f>SUM(L62:M62)</f>
        <v>230</v>
      </c>
      <c r="L62" s="21">
        <v>121</v>
      </c>
      <c r="M62" s="21">
        <v>109</v>
      </c>
      <c r="N62" s="20">
        <f>SUM(O62:P62)</f>
        <v>84</v>
      </c>
      <c r="O62" s="21">
        <v>43</v>
      </c>
      <c r="P62" s="21">
        <v>41</v>
      </c>
      <c r="Q62" s="20">
        <f>SUM(R62:S62)</f>
        <v>385</v>
      </c>
      <c r="R62" s="21">
        <v>196</v>
      </c>
      <c r="S62" s="21">
        <v>189</v>
      </c>
      <c r="T62" s="20">
        <f>SUM(U62:V62)</f>
        <v>500</v>
      </c>
      <c r="U62" s="21">
        <v>235</v>
      </c>
      <c r="V62" s="21">
        <v>265</v>
      </c>
      <c r="W62" s="20">
        <f>SUM(X62:Y62)</f>
        <v>343</v>
      </c>
      <c r="X62" s="21">
        <v>148</v>
      </c>
      <c r="Y62" s="21">
        <v>195</v>
      </c>
      <c r="Z62" s="69">
        <f>SUM(AA62:AB62)</f>
        <v>399</v>
      </c>
      <c r="AA62" s="21">
        <v>196</v>
      </c>
      <c r="AB62" s="21">
        <v>203</v>
      </c>
      <c r="AC62" s="69">
        <f>SUM(AD62:AE62)</f>
        <v>126</v>
      </c>
      <c r="AD62" s="21">
        <v>84</v>
      </c>
      <c r="AE62" s="21">
        <v>42</v>
      </c>
      <c r="AF62" s="69">
        <f>SUM(AG62:AH62)</f>
        <v>605</v>
      </c>
      <c r="AG62" s="21">
        <v>305</v>
      </c>
      <c r="AH62" s="21">
        <v>300</v>
      </c>
      <c r="AI62" s="69">
        <f>SUM(AJ62:AK62)</f>
        <v>866</v>
      </c>
      <c r="AJ62" s="21">
        <v>439</v>
      </c>
      <c r="AK62" s="21">
        <v>427</v>
      </c>
      <c r="AL62" s="69">
        <f>SUM(AM62:AN62)</f>
        <v>419</v>
      </c>
      <c r="AM62" s="21">
        <v>252</v>
      </c>
      <c r="AN62" s="21">
        <v>167</v>
      </c>
      <c r="AO62" s="69">
        <f>SUM(AP62:AQ62)</f>
        <v>654</v>
      </c>
      <c r="AP62" s="21">
        <v>367</v>
      </c>
      <c r="AQ62" s="21">
        <v>287</v>
      </c>
      <c r="AR62" s="69">
        <f>SUM(AS62:AT62)</f>
        <v>552</v>
      </c>
      <c r="AS62" s="21">
        <v>317</v>
      </c>
      <c r="AT62" s="21">
        <v>235</v>
      </c>
      <c r="AU62" s="69">
        <f>SUM(AV62:AW62)</f>
        <v>760</v>
      </c>
      <c r="AV62" s="21">
        <v>396</v>
      </c>
      <c r="AW62" s="21">
        <v>364</v>
      </c>
      <c r="AX62" s="69">
        <f>SUM(AY62:AZ62)</f>
        <v>165</v>
      </c>
      <c r="AY62" s="21">
        <v>85</v>
      </c>
      <c r="AZ62" s="21">
        <v>80</v>
      </c>
      <c r="BA62" s="70">
        <f>SUM(BB62:BC62)</f>
        <v>30</v>
      </c>
      <c r="BB62" s="21">
        <v>17</v>
      </c>
      <c r="BC62" s="21">
        <v>13</v>
      </c>
      <c r="BD62" s="69">
        <f>SUM(BE62:BF62)</f>
        <v>25</v>
      </c>
      <c r="BE62" s="21">
        <v>12</v>
      </c>
      <c r="BF62" s="21">
        <v>13</v>
      </c>
      <c r="BG62" s="69">
        <f>SUM(BH62:BI62)</f>
        <v>44</v>
      </c>
      <c r="BH62" s="21">
        <v>19</v>
      </c>
      <c r="BI62" s="21">
        <v>25</v>
      </c>
      <c r="BJ62" s="69">
        <f>SUM(BK62:BL62)</f>
        <v>37</v>
      </c>
      <c r="BK62" s="21">
        <v>23</v>
      </c>
      <c r="BL62" s="21">
        <v>14</v>
      </c>
      <c r="BM62" s="69">
        <f>SUM(BN62:BO62)</f>
        <v>38</v>
      </c>
      <c r="BN62" s="21">
        <v>20</v>
      </c>
      <c r="BO62" s="21">
        <v>18</v>
      </c>
    </row>
    <row r="63" spans="1:67" ht="15" customHeight="1" x14ac:dyDescent="0.2">
      <c r="A63" s="19" t="s">
        <v>78</v>
      </c>
      <c r="B63" s="20">
        <f>SUM(C63:D63)</f>
        <v>5754</v>
      </c>
      <c r="C63" s="20">
        <f t="shared" si="42"/>
        <v>3086</v>
      </c>
      <c r="D63" s="20">
        <f t="shared" si="42"/>
        <v>2668</v>
      </c>
      <c r="E63" s="20">
        <f>SUM(F63:G63)</f>
        <v>189</v>
      </c>
      <c r="F63" s="21">
        <v>105</v>
      </c>
      <c r="G63" s="21">
        <v>84</v>
      </c>
      <c r="H63" s="20">
        <f>SUM(I63:J63)</f>
        <v>106</v>
      </c>
      <c r="I63" s="21">
        <v>48</v>
      </c>
      <c r="J63" s="21">
        <v>58</v>
      </c>
      <c r="K63" s="20">
        <f>SUM(L63:M63)</f>
        <v>204</v>
      </c>
      <c r="L63" s="21">
        <v>101</v>
      </c>
      <c r="M63" s="21">
        <v>103</v>
      </c>
      <c r="N63" s="20">
        <f>SUM(O63:P63)</f>
        <v>69</v>
      </c>
      <c r="O63" s="21">
        <v>34</v>
      </c>
      <c r="P63" s="21">
        <v>35</v>
      </c>
      <c r="Q63" s="20">
        <f>SUM(R63:S63)</f>
        <v>328</v>
      </c>
      <c r="R63" s="21">
        <v>181</v>
      </c>
      <c r="S63" s="21">
        <v>147</v>
      </c>
      <c r="T63" s="20">
        <f>SUM(U63:V63)</f>
        <v>419</v>
      </c>
      <c r="U63" s="21">
        <v>230</v>
      </c>
      <c r="V63" s="21">
        <v>189</v>
      </c>
      <c r="W63" s="20">
        <f>SUM(X63:Y63)</f>
        <v>256</v>
      </c>
      <c r="X63" s="21">
        <v>125</v>
      </c>
      <c r="Y63" s="21">
        <v>131</v>
      </c>
      <c r="Z63" s="69">
        <f>SUM(AA63:AB63)</f>
        <v>316</v>
      </c>
      <c r="AA63" s="21">
        <v>162</v>
      </c>
      <c r="AB63" s="21">
        <v>154</v>
      </c>
      <c r="AC63" s="69">
        <f>SUM(AD63:AE63)</f>
        <v>140</v>
      </c>
      <c r="AD63" s="21">
        <v>74</v>
      </c>
      <c r="AE63" s="21">
        <v>66</v>
      </c>
      <c r="AF63" s="69">
        <f>SUM(AG63:AH63)</f>
        <v>593</v>
      </c>
      <c r="AG63" s="21">
        <v>313</v>
      </c>
      <c r="AH63" s="21">
        <v>280</v>
      </c>
      <c r="AI63" s="69">
        <f>SUM(AJ63:AK63)</f>
        <v>813</v>
      </c>
      <c r="AJ63" s="21">
        <v>432</v>
      </c>
      <c r="AK63" s="21">
        <v>381</v>
      </c>
      <c r="AL63" s="69">
        <f>SUM(AM63:AN63)</f>
        <v>349</v>
      </c>
      <c r="AM63" s="21">
        <v>192</v>
      </c>
      <c r="AN63" s="21">
        <v>157</v>
      </c>
      <c r="AO63" s="69">
        <f>SUM(AP63:AQ63)</f>
        <v>599</v>
      </c>
      <c r="AP63" s="21">
        <v>335</v>
      </c>
      <c r="AQ63" s="21">
        <v>264</v>
      </c>
      <c r="AR63" s="69">
        <f>SUM(AS63:AT63)</f>
        <v>387</v>
      </c>
      <c r="AS63" s="21">
        <v>231</v>
      </c>
      <c r="AT63" s="21">
        <v>156</v>
      </c>
      <c r="AU63" s="69">
        <f>SUM(AV63:AW63)</f>
        <v>665</v>
      </c>
      <c r="AV63" s="21">
        <v>338</v>
      </c>
      <c r="AW63" s="21">
        <v>327</v>
      </c>
      <c r="AX63" s="69">
        <f>SUM(AY63:AZ63)</f>
        <v>153</v>
      </c>
      <c r="AY63" s="21">
        <v>84</v>
      </c>
      <c r="AZ63" s="21">
        <v>69</v>
      </c>
      <c r="BA63" s="70">
        <f>SUM(BB63:BC63)</f>
        <v>34</v>
      </c>
      <c r="BB63" s="21">
        <v>20</v>
      </c>
      <c r="BC63" s="21">
        <v>14</v>
      </c>
      <c r="BD63" s="69">
        <f>SUM(BE63:BF63)</f>
        <v>29</v>
      </c>
      <c r="BE63" s="21">
        <v>17</v>
      </c>
      <c r="BF63" s="21">
        <v>12</v>
      </c>
      <c r="BG63" s="69">
        <f>SUM(BH63:BI63)</f>
        <v>48</v>
      </c>
      <c r="BH63" s="21">
        <v>33</v>
      </c>
      <c r="BI63" s="21">
        <v>15</v>
      </c>
      <c r="BJ63" s="69">
        <f>SUM(BK63:BL63)</f>
        <v>37</v>
      </c>
      <c r="BK63" s="21">
        <v>20</v>
      </c>
      <c r="BL63" s="21">
        <v>17</v>
      </c>
      <c r="BM63" s="69">
        <f>SUM(BN63:BO63)</f>
        <v>20</v>
      </c>
      <c r="BN63" s="21">
        <v>11</v>
      </c>
      <c r="BO63" s="21">
        <v>9</v>
      </c>
    </row>
    <row r="64" spans="1:67" ht="15" customHeight="1" x14ac:dyDescent="0.2">
      <c r="A64" s="19" t="s">
        <v>72</v>
      </c>
      <c r="B64" s="20">
        <f>SUM(C64:D64)</f>
        <v>5623</v>
      </c>
      <c r="C64" s="20">
        <f t="shared" si="42"/>
        <v>3021</v>
      </c>
      <c r="D64" s="20">
        <f t="shared" si="42"/>
        <v>2602</v>
      </c>
      <c r="E64" s="20">
        <f>SUM(F64:G64)</f>
        <v>183</v>
      </c>
      <c r="F64" s="21">
        <v>96</v>
      </c>
      <c r="G64" s="21">
        <v>87</v>
      </c>
      <c r="H64" s="20">
        <f>SUM(I64:J64)</f>
        <v>107</v>
      </c>
      <c r="I64" s="21">
        <v>60</v>
      </c>
      <c r="J64" s="21">
        <v>47</v>
      </c>
      <c r="K64" s="20">
        <f>SUM(L64:M64)</f>
        <v>210</v>
      </c>
      <c r="L64" s="21">
        <v>110</v>
      </c>
      <c r="M64" s="21">
        <v>100</v>
      </c>
      <c r="N64" s="20">
        <f>SUM(O64:P64)</f>
        <v>86</v>
      </c>
      <c r="O64" s="21">
        <v>44</v>
      </c>
      <c r="P64" s="21">
        <v>42</v>
      </c>
      <c r="Q64" s="20">
        <f>SUM(R64:S64)</f>
        <v>354</v>
      </c>
      <c r="R64" s="21">
        <v>191</v>
      </c>
      <c r="S64" s="21">
        <v>163</v>
      </c>
      <c r="T64" s="20">
        <f>SUM(U64:V64)</f>
        <v>428</v>
      </c>
      <c r="U64" s="21">
        <v>204</v>
      </c>
      <c r="V64" s="21">
        <v>224</v>
      </c>
      <c r="W64" s="20">
        <f>SUM(X64:Y64)</f>
        <v>247</v>
      </c>
      <c r="X64" s="21">
        <v>129</v>
      </c>
      <c r="Y64" s="21">
        <v>118</v>
      </c>
      <c r="Z64" s="69">
        <f>SUM(AA64:AB64)</f>
        <v>334</v>
      </c>
      <c r="AA64" s="21">
        <v>193</v>
      </c>
      <c r="AB64" s="21">
        <v>141</v>
      </c>
      <c r="AC64" s="69">
        <f>SUM(AD64:AE64)</f>
        <v>105</v>
      </c>
      <c r="AD64" s="21">
        <v>56</v>
      </c>
      <c r="AE64" s="21">
        <v>49</v>
      </c>
      <c r="AF64" s="69">
        <f>SUM(AG64:AH64)</f>
        <v>565</v>
      </c>
      <c r="AG64" s="21">
        <v>297</v>
      </c>
      <c r="AH64" s="21">
        <v>268</v>
      </c>
      <c r="AI64" s="69">
        <f>SUM(AJ64:AK64)</f>
        <v>719</v>
      </c>
      <c r="AJ64" s="21">
        <v>388</v>
      </c>
      <c r="AK64" s="21">
        <v>331</v>
      </c>
      <c r="AL64" s="69">
        <f>SUM(AM64:AN64)</f>
        <v>351</v>
      </c>
      <c r="AM64" s="21">
        <v>191</v>
      </c>
      <c r="AN64" s="21">
        <v>160</v>
      </c>
      <c r="AO64" s="69">
        <f>SUM(AP64:AQ64)</f>
        <v>545</v>
      </c>
      <c r="AP64" s="21">
        <v>298</v>
      </c>
      <c r="AQ64" s="21">
        <v>247</v>
      </c>
      <c r="AR64" s="69">
        <f>SUM(AS64:AT64)</f>
        <v>386</v>
      </c>
      <c r="AS64" s="21">
        <v>235</v>
      </c>
      <c r="AT64" s="21">
        <v>151</v>
      </c>
      <c r="AU64" s="69">
        <f>SUM(AV64:AW64)</f>
        <v>622</v>
      </c>
      <c r="AV64" s="21">
        <v>305</v>
      </c>
      <c r="AW64" s="21">
        <v>317</v>
      </c>
      <c r="AX64" s="69">
        <f>SUM(AY64:AZ64)</f>
        <v>175</v>
      </c>
      <c r="AY64" s="21">
        <v>91</v>
      </c>
      <c r="AZ64" s="21">
        <v>84</v>
      </c>
      <c r="BA64" s="70">
        <f>SUM(BB64:BC64)</f>
        <v>44</v>
      </c>
      <c r="BB64" s="21">
        <v>29</v>
      </c>
      <c r="BC64" s="21">
        <v>15</v>
      </c>
      <c r="BD64" s="69">
        <f>SUM(BE64:BF64)</f>
        <v>46</v>
      </c>
      <c r="BE64" s="21">
        <v>32</v>
      </c>
      <c r="BF64" s="21">
        <v>14</v>
      </c>
      <c r="BG64" s="69">
        <f>SUM(BH64:BI64)</f>
        <v>43</v>
      </c>
      <c r="BH64" s="21">
        <v>28</v>
      </c>
      <c r="BI64" s="21">
        <v>15</v>
      </c>
      <c r="BJ64" s="69">
        <f>SUM(BK64:BL64)</f>
        <v>43</v>
      </c>
      <c r="BK64" s="21">
        <v>30</v>
      </c>
      <c r="BL64" s="21">
        <v>13</v>
      </c>
      <c r="BM64" s="69">
        <f>SUM(BN64:BO64)</f>
        <v>30</v>
      </c>
      <c r="BN64" s="21">
        <v>14</v>
      </c>
      <c r="BO64" s="21">
        <v>16</v>
      </c>
    </row>
    <row r="65" spans="1:67" ht="15" customHeight="1" x14ac:dyDescent="0.2">
      <c r="A65" s="62" t="s">
        <v>77</v>
      </c>
      <c r="B65" s="32">
        <f>SUM(C65:D65)</f>
        <v>5352</v>
      </c>
      <c r="C65" s="32">
        <f t="shared" si="42"/>
        <v>3014</v>
      </c>
      <c r="D65" s="32">
        <f t="shared" si="42"/>
        <v>2338</v>
      </c>
      <c r="E65" s="32">
        <f>SUM(F65:G65)</f>
        <v>166</v>
      </c>
      <c r="F65" s="73">
        <v>85</v>
      </c>
      <c r="G65" s="73">
        <v>81</v>
      </c>
      <c r="H65" s="32">
        <f>SUM(I65:J65)</f>
        <v>107</v>
      </c>
      <c r="I65" s="73">
        <v>54</v>
      </c>
      <c r="J65" s="73">
        <v>53</v>
      </c>
      <c r="K65" s="32">
        <f>SUM(L65:M65)</f>
        <v>225</v>
      </c>
      <c r="L65" s="73">
        <v>131</v>
      </c>
      <c r="M65" s="73">
        <v>94</v>
      </c>
      <c r="N65" s="32">
        <f>SUM(O65:P65)</f>
        <v>85</v>
      </c>
      <c r="O65" s="73">
        <v>48</v>
      </c>
      <c r="P65" s="73">
        <v>37</v>
      </c>
      <c r="Q65" s="32">
        <f>SUM(R65:S65)</f>
        <v>312</v>
      </c>
      <c r="R65" s="73">
        <v>167</v>
      </c>
      <c r="S65" s="73">
        <v>145</v>
      </c>
      <c r="T65" s="32">
        <f>SUM(U65:V65)</f>
        <v>434</v>
      </c>
      <c r="U65" s="73">
        <v>247</v>
      </c>
      <c r="V65" s="73">
        <v>187</v>
      </c>
      <c r="W65" s="32">
        <f>SUM(X65:Y65)</f>
        <v>303</v>
      </c>
      <c r="X65" s="73">
        <v>156</v>
      </c>
      <c r="Y65" s="73">
        <v>147</v>
      </c>
      <c r="Z65" s="74">
        <f>SUM(AA65:AB65)</f>
        <v>339</v>
      </c>
      <c r="AA65" s="73">
        <v>192</v>
      </c>
      <c r="AB65" s="73">
        <v>147</v>
      </c>
      <c r="AC65" s="74">
        <f>SUM(AD65:AE65)</f>
        <v>119</v>
      </c>
      <c r="AD65" s="73">
        <v>62</v>
      </c>
      <c r="AE65" s="73">
        <v>57</v>
      </c>
      <c r="AF65" s="74">
        <f>SUM(AG65:AH65)</f>
        <v>533</v>
      </c>
      <c r="AG65" s="73">
        <v>299</v>
      </c>
      <c r="AH65" s="73">
        <v>234</v>
      </c>
      <c r="AI65" s="74">
        <f>SUM(AJ65:AK65)</f>
        <v>669</v>
      </c>
      <c r="AJ65" s="73">
        <v>365</v>
      </c>
      <c r="AK65" s="73">
        <v>304</v>
      </c>
      <c r="AL65" s="74">
        <f>SUM(AM65:AN65)</f>
        <v>292</v>
      </c>
      <c r="AM65" s="73">
        <v>168</v>
      </c>
      <c r="AN65" s="73">
        <v>124</v>
      </c>
      <c r="AO65" s="74">
        <f>SUM(AP65:AQ65)</f>
        <v>462</v>
      </c>
      <c r="AP65" s="73">
        <v>292</v>
      </c>
      <c r="AQ65" s="73">
        <v>170</v>
      </c>
      <c r="AR65" s="74">
        <f>SUM(AS65:AT65)</f>
        <v>315</v>
      </c>
      <c r="AS65" s="73">
        <v>194</v>
      </c>
      <c r="AT65" s="73">
        <v>121</v>
      </c>
      <c r="AU65" s="74">
        <f>SUM(AV65:AW65)</f>
        <v>593</v>
      </c>
      <c r="AV65" s="73">
        <v>309</v>
      </c>
      <c r="AW65" s="73">
        <v>284</v>
      </c>
      <c r="AX65" s="74">
        <f>SUM(AY65:AZ65)</f>
        <v>173</v>
      </c>
      <c r="AY65" s="73">
        <v>97</v>
      </c>
      <c r="AZ65" s="73">
        <v>76</v>
      </c>
      <c r="BA65" s="74">
        <f>SUM(BB65:BC65)</f>
        <v>43</v>
      </c>
      <c r="BB65" s="73">
        <v>24</v>
      </c>
      <c r="BC65" s="73">
        <v>19</v>
      </c>
      <c r="BD65" s="74">
        <f>SUM(BE65:BF65)</f>
        <v>30</v>
      </c>
      <c r="BE65" s="73">
        <v>20</v>
      </c>
      <c r="BF65" s="73">
        <v>10</v>
      </c>
      <c r="BG65" s="74">
        <f>SUM(BH65:BI65)</f>
        <v>63</v>
      </c>
      <c r="BH65" s="73">
        <v>38</v>
      </c>
      <c r="BI65" s="73">
        <v>25</v>
      </c>
      <c r="BJ65" s="74">
        <f>SUM(BK65:BL65)</f>
        <v>44</v>
      </c>
      <c r="BK65" s="73">
        <v>30</v>
      </c>
      <c r="BL65" s="73">
        <v>14</v>
      </c>
      <c r="BM65" s="74">
        <f>SUM(BN65:BO65)</f>
        <v>45</v>
      </c>
      <c r="BN65" s="73">
        <v>36</v>
      </c>
      <c r="BO65" s="73">
        <v>9</v>
      </c>
    </row>
    <row r="66" spans="1:67" x14ac:dyDescent="0.2">
      <c r="A66" s="25" t="s">
        <v>79</v>
      </c>
      <c r="B66" s="16">
        <f t="shared" ref="B66:AG66" si="43">SUM(B67:B71)</f>
        <v>23453</v>
      </c>
      <c r="C66" s="16">
        <f t="shared" si="43"/>
        <v>12418</v>
      </c>
      <c r="D66" s="16">
        <f t="shared" si="43"/>
        <v>11035</v>
      </c>
      <c r="E66" s="16">
        <f t="shared" si="43"/>
        <v>786</v>
      </c>
      <c r="F66" s="16">
        <f t="shared" si="43"/>
        <v>399</v>
      </c>
      <c r="G66" s="16">
        <f t="shared" si="43"/>
        <v>387</v>
      </c>
      <c r="H66" s="16">
        <f t="shared" si="43"/>
        <v>576</v>
      </c>
      <c r="I66" s="16">
        <f t="shared" si="43"/>
        <v>288</v>
      </c>
      <c r="J66" s="16">
        <f t="shared" si="43"/>
        <v>288</v>
      </c>
      <c r="K66" s="16">
        <f t="shared" si="43"/>
        <v>937</v>
      </c>
      <c r="L66" s="16">
        <f t="shared" si="43"/>
        <v>500</v>
      </c>
      <c r="M66" s="16">
        <f t="shared" si="43"/>
        <v>437</v>
      </c>
      <c r="N66" s="16">
        <f t="shared" si="43"/>
        <v>443</v>
      </c>
      <c r="O66" s="16">
        <f t="shared" si="43"/>
        <v>210</v>
      </c>
      <c r="P66" s="16">
        <f t="shared" si="43"/>
        <v>233</v>
      </c>
      <c r="Q66" s="16">
        <f t="shared" si="43"/>
        <v>1573</v>
      </c>
      <c r="R66" s="16">
        <f t="shared" si="43"/>
        <v>799</v>
      </c>
      <c r="S66" s="16">
        <f t="shared" si="43"/>
        <v>774</v>
      </c>
      <c r="T66" s="16">
        <f t="shared" si="43"/>
        <v>2127</v>
      </c>
      <c r="U66" s="16">
        <f t="shared" si="43"/>
        <v>1108</v>
      </c>
      <c r="V66" s="16">
        <f t="shared" si="43"/>
        <v>1019</v>
      </c>
      <c r="W66" s="16">
        <f t="shared" si="43"/>
        <v>1293</v>
      </c>
      <c r="X66" s="16">
        <f t="shared" si="43"/>
        <v>667</v>
      </c>
      <c r="Y66" s="16">
        <f t="shared" si="43"/>
        <v>626</v>
      </c>
      <c r="Z66" s="14">
        <f t="shared" si="43"/>
        <v>1499</v>
      </c>
      <c r="AA66" s="16">
        <f t="shared" si="43"/>
        <v>774</v>
      </c>
      <c r="AB66" s="16">
        <f t="shared" si="43"/>
        <v>725</v>
      </c>
      <c r="AC66" s="14">
        <f t="shared" si="43"/>
        <v>483</v>
      </c>
      <c r="AD66" s="16">
        <f t="shared" si="43"/>
        <v>284</v>
      </c>
      <c r="AE66" s="16">
        <f t="shared" si="43"/>
        <v>199</v>
      </c>
      <c r="AF66" s="14">
        <f t="shared" si="43"/>
        <v>2094</v>
      </c>
      <c r="AG66" s="16">
        <f t="shared" si="43"/>
        <v>1200</v>
      </c>
      <c r="AH66" s="16">
        <f t="shared" ref="AH66:BM66" si="44">SUM(AH67:AH71)</f>
        <v>894</v>
      </c>
      <c r="AI66" s="14">
        <f t="shared" si="44"/>
        <v>2488</v>
      </c>
      <c r="AJ66" s="16">
        <f t="shared" si="44"/>
        <v>1389</v>
      </c>
      <c r="AK66" s="16">
        <f t="shared" si="44"/>
        <v>1099</v>
      </c>
      <c r="AL66" s="14">
        <f t="shared" si="44"/>
        <v>1332</v>
      </c>
      <c r="AM66" s="16">
        <f t="shared" si="44"/>
        <v>705</v>
      </c>
      <c r="AN66" s="16">
        <f t="shared" si="44"/>
        <v>627</v>
      </c>
      <c r="AO66" s="14">
        <f t="shared" si="44"/>
        <v>1857</v>
      </c>
      <c r="AP66" s="16">
        <f t="shared" si="44"/>
        <v>992</v>
      </c>
      <c r="AQ66" s="16">
        <f t="shared" si="44"/>
        <v>865</v>
      </c>
      <c r="AR66" s="14">
        <f t="shared" si="44"/>
        <v>1388</v>
      </c>
      <c r="AS66" s="16">
        <f t="shared" si="44"/>
        <v>719</v>
      </c>
      <c r="AT66" s="16">
        <f t="shared" si="44"/>
        <v>669</v>
      </c>
      <c r="AU66" s="14">
        <f t="shared" si="44"/>
        <v>2514</v>
      </c>
      <c r="AV66" s="16">
        <f t="shared" si="44"/>
        <v>1264</v>
      </c>
      <c r="AW66" s="16">
        <f t="shared" si="44"/>
        <v>1250</v>
      </c>
      <c r="AX66" s="14">
        <f t="shared" si="44"/>
        <v>760</v>
      </c>
      <c r="AY66" s="16">
        <f t="shared" si="44"/>
        <v>404</v>
      </c>
      <c r="AZ66" s="16">
        <f t="shared" si="44"/>
        <v>356</v>
      </c>
      <c r="BA66" s="18">
        <f t="shared" si="44"/>
        <v>244</v>
      </c>
      <c r="BB66" s="16">
        <f t="shared" si="44"/>
        <v>135</v>
      </c>
      <c r="BC66" s="16">
        <f t="shared" si="44"/>
        <v>109</v>
      </c>
      <c r="BD66" s="14">
        <f t="shared" si="44"/>
        <v>230</v>
      </c>
      <c r="BE66" s="16">
        <f t="shared" si="44"/>
        <v>124</v>
      </c>
      <c r="BF66" s="16">
        <f t="shared" si="44"/>
        <v>106</v>
      </c>
      <c r="BG66" s="14">
        <f t="shared" si="44"/>
        <v>360</v>
      </c>
      <c r="BH66" s="16">
        <f t="shared" si="44"/>
        <v>194</v>
      </c>
      <c r="BI66" s="16">
        <f t="shared" si="44"/>
        <v>166</v>
      </c>
      <c r="BJ66" s="14">
        <f t="shared" si="44"/>
        <v>268</v>
      </c>
      <c r="BK66" s="16">
        <f t="shared" si="44"/>
        <v>149</v>
      </c>
      <c r="BL66" s="16">
        <f t="shared" si="44"/>
        <v>119</v>
      </c>
      <c r="BM66" s="14">
        <f t="shared" si="44"/>
        <v>201</v>
      </c>
      <c r="BN66" s="16">
        <f t="shared" ref="BN66:BO66" si="45">SUM(BN67:BN71)</f>
        <v>114</v>
      </c>
      <c r="BO66" s="16">
        <f t="shared" si="45"/>
        <v>87</v>
      </c>
    </row>
    <row r="67" spans="1:67" x14ac:dyDescent="0.2">
      <c r="A67" s="19" t="s">
        <v>75</v>
      </c>
      <c r="B67" s="20">
        <f>SUM(C67:D67)</f>
        <v>5255</v>
      </c>
      <c r="C67" s="20">
        <f t="shared" ref="C67:D71" si="46">SUM(F67,I67,L67,O67,R67,U67,X67,AA67,AD67,AG67,AJ67,AM67,AP67,AS67,AV67,AY67,BB67,BE67,BH67,BK67,BN67)</f>
        <v>2809</v>
      </c>
      <c r="D67" s="20">
        <f t="shared" si="46"/>
        <v>2446</v>
      </c>
      <c r="E67" s="20">
        <f>SUM(F67:G67)</f>
        <v>156</v>
      </c>
      <c r="F67" s="21">
        <v>83</v>
      </c>
      <c r="G67" s="21">
        <v>73</v>
      </c>
      <c r="H67" s="20">
        <f>SUM(I67:J67)</f>
        <v>119</v>
      </c>
      <c r="I67" s="21">
        <v>63</v>
      </c>
      <c r="J67" s="21">
        <v>56</v>
      </c>
      <c r="K67" s="20">
        <f>SUM(L67:M67)</f>
        <v>220</v>
      </c>
      <c r="L67" s="21">
        <v>124</v>
      </c>
      <c r="M67" s="21">
        <v>96</v>
      </c>
      <c r="N67" s="20">
        <f>SUM(O67:P67)</f>
        <v>71</v>
      </c>
      <c r="O67" s="21">
        <v>33</v>
      </c>
      <c r="P67" s="21">
        <v>38</v>
      </c>
      <c r="Q67" s="20">
        <f>SUM(R67:S67)</f>
        <v>337</v>
      </c>
      <c r="R67" s="21">
        <v>169</v>
      </c>
      <c r="S67" s="21">
        <v>168</v>
      </c>
      <c r="T67" s="20">
        <f>SUM(U67:V67)</f>
        <v>449</v>
      </c>
      <c r="U67" s="21">
        <v>228</v>
      </c>
      <c r="V67" s="21">
        <v>221</v>
      </c>
      <c r="W67" s="20">
        <f>SUM(X67:Y67)</f>
        <v>288</v>
      </c>
      <c r="X67" s="21">
        <v>145</v>
      </c>
      <c r="Y67" s="21">
        <v>143</v>
      </c>
      <c r="Z67" s="69">
        <f>SUM(AA67:AB67)</f>
        <v>330</v>
      </c>
      <c r="AA67" s="21">
        <v>170</v>
      </c>
      <c r="AB67" s="21">
        <v>160</v>
      </c>
      <c r="AC67" s="69">
        <f>SUM(AD67:AE67)</f>
        <v>109</v>
      </c>
      <c r="AD67" s="21">
        <v>68</v>
      </c>
      <c r="AE67" s="21">
        <v>41</v>
      </c>
      <c r="AF67" s="69">
        <f>SUM(AG67:AH67)</f>
        <v>493</v>
      </c>
      <c r="AG67" s="21">
        <v>264</v>
      </c>
      <c r="AH67" s="21">
        <v>229</v>
      </c>
      <c r="AI67" s="69">
        <f>SUM(AJ67:AK67)</f>
        <v>622</v>
      </c>
      <c r="AJ67" s="21">
        <v>355</v>
      </c>
      <c r="AK67" s="21">
        <v>267</v>
      </c>
      <c r="AL67" s="69">
        <f>SUM(AM67:AN67)</f>
        <v>297</v>
      </c>
      <c r="AM67" s="21">
        <v>158</v>
      </c>
      <c r="AN67" s="21">
        <v>139</v>
      </c>
      <c r="AO67" s="69">
        <f>SUM(AP67:AQ67)</f>
        <v>480</v>
      </c>
      <c r="AP67" s="21">
        <v>276</v>
      </c>
      <c r="AQ67" s="21">
        <v>204</v>
      </c>
      <c r="AR67" s="69">
        <f>SUM(AS67:AT67)</f>
        <v>328</v>
      </c>
      <c r="AS67" s="21">
        <v>171</v>
      </c>
      <c r="AT67" s="21">
        <v>157</v>
      </c>
      <c r="AU67" s="69">
        <f>SUM(AV67:AW67)</f>
        <v>558</v>
      </c>
      <c r="AV67" s="21">
        <v>273</v>
      </c>
      <c r="AW67" s="21">
        <v>285</v>
      </c>
      <c r="AX67" s="69">
        <f>SUM(AY67:AZ67)</f>
        <v>155</v>
      </c>
      <c r="AY67" s="21">
        <v>81</v>
      </c>
      <c r="AZ67" s="21">
        <v>74</v>
      </c>
      <c r="BA67" s="70">
        <f>SUM(BB67:BC67)</f>
        <v>43</v>
      </c>
      <c r="BB67" s="21">
        <v>26</v>
      </c>
      <c r="BC67" s="21">
        <v>17</v>
      </c>
      <c r="BD67" s="69">
        <f>SUM(BE67:BF67)</f>
        <v>36</v>
      </c>
      <c r="BE67" s="21">
        <v>25</v>
      </c>
      <c r="BF67" s="21">
        <v>11</v>
      </c>
      <c r="BG67" s="69">
        <f>SUM(BH67:BI67)</f>
        <v>68</v>
      </c>
      <c r="BH67" s="21">
        <v>37</v>
      </c>
      <c r="BI67" s="21">
        <v>31</v>
      </c>
      <c r="BJ67" s="69">
        <f>SUM(BK67:BL67)</f>
        <v>53</v>
      </c>
      <c r="BK67" s="21">
        <v>34</v>
      </c>
      <c r="BL67" s="21">
        <v>19</v>
      </c>
      <c r="BM67" s="69">
        <f>SUM(BN67:BO67)</f>
        <v>43</v>
      </c>
      <c r="BN67" s="21">
        <v>26</v>
      </c>
      <c r="BO67" s="21">
        <v>17</v>
      </c>
    </row>
    <row r="68" spans="1:67" x14ac:dyDescent="0.2">
      <c r="A68" s="19" t="s">
        <v>82</v>
      </c>
      <c r="B68" s="20">
        <f>SUM(C68:D68)</f>
        <v>5513</v>
      </c>
      <c r="C68" s="20">
        <f t="shared" si="46"/>
        <v>2977</v>
      </c>
      <c r="D68" s="20">
        <f t="shared" si="46"/>
        <v>2536</v>
      </c>
      <c r="E68" s="20">
        <f>SUM(F68:G68)</f>
        <v>171</v>
      </c>
      <c r="F68" s="21">
        <v>92</v>
      </c>
      <c r="G68" s="21">
        <v>79</v>
      </c>
      <c r="H68" s="20">
        <f>SUM(I68:J68)</f>
        <v>131</v>
      </c>
      <c r="I68" s="21">
        <v>75</v>
      </c>
      <c r="J68" s="21">
        <v>56</v>
      </c>
      <c r="K68" s="20">
        <f>SUM(L68:M68)</f>
        <v>198</v>
      </c>
      <c r="L68" s="21">
        <v>91</v>
      </c>
      <c r="M68" s="21">
        <v>107</v>
      </c>
      <c r="N68" s="20">
        <f>SUM(O68:P68)</f>
        <v>107</v>
      </c>
      <c r="O68" s="21">
        <v>51</v>
      </c>
      <c r="P68" s="21">
        <v>56</v>
      </c>
      <c r="Q68" s="20">
        <f>SUM(R68:S68)</f>
        <v>338</v>
      </c>
      <c r="R68" s="21">
        <v>174</v>
      </c>
      <c r="S68" s="21">
        <v>164</v>
      </c>
      <c r="T68" s="20">
        <f>SUM(U68:V68)</f>
        <v>479</v>
      </c>
      <c r="U68" s="21">
        <v>259</v>
      </c>
      <c r="V68" s="21">
        <v>220</v>
      </c>
      <c r="W68" s="20">
        <f>SUM(X68:Y68)</f>
        <v>302</v>
      </c>
      <c r="X68" s="21">
        <v>162</v>
      </c>
      <c r="Y68" s="21">
        <v>140</v>
      </c>
      <c r="Z68" s="69">
        <f>SUM(AA68:AB68)</f>
        <v>368</v>
      </c>
      <c r="AA68" s="21">
        <v>209</v>
      </c>
      <c r="AB68" s="21">
        <v>159</v>
      </c>
      <c r="AC68" s="69">
        <f>SUM(AD68:AE68)</f>
        <v>115</v>
      </c>
      <c r="AD68" s="21">
        <v>61</v>
      </c>
      <c r="AE68" s="21">
        <v>54</v>
      </c>
      <c r="AF68" s="69">
        <f>SUM(AG68:AH68)</f>
        <v>516</v>
      </c>
      <c r="AG68" s="21">
        <v>292</v>
      </c>
      <c r="AH68" s="21">
        <v>224</v>
      </c>
      <c r="AI68" s="69">
        <f>SUM(AJ68:AK68)</f>
        <v>619</v>
      </c>
      <c r="AJ68" s="21">
        <v>332</v>
      </c>
      <c r="AK68" s="21">
        <v>287</v>
      </c>
      <c r="AL68" s="69">
        <f>SUM(AM68:AN68)</f>
        <v>325</v>
      </c>
      <c r="AM68" s="21">
        <v>181</v>
      </c>
      <c r="AN68" s="21">
        <v>144</v>
      </c>
      <c r="AO68" s="69">
        <f>SUM(AP68:AQ68)</f>
        <v>442</v>
      </c>
      <c r="AP68" s="21">
        <v>246</v>
      </c>
      <c r="AQ68" s="21">
        <v>196</v>
      </c>
      <c r="AR68" s="69">
        <f>SUM(AS68:AT68)</f>
        <v>332</v>
      </c>
      <c r="AS68" s="21">
        <v>172</v>
      </c>
      <c r="AT68" s="21">
        <v>160</v>
      </c>
      <c r="AU68" s="69">
        <f>SUM(AV68:AW68)</f>
        <v>614</v>
      </c>
      <c r="AV68" s="21">
        <v>331</v>
      </c>
      <c r="AW68" s="21">
        <v>283</v>
      </c>
      <c r="AX68" s="69">
        <f>SUM(AY68:AZ68)</f>
        <v>168</v>
      </c>
      <c r="AY68" s="21">
        <v>79</v>
      </c>
      <c r="AZ68" s="21">
        <v>89</v>
      </c>
      <c r="BA68" s="70">
        <f>SUM(BB68:BC68)</f>
        <v>50</v>
      </c>
      <c r="BB68" s="21">
        <v>30</v>
      </c>
      <c r="BC68" s="21">
        <v>20</v>
      </c>
      <c r="BD68" s="69">
        <f>SUM(BE68:BF68)</f>
        <v>54</v>
      </c>
      <c r="BE68" s="21">
        <v>31</v>
      </c>
      <c r="BF68" s="21">
        <v>23</v>
      </c>
      <c r="BG68" s="69">
        <f>SUM(BH68:BI68)</f>
        <v>77</v>
      </c>
      <c r="BH68" s="21">
        <v>46</v>
      </c>
      <c r="BI68" s="21">
        <v>31</v>
      </c>
      <c r="BJ68" s="69">
        <f>SUM(BK68:BL68)</f>
        <v>60</v>
      </c>
      <c r="BK68" s="21">
        <v>36</v>
      </c>
      <c r="BL68" s="21">
        <v>24</v>
      </c>
      <c r="BM68" s="69">
        <f>SUM(BN68:BO68)</f>
        <v>47</v>
      </c>
      <c r="BN68" s="21">
        <v>27</v>
      </c>
      <c r="BO68" s="21">
        <v>20</v>
      </c>
    </row>
    <row r="69" spans="1:67" x14ac:dyDescent="0.2">
      <c r="A69" s="19" t="s">
        <v>81</v>
      </c>
      <c r="B69" s="20">
        <f>SUM(C69:D69)</f>
        <v>4757</v>
      </c>
      <c r="C69" s="20">
        <f t="shared" si="46"/>
        <v>2496</v>
      </c>
      <c r="D69" s="20">
        <f t="shared" si="46"/>
        <v>2261</v>
      </c>
      <c r="E69" s="20">
        <f>SUM(F69:G69)</f>
        <v>178</v>
      </c>
      <c r="F69" s="21">
        <v>80</v>
      </c>
      <c r="G69" s="21">
        <v>98</v>
      </c>
      <c r="H69" s="20">
        <f>SUM(I69:J69)</f>
        <v>112</v>
      </c>
      <c r="I69" s="21">
        <v>55</v>
      </c>
      <c r="J69" s="21">
        <v>57</v>
      </c>
      <c r="K69" s="20">
        <f>SUM(L69:M69)</f>
        <v>183</v>
      </c>
      <c r="L69" s="21">
        <v>93</v>
      </c>
      <c r="M69" s="21">
        <v>90</v>
      </c>
      <c r="N69" s="20">
        <f>SUM(O69:P69)</f>
        <v>87</v>
      </c>
      <c r="O69" s="21">
        <v>43</v>
      </c>
      <c r="P69" s="21">
        <v>44</v>
      </c>
      <c r="Q69" s="20">
        <f>SUM(R69:S69)</f>
        <v>308</v>
      </c>
      <c r="R69" s="21">
        <v>151</v>
      </c>
      <c r="S69" s="21">
        <v>157</v>
      </c>
      <c r="T69" s="20">
        <f>SUM(U69:V69)</f>
        <v>423</v>
      </c>
      <c r="U69" s="21">
        <v>215</v>
      </c>
      <c r="V69" s="21">
        <v>208</v>
      </c>
      <c r="W69" s="20">
        <f>SUM(X69:Y69)</f>
        <v>274</v>
      </c>
      <c r="X69" s="21">
        <v>130</v>
      </c>
      <c r="Y69" s="21">
        <v>144</v>
      </c>
      <c r="Z69" s="69">
        <f>SUM(AA69:AB69)</f>
        <v>276</v>
      </c>
      <c r="AA69" s="21">
        <v>146</v>
      </c>
      <c r="AB69" s="21">
        <v>130</v>
      </c>
      <c r="AC69" s="69">
        <f>SUM(AD69:AE69)</f>
        <v>107</v>
      </c>
      <c r="AD69" s="21">
        <v>71</v>
      </c>
      <c r="AE69" s="21">
        <v>36</v>
      </c>
      <c r="AF69" s="69">
        <f>SUM(AG69:AH69)</f>
        <v>429</v>
      </c>
      <c r="AG69" s="21">
        <v>258</v>
      </c>
      <c r="AH69" s="21">
        <v>171</v>
      </c>
      <c r="AI69" s="69">
        <f>SUM(AJ69:AK69)</f>
        <v>477</v>
      </c>
      <c r="AJ69" s="21">
        <v>271</v>
      </c>
      <c r="AK69" s="21">
        <v>206</v>
      </c>
      <c r="AL69" s="69">
        <f>SUM(AM69:AN69)</f>
        <v>287</v>
      </c>
      <c r="AM69" s="21">
        <v>161</v>
      </c>
      <c r="AN69" s="21">
        <v>126</v>
      </c>
      <c r="AO69" s="69">
        <f>SUM(AP69:AQ69)</f>
        <v>354</v>
      </c>
      <c r="AP69" s="21">
        <v>190</v>
      </c>
      <c r="AQ69" s="21">
        <v>164</v>
      </c>
      <c r="AR69" s="69">
        <f>SUM(AS69:AT69)</f>
        <v>293</v>
      </c>
      <c r="AS69" s="21">
        <v>142</v>
      </c>
      <c r="AT69" s="21">
        <v>151</v>
      </c>
      <c r="AU69" s="69">
        <f>SUM(AV69:AW69)</f>
        <v>525</v>
      </c>
      <c r="AV69" s="21">
        <v>251</v>
      </c>
      <c r="AW69" s="21">
        <v>274</v>
      </c>
      <c r="AX69" s="69">
        <f>SUM(AY69:AZ69)</f>
        <v>170</v>
      </c>
      <c r="AY69" s="21">
        <v>89</v>
      </c>
      <c r="AZ69" s="21">
        <v>81</v>
      </c>
      <c r="BA69" s="70">
        <f>SUM(BB69:BC69)</f>
        <v>53</v>
      </c>
      <c r="BB69" s="21">
        <v>32</v>
      </c>
      <c r="BC69" s="21">
        <v>21</v>
      </c>
      <c r="BD69" s="69">
        <f>SUM(BE69:BF69)</f>
        <v>50</v>
      </c>
      <c r="BE69" s="21">
        <v>27</v>
      </c>
      <c r="BF69" s="21">
        <v>23</v>
      </c>
      <c r="BG69" s="69">
        <f>SUM(BH69:BI69)</f>
        <v>67</v>
      </c>
      <c r="BH69" s="21">
        <v>36</v>
      </c>
      <c r="BI69" s="21">
        <v>31</v>
      </c>
      <c r="BJ69" s="69">
        <f>SUM(BK69:BL69)</f>
        <v>58</v>
      </c>
      <c r="BK69" s="21">
        <v>28</v>
      </c>
      <c r="BL69" s="21">
        <v>30</v>
      </c>
      <c r="BM69" s="69">
        <f>SUM(BN69:BO69)</f>
        <v>46</v>
      </c>
      <c r="BN69" s="21">
        <v>27</v>
      </c>
      <c r="BO69" s="21">
        <v>19</v>
      </c>
    </row>
    <row r="70" spans="1:67" x14ac:dyDescent="0.2">
      <c r="A70" s="19" t="s">
        <v>84</v>
      </c>
      <c r="B70" s="20">
        <f>SUM(C70:D70)</f>
        <v>4082</v>
      </c>
      <c r="C70" s="20">
        <f t="shared" si="46"/>
        <v>2142</v>
      </c>
      <c r="D70" s="20">
        <f t="shared" si="46"/>
        <v>1940</v>
      </c>
      <c r="E70" s="20">
        <f>SUM(F70:G70)</f>
        <v>140</v>
      </c>
      <c r="F70" s="21">
        <v>74</v>
      </c>
      <c r="G70" s="21">
        <v>66</v>
      </c>
      <c r="H70" s="20">
        <f>SUM(I70:J70)</f>
        <v>104</v>
      </c>
      <c r="I70" s="21">
        <v>38</v>
      </c>
      <c r="J70" s="21">
        <v>66</v>
      </c>
      <c r="K70" s="20">
        <f>SUM(L70:M70)</f>
        <v>160</v>
      </c>
      <c r="L70" s="21">
        <v>85</v>
      </c>
      <c r="M70" s="21">
        <v>75</v>
      </c>
      <c r="N70" s="20">
        <f>SUM(O70:P70)</f>
        <v>94</v>
      </c>
      <c r="O70" s="21">
        <v>46</v>
      </c>
      <c r="P70" s="21">
        <v>48</v>
      </c>
      <c r="Q70" s="20">
        <f>SUM(R70:S70)</f>
        <v>284</v>
      </c>
      <c r="R70" s="21">
        <v>144</v>
      </c>
      <c r="S70" s="21">
        <v>140</v>
      </c>
      <c r="T70" s="20">
        <f>SUM(U70:V70)</f>
        <v>402</v>
      </c>
      <c r="U70" s="21">
        <v>223</v>
      </c>
      <c r="V70" s="21">
        <v>179</v>
      </c>
      <c r="W70" s="20">
        <f>SUM(X70:Y70)</f>
        <v>213</v>
      </c>
      <c r="X70" s="21">
        <v>112</v>
      </c>
      <c r="Y70" s="21">
        <v>101</v>
      </c>
      <c r="Z70" s="69">
        <f>SUM(AA70:AB70)</f>
        <v>273</v>
      </c>
      <c r="AA70" s="21">
        <v>136</v>
      </c>
      <c r="AB70" s="21">
        <v>137</v>
      </c>
      <c r="AC70" s="69">
        <f>SUM(AD70:AE70)</f>
        <v>84</v>
      </c>
      <c r="AD70" s="21">
        <v>48</v>
      </c>
      <c r="AE70" s="21">
        <v>36</v>
      </c>
      <c r="AF70" s="69">
        <f>SUM(AG70:AH70)</f>
        <v>374</v>
      </c>
      <c r="AG70" s="21">
        <v>215</v>
      </c>
      <c r="AH70" s="21">
        <v>159</v>
      </c>
      <c r="AI70" s="69">
        <f>SUM(AJ70:AK70)</f>
        <v>408</v>
      </c>
      <c r="AJ70" s="21">
        <v>228</v>
      </c>
      <c r="AK70" s="21">
        <v>180</v>
      </c>
      <c r="AL70" s="69">
        <f>SUM(AM70:AN70)</f>
        <v>221</v>
      </c>
      <c r="AM70" s="21">
        <v>104</v>
      </c>
      <c r="AN70" s="21">
        <v>117</v>
      </c>
      <c r="AO70" s="69">
        <f>SUM(AP70:AQ70)</f>
        <v>292</v>
      </c>
      <c r="AP70" s="21">
        <v>142</v>
      </c>
      <c r="AQ70" s="21">
        <v>150</v>
      </c>
      <c r="AR70" s="69">
        <f>SUM(AS70:AT70)</f>
        <v>237</v>
      </c>
      <c r="AS70" s="21">
        <v>122</v>
      </c>
      <c r="AT70" s="21">
        <v>115</v>
      </c>
      <c r="AU70" s="69">
        <f>SUM(AV70:AW70)</f>
        <v>419</v>
      </c>
      <c r="AV70" s="21">
        <v>214</v>
      </c>
      <c r="AW70" s="21">
        <v>205</v>
      </c>
      <c r="AX70" s="69">
        <f>SUM(AY70:AZ70)</f>
        <v>132</v>
      </c>
      <c r="AY70" s="21">
        <v>80</v>
      </c>
      <c r="AZ70" s="21">
        <v>52</v>
      </c>
      <c r="BA70" s="70">
        <f>SUM(BB70:BC70)</f>
        <v>48</v>
      </c>
      <c r="BB70" s="21">
        <v>24</v>
      </c>
      <c r="BC70" s="21">
        <v>24</v>
      </c>
      <c r="BD70" s="69">
        <f>SUM(BE70:BF70)</f>
        <v>38</v>
      </c>
      <c r="BE70" s="21">
        <v>16</v>
      </c>
      <c r="BF70" s="21">
        <v>22</v>
      </c>
      <c r="BG70" s="69">
        <f>SUM(BH70:BI70)</f>
        <v>78</v>
      </c>
      <c r="BH70" s="21">
        <v>39</v>
      </c>
      <c r="BI70" s="21">
        <v>39</v>
      </c>
      <c r="BJ70" s="69">
        <f>SUM(BK70:BL70)</f>
        <v>52</v>
      </c>
      <c r="BK70" s="21">
        <v>33</v>
      </c>
      <c r="BL70" s="21">
        <v>19</v>
      </c>
      <c r="BM70" s="69">
        <f>SUM(BN70:BO70)</f>
        <v>29</v>
      </c>
      <c r="BN70" s="21">
        <v>19</v>
      </c>
      <c r="BO70" s="21">
        <v>10</v>
      </c>
    </row>
    <row r="71" spans="1:67" x14ac:dyDescent="0.2">
      <c r="A71" s="19" t="s">
        <v>83</v>
      </c>
      <c r="B71" s="20">
        <f>SUM(C71:D71)</f>
        <v>3846</v>
      </c>
      <c r="C71" s="20">
        <f t="shared" si="46"/>
        <v>1994</v>
      </c>
      <c r="D71" s="20">
        <f t="shared" si="46"/>
        <v>1852</v>
      </c>
      <c r="E71" s="20">
        <f>SUM(F71:G71)</f>
        <v>141</v>
      </c>
      <c r="F71" s="21">
        <v>70</v>
      </c>
      <c r="G71" s="21">
        <v>71</v>
      </c>
      <c r="H71" s="20">
        <f>SUM(I71:J71)</f>
        <v>110</v>
      </c>
      <c r="I71" s="21">
        <v>57</v>
      </c>
      <c r="J71" s="21">
        <v>53</v>
      </c>
      <c r="K71" s="20">
        <f>SUM(L71:M71)</f>
        <v>176</v>
      </c>
      <c r="L71" s="21">
        <v>107</v>
      </c>
      <c r="M71" s="21">
        <v>69</v>
      </c>
      <c r="N71" s="20">
        <f>SUM(O71:P71)</f>
        <v>84</v>
      </c>
      <c r="O71" s="21">
        <v>37</v>
      </c>
      <c r="P71" s="21">
        <v>47</v>
      </c>
      <c r="Q71" s="20">
        <f>SUM(R71:S71)</f>
        <v>306</v>
      </c>
      <c r="R71" s="21">
        <v>161</v>
      </c>
      <c r="S71" s="21">
        <v>145</v>
      </c>
      <c r="T71" s="20">
        <f>SUM(U71:V71)</f>
        <v>374</v>
      </c>
      <c r="U71" s="21">
        <v>183</v>
      </c>
      <c r="V71" s="21">
        <v>191</v>
      </c>
      <c r="W71" s="20">
        <f>SUM(X71:Y71)</f>
        <v>216</v>
      </c>
      <c r="X71" s="21">
        <v>118</v>
      </c>
      <c r="Y71" s="21">
        <v>98</v>
      </c>
      <c r="Z71" s="69">
        <f>SUM(AA71:AB71)</f>
        <v>252</v>
      </c>
      <c r="AA71" s="21">
        <v>113</v>
      </c>
      <c r="AB71" s="21">
        <v>139</v>
      </c>
      <c r="AC71" s="69">
        <f>SUM(AD71:AE71)</f>
        <v>68</v>
      </c>
      <c r="AD71" s="21">
        <v>36</v>
      </c>
      <c r="AE71" s="21">
        <v>32</v>
      </c>
      <c r="AF71" s="69">
        <f>SUM(AG71:AH71)</f>
        <v>282</v>
      </c>
      <c r="AG71" s="21">
        <v>171</v>
      </c>
      <c r="AH71" s="21">
        <v>111</v>
      </c>
      <c r="AI71" s="69">
        <f>SUM(AJ71:AK71)</f>
        <v>362</v>
      </c>
      <c r="AJ71" s="21">
        <v>203</v>
      </c>
      <c r="AK71" s="21">
        <v>159</v>
      </c>
      <c r="AL71" s="69">
        <f>SUM(AM71:AN71)</f>
        <v>202</v>
      </c>
      <c r="AM71" s="21">
        <v>101</v>
      </c>
      <c r="AN71" s="21">
        <v>101</v>
      </c>
      <c r="AO71" s="69">
        <f>SUM(AP71:AQ71)</f>
        <v>289</v>
      </c>
      <c r="AP71" s="21">
        <v>138</v>
      </c>
      <c r="AQ71" s="21">
        <v>151</v>
      </c>
      <c r="AR71" s="69">
        <f>SUM(AS71:AT71)</f>
        <v>198</v>
      </c>
      <c r="AS71" s="21">
        <v>112</v>
      </c>
      <c r="AT71" s="21">
        <v>86</v>
      </c>
      <c r="AU71" s="69">
        <f>SUM(AV71:AW71)</f>
        <v>398</v>
      </c>
      <c r="AV71" s="21">
        <v>195</v>
      </c>
      <c r="AW71" s="21">
        <v>203</v>
      </c>
      <c r="AX71" s="69">
        <f>SUM(AY71:AZ71)</f>
        <v>135</v>
      </c>
      <c r="AY71" s="21">
        <v>75</v>
      </c>
      <c r="AZ71" s="21">
        <v>60</v>
      </c>
      <c r="BA71" s="70">
        <f>SUM(BB71:BC71)</f>
        <v>50</v>
      </c>
      <c r="BB71" s="21">
        <v>23</v>
      </c>
      <c r="BC71" s="21">
        <v>27</v>
      </c>
      <c r="BD71" s="69">
        <f>SUM(BE71:BF71)</f>
        <v>52</v>
      </c>
      <c r="BE71" s="21">
        <v>25</v>
      </c>
      <c r="BF71" s="21">
        <v>27</v>
      </c>
      <c r="BG71" s="69">
        <f>SUM(BH71:BI71)</f>
        <v>70</v>
      </c>
      <c r="BH71" s="21">
        <v>36</v>
      </c>
      <c r="BI71" s="21">
        <v>34</v>
      </c>
      <c r="BJ71" s="69">
        <f>SUM(BK71:BL71)</f>
        <v>45</v>
      </c>
      <c r="BK71" s="21">
        <v>18</v>
      </c>
      <c r="BL71" s="21">
        <v>27</v>
      </c>
      <c r="BM71" s="69">
        <f>SUM(BN71:BO71)</f>
        <v>36</v>
      </c>
      <c r="BN71" s="21">
        <v>15</v>
      </c>
      <c r="BO71" s="21">
        <v>21</v>
      </c>
    </row>
    <row r="72" spans="1:67" ht="14.25" customHeight="1" x14ac:dyDescent="0.2">
      <c r="A72" s="25" t="s">
        <v>85</v>
      </c>
      <c r="B72" s="16">
        <f t="shared" ref="B72:AG72" si="47">SUM(B73:B77)</f>
        <v>13836</v>
      </c>
      <c r="C72" s="16">
        <f t="shared" si="47"/>
        <v>6879</v>
      </c>
      <c r="D72" s="16">
        <f t="shared" si="47"/>
        <v>6957</v>
      </c>
      <c r="E72" s="16">
        <f t="shared" si="47"/>
        <v>596</v>
      </c>
      <c r="F72" s="16">
        <f t="shared" si="47"/>
        <v>282</v>
      </c>
      <c r="G72" s="16">
        <f t="shared" si="47"/>
        <v>314</v>
      </c>
      <c r="H72" s="16">
        <f t="shared" si="47"/>
        <v>529</v>
      </c>
      <c r="I72" s="16">
        <f t="shared" si="47"/>
        <v>252</v>
      </c>
      <c r="J72" s="16">
        <f t="shared" si="47"/>
        <v>277</v>
      </c>
      <c r="K72" s="16">
        <f t="shared" si="47"/>
        <v>625</v>
      </c>
      <c r="L72" s="16">
        <f t="shared" si="47"/>
        <v>284</v>
      </c>
      <c r="M72" s="16">
        <f t="shared" si="47"/>
        <v>341</v>
      </c>
      <c r="N72" s="16">
        <f t="shared" si="47"/>
        <v>358</v>
      </c>
      <c r="O72" s="16">
        <f t="shared" si="47"/>
        <v>184</v>
      </c>
      <c r="P72" s="16">
        <f t="shared" si="47"/>
        <v>174</v>
      </c>
      <c r="Q72" s="16">
        <f t="shared" si="47"/>
        <v>1109</v>
      </c>
      <c r="R72" s="16">
        <f t="shared" si="47"/>
        <v>554</v>
      </c>
      <c r="S72" s="16">
        <f t="shared" si="47"/>
        <v>555</v>
      </c>
      <c r="T72" s="16">
        <f t="shared" si="47"/>
        <v>1251</v>
      </c>
      <c r="U72" s="16">
        <f t="shared" si="47"/>
        <v>660</v>
      </c>
      <c r="V72" s="16">
        <f t="shared" si="47"/>
        <v>591</v>
      </c>
      <c r="W72" s="16">
        <f t="shared" si="47"/>
        <v>699</v>
      </c>
      <c r="X72" s="16">
        <f t="shared" si="47"/>
        <v>390</v>
      </c>
      <c r="Y72" s="16">
        <f t="shared" si="47"/>
        <v>309</v>
      </c>
      <c r="Z72" s="14">
        <f t="shared" si="47"/>
        <v>820</v>
      </c>
      <c r="AA72" s="16">
        <f t="shared" si="47"/>
        <v>416</v>
      </c>
      <c r="AB72" s="16">
        <f t="shared" si="47"/>
        <v>404</v>
      </c>
      <c r="AC72" s="14">
        <f t="shared" si="47"/>
        <v>324</v>
      </c>
      <c r="AD72" s="16">
        <f t="shared" si="47"/>
        <v>165</v>
      </c>
      <c r="AE72" s="16">
        <f t="shared" si="47"/>
        <v>159</v>
      </c>
      <c r="AF72" s="14">
        <f t="shared" si="47"/>
        <v>806</v>
      </c>
      <c r="AG72" s="16">
        <f t="shared" si="47"/>
        <v>443</v>
      </c>
      <c r="AH72" s="16">
        <f t="shared" ref="AH72:BM72" si="48">SUM(AH73:AH77)</f>
        <v>363</v>
      </c>
      <c r="AI72" s="14">
        <f t="shared" si="48"/>
        <v>1068</v>
      </c>
      <c r="AJ72" s="16">
        <f t="shared" si="48"/>
        <v>538</v>
      </c>
      <c r="AK72" s="16">
        <f t="shared" si="48"/>
        <v>530</v>
      </c>
      <c r="AL72" s="14">
        <f t="shared" si="48"/>
        <v>895</v>
      </c>
      <c r="AM72" s="16">
        <f t="shared" si="48"/>
        <v>412</v>
      </c>
      <c r="AN72" s="16">
        <f t="shared" si="48"/>
        <v>483</v>
      </c>
      <c r="AO72" s="14">
        <f t="shared" si="48"/>
        <v>925</v>
      </c>
      <c r="AP72" s="16">
        <f t="shared" si="48"/>
        <v>451</v>
      </c>
      <c r="AQ72" s="16">
        <f t="shared" si="48"/>
        <v>474</v>
      </c>
      <c r="AR72" s="14">
        <f t="shared" si="48"/>
        <v>825</v>
      </c>
      <c r="AS72" s="16">
        <f t="shared" si="48"/>
        <v>398</v>
      </c>
      <c r="AT72" s="16">
        <f t="shared" si="48"/>
        <v>427</v>
      </c>
      <c r="AU72" s="14">
        <f t="shared" si="48"/>
        <v>1402</v>
      </c>
      <c r="AV72" s="16">
        <f t="shared" si="48"/>
        <v>613</v>
      </c>
      <c r="AW72" s="16">
        <f t="shared" si="48"/>
        <v>789</v>
      </c>
      <c r="AX72" s="14">
        <f t="shared" si="48"/>
        <v>488</v>
      </c>
      <c r="AY72" s="16">
        <f t="shared" si="48"/>
        <v>239</v>
      </c>
      <c r="AZ72" s="16">
        <f t="shared" si="48"/>
        <v>249</v>
      </c>
      <c r="BA72" s="18">
        <f t="shared" si="48"/>
        <v>186</v>
      </c>
      <c r="BB72" s="16">
        <f t="shared" si="48"/>
        <v>98</v>
      </c>
      <c r="BC72" s="16">
        <f t="shared" si="48"/>
        <v>88</v>
      </c>
      <c r="BD72" s="14">
        <f t="shared" si="48"/>
        <v>178</v>
      </c>
      <c r="BE72" s="16">
        <f t="shared" si="48"/>
        <v>90</v>
      </c>
      <c r="BF72" s="16">
        <f t="shared" si="48"/>
        <v>88</v>
      </c>
      <c r="BG72" s="14">
        <f t="shared" si="48"/>
        <v>351</v>
      </c>
      <c r="BH72" s="16">
        <f t="shared" si="48"/>
        <v>193</v>
      </c>
      <c r="BI72" s="16">
        <f t="shared" si="48"/>
        <v>158</v>
      </c>
      <c r="BJ72" s="14">
        <f t="shared" si="48"/>
        <v>231</v>
      </c>
      <c r="BK72" s="16">
        <f t="shared" si="48"/>
        <v>119</v>
      </c>
      <c r="BL72" s="16">
        <f t="shared" si="48"/>
        <v>112</v>
      </c>
      <c r="BM72" s="14">
        <f t="shared" si="48"/>
        <v>170</v>
      </c>
      <c r="BN72" s="16">
        <f t="shared" ref="BN72:BO72" si="49">SUM(BN73:BN77)</f>
        <v>98</v>
      </c>
      <c r="BO72" s="16">
        <f t="shared" si="49"/>
        <v>72</v>
      </c>
    </row>
    <row r="73" spans="1:67" ht="14.25" customHeight="1" x14ac:dyDescent="0.2">
      <c r="A73" s="19" t="s">
        <v>86</v>
      </c>
      <c r="B73" s="20">
        <f>SUM(C73:D73)</f>
        <v>3147</v>
      </c>
      <c r="C73" s="20">
        <f t="shared" ref="C73:D77" si="50">SUM(F73,I73,L73,O73,R73,U73,X73,AA73,AD73,AG73,AJ73,AM73,AP73,AS73,AV73,AY73,BB73,BE73,BH73,BK73,BN73)</f>
        <v>1611</v>
      </c>
      <c r="D73" s="20">
        <f t="shared" si="50"/>
        <v>1536</v>
      </c>
      <c r="E73" s="20">
        <f>SUM(F73:G73)</f>
        <v>115</v>
      </c>
      <c r="F73" s="21">
        <v>56</v>
      </c>
      <c r="G73" s="21">
        <v>59</v>
      </c>
      <c r="H73" s="20">
        <f>SUM(I73:J73)</f>
        <v>103</v>
      </c>
      <c r="I73" s="21">
        <v>54</v>
      </c>
      <c r="J73" s="21">
        <v>49</v>
      </c>
      <c r="K73" s="20">
        <f>SUM(L73:M73)</f>
        <v>148</v>
      </c>
      <c r="L73" s="21">
        <v>66</v>
      </c>
      <c r="M73" s="26">
        <v>82</v>
      </c>
      <c r="N73" s="23">
        <f>SUM(O73:P73)</f>
        <v>74</v>
      </c>
      <c r="O73" s="26">
        <v>41</v>
      </c>
      <c r="P73" s="26">
        <v>33</v>
      </c>
      <c r="Q73" s="23">
        <f>SUM(R73:S73)</f>
        <v>256</v>
      </c>
      <c r="R73" s="26">
        <v>114</v>
      </c>
      <c r="S73" s="26">
        <v>142</v>
      </c>
      <c r="T73" s="23">
        <f>SUM(U73:V73)</f>
        <v>291</v>
      </c>
      <c r="U73" s="26">
        <v>165</v>
      </c>
      <c r="V73" s="26">
        <v>126</v>
      </c>
      <c r="W73" s="23">
        <f>SUM(X73:Y73)</f>
        <v>177</v>
      </c>
      <c r="X73" s="26">
        <v>88</v>
      </c>
      <c r="Y73" s="26">
        <v>89</v>
      </c>
      <c r="Z73" s="70">
        <f>SUM(AA73:AB73)</f>
        <v>214</v>
      </c>
      <c r="AA73" s="26">
        <v>110</v>
      </c>
      <c r="AB73" s="26">
        <v>104</v>
      </c>
      <c r="AC73" s="70">
        <f>SUM(AD73:AE73)</f>
        <v>69</v>
      </c>
      <c r="AD73" s="26">
        <v>39</v>
      </c>
      <c r="AE73" s="26">
        <v>30</v>
      </c>
      <c r="AF73" s="70">
        <f>SUM(AG73:AH73)</f>
        <v>213</v>
      </c>
      <c r="AG73" s="26">
        <v>112</v>
      </c>
      <c r="AH73" s="26">
        <v>101</v>
      </c>
      <c r="AI73" s="70">
        <f>SUM(AJ73:AK73)</f>
        <v>256</v>
      </c>
      <c r="AJ73" s="26">
        <v>150</v>
      </c>
      <c r="AK73" s="26">
        <v>106</v>
      </c>
      <c r="AL73" s="70">
        <f>SUM(AM73:AN73)</f>
        <v>191</v>
      </c>
      <c r="AM73" s="26">
        <v>104</v>
      </c>
      <c r="AN73" s="26">
        <v>87</v>
      </c>
      <c r="AO73" s="70">
        <f>SUM(AP73:AQ73)</f>
        <v>233</v>
      </c>
      <c r="AP73" s="26">
        <v>109</v>
      </c>
      <c r="AQ73" s="26">
        <v>124</v>
      </c>
      <c r="AR73" s="70">
        <f>SUM(AS73:AT73)</f>
        <v>182</v>
      </c>
      <c r="AS73" s="26">
        <v>91</v>
      </c>
      <c r="AT73" s="26">
        <v>91</v>
      </c>
      <c r="AU73" s="70">
        <f>SUM(AV73:AW73)</f>
        <v>338</v>
      </c>
      <c r="AV73" s="26">
        <v>164</v>
      </c>
      <c r="AW73" s="26">
        <v>174</v>
      </c>
      <c r="AX73" s="70">
        <f>SUM(AY73:AZ73)</f>
        <v>98</v>
      </c>
      <c r="AY73" s="26">
        <v>43</v>
      </c>
      <c r="AZ73" s="26">
        <v>55</v>
      </c>
      <c r="BA73" s="70">
        <f>SUM(BB73:BC73)</f>
        <v>27</v>
      </c>
      <c r="BB73" s="26">
        <v>16</v>
      </c>
      <c r="BC73" s="26">
        <v>11</v>
      </c>
      <c r="BD73" s="70">
        <f>SUM(BE73:BF73)</f>
        <v>30</v>
      </c>
      <c r="BE73" s="26">
        <v>13</v>
      </c>
      <c r="BF73" s="26">
        <v>17</v>
      </c>
      <c r="BG73" s="70">
        <f>SUM(BH73:BI73)</f>
        <v>59</v>
      </c>
      <c r="BH73" s="26">
        <v>34</v>
      </c>
      <c r="BI73" s="26">
        <v>25</v>
      </c>
      <c r="BJ73" s="70">
        <f>SUM(BK73:BL73)</f>
        <v>39</v>
      </c>
      <c r="BK73" s="26">
        <v>22</v>
      </c>
      <c r="BL73" s="26">
        <v>17</v>
      </c>
      <c r="BM73" s="70">
        <f>SUM(BN73:BO73)</f>
        <v>34</v>
      </c>
      <c r="BN73" s="26">
        <v>20</v>
      </c>
      <c r="BO73" s="26">
        <v>14</v>
      </c>
    </row>
    <row r="74" spans="1:67" ht="14.25" customHeight="1" x14ac:dyDescent="0.2">
      <c r="A74" s="19" t="s">
        <v>88</v>
      </c>
      <c r="B74" s="29">
        <f>SUM(C74:D74)</f>
        <v>3210</v>
      </c>
      <c r="C74" s="20">
        <f t="shared" si="50"/>
        <v>1614</v>
      </c>
      <c r="D74" s="20">
        <f t="shared" si="50"/>
        <v>1596</v>
      </c>
      <c r="E74" s="23">
        <f>SUM(F74:G74)</f>
        <v>133</v>
      </c>
      <c r="F74" s="26">
        <v>67</v>
      </c>
      <c r="G74" s="26">
        <v>66</v>
      </c>
      <c r="H74" s="23">
        <f>SUM(I74:J74)</f>
        <v>120</v>
      </c>
      <c r="I74" s="26">
        <v>59</v>
      </c>
      <c r="J74" s="26">
        <v>61</v>
      </c>
      <c r="K74" s="23">
        <f>SUM(L74:M74)</f>
        <v>130</v>
      </c>
      <c r="L74" s="26">
        <v>60</v>
      </c>
      <c r="M74" s="26">
        <v>70</v>
      </c>
      <c r="N74" s="23">
        <f>SUM(O74:P74)</f>
        <v>91</v>
      </c>
      <c r="O74" s="26">
        <v>53</v>
      </c>
      <c r="P74" s="26">
        <v>38</v>
      </c>
      <c r="Q74" s="23">
        <f>SUM(R74:S74)</f>
        <v>246</v>
      </c>
      <c r="R74" s="26">
        <v>130</v>
      </c>
      <c r="S74" s="26">
        <v>116</v>
      </c>
      <c r="T74" s="23">
        <f>SUM(U74:V74)</f>
        <v>316</v>
      </c>
      <c r="U74" s="26">
        <v>165</v>
      </c>
      <c r="V74" s="26">
        <v>151</v>
      </c>
      <c r="W74" s="23">
        <f>SUM(X74:Y74)</f>
        <v>161</v>
      </c>
      <c r="X74" s="26">
        <v>84</v>
      </c>
      <c r="Y74" s="26">
        <v>77</v>
      </c>
      <c r="Z74" s="70">
        <f>SUM(AA74:AB74)</f>
        <v>186</v>
      </c>
      <c r="AA74" s="26">
        <v>89</v>
      </c>
      <c r="AB74" s="26">
        <v>97</v>
      </c>
      <c r="AC74" s="70">
        <f>SUM(AD74:AE74)</f>
        <v>78</v>
      </c>
      <c r="AD74" s="26">
        <v>40</v>
      </c>
      <c r="AE74" s="26">
        <v>38</v>
      </c>
      <c r="AF74" s="70">
        <f>SUM(AG74:AH74)</f>
        <v>178</v>
      </c>
      <c r="AG74" s="26">
        <v>103</v>
      </c>
      <c r="AH74" s="26">
        <v>75</v>
      </c>
      <c r="AI74" s="70">
        <f>SUM(AJ74:AK74)</f>
        <v>259</v>
      </c>
      <c r="AJ74" s="26">
        <v>128</v>
      </c>
      <c r="AK74" s="26">
        <v>131</v>
      </c>
      <c r="AL74" s="70">
        <f>SUM(AM74:AN74)</f>
        <v>200</v>
      </c>
      <c r="AM74" s="26">
        <v>96</v>
      </c>
      <c r="AN74" s="26">
        <v>104</v>
      </c>
      <c r="AO74" s="70">
        <f>SUM(AP74:AQ74)</f>
        <v>237</v>
      </c>
      <c r="AP74" s="26">
        <v>122</v>
      </c>
      <c r="AQ74" s="26">
        <v>115</v>
      </c>
      <c r="AR74" s="70">
        <f>SUM(AS74:AT74)</f>
        <v>195</v>
      </c>
      <c r="AS74" s="26">
        <v>101</v>
      </c>
      <c r="AT74" s="26">
        <v>94</v>
      </c>
      <c r="AU74" s="70">
        <f>SUM(AV74:AW74)</f>
        <v>327</v>
      </c>
      <c r="AV74" s="26">
        <v>135</v>
      </c>
      <c r="AW74" s="26">
        <v>192</v>
      </c>
      <c r="AX74" s="70">
        <f>SUM(AY74:AZ74)</f>
        <v>114</v>
      </c>
      <c r="AY74" s="26">
        <v>54</v>
      </c>
      <c r="AZ74" s="26">
        <v>60</v>
      </c>
      <c r="BA74" s="70">
        <f>SUM(BB74:BC74)</f>
        <v>38</v>
      </c>
      <c r="BB74" s="26">
        <v>21</v>
      </c>
      <c r="BC74" s="26">
        <v>17</v>
      </c>
      <c r="BD74" s="70">
        <f>SUM(BE74:BF74)</f>
        <v>38</v>
      </c>
      <c r="BE74" s="26">
        <v>21</v>
      </c>
      <c r="BF74" s="26">
        <v>17</v>
      </c>
      <c r="BG74" s="70">
        <f>SUM(BH74:BI74)</f>
        <v>77</v>
      </c>
      <c r="BH74" s="26">
        <v>43</v>
      </c>
      <c r="BI74" s="26">
        <v>34</v>
      </c>
      <c r="BJ74" s="70">
        <f>SUM(BK74:BL74)</f>
        <v>54</v>
      </c>
      <c r="BK74" s="26">
        <v>27</v>
      </c>
      <c r="BL74" s="26">
        <v>27</v>
      </c>
      <c r="BM74" s="70">
        <f>SUM(BN74:BO74)</f>
        <v>32</v>
      </c>
      <c r="BN74" s="26">
        <v>16</v>
      </c>
      <c r="BO74" s="26">
        <v>16</v>
      </c>
    </row>
    <row r="75" spans="1:67" ht="14.25" customHeight="1" x14ac:dyDescent="0.2">
      <c r="A75" s="19" t="s">
        <v>89</v>
      </c>
      <c r="B75" s="20">
        <f>SUM(C75:D75)</f>
        <v>2698</v>
      </c>
      <c r="C75" s="20">
        <f t="shared" si="50"/>
        <v>1346</v>
      </c>
      <c r="D75" s="20">
        <f t="shared" si="50"/>
        <v>1352</v>
      </c>
      <c r="E75" s="20">
        <f>SUM(F75:G75)</f>
        <v>123</v>
      </c>
      <c r="F75" s="21">
        <v>67</v>
      </c>
      <c r="G75" s="21">
        <v>56</v>
      </c>
      <c r="H75" s="20">
        <f>SUM(I75:J75)</f>
        <v>101</v>
      </c>
      <c r="I75" s="21">
        <v>45</v>
      </c>
      <c r="J75" s="21">
        <v>56</v>
      </c>
      <c r="K75" s="20">
        <f>SUM(L75:M75)</f>
        <v>130</v>
      </c>
      <c r="L75" s="21">
        <v>56</v>
      </c>
      <c r="M75" s="21">
        <v>74</v>
      </c>
      <c r="N75" s="20">
        <f>SUM(O75:P75)</f>
        <v>74</v>
      </c>
      <c r="O75" s="21">
        <v>33</v>
      </c>
      <c r="P75" s="21">
        <v>41</v>
      </c>
      <c r="Q75" s="20">
        <f>SUM(R75:S75)</f>
        <v>205</v>
      </c>
      <c r="R75" s="21">
        <v>105</v>
      </c>
      <c r="S75" s="21">
        <v>100</v>
      </c>
      <c r="T75" s="20">
        <f>SUM(U75:V75)</f>
        <v>247</v>
      </c>
      <c r="U75" s="21">
        <v>135</v>
      </c>
      <c r="V75" s="21">
        <v>112</v>
      </c>
      <c r="W75" s="20">
        <f>SUM(X75:Y75)</f>
        <v>139</v>
      </c>
      <c r="X75" s="21">
        <v>84</v>
      </c>
      <c r="Y75" s="21">
        <v>55</v>
      </c>
      <c r="Z75" s="69">
        <f>SUM(AA75:AB75)</f>
        <v>158</v>
      </c>
      <c r="AA75" s="21">
        <v>82</v>
      </c>
      <c r="AB75" s="21">
        <v>76</v>
      </c>
      <c r="AC75" s="69">
        <f>SUM(AD75:AE75)</f>
        <v>60</v>
      </c>
      <c r="AD75" s="21">
        <v>33</v>
      </c>
      <c r="AE75" s="21">
        <v>27</v>
      </c>
      <c r="AF75" s="69">
        <f>SUM(AG75:AH75)</f>
        <v>154</v>
      </c>
      <c r="AG75" s="21">
        <v>86</v>
      </c>
      <c r="AH75" s="21">
        <v>68</v>
      </c>
      <c r="AI75" s="69">
        <f>SUM(AJ75:AK75)</f>
        <v>214</v>
      </c>
      <c r="AJ75" s="21">
        <v>101</v>
      </c>
      <c r="AK75" s="21">
        <v>113</v>
      </c>
      <c r="AL75" s="69">
        <f>SUM(AM75:AN75)</f>
        <v>190</v>
      </c>
      <c r="AM75" s="21">
        <v>81</v>
      </c>
      <c r="AN75" s="21">
        <v>109</v>
      </c>
      <c r="AO75" s="69">
        <f>SUM(AP75:AQ75)</f>
        <v>167</v>
      </c>
      <c r="AP75" s="21">
        <v>78</v>
      </c>
      <c r="AQ75" s="21">
        <v>89</v>
      </c>
      <c r="AR75" s="69">
        <f>SUM(AS75:AT75)</f>
        <v>163</v>
      </c>
      <c r="AS75" s="21">
        <v>77</v>
      </c>
      <c r="AT75" s="21">
        <v>86</v>
      </c>
      <c r="AU75" s="69">
        <f>SUM(AV75:AW75)</f>
        <v>259</v>
      </c>
      <c r="AV75" s="21">
        <v>111</v>
      </c>
      <c r="AW75" s="21">
        <v>148</v>
      </c>
      <c r="AX75" s="69">
        <f>SUM(AY75:AZ75)</f>
        <v>90</v>
      </c>
      <c r="AY75" s="21">
        <v>50</v>
      </c>
      <c r="AZ75" s="21">
        <v>40</v>
      </c>
      <c r="BA75" s="70">
        <f>SUM(BB75:BC75)</f>
        <v>38</v>
      </c>
      <c r="BB75" s="21">
        <v>20</v>
      </c>
      <c r="BC75" s="21">
        <v>18</v>
      </c>
      <c r="BD75" s="69">
        <f>SUM(BE75:BF75)</f>
        <v>31</v>
      </c>
      <c r="BE75" s="21">
        <v>17</v>
      </c>
      <c r="BF75" s="21">
        <v>14</v>
      </c>
      <c r="BG75" s="69">
        <f>SUM(BH75:BI75)</f>
        <v>83</v>
      </c>
      <c r="BH75" s="21">
        <v>46</v>
      </c>
      <c r="BI75" s="21">
        <v>37</v>
      </c>
      <c r="BJ75" s="69">
        <f>SUM(BK75:BL75)</f>
        <v>41</v>
      </c>
      <c r="BK75" s="21">
        <v>19</v>
      </c>
      <c r="BL75" s="21">
        <v>22</v>
      </c>
      <c r="BM75" s="69">
        <f>SUM(BN75:BO75)</f>
        <v>31</v>
      </c>
      <c r="BN75" s="21">
        <v>20</v>
      </c>
      <c r="BO75" s="21">
        <v>11</v>
      </c>
    </row>
    <row r="76" spans="1:67" ht="14.25" customHeight="1" x14ac:dyDescent="0.2">
      <c r="A76" s="19" t="s">
        <v>90</v>
      </c>
      <c r="B76" s="20">
        <f>SUM(C76:D76)</f>
        <v>2277</v>
      </c>
      <c r="C76" s="20">
        <f t="shared" si="50"/>
        <v>1097</v>
      </c>
      <c r="D76" s="20">
        <f t="shared" si="50"/>
        <v>1180</v>
      </c>
      <c r="E76" s="20">
        <f>SUM(F76:G76)</f>
        <v>98</v>
      </c>
      <c r="F76" s="21">
        <v>41</v>
      </c>
      <c r="G76" s="21">
        <v>57</v>
      </c>
      <c r="H76" s="20">
        <f>SUM(I76:J76)</f>
        <v>90</v>
      </c>
      <c r="I76" s="21">
        <v>44</v>
      </c>
      <c r="J76" s="21">
        <v>46</v>
      </c>
      <c r="K76" s="20">
        <f>SUM(L76:M76)</f>
        <v>106</v>
      </c>
      <c r="L76" s="21">
        <v>49</v>
      </c>
      <c r="M76" s="21">
        <v>57</v>
      </c>
      <c r="N76" s="20">
        <f>SUM(O76:P76)</f>
        <v>65</v>
      </c>
      <c r="O76" s="21">
        <v>29</v>
      </c>
      <c r="P76" s="21">
        <v>36</v>
      </c>
      <c r="Q76" s="20">
        <f>SUM(R76:S76)</f>
        <v>204</v>
      </c>
      <c r="R76" s="21">
        <v>112</v>
      </c>
      <c r="S76" s="21">
        <v>92</v>
      </c>
      <c r="T76" s="20">
        <f>SUM(U76:V76)</f>
        <v>184</v>
      </c>
      <c r="U76" s="21">
        <v>85</v>
      </c>
      <c r="V76" s="21">
        <v>99</v>
      </c>
      <c r="W76" s="20">
        <f>SUM(X76:Y76)</f>
        <v>104</v>
      </c>
      <c r="X76" s="21">
        <v>58</v>
      </c>
      <c r="Y76" s="21">
        <v>46</v>
      </c>
      <c r="Z76" s="69">
        <f>SUM(AA76:AB76)</f>
        <v>144</v>
      </c>
      <c r="AA76" s="21">
        <v>72</v>
      </c>
      <c r="AB76" s="21">
        <v>72</v>
      </c>
      <c r="AC76" s="69">
        <f>SUM(AD76:AE76)</f>
        <v>56</v>
      </c>
      <c r="AD76" s="21">
        <v>26</v>
      </c>
      <c r="AE76" s="21">
        <v>30</v>
      </c>
      <c r="AF76" s="69">
        <f>SUM(AG76:AH76)</f>
        <v>131</v>
      </c>
      <c r="AG76" s="21">
        <v>69</v>
      </c>
      <c r="AH76" s="21">
        <v>62</v>
      </c>
      <c r="AI76" s="69">
        <f>SUM(AJ76:AK76)</f>
        <v>164</v>
      </c>
      <c r="AJ76" s="21">
        <v>81</v>
      </c>
      <c r="AK76" s="21">
        <v>83</v>
      </c>
      <c r="AL76" s="69">
        <f>SUM(AM76:AN76)</f>
        <v>153</v>
      </c>
      <c r="AM76" s="21">
        <v>61</v>
      </c>
      <c r="AN76" s="21">
        <v>92</v>
      </c>
      <c r="AO76" s="69">
        <f>SUM(AP76:AQ76)</f>
        <v>133</v>
      </c>
      <c r="AP76" s="21">
        <v>65</v>
      </c>
      <c r="AQ76" s="21">
        <v>68</v>
      </c>
      <c r="AR76" s="69">
        <f>SUM(AS76:AT76)</f>
        <v>132</v>
      </c>
      <c r="AS76" s="21">
        <v>59</v>
      </c>
      <c r="AT76" s="21">
        <v>73</v>
      </c>
      <c r="AU76" s="69">
        <f>SUM(AV76:AW76)</f>
        <v>215</v>
      </c>
      <c r="AV76" s="21">
        <v>90</v>
      </c>
      <c r="AW76" s="21">
        <v>125</v>
      </c>
      <c r="AX76" s="69">
        <f>SUM(AY76:AZ76)</f>
        <v>90</v>
      </c>
      <c r="AY76" s="21">
        <v>43</v>
      </c>
      <c r="AZ76" s="21">
        <v>47</v>
      </c>
      <c r="BA76" s="70">
        <f>SUM(BB76:BC76)</f>
        <v>42</v>
      </c>
      <c r="BB76" s="21">
        <v>22</v>
      </c>
      <c r="BC76" s="21">
        <v>20</v>
      </c>
      <c r="BD76" s="69">
        <f>SUM(BE76:BF76)</f>
        <v>33</v>
      </c>
      <c r="BE76" s="21">
        <v>16</v>
      </c>
      <c r="BF76" s="21">
        <v>17</v>
      </c>
      <c r="BG76" s="69">
        <f>SUM(BH76:BI76)</f>
        <v>63</v>
      </c>
      <c r="BH76" s="21">
        <v>35</v>
      </c>
      <c r="BI76" s="21">
        <v>28</v>
      </c>
      <c r="BJ76" s="69">
        <f>SUM(BK76:BL76)</f>
        <v>43</v>
      </c>
      <c r="BK76" s="21">
        <v>27</v>
      </c>
      <c r="BL76" s="21">
        <v>16</v>
      </c>
      <c r="BM76" s="69">
        <f>SUM(BN76:BO76)</f>
        <v>27</v>
      </c>
      <c r="BN76" s="21">
        <v>13</v>
      </c>
      <c r="BO76" s="21">
        <v>14</v>
      </c>
    </row>
    <row r="77" spans="1:67" ht="14.25" customHeight="1" x14ac:dyDescent="0.2">
      <c r="A77" s="19" t="s">
        <v>91</v>
      </c>
      <c r="B77" s="20">
        <f>SUM(C77:D77)</f>
        <v>2504</v>
      </c>
      <c r="C77" s="20">
        <f t="shared" si="50"/>
        <v>1211</v>
      </c>
      <c r="D77" s="20">
        <f t="shared" si="50"/>
        <v>1293</v>
      </c>
      <c r="E77" s="20">
        <f>SUM(F77:G77)</f>
        <v>127</v>
      </c>
      <c r="F77" s="21">
        <v>51</v>
      </c>
      <c r="G77" s="21">
        <v>76</v>
      </c>
      <c r="H77" s="20">
        <f>SUM(I77:J77)</f>
        <v>115</v>
      </c>
      <c r="I77" s="21">
        <v>50</v>
      </c>
      <c r="J77" s="21">
        <v>65</v>
      </c>
      <c r="K77" s="20">
        <f>SUM(L77:M77)</f>
        <v>111</v>
      </c>
      <c r="L77" s="21">
        <v>53</v>
      </c>
      <c r="M77" s="21">
        <v>58</v>
      </c>
      <c r="N77" s="20">
        <f>SUM(O77:P77)</f>
        <v>54</v>
      </c>
      <c r="O77" s="21">
        <v>28</v>
      </c>
      <c r="P77" s="21">
        <v>26</v>
      </c>
      <c r="Q77" s="20">
        <f>SUM(R77:S77)</f>
        <v>198</v>
      </c>
      <c r="R77" s="21">
        <v>93</v>
      </c>
      <c r="S77" s="21">
        <v>105</v>
      </c>
      <c r="T77" s="20">
        <f>SUM(U77:V77)</f>
        <v>213</v>
      </c>
      <c r="U77" s="21">
        <v>110</v>
      </c>
      <c r="V77" s="21">
        <v>103</v>
      </c>
      <c r="W77" s="20">
        <f>SUM(X77:Y77)</f>
        <v>118</v>
      </c>
      <c r="X77" s="21">
        <v>76</v>
      </c>
      <c r="Y77" s="21">
        <v>42</v>
      </c>
      <c r="Z77" s="69">
        <f>SUM(AA77:AB77)</f>
        <v>118</v>
      </c>
      <c r="AA77" s="21">
        <v>63</v>
      </c>
      <c r="AB77" s="21">
        <v>55</v>
      </c>
      <c r="AC77" s="69">
        <f>SUM(AD77:AE77)</f>
        <v>61</v>
      </c>
      <c r="AD77" s="21">
        <v>27</v>
      </c>
      <c r="AE77" s="21">
        <v>34</v>
      </c>
      <c r="AF77" s="69">
        <f>SUM(AG77:AH77)</f>
        <v>130</v>
      </c>
      <c r="AG77" s="21">
        <v>73</v>
      </c>
      <c r="AH77" s="21">
        <v>57</v>
      </c>
      <c r="AI77" s="69">
        <f>SUM(AJ77:AK77)</f>
        <v>175</v>
      </c>
      <c r="AJ77" s="21">
        <v>78</v>
      </c>
      <c r="AK77" s="21">
        <v>97</v>
      </c>
      <c r="AL77" s="69">
        <f>SUM(AM77:AN77)</f>
        <v>161</v>
      </c>
      <c r="AM77" s="21">
        <v>70</v>
      </c>
      <c r="AN77" s="21">
        <v>91</v>
      </c>
      <c r="AO77" s="69">
        <f>SUM(AP77:AQ77)</f>
        <v>155</v>
      </c>
      <c r="AP77" s="21">
        <v>77</v>
      </c>
      <c r="AQ77" s="21">
        <v>78</v>
      </c>
      <c r="AR77" s="69">
        <f>SUM(AS77:AT77)</f>
        <v>153</v>
      </c>
      <c r="AS77" s="21">
        <v>70</v>
      </c>
      <c r="AT77" s="21">
        <v>83</v>
      </c>
      <c r="AU77" s="69">
        <f>SUM(AV77:AW77)</f>
        <v>263</v>
      </c>
      <c r="AV77" s="21">
        <v>113</v>
      </c>
      <c r="AW77" s="21">
        <v>150</v>
      </c>
      <c r="AX77" s="69">
        <f>SUM(AY77:AZ77)</f>
        <v>96</v>
      </c>
      <c r="AY77" s="21">
        <v>49</v>
      </c>
      <c r="AZ77" s="21">
        <v>47</v>
      </c>
      <c r="BA77" s="70">
        <f>SUM(BB77:BC77)</f>
        <v>41</v>
      </c>
      <c r="BB77" s="21">
        <v>19</v>
      </c>
      <c r="BC77" s="21">
        <v>22</v>
      </c>
      <c r="BD77" s="69">
        <f>SUM(BE77:BF77)</f>
        <v>46</v>
      </c>
      <c r="BE77" s="21">
        <v>23</v>
      </c>
      <c r="BF77" s="21">
        <v>23</v>
      </c>
      <c r="BG77" s="69">
        <f>SUM(BH77:BI77)</f>
        <v>69</v>
      </c>
      <c r="BH77" s="21">
        <v>35</v>
      </c>
      <c r="BI77" s="21">
        <v>34</v>
      </c>
      <c r="BJ77" s="69">
        <f>SUM(BK77:BL77)</f>
        <v>54</v>
      </c>
      <c r="BK77" s="21">
        <v>24</v>
      </c>
      <c r="BL77" s="21">
        <v>30</v>
      </c>
      <c r="BM77" s="69">
        <f>SUM(BN77:BO77)</f>
        <v>46</v>
      </c>
      <c r="BN77" s="21">
        <v>29</v>
      </c>
      <c r="BO77" s="21">
        <v>17</v>
      </c>
    </row>
    <row r="78" spans="1:67" ht="14.25" customHeight="1" x14ac:dyDescent="0.2">
      <c r="A78" s="25" t="s">
        <v>92</v>
      </c>
      <c r="B78" s="16">
        <f t="shared" ref="B78:AG78" si="51">SUM(B79:B83)</f>
        <v>10570</v>
      </c>
      <c r="C78" s="16">
        <f t="shared" si="51"/>
        <v>4949</v>
      </c>
      <c r="D78" s="16">
        <f t="shared" si="51"/>
        <v>5621</v>
      </c>
      <c r="E78" s="16">
        <f t="shared" si="51"/>
        <v>514</v>
      </c>
      <c r="F78" s="16">
        <f t="shared" si="51"/>
        <v>218</v>
      </c>
      <c r="G78" s="16">
        <f t="shared" si="51"/>
        <v>296</v>
      </c>
      <c r="H78" s="16">
        <f t="shared" si="51"/>
        <v>501</v>
      </c>
      <c r="I78" s="16">
        <f t="shared" si="51"/>
        <v>229</v>
      </c>
      <c r="J78" s="16">
        <f t="shared" si="51"/>
        <v>272</v>
      </c>
      <c r="K78" s="16">
        <f t="shared" si="51"/>
        <v>568</v>
      </c>
      <c r="L78" s="16">
        <f t="shared" si="51"/>
        <v>283</v>
      </c>
      <c r="M78" s="16">
        <f t="shared" si="51"/>
        <v>285</v>
      </c>
      <c r="N78" s="16">
        <f t="shared" si="51"/>
        <v>313</v>
      </c>
      <c r="O78" s="16">
        <f t="shared" si="51"/>
        <v>130</v>
      </c>
      <c r="P78" s="16">
        <f t="shared" si="51"/>
        <v>183</v>
      </c>
      <c r="Q78" s="16">
        <f t="shared" si="51"/>
        <v>790</v>
      </c>
      <c r="R78" s="16">
        <f t="shared" si="51"/>
        <v>391</v>
      </c>
      <c r="S78" s="16">
        <f t="shared" si="51"/>
        <v>399</v>
      </c>
      <c r="T78" s="16">
        <f t="shared" si="51"/>
        <v>964</v>
      </c>
      <c r="U78" s="16">
        <f t="shared" si="51"/>
        <v>468</v>
      </c>
      <c r="V78" s="16">
        <f t="shared" si="51"/>
        <v>496</v>
      </c>
      <c r="W78" s="16">
        <f t="shared" si="51"/>
        <v>444</v>
      </c>
      <c r="X78" s="16">
        <f t="shared" si="51"/>
        <v>236</v>
      </c>
      <c r="Y78" s="16">
        <f t="shared" si="51"/>
        <v>208</v>
      </c>
      <c r="Z78" s="14">
        <f t="shared" si="51"/>
        <v>540</v>
      </c>
      <c r="AA78" s="16">
        <f t="shared" si="51"/>
        <v>267</v>
      </c>
      <c r="AB78" s="16">
        <f t="shared" si="51"/>
        <v>273</v>
      </c>
      <c r="AC78" s="14">
        <f t="shared" si="51"/>
        <v>232</v>
      </c>
      <c r="AD78" s="16">
        <f t="shared" si="51"/>
        <v>126</v>
      </c>
      <c r="AE78" s="16">
        <f t="shared" si="51"/>
        <v>106</v>
      </c>
      <c r="AF78" s="14">
        <f t="shared" si="51"/>
        <v>442</v>
      </c>
      <c r="AG78" s="16">
        <f t="shared" si="51"/>
        <v>227</v>
      </c>
      <c r="AH78" s="16">
        <f t="shared" ref="AH78:BM78" si="52">SUM(AH79:AH83)</f>
        <v>215</v>
      </c>
      <c r="AI78" s="14">
        <f t="shared" si="52"/>
        <v>753</v>
      </c>
      <c r="AJ78" s="16">
        <f t="shared" si="52"/>
        <v>335</v>
      </c>
      <c r="AK78" s="16">
        <f t="shared" si="52"/>
        <v>418</v>
      </c>
      <c r="AL78" s="14">
        <f t="shared" si="52"/>
        <v>671</v>
      </c>
      <c r="AM78" s="16">
        <f t="shared" si="52"/>
        <v>303</v>
      </c>
      <c r="AN78" s="16">
        <f t="shared" si="52"/>
        <v>368</v>
      </c>
      <c r="AO78" s="14">
        <f t="shared" si="52"/>
        <v>683</v>
      </c>
      <c r="AP78" s="16">
        <f t="shared" si="52"/>
        <v>306</v>
      </c>
      <c r="AQ78" s="16">
        <f t="shared" si="52"/>
        <v>377</v>
      </c>
      <c r="AR78" s="14">
        <f t="shared" si="52"/>
        <v>650</v>
      </c>
      <c r="AS78" s="16">
        <f t="shared" si="52"/>
        <v>285</v>
      </c>
      <c r="AT78" s="16">
        <f t="shared" si="52"/>
        <v>365</v>
      </c>
      <c r="AU78" s="14">
        <f t="shared" si="52"/>
        <v>1040</v>
      </c>
      <c r="AV78" s="16">
        <f t="shared" si="52"/>
        <v>420</v>
      </c>
      <c r="AW78" s="16">
        <f t="shared" si="52"/>
        <v>620</v>
      </c>
      <c r="AX78" s="14">
        <f t="shared" si="52"/>
        <v>304</v>
      </c>
      <c r="AY78" s="16">
        <f t="shared" si="52"/>
        <v>151</v>
      </c>
      <c r="AZ78" s="16">
        <f t="shared" si="52"/>
        <v>153</v>
      </c>
      <c r="BA78" s="18">
        <f t="shared" si="52"/>
        <v>203</v>
      </c>
      <c r="BB78" s="16">
        <f t="shared" si="52"/>
        <v>97</v>
      </c>
      <c r="BC78" s="16">
        <f t="shared" si="52"/>
        <v>106</v>
      </c>
      <c r="BD78" s="14">
        <f t="shared" si="52"/>
        <v>203</v>
      </c>
      <c r="BE78" s="16">
        <f t="shared" si="52"/>
        <v>103</v>
      </c>
      <c r="BF78" s="16">
        <f t="shared" si="52"/>
        <v>100</v>
      </c>
      <c r="BG78" s="14">
        <f t="shared" si="52"/>
        <v>339</v>
      </c>
      <c r="BH78" s="16">
        <f t="shared" si="52"/>
        <v>174</v>
      </c>
      <c r="BI78" s="16">
        <f t="shared" si="52"/>
        <v>165</v>
      </c>
      <c r="BJ78" s="14">
        <f t="shared" si="52"/>
        <v>217</v>
      </c>
      <c r="BK78" s="16">
        <f t="shared" si="52"/>
        <v>121</v>
      </c>
      <c r="BL78" s="16">
        <f t="shared" si="52"/>
        <v>96</v>
      </c>
      <c r="BM78" s="14">
        <f t="shared" si="52"/>
        <v>199</v>
      </c>
      <c r="BN78" s="16">
        <f t="shared" ref="BN78:BO78" si="53">SUM(BN79:BN83)</f>
        <v>79</v>
      </c>
      <c r="BO78" s="16">
        <f t="shared" si="53"/>
        <v>120</v>
      </c>
    </row>
    <row r="79" spans="1:67" ht="14.25" customHeight="1" x14ac:dyDescent="0.2">
      <c r="A79" s="19" t="s">
        <v>93</v>
      </c>
      <c r="B79" s="20">
        <f>SUM(C79:D79)</f>
        <v>2063</v>
      </c>
      <c r="C79" s="20">
        <f t="shared" ref="C79:D83" si="54">SUM(F79,I79,L79,O79,R79,U79,X79,AA79,AD79,AG79,AJ79,AM79,AP79,AS79,AV79,AY79,BB79,BE79,BH79,BK79,BN79)</f>
        <v>988</v>
      </c>
      <c r="D79" s="20">
        <f t="shared" si="54"/>
        <v>1075</v>
      </c>
      <c r="E79" s="20">
        <f>SUM(F79:G79)</f>
        <v>100</v>
      </c>
      <c r="F79" s="21">
        <v>42</v>
      </c>
      <c r="G79" s="21">
        <v>58</v>
      </c>
      <c r="H79" s="20">
        <f>SUM(I79:J79)</f>
        <v>78</v>
      </c>
      <c r="I79" s="21">
        <v>31</v>
      </c>
      <c r="J79" s="21">
        <v>47</v>
      </c>
      <c r="K79" s="20">
        <f>SUM(L79:M79)</f>
        <v>102</v>
      </c>
      <c r="L79" s="21">
        <v>57</v>
      </c>
      <c r="M79" s="21">
        <v>45</v>
      </c>
      <c r="N79" s="20">
        <f>SUM(O79:P79)</f>
        <v>60</v>
      </c>
      <c r="O79" s="21">
        <v>21</v>
      </c>
      <c r="P79" s="21">
        <v>39</v>
      </c>
      <c r="Q79" s="20">
        <f>SUM(R79:S79)</f>
        <v>173</v>
      </c>
      <c r="R79" s="21">
        <v>96</v>
      </c>
      <c r="S79" s="21">
        <v>77</v>
      </c>
      <c r="T79" s="20">
        <f>SUM(U79:V79)</f>
        <v>179</v>
      </c>
      <c r="U79" s="21">
        <v>93</v>
      </c>
      <c r="V79" s="21">
        <v>86</v>
      </c>
      <c r="W79" s="20">
        <f>SUM(X79:Y79)</f>
        <v>86</v>
      </c>
      <c r="X79" s="21">
        <v>47</v>
      </c>
      <c r="Y79" s="21">
        <v>39</v>
      </c>
      <c r="Z79" s="69">
        <f>SUM(AA79:AB79)</f>
        <v>128</v>
      </c>
      <c r="AA79" s="21">
        <v>59</v>
      </c>
      <c r="AB79" s="21">
        <v>69</v>
      </c>
      <c r="AC79" s="69">
        <f>SUM(AD79:AE79)</f>
        <v>41</v>
      </c>
      <c r="AD79" s="21">
        <v>18</v>
      </c>
      <c r="AE79" s="21">
        <v>23</v>
      </c>
      <c r="AF79" s="69">
        <f>SUM(AG79:AH79)</f>
        <v>89</v>
      </c>
      <c r="AG79" s="21">
        <v>48</v>
      </c>
      <c r="AH79" s="21">
        <v>41</v>
      </c>
      <c r="AI79" s="69">
        <f>SUM(AJ79:AK79)</f>
        <v>154</v>
      </c>
      <c r="AJ79" s="21">
        <v>74</v>
      </c>
      <c r="AK79" s="21">
        <v>80</v>
      </c>
      <c r="AL79" s="69">
        <f>SUM(AM79:AN79)</f>
        <v>127</v>
      </c>
      <c r="AM79" s="21">
        <v>60</v>
      </c>
      <c r="AN79" s="21">
        <v>67</v>
      </c>
      <c r="AO79" s="69">
        <f>SUM(AP79:AQ79)</f>
        <v>134</v>
      </c>
      <c r="AP79" s="21">
        <v>61</v>
      </c>
      <c r="AQ79" s="21">
        <v>73</v>
      </c>
      <c r="AR79" s="69">
        <f>SUM(AS79:AT79)</f>
        <v>145</v>
      </c>
      <c r="AS79" s="21">
        <v>71</v>
      </c>
      <c r="AT79" s="21">
        <v>74</v>
      </c>
      <c r="AU79" s="69">
        <f>SUM(AV79:AW79)</f>
        <v>209</v>
      </c>
      <c r="AV79" s="21">
        <v>86</v>
      </c>
      <c r="AW79" s="21">
        <v>123</v>
      </c>
      <c r="AX79" s="69">
        <f>SUM(AY79:AZ79)</f>
        <v>64</v>
      </c>
      <c r="AY79" s="21">
        <v>35</v>
      </c>
      <c r="AZ79" s="21">
        <v>29</v>
      </c>
      <c r="BA79" s="70">
        <f>SUM(BB79:BC79)</f>
        <v>35</v>
      </c>
      <c r="BB79" s="21">
        <v>18</v>
      </c>
      <c r="BC79" s="21">
        <v>17</v>
      </c>
      <c r="BD79" s="69">
        <f>SUM(BE79:BF79)</f>
        <v>30</v>
      </c>
      <c r="BE79" s="21">
        <v>11</v>
      </c>
      <c r="BF79" s="21">
        <v>19</v>
      </c>
      <c r="BG79" s="69">
        <f>SUM(BH79:BI79)</f>
        <v>64</v>
      </c>
      <c r="BH79" s="21">
        <v>31</v>
      </c>
      <c r="BI79" s="21">
        <v>33</v>
      </c>
      <c r="BJ79" s="69">
        <f>SUM(BK79:BL79)</f>
        <v>42</v>
      </c>
      <c r="BK79" s="21">
        <v>19</v>
      </c>
      <c r="BL79" s="21">
        <v>23</v>
      </c>
      <c r="BM79" s="69">
        <f>SUM(BN79:BO79)</f>
        <v>23</v>
      </c>
      <c r="BN79" s="21">
        <v>10</v>
      </c>
      <c r="BO79" s="21">
        <v>13</v>
      </c>
    </row>
    <row r="80" spans="1:67" ht="14.25" customHeight="1" x14ac:dyDescent="0.2">
      <c r="A80" s="19" t="s">
        <v>87</v>
      </c>
      <c r="B80" s="20">
        <f>SUM(C80:D80)</f>
        <v>2079</v>
      </c>
      <c r="C80" s="20">
        <f t="shared" si="54"/>
        <v>941</v>
      </c>
      <c r="D80" s="20">
        <f t="shared" si="54"/>
        <v>1138</v>
      </c>
      <c r="E80" s="20">
        <f>SUM(F80:G80)</f>
        <v>96</v>
      </c>
      <c r="F80" s="21">
        <v>47</v>
      </c>
      <c r="G80" s="21">
        <v>49</v>
      </c>
      <c r="H80" s="20">
        <f>SUM(I80:J80)</f>
        <v>105</v>
      </c>
      <c r="I80" s="21">
        <v>42</v>
      </c>
      <c r="J80" s="21">
        <v>63</v>
      </c>
      <c r="K80" s="20">
        <f>SUM(L80:M80)</f>
        <v>113</v>
      </c>
      <c r="L80" s="21">
        <v>50</v>
      </c>
      <c r="M80" s="21">
        <v>63</v>
      </c>
      <c r="N80" s="20">
        <f>SUM(O80:P80)</f>
        <v>48</v>
      </c>
      <c r="O80" s="21">
        <v>17</v>
      </c>
      <c r="P80" s="21">
        <v>31</v>
      </c>
      <c r="Q80" s="20">
        <f>SUM(R80:S80)</f>
        <v>142</v>
      </c>
      <c r="R80" s="21">
        <v>71</v>
      </c>
      <c r="S80" s="21">
        <v>71</v>
      </c>
      <c r="T80" s="20">
        <f>SUM(U80:V80)</f>
        <v>204</v>
      </c>
      <c r="U80" s="21">
        <v>94</v>
      </c>
      <c r="V80" s="21">
        <v>110</v>
      </c>
      <c r="W80" s="20">
        <f>SUM(X80:Y80)</f>
        <v>101</v>
      </c>
      <c r="X80" s="21">
        <v>51</v>
      </c>
      <c r="Y80" s="21">
        <v>50</v>
      </c>
      <c r="Z80" s="69">
        <f>SUM(AA80:AB80)</f>
        <v>112</v>
      </c>
      <c r="AA80" s="21">
        <v>49</v>
      </c>
      <c r="AB80" s="21">
        <v>63</v>
      </c>
      <c r="AC80" s="69">
        <f>SUM(AD80:AE80)</f>
        <v>44</v>
      </c>
      <c r="AD80" s="21">
        <v>23</v>
      </c>
      <c r="AE80" s="21">
        <v>21</v>
      </c>
      <c r="AF80" s="69">
        <f>SUM(AG80:AH80)</f>
        <v>91</v>
      </c>
      <c r="AG80" s="21">
        <v>43</v>
      </c>
      <c r="AH80" s="21">
        <v>48</v>
      </c>
      <c r="AI80" s="69">
        <f>SUM(AJ80:AK80)</f>
        <v>155</v>
      </c>
      <c r="AJ80" s="21">
        <v>69</v>
      </c>
      <c r="AK80" s="21">
        <v>86</v>
      </c>
      <c r="AL80" s="69">
        <f>SUM(AM80:AN80)</f>
        <v>140</v>
      </c>
      <c r="AM80" s="21">
        <v>62</v>
      </c>
      <c r="AN80" s="21">
        <v>78</v>
      </c>
      <c r="AO80" s="69">
        <f>SUM(AP80:AQ80)</f>
        <v>128</v>
      </c>
      <c r="AP80" s="21">
        <v>52</v>
      </c>
      <c r="AQ80" s="21">
        <v>76</v>
      </c>
      <c r="AR80" s="69">
        <f>SUM(AS80:AT80)</f>
        <v>127</v>
      </c>
      <c r="AS80" s="21">
        <v>49</v>
      </c>
      <c r="AT80" s="21">
        <v>78</v>
      </c>
      <c r="AU80" s="69">
        <f>SUM(AV80:AW80)</f>
        <v>205</v>
      </c>
      <c r="AV80" s="21">
        <v>82</v>
      </c>
      <c r="AW80" s="21">
        <v>123</v>
      </c>
      <c r="AX80" s="69">
        <f>SUM(AY80:AZ80)</f>
        <v>61</v>
      </c>
      <c r="AY80" s="21">
        <v>32</v>
      </c>
      <c r="AZ80" s="21">
        <v>29</v>
      </c>
      <c r="BA80" s="70">
        <f>SUM(BB80:BC80)</f>
        <v>32</v>
      </c>
      <c r="BB80" s="21">
        <v>10</v>
      </c>
      <c r="BC80" s="21">
        <v>22</v>
      </c>
      <c r="BD80" s="69">
        <f>SUM(BE80:BF80)</f>
        <v>33</v>
      </c>
      <c r="BE80" s="21">
        <v>23</v>
      </c>
      <c r="BF80" s="21">
        <v>10</v>
      </c>
      <c r="BG80" s="69">
        <f>SUM(BH80:BI80)</f>
        <v>56</v>
      </c>
      <c r="BH80" s="21">
        <v>28</v>
      </c>
      <c r="BI80" s="21">
        <v>28</v>
      </c>
      <c r="BJ80" s="69">
        <f>SUM(BK80:BL80)</f>
        <v>48</v>
      </c>
      <c r="BK80" s="21">
        <v>29</v>
      </c>
      <c r="BL80" s="21">
        <v>19</v>
      </c>
      <c r="BM80" s="69">
        <f>SUM(BN80:BO80)</f>
        <v>38</v>
      </c>
      <c r="BN80" s="21">
        <v>18</v>
      </c>
      <c r="BO80" s="21">
        <v>20</v>
      </c>
    </row>
    <row r="81" spans="1:67" ht="14.25" customHeight="1" x14ac:dyDescent="0.2">
      <c r="A81" s="19" t="s">
        <v>95</v>
      </c>
      <c r="B81" s="20">
        <f>SUM(C81:D81)</f>
        <v>2228</v>
      </c>
      <c r="C81" s="20">
        <f t="shared" si="54"/>
        <v>1029</v>
      </c>
      <c r="D81" s="20">
        <f t="shared" si="54"/>
        <v>1199</v>
      </c>
      <c r="E81" s="20">
        <f>SUM(F81:G81)</f>
        <v>115</v>
      </c>
      <c r="F81" s="21">
        <v>37</v>
      </c>
      <c r="G81" s="21">
        <v>78</v>
      </c>
      <c r="H81" s="20">
        <f>SUM(I81:J81)</f>
        <v>127</v>
      </c>
      <c r="I81" s="21">
        <v>71</v>
      </c>
      <c r="J81" s="21">
        <v>56</v>
      </c>
      <c r="K81" s="20">
        <f>SUM(L81:M81)</f>
        <v>116</v>
      </c>
      <c r="L81" s="21">
        <v>56</v>
      </c>
      <c r="M81" s="21">
        <v>60</v>
      </c>
      <c r="N81" s="20">
        <f>SUM(O81:P81)</f>
        <v>72</v>
      </c>
      <c r="O81" s="21">
        <v>29</v>
      </c>
      <c r="P81" s="21">
        <v>43</v>
      </c>
      <c r="Q81" s="20">
        <f>SUM(R81:S81)</f>
        <v>179</v>
      </c>
      <c r="R81" s="21">
        <v>76</v>
      </c>
      <c r="S81" s="21">
        <v>103</v>
      </c>
      <c r="T81" s="20">
        <f>SUM(U81:V81)</f>
        <v>207</v>
      </c>
      <c r="U81" s="21">
        <v>95</v>
      </c>
      <c r="V81" s="21">
        <v>112</v>
      </c>
      <c r="W81" s="20">
        <f>SUM(X81:Y81)</f>
        <v>114</v>
      </c>
      <c r="X81" s="21">
        <v>59</v>
      </c>
      <c r="Y81" s="21">
        <v>55</v>
      </c>
      <c r="Z81" s="69">
        <f>SUM(AA81:AB81)</f>
        <v>93</v>
      </c>
      <c r="AA81" s="21">
        <v>51</v>
      </c>
      <c r="AB81" s="21">
        <v>42</v>
      </c>
      <c r="AC81" s="69">
        <f>SUM(AD81:AE81)</f>
        <v>48</v>
      </c>
      <c r="AD81" s="21">
        <v>28</v>
      </c>
      <c r="AE81" s="21">
        <v>20</v>
      </c>
      <c r="AF81" s="69">
        <f>SUM(AG81:AH81)</f>
        <v>85</v>
      </c>
      <c r="AG81" s="21">
        <v>43</v>
      </c>
      <c r="AH81" s="21">
        <v>42</v>
      </c>
      <c r="AI81" s="69">
        <f>SUM(AJ81:AK81)</f>
        <v>160</v>
      </c>
      <c r="AJ81" s="21">
        <v>78</v>
      </c>
      <c r="AK81" s="21">
        <v>82</v>
      </c>
      <c r="AL81" s="69">
        <f>SUM(AM81:AN81)</f>
        <v>139</v>
      </c>
      <c r="AM81" s="21">
        <v>66</v>
      </c>
      <c r="AN81" s="21">
        <v>73</v>
      </c>
      <c r="AO81" s="69">
        <f>SUM(AP81:AQ81)</f>
        <v>149</v>
      </c>
      <c r="AP81" s="21">
        <v>81</v>
      </c>
      <c r="AQ81" s="21">
        <v>68</v>
      </c>
      <c r="AR81" s="69">
        <f>SUM(AS81:AT81)</f>
        <v>123</v>
      </c>
      <c r="AS81" s="21">
        <v>48</v>
      </c>
      <c r="AT81" s="21">
        <v>75</v>
      </c>
      <c r="AU81" s="69">
        <f>SUM(AV81:AW81)</f>
        <v>200</v>
      </c>
      <c r="AV81" s="21">
        <v>70</v>
      </c>
      <c r="AW81" s="21">
        <v>130</v>
      </c>
      <c r="AX81" s="69">
        <f>SUM(AY81:AZ81)</f>
        <v>56</v>
      </c>
      <c r="AY81" s="21">
        <v>27</v>
      </c>
      <c r="AZ81" s="21">
        <v>29</v>
      </c>
      <c r="BA81" s="70">
        <f>SUM(BB81:BC81)</f>
        <v>38</v>
      </c>
      <c r="BB81" s="21">
        <v>23</v>
      </c>
      <c r="BC81" s="21">
        <v>15</v>
      </c>
      <c r="BD81" s="69">
        <f>SUM(BE81:BF81)</f>
        <v>43</v>
      </c>
      <c r="BE81" s="21">
        <v>14</v>
      </c>
      <c r="BF81" s="21">
        <v>29</v>
      </c>
      <c r="BG81" s="69">
        <f>SUM(BH81:BI81)</f>
        <v>69</v>
      </c>
      <c r="BH81" s="21">
        <v>33</v>
      </c>
      <c r="BI81" s="21">
        <v>36</v>
      </c>
      <c r="BJ81" s="69">
        <f>SUM(BK81:BL81)</f>
        <v>53</v>
      </c>
      <c r="BK81" s="21">
        <v>31</v>
      </c>
      <c r="BL81" s="21">
        <v>22</v>
      </c>
      <c r="BM81" s="69">
        <f>SUM(BN81:BO81)</f>
        <v>42</v>
      </c>
      <c r="BN81" s="21">
        <v>13</v>
      </c>
      <c r="BO81" s="21">
        <v>29</v>
      </c>
    </row>
    <row r="82" spans="1:67" ht="14.25" customHeight="1" x14ac:dyDescent="0.2">
      <c r="A82" s="19" t="s">
        <v>94</v>
      </c>
      <c r="B82" s="20">
        <f>SUM(C82:D82)</f>
        <v>2021</v>
      </c>
      <c r="C82" s="20">
        <f t="shared" si="54"/>
        <v>969</v>
      </c>
      <c r="D82" s="20">
        <f t="shared" si="54"/>
        <v>1052</v>
      </c>
      <c r="E82" s="20">
        <f>SUM(F82:G82)</f>
        <v>103</v>
      </c>
      <c r="F82" s="21">
        <v>49</v>
      </c>
      <c r="G82" s="21">
        <v>54</v>
      </c>
      <c r="H82" s="20">
        <f>SUM(I82:J82)</f>
        <v>76</v>
      </c>
      <c r="I82" s="21">
        <v>32</v>
      </c>
      <c r="J82" s="21">
        <v>44</v>
      </c>
      <c r="K82" s="20">
        <f>SUM(L82:M82)</f>
        <v>126</v>
      </c>
      <c r="L82" s="21">
        <v>65</v>
      </c>
      <c r="M82" s="21">
        <v>61</v>
      </c>
      <c r="N82" s="20">
        <f>SUM(O82:P82)</f>
        <v>60</v>
      </c>
      <c r="O82" s="21">
        <v>31</v>
      </c>
      <c r="P82" s="21">
        <v>29</v>
      </c>
      <c r="Q82" s="20">
        <f>SUM(R82:S82)</f>
        <v>137</v>
      </c>
      <c r="R82" s="21">
        <v>78</v>
      </c>
      <c r="S82" s="21">
        <v>59</v>
      </c>
      <c r="T82" s="20">
        <f>SUM(U82:V82)</f>
        <v>182</v>
      </c>
      <c r="U82" s="21">
        <v>93</v>
      </c>
      <c r="V82" s="21">
        <v>89</v>
      </c>
      <c r="W82" s="20">
        <f>SUM(X82:Y82)</f>
        <v>75</v>
      </c>
      <c r="X82" s="21">
        <v>39</v>
      </c>
      <c r="Y82" s="21">
        <v>36</v>
      </c>
      <c r="Z82" s="69">
        <f>SUM(AA82:AB82)</f>
        <v>100</v>
      </c>
      <c r="AA82" s="21">
        <v>59</v>
      </c>
      <c r="AB82" s="21">
        <v>41</v>
      </c>
      <c r="AC82" s="69">
        <f>SUM(AD82:AE82)</f>
        <v>45</v>
      </c>
      <c r="AD82" s="21">
        <v>28</v>
      </c>
      <c r="AE82" s="21">
        <v>17</v>
      </c>
      <c r="AF82" s="69">
        <f>SUM(AG82:AH82)</f>
        <v>79</v>
      </c>
      <c r="AG82" s="21">
        <v>39</v>
      </c>
      <c r="AH82" s="21">
        <v>40</v>
      </c>
      <c r="AI82" s="69">
        <f>SUM(AJ82:AK82)</f>
        <v>130</v>
      </c>
      <c r="AJ82" s="21">
        <v>49</v>
      </c>
      <c r="AK82" s="21">
        <v>81</v>
      </c>
      <c r="AL82" s="69">
        <f>SUM(AM82:AN82)</f>
        <v>142</v>
      </c>
      <c r="AM82" s="21">
        <v>61</v>
      </c>
      <c r="AN82" s="21">
        <v>81</v>
      </c>
      <c r="AO82" s="69">
        <f>SUM(AP82:AQ82)</f>
        <v>130</v>
      </c>
      <c r="AP82" s="21">
        <v>51</v>
      </c>
      <c r="AQ82" s="21">
        <v>79</v>
      </c>
      <c r="AR82" s="69">
        <f>SUM(AS82:AT82)</f>
        <v>127</v>
      </c>
      <c r="AS82" s="21">
        <v>62</v>
      </c>
      <c r="AT82" s="21">
        <v>65</v>
      </c>
      <c r="AU82" s="69">
        <f>SUM(AV82:AW82)</f>
        <v>198</v>
      </c>
      <c r="AV82" s="21">
        <v>78</v>
      </c>
      <c r="AW82" s="21">
        <v>120</v>
      </c>
      <c r="AX82" s="69">
        <f>SUM(AY82:AZ82)</f>
        <v>64</v>
      </c>
      <c r="AY82" s="21">
        <v>32</v>
      </c>
      <c r="AZ82" s="21">
        <v>32</v>
      </c>
      <c r="BA82" s="70">
        <f>SUM(BB82:BC82)</f>
        <v>45</v>
      </c>
      <c r="BB82" s="21">
        <v>22</v>
      </c>
      <c r="BC82" s="21">
        <v>23</v>
      </c>
      <c r="BD82" s="69">
        <f>SUM(BE82:BF82)</f>
        <v>54</v>
      </c>
      <c r="BE82" s="21">
        <v>30</v>
      </c>
      <c r="BF82" s="21">
        <v>24</v>
      </c>
      <c r="BG82" s="69">
        <f>SUM(BH82:BI82)</f>
        <v>67</v>
      </c>
      <c r="BH82" s="21">
        <v>33</v>
      </c>
      <c r="BI82" s="21">
        <v>34</v>
      </c>
      <c r="BJ82" s="69">
        <f>SUM(BK82:BL82)</f>
        <v>28</v>
      </c>
      <c r="BK82" s="21">
        <v>15</v>
      </c>
      <c r="BL82" s="21">
        <v>13</v>
      </c>
      <c r="BM82" s="69">
        <f>SUM(BN82:BO82)</f>
        <v>53</v>
      </c>
      <c r="BN82" s="21">
        <v>23</v>
      </c>
      <c r="BO82" s="21">
        <v>30</v>
      </c>
    </row>
    <row r="83" spans="1:67" ht="14.25" customHeight="1" x14ac:dyDescent="0.2">
      <c r="A83" s="19" t="s">
        <v>96</v>
      </c>
      <c r="B83" s="20">
        <f>SUM(C83:D83)</f>
        <v>2179</v>
      </c>
      <c r="C83" s="20">
        <f t="shared" si="54"/>
        <v>1022</v>
      </c>
      <c r="D83" s="20">
        <f t="shared" si="54"/>
        <v>1157</v>
      </c>
      <c r="E83" s="20">
        <f>SUM(F83:G83)</f>
        <v>100</v>
      </c>
      <c r="F83" s="21">
        <v>43</v>
      </c>
      <c r="G83" s="21">
        <v>57</v>
      </c>
      <c r="H83" s="20">
        <f>SUM(I83:J83)</f>
        <v>115</v>
      </c>
      <c r="I83" s="21">
        <v>53</v>
      </c>
      <c r="J83" s="21">
        <v>62</v>
      </c>
      <c r="K83" s="20">
        <f>SUM(L83:M83)</f>
        <v>111</v>
      </c>
      <c r="L83" s="21">
        <v>55</v>
      </c>
      <c r="M83" s="21">
        <v>56</v>
      </c>
      <c r="N83" s="20">
        <f>SUM(O83:P83)</f>
        <v>73</v>
      </c>
      <c r="O83" s="21">
        <v>32</v>
      </c>
      <c r="P83" s="21">
        <v>41</v>
      </c>
      <c r="Q83" s="20">
        <f>SUM(R83:S83)</f>
        <v>159</v>
      </c>
      <c r="R83" s="21">
        <v>70</v>
      </c>
      <c r="S83" s="21">
        <v>89</v>
      </c>
      <c r="T83" s="20">
        <f>SUM(U83:V83)</f>
        <v>192</v>
      </c>
      <c r="U83" s="21">
        <v>93</v>
      </c>
      <c r="V83" s="21">
        <v>99</v>
      </c>
      <c r="W83" s="20">
        <f>SUM(X83:Y83)</f>
        <v>68</v>
      </c>
      <c r="X83" s="21">
        <v>40</v>
      </c>
      <c r="Y83" s="21">
        <v>28</v>
      </c>
      <c r="Z83" s="69">
        <f>SUM(AA83:AB83)</f>
        <v>107</v>
      </c>
      <c r="AA83" s="21">
        <v>49</v>
      </c>
      <c r="AB83" s="21">
        <v>58</v>
      </c>
      <c r="AC83" s="69">
        <f>SUM(AD83:AE83)</f>
        <v>54</v>
      </c>
      <c r="AD83" s="21">
        <v>29</v>
      </c>
      <c r="AE83" s="21">
        <v>25</v>
      </c>
      <c r="AF83" s="69">
        <f>SUM(AG83:AH83)</f>
        <v>98</v>
      </c>
      <c r="AG83" s="21">
        <v>54</v>
      </c>
      <c r="AH83" s="21">
        <v>44</v>
      </c>
      <c r="AI83" s="69">
        <f>SUM(AJ83:AK83)</f>
        <v>154</v>
      </c>
      <c r="AJ83" s="21">
        <v>65</v>
      </c>
      <c r="AK83" s="21">
        <v>89</v>
      </c>
      <c r="AL83" s="69">
        <f>SUM(AM83:AN83)</f>
        <v>123</v>
      </c>
      <c r="AM83" s="21">
        <v>54</v>
      </c>
      <c r="AN83" s="21">
        <v>69</v>
      </c>
      <c r="AO83" s="69">
        <f>SUM(AP83:AQ83)</f>
        <v>142</v>
      </c>
      <c r="AP83" s="21">
        <v>61</v>
      </c>
      <c r="AQ83" s="21">
        <v>81</v>
      </c>
      <c r="AR83" s="69">
        <f>SUM(AS83:AT83)</f>
        <v>128</v>
      </c>
      <c r="AS83" s="21">
        <v>55</v>
      </c>
      <c r="AT83" s="21">
        <v>73</v>
      </c>
      <c r="AU83" s="69">
        <f>SUM(AV83:AW83)</f>
        <v>228</v>
      </c>
      <c r="AV83" s="21">
        <v>104</v>
      </c>
      <c r="AW83" s="21">
        <v>124</v>
      </c>
      <c r="AX83" s="69">
        <f>SUM(AY83:AZ83)</f>
        <v>59</v>
      </c>
      <c r="AY83" s="21">
        <v>25</v>
      </c>
      <c r="AZ83" s="21">
        <v>34</v>
      </c>
      <c r="BA83" s="70">
        <f>SUM(BB83:BC83)</f>
        <v>53</v>
      </c>
      <c r="BB83" s="21">
        <v>24</v>
      </c>
      <c r="BC83" s="21">
        <v>29</v>
      </c>
      <c r="BD83" s="69">
        <f>SUM(BE83:BF83)</f>
        <v>43</v>
      </c>
      <c r="BE83" s="21">
        <v>25</v>
      </c>
      <c r="BF83" s="21">
        <v>18</v>
      </c>
      <c r="BG83" s="69">
        <f>SUM(BH83:BI83)</f>
        <v>83</v>
      </c>
      <c r="BH83" s="21">
        <v>49</v>
      </c>
      <c r="BI83" s="21">
        <v>34</v>
      </c>
      <c r="BJ83" s="69">
        <f>SUM(BK83:BL83)</f>
        <v>46</v>
      </c>
      <c r="BK83" s="21">
        <v>27</v>
      </c>
      <c r="BL83" s="21">
        <v>19</v>
      </c>
      <c r="BM83" s="69">
        <f>SUM(BN83:BO83)</f>
        <v>43</v>
      </c>
      <c r="BN83" s="21">
        <v>15</v>
      </c>
      <c r="BO83" s="21">
        <v>28</v>
      </c>
    </row>
    <row r="84" spans="1:67" ht="16.5" customHeight="1" x14ac:dyDescent="0.2">
      <c r="A84" s="25" t="s">
        <v>97</v>
      </c>
      <c r="B84" s="16">
        <f t="shared" ref="B84:AG84" si="55">SUM(B85:B89)</f>
        <v>8601</v>
      </c>
      <c r="C84" s="16">
        <f t="shared" si="55"/>
        <v>3911</v>
      </c>
      <c r="D84" s="16">
        <f t="shared" si="55"/>
        <v>4690</v>
      </c>
      <c r="E84" s="16">
        <f t="shared" si="55"/>
        <v>452</v>
      </c>
      <c r="F84" s="16">
        <f t="shared" si="55"/>
        <v>211</v>
      </c>
      <c r="G84" s="16">
        <f t="shared" si="55"/>
        <v>241</v>
      </c>
      <c r="H84" s="16">
        <f t="shared" si="55"/>
        <v>434</v>
      </c>
      <c r="I84" s="16">
        <f t="shared" si="55"/>
        <v>203</v>
      </c>
      <c r="J84" s="16">
        <f t="shared" si="55"/>
        <v>231</v>
      </c>
      <c r="K84" s="16">
        <f t="shared" si="55"/>
        <v>462</v>
      </c>
      <c r="L84" s="16">
        <f t="shared" si="55"/>
        <v>219</v>
      </c>
      <c r="M84" s="16">
        <f t="shared" si="55"/>
        <v>243</v>
      </c>
      <c r="N84" s="16">
        <f t="shared" si="55"/>
        <v>261</v>
      </c>
      <c r="O84" s="16">
        <f t="shared" si="55"/>
        <v>127</v>
      </c>
      <c r="P84" s="16">
        <f t="shared" si="55"/>
        <v>134</v>
      </c>
      <c r="Q84" s="16">
        <f t="shared" si="55"/>
        <v>623</v>
      </c>
      <c r="R84" s="16">
        <f t="shared" si="55"/>
        <v>303</v>
      </c>
      <c r="S84" s="16">
        <f t="shared" si="55"/>
        <v>320</v>
      </c>
      <c r="T84" s="16">
        <f t="shared" si="55"/>
        <v>744</v>
      </c>
      <c r="U84" s="16">
        <f t="shared" si="55"/>
        <v>317</v>
      </c>
      <c r="V84" s="16">
        <f t="shared" si="55"/>
        <v>427</v>
      </c>
      <c r="W84" s="16">
        <f t="shared" si="55"/>
        <v>294</v>
      </c>
      <c r="X84" s="16">
        <f t="shared" si="55"/>
        <v>134</v>
      </c>
      <c r="Y84" s="16">
        <f t="shared" si="55"/>
        <v>160</v>
      </c>
      <c r="Z84" s="14">
        <f t="shared" si="55"/>
        <v>382</v>
      </c>
      <c r="AA84" s="16">
        <f t="shared" si="55"/>
        <v>196</v>
      </c>
      <c r="AB84" s="16">
        <f t="shared" si="55"/>
        <v>186</v>
      </c>
      <c r="AC84" s="14">
        <f t="shared" si="55"/>
        <v>176</v>
      </c>
      <c r="AD84" s="16">
        <f t="shared" si="55"/>
        <v>73</v>
      </c>
      <c r="AE84" s="16">
        <f t="shared" si="55"/>
        <v>103</v>
      </c>
      <c r="AF84" s="14">
        <f t="shared" si="55"/>
        <v>384</v>
      </c>
      <c r="AG84" s="16">
        <f t="shared" si="55"/>
        <v>185</v>
      </c>
      <c r="AH84" s="16">
        <f t="shared" ref="AH84:BM84" si="56">SUM(AH85:AH89)</f>
        <v>199</v>
      </c>
      <c r="AI84" s="14">
        <f t="shared" si="56"/>
        <v>590</v>
      </c>
      <c r="AJ84" s="16">
        <f t="shared" si="56"/>
        <v>255</v>
      </c>
      <c r="AK84" s="16">
        <f t="shared" si="56"/>
        <v>335</v>
      </c>
      <c r="AL84" s="14">
        <f t="shared" si="56"/>
        <v>514</v>
      </c>
      <c r="AM84" s="16">
        <f t="shared" si="56"/>
        <v>234</v>
      </c>
      <c r="AN84" s="16">
        <f t="shared" si="56"/>
        <v>280</v>
      </c>
      <c r="AO84" s="14">
        <f t="shared" si="56"/>
        <v>547</v>
      </c>
      <c r="AP84" s="16">
        <f t="shared" si="56"/>
        <v>240</v>
      </c>
      <c r="AQ84" s="16">
        <f t="shared" si="56"/>
        <v>307</v>
      </c>
      <c r="AR84" s="14">
        <f t="shared" si="56"/>
        <v>564</v>
      </c>
      <c r="AS84" s="16">
        <f t="shared" si="56"/>
        <v>255</v>
      </c>
      <c r="AT84" s="16">
        <f t="shared" si="56"/>
        <v>309</v>
      </c>
      <c r="AU84" s="14">
        <f t="shared" si="56"/>
        <v>775</v>
      </c>
      <c r="AV84" s="16">
        <f t="shared" si="56"/>
        <v>307</v>
      </c>
      <c r="AW84" s="16">
        <f t="shared" si="56"/>
        <v>468</v>
      </c>
      <c r="AX84" s="14">
        <f t="shared" si="56"/>
        <v>254</v>
      </c>
      <c r="AY84" s="16">
        <f t="shared" si="56"/>
        <v>113</v>
      </c>
      <c r="AZ84" s="16">
        <f t="shared" si="56"/>
        <v>141</v>
      </c>
      <c r="BA84" s="18">
        <f t="shared" si="56"/>
        <v>214</v>
      </c>
      <c r="BB84" s="16">
        <f t="shared" si="56"/>
        <v>103</v>
      </c>
      <c r="BC84" s="16">
        <f t="shared" si="56"/>
        <v>111</v>
      </c>
      <c r="BD84" s="14">
        <f t="shared" si="56"/>
        <v>191</v>
      </c>
      <c r="BE84" s="16">
        <f t="shared" si="56"/>
        <v>90</v>
      </c>
      <c r="BF84" s="16">
        <f t="shared" si="56"/>
        <v>101</v>
      </c>
      <c r="BG84" s="14">
        <f t="shared" si="56"/>
        <v>309</v>
      </c>
      <c r="BH84" s="16">
        <f t="shared" si="56"/>
        <v>151</v>
      </c>
      <c r="BI84" s="16">
        <f t="shared" si="56"/>
        <v>158</v>
      </c>
      <c r="BJ84" s="14">
        <f t="shared" si="56"/>
        <v>194</v>
      </c>
      <c r="BK84" s="16">
        <f t="shared" si="56"/>
        <v>87</v>
      </c>
      <c r="BL84" s="16">
        <f t="shared" si="56"/>
        <v>107</v>
      </c>
      <c r="BM84" s="14">
        <f t="shared" si="56"/>
        <v>237</v>
      </c>
      <c r="BN84" s="16">
        <f t="shared" ref="BN84:BO84" si="57">SUM(BN85:BN89)</f>
        <v>108</v>
      </c>
      <c r="BO84" s="16">
        <f t="shared" si="57"/>
        <v>129</v>
      </c>
    </row>
    <row r="85" spans="1:67" ht="16.5" customHeight="1" x14ac:dyDescent="0.2">
      <c r="A85" s="19" t="s">
        <v>100</v>
      </c>
      <c r="B85" s="20">
        <f>SUM(C85:D85)</f>
        <v>1769</v>
      </c>
      <c r="C85" s="20">
        <f t="shared" ref="C85:D89" si="58">SUM(F85,I85,L85,O85,R85,U85,X85,AA85,AD85,AG85,AJ85,AM85,AP85,AS85,AV85,AY85,BB85,BE85,BH85,BK85,BN85)</f>
        <v>886</v>
      </c>
      <c r="D85" s="20">
        <f t="shared" si="58"/>
        <v>883</v>
      </c>
      <c r="E85" s="20">
        <f>SUM(F85:G85)</f>
        <v>93</v>
      </c>
      <c r="F85" s="21">
        <v>51</v>
      </c>
      <c r="G85" s="21">
        <v>42</v>
      </c>
      <c r="H85" s="20">
        <f>SUM(I85:J85)</f>
        <v>94</v>
      </c>
      <c r="I85" s="21">
        <v>48</v>
      </c>
      <c r="J85" s="21">
        <v>46</v>
      </c>
      <c r="K85" s="20">
        <f>SUM(L85:M85)</f>
        <v>92</v>
      </c>
      <c r="L85" s="21">
        <v>48</v>
      </c>
      <c r="M85" s="21">
        <v>44</v>
      </c>
      <c r="N85" s="20">
        <f>SUM(O85:P85)</f>
        <v>61</v>
      </c>
      <c r="O85" s="21">
        <v>40</v>
      </c>
      <c r="P85" s="21">
        <v>21</v>
      </c>
      <c r="Q85" s="20">
        <f>SUM(R85:S85)</f>
        <v>136</v>
      </c>
      <c r="R85" s="21">
        <v>77</v>
      </c>
      <c r="S85" s="21">
        <v>59</v>
      </c>
      <c r="T85" s="20">
        <f>SUM(U85:V85)</f>
        <v>136</v>
      </c>
      <c r="U85" s="21">
        <v>57</v>
      </c>
      <c r="V85" s="21">
        <v>79</v>
      </c>
      <c r="W85" s="20">
        <f>SUM(X85:Y85)</f>
        <v>66</v>
      </c>
      <c r="X85" s="21">
        <v>29</v>
      </c>
      <c r="Y85" s="21">
        <v>37</v>
      </c>
      <c r="Z85" s="69">
        <f>SUM(AA85:AB85)</f>
        <v>90</v>
      </c>
      <c r="AA85" s="21">
        <v>51</v>
      </c>
      <c r="AB85" s="21">
        <v>39</v>
      </c>
      <c r="AC85" s="69">
        <f>SUM(AD85:AE85)</f>
        <v>39</v>
      </c>
      <c r="AD85" s="21">
        <v>17</v>
      </c>
      <c r="AE85" s="21">
        <v>22</v>
      </c>
      <c r="AF85" s="69">
        <f>SUM(AG85:AH85)</f>
        <v>76</v>
      </c>
      <c r="AG85" s="21">
        <v>43</v>
      </c>
      <c r="AH85" s="21">
        <v>33</v>
      </c>
      <c r="AI85" s="69">
        <f>SUM(AJ85:AK85)</f>
        <v>141</v>
      </c>
      <c r="AJ85" s="21">
        <v>59</v>
      </c>
      <c r="AK85" s="21">
        <v>82</v>
      </c>
      <c r="AL85" s="69">
        <f>SUM(AM85:AN85)</f>
        <v>109</v>
      </c>
      <c r="AM85" s="21">
        <v>57</v>
      </c>
      <c r="AN85" s="21">
        <v>52</v>
      </c>
      <c r="AO85" s="69">
        <f>SUM(AP85:AQ85)</f>
        <v>107</v>
      </c>
      <c r="AP85" s="21">
        <v>53</v>
      </c>
      <c r="AQ85" s="21">
        <v>54</v>
      </c>
      <c r="AR85" s="69">
        <f>SUM(AS85:AT85)</f>
        <v>112</v>
      </c>
      <c r="AS85" s="21">
        <v>59</v>
      </c>
      <c r="AT85" s="21">
        <v>53</v>
      </c>
      <c r="AU85" s="69">
        <f>SUM(AV85:AW85)</f>
        <v>161</v>
      </c>
      <c r="AV85" s="21">
        <v>64</v>
      </c>
      <c r="AW85" s="21">
        <v>97</v>
      </c>
      <c r="AX85" s="69">
        <f>SUM(AY85:AZ85)</f>
        <v>55</v>
      </c>
      <c r="AY85" s="21">
        <v>27</v>
      </c>
      <c r="AZ85" s="21">
        <v>28</v>
      </c>
      <c r="BA85" s="70">
        <f>SUM(BB85:BC85)</f>
        <v>41</v>
      </c>
      <c r="BB85" s="21">
        <v>21</v>
      </c>
      <c r="BC85" s="21">
        <v>20</v>
      </c>
      <c r="BD85" s="69">
        <f>SUM(BE85:BF85)</f>
        <v>28</v>
      </c>
      <c r="BE85" s="21">
        <v>12</v>
      </c>
      <c r="BF85" s="21">
        <v>16</v>
      </c>
      <c r="BG85" s="69">
        <f>SUM(BH85:BI85)</f>
        <v>55</v>
      </c>
      <c r="BH85" s="21">
        <v>31</v>
      </c>
      <c r="BI85" s="21">
        <v>24</v>
      </c>
      <c r="BJ85" s="69">
        <f>SUM(BK85:BL85)</f>
        <v>35</v>
      </c>
      <c r="BK85" s="21">
        <v>21</v>
      </c>
      <c r="BL85" s="21">
        <v>14</v>
      </c>
      <c r="BM85" s="69">
        <f>SUM(BN85:BO85)</f>
        <v>42</v>
      </c>
      <c r="BN85" s="21">
        <v>21</v>
      </c>
      <c r="BO85" s="21">
        <v>21</v>
      </c>
    </row>
    <row r="86" spans="1:67" ht="16.5" customHeight="1" x14ac:dyDescent="0.2">
      <c r="A86" s="19" t="s">
        <v>98</v>
      </c>
      <c r="B86" s="20">
        <f>SUM(C86:D86)</f>
        <v>1544</v>
      </c>
      <c r="C86" s="20">
        <f t="shared" si="58"/>
        <v>724</v>
      </c>
      <c r="D86" s="20">
        <f t="shared" si="58"/>
        <v>820</v>
      </c>
      <c r="E86" s="20">
        <f>SUM(F86:G86)</f>
        <v>90</v>
      </c>
      <c r="F86" s="21">
        <v>37</v>
      </c>
      <c r="G86" s="21">
        <v>53</v>
      </c>
      <c r="H86" s="20">
        <f>SUM(I86:J86)</f>
        <v>83</v>
      </c>
      <c r="I86" s="21">
        <v>39</v>
      </c>
      <c r="J86" s="21">
        <v>44</v>
      </c>
      <c r="K86" s="20">
        <f>SUM(L86:M86)</f>
        <v>84</v>
      </c>
      <c r="L86" s="21">
        <v>42</v>
      </c>
      <c r="M86" s="21">
        <v>42</v>
      </c>
      <c r="N86" s="20">
        <f>SUM(O86:P86)</f>
        <v>38</v>
      </c>
      <c r="O86" s="21">
        <v>20</v>
      </c>
      <c r="P86" s="21">
        <v>18</v>
      </c>
      <c r="Q86" s="20">
        <f>SUM(R86:S86)</f>
        <v>142</v>
      </c>
      <c r="R86" s="21">
        <v>68</v>
      </c>
      <c r="S86" s="21">
        <v>74</v>
      </c>
      <c r="T86" s="20">
        <f>SUM(U86:V86)</f>
        <v>126</v>
      </c>
      <c r="U86" s="21">
        <v>64</v>
      </c>
      <c r="V86" s="21">
        <v>62</v>
      </c>
      <c r="W86" s="20">
        <f>SUM(X86:Y86)</f>
        <v>52</v>
      </c>
      <c r="X86" s="21">
        <v>26</v>
      </c>
      <c r="Y86" s="21">
        <v>26</v>
      </c>
      <c r="Z86" s="69">
        <f>SUM(AA86:AB86)</f>
        <v>61</v>
      </c>
      <c r="AA86" s="21">
        <v>28</v>
      </c>
      <c r="AB86" s="21">
        <v>33</v>
      </c>
      <c r="AC86" s="69">
        <f>SUM(AD86:AE86)</f>
        <v>31</v>
      </c>
      <c r="AD86" s="21">
        <v>11</v>
      </c>
      <c r="AE86" s="21">
        <v>20</v>
      </c>
      <c r="AF86" s="69">
        <f>SUM(AG86:AH86)</f>
        <v>58</v>
      </c>
      <c r="AG86" s="21">
        <v>25</v>
      </c>
      <c r="AH86" s="21">
        <v>33</v>
      </c>
      <c r="AI86" s="69">
        <f>SUM(AJ86:AK86)</f>
        <v>107</v>
      </c>
      <c r="AJ86" s="21">
        <v>56</v>
      </c>
      <c r="AK86" s="21">
        <v>51</v>
      </c>
      <c r="AL86" s="69">
        <f>SUM(AM86:AN86)</f>
        <v>109</v>
      </c>
      <c r="AM86" s="21">
        <v>48</v>
      </c>
      <c r="AN86" s="21">
        <v>61</v>
      </c>
      <c r="AO86" s="69">
        <f>SUM(AP86:AQ86)</f>
        <v>101</v>
      </c>
      <c r="AP86" s="21">
        <v>53</v>
      </c>
      <c r="AQ86" s="21">
        <v>48</v>
      </c>
      <c r="AR86" s="69">
        <f>SUM(AS86:AT86)</f>
        <v>91</v>
      </c>
      <c r="AS86" s="21">
        <v>43</v>
      </c>
      <c r="AT86" s="21">
        <v>48</v>
      </c>
      <c r="AU86" s="69">
        <f>SUM(AV86:AW86)</f>
        <v>136</v>
      </c>
      <c r="AV86" s="21">
        <v>48</v>
      </c>
      <c r="AW86" s="21">
        <v>88</v>
      </c>
      <c r="AX86" s="69">
        <f>SUM(AY86:AZ86)</f>
        <v>40</v>
      </c>
      <c r="AY86" s="21">
        <v>19</v>
      </c>
      <c r="AZ86" s="21">
        <v>21</v>
      </c>
      <c r="BA86" s="70">
        <f>SUM(BB86:BC86)</f>
        <v>35</v>
      </c>
      <c r="BB86" s="21">
        <v>19</v>
      </c>
      <c r="BC86" s="21">
        <v>16</v>
      </c>
      <c r="BD86" s="69">
        <f>SUM(BE86:BF86)</f>
        <v>40</v>
      </c>
      <c r="BE86" s="21">
        <v>23</v>
      </c>
      <c r="BF86" s="21">
        <v>17</v>
      </c>
      <c r="BG86" s="69">
        <f>SUM(BH86:BI86)</f>
        <v>58</v>
      </c>
      <c r="BH86" s="21">
        <v>21</v>
      </c>
      <c r="BI86" s="21">
        <v>37</v>
      </c>
      <c r="BJ86" s="69">
        <f>SUM(BK86:BL86)</f>
        <v>34</v>
      </c>
      <c r="BK86" s="21">
        <v>16</v>
      </c>
      <c r="BL86" s="21">
        <v>18</v>
      </c>
      <c r="BM86" s="69">
        <f>SUM(BN86:BO86)</f>
        <v>28</v>
      </c>
      <c r="BN86" s="21">
        <v>18</v>
      </c>
      <c r="BO86" s="21">
        <v>10</v>
      </c>
    </row>
    <row r="87" spans="1:67" ht="16.5" customHeight="1" x14ac:dyDescent="0.2">
      <c r="A87" s="19" t="s">
        <v>99</v>
      </c>
      <c r="B87" s="20">
        <f>SUM(C87:D87)</f>
        <v>1619</v>
      </c>
      <c r="C87" s="20">
        <f t="shared" si="58"/>
        <v>705</v>
      </c>
      <c r="D87" s="20">
        <f t="shared" si="58"/>
        <v>914</v>
      </c>
      <c r="E87" s="20">
        <f>SUM(F87:G87)</f>
        <v>76</v>
      </c>
      <c r="F87" s="21">
        <v>38</v>
      </c>
      <c r="G87" s="21">
        <v>38</v>
      </c>
      <c r="H87" s="20">
        <f>SUM(I87:J87)</f>
        <v>68</v>
      </c>
      <c r="I87" s="21">
        <v>29</v>
      </c>
      <c r="J87" s="21">
        <v>39</v>
      </c>
      <c r="K87" s="20">
        <f>SUM(L87:M87)</f>
        <v>87</v>
      </c>
      <c r="L87" s="21">
        <v>30</v>
      </c>
      <c r="M87" s="21">
        <v>57</v>
      </c>
      <c r="N87" s="20">
        <f>SUM(O87:P87)</f>
        <v>57</v>
      </c>
      <c r="O87" s="21">
        <v>22</v>
      </c>
      <c r="P87" s="21">
        <v>35</v>
      </c>
      <c r="Q87" s="20">
        <f>SUM(R87:S87)</f>
        <v>120</v>
      </c>
      <c r="R87" s="21">
        <v>47</v>
      </c>
      <c r="S87" s="21">
        <v>73</v>
      </c>
      <c r="T87" s="20">
        <f>SUM(U87:V87)</f>
        <v>150</v>
      </c>
      <c r="U87" s="21">
        <v>60</v>
      </c>
      <c r="V87" s="21">
        <v>90</v>
      </c>
      <c r="W87" s="20">
        <f>SUM(X87:Y87)</f>
        <v>60</v>
      </c>
      <c r="X87" s="21">
        <v>23</v>
      </c>
      <c r="Y87" s="21">
        <v>37</v>
      </c>
      <c r="Z87" s="69">
        <f>SUM(AA87:AB87)</f>
        <v>79</v>
      </c>
      <c r="AA87" s="21">
        <v>44</v>
      </c>
      <c r="AB87" s="21">
        <v>35</v>
      </c>
      <c r="AC87" s="69">
        <f>SUM(AD87:AE87)</f>
        <v>25</v>
      </c>
      <c r="AD87" s="21">
        <v>11</v>
      </c>
      <c r="AE87" s="21">
        <v>14</v>
      </c>
      <c r="AF87" s="69">
        <f>SUM(AG87:AH87)</f>
        <v>84</v>
      </c>
      <c r="AG87" s="21">
        <v>40</v>
      </c>
      <c r="AH87" s="21">
        <v>44</v>
      </c>
      <c r="AI87" s="69">
        <f>SUM(AJ87:AK87)</f>
        <v>99</v>
      </c>
      <c r="AJ87" s="21">
        <v>48</v>
      </c>
      <c r="AK87" s="21">
        <v>51</v>
      </c>
      <c r="AL87" s="69">
        <f>SUM(AM87:AN87)</f>
        <v>76</v>
      </c>
      <c r="AM87" s="21">
        <v>34</v>
      </c>
      <c r="AN87" s="21">
        <v>42</v>
      </c>
      <c r="AO87" s="69">
        <f>SUM(AP87:AQ87)</f>
        <v>101</v>
      </c>
      <c r="AP87" s="21">
        <v>41</v>
      </c>
      <c r="AQ87" s="21">
        <v>60</v>
      </c>
      <c r="AR87" s="69">
        <f>SUM(AS87:AT87)</f>
        <v>119</v>
      </c>
      <c r="AS87" s="21">
        <v>60</v>
      </c>
      <c r="AT87" s="21">
        <v>59</v>
      </c>
      <c r="AU87" s="69">
        <f>SUM(AV87:AW87)</f>
        <v>154</v>
      </c>
      <c r="AV87" s="21">
        <v>59</v>
      </c>
      <c r="AW87" s="21">
        <v>95</v>
      </c>
      <c r="AX87" s="69">
        <f>SUM(AY87:AZ87)</f>
        <v>48</v>
      </c>
      <c r="AY87" s="21">
        <v>17</v>
      </c>
      <c r="AZ87" s="21">
        <v>31</v>
      </c>
      <c r="BA87" s="70">
        <f>SUM(BB87:BC87)</f>
        <v>44</v>
      </c>
      <c r="BB87" s="21">
        <v>22</v>
      </c>
      <c r="BC87" s="21">
        <v>22</v>
      </c>
      <c r="BD87" s="69">
        <f>SUM(BE87:BF87)</f>
        <v>33</v>
      </c>
      <c r="BE87" s="21">
        <v>14</v>
      </c>
      <c r="BF87" s="21">
        <v>19</v>
      </c>
      <c r="BG87" s="69">
        <f>SUM(BH87:BI87)</f>
        <v>53</v>
      </c>
      <c r="BH87" s="21">
        <v>27</v>
      </c>
      <c r="BI87" s="21">
        <v>26</v>
      </c>
      <c r="BJ87" s="69">
        <f>SUM(BK87:BL87)</f>
        <v>35</v>
      </c>
      <c r="BK87" s="21">
        <v>16</v>
      </c>
      <c r="BL87" s="21">
        <v>19</v>
      </c>
      <c r="BM87" s="69">
        <f>SUM(BN87:BO87)</f>
        <v>51</v>
      </c>
      <c r="BN87" s="21">
        <v>23</v>
      </c>
      <c r="BO87" s="21">
        <v>28</v>
      </c>
    </row>
    <row r="88" spans="1:67" ht="16.5" customHeight="1" x14ac:dyDescent="0.2">
      <c r="A88" s="19" t="s">
        <v>101</v>
      </c>
      <c r="B88" s="20">
        <f>SUM(C88:D88)</f>
        <v>1529</v>
      </c>
      <c r="C88" s="20">
        <f t="shared" si="58"/>
        <v>677</v>
      </c>
      <c r="D88" s="20">
        <f t="shared" si="58"/>
        <v>852</v>
      </c>
      <c r="E88" s="20">
        <f>SUM(F88:G88)</f>
        <v>88</v>
      </c>
      <c r="F88" s="21">
        <v>41</v>
      </c>
      <c r="G88" s="21">
        <v>47</v>
      </c>
      <c r="H88" s="20">
        <f>SUM(I88:J88)</f>
        <v>82</v>
      </c>
      <c r="I88" s="21">
        <v>37</v>
      </c>
      <c r="J88" s="21">
        <v>45</v>
      </c>
      <c r="K88" s="20">
        <f>SUM(L88:M88)</f>
        <v>75</v>
      </c>
      <c r="L88" s="21">
        <v>32</v>
      </c>
      <c r="M88" s="21">
        <v>43</v>
      </c>
      <c r="N88" s="20">
        <f>SUM(O88:P88)</f>
        <v>41</v>
      </c>
      <c r="O88" s="21">
        <v>17</v>
      </c>
      <c r="P88" s="21">
        <v>24</v>
      </c>
      <c r="Q88" s="20">
        <f>SUM(R88:S88)</f>
        <v>81</v>
      </c>
      <c r="R88" s="21">
        <v>39</v>
      </c>
      <c r="S88" s="21">
        <v>42</v>
      </c>
      <c r="T88" s="20">
        <f>SUM(U88:V88)</f>
        <v>135</v>
      </c>
      <c r="U88" s="21">
        <v>50</v>
      </c>
      <c r="V88" s="21">
        <v>85</v>
      </c>
      <c r="W88" s="20">
        <f>SUM(X88:Y88)</f>
        <v>53</v>
      </c>
      <c r="X88" s="21">
        <v>28</v>
      </c>
      <c r="Y88" s="21">
        <v>25</v>
      </c>
      <c r="Z88" s="69">
        <f>SUM(AA88:AB88)</f>
        <v>61</v>
      </c>
      <c r="AA88" s="21">
        <v>29</v>
      </c>
      <c r="AB88" s="21">
        <v>32</v>
      </c>
      <c r="AC88" s="69">
        <f>SUM(AD88:AE88)</f>
        <v>37</v>
      </c>
      <c r="AD88" s="21">
        <v>17</v>
      </c>
      <c r="AE88" s="21">
        <v>20</v>
      </c>
      <c r="AF88" s="69">
        <f>SUM(AG88:AH88)</f>
        <v>65</v>
      </c>
      <c r="AG88" s="21">
        <v>33</v>
      </c>
      <c r="AH88" s="21">
        <v>32</v>
      </c>
      <c r="AI88" s="69">
        <f>SUM(AJ88:AK88)</f>
        <v>99</v>
      </c>
      <c r="AJ88" s="21">
        <v>41</v>
      </c>
      <c r="AK88" s="21">
        <v>58</v>
      </c>
      <c r="AL88" s="69">
        <f>SUM(AM88:AN88)</f>
        <v>98</v>
      </c>
      <c r="AM88" s="21">
        <v>44</v>
      </c>
      <c r="AN88" s="21">
        <v>54</v>
      </c>
      <c r="AO88" s="69">
        <f>SUM(AP88:AQ88)</f>
        <v>92</v>
      </c>
      <c r="AP88" s="21">
        <v>40</v>
      </c>
      <c r="AQ88" s="21">
        <v>52</v>
      </c>
      <c r="AR88" s="69">
        <f>SUM(AS88:AT88)</f>
        <v>96</v>
      </c>
      <c r="AS88" s="21">
        <v>39</v>
      </c>
      <c r="AT88" s="21">
        <v>57</v>
      </c>
      <c r="AU88" s="69">
        <f>SUM(AV88:AW88)</f>
        <v>148</v>
      </c>
      <c r="AV88" s="21">
        <v>62</v>
      </c>
      <c r="AW88" s="21">
        <v>86</v>
      </c>
      <c r="AX88" s="69">
        <f>SUM(AY88:AZ88)</f>
        <v>53</v>
      </c>
      <c r="AY88" s="21">
        <v>24</v>
      </c>
      <c r="AZ88" s="21">
        <v>29</v>
      </c>
      <c r="BA88" s="70">
        <f>SUM(BB88:BC88)</f>
        <v>36</v>
      </c>
      <c r="BB88" s="21">
        <v>16</v>
      </c>
      <c r="BC88" s="21">
        <v>20</v>
      </c>
      <c r="BD88" s="69">
        <f>SUM(BE88:BF88)</f>
        <v>41</v>
      </c>
      <c r="BE88" s="21">
        <v>19</v>
      </c>
      <c r="BF88" s="21">
        <v>22</v>
      </c>
      <c r="BG88" s="69">
        <f>SUM(BH88:BI88)</f>
        <v>58</v>
      </c>
      <c r="BH88" s="21">
        <v>30</v>
      </c>
      <c r="BI88" s="21">
        <v>28</v>
      </c>
      <c r="BJ88" s="69">
        <f>SUM(BK88:BL88)</f>
        <v>37</v>
      </c>
      <c r="BK88" s="21">
        <v>17</v>
      </c>
      <c r="BL88" s="21">
        <v>20</v>
      </c>
      <c r="BM88" s="69">
        <f>SUM(BN88:BO88)</f>
        <v>53</v>
      </c>
      <c r="BN88" s="21">
        <v>22</v>
      </c>
      <c r="BO88" s="21">
        <v>31</v>
      </c>
    </row>
    <row r="89" spans="1:67" ht="16.5" customHeight="1" x14ac:dyDescent="0.2">
      <c r="A89" s="19" t="s">
        <v>102</v>
      </c>
      <c r="B89" s="20">
        <f>SUM(C89:D89)</f>
        <v>2140</v>
      </c>
      <c r="C89" s="20">
        <f t="shared" si="58"/>
        <v>919</v>
      </c>
      <c r="D89" s="20">
        <f t="shared" si="58"/>
        <v>1221</v>
      </c>
      <c r="E89" s="20">
        <f>SUM(F89:G89)</f>
        <v>105</v>
      </c>
      <c r="F89" s="21">
        <v>44</v>
      </c>
      <c r="G89" s="21">
        <v>61</v>
      </c>
      <c r="H89" s="20">
        <f>SUM(I89:J89)</f>
        <v>107</v>
      </c>
      <c r="I89" s="21">
        <v>50</v>
      </c>
      <c r="J89" s="21">
        <v>57</v>
      </c>
      <c r="K89" s="20">
        <f>SUM(L89:M89)</f>
        <v>124</v>
      </c>
      <c r="L89" s="21">
        <v>67</v>
      </c>
      <c r="M89" s="21">
        <v>57</v>
      </c>
      <c r="N89" s="20">
        <f>SUM(O89:P89)</f>
        <v>64</v>
      </c>
      <c r="O89" s="21">
        <v>28</v>
      </c>
      <c r="P89" s="21">
        <v>36</v>
      </c>
      <c r="Q89" s="20">
        <f>SUM(R89:S89)</f>
        <v>144</v>
      </c>
      <c r="R89" s="21">
        <v>72</v>
      </c>
      <c r="S89" s="21">
        <v>72</v>
      </c>
      <c r="T89" s="20">
        <f>SUM(U89:V89)</f>
        <v>197</v>
      </c>
      <c r="U89" s="21">
        <v>86</v>
      </c>
      <c r="V89" s="21">
        <v>111</v>
      </c>
      <c r="W89" s="20">
        <f>SUM(X89:Y89)</f>
        <v>63</v>
      </c>
      <c r="X89" s="21">
        <v>28</v>
      </c>
      <c r="Y89" s="21">
        <v>35</v>
      </c>
      <c r="Z89" s="69">
        <f>SUM(AA89:AB89)</f>
        <v>91</v>
      </c>
      <c r="AA89" s="21">
        <v>44</v>
      </c>
      <c r="AB89" s="21">
        <v>47</v>
      </c>
      <c r="AC89" s="69">
        <f>SUM(AD89:AE89)</f>
        <v>44</v>
      </c>
      <c r="AD89" s="21">
        <v>17</v>
      </c>
      <c r="AE89" s="21">
        <v>27</v>
      </c>
      <c r="AF89" s="69">
        <f>SUM(AG89:AH89)</f>
        <v>101</v>
      </c>
      <c r="AG89" s="21">
        <v>44</v>
      </c>
      <c r="AH89" s="21">
        <v>57</v>
      </c>
      <c r="AI89" s="69">
        <f>SUM(AJ89:AK89)</f>
        <v>144</v>
      </c>
      <c r="AJ89" s="21">
        <v>51</v>
      </c>
      <c r="AK89" s="21">
        <v>93</v>
      </c>
      <c r="AL89" s="69">
        <f>SUM(AM89:AN89)</f>
        <v>122</v>
      </c>
      <c r="AM89" s="21">
        <v>51</v>
      </c>
      <c r="AN89" s="21">
        <v>71</v>
      </c>
      <c r="AO89" s="69">
        <f>SUM(AP89:AQ89)</f>
        <v>146</v>
      </c>
      <c r="AP89" s="21">
        <v>53</v>
      </c>
      <c r="AQ89" s="21">
        <v>93</v>
      </c>
      <c r="AR89" s="69">
        <f>SUM(AS89:AT89)</f>
        <v>146</v>
      </c>
      <c r="AS89" s="21">
        <v>54</v>
      </c>
      <c r="AT89" s="21">
        <v>92</v>
      </c>
      <c r="AU89" s="69">
        <f>SUM(AV89:AW89)</f>
        <v>176</v>
      </c>
      <c r="AV89" s="21">
        <v>74</v>
      </c>
      <c r="AW89" s="21">
        <v>102</v>
      </c>
      <c r="AX89" s="69">
        <f>SUM(AY89:AZ89)</f>
        <v>58</v>
      </c>
      <c r="AY89" s="21">
        <v>26</v>
      </c>
      <c r="AZ89" s="21">
        <v>32</v>
      </c>
      <c r="BA89" s="70">
        <f>SUM(BB89:BC89)</f>
        <v>58</v>
      </c>
      <c r="BB89" s="21">
        <v>25</v>
      </c>
      <c r="BC89" s="21">
        <v>33</v>
      </c>
      <c r="BD89" s="69">
        <f>SUM(BE89:BF89)</f>
        <v>49</v>
      </c>
      <c r="BE89" s="21">
        <v>22</v>
      </c>
      <c r="BF89" s="21">
        <v>27</v>
      </c>
      <c r="BG89" s="69">
        <f>SUM(BH89:BI89)</f>
        <v>85</v>
      </c>
      <c r="BH89" s="21">
        <v>42</v>
      </c>
      <c r="BI89" s="21">
        <v>43</v>
      </c>
      <c r="BJ89" s="69">
        <f>SUM(BK89:BL89)</f>
        <v>53</v>
      </c>
      <c r="BK89" s="21">
        <v>17</v>
      </c>
      <c r="BL89" s="21">
        <v>36</v>
      </c>
      <c r="BM89" s="69">
        <f>SUM(BN89:BO89)</f>
        <v>63</v>
      </c>
      <c r="BN89" s="21">
        <v>24</v>
      </c>
      <c r="BO89" s="21">
        <v>39</v>
      </c>
    </row>
    <row r="90" spans="1:67" ht="16.5" customHeight="1" x14ac:dyDescent="0.2">
      <c r="A90" s="25" t="s">
        <v>105</v>
      </c>
      <c r="B90" s="16">
        <f t="shared" ref="B90:AG90" si="59">SUM(B91:B95)</f>
        <v>7257</v>
      </c>
      <c r="C90" s="16">
        <f t="shared" si="59"/>
        <v>2803</v>
      </c>
      <c r="D90" s="16">
        <f t="shared" si="59"/>
        <v>4454</v>
      </c>
      <c r="E90" s="16">
        <f t="shared" si="59"/>
        <v>320</v>
      </c>
      <c r="F90" s="16">
        <f t="shared" si="59"/>
        <v>128</v>
      </c>
      <c r="G90" s="16">
        <f t="shared" si="59"/>
        <v>192</v>
      </c>
      <c r="H90" s="16">
        <f t="shared" si="59"/>
        <v>317</v>
      </c>
      <c r="I90" s="16">
        <f t="shared" si="59"/>
        <v>143</v>
      </c>
      <c r="J90" s="16">
        <f t="shared" si="59"/>
        <v>174</v>
      </c>
      <c r="K90" s="16">
        <f t="shared" si="59"/>
        <v>360</v>
      </c>
      <c r="L90" s="16">
        <f t="shared" si="59"/>
        <v>155</v>
      </c>
      <c r="M90" s="16">
        <f t="shared" si="59"/>
        <v>205</v>
      </c>
      <c r="N90" s="16">
        <f t="shared" si="59"/>
        <v>184</v>
      </c>
      <c r="O90" s="16">
        <f t="shared" si="59"/>
        <v>88</v>
      </c>
      <c r="P90" s="16">
        <f t="shared" si="59"/>
        <v>96</v>
      </c>
      <c r="Q90" s="16">
        <f t="shared" si="59"/>
        <v>490</v>
      </c>
      <c r="R90" s="16">
        <f t="shared" si="59"/>
        <v>196</v>
      </c>
      <c r="S90" s="16">
        <f t="shared" si="59"/>
        <v>294</v>
      </c>
      <c r="T90" s="16">
        <f t="shared" si="59"/>
        <v>684</v>
      </c>
      <c r="U90" s="16">
        <f t="shared" si="59"/>
        <v>236</v>
      </c>
      <c r="V90" s="16">
        <f t="shared" si="59"/>
        <v>448</v>
      </c>
      <c r="W90" s="16">
        <f t="shared" si="59"/>
        <v>230</v>
      </c>
      <c r="X90" s="16">
        <f t="shared" si="59"/>
        <v>94</v>
      </c>
      <c r="Y90" s="16">
        <f t="shared" si="59"/>
        <v>136</v>
      </c>
      <c r="Z90" s="14">
        <f t="shared" si="59"/>
        <v>307</v>
      </c>
      <c r="AA90" s="16">
        <f t="shared" si="59"/>
        <v>107</v>
      </c>
      <c r="AB90" s="16">
        <f t="shared" si="59"/>
        <v>200</v>
      </c>
      <c r="AC90" s="14">
        <f t="shared" si="59"/>
        <v>173</v>
      </c>
      <c r="AD90" s="16">
        <f t="shared" si="59"/>
        <v>53</v>
      </c>
      <c r="AE90" s="16">
        <f t="shared" si="59"/>
        <v>120</v>
      </c>
      <c r="AF90" s="14">
        <f t="shared" si="59"/>
        <v>350</v>
      </c>
      <c r="AG90" s="16">
        <f t="shared" si="59"/>
        <v>131</v>
      </c>
      <c r="AH90" s="16">
        <f t="shared" ref="AH90:BM90" si="60">SUM(AH91:AH95)</f>
        <v>219</v>
      </c>
      <c r="AI90" s="14">
        <f t="shared" si="60"/>
        <v>555</v>
      </c>
      <c r="AJ90" s="16">
        <f t="shared" si="60"/>
        <v>195</v>
      </c>
      <c r="AK90" s="16">
        <f t="shared" si="60"/>
        <v>360</v>
      </c>
      <c r="AL90" s="14">
        <f t="shared" si="60"/>
        <v>389</v>
      </c>
      <c r="AM90" s="16">
        <f t="shared" si="60"/>
        <v>154</v>
      </c>
      <c r="AN90" s="16">
        <f t="shared" si="60"/>
        <v>235</v>
      </c>
      <c r="AO90" s="14">
        <f t="shared" si="60"/>
        <v>479</v>
      </c>
      <c r="AP90" s="16">
        <f t="shared" si="60"/>
        <v>191</v>
      </c>
      <c r="AQ90" s="16">
        <f t="shared" si="60"/>
        <v>288</v>
      </c>
      <c r="AR90" s="14">
        <f t="shared" si="60"/>
        <v>359</v>
      </c>
      <c r="AS90" s="16">
        <f t="shared" si="60"/>
        <v>131</v>
      </c>
      <c r="AT90" s="16">
        <f t="shared" si="60"/>
        <v>228</v>
      </c>
      <c r="AU90" s="14">
        <f t="shared" si="60"/>
        <v>523</v>
      </c>
      <c r="AV90" s="16">
        <f t="shared" si="60"/>
        <v>193</v>
      </c>
      <c r="AW90" s="16">
        <f t="shared" si="60"/>
        <v>330</v>
      </c>
      <c r="AX90" s="14">
        <f t="shared" si="60"/>
        <v>218</v>
      </c>
      <c r="AY90" s="16">
        <f t="shared" si="60"/>
        <v>89</v>
      </c>
      <c r="AZ90" s="16">
        <f t="shared" si="60"/>
        <v>129</v>
      </c>
      <c r="BA90" s="18">
        <f t="shared" si="60"/>
        <v>226</v>
      </c>
      <c r="BB90" s="16">
        <f t="shared" si="60"/>
        <v>96</v>
      </c>
      <c r="BC90" s="16">
        <f t="shared" si="60"/>
        <v>130</v>
      </c>
      <c r="BD90" s="14">
        <f t="shared" si="60"/>
        <v>163</v>
      </c>
      <c r="BE90" s="16">
        <f t="shared" si="60"/>
        <v>60</v>
      </c>
      <c r="BF90" s="16">
        <f t="shared" si="60"/>
        <v>103</v>
      </c>
      <c r="BG90" s="14">
        <f t="shared" si="60"/>
        <v>315</v>
      </c>
      <c r="BH90" s="16">
        <f t="shared" si="60"/>
        <v>121</v>
      </c>
      <c r="BI90" s="16">
        <f t="shared" si="60"/>
        <v>194</v>
      </c>
      <c r="BJ90" s="14">
        <f t="shared" si="60"/>
        <v>313</v>
      </c>
      <c r="BK90" s="16">
        <f t="shared" si="60"/>
        <v>113</v>
      </c>
      <c r="BL90" s="16">
        <f t="shared" si="60"/>
        <v>200</v>
      </c>
      <c r="BM90" s="14">
        <f t="shared" si="60"/>
        <v>302</v>
      </c>
      <c r="BN90" s="16">
        <f t="shared" ref="BN90:BO90" si="61">SUM(BN91:BN95)</f>
        <v>129</v>
      </c>
      <c r="BO90" s="16">
        <f t="shared" si="61"/>
        <v>173</v>
      </c>
    </row>
    <row r="91" spans="1:67" ht="15" customHeight="1" x14ac:dyDescent="0.2">
      <c r="A91" s="19" t="s">
        <v>103</v>
      </c>
      <c r="B91" s="20">
        <f>SUM(C91:D91)</f>
        <v>1745</v>
      </c>
      <c r="C91" s="20">
        <f t="shared" ref="C91:D95" si="62">SUM(F91,I91,L91,O91,R91,U91,X91,AA91,AD91,AG91,AJ91,AM91,AP91,AS91,AV91,AY91,BB91,BE91,BH91,BK91,BN91)</f>
        <v>703</v>
      </c>
      <c r="D91" s="20">
        <f t="shared" si="62"/>
        <v>1042</v>
      </c>
      <c r="E91" s="20">
        <f>SUM(F91:G91)</f>
        <v>76</v>
      </c>
      <c r="F91" s="21">
        <v>33</v>
      </c>
      <c r="G91" s="21">
        <v>43</v>
      </c>
      <c r="H91" s="20">
        <f>SUM(I91:J91)</f>
        <v>74</v>
      </c>
      <c r="I91" s="21">
        <v>34</v>
      </c>
      <c r="J91" s="21">
        <v>40</v>
      </c>
      <c r="K91" s="20">
        <f>SUM(L91:M91)</f>
        <v>93</v>
      </c>
      <c r="L91" s="21">
        <v>47</v>
      </c>
      <c r="M91" s="21">
        <v>46</v>
      </c>
      <c r="N91" s="20">
        <f>SUM(O91:P91)</f>
        <v>45</v>
      </c>
      <c r="O91" s="21">
        <v>20</v>
      </c>
      <c r="P91" s="21">
        <v>25</v>
      </c>
      <c r="Q91" s="20">
        <f>SUM(R91:S91)</f>
        <v>124</v>
      </c>
      <c r="R91" s="21">
        <v>52</v>
      </c>
      <c r="S91" s="21">
        <v>72</v>
      </c>
      <c r="T91" s="20">
        <f>SUM(U91:V91)</f>
        <v>149</v>
      </c>
      <c r="U91" s="21">
        <v>57</v>
      </c>
      <c r="V91" s="21">
        <v>92</v>
      </c>
      <c r="W91" s="20">
        <f>SUM(X91:Y91)</f>
        <v>46</v>
      </c>
      <c r="X91" s="21">
        <v>20</v>
      </c>
      <c r="Y91" s="21">
        <v>26</v>
      </c>
      <c r="Z91" s="69">
        <f>SUM(AA91:AB91)</f>
        <v>68</v>
      </c>
      <c r="AA91" s="21">
        <v>25</v>
      </c>
      <c r="AB91" s="21">
        <v>43</v>
      </c>
      <c r="AC91" s="69">
        <f>SUM(AD91:AE91)</f>
        <v>50</v>
      </c>
      <c r="AD91" s="21">
        <v>15</v>
      </c>
      <c r="AE91" s="21">
        <v>35</v>
      </c>
      <c r="AF91" s="69">
        <f>SUM(AG91:AH91)</f>
        <v>85</v>
      </c>
      <c r="AG91" s="21">
        <v>27</v>
      </c>
      <c r="AH91" s="21">
        <v>58</v>
      </c>
      <c r="AI91" s="69">
        <f>SUM(AJ91:AK91)</f>
        <v>151</v>
      </c>
      <c r="AJ91" s="21">
        <v>50</v>
      </c>
      <c r="AK91" s="21">
        <v>101</v>
      </c>
      <c r="AL91" s="69">
        <f>SUM(AM91:AN91)</f>
        <v>102</v>
      </c>
      <c r="AM91" s="21">
        <v>48</v>
      </c>
      <c r="AN91" s="21">
        <v>54</v>
      </c>
      <c r="AO91" s="69">
        <f>SUM(AP91:AQ91)</f>
        <v>114</v>
      </c>
      <c r="AP91" s="21">
        <v>43</v>
      </c>
      <c r="AQ91" s="21">
        <v>71</v>
      </c>
      <c r="AR91" s="69">
        <f>SUM(AS91:AT91)</f>
        <v>93</v>
      </c>
      <c r="AS91" s="21">
        <v>37</v>
      </c>
      <c r="AT91" s="21">
        <v>56</v>
      </c>
      <c r="AU91" s="69">
        <f>SUM(AV91:AW91)</f>
        <v>138</v>
      </c>
      <c r="AV91" s="21">
        <v>51</v>
      </c>
      <c r="AW91" s="21">
        <v>87</v>
      </c>
      <c r="AX91" s="69">
        <f>SUM(AY91:AZ91)</f>
        <v>58</v>
      </c>
      <c r="AY91" s="21">
        <v>22</v>
      </c>
      <c r="AZ91" s="21">
        <v>36</v>
      </c>
      <c r="BA91" s="70">
        <f>SUM(BB91:BC91)</f>
        <v>47</v>
      </c>
      <c r="BB91" s="21">
        <v>25</v>
      </c>
      <c r="BC91" s="21">
        <v>22</v>
      </c>
      <c r="BD91" s="69">
        <f>SUM(BE91:BF91)</f>
        <v>38</v>
      </c>
      <c r="BE91" s="21">
        <v>15</v>
      </c>
      <c r="BF91" s="21">
        <v>23</v>
      </c>
      <c r="BG91" s="69">
        <f>SUM(BH91:BI91)</f>
        <v>82</v>
      </c>
      <c r="BH91" s="21">
        <v>33</v>
      </c>
      <c r="BI91" s="21">
        <v>49</v>
      </c>
      <c r="BJ91" s="69">
        <f>SUM(BK91:BL91)</f>
        <v>58</v>
      </c>
      <c r="BK91" s="21">
        <v>21</v>
      </c>
      <c r="BL91" s="21">
        <v>37</v>
      </c>
      <c r="BM91" s="69">
        <f>SUM(BN91:BO91)</f>
        <v>54</v>
      </c>
      <c r="BN91" s="21">
        <v>28</v>
      </c>
      <c r="BO91" s="21">
        <v>26</v>
      </c>
    </row>
    <row r="92" spans="1:67" ht="15" customHeight="1" x14ac:dyDescent="0.2">
      <c r="A92" s="19" t="s">
        <v>104</v>
      </c>
      <c r="B92" s="20">
        <f>SUM(C92:D92)</f>
        <v>1411</v>
      </c>
      <c r="C92" s="20">
        <f t="shared" si="62"/>
        <v>537</v>
      </c>
      <c r="D92" s="20">
        <f t="shared" si="62"/>
        <v>874</v>
      </c>
      <c r="E92" s="20">
        <f>SUM(F92:G92)</f>
        <v>60</v>
      </c>
      <c r="F92" s="21">
        <v>24</v>
      </c>
      <c r="G92" s="21">
        <v>36</v>
      </c>
      <c r="H92" s="20">
        <f>SUM(I92:J92)</f>
        <v>58</v>
      </c>
      <c r="I92" s="21">
        <v>28</v>
      </c>
      <c r="J92" s="21">
        <v>30</v>
      </c>
      <c r="K92" s="20">
        <f>SUM(L92:M92)</f>
        <v>79</v>
      </c>
      <c r="L92" s="21">
        <v>39</v>
      </c>
      <c r="M92" s="21">
        <v>40</v>
      </c>
      <c r="N92" s="20">
        <f>SUM(O92:P92)</f>
        <v>33</v>
      </c>
      <c r="O92" s="21">
        <v>19</v>
      </c>
      <c r="P92" s="21">
        <v>14</v>
      </c>
      <c r="Q92" s="20">
        <f>SUM(R92:S92)</f>
        <v>98</v>
      </c>
      <c r="R92" s="21">
        <v>36</v>
      </c>
      <c r="S92" s="21">
        <v>62</v>
      </c>
      <c r="T92" s="20">
        <f>SUM(U92:V92)</f>
        <v>131</v>
      </c>
      <c r="U92" s="21">
        <v>48</v>
      </c>
      <c r="V92" s="21">
        <v>83</v>
      </c>
      <c r="W92" s="20">
        <f>SUM(X92:Y92)</f>
        <v>43</v>
      </c>
      <c r="X92" s="21">
        <v>18</v>
      </c>
      <c r="Y92" s="21">
        <v>25</v>
      </c>
      <c r="Z92" s="69">
        <f>SUM(AA92:AB92)</f>
        <v>58</v>
      </c>
      <c r="AA92" s="21">
        <v>22</v>
      </c>
      <c r="AB92" s="21">
        <v>36</v>
      </c>
      <c r="AC92" s="69">
        <f>SUM(AD92:AE92)</f>
        <v>34</v>
      </c>
      <c r="AD92" s="21">
        <v>9</v>
      </c>
      <c r="AE92" s="21">
        <v>25</v>
      </c>
      <c r="AF92" s="69">
        <f>SUM(AG92:AH92)</f>
        <v>66</v>
      </c>
      <c r="AG92" s="21">
        <v>21</v>
      </c>
      <c r="AH92" s="21">
        <v>45</v>
      </c>
      <c r="AI92" s="69">
        <f>SUM(AJ92:AK92)</f>
        <v>103</v>
      </c>
      <c r="AJ92" s="21">
        <v>43</v>
      </c>
      <c r="AK92" s="21">
        <v>60</v>
      </c>
      <c r="AL92" s="69">
        <f>SUM(AM92:AN92)</f>
        <v>78</v>
      </c>
      <c r="AM92" s="21">
        <v>30</v>
      </c>
      <c r="AN92" s="21">
        <v>48</v>
      </c>
      <c r="AO92" s="69">
        <f>SUM(AP92:AQ92)</f>
        <v>91</v>
      </c>
      <c r="AP92" s="21">
        <v>40</v>
      </c>
      <c r="AQ92" s="21">
        <v>51</v>
      </c>
      <c r="AR92" s="69">
        <f>SUM(AS92:AT92)</f>
        <v>74</v>
      </c>
      <c r="AS92" s="21">
        <v>22</v>
      </c>
      <c r="AT92" s="21">
        <v>52</v>
      </c>
      <c r="AU92" s="69">
        <f>SUM(AV92:AW92)</f>
        <v>112</v>
      </c>
      <c r="AV92" s="21">
        <v>37</v>
      </c>
      <c r="AW92" s="21">
        <v>75</v>
      </c>
      <c r="AX92" s="69">
        <f>SUM(AY92:AZ92)</f>
        <v>39</v>
      </c>
      <c r="AY92" s="21">
        <v>15</v>
      </c>
      <c r="AZ92" s="21">
        <v>24</v>
      </c>
      <c r="BA92" s="70">
        <f>SUM(BB92:BC92)</f>
        <v>37</v>
      </c>
      <c r="BB92" s="21">
        <v>14</v>
      </c>
      <c r="BC92" s="21">
        <v>23</v>
      </c>
      <c r="BD92" s="69">
        <f>SUM(BE92:BF92)</f>
        <v>33</v>
      </c>
      <c r="BE92" s="21">
        <v>12</v>
      </c>
      <c r="BF92" s="21">
        <v>21</v>
      </c>
      <c r="BG92" s="69">
        <f>SUM(BH92:BI92)</f>
        <v>64</v>
      </c>
      <c r="BH92" s="21">
        <v>24</v>
      </c>
      <c r="BI92" s="21">
        <v>40</v>
      </c>
      <c r="BJ92" s="69">
        <f>SUM(BK92:BL92)</f>
        <v>56</v>
      </c>
      <c r="BK92" s="21">
        <v>16</v>
      </c>
      <c r="BL92" s="21">
        <v>40</v>
      </c>
      <c r="BM92" s="69">
        <f>SUM(BN92:BO92)</f>
        <v>64</v>
      </c>
      <c r="BN92" s="21">
        <v>20</v>
      </c>
      <c r="BO92" s="21">
        <v>44</v>
      </c>
    </row>
    <row r="93" spans="1:67" ht="15" customHeight="1" x14ac:dyDescent="0.2">
      <c r="A93" s="19" t="s">
        <v>106</v>
      </c>
      <c r="B93" s="20">
        <f>SUM(C93:D93)</f>
        <v>1446</v>
      </c>
      <c r="C93" s="20">
        <f t="shared" si="62"/>
        <v>563</v>
      </c>
      <c r="D93" s="20">
        <f t="shared" si="62"/>
        <v>883</v>
      </c>
      <c r="E93" s="20">
        <f>SUM(F93:G93)</f>
        <v>62</v>
      </c>
      <c r="F93" s="21">
        <v>27</v>
      </c>
      <c r="G93" s="21">
        <v>35</v>
      </c>
      <c r="H93" s="20">
        <f>SUM(I93:J93)</f>
        <v>74</v>
      </c>
      <c r="I93" s="21">
        <v>32</v>
      </c>
      <c r="J93" s="21">
        <v>42</v>
      </c>
      <c r="K93" s="20">
        <f>SUM(L93:M93)</f>
        <v>58</v>
      </c>
      <c r="L93" s="21">
        <v>17</v>
      </c>
      <c r="M93" s="21">
        <v>41</v>
      </c>
      <c r="N93" s="20">
        <f>SUM(O93:P93)</f>
        <v>37</v>
      </c>
      <c r="O93" s="21">
        <v>20</v>
      </c>
      <c r="P93" s="21">
        <v>17</v>
      </c>
      <c r="Q93" s="20">
        <f>SUM(R93:S93)</f>
        <v>85</v>
      </c>
      <c r="R93" s="21">
        <v>27</v>
      </c>
      <c r="S93" s="21">
        <v>58</v>
      </c>
      <c r="T93" s="20">
        <f>SUM(U93:V93)</f>
        <v>131</v>
      </c>
      <c r="U93" s="21">
        <v>43</v>
      </c>
      <c r="V93" s="21">
        <v>88</v>
      </c>
      <c r="W93" s="20">
        <f>SUM(X93:Y93)</f>
        <v>45</v>
      </c>
      <c r="X93" s="21">
        <v>11</v>
      </c>
      <c r="Y93" s="21">
        <v>34</v>
      </c>
      <c r="Z93" s="69">
        <f>SUM(AA93:AB93)</f>
        <v>72</v>
      </c>
      <c r="AA93" s="21">
        <v>25</v>
      </c>
      <c r="AB93" s="21">
        <v>47</v>
      </c>
      <c r="AC93" s="69">
        <f>SUM(AD93:AE93)</f>
        <v>34</v>
      </c>
      <c r="AD93" s="21">
        <v>12</v>
      </c>
      <c r="AE93" s="21">
        <v>22</v>
      </c>
      <c r="AF93" s="69">
        <f>SUM(AG93:AH93)</f>
        <v>68</v>
      </c>
      <c r="AG93" s="21">
        <v>29</v>
      </c>
      <c r="AH93" s="21">
        <v>39</v>
      </c>
      <c r="AI93" s="69">
        <f>SUM(AJ93:AK93)</f>
        <v>118</v>
      </c>
      <c r="AJ93" s="21">
        <v>44</v>
      </c>
      <c r="AK93" s="21">
        <v>74</v>
      </c>
      <c r="AL93" s="69">
        <f>SUM(AM93:AN93)</f>
        <v>76</v>
      </c>
      <c r="AM93" s="21">
        <v>31</v>
      </c>
      <c r="AN93" s="21">
        <v>45</v>
      </c>
      <c r="AO93" s="69">
        <f>SUM(AP93:AQ93)</f>
        <v>101</v>
      </c>
      <c r="AP93" s="21">
        <v>42</v>
      </c>
      <c r="AQ93" s="21">
        <v>59</v>
      </c>
      <c r="AR93" s="69">
        <f>SUM(AS93:AT93)</f>
        <v>74</v>
      </c>
      <c r="AS93" s="21">
        <v>25</v>
      </c>
      <c r="AT93" s="21">
        <v>49</v>
      </c>
      <c r="AU93" s="69">
        <f>SUM(AV93:AW93)</f>
        <v>101</v>
      </c>
      <c r="AV93" s="21">
        <v>44</v>
      </c>
      <c r="AW93" s="21">
        <v>57</v>
      </c>
      <c r="AX93" s="69">
        <f>SUM(AY93:AZ93)</f>
        <v>40</v>
      </c>
      <c r="AY93" s="21">
        <v>16</v>
      </c>
      <c r="AZ93" s="21">
        <v>24</v>
      </c>
      <c r="BA93" s="70">
        <f>SUM(BB93:BC93)</f>
        <v>42</v>
      </c>
      <c r="BB93" s="21">
        <v>22</v>
      </c>
      <c r="BC93" s="21">
        <v>20</v>
      </c>
      <c r="BD93" s="69">
        <f>SUM(BE93:BF93)</f>
        <v>40</v>
      </c>
      <c r="BE93" s="21">
        <v>14</v>
      </c>
      <c r="BF93" s="21">
        <v>26</v>
      </c>
      <c r="BG93" s="69">
        <f>SUM(BH93:BI93)</f>
        <v>50</v>
      </c>
      <c r="BH93" s="21">
        <v>19</v>
      </c>
      <c r="BI93" s="21">
        <v>31</v>
      </c>
      <c r="BJ93" s="69">
        <f>SUM(BK93:BL93)</f>
        <v>79</v>
      </c>
      <c r="BK93" s="21">
        <v>34</v>
      </c>
      <c r="BL93" s="21">
        <v>45</v>
      </c>
      <c r="BM93" s="69">
        <f>SUM(BN93:BO93)</f>
        <v>59</v>
      </c>
      <c r="BN93" s="21">
        <v>29</v>
      </c>
      <c r="BO93" s="21">
        <v>30</v>
      </c>
    </row>
    <row r="94" spans="1:67" ht="15" customHeight="1" x14ac:dyDescent="0.2">
      <c r="A94" s="19" t="s">
        <v>107</v>
      </c>
      <c r="B94" s="20">
        <f>SUM(C94:D94)</f>
        <v>1343</v>
      </c>
      <c r="C94" s="20">
        <f t="shared" si="62"/>
        <v>529</v>
      </c>
      <c r="D94" s="20">
        <f t="shared" si="62"/>
        <v>814</v>
      </c>
      <c r="E94" s="20">
        <f>SUM(F94:G94)</f>
        <v>61</v>
      </c>
      <c r="F94" s="21">
        <v>22</v>
      </c>
      <c r="G94" s="21">
        <v>39</v>
      </c>
      <c r="H94" s="20">
        <f>SUM(I94:J94)</f>
        <v>59</v>
      </c>
      <c r="I94" s="21">
        <v>25</v>
      </c>
      <c r="J94" s="21">
        <v>34</v>
      </c>
      <c r="K94" s="20">
        <f>SUM(L94:M94)</f>
        <v>55</v>
      </c>
      <c r="L94" s="21">
        <v>27</v>
      </c>
      <c r="M94" s="21">
        <v>28</v>
      </c>
      <c r="N94" s="20">
        <f>SUM(O94:P94)</f>
        <v>36</v>
      </c>
      <c r="O94" s="21">
        <v>17</v>
      </c>
      <c r="P94" s="21">
        <v>19</v>
      </c>
      <c r="Q94" s="20">
        <f>SUM(R94:S94)</f>
        <v>88</v>
      </c>
      <c r="R94" s="21">
        <v>42</v>
      </c>
      <c r="S94" s="21">
        <v>46</v>
      </c>
      <c r="T94" s="20">
        <f>SUM(U94:V94)</f>
        <v>141</v>
      </c>
      <c r="U94" s="21">
        <v>46</v>
      </c>
      <c r="V94" s="21">
        <v>95</v>
      </c>
      <c r="W94" s="20">
        <f>SUM(X94:Y94)</f>
        <v>45</v>
      </c>
      <c r="X94" s="21">
        <v>21</v>
      </c>
      <c r="Y94" s="21">
        <v>24</v>
      </c>
      <c r="Z94" s="69">
        <f>SUM(AA94:AB94)</f>
        <v>62</v>
      </c>
      <c r="AA94" s="21">
        <v>23</v>
      </c>
      <c r="AB94" s="21">
        <v>39</v>
      </c>
      <c r="AC94" s="69">
        <f>SUM(AD94:AE94)</f>
        <v>32</v>
      </c>
      <c r="AD94" s="21">
        <v>15</v>
      </c>
      <c r="AE94" s="21">
        <v>17</v>
      </c>
      <c r="AF94" s="69">
        <f>SUM(AG94:AH94)</f>
        <v>63</v>
      </c>
      <c r="AG94" s="21">
        <v>29</v>
      </c>
      <c r="AH94" s="21">
        <v>34</v>
      </c>
      <c r="AI94" s="69">
        <f>SUM(AJ94:AK94)</f>
        <v>92</v>
      </c>
      <c r="AJ94" s="21">
        <v>29</v>
      </c>
      <c r="AK94" s="21">
        <v>63</v>
      </c>
      <c r="AL94" s="69">
        <f>SUM(AM94:AN94)</f>
        <v>70</v>
      </c>
      <c r="AM94" s="21">
        <v>24</v>
      </c>
      <c r="AN94" s="21">
        <v>46</v>
      </c>
      <c r="AO94" s="69">
        <f>SUM(AP94:AQ94)</f>
        <v>85</v>
      </c>
      <c r="AP94" s="21">
        <v>30</v>
      </c>
      <c r="AQ94" s="21">
        <v>55</v>
      </c>
      <c r="AR94" s="69">
        <f>SUM(AS94:AT94)</f>
        <v>56</v>
      </c>
      <c r="AS94" s="21">
        <v>20</v>
      </c>
      <c r="AT94" s="21">
        <v>36</v>
      </c>
      <c r="AU94" s="69">
        <f>SUM(AV94:AW94)</f>
        <v>92</v>
      </c>
      <c r="AV94" s="21">
        <v>34</v>
      </c>
      <c r="AW94" s="21">
        <v>58</v>
      </c>
      <c r="AX94" s="69">
        <f>SUM(AY94:AZ94)</f>
        <v>34</v>
      </c>
      <c r="AY94" s="21">
        <v>16</v>
      </c>
      <c r="AZ94" s="21">
        <v>18</v>
      </c>
      <c r="BA94" s="70">
        <f>SUM(BB94:BC94)</f>
        <v>52</v>
      </c>
      <c r="BB94" s="21">
        <v>18</v>
      </c>
      <c r="BC94" s="21">
        <v>34</v>
      </c>
      <c r="BD94" s="69">
        <f>SUM(BE94:BF94)</f>
        <v>34</v>
      </c>
      <c r="BE94" s="21">
        <v>13</v>
      </c>
      <c r="BF94" s="21">
        <v>21</v>
      </c>
      <c r="BG94" s="69">
        <f>SUM(BH94:BI94)</f>
        <v>60</v>
      </c>
      <c r="BH94" s="21">
        <v>27</v>
      </c>
      <c r="BI94" s="21">
        <v>33</v>
      </c>
      <c r="BJ94" s="69">
        <f>SUM(BK94:BL94)</f>
        <v>62</v>
      </c>
      <c r="BK94" s="21">
        <v>19</v>
      </c>
      <c r="BL94" s="21">
        <v>43</v>
      </c>
      <c r="BM94" s="69">
        <f>SUM(BN94:BO94)</f>
        <v>64</v>
      </c>
      <c r="BN94" s="21">
        <v>32</v>
      </c>
      <c r="BO94" s="21">
        <v>32</v>
      </c>
    </row>
    <row r="95" spans="1:67" ht="15" customHeight="1" x14ac:dyDescent="0.2">
      <c r="A95" s="62" t="s">
        <v>110</v>
      </c>
      <c r="B95" s="32">
        <f>SUM(C95:D95)</f>
        <v>1312</v>
      </c>
      <c r="C95" s="32">
        <f t="shared" si="62"/>
        <v>471</v>
      </c>
      <c r="D95" s="32">
        <f t="shared" si="62"/>
        <v>841</v>
      </c>
      <c r="E95" s="32">
        <f>SUM(F95:G95)</f>
        <v>61</v>
      </c>
      <c r="F95" s="73">
        <v>22</v>
      </c>
      <c r="G95" s="73">
        <v>39</v>
      </c>
      <c r="H95" s="32">
        <f>SUM(I95:J95)</f>
        <v>52</v>
      </c>
      <c r="I95" s="73">
        <v>24</v>
      </c>
      <c r="J95" s="73">
        <v>28</v>
      </c>
      <c r="K95" s="32">
        <f>SUM(L95:M95)</f>
        <v>75</v>
      </c>
      <c r="L95" s="73">
        <v>25</v>
      </c>
      <c r="M95" s="73">
        <v>50</v>
      </c>
      <c r="N95" s="32">
        <f>SUM(O95:P95)</f>
        <v>33</v>
      </c>
      <c r="O95" s="73">
        <v>12</v>
      </c>
      <c r="P95" s="73">
        <v>21</v>
      </c>
      <c r="Q95" s="32">
        <f>SUM(R95:S95)</f>
        <v>95</v>
      </c>
      <c r="R95" s="73">
        <v>39</v>
      </c>
      <c r="S95" s="73">
        <v>56</v>
      </c>
      <c r="T95" s="32">
        <f>SUM(U95:V95)</f>
        <v>132</v>
      </c>
      <c r="U95" s="73">
        <v>42</v>
      </c>
      <c r="V95" s="73">
        <v>90</v>
      </c>
      <c r="W95" s="32">
        <f>SUM(X95:Y95)</f>
        <v>51</v>
      </c>
      <c r="X95" s="73">
        <v>24</v>
      </c>
      <c r="Y95" s="73">
        <v>27</v>
      </c>
      <c r="Z95" s="74">
        <f>SUM(AA95:AB95)</f>
        <v>47</v>
      </c>
      <c r="AA95" s="73">
        <v>12</v>
      </c>
      <c r="AB95" s="73">
        <v>35</v>
      </c>
      <c r="AC95" s="74">
        <f>SUM(AD95:AE95)</f>
        <v>23</v>
      </c>
      <c r="AD95" s="73">
        <v>2</v>
      </c>
      <c r="AE95" s="73">
        <v>21</v>
      </c>
      <c r="AF95" s="74">
        <f>SUM(AG95:AH95)</f>
        <v>68</v>
      </c>
      <c r="AG95" s="73">
        <v>25</v>
      </c>
      <c r="AH95" s="73">
        <v>43</v>
      </c>
      <c r="AI95" s="74">
        <f>SUM(AJ95:AK95)</f>
        <v>91</v>
      </c>
      <c r="AJ95" s="73">
        <v>29</v>
      </c>
      <c r="AK95" s="73">
        <v>62</v>
      </c>
      <c r="AL95" s="74">
        <f>SUM(AM95:AN95)</f>
        <v>63</v>
      </c>
      <c r="AM95" s="73">
        <v>21</v>
      </c>
      <c r="AN95" s="73">
        <v>42</v>
      </c>
      <c r="AO95" s="74">
        <f>SUM(AP95:AQ95)</f>
        <v>88</v>
      </c>
      <c r="AP95" s="73">
        <v>36</v>
      </c>
      <c r="AQ95" s="73">
        <v>52</v>
      </c>
      <c r="AR95" s="74">
        <f>SUM(AS95:AT95)</f>
        <v>62</v>
      </c>
      <c r="AS95" s="73">
        <v>27</v>
      </c>
      <c r="AT95" s="73">
        <v>35</v>
      </c>
      <c r="AU95" s="74">
        <f>SUM(AV95:AW95)</f>
        <v>80</v>
      </c>
      <c r="AV95" s="73">
        <v>27</v>
      </c>
      <c r="AW95" s="73">
        <v>53</v>
      </c>
      <c r="AX95" s="74">
        <f>SUM(AY95:AZ95)</f>
        <v>47</v>
      </c>
      <c r="AY95" s="73">
        <v>20</v>
      </c>
      <c r="AZ95" s="73">
        <v>27</v>
      </c>
      <c r="BA95" s="74">
        <f>SUM(BB95:BC95)</f>
        <v>48</v>
      </c>
      <c r="BB95" s="73">
        <v>17</v>
      </c>
      <c r="BC95" s="73">
        <v>31</v>
      </c>
      <c r="BD95" s="74">
        <f>SUM(BE95:BF95)</f>
        <v>18</v>
      </c>
      <c r="BE95" s="73">
        <v>6</v>
      </c>
      <c r="BF95" s="73">
        <v>12</v>
      </c>
      <c r="BG95" s="74">
        <f>SUM(BH95:BI95)</f>
        <v>59</v>
      </c>
      <c r="BH95" s="73">
        <v>18</v>
      </c>
      <c r="BI95" s="73">
        <v>41</v>
      </c>
      <c r="BJ95" s="74">
        <f>SUM(BK95:BL95)</f>
        <v>58</v>
      </c>
      <c r="BK95" s="73">
        <v>23</v>
      </c>
      <c r="BL95" s="73">
        <v>35</v>
      </c>
      <c r="BM95" s="74">
        <f>SUM(BN95:BO95)</f>
        <v>61</v>
      </c>
      <c r="BN95" s="73">
        <v>20</v>
      </c>
      <c r="BO95" s="73">
        <v>41</v>
      </c>
    </row>
    <row r="96" spans="1:67" x14ac:dyDescent="0.2">
      <c r="A96" s="25" t="s">
        <v>108</v>
      </c>
      <c r="B96" s="16">
        <f t="shared" ref="B96:AG96" si="63">SUM(B97:B101)</f>
        <v>4916</v>
      </c>
      <c r="C96" s="16">
        <f t="shared" si="63"/>
        <v>1694</v>
      </c>
      <c r="D96" s="16">
        <f t="shared" si="63"/>
        <v>3222</v>
      </c>
      <c r="E96" s="16">
        <f t="shared" si="63"/>
        <v>214</v>
      </c>
      <c r="F96" s="16">
        <f t="shared" si="63"/>
        <v>85</v>
      </c>
      <c r="G96" s="16">
        <f t="shared" si="63"/>
        <v>129</v>
      </c>
      <c r="H96" s="16">
        <f t="shared" si="63"/>
        <v>188</v>
      </c>
      <c r="I96" s="16">
        <f t="shared" si="63"/>
        <v>84</v>
      </c>
      <c r="J96" s="16">
        <f t="shared" si="63"/>
        <v>104</v>
      </c>
      <c r="K96" s="16">
        <f t="shared" si="63"/>
        <v>235</v>
      </c>
      <c r="L96" s="16">
        <f t="shared" si="63"/>
        <v>90</v>
      </c>
      <c r="M96" s="16">
        <f t="shared" si="63"/>
        <v>145</v>
      </c>
      <c r="N96" s="16">
        <f t="shared" si="63"/>
        <v>130</v>
      </c>
      <c r="O96" s="16">
        <f t="shared" si="63"/>
        <v>49</v>
      </c>
      <c r="P96" s="16">
        <f t="shared" si="63"/>
        <v>81</v>
      </c>
      <c r="Q96" s="16">
        <f t="shared" si="63"/>
        <v>321</v>
      </c>
      <c r="R96" s="16">
        <f t="shared" si="63"/>
        <v>111</v>
      </c>
      <c r="S96" s="16">
        <f t="shared" si="63"/>
        <v>210</v>
      </c>
      <c r="T96" s="16">
        <f t="shared" si="63"/>
        <v>490</v>
      </c>
      <c r="U96" s="16">
        <f t="shared" si="63"/>
        <v>122</v>
      </c>
      <c r="V96" s="16">
        <f t="shared" si="63"/>
        <v>368</v>
      </c>
      <c r="W96" s="16">
        <f t="shared" si="63"/>
        <v>191</v>
      </c>
      <c r="X96" s="16">
        <f t="shared" si="63"/>
        <v>52</v>
      </c>
      <c r="Y96" s="16">
        <f t="shared" si="63"/>
        <v>139</v>
      </c>
      <c r="Z96" s="14">
        <f t="shared" si="63"/>
        <v>174</v>
      </c>
      <c r="AA96" s="16">
        <f t="shared" si="63"/>
        <v>73</v>
      </c>
      <c r="AB96" s="16">
        <f t="shared" si="63"/>
        <v>101</v>
      </c>
      <c r="AC96" s="14">
        <f t="shared" si="63"/>
        <v>130</v>
      </c>
      <c r="AD96" s="16">
        <f t="shared" si="63"/>
        <v>45</v>
      </c>
      <c r="AE96" s="16">
        <f t="shared" si="63"/>
        <v>85</v>
      </c>
      <c r="AF96" s="14">
        <f t="shared" si="63"/>
        <v>257</v>
      </c>
      <c r="AG96" s="16">
        <f t="shared" si="63"/>
        <v>93</v>
      </c>
      <c r="AH96" s="16">
        <f t="shared" ref="AH96:BM96" si="64">SUM(AH97:AH101)</f>
        <v>164</v>
      </c>
      <c r="AI96" s="14">
        <f t="shared" si="64"/>
        <v>371</v>
      </c>
      <c r="AJ96" s="16">
        <f t="shared" si="64"/>
        <v>129</v>
      </c>
      <c r="AK96" s="16">
        <f t="shared" si="64"/>
        <v>242</v>
      </c>
      <c r="AL96" s="14">
        <f t="shared" si="64"/>
        <v>241</v>
      </c>
      <c r="AM96" s="16">
        <f t="shared" si="64"/>
        <v>86</v>
      </c>
      <c r="AN96" s="16">
        <f t="shared" si="64"/>
        <v>155</v>
      </c>
      <c r="AO96" s="14">
        <f t="shared" si="64"/>
        <v>273</v>
      </c>
      <c r="AP96" s="16">
        <f t="shared" si="64"/>
        <v>91</v>
      </c>
      <c r="AQ96" s="16">
        <f t="shared" si="64"/>
        <v>182</v>
      </c>
      <c r="AR96" s="14">
        <f t="shared" si="64"/>
        <v>227</v>
      </c>
      <c r="AS96" s="16">
        <f t="shared" si="64"/>
        <v>74</v>
      </c>
      <c r="AT96" s="16">
        <f t="shared" si="64"/>
        <v>153</v>
      </c>
      <c r="AU96" s="14">
        <f t="shared" si="64"/>
        <v>339</v>
      </c>
      <c r="AV96" s="16">
        <f t="shared" si="64"/>
        <v>93</v>
      </c>
      <c r="AW96" s="16">
        <f t="shared" si="64"/>
        <v>246</v>
      </c>
      <c r="AX96" s="14">
        <f t="shared" si="64"/>
        <v>158</v>
      </c>
      <c r="AY96" s="16">
        <f t="shared" si="64"/>
        <v>54</v>
      </c>
      <c r="AZ96" s="16">
        <f t="shared" si="64"/>
        <v>104</v>
      </c>
      <c r="BA96" s="18">
        <f t="shared" si="64"/>
        <v>149</v>
      </c>
      <c r="BB96" s="16">
        <f t="shared" si="64"/>
        <v>56</v>
      </c>
      <c r="BC96" s="16">
        <f t="shared" si="64"/>
        <v>93</v>
      </c>
      <c r="BD96" s="14">
        <f t="shared" si="64"/>
        <v>141</v>
      </c>
      <c r="BE96" s="16">
        <f t="shared" si="64"/>
        <v>42</v>
      </c>
      <c r="BF96" s="16">
        <f t="shared" si="64"/>
        <v>99</v>
      </c>
      <c r="BG96" s="14">
        <f t="shared" si="64"/>
        <v>228</v>
      </c>
      <c r="BH96" s="16">
        <f t="shared" si="64"/>
        <v>84</v>
      </c>
      <c r="BI96" s="16">
        <f t="shared" si="64"/>
        <v>144</v>
      </c>
      <c r="BJ96" s="14">
        <f t="shared" si="64"/>
        <v>198</v>
      </c>
      <c r="BK96" s="16">
        <f t="shared" si="64"/>
        <v>74</v>
      </c>
      <c r="BL96" s="16">
        <f t="shared" si="64"/>
        <v>124</v>
      </c>
      <c r="BM96" s="14">
        <f t="shared" si="64"/>
        <v>261</v>
      </c>
      <c r="BN96" s="16">
        <f t="shared" ref="BN96:BO96" si="65">SUM(BN97:BN101)</f>
        <v>107</v>
      </c>
      <c r="BO96" s="16">
        <f t="shared" si="65"/>
        <v>154</v>
      </c>
    </row>
    <row r="97" spans="1:67" x14ac:dyDescent="0.2">
      <c r="A97" s="19" t="s">
        <v>109</v>
      </c>
      <c r="B97" s="20">
        <f>SUM(C97:D97)</f>
        <v>1091</v>
      </c>
      <c r="C97" s="20">
        <f t="shared" ref="C97:D101" si="66">SUM(F97,I97,L97,O97,R97,U97,X97,AA97,AD97,AG97,AJ97,AM97,AP97,AS97,AV97,AY97,BB97,BE97,BH97,BK97,BN97)</f>
        <v>371</v>
      </c>
      <c r="D97" s="20">
        <f t="shared" si="66"/>
        <v>720</v>
      </c>
      <c r="E97" s="20">
        <f>SUM(F97:G97)</f>
        <v>58</v>
      </c>
      <c r="F97" s="21">
        <v>25</v>
      </c>
      <c r="G97" s="21">
        <v>33</v>
      </c>
      <c r="H97" s="20">
        <f>SUM(I97:J97)</f>
        <v>45</v>
      </c>
      <c r="I97" s="21">
        <v>22</v>
      </c>
      <c r="J97" s="21">
        <v>23</v>
      </c>
      <c r="K97" s="20">
        <f>SUM(L97:M97)</f>
        <v>56</v>
      </c>
      <c r="L97" s="21">
        <v>27</v>
      </c>
      <c r="M97" s="21">
        <v>29</v>
      </c>
      <c r="N97" s="20">
        <f>SUM(O97:P97)</f>
        <v>27</v>
      </c>
      <c r="O97" s="21">
        <v>9</v>
      </c>
      <c r="P97" s="21">
        <v>18</v>
      </c>
      <c r="Q97" s="20">
        <f>SUM(R97:S97)</f>
        <v>61</v>
      </c>
      <c r="R97" s="21">
        <v>20</v>
      </c>
      <c r="S97" s="21">
        <v>41</v>
      </c>
      <c r="T97" s="20">
        <f>SUM(U97:V97)</f>
        <v>107</v>
      </c>
      <c r="U97" s="21">
        <v>27</v>
      </c>
      <c r="V97" s="21">
        <v>80</v>
      </c>
      <c r="W97" s="20">
        <f>SUM(X97:Y97)</f>
        <v>44</v>
      </c>
      <c r="X97" s="21">
        <v>9</v>
      </c>
      <c r="Y97" s="21">
        <v>35</v>
      </c>
      <c r="Z97" s="69">
        <f>SUM(AA97:AB97)</f>
        <v>32</v>
      </c>
      <c r="AA97" s="21">
        <v>12</v>
      </c>
      <c r="AB97" s="21">
        <v>20</v>
      </c>
      <c r="AC97" s="69">
        <f>SUM(AD97:AE97)</f>
        <v>23</v>
      </c>
      <c r="AD97" s="21">
        <v>6</v>
      </c>
      <c r="AE97" s="21">
        <v>17</v>
      </c>
      <c r="AF97" s="69">
        <f>SUM(AG97:AH97)</f>
        <v>58</v>
      </c>
      <c r="AG97" s="21">
        <v>22</v>
      </c>
      <c r="AH97" s="21">
        <v>36</v>
      </c>
      <c r="AI97" s="69">
        <f>SUM(AJ97:AK97)</f>
        <v>77</v>
      </c>
      <c r="AJ97" s="21">
        <v>24</v>
      </c>
      <c r="AK97" s="21">
        <v>53</v>
      </c>
      <c r="AL97" s="69">
        <f>SUM(AM97:AN97)</f>
        <v>65</v>
      </c>
      <c r="AM97" s="21">
        <v>23</v>
      </c>
      <c r="AN97" s="21">
        <v>42</v>
      </c>
      <c r="AO97" s="69">
        <f>SUM(AP97:AQ97)</f>
        <v>65</v>
      </c>
      <c r="AP97" s="21">
        <v>23</v>
      </c>
      <c r="AQ97" s="21">
        <v>42</v>
      </c>
      <c r="AR97" s="69">
        <f>SUM(AS97:AT97)</f>
        <v>47</v>
      </c>
      <c r="AS97" s="21">
        <v>15</v>
      </c>
      <c r="AT97" s="21">
        <v>32</v>
      </c>
      <c r="AU97" s="69">
        <f>SUM(AV97:AW97)</f>
        <v>83</v>
      </c>
      <c r="AV97" s="21">
        <v>16</v>
      </c>
      <c r="AW97" s="21">
        <v>67</v>
      </c>
      <c r="AX97" s="69">
        <f>SUM(AY97:AZ97)</f>
        <v>33</v>
      </c>
      <c r="AY97" s="21">
        <v>14</v>
      </c>
      <c r="AZ97" s="21">
        <v>19</v>
      </c>
      <c r="BA97" s="70">
        <f>SUM(BB97:BC97)</f>
        <v>32</v>
      </c>
      <c r="BB97" s="21">
        <v>13</v>
      </c>
      <c r="BC97" s="21">
        <v>19</v>
      </c>
      <c r="BD97" s="69">
        <f>SUM(BE97:BF97)</f>
        <v>27</v>
      </c>
      <c r="BE97" s="21">
        <v>8</v>
      </c>
      <c r="BF97" s="21">
        <v>19</v>
      </c>
      <c r="BG97" s="69">
        <f>SUM(BH97:BI97)</f>
        <v>55</v>
      </c>
      <c r="BH97" s="21">
        <v>18</v>
      </c>
      <c r="BI97" s="21">
        <v>37</v>
      </c>
      <c r="BJ97" s="69">
        <f>SUM(BK97:BL97)</f>
        <v>33</v>
      </c>
      <c r="BK97" s="21">
        <v>10</v>
      </c>
      <c r="BL97" s="21">
        <v>23</v>
      </c>
      <c r="BM97" s="69">
        <f>SUM(BN97:BO97)</f>
        <v>63</v>
      </c>
      <c r="BN97" s="21">
        <v>28</v>
      </c>
      <c r="BO97" s="21">
        <v>35</v>
      </c>
    </row>
    <row r="98" spans="1:67" x14ac:dyDescent="0.2">
      <c r="A98" s="19" t="s">
        <v>111</v>
      </c>
      <c r="B98" s="20">
        <f>SUM(C98:D98)</f>
        <v>1204</v>
      </c>
      <c r="C98" s="20">
        <f t="shared" si="66"/>
        <v>425</v>
      </c>
      <c r="D98" s="20">
        <f t="shared" si="66"/>
        <v>779</v>
      </c>
      <c r="E98" s="20">
        <f>SUM(F98:G98)</f>
        <v>41</v>
      </c>
      <c r="F98" s="21">
        <v>16</v>
      </c>
      <c r="G98" s="21">
        <v>25</v>
      </c>
      <c r="H98" s="20">
        <f>SUM(I98:J98)</f>
        <v>39</v>
      </c>
      <c r="I98" s="21">
        <v>20</v>
      </c>
      <c r="J98" s="21">
        <v>19</v>
      </c>
      <c r="K98" s="20">
        <f>SUM(L98:M98)</f>
        <v>57</v>
      </c>
      <c r="L98" s="21">
        <v>24</v>
      </c>
      <c r="M98" s="21">
        <v>33</v>
      </c>
      <c r="N98" s="20">
        <f>SUM(O98:P98)</f>
        <v>27</v>
      </c>
      <c r="O98" s="21">
        <v>9</v>
      </c>
      <c r="P98" s="21">
        <v>18</v>
      </c>
      <c r="Q98" s="20">
        <f>SUM(R98:S98)</f>
        <v>83</v>
      </c>
      <c r="R98" s="21">
        <v>28</v>
      </c>
      <c r="S98" s="21">
        <v>55</v>
      </c>
      <c r="T98" s="20">
        <f>SUM(U98:V98)</f>
        <v>135</v>
      </c>
      <c r="U98" s="21">
        <v>35</v>
      </c>
      <c r="V98" s="21">
        <v>100</v>
      </c>
      <c r="W98" s="20">
        <f>SUM(X98:Y98)</f>
        <v>41</v>
      </c>
      <c r="X98" s="21">
        <v>10</v>
      </c>
      <c r="Y98" s="21">
        <v>31</v>
      </c>
      <c r="Z98" s="69">
        <f>SUM(AA98:AB98)</f>
        <v>45</v>
      </c>
      <c r="AA98" s="21">
        <v>24</v>
      </c>
      <c r="AB98" s="21">
        <v>21</v>
      </c>
      <c r="AC98" s="69">
        <f>SUM(AD98:AE98)</f>
        <v>34</v>
      </c>
      <c r="AD98" s="21">
        <v>10</v>
      </c>
      <c r="AE98" s="21">
        <v>24</v>
      </c>
      <c r="AF98" s="69">
        <f>SUM(AG98:AH98)</f>
        <v>63</v>
      </c>
      <c r="AG98" s="21">
        <v>25</v>
      </c>
      <c r="AH98" s="21">
        <v>38</v>
      </c>
      <c r="AI98" s="69">
        <f>SUM(AJ98:AK98)</f>
        <v>87</v>
      </c>
      <c r="AJ98" s="21">
        <v>30</v>
      </c>
      <c r="AK98" s="21">
        <v>57</v>
      </c>
      <c r="AL98" s="69">
        <f>SUM(AM98:AN98)</f>
        <v>51</v>
      </c>
      <c r="AM98" s="21">
        <v>16</v>
      </c>
      <c r="AN98" s="21">
        <v>35</v>
      </c>
      <c r="AO98" s="69">
        <f>SUM(AP98:AQ98)</f>
        <v>74</v>
      </c>
      <c r="AP98" s="21">
        <v>28</v>
      </c>
      <c r="AQ98" s="21">
        <v>46</v>
      </c>
      <c r="AR98" s="69">
        <f>SUM(AS98:AT98)</f>
        <v>58</v>
      </c>
      <c r="AS98" s="21">
        <v>21</v>
      </c>
      <c r="AT98" s="21">
        <v>37</v>
      </c>
      <c r="AU98" s="69">
        <f>SUM(AV98:AW98)</f>
        <v>85</v>
      </c>
      <c r="AV98" s="21">
        <v>28</v>
      </c>
      <c r="AW98" s="21">
        <v>57</v>
      </c>
      <c r="AX98" s="69">
        <f>SUM(AY98:AZ98)</f>
        <v>40</v>
      </c>
      <c r="AY98" s="21">
        <v>11</v>
      </c>
      <c r="AZ98" s="21">
        <v>29</v>
      </c>
      <c r="BA98" s="70">
        <f>SUM(BB98:BC98)</f>
        <v>32</v>
      </c>
      <c r="BB98" s="21">
        <v>15</v>
      </c>
      <c r="BC98" s="21">
        <v>17</v>
      </c>
      <c r="BD98" s="69">
        <f>SUM(BE98:BF98)</f>
        <v>39</v>
      </c>
      <c r="BE98" s="21">
        <v>8</v>
      </c>
      <c r="BF98" s="21">
        <v>31</v>
      </c>
      <c r="BG98" s="69">
        <f>SUM(BH98:BI98)</f>
        <v>61</v>
      </c>
      <c r="BH98" s="21">
        <v>20</v>
      </c>
      <c r="BI98" s="21">
        <v>41</v>
      </c>
      <c r="BJ98" s="69">
        <f>SUM(BK98:BL98)</f>
        <v>46</v>
      </c>
      <c r="BK98" s="21">
        <v>19</v>
      </c>
      <c r="BL98" s="21">
        <v>27</v>
      </c>
      <c r="BM98" s="69">
        <f>SUM(BN98:BO98)</f>
        <v>66</v>
      </c>
      <c r="BN98" s="21">
        <v>28</v>
      </c>
      <c r="BO98" s="21">
        <v>38</v>
      </c>
    </row>
    <row r="99" spans="1:67" x14ac:dyDescent="0.2">
      <c r="A99" s="19" t="s">
        <v>112</v>
      </c>
      <c r="B99" s="20">
        <f>SUM(C99:D99)</f>
        <v>1039</v>
      </c>
      <c r="C99" s="20">
        <f t="shared" si="66"/>
        <v>371</v>
      </c>
      <c r="D99" s="20">
        <f t="shared" si="66"/>
        <v>668</v>
      </c>
      <c r="E99" s="20">
        <f>SUM(F99:G99)</f>
        <v>35</v>
      </c>
      <c r="F99" s="21">
        <v>13</v>
      </c>
      <c r="G99" s="21">
        <v>22</v>
      </c>
      <c r="H99" s="20">
        <f>SUM(I99:J99)</f>
        <v>34</v>
      </c>
      <c r="I99" s="21">
        <v>16</v>
      </c>
      <c r="J99" s="21">
        <v>18</v>
      </c>
      <c r="K99" s="20">
        <f>SUM(L99:M99)</f>
        <v>42</v>
      </c>
      <c r="L99" s="21">
        <v>15</v>
      </c>
      <c r="M99" s="21">
        <v>27</v>
      </c>
      <c r="N99" s="20">
        <f>SUM(O99:P99)</f>
        <v>28</v>
      </c>
      <c r="O99" s="21">
        <v>13</v>
      </c>
      <c r="P99" s="21">
        <v>15</v>
      </c>
      <c r="Q99" s="20">
        <f>SUM(R99:S99)</f>
        <v>64</v>
      </c>
      <c r="R99" s="21">
        <v>26</v>
      </c>
      <c r="S99" s="21">
        <v>38</v>
      </c>
      <c r="T99" s="20">
        <f>SUM(U99:V99)</f>
        <v>108</v>
      </c>
      <c r="U99" s="21">
        <v>29</v>
      </c>
      <c r="V99" s="21">
        <v>79</v>
      </c>
      <c r="W99" s="20">
        <f>SUM(X99:Y99)</f>
        <v>43</v>
      </c>
      <c r="X99" s="21">
        <v>16</v>
      </c>
      <c r="Y99" s="21">
        <v>27</v>
      </c>
      <c r="Z99" s="69">
        <f>SUM(AA99:AB99)</f>
        <v>47</v>
      </c>
      <c r="AA99" s="21">
        <v>19</v>
      </c>
      <c r="AB99" s="21">
        <v>28</v>
      </c>
      <c r="AC99" s="69">
        <f>SUM(AD99:AE99)</f>
        <v>26</v>
      </c>
      <c r="AD99" s="21">
        <v>13</v>
      </c>
      <c r="AE99" s="21">
        <v>13</v>
      </c>
      <c r="AF99" s="69">
        <f>SUM(AG99:AH99)</f>
        <v>54</v>
      </c>
      <c r="AG99" s="21">
        <v>20</v>
      </c>
      <c r="AH99" s="21">
        <v>34</v>
      </c>
      <c r="AI99" s="69">
        <f>SUM(AJ99:AK99)</f>
        <v>73</v>
      </c>
      <c r="AJ99" s="21">
        <v>31</v>
      </c>
      <c r="AK99" s="21">
        <v>42</v>
      </c>
      <c r="AL99" s="69">
        <f>SUM(AM99:AN99)</f>
        <v>54</v>
      </c>
      <c r="AM99" s="21">
        <v>18</v>
      </c>
      <c r="AN99" s="21">
        <v>36</v>
      </c>
      <c r="AO99" s="69">
        <f>SUM(AP99:AQ99)</f>
        <v>56</v>
      </c>
      <c r="AP99" s="21">
        <v>20</v>
      </c>
      <c r="AQ99" s="21">
        <v>36</v>
      </c>
      <c r="AR99" s="69">
        <f>SUM(AS99:AT99)</f>
        <v>49</v>
      </c>
      <c r="AS99" s="21">
        <v>16</v>
      </c>
      <c r="AT99" s="21">
        <v>33</v>
      </c>
      <c r="AU99" s="69">
        <f>SUM(AV99:AW99)</f>
        <v>76</v>
      </c>
      <c r="AV99" s="21">
        <v>16</v>
      </c>
      <c r="AW99" s="21">
        <v>60</v>
      </c>
      <c r="AX99" s="69">
        <f>SUM(AY99:AZ99)</f>
        <v>33</v>
      </c>
      <c r="AY99" s="21">
        <v>7</v>
      </c>
      <c r="AZ99" s="21">
        <v>26</v>
      </c>
      <c r="BA99" s="70">
        <f>SUM(BB99:BC99)</f>
        <v>45</v>
      </c>
      <c r="BB99" s="21">
        <v>16</v>
      </c>
      <c r="BC99" s="21">
        <v>29</v>
      </c>
      <c r="BD99" s="69">
        <f>SUM(BE99:BF99)</f>
        <v>35</v>
      </c>
      <c r="BE99" s="21">
        <v>13</v>
      </c>
      <c r="BF99" s="21">
        <v>22</v>
      </c>
      <c r="BG99" s="69">
        <f>SUM(BH99:BI99)</f>
        <v>42</v>
      </c>
      <c r="BH99" s="21">
        <v>17</v>
      </c>
      <c r="BI99" s="21">
        <v>25</v>
      </c>
      <c r="BJ99" s="69">
        <f>SUM(BK99:BL99)</f>
        <v>38</v>
      </c>
      <c r="BK99" s="21">
        <v>16</v>
      </c>
      <c r="BL99" s="21">
        <v>22</v>
      </c>
      <c r="BM99" s="69">
        <f>SUM(BN99:BO99)</f>
        <v>57</v>
      </c>
      <c r="BN99" s="21">
        <v>21</v>
      </c>
      <c r="BO99" s="21">
        <v>36</v>
      </c>
    </row>
    <row r="100" spans="1:67" x14ac:dyDescent="0.2">
      <c r="A100" s="19" t="s">
        <v>115</v>
      </c>
      <c r="B100" s="20">
        <f>SUM(C100:D100)</f>
        <v>814</v>
      </c>
      <c r="C100" s="20">
        <f t="shared" si="66"/>
        <v>273</v>
      </c>
      <c r="D100" s="20">
        <f t="shared" si="66"/>
        <v>541</v>
      </c>
      <c r="E100" s="20">
        <f>SUM(F100:G100)</f>
        <v>48</v>
      </c>
      <c r="F100" s="21">
        <v>16</v>
      </c>
      <c r="G100" s="21">
        <v>32</v>
      </c>
      <c r="H100" s="20">
        <f>SUM(I100:J100)</f>
        <v>32</v>
      </c>
      <c r="I100" s="21">
        <v>16</v>
      </c>
      <c r="J100" s="21">
        <v>16</v>
      </c>
      <c r="K100" s="20">
        <f>SUM(L100:M100)</f>
        <v>40</v>
      </c>
      <c r="L100" s="21">
        <v>14</v>
      </c>
      <c r="M100" s="21">
        <v>26</v>
      </c>
      <c r="N100" s="20">
        <f>SUM(O100:P100)</f>
        <v>30</v>
      </c>
      <c r="O100" s="21">
        <v>10</v>
      </c>
      <c r="P100" s="21">
        <v>20</v>
      </c>
      <c r="Q100" s="20">
        <f>SUM(R100:S100)</f>
        <v>63</v>
      </c>
      <c r="R100" s="21">
        <v>19</v>
      </c>
      <c r="S100" s="21">
        <v>44</v>
      </c>
      <c r="T100" s="20">
        <f>SUM(U100:V100)</f>
        <v>67</v>
      </c>
      <c r="U100" s="21">
        <v>18</v>
      </c>
      <c r="V100" s="21">
        <v>49</v>
      </c>
      <c r="W100" s="20">
        <f>SUM(X100:Y100)</f>
        <v>29</v>
      </c>
      <c r="X100" s="21">
        <v>10</v>
      </c>
      <c r="Y100" s="21">
        <v>19</v>
      </c>
      <c r="Z100" s="69">
        <f>SUM(AA100:AB100)</f>
        <v>30</v>
      </c>
      <c r="AA100" s="21">
        <v>12</v>
      </c>
      <c r="AB100" s="21">
        <v>18</v>
      </c>
      <c r="AC100" s="69">
        <f>SUM(AD100:AE100)</f>
        <v>23</v>
      </c>
      <c r="AD100" s="21">
        <v>10</v>
      </c>
      <c r="AE100" s="21">
        <v>13</v>
      </c>
      <c r="AF100" s="69">
        <f>SUM(AG100:AH100)</f>
        <v>38</v>
      </c>
      <c r="AG100" s="21">
        <v>11</v>
      </c>
      <c r="AH100" s="21">
        <v>27</v>
      </c>
      <c r="AI100" s="69">
        <f>SUM(AJ100:AK100)</f>
        <v>60</v>
      </c>
      <c r="AJ100" s="21">
        <v>19</v>
      </c>
      <c r="AK100" s="21">
        <v>41</v>
      </c>
      <c r="AL100" s="69">
        <f>SUM(AM100:AN100)</f>
        <v>38</v>
      </c>
      <c r="AM100" s="21">
        <v>14</v>
      </c>
      <c r="AN100" s="21">
        <v>24</v>
      </c>
      <c r="AO100" s="69">
        <f>SUM(AP100:AQ100)</f>
        <v>42</v>
      </c>
      <c r="AP100" s="21">
        <v>7</v>
      </c>
      <c r="AQ100" s="21">
        <v>35</v>
      </c>
      <c r="AR100" s="69">
        <f>SUM(AS100:AT100)</f>
        <v>38</v>
      </c>
      <c r="AS100" s="21">
        <v>11</v>
      </c>
      <c r="AT100" s="21">
        <v>27</v>
      </c>
      <c r="AU100" s="69">
        <f>SUM(AV100:AW100)</f>
        <v>47</v>
      </c>
      <c r="AV100" s="21">
        <v>15</v>
      </c>
      <c r="AW100" s="21">
        <v>32</v>
      </c>
      <c r="AX100" s="69">
        <f>SUM(AY100:AZ100)</f>
        <v>26</v>
      </c>
      <c r="AY100" s="21">
        <v>11</v>
      </c>
      <c r="AZ100" s="21">
        <v>15</v>
      </c>
      <c r="BA100" s="70">
        <f>SUM(BB100:BC100)</f>
        <v>18</v>
      </c>
      <c r="BB100" s="21">
        <v>6</v>
      </c>
      <c r="BC100" s="21">
        <v>12</v>
      </c>
      <c r="BD100" s="69">
        <f>SUM(BE100:BF100)</f>
        <v>20</v>
      </c>
      <c r="BE100" s="21">
        <v>5</v>
      </c>
      <c r="BF100" s="21">
        <v>15</v>
      </c>
      <c r="BG100" s="69">
        <f>SUM(BH100:BI100)</f>
        <v>34</v>
      </c>
      <c r="BH100" s="21">
        <v>16</v>
      </c>
      <c r="BI100" s="21">
        <v>18</v>
      </c>
      <c r="BJ100" s="69">
        <f>SUM(BK100:BL100)</f>
        <v>43</v>
      </c>
      <c r="BK100" s="21">
        <v>11</v>
      </c>
      <c r="BL100" s="21">
        <v>32</v>
      </c>
      <c r="BM100" s="69">
        <f>SUM(BN100:BO100)</f>
        <v>48</v>
      </c>
      <c r="BN100" s="21">
        <v>22</v>
      </c>
      <c r="BO100" s="21">
        <v>26</v>
      </c>
    </row>
    <row r="101" spans="1:67" x14ac:dyDescent="0.2">
      <c r="A101" s="19" t="s">
        <v>113</v>
      </c>
      <c r="B101" s="20">
        <f>SUM(C101:D101)</f>
        <v>768</v>
      </c>
      <c r="C101" s="20">
        <f t="shared" si="66"/>
        <v>254</v>
      </c>
      <c r="D101" s="20">
        <f t="shared" si="66"/>
        <v>514</v>
      </c>
      <c r="E101" s="20">
        <f>SUM(F101:G101)</f>
        <v>32</v>
      </c>
      <c r="F101" s="21">
        <v>15</v>
      </c>
      <c r="G101" s="21">
        <v>17</v>
      </c>
      <c r="H101" s="20">
        <f>SUM(I101:J101)</f>
        <v>38</v>
      </c>
      <c r="I101" s="21">
        <v>10</v>
      </c>
      <c r="J101" s="21">
        <v>28</v>
      </c>
      <c r="K101" s="20">
        <f>SUM(L101:M101)</f>
        <v>40</v>
      </c>
      <c r="L101" s="21">
        <v>10</v>
      </c>
      <c r="M101" s="21">
        <v>30</v>
      </c>
      <c r="N101" s="20">
        <f>SUM(O101:P101)</f>
        <v>18</v>
      </c>
      <c r="O101" s="21">
        <v>8</v>
      </c>
      <c r="P101" s="21">
        <v>10</v>
      </c>
      <c r="Q101" s="20">
        <f>SUM(R101:S101)</f>
        <v>50</v>
      </c>
      <c r="R101" s="21">
        <v>18</v>
      </c>
      <c r="S101" s="21">
        <v>32</v>
      </c>
      <c r="T101" s="20">
        <f>SUM(U101:V101)</f>
        <v>73</v>
      </c>
      <c r="U101" s="21">
        <v>13</v>
      </c>
      <c r="V101" s="21">
        <v>60</v>
      </c>
      <c r="W101" s="20">
        <f>SUM(X101:Y101)</f>
        <v>34</v>
      </c>
      <c r="X101" s="21">
        <v>7</v>
      </c>
      <c r="Y101" s="21">
        <v>27</v>
      </c>
      <c r="Z101" s="69">
        <f>SUM(AA101:AB101)</f>
        <v>20</v>
      </c>
      <c r="AA101" s="21">
        <v>6</v>
      </c>
      <c r="AB101" s="21">
        <v>14</v>
      </c>
      <c r="AC101" s="69">
        <f>SUM(AD101:AE101)</f>
        <v>24</v>
      </c>
      <c r="AD101" s="21">
        <v>6</v>
      </c>
      <c r="AE101" s="21">
        <v>18</v>
      </c>
      <c r="AF101" s="69">
        <f>SUM(AG101:AH101)</f>
        <v>44</v>
      </c>
      <c r="AG101" s="21">
        <v>15</v>
      </c>
      <c r="AH101" s="21">
        <v>29</v>
      </c>
      <c r="AI101" s="69">
        <f>SUM(AJ101:AK101)</f>
        <v>74</v>
      </c>
      <c r="AJ101" s="21">
        <v>25</v>
      </c>
      <c r="AK101" s="21">
        <v>49</v>
      </c>
      <c r="AL101" s="69">
        <f>SUM(AM101:AN101)</f>
        <v>33</v>
      </c>
      <c r="AM101" s="21">
        <v>15</v>
      </c>
      <c r="AN101" s="21">
        <v>18</v>
      </c>
      <c r="AO101" s="69">
        <f>SUM(AP101:AQ101)</f>
        <v>36</v>
      </c>
      <c r="AP101" s="21">
        <v>13</v>
      </c>
      <c r="AQ101" s="21">
        <v>23</v>
      </c>
      <c r="AR101" s="69">
        <f>SUM(AS101:AT101)</f>
        <v>35</v>
      </c>
      <c r="AS101" s="21">
        <v>11</v>
      </c>
      <c r="AT101" s="21">
        <v>24</v>
      </c>
      <c r="AU101" s="69">
        <f>SUM(AV101:AW101)</f>
        <v>48</v>
      </c>
      <c r="AV101" s="21">
        <v>18</v>
      </c>
      <c r="AW101" s="21">
        <v>30</v>
      </c>
      <c r="AX101" s="69">
        <f>SUM(AY101:AZ101)</f>
        <v>26</v>
      </c>
      <c r="AY101" s="21">
        <v>11</v>
      </c>
      <c r="AZ101" s="21">
        <v>15</v>
      </c>
      <c r="BA101" s="70">
        <f>SUM(BB101:BC101)</f>
        <v>22</v>
      </c>
      <c r="BB101" s="21">
        <v>6</v>
      </c>
      <c r="BC101" s="21">
        <v>16</v>
      </c>
      <c r="BD101" s="69">
        <f>SUM(BE101:BF101)</f>
        <v>20</v>
      </c>
      <c r="BE101" s="21">
        <v>8</v>
      </c>
      <c r="BF101" s="21">
        <v>12</v>
      </c>
      <c r="BG101" s="69">
        <f>SUM(BH101:BI101)</f>
        <v>36</v>
      </c>
      <c r="BH101" s="21">
        <v>13</v>
      </c>
      <c r="BI101" s="21">
        <v>23</v>
      </c>
      <c r="BJ101" s="69">
        <f>SUM(BK101:BL101)</f>
        <v>38</v>
      </c>
      <c r="BK101" s="21">
        <v>18</v>
      </c>
      <c r="BL101" s="21">
        <v>20</v>
      </c>
      <c r="BM101" s="69">
        <f>SUM(BN101:BO101)</f>
        <v>27</v>
      </c>
      <c r="BN101" s="21">
        <v>8</v>
      </c>
      <c r="BO101" s="21">
        <v>19</v>
      </c>
    </row>
    <row r="102" spans="1:67" ht="14.25" customHeight="1" x14ac:dyDescent="0.2">
      <c r="A102" s="25" t="s">
        <v>114</v>
      </c>
      <c r="B102" s="16">
        <f t="shared" ref="B102:AG102" si="67">SUM(B103:B107)</f>
        <v>2819</v>
      </c>
      <c r="C102" s="16">
        <f t="shared" si="67"/>
        <v>785</v>
      </c>
      <c r="D102" s="16">
        <f t="shared" si="67"/>
        <v>2034</v>
      </c>
      <c r="E102" s="16">
        <f t="shared" si="67"/>
        <v>115</v>
      </c>
      <c r="F102" s="16">
        <f t="shared" si="67"/>
        <v>32</v>
      </c>
      <c r="G102" s="16">
        <f t="shared" si="67"/>
        <v>83</v>
      </c>
      <c r="H102" s="16">
        <f t="shared" si="67"/>
        <v>109</v>
      </c>
      <c r="I102" s="16">
        <f t="shared" si="67"/>
        <v>43</v>
      </c>
      <c r="J102" s="16">
        <f t="shared" si="67"/>
        <v>66</v>
      </c>
      <c r="K102" s="16">
        <f t="shared" si="67"/>
        <v>125</v>
      </c>
      <c r="L102" s="16">
        <f t="shared" si="67"/>
        <v>34</v>
      </c>
      <c r="M102" s="16">
        <f t="shared" si="67"/>
        <v>91</v>
      </c>
      <c r="N102" s="16">
        <f t="shared" si="67"/>
        <v>72</v>
      </c>
      <c r="O102" s="16">
        <f t="shared" si="67"/>
        <v>20</v>
      </c>
      <c r="P102" s="16">
        <f t="shared" si="67"/>
        <v>52</v>
      </c>
      <c r="Q102" s="16">
        <f t="shared" si="67"/>
        <v>187</v>
      </c>
      <c r="R102" s="16">
        <f t="shared" si="67"/>
        <v>59</v>
      </c>
      <c r="S102" s="16">
        <f t="shared" si="67"/>
        <v>128</v>
      </c>
      <c r="T102" s="16">
        <f t="shared" si="67"/>
        <v>324</v>
      </c>
      <c r="U102" s="16">
        <f t="shared" si="67"/>
        <v>65</v>
      </c>
      <c r="V102" s="16">
        <f t="shared" si="67"/>
        <v>259</v>
      </c>
      <c r="W102" s="16">
        <f t="shared" si="67"/>
        <v>96</v>
      </c>
      <c r="X102" s="16">
        <f t="shared" si="67"/>
        <v>28</v>
      </c>
      <c r="Y102" s="16">
        <f t="shared" si="67"/>
        <v>68</v>
      </c>
      <c r="Z102" s="14">
        <f t="shared" si="67"/>
        <v>102</v>
      </c>
      <c r="AA102" s="16">
        <f t="shared" si="67"/>
        <v>30</v>
      </c>
      <c r="AB102" s="16">
        <f t="shared" si="67"/>
        <v>72</v>
      </c>
      <c r="AC102" s="14">
        <f t="shared" si="67"/>
        <v>47</v>
      </c>
      <c r="AD102" s="16">
        <f t="shared" si="67"/>
        <v>9</v>
      </c>
      <c r="AE102" s="16">
        <f t="shared" si="67"/>
        <v>38</v>
      </c>
      <c r="AF102" s="14">
        <f t="shared" si="67"/>
        <v>143</v>
      </c>
      <c r="AG102" s="16">
        <f t="shared" si="67"/>
        <v>34</v>
      </c>
      <c r="AH102" s="16">
        <f t="shared" ref="AH102:BM102" si="68">SUM(AH103:AH107)</f>
        <v>109</v>
      </c>
      <c r="AI102" s="14">
        <f t="shared" si="68"/>
        <v>212</v>
      </c>
      <c r="AJ102" s="16">
        <f t="shared" si="68"/>
        <v>59</v>
      </c>
      <c r="AK102" s="16">
        <f t="shared" si="68"/>
        <v>153</v>
      </c>
      <c r="AL102" s="14">
        <f t="shared" si="68"/>
        <v>141</v>
      </c>
      <c r="AM102" s="16">
        <f t="shared" si="68"/>
        <v>37</v>
      </c>
      <c r="AN102" s="16">
        <f t="shared" si="68"/>
        <v>104</v>
      </c>
      <c r="AO102" s="14">
        <f t="shared" si="68"/>
        <v>168</v>
      </c>
      <c r="AP102" s="16">
        <f t="shared" si="68"/>
        <v>48</v>
      </c>
      <c r="AQ102" s="16">
        <f t="shared" si="68"/>
        <v>120</v>
      </c>
      <c r="AR102" s="14">
        <f t="shared" si="68"/>
        <v>135</v>
      </c>
      <c r="AS102" s="16">
        <f t="shared" si="68"/>
        <v>35</v>
      </c>
      <c r="AT102" s="16">
        <f t="shared" si="68"/>
        <v>100</v>
      </c>
      <c r="AU102" s="14">
        <f t="shared" si="68"/>
        <v>219</v>
      </c>
      <c r="AV102" s="16">
        <f t="shared" si="68"/>
        <v>54</v>
      </c>
      <c r="AW102" s="16">
        <f t="shared" si="68"/>
        <v>165</v>
      </c>
      <c r="AX102" s="14">
        <f t="shared" si="68"/>
        <v>84</v>
      </c>
      <c r="AY102" s="16">
        <f t="shared" si="68"/>
        <v>35</v>
      </c>
      <c r="AZ102" s="16">
        <f t="shared" si="68"/>
        <v>49</v>
      </c>
      <c r="BA102" s="18">
        <f t="shared" si="68"/>
        <v>102</v>
      </c>
      <c r="BB102" s="16">
        <f t="shared" si="68"/>
        <v>38</v>
      </c>
      <c r="BC102" s="16">
        <f t="shared" si="68"/>
        <v>64</v>
      </c>
      <c r="BD102" s="14">
        <f t="shared" si="68"/>
        <v>80</v>
      </c>
      <c r="BE102" s="16">
        <f t="shared" si="68"/>
        <v>20</v>
      </c>
      <c r="BF102" s="16">
        <f t="shared" si="68"/>
        <v>60</v>
      </c>
      <c r="BG102" s="14">
        <f t="shared" si="68"/>
        <v>130</v>
      </c>
      <c r="BH102" s="16">
        <f t="shared" si="68"/>
        <v>40</v>
      </c>
      <c r="BI102" s="16">
        <f t="shared" si="68"/>
        <v>90</v>
      </c>
      <c r="BJ102" s="14">
        <f t="shared" si="68"/>
        <v>118</v>
      </c>
      <c r="BK102" s="16">
        <f t="shared" si="68"/>
        <v>32</v>
      </c>
      <c r="BL102" s="16">
        <f t="shared" si="68"/>
        <v>86</v>
      </c>
      <c r="BM102" s="14">
        <f t="shared" si="68"/>
        <v>110</v>
      </c>
      <c r="BN102" s="16">
        <f t="shared" ref="BN102:BO102" si="69">SUM(BN103:BN107)</f>
        <v>33</v>
      </c>
      <c r="BO102" s="16">
        <f t="shared" si="69"/>
        <v>77</v>
      </c>
    </row>
    <row r="103" spans="1:67" ht="14.25" customHeight="1" x14ac:dyDescent="0.2">
      <c r="A103" s="19" t="s">
        <v>116</v>
      </c>
      <c r="B103" s="20">
        <f>SUM(C103:D103)</f>
        <v>653</v>
      </c>
      <c r="C103" s="20">
        <f t="shared" ref="C103:D107" si="70">SUM(F103,I103,L103,O103,R103,U103,X103,AA103,AD103,AG103,AJ103,AM103,AP103,AS103,AV103,AY103,BB103,BE103,BH103,BK103,BN103)</f>
        <v>182</v>
      </c>
      <c r="D103" s="20">
        <f t="shared" si="70"/>
        <v>471</v>
      </c>
      <c r="E103" s="20">
        <f>SUM(F103:G103)</f>
        <v>25</v>
      </c>
      <c r="F103" s="21">
        <v>9</v>
      </c>
      <c r="G103" s="21">
        <v>16</v>
      </c>
      <c r="H103" s="20">
        <f>SUM(I103:J103)</f>
        <v>31</v>
      </c>
      <c r="I103" s="21">
        <v>14</v>
      </c>
      <c r="J103" s="21">
        <v>17</v>
      </c>
      <c r="K103" s="20">
        <f>SUM(L103:M103)</f>
        <v>29</v>
      </c>
      <c r="L103" s="21">
        <v>9</v>
      </c>
      <c r="M103" s="21">
        <v>20</v>
      </c>
      <c r="N103" s="20">
        <f>SUM(O103:P103)</f>
        <v>12</v>
      </c>
      <c r="O103" s="21">
        <v>4</v>
      </c>
      <c r="P103" s="21">
        <v>8</v>
      </c>
      <c r="Q103" s="20">
        <f>SUM(R103:S103)</f>
        <v>47</v>
      </c>
      <c r="R103" s="21">
        <v>16</v>
      </c>
      <c r="S103" s="21">
        <v>31</v>
      </c>
      <c r="T103" s="20">
        <f>SUM(U103:V103)</f>
        <v>78</v>
      </c>
      <c r="U103" s="21">
        <v>13</v>
      </c>
      <c r="V103" s="21">
        <v>65</v>
      </c>
      <c r="W103" s="20">
        <f>SUM(X103:Y103)</f>
        <v>20</v>
      </c>
      <c r="X103" s="21">
        <v>6</v>
      </c>
      <c r="Y103" s="21">
        <v>14</v>
      </c>
      <c r="Z103" s="69">
        <f>SUM(AA103:AB103)</f>
        <v>28</v>
      </c>
      <c r="AA103" s="21">
        <v>4</v>
      </c>
      <c r="AB103" s="21">
        <v>24</v>
      </c>
      <c r="AC103" s="69">
        <f>SUM(AD103:AE103)</f>
        <v>12</v>
      </c>
      <c r="AD103" s="21">
        <v>4</v>
      </c>
      <c r="AE103" s="21">
        <v>8</v>
      </c>
      <c r="AF103" s="69">
        <f>SUM(AG103:AH103)</f>
        <v>33</v>
      </c>
      <c r="AG103" s="21">
        <v>7</v>
      </c>
      <c r="AH103" s="21">
        <v>26</v>
      </c>
      <c r="AI103" s="69">
        <f>SUM(AJ103:AK103)</f>
        <v>53</v>
      </c>
      <c r="AJ103" s="21">
        <v>10</v>
      </c>
      <c r="AK103" s="21">
        <v>43</v>
      </c>
      <c r="AL103" s="69">
        <f>SUM(AM103:AN103)</f>
        <v>26</v>
      </c>
      <c r="AM103" s="21">
        <v>5</v>
      </c>
      <c r="AN103" s="21">
        <v>21</v>
      </c>
      <c r="AO103" s="69">
        <f>SUM(AP103:AQ103)</f>
        <v>32</v>
      </c>
      <c r="AP103" s="21">
        <v>8</v>
      </c>
      <c r="AQ103" s="21">
        <v>24</v>
      </c>
      <c r="AR103" s="69">
        <f>SUM(AS103:AT103)</f>
        <v>34</v>
      </c>
      <c r="AS103" s="21">
        <v>15</v>
      </c>
      <c r="AT103" s="21">
        <v>19</v>
      </c>
      <c r="AU103" s="69">
        <f>SUM(AV103:AW103)</f>
        <v>57</v>
      </c>
      <c r="AV103" s="21">
        <v>16</v>
      </c>
      <c r="AW103" s="21">
        <v>41</v>
      </c>
      <c r="AX103" s="69">
        <f>SUM(AY103:AZ103)</f>
        <v>19</v>
      </c>
      <c r="AY103" s="21">
        <v>9</v>
      </c>
      <c r="AZ103" s="21">
        <v>10</v>
      </c>
      <c r="BA103" s="70">
        <f>SUM(BB103:BC103)</f>
        <v>22</v>
      </c>
      <c r="BB103" s="21">
        <v>7</v>
      </c>
      <c r="BC103" s="21">
        <v>15</v>
      </c>
      <c r="BD103" s="69">
        <f>SUM(BE103:BF103)</f>
        <v>21</v>
      </c>
      <c r="BE103" s="21">
        <v>5</v>
      </c>
      <c r="BF103" s="21">
        <v>16</v>
      </c>
      <c r="BG103" s="69">
        <f>SUM(BH103:BI103)</f>
        <v>19</v>
      </c>
      <c r="BH103" s="21">
        <v>4</v>
      </c>
      <c r="BI103" s="21">
        <v>15</v>
      </c>
      <c r="BJ103" s="69">
        <f>SUM(BK103:BL103)</f>
        <v>27</v>
      </c>
      <c r="BK103" s="21">
        <v>5</v>
      </c>
      <c r="BL103" s="21">
        <v>22</v>
      </c>
      <c r="BM103" s="69">
        <f>SUM(BN103:BO103)</f>
        <v>28</v>
      </c>
      <c r="BN103" s="21">
        <v>12</v>
      </c>
      <c r="BO103" s="21">
        <v>16</v>
      </c>
    </row>
    <row r="104" spans="1:67" ht="14.25" customHeight="1" x14ac:dyDescent="0.2">
      <c r="A104" s="19" t="s">
        <v>117</v>
      </c>
      <c r="B104" s="20">
        <f>SUM(C104:D104)</f>
        <v>724</v>
      </c>
      <c r="C104" s="20">
        <f t="shared" si="70"/>
        <v>203</v>
      </c>
      <c r="D104" s="20">
        <f t="shared" si="70"/>
        <v>521</v>
      </c>
      <c r="E104" s="20">
        <f>SUM(F104:G104)</f>
        <v>27</v>
      </c>
      <c r="F104" s="21">
        <v>7</v>
      </c>
      <c r="G104" s="21">
        <v>20</v>
      </c>
      <c r="H104" s="20">
        <f>SUM(I104:J104)</f>
        <v>28</v>
      </c>
      <c r="I104" s="21">
        <v>15</v>
      </c>
      <c r="J104" s="21">
        <v>13</v>
      </c>
      <c r="K104" s="20">
        <f>SUM(L104:M104)</f>
        <v>32</v>
      </c>
      <c r="L104" s="21">
        <v>15</v>
      </c>
      <c r="M104" s="21">
        <v>17</v>
      </c>
      <c r="N104" s="20">
        <f>SUM(O104:P104)</f>
        <v>13</v>
      </c>
      <c r="O104" s="21">
        <v>6</v>
      </c>
      <c r="P104" s="21">
        <v>7</v>
      </c>
      <c r="Q104" s="20">
        <f>SUM(R104:S104)</f>
        <v>40</v>
      </c>
      <c r="R104" s="21">
        <v>9</v>
      </c>
      <c r="S104" s="21">
        <v>31</v>
      </c>
      <c r="T104" s="20">
        <f>SUM(U104:V104)</f>
        <v>91</v>
      </c>
      <c r="U104" s="21">
        <v>16</v>
      </c>
      <c r="V104" s="21">
        <v>75</v>
      </c>
      <c r="W104" s="20">
        <f>SUM(X104:Y104)</f>
        <v>23</v>
      </c>
      <c r="X104" s="21">
        <v>8</v>
      </c>
      <c r="Y104" s="21">
        <v>15</v>
      </c>
      <c r="Z104" s="69">
        <f>SUM(AA104:AB104)</f>
        <v>19</v>
      </c>
      <c r="AA104" s="21">
        <v>5</v>
      </c>
      <c r="AB104" s="21">
        <v>14</v>
      </c>
      <c r="AC104" s="69">
        <f>SUM(AD104:AE104)</f>
        <v>16</v>
      </c>
      <c r="AD104" s="21">
        <v>1</v>
      </c>
      <c r="AE104" s="21">
        <v>15</v>
      </c>
      <c r="AF104" s="69">
        <f>SUM(AG104:AH104)</f>
        <v>40</v>
      </c>
      <c r="AG104" s="21">
        <v>10</v>
      </c>
      <c r="AH104" s="21">
        <v>30</v>
      </c>
      <c r="AI104" s="69">
        <f>SUM(AJ104:AK104)</f>
        <v>57</v>
      </c>
      <c r="AJ104" s="21">
        <v>13</v>
      </c>
      <c r="AK104" s="21">
        <v>44</v>
      </c>
      <c r="AL104" s="69">
        <f>SUM(AM104:AN104)</f>
        <v>44</v>
      </c>
      <c r="AM104" s="21">
        <v>13</v>
      </c>
      <c r="AN104" s="21">
        <v>31</v>
      </c>
      <c r="AO104" s="69">
        <f>SUM(AP104:AQ104)</f>
        <v>50</v>
      </c>
      <c r="AP104" s="21">
        <v>14</v>
      </c>
      <c r="AQ104" s="21">
        <v>36</v>
      </c>
      <c r="AR104" s="69">
        <f>SUM(AS104:AT104)</f>
        <v>30</v>
      </c>
      <c r="AS104" s="21">
        <v>8</v>
      </c>
      <c r="AT104" s="21">
        <v>22</v>
      </c>
      <c r="AU104" s="69">
        <f>SUM(AV104:AW104)</f>
        <v>56</v>
      </c>
      <c r="AV104" s="21">
        <v>15</v>
      </c>
      <c r="AW104" s="21">
        <v>41</v>
      </c>
      <c r="AX104" s="69">
        <f>SUM(AY104:AZ104)</f>
        <v>18</v>
      </c>
      <c r="AY104" s="21">
        <v>8</v>
      </c>
      <c r="AZ104" s="21">
        <v>10</v>
      </c>
      <c r="BA104" s="70">
        <f>SUM(BB104:BC104)</f>
        <v>26</v>
      </c>
      <c r="BB104" s="21">
        <v>6</v>
      </c>
      <c r="BC104" s="21">
        <v>20</v>
      </c>
      <c r="BD104" s="69">
        <f>SUM(BE104:BF104)</f>
        <v>25</v>
      </c>
      <c r="BE104" s="21">
        <v>7</v>
      </c>
      <c r="BF104" s="21">
        <v>18</v>
      </c>
      <c r="BG104" s="69">
        <f>SUM(BH104:BI104)</f>
        <v>34</v>
      </c>
      <c r="BH104" s="21">
        <v>10</v>
      </c>
      <c r="BI104" s="21">
        <v>24</v>
      </c>
      <c r="BJ104" s="69">
        <f>SUM(BK104:BL104)</f>
        <v>32</v>
      </c>
      <c r="BK104" s="21">
        <v>8</v>
      </c>
      <c r="BL104" s="21">
        <v>24</v>
      </c>
      <c r="BM104" s="69">
        <f>SUM(BN104:BO104)</f>
        <v>23</v>
      </c>
      <c r="BN104" s="21">
        <v>9</v>
      </c>
      <c r="BO104" s="21">
        <v>14</v>
      </c>
    </row>
    <row r="105" spans="1:67" ht="14.25" customHeight="1" x14ac:dyDescent="0.2">
      <c r="A105" s="19" t="s">
        <v>120</v>
      </c>
      <c r="B105" s="20">
        <f>SUM(C105:D105)</f>
        <v>582</v>
      </c>
      <c r="C105" s="20">
        <f t="shared" si="70"/>
        <v>170</v>
      </c>
      <c r="D105" s="20">
        <f t="shared" si="70"/>
        <v>412</v>
      </c>
      <c r="E105" s="20">
        <f>SUM(F105:G105)</f>
        <v>23</v>
      </c>
      <c r="F105" s="21">
        <v>6</v>
      </c>
      <c r="G105" s="21">
        <v>17</v>
      </c>
      <c r="H105" s="20">
        <f>SUM(I105:J105)</f>
        <v>21</v>
      </c>
      <c r="I105" s="21">
        <v>6</v>
      </c>
      <c r="J105" s="21">
        <v>15</v>
      </c>
      <c r="K105" s="20">
        <f>SUM(L105:M105)</f>
        <v>25</v>
      </c>
      <c r="L105" s="21">
        <v>6</v>
      </c>
      <c r="M105" s="21">
        <v>19</v>
      </c>
      <c r="N105" s="20">
        <f>SUM(O105:P105)</f>
        <v>15</v>
      </c>
      <c r="O105" s="21">
        <v>2</v>
      </c>
      <c r="P105" s="21">
        <v>13</v>
      </c>
      <c r="Q105" s="20">
        <f>SUM(R105:S105)</f>
        <v>48</v>
      </c>
      <c r="R105" s="21">
        <v>17</v>
      </c>
      <c r="S105" s="21">
        <v>31</v>
      </c>
      <c r="T105" s="20">
        <f>SUM(U105:V105)</f>
        <v>57</v>
      </c>
      <c r="U105" s="21">
        <v>13</v>
      </c>
      <c r="V105" s="21">
        <v>44</v>
      </c>
      <c r="W105" s="20">
        <f>SUM(X105:Y105)</f>
        <v>25</v>
      </c>
      <c r="X105" s="21">
        <v>9</v>
      </c>
      <c r="Y105" s="21">
        <v>16</v>
      </c>
      <c r="Z105" s="69">
        <f>SUM(AA105:AB105)</f>
        <v>27</v>
      </c>
      <c r="AA105" s="21">
        <v>12</v>
      </c>
      <c r="AB105" s="21">
        <v>15</v>
      </c>
      <c r="AC105" s="69">
        <f>SUM(AD105:AE105)</f>
        <v>6</v>
      </c>
      <c r="AD105" s="21">
        <v>1</v>
      </c>
      <c r="AE105" s="21">
        <v>5</v>
      </c>
      <c r="AF105" s="69">
        <f>SUM(AG105:AH105)</f>
        <v>30</v>
      </c>
      <c r="AG105" s="21">
        <v>8</v>
      </c>
      <c r="AH105" s="21">
        <v>22</v>
      </c>
      <c r="AI105" s="69">
        <f>SUM(AJ105:AK105)</f>
        <v>46</v>
      </c>
      <c r="AJ105" s="21">
        <v>18</v>
      </c>
      <c r="AK105" s="21">
        <v>28</v>
      </c>
      <c r="AL105" s="69">
        <f>SUM(AM105:AN105)</f>
        <v>28</v>
      </c>
      <c r="AM105" s="21">
        <v>7</v>
      </c>
      <c r="AN105" s="21">
        <v>21</v>
      </c>
      <c r="AO105" s="69">
        <f>SUM(AP105:AQ105)</f>
        <v>26</v>
      </c>
      <c r="AP105" s="21">
        <v>11</v>
      </c>
      <c r="AQ105" s="21">
        <v>15</v>
      </c>
      <c r="AR105" s="69">
        <f>SUM(AS105:AT105)</f>
        <v>25</v>
      </c>
      <c r="AS105" s="21">
        <v>3</v>
      </c>
      <c r="AT105" s="21">
        <v>22</v>
      </c>
      <c r="AU105" s="69">
        <f>SUM(AV105:AW105)</f>
        <v>42</v>
      </c>
      <c r="AV105" s="21">
        <v>11</v>
      </c>
      <c r="AW105" s="21">
        <v>31</v>
      </c>
      <c r="AX105" s="69">
        <f>SUM(AY105:AZ105)</f>
        <v>21</v>
      </c>
      <c r="AY105" s="21">
        <v>6</v>
      </c>
      <c r="AZ105" s="21">
        <v>15</v>
      </c>
      <c r="BA105" s="70">
        <f>SUM(BB105:BC105)</f>
        <v>22</v>
      </c>
      <c r="BB105" s="21">
        <v>11</v>
      </c>
      <c r="BC105" s="21">
        <v>11</v>
      </c>
      <c r="BD105" s="69">
        <f>SUM(BE105:BF105)</f>
        <v>8</v>
      </c>
      <c r="BE105" s="21">
        <v>2</v>
      </c>
      <c r="BF105" s="21">
        <v>6</v>
      </c>
      <c r="BG105" s="69">
        <f>SUM(BH105:BI105)</f>
        <v>32</v>
      </c>
      <c r="BH105" s="21">
        <v>11</v>
      </c>
      <c r="BI105" s="21">
        <v>21</v>
      </c>
      <c r="BJ105" s="69">
        <f>SUM(BK105:BL105)</f>
        <v>29</v>
      </c>
      <c r="BK105" s="21">
        <v>7</v>
      </c>
      <c r="BL105" s="21">
        <v>22</v>
      </c>
      <c r="BM105" s="69">
        <f>SUM(BN105:BO105)</f>
        <v>26</v>
      </c>
      <c r="BN105" s="21">
        <v>3</v>
      </c>
      <c r="BO105" s="21">
        <v>23</v>
      </c>
    </row>
    <row r="106" spans="1:67" ht="14.25" customHeight="1" x14ac:dyDescent="0.2">
      <c r="A106" s="19" t="s">
        <v>118</v>
      </c>
      <c r="B106" s="20">
        <f>SUM(C106:D106)</f>
        <v>465</v>
      </c>
      <c r="C106" s="20">
        <f t="shared" si="70"/>
        <v>140</v>
      </c>
      <c r="D106" s="20">
        <f t="shared" si="70"/>
        <v>325</v>
      </c>
      <c r="E106" s="20">
        <f>SUM(F106:G106)</f>
        <v>23</v>
      </c>
      <c r="F106" s="21">
        <v>7</v>
      </c>
      <c r="G106" s="21">
        <v>16</v>
      </c>
      <c r="H106" s="20">
        <f>SUM(I106:J106)</f>
        <v>14</v>
      </c>
      <c r="I106" s="21">
        <v>3</v>
      </c>
      <c r="J106" s="21">
        <v>11</v>
      </c>
      <c r="K106" s="20">
        <f>SUM(L106:M106)</f>
        <v>19</v>
      </c>
      <c r="L106" s="21">
        <v>3</v>
      </c>
      <c r="M106" s="21">
        <v>16</v>
      </c>
      <c r="N106" s="20">
        <f>SUM(O106:P106)</f>
        <v>14</v>
      </c>
      <c r="O106" s="21">
        <v>3</v>
      </c>
      <c r="P106" s="21">
        <v>11</v>
      </c>
      <c r="Q106" s="20">
        <f>SUM(R106:S106)</f>
        <v>32</v>
      </c>
      <c r="R106" s="21">
        <v>10</v>
      </c>
      <c r="S106" s="21">
        <v>22</v>
      </c>
      <c r="T106" s="20">
        <f>SUM(U106:V106)</f>
        <v>59</v>
      </c>
      <c r="U106" s="21">
        <v>14</v>
      </c>
      <c r="V106" s="21">
        <v>45</v>
      </c>
      <c r="W106" s="20">
        <f>SUM(X106:Y106)</f>
        <v>14</v>
      </c>
      <c r="X106" s="21">
        <v>4</v>
      </c>
      <c r="Y106" s="21">
        <v>10</v>
      </c>
      <c r="Z106" s="69">
        <f>SUM(AA106:AB106)</f>
        <v>13</v>
      </c>
      <c r="AA106" s="21">
        <v>6</v>
      </c>
      <c r="AB106" s="21">
        <v>7</v>
      </c>
      <c r="AC106" s="69">
        <f>SUM(AD106:AE106)</f>
        <v>6</v>
      </c>
      <c r="AD106" s="21">
        <v>2</v>
      </c>
      <c r="AE106" s="21">
        <v>4</v>
      </c>
      <c r="AF106" s="69">
        <f>SUM(AG106:AH106)</f>
        <v>19</v>
      </c>
      <c r="AG106" s="21">
        <v>4</v>
      </c>
      <c r="AH106" s="21">
        <v>15</v>
      </c>
      <c r="AI106" s="69">
        <f>SUM(AJ106:AK106)</f>
        <v>33</v>
      </c>
      <c r="AJ106" s="21">
        <v>13</v>
      </c>
      <c r="AK106" s="21">
        <v>20</v>
      </c>
      <c r="AL106" s="69">
        <f>SUM(AM106:AN106)</f>
        <v>21</v>
      </c>
      <c r="AM106" s="21">
        <v>8</v>
      </c>
      <c r="AN106" s="21">
        <v>13</v>
      </c>
      <c r="AO106" s="69">
        <f>SUM(AP106:AQ106)</f>
        <v>32</v>
      </c>
      <c r="AP106" s="21">
        <v>9</v>
      </c>
      <c r="AQ106" s="21">
        <v>23</v>
      </c>
      <c r="AR106" s="69">
        <f>SUM(AS106:AT106)</f>
        <v>28</v>
      </c>
      <c r="AS106" s="21">
        <v>6</v>
      </c>
      <c r="AT106" s="21">
        <v>22</v>
      </c>
      <c r="AU106" s="69">
        <f>SUM(AV106:AW106)</f>
        <v>31</v>
      </c>
      <c r="AV106" s="21">
        <v>8</v>
      </c>
      <c r="AW106" s="21">
        <v>23</v>
      </c>
      <c r="AX106" s="69">
        <f>SUM(AY106:AZ106)</f>
        <v>10</v>
      </c>
      <c r="AY106" s="21">
        <v>4</v>
      </c>
      <c r="AZ106" s="21">
        <v>6</v>
      </c>
      <c r="BA106" s="70">
        <f>SUM(BB106:BC106)</f>
        <v>18</v>
      </c>
      <c r="BB106" s="21">
        <v>9</v>
      </c>
      <c r="BC106" s="21">
        <v>9</v>
      </c>
      <c r="BD106" s="69">
        <f>SUM(BE106:BF106)</f>
        <v>11</v>
      </c>
      <c r="BE106" s="21">
        <v>2</v>
      </c>
      <c r="BF106" s="21">
        <v>9</v>
      </c>
      <c r="BG106" s="69">
        <f>SUM(BH106:BI106)</f>
        <v>30</v>
      </c>
      <c r="BH106" s="21">
        <v>12</v>
      </c>
      <c r="BI106" s="21">
        <v>18</v>
      </c>
      <c r="BJ106" s="69">
        <f>SUM(BK106:BL106)</f>
        <v>16</v>
      </c>
      <c r="BK106" s="21">
        <v>8</v>
      </c>
      <c r="BL106" s="21">
        <v>8</v>
      </c>
      <c r="BM106" s="69">
        <f>SUM(BN106:BO106)</f>
        <v>22</v>
      </c>
      <c r="BN106" s="21">
        <v>5</v>
      </c>
      <c r="BO106" s="21">
        <v>17</v>
      </c>
    </row>
    <row r="107" spans="1:67" ht="14.25" customHeight="1" x14ac:dyDescent="0.2">
      <c r="A107" s="19" t="s">
        <v>119</v>
      </c>
      <c r="B107" s="20">
        <f>SUM(C107:D107)</f>
        <v>395</v>
      </c>
      <c r="C107" s="20">
        <f t="shared" si="70"/>
        <v>90</v>
      </c>
      <c r="D107" s="20">
        <f t="shared" si="70"/>
        <v>305</v>
      </c>
      <c r="E107" s="20">
        <f>SUM(F107:G107)</f>
        <v>17</v>
      </c>
      <c r="F107" s="21">
        <v>3</v>
      </c>
      <c r="G107" s="21">
        <v>14</v>
      </c>
      <c r="H107" s="20">
        <f>SUM(I107:J107)</f>
        <v>15</v>
      </c>
      <c r="I107" s="21">
        <v>5</v>
      </c>
      <c r="J107" s="21">
        <v>10</v>
      </c>
      <c r="K107" s="20">
        <f>SUM(L107:M107)</f>
        <v>20</v>
      </c>
      <c r="L107" s="21">
        <v>1</v>
      </c>
      <c r="M107" s="26">
        <v>19</v>
      </c>
      <c r="N107" s="23">
        <f>SUM(O107:P107)</f>
        <v>18</v>
      </c>
      <c r="O107" s="26">
        <v>5</v>
      </c>
      <c r="P107" s="26">
        <v>13</v>
      </c>
      <c r="Q107" s="23">
        <f>SUM(R107:S107)</f>
        <v>20</v>
      </c>
      <c r="R107" s="26">
        <v>7</v>
      </c>
      <c r="S107" s="26">
        <v>13</v>
      </c>
      <c r="T107" s="23">
        <f>SUM(U107:V107)</f>
        <v>39</v>
      </c>
      <c r="U107" s="26">
        <v>9</v>
      </c>
      <c r="V107" s="26">
        <v>30</v>
      </c>
      <c r="W107" s="23">
        <f>SUM(X107:Y107)</f>
        <v>14</v>
      </c>
      <c r="X107" s="26">
        <v>1</v>
      </c>
      <c r="Y107" s="26">
        <v>13</v>
      </c>
      <c r="Z107" s="70">
        <f>SUM(AA107:AB107)</f>
        <v>15</v>
      </c>
      <c r="AA107" s="26">
        <v>3</v>
      </c>
      <c r="AB107" s="26">
        <v>12</v>
      </c>
      <c r="AC107" s="70">
        <f>SUM(AD107:AE107)</f>
        <v>7</v>
      </c>
      <c r="AD107" s="26">
        <v>1</v>
      </c>
      <c r="AE107" s="26">
        <v>6</v>
      </c>
      <c r="AF107" s="70">
        <f>SUM(AG107:AH107)</f>
        <v>21</v>
      </c>
      <c r="AG107" s="26">
        <v>5</v>
      </c>
      <c r="AH107" s="26">
        <v>16</v>
      </c>
      <c r="AI107" s="70">
        <f>SUM(AJ107:AK107)</f>
        <v>23</v>
      </c>
      <c r="AJ107" s="26">
        <v>5</v>
      </c>
      <c r="AK107" s="26">
        <v>18</v>
      </c>
      <c r="AL107" s="70">
        <f>SUM(AM107:AN107)</f>
        <v>22</v>
      </c>
      <c r="AM107" s="26">
        <v>4</v>
      </c>
      <c r="AN107" s="26">
        <v>18</v>
      </c>
      <c r="AO107" s="70">
        <f>SUM(AP107:AQ107)</f>
        <v>28</v>
      </c>
      <c r="AP107" s="26">
        <v>6</v>
      </c>
      <c r="AQ107" s="26">
        <v>22</v>
      </c>
      <c r="AR107" s="70">
        <f>SUM(AS107:AT107)</f>
        <v>18</v>
      </c>
      <c r="AS107" s="26">
        <v>3</v>
      </c>
      <c r="AT107" s="26">
        <v>15</v>
      </c>
      <c r="AU107" s="70">
        <f>SUM(AV107:AW107)</f>
        <v>33</v>
      </c>
      <c r="AV107" s="26">
        <v>4</v>
      </c>
      <c r="AW107" s="26">
        <v>29</v>
      </c>
      <c r="AX107" s="70">
        <f>SUM(AY107:AZ107)</f>
        <v>16</v>
      </c>
      <c r="AY107" s="26">
        <v>8</v>
      </c>
      <c r="AZ107" s="26">
        <v>8</v>
      </c>
      <c r="BA107" s="70">
        <f>SUM(BB107:BC107)</f>
        <v>14</v>
      </c>
      <c r="BB107" s="26">
        <v>5</v>
      </c>
      <c r="BC107" s="26">
        <v>9</v>
      </c>
      <c r="BD107" s="70">
        <f>SUM(BE107:BF107)</f>
        <v>15</v>
      </c>
      <c r="BE107" s="26">
        <v>4</v>
      </c>
      <c r="BF107" s="26">
        <v>11</v>
      </c>
      <c r="BG107" s="70">
        <f>SUM(BH107:BI107)</f>
        <v>15</v>
      </c>
      <c r="BH107" s="26">
        <v>3</v>
      </c>
      <c r="BI107" s="26">
        <v>12</v>
      </c>
      <c r="BJ107" s="70">
        <f>SUM(BK107:BL107)</f>
        <v>14</v>
      </c>
      <c r="BK107" s="26">
        <v>4</v>
      </c>
      <c r="BL107" s="26">
        <v>10</v>
      </c>
      <c r="BM107" s="70">
        <f>SUM(BN107:BO107)</f>
        <v>11</v>
      </c>
      <c r="BN107" s="26">
        <v>4</v>
      </c>
      <c r="BO107" s="26">
        <v>7</v>
      </c>
    </row>
    <row r="108" spans="1:67" ht="14.25" customHeight="1" x14ac:dyDescent="0.2">
      <c r="A108" s="25" t="s">
        <v>121</v>
      </c>
      <c r="B108" s="16">
        <f t="shared" ref="B108:AG108" si="71">SUM(B109:B113)</f>
        <v>1347</v>
      </c>
      <c r="C108" s="16">
        <f t="shared" si="71"/>
        <v>322</v>
      </c>
      <c r="D108" s="16">
        <f t="shared" si="71"/>
        <v>1025</v>
      </c>
      <c r="E108" s="16">
        <f t="shared" si="71"/>
        <v>39</v>
      </c>
      <c r="F108" s="16">
        <f t="shared" si="71"/>
        <v>9</v>
      </c>
      <c r="G108" s="16">
        <f t="shared" si="71"/>
        <v>30</v>
      </c>
      <c r="H108" s="16">
        <f t="shared" si="71"/>
        <v>58</v>
      </c>
      <c r="I108" s="16">
        <f t="shared" si="71"/>
        <v>14</v>
      </c>
      <c r="J108" s="16">
        <f t="shared" si="71"/>
        <v>44</v>
      </c>
      <c r="K108" s="16">
        <f t="shared" si="71"/>
        <v>53</v>
      </c>
      <c r="L108" s="16">
        <f t="shared" si="71"/>
        <v>11</v>
      </c>
      <c r="M108" s="16">
        <f t="shared" si="71"/>
        <v>42</v>
      </c>
      <c r="N108" s="16">
        <f t="shared" si="71"/>
        <v>30</v>
      </c>
      <c r="O108" s="16">
        <f t="shared" si="71"/>
        <v>10</v>
      </c>
      <c r="P108" s="16">
        <f t="shared" si="71"/>
        <v>20</v>
      </c>
      <c r="Q108" s="16">
        <f t="shared" si="71"/>
        <v>91</v>
      </c>
      <c r="R108" s="16">
        <f t="shared" si="71"/>
        <v>20</v>
      </c>
      <c r="S108" s="16">
        <f t="shared" si="71"/>
        <v>71</v>
      </c>
      <c r="T108" s="16">
        <f t="shared" si="71"/>
        <v>149</v>
      </c>
      <c r="U108" s="16">
        <f t="shared" si="71"/>
        <v>29</v>
      </c>
      <c r="V108" s="16">
        <f t="shared" si="71"/>
        <v>120</v>
      </c>
      <c r="W108" s="16">
        <f t="shared" si="71"/>
        <v>43</v>
      </c>
      <c r="X108" s="16">
        <f t="shared" si="71"/>
        <v>11</v>
      </c>
      <c r="Y108" s="16">
        <f t="shared" si="71"/>
        <v>32</v>
      </c>
      <c r="Z108" s="14">
        <f t="shared" si="71"/>
        <v>40</v>
      </c>
      <c r="AA108" s="16">
        <f t="shared" si="71"/>
        <v>9</v>
      </c>
      <c r="AB108" s="16">
        <f t="shared" si="71"/>
        <v>31</v>
      </c>
      <c r="AC108" s="14">
        <f t="shared" si="71"/>
        <v>19</v>
      </c>
      <c r="AD108" s="16">
        <f t="shared" si="71"/>
        <v>5</v>
      </c>
      <c r="AE108" s="16">
        <f t="shared" si="71"/>
        <v>14</v>
      </c>
      <c r="AF108" s="14">
        <f t="shared" si="71"/>
        <v>75</v>
      </c>
      <c r="AG108" s="16">
        <f t="shared" si="71"/>
        <v>14</v>
      </c>
      <c r="AH108" s="16">
        <f t="shared" ref="AH108:BM108" si="72">SUM(AH109:AH113)</f>
        <v>61</v>
      </c>
      <c r="AI108" s="14">
        <f t="shared" si="72"/>
        <v>103</v>
      </c>
      <c r="AJ108" s="16">
        <f t="shared" si="72"/>
        <v>36</v>
      </c>
      <c r="AK108" s="16">
        <f t="shared" si="72"/>
        <v>67</v>
      </c>
      <c r="AL108" s="14">
        <f t="shared" si="72"/>
        <v>64</v>
      </c>
      <c r="AM108" s="16">
        <f t="shared" si="72"/>
        <v>12</v>
      </c>
      <c r="AN108" s="16">
        <f t="shared" si="72"/>
        <v>52</v>
      </c>
      <c r="AO108" s="14">
        <f t="shared" si="72"/>
        <v>66</v>
      </c>
      <c r="AP108" s="16">
        <f t="shared" si="72"/>
        <v>20</v>
      </c>
      <c r="AQ108" s="16">
        <f t="shared" si="72"/>
        <v>46</v>
      </c>
      <c r="AR108" s="14">
        <f t="shared" si="72"/>
        <v>70</v>
      </c>
      <c r="AS108" s="16">
        <f t="shared" si="72"/>
        <v>14</v>
      </c>
      <c r="AT108" s="16">
        <f t="shared" si="72"/>
        <v>56</v>
      </c>
      <c r="AU108" s="14">
        <f t="shared" si="72"/>
        <v>123</v>
      </c>
      <c r="AV108" s="16">
        <f t="shared" si="72"/>
        <v>17</v>
      </c>
      <c r="AW108" s="16">
        <f t="shared" si="72"/>
        <v>106</v>
      </c>
      <c r="AX108" s="14">
        <f t="shared" si="72"/>
        <v>36</v>
      </c>
      <c r="AY108" s="16">
        <f t="shared" si="72"/>
        <v>13</v>
      </c>
      <c r="AZ108" s="16">
        <f t="shared" si="72"/>
        <v>23</v>
      </c>
      <c r="BA108" s="18">
        <f t="shared" si="72"/>
        <v>52</v>
      </c>
      <c r="BB108" s="16">
        <f t="shared" si="72"/>
        <v>15</v>
      </c>
      <c r="BC108" s="16">
        <f t="shared" si="72"/>
        <v>37</v>
      </c>
      <c r="BD108" s="14">
        <f t="shared" si="72"/>
        <v>30</v>
      </c>
      <c r="BE108" s="16">
        <f t="shared" si="72"/>
        <v>8</v>
      </c>
      <c r="BF108" s="16">
        <f t="shared" si="72"/>
        <v>22</v>
      </c>
      <c r="BG108" s="14">
        <f t="shared" si="72"/>
        <v>60</v>
      </c>
      <c r="BH108" s="16">
        <f t="shared" si="72"/>
        <v>15</v>
      </c>
      <c r="BI108" s="16">
        <f t="shared" si="72"/>
        <v>45</v>
      </c>
      <c r="BJ108" s="14">
        <f t="shared" si="72"/>
        <v>74</v>
      </c>
      <c r="BK108" s="16">
        <f t="shared" si="72"/>
        <v>22</v>
      </c>
      <c r="BL108" s="16">
        <f t="shared" si="72"/>
        <v>52</v>
      </c>
      <c r="BM108" s="14">
        <f t="shared" si="72"/>
        <v>72</v>
      </c>
      <c r="BN108" s="16">
        <f t="shared" ref="BN108:BO108" si="73">SUM(BN109:BN113)</f>
        <v>18</v>
      </c>
      <c r="BO108" s="16">
        <f t="shared" si="73"/>
        <v>54</v>
      </c>
    </row>
    <row r="109" spans="1:67" ht="14.25" customHeight="1" x14ac:dyDescent="0.2">
      <c r="A109" s="19" t="s">
        <v>122</v>
      </c>
      <c r="B109" s="20">
        <f>SUM(C109:D109)</f>
        <v>348</v>
      </c>
      <c r="C109" s="20">
        <f t="shared" ref="C109:D113" si="74">SUM(F109,I109,L109,O109,R109,U109,X109,AA109,AD109,AG109,AJ109,AM109,AP109,AS109,AV109,AY109,BB109,BE109,BH109,BK109,BN109)</f>
        <v>88</v>
      </c>
      <c r="D109" s="20">
        <f t="shared" si="74"/>
        <v>260</v>
      </c>
      <c r="E109" s="20">
        <f>SUM(F109:G109)</f>
        <v>14</v>
      </c>
      <c r="F109" s="21">
        <v>4</v>
      </c>
      <c r="G109" s="21">
        <v>10</v>
      </c>
      <c r="H109" s="20">
        <f>SUM(I109:J109)</f>
        <v>14</v>
      </c>
      <c r="I109" s="21">
        <v>1</v>
      </c>
      <c r="J109" s="21">
        <v>13</v>
      </c>
      <c r="K109" s="20">
        <f>SUM(L109:M109)</f>
        <v>10</v>
      </c>
      <c r="L109" s="21">
        <v>3</v>
      </c>
      <c r="M109" s="21">
        <v>7</v>
      </c>
      <c r="N109" s="20">
        <f>SUM(O109:P109)</f>
        <v>13</v>
      </c>
      <c r="O109" s="21">
        <v>4</v>
      </c>
      <c r="P109" s="21">
        <v>9</v>
      </c>
      <c r="Q109" s="20">
        <f>SUM(R109:S109)</f>
        <v>23</v>
      </c>
      <c r="R109" s="21">
        <v>6</v>
      </c>
      <c r="S109" s="21">
        <v>17</v>
      </c>
      <c r="T109" s="20">
        <f>SUM(U109:V109)</f>
        <v>40</v>
      </c>
      <c r="U109" s="21">
        <v>10</v>
      </c>
      <c r="V109" s="21">
        <v>30</v>
      </c>
      <c r="W109" s="20">
        <f>SUM(X109:Y109)</f>
        <v>18</v>
      </c>
      <c r="X109" s="21">
        <v>5</v>
      </c>
      <c r="Y109" s="21">
        <v>13</v>
      </c>
      <c r="Z109" s="69">
        <f>SUM(AA109:AB109)</f>
        <v>11</v>
      </c>
      <c r="AA109" s="21">
        <v>3</v>
      </c>
      <c r="AB109" s="21">
        <v>8</v>
      </c>
      <c r="AC109" s="69">
        <f>SUM(AD109:AE109)</f>
        <v>5</v>
      </c>
      <c r="AD109" s="21">
        <v>2</v>
      </c>
      <c r="AE109" s="21">
        <v>3</v>
      </c>
      <c r="AF109" s="69">
        <f>SUM(AG109:AH109)</f>
        <v>19</v>
      </c>
      <c r="AG109" s="21">
        <v>4</v>
      </c>
      <c r="AH109" s="21">
        <v>15</v>
      </c>
      <c r="AI109" s="69">
        <f>SUM(AJ109:AK109)</f>
        <v>29</v>
      </c>
      <c r="AJ109" s="21">
        <v>9</v>
      </c>
      <c r="AK109" s="21">
        <v>20</v>
      </c>
      <c r="AL109" s="69">
        <f>SUM(AM109:AN109)</f>
        <v>17</v>
      </c>
      <c r="AM109" s="21">
        <v>2</v>
      </c>
      <c r="AN109" s="21">
        <v>15</v>
      </c>
      <c r="AO109" s="69">
        <f>SUM(AP109:AQ109)</f>
        <v>14</v>
      </c>
      <c r="AP109" s="21">
        <v>4</v>
      </c>
      <c r="AQ109" s="21">
        <v>10</v>
      </c>
      <c r="AR109" s="69">
        <f>SUM(AS109:AT109)</f>
        <v>13</v>
      </c>
      <c r="AS109" s="21">
        <v>4</v>
      </c>
      <c r="AT109" s="21">
        <v>9</v>
      </c>
      <c r="AU109" s="69">
        <f>SUM(AV109:AW109)</f>
        <v>31</v>
      </c>
      <c r="AV109" s="21">
        <v>2</v>
      </c>
      <c r="AW109" s="21">
        <v>29</v>
      </c>
      <c r="AX109" s="69">
        <f>SUM(AY109:AZ109)</f>
        <v>10</v>
      </c>
      <c r="AY109" s="21">
        <v>4</v>
      </c>
      <c r="AZ109" s="21">
        <v>6</v>
      </c>
      <c r="BA109" s="70">
        <f>SUM(BB109:BC109)</f>
        <v>8</v>
      </c>
      <c r="BB109" s="21">
        <v>2</v>
      </c>
      <c r="BC109" s="21">
        <v>6</v>
      </c>
      <c r="BD109" s="69">
        <f>SUM(BE109:BF109)</f>
        <v>10</v>
      </c>
      <c r="BE109" s="21">
        <v>4</v>
      </c>
      <c r="BF109" s="21">
        <v>6</v>
      </c>
      <c r="BG109" s="69">
        <f>SUM(BH109:BI109)</f>
        <v>15</v>
      </c>
      <c r="BH109" s="21">
        <v>5</v>
      </c>
      <c r="BI109" s="21">
        <v>10</v>
      </c>
      <c r="BJ109" s="69">
        <f>SUM(BK109:BL109)</f>
        <v>17</v>
      </c>
      <c r="BK109" s="21">
        <v>3</v>
      </c>
      <c r="BL109" s="21">
        <v>14</v>
      </c>
      <c r="BM109" s="69">
        <f>SUM(BN109:BO109)</f>
        <v>17</v>
      </c>
      <c r="BN109" s="21">
        <v>7</v>
      </c>
      <c r="BO109" s="21">
        <v>10</v>
      </c>
    </row>
    <row r="110" spans="1:67" ht="14.25" customHeight="1" x14ac:dyDescent="0.2">
      <c r="A110" s="19" t="s">
        <v>125</v>
      </c>
      <c r="B110" s="20">
        <f>SUM(C110:D110)</f>
        <v>323</v>
      </c>
      <c r="C110" s="20">
        <f t="shared" si="74"/>
        <v>78</v>
      </c>
      <c r="D110" s="20">
        <f t="shared" si="74"/>
        <v>245</v>
      </c>
      <c r="E110" s="20">
        <f>SUM(F110:G110)</f>
        <v>11</v>
      </c>
      <c r="F110" s="21">
        <v>1</v>
      </c>
      <c r="G110" s="21">
        <v>10</v>
      </c>
      <c r="H110" s="20">
        <f>SUM(I110:J110)</f>
        <v>15</v>
      </c>
      <c r="I110" s="21">
        <v>5</v>
      </c>
      <c r="J110" s="21">
        <v>10</v>
      </c>
      <c r="K110" s="20">
        <f>SUM(L110:M110)</f>
        <v>14</v>
      </c>
      <c r="L110" s="21">
        <v>2</v>
      </c>
      <c r="M110" s="21">
        <v>12</v>
      </c>
      <c r="N110" s="20">
        <f>SUM(O110:P110)</f>
        <v>4</v>
      </c>
      <c r="O110" s="21">
        <v>2</v>
      </c>
      <c r="P110" s="21">
        <v>2</v>
      </c>
      <c r="Q110" s="20">
        <f>SUM(R110:S110)</f>
        <v>22</v>
      </c>
      <c r="R110" s="21">
        <v>4</v>
      </c>
      <c r="S110" s="21">
        <v>18</v>
      </c>
      <c r="T110" s="20">
        <f>SUM(U110:V110)</f>
        <v>35</v>
      </c>
      <c r="U110" s="21">
        <v>6</v>
      </c>
      <c r="V110" s="21">
        <v>29</v>
      </c>
      <c r="W110" s="20">
        <f>SUM(X110:Y110)</f>
        <v>9</v>
      </c>
      <c r="X110" s="21">
        <v>4</v>
      </c>
      <c r="Y110" s="21">
        <v>5</v>
      </c>
      <c r="Z110" s="69">
        <f>SUM(AA110:AB110)</f>
        <v>6</v>
      </c>
      <c r="AA110" s="21">
        <v>2</v>
      </c>
      <c r="AB110" s="21">
        <v>4</v>
      </c>
      <c r="AC110" s="69">
        <f>SUM(AD110:AE110)</f>
        <v>7</v>
      </c>
      <c r="AD110" s="21">
        <v>2</v>
      </c>
      <c r="AE110" s="21">
        <v>5</v>
      </c>
      <c r="AF110" s="69">
        <f>SUM(AG110:AH110)</f>
        <v>14</v>
      </c>
      <c r="AG110" s="21">
        <v>0</v>
      </c>
      <c r="AH110" s="21">
        <v>14</v>
      </c>
      <c r="AI110" s="69">
        <f>SUM(AJ110:AK110)</f>
        <v>25</v>
      </c>
      <c r="AJ110" s="21">
        <v>13</v>
      </c>
      <c r="AK110" s="21">
        <v>12</v>
      </c>
      <c r="AL110" s="69">
        <f>SUM(AM110:AN110)</f>
        <v>13</v>
      </c>
      <c r="AM110" s="21">
        <v>4</v>
      </c>
      <c r="AN110" s="21">
        <v>9</v>
      </c>
      <c r="AO110" s="69">
        <f>SUM(AP110:AQ110)</f>
        <v>19</v>
      </c>
      <c r="AP110" s="21">
        <v>5</v>
      </c>
      <c r="AQ110" s="21">
        <v>14</v>
      </c>
      <c r="AR110" s="69">
        <f>SUM(AS110:AT110)</f>
        <v>18</v>
      </c>
      <c r="AS110" s="21">
        <v>4</v>
      </c>
      <c r="AT110" s="21">
        <v>14</v>
      </c>
      <c r="AU110" s="69">
        <f>SUM(AV110:AW110)</f>
        <v>28</v>
      </c>
      <c r="AV110" s="21">
        <v>5</v>
      </c>
      <c r="AW110" s="21">
        <v>23</v>
      </c>
      <c r="AX110" s="69">
        <f>SUM(AY110:AZ110)</f>
        <v>6</v>
      </c>
      <c r="AY110" s="21">
        <v>0</v>
      </c>
      <c r="AZ110" s="21">
        <v>6</v>
      </c>
      <c r="BA110" s="70">
        <f>SUM(BB110:BC110)</f>
        <v>15</v>
      </c>
      <c r="BB110" s="21">
        <v>5</v>
      </c>
      <c r="BC110" s="21">
        <v>10</v>
      </c>
      <c r="BD110" s="69">
        <f>SUM(BE110:BF110)</f>
        <v>9</v>
      </c>
      <c r="BE110" s="21">
        <v>2</v>
      </c>
      <c r="BF110" s="21">
        <v>7</v>
      </c>
      <c r="BG110" s="69">
        <f>SUM(BH110:BI110)</f>
        <v>20</v>
      </c>
      <c r="BH110" s="21">
        <v>6</v>
      </c>
      <c r="BI110" s="21">
        <v>14</v>
      </c>
      <c r="BJ110" s="69">
        <f>SUM(BK110:BL110)</f>
        <v>14</v>
      </c>
      <c r="BK110" s="21">
        <v>4</v>
      </c>
      <c r="BL110" s="21">
        <v>10</v>
      </c>
      <c r="BM110" s="69">
        <f>SUM(BN110:BO110)</f>
        <v>19</v>
      </c>
      <c r="BN110" s="21">
        <v>2</v>
      </c>
      <c r="BO110" s="21">
        <v>17</v>
      </c>
    </row>
    <row r="111" spans="1:67" ht="14.25" customHeight="1" x14ac:dyDescent="0.2">
      <c r="A111" s="19" t="s">
        <v>123</v>
      </c>
      <c r="B111" s="20">
        <f>SUM(C111:D111)</f>
        <v>221</v>
      </c>
      <c r="C111" s="20">
        <f t="shared" si="74"/>
        <v>66</v>
      </c>
      <c r="D111" s="20">
        <f t="shared" si="74"/>
        <v>155</v>
      </c>
      <c r="E111" s="20">
        <f>SUM(F111:G111)</f>
        <v>6</v>
      </c>
      <c r="F111" s="21">
        <v>2</v>
      </c>
      <c r="G111" s="21">
        <v>4</v>
      </c>
      <c r="H111" s="20">
        <f>SUM(I111:J111)</f>
        <v>10</v>
      </c>
      <c r="I111" s="21">
        <v>4</v>
      </c>
      <c r="J111" s="21">
        <v>6</v>
      </c>
      <c r="K111" s="20">
        <f>SUM(L111:M111)</f>
        <v>11</v>
      </c>
      <c r="L111" s="21">
        <v>3</v>
      </c>
      <c r="M111" s="21">
        <v>8</v>
      </c>
      <c r="N111" s="20">
        <f>SUM(O111:P111)</f>
        <v>5</v>
      </c>
      <c r="O111" s="21">
        <v>3</v>
      </c>
      <c r="P111" s="21">
        <v>2</v>
      </c>
      <c r="Q111" s="20">
        <f>SUM(R111:S111)</f>
        <v>14</v>
      </c>
      <c r="R111" s="21">
        <v>2</v>
      </c>
      <c r="S111" s="21">
        <v>12</v>
      </c>
      <c r="T111" s="20">
        <f>SUM(U111:V111)</f>
        <v>22</v>
      </c>
      <c r="U111" s="21">
        <v>7</v>
      </c>
      <c r="V111" s="21">
        <v>15</v>
      </c>
      <c r="W111" s="20">
        <f>SUM(X111:Y111)</f>
        <v>5</v>
      </c>
      <c r="X111" s="21">
        <v>2</v>
      </c>
      <c r="Y111" s="21">
        <v>3</v>
      </c>
      <c r="Z111" s="69">
        <f>SUM(AA111:AB111)</f>
        <v>2</v>
      </c>
      <c r="AA111" s="21">
        <v>0</v>
      </c>
      <c r="AB111" s="21">
        <v>2</v>
      </c>
      <c r="AC111" s="69">
        <f>SUM(AD111:AE111)</f>
        <v>1</v>
      </c>
      <c r="AD111" s="21">
        <v>0</v>
      </c>
      <c r="AE111" s="21">
        <v>1</v>
      </c>
      <c r="AF111" s="69">
        <f>SUM(AG111:AH111)</f>
        <v>14</v>
      </c>
      <c r="AG111" s="21">
        <v>2</v>
      </c>
      <c r="AH111" s="21">
        <v>12</v>
      </c>
      <c r="AI111" s="69">
        <f>SUM(AJ111:AK111)</f>
        <v>16</v>
      </c>
      <c r="AJ111" s="21">
        <v>7</v>
      </c>
      <c r="AK111" s="21">
        <v>9</v>
      </c>
      <c r="AL111" s="69">
        <f>SUM(AM111:AN111)</f>
        <v>16</v>
      </c>
      <c r="AM111" s="21">
        <v>4</v>
      </c>
      <c r="AN111" s="21">
        <v>12</v>
      </c>
      <c r="AO111" s="69">
        <f>SUM(AP111:AQ111)</f>
        <v>9</v>
      </c>
      <c r="AP111" s="21">
        <v>2</v>
      </c>
      <c r="AQ111" s="21">
        <v>7</v>
      </c>
      <c r="AR111" s="69">
        <f>SUM(AS111:AT111)</f>
        <v>12</v>
      </c>
      <c r="AS111" s="21">
        <v>2</v>
      </c>
      <c r="AT111" s="21">
        <v>10</v>
      </c>
      <c r="AU111" s="69">
        <f>SUM(AV111:AW111)</f>
        <v>15</v>
      </c>
      <c r="AV111" s="21">
        <v>1</v>
      </c>
      <c r="AW111" s="21">
        <v>14</v>
      </c>
      <c r="AX111" s="69">
        <f>SUM(AY111:AZ111)</f>
        <v>7</v>
      </c>
      <c r="AY111" s="21">
        <v>2</v>
      </c>
      <c r="AZ111" s="21">
        <v>5</v>
      </c>
      <c r="BA111" s="70">
        <f>SUM(BB111:BC111)</f>
        <v>9</v>
      </c>
      <c r="BB111" s="21">
        <v>5</v>
      </c>
      <c r="BC111" s="21">
        <v>4</v>
      </c>
      <c r="BD111" s="69">
        <f>SUM(BE111:BF111)</f>
        <v>4</v>
      </c>
      <c r="BE111" s="21">
        <v>2</v>
      </c>
      <c r="BF111" s="21">
        <v>2</v>
      </c>
      <c r="BG111" s="69">
        <f>SUM(BH111:BI111)</f>
        <v>8</v>
      </c>
      <c r="BH111" s="21">
        <v>2</v>
      </c>
      <c r="BI111" s="21">
        <v>6</v>
      </c>
      <c r="BJ111" s="69">
        <f>SUM(BK111:BL111)</f>
        <v>23</v>
      </c>
      <c r="BK111" s="21">
        <v>9</v>
      </c>
      <c r="BL111" s="21">
        <v>14</v>
      </c>
      <c r="BM111" s="69">
        <f>SUM(BN111:BO111)</f>
        <v>12</v>
      </c>
      <c r="BN111" s="21">
        <v>5</v>
      </c>
      <c r="BO111" s="21">
        <v>7</v>
      </c>
    </row>
    <row r="112" spans="1:67" ht="14.25" customHeight="1" x14ac:dyDescent="0.2">
      <c r="A112" s="19" t="s">
        <v>124</v>
      </c>
      <c r="B112" s="20">
        <f>SUM(C112:D112)</f>
        <v>255</v>
      </c>
      <c r="C112" s="20">
        <f t="shared" si="74"/>
        <v>42</v>
      </c>
      <c r="D112" s="20">
        <f t="shared" si="74"/>
        <v>213</v>
      </c>
      <c r="E112" s="20">
        <f>SUM(F112:G112)</f>
        <v>2</v>
      </c>
      <c r="F112" s="21">
        <v>0</v>
      </c>
      <c r="G112" s="21">
        <v>2</v>
      </c>
      <c r="H112" s="20">
        <f>SUM(I112:J112)</f>
        <v>8</v>
      </c>
      <c r="I112" s="21">
        <v>1</v>
      </c>
      <c r="J112" s="21">
        <v>7</v>
      </c>
      <c r="K112" s="20">
        <f>SUM(L112:M112)</f>
        <v>10</v>
      </c>
      <c r="L112" s="21">
        <v>2</v>
      </c>
      <c r="M112" s="21">
        <v>8</v>
      </c>
      <c r="N112" s="20">
        <f>SUM(O112:P112)</f>
        <v>4</v>
      </c>
      <c r="O112" s="21">
        <v>0</v>
      </c>
      <c r="P112" s="21">
        <v>4</v>
      </c>
      <c r="Q112" s="20">
        <f>SUM(R112:S112)</f>
        <v>18</v>
      </c>
      <c r="R112" s="21">
        <v>4</v>
      </c>
      <c r="S112" s="21">
        <v>14</v>
      </c>
      <c r="T112" s="20">
        <f>SUM(U112:V112)</f>
        <v>31</v>
      </c>
      <c r="U112" s="21">
        <v>1</v>
      </c>
      <c r="V112" s="21">
        <v>30</v>
      </c>
      <c r="W112" s="20">
        <f>SUM(X112:Y112)</f>
        <v>6</v>
      </c>
      <c r="X112" s="21">
        <v>0</v>
      </c>
      <c r="Y112" s="21">
        <v>6</v>
      </c>
      <c r="Z112" s="69">
        <f>SUM(AA112:AB112)</f>
        <v>12</v>
      </c>
      <c r="AA112" s="21">
        <v>1</v>
      </c>
      <c r="AB112" s="21">
        <v>11</v>
      </c>
      <c r="AC112" s="69">
        <f>SUM(AD112:AE112)</f>
        <v>4</v>
      </c>
      <c r="AD112" s="21">
        <v>0</v>
      </c>
      <c r="AE112" s="21">
        <v>4</v>
      </c>
      <c r="AF112" s="69">
        <f>SUM(AG112:AH112)</f>
        <v>18</v>
      </c>
      <c r="AG112" s="21">
        <v>7</v>
      </c>
      <c r="AH112" s="21">
        <v>11</v>
      </c>
      <c r="AI112" s="69">
        <f>SUM(AJ112:AK112)</f>
        <v>9</v>
      </c>
      <c r="AJ112" s="21">
        <v>1</v>
      </c>
      <c r="AK112" s="21">
        <v>8</v>
      </c>
      <c r="AL112" s="69">
        <f>SUM(AM112:AN112)</f>
        <v>11</v>
      </c>
      <c r="AM112" s="21">
        <v>0</v>
      </c>
      <c r="AN112" s="21">
        <v>11</v>
      </c>
      <c r="AO112" s="69">
        <f>SUM(AP112:AQ112)</f>
        <v>15</v>
      </c>
      <c r="AP112" s="21">
        <v>6</v>
      </c>
      <c r="AQ112" s="21">
        <v>9</v>
      </c>
      <c r="AR112" s="69">
        <f>SUM(AS112:AT112)</f>
        <v>18</v>
      </c>
      <c r="AS112" s="21">
        <v>3</v>
      </c>
      <c r="AT112" s="21">
        <v>15</v>
      </c>
      <c r="AU112" s="69">
        <f>SUM(AV112:AW112)</f>
        <v>32</v>
      </c>
      <c r="AV112" s="21">
        <v>7</v>
      </c>
      <c r="AW112" s="21">
        <v>25</v>
      </c>
      <c r="AX112" s="69">
        <f>SUM(AY112:AZ112)</f>
        <v>8</v>
      </c>
      <c r="AY112" s="21">
        <v>5</v>
      </c>
      <c r="AZ112" s="21">
        <v>3</v>
      </c>
      <c r="BA112" s="70">
        <f>SUM(BB112:BC112)</f>
        <v>10</v>
      </c>
      <c r="BB112" s="21">
        <v>0</v>
      </c>
      <c r="BC112" s="21">
        <v>10</v>
      </c>
      <c r="BD112" s="69">
        <f>SUM(BE112:BF112)</f>
        <v>3</v>
      </c>
      <c r="BE112" s="21">
        <v>0</v>
      </c>
      <c r="BF112" s="21">
        <v>3</v>
      </c>
      <c r="BG112" s="69">
        <f>SUM(BH112:BI112)</f>
        <v>13</v>
      </c>
      <c r="BH112" s="21">
        <v>1</v>
      </c>
      <c r="BI112" s="21">
        <v>12</v>
      </c>
      <c r="BJ112" s="69">
        <f>SUM(BK112:BL112)</f>
        <v>10</v>
      </c>
      <c r="BK112" s="21">
        <v>1</v>
      </c>
      <c r="BL112" s="21">
        <v>9</v>
      </c>
      <c r="BM112" s="69">
        <f>SUM(BN112:BO112)</f>
        <v>13</v>
      </c>
      <c r="BN112" s="21">
        <v>2</v>
      </c>
      <c r="BO112" s="21">
        <v>11</v>
      </c>
    </row>
    <row r="113" spans="1:67" ht="14.25" customHeight="1" x14ac:dyDescent="0.2">
      <c r="A113" s="19" t="s">
        <v>127</v>
      </c>
      <c r="B113" s="20">
        <f>SUM(C113:D113)</f>
        <v>200</v>
      </c>
      <c r="C113" s="20">
        <f t="shared" si="74"/>
        <v>48</v>
      </c>
      <c r="D113" s="20">
        <f t="shared" si="74"/>
        <v>152</v>
      </c>
      <c r="E113" s="20">
        <f>SUM(F113:G113)</f>
        <v>6</v>
      </c>
      <c r="F113" s="21">
        <v>2</v>
      </c>
      <c r="G113" s="21">
        <v>4</v>
      </c>
      <c r="H113" s="20">
        <f>SUM(I113:J113)</f>
        <v>11</v>
      </c>
      <c r="I113" s="21">
        <v>3</v>
      </c>
      <c r="J113" s="21">
        <v>8</v>
      </c>
      <c r="K113" s="20">
        <f>SUM(L113:M113)</f>
        <v>8</v>
      </c>
      <c r="L113" s="21">
        <v>1</v>
      </c>
      <c r="M113" s="26">
        <v>7</v>
      </c>
      <c r="N113" s="23">
        <f>SUM(O113:P113)</f>
        <v>4</v>
      </c>
      <c r="O113" s="26">
        <v>1</v>
      </c>
      <c r="P113" s="26">
        <v>3</v>
      </c>
      <c r="Q113" s="23">
        <f>SUM(R113:S113)</f>
        <v>14</v>
      </c>
      <c r="R113" s="26">
        <v>4</v>
      </c>
      <c r="S113" s="26">
        <v>10</v>
      </c>
      <c r="T113" s="23">
        <f>SUM(U113:V113)</f>
        <v>21</v>
      </c>
      <c r="U113" s="26">
        <v>5</v>
      </c>
      <c r="V113" s="26">
        <v>16</v>
      </c>
      <c r="W113" s="23">
        <f>SUM(X113:Y113)</f>
        <v>5</v>
      </c>
      <c r="X113" s="26">
        <v>0</v>
      </c>
      <c r="Y113" s="26">
        <v>5</v>
      </c>
      <c r="Z113" s="70">
        <f>SUM(AA113:AB113)</f>
        <v>9</v>
      </c>
      <c r="AA113" s="26">
        <v>3</v>
      </c>
      <c r="AB113" s="26">
        <v>6</v>
      </c>
      <c r="AC113" s="70">
        <f>SUM(AD113:AE113)</f>
        <v>2</v>
      </c>
      <c r="AD113" s="26">
        <v>1</v>
      </c>
      <c r="AE113" s="26">
        <v>1</v>
      </c>
      <c r="AF113" s="70">
        <f>SUM(AG113:AH113)</f>
        <v>10</v>
      </c>
      <c r="AG113" s="26">
        <v>1</v>
      </c>
      <c r="AH113" s="26">
        <v>9</v>
      </c>
      <c r="AI113" s="70">
        <f>SUM(AJ113:AK113)</f>
        <v>24</v>
      </c>
      <c r="AJ113" s="26">
        <v>6</v>
      </c>
      <c r="AK113" s="26">
        <v>18</v>
      </c>
      <c r="AL113" s="70">
        <f>SUM(AM113:AN113)</f>
        <v>7</v>
      </c>
      <c r="AM113" s="26">
        <v>2</v>
      </c>
      <c r="AN113" s="26">
        <v>5</v>
      </c>
      <c r="AO113" s="70">
        <f>SUM(AP113:AQ113)</f>
        <v>9</v>
      </c>
      <c r="AP113" s="26">
        <v>3</v>
      </c>
      <c r="AQ113" s="26">
        <v>6</v>
      </c>
      <c r="AR113" s="70">
        <f>SUM(AS113:AT113)</f>
        <v>9</v>
      </c>
      <c r="AS113" s="26">
        <v>1</v>
      </c>
      <c r="AT113" s="26">
        <v>8</v>
      </c>
      <c r="AU113" s="70">
        <f>SUM(AV113:AW113)</f>
        <v>17</v>
      </c>
      <c r="AV113" s="26">
        <v>2</v>
      </c>
      <c r="AW113" s="26">
        <v>15</v>
      </c>
      <c r="AX113" s="70">
        <f>SUM(AY113:AZ113)</f>
        <v>5</v>
      </c>
      <c r="AY113" s="26">
        <v>2</v>
      </c>
      <c r="AZ113" s="26">
        <v>3</v>
      </c>
      <c r="BA113" s="70">
        <f>SUM(BB113:BC113)</f>
        <v>10</v>
      </c>
      <c r="BB113" s="26">
        <v>3</v>
      </c>
      <c r="BC113" s="26">
        <v>7</v>
      </c>
      <c r="BD113" s="70">
        <f>SUM(BE113:BF113)</f>
        <v>4</v>
      </c>
      <c r="BE113" s="26">
        <v>0</v>
      </c>
      <c r="BF113" s="26">
        <v>4</v>
      </c>
      <c r="BG113" s="70">
        <f>SUM(BH113:BI113)</f>
        <v>4</v>
      </c>
      <c r="BH113" s="26">
        <v>1</v>
      </c>
      <c r="BI113" s="26">
        <v>3</v>
      </c>
      <c r="BJ113" s="70">
        <f>SUM(BK113:BL113)</f>
        <v>10</v>
      </c>
      <c r="BK113" s="26">
        <v>5</v>
      </c>
      <c r="BL113" s="26">
        <v>5</v>
      </c>
      <c r="BM113" s="70">
        <f>SUM(BN113:BO113)</f>
        <v>11</v>
      </c>
      <c r="BN113" s="26">
        <v>2</v>
      </c>
      <c r="BO113" s="26">
        <v>9</v>
      </c>
    </row>
    <row r="114" spans="1:67" ht="14.25" customHeight="1" x14ac:dyDescent="0.2">
      <c r="A114" s="25" t="s">
        <v>130</v>
      </c>
      <c r="B114" s="16">
        <f t="shared" ref="B114:AG114" si="75">SUM(B115:B119)</f>
        <v>432</v>
      </c>
      <c r="C114" s="16">
        <f t="shared" si="75"/>
        <v>76</v>
      </c>
      <c r="D114" s="16">
        <f t="shared" si="75"/>
        <v>356</v>
      </c>
      <c r="E114" s="16">
        <f t="shared" si="75"/>
        <v>15</v>
      </c>
      <c r="F114" s="16">
        <f t="shared" si="75"/>
        <v>1</v>
      </c>
      <c r="G114" s="16">
        <f t="shared" si="75"/>
        <v>14</v>
      </c>
      <c r="H114" s="16">
        <f t="shared" si="75"/>
        <v>18</v>
      </c>
      <c r="I114" s="16">
        <f t="shared" si="75"/>
        <v>4</v>
      </c>
      <c r="J114" s="16">
        <f t="shared" si="75"/>
        <v>14</v>
      </c>
      <c r="K114" s="16">
        <f t="shared" si="75"/>
        <v>21</v>
      </c>
      <c r="L114" s="16">
        <f t="shared" si="75"/>
        <v>5</v>
      </c>
      <c r="M114" s="16">
        <f t="shared" si="75"/>
        <v>16</v>
      </c>
      <c r="N114" s="16">
        <f t="shared" si="75"/>
        <v>13</v>
      </c>
      <c r="O114" s="16">
        <f t="shared" si="75"/>
        <v>1</v>
      </c>
      <c r="P114" s="16">
        <f t="shared" si="75"/>
        <v>12</v>
      </c>
      <c r="Q114" s="16">
        <f t="shared" si="75"/>
        <v>16</v>
      </c>
      <c r="R114" s="16">
        <f t="shared" si="75"/>
        <v>3</v>
      </c>
      <c r="S114" s="16">
        <f t="shared" si="75"/>
        <v>13</v>
      </c>
      <c r="T114" s="16">
        <f t="shared" si="75"/>
        <v>40</v>
      </c>
      <c r="U114" s="16">
        <f t="shared" si="75"/>
        <v>6</v>
      </c>
      <c r="V114" s="16">
        <f t="shared" si="75"/>
        <v>34</v>
      </c>
      <c r="W114" s="16">
        <f t="shared" si="75"/>
        <v>21</v>
      </c>
      <c r="X114" s="16">
        <f t="shared" si="75"/>
        <v>8</v>
      </c>
      <c r="Y114" s="16">
        <f t="shared" si="75"/>
        <v>13</v>
      </c>
      <c r="Z114" s="14">
        <f t="shared" si="75"/>
        <v>10</v>
      </c>
      <c r="AA114" s="16">
        <f t="shared" si="75"/>
        <v>1</v>
      </c>
      <c r="AB114" s="16">
        <f t="shared" si="75"/>
        <v>9</v>
      </c>
      <c r="AC114" s="14">
        <f t="shared" si="75"/>
        <v>10</v>
      </c>
      <c r="AD114" s="16">
        <f t="shared" si="75"/>
        <v>1</v>
      </c>
      <c r="AE114" s="16">
        <f t="shared" si="75"/>
        <v>9</v>
      </c>
      <c r="AF114" s="14">
        <f t="shared" si="75"/>
        <v>18</v>
      </c>
      <c r="AG114" s="16">
        <f t="shared" si="75"/>
        <v>2</v>
      </c>
      <c r="AH114" s="16">
        <f t="shared" ref="AH114:BM114" si="76">SUM(AH115:AH119)</f>
        <v>16</v>
      </c>
      <c r="AI114" s="14">
        <f t="shared" si="76"/>
        <v>32</v>
      </c>
      <c r="AJ114" s="16">
        <f t="shared" si="76"/>
        <v>5</v>
      </c>
      <c r="AK114" s="16">
        <f t="shared" si="76"/>
        <v>27</v>
      </c>
      <c r="AL114" s="14">
        <f t="shared" si="76"/>
        <v>24</v>
      </c>
      <c r="AM114" s="16">
        <f t="shared" si="76"/>
        <v>3</v>
      </c>
      <c r="AN114" s="16">
        <f t="shared" si="76"/>
        <v>21</v>
      </c>
      <c r="AO114" s="14">
        <f t="shared" si="76"/>
        <v>24</v>
      </c>
      <c r="AP114" s="16">
        <f t="shared" si="76"/>
        <v>7</v>
      </c>
      <c r="AQ114" s="16">
        <f t="shared" si="76"/>
        <v>17</v>
      </c>
      <c r="AR114" s="14">
        <f t="shared" si="76"/>
        <v>23</v>
      </c>
      <c r="AS114" s="16">
        <f t="shared" si="76"/>
        <v>3</v>
      </c>
      <c r="AT114" s="16">
        <f t="shared" si="76"/>
        <v>20</v>
      </c>
      <c r="AU114" s="14">
        <f t="shared" si="76"/>
        <v>40</v>
      </c>
      <c r="AV114" s="16">
        <f t="shared" si="76"/>
        <v>3</v>
      </c>
      <c r="AW114" s="16">
        <f t="shared" si="76"/>
        <v>37</v>
      </c>
      <c r="AX114" s="14">
        <f t="shared" si="76"/>
        <v>15</v>
      </c>
      <c r="AY114" s="16">
        <f t="shared" si="76"/>
        <v>6</v>
      </c>
      <c r="AZ114" s="16">
        <f t="shared" si="76"/>
        <v>9</v>
      </c>
      <c r="BA114" s="18">
        <f t="shared" si="76"/>
        <v>19</v>
      </c>
      <c r="BB114" s="16">
        <f t="shared" si="76"/>
        <v>7</v>
      </c>
      <c r="BC114" s="16">
        <f t="shared" si="76"/>
        <v>12</v>
      </c>
      <c r="BD114" s="14">
        <f t="shared" si="76"/>
        <v>10</v>
      </c>
      <c r="BE114" s="16">
        <f t="shared" si="76"/>
        <v>1</v>
      </c>
      <c r="BF114" s="16">
        <f t="shared" si="76"/>
        <v>9</v>
      </c>
      <c r="BG114" s="14">
        <f t="shared" si="76"/>
        <v>13</v>
      </c>
      <c r="BH114" s="16">
        <f t="shared" si="76"/>
        <v>1</v>
      </c>
      <c r="BI114" s="16">
        <f t="shared" si="76"/>
        <v>12</v>
      </c>
      <c r="BJ114" s="14">
        <f t="shared" si="76"/>
        <v>15</v>
      </c>
      <c r="BK114" s="16">
        <f t="shared" si="76"/>
        <v>2</v>
      </c>
      <c r="BL114" s="16">
        <f t="shared" si="76"/>
        <v>13</v>
      </c>
      <c r="BM114" s="14">
        <f t="shared" si="76"/>
        <v>35</v>
      </c>
      <c r="BN114" s="16">
        <f t="shared" ref="BN114:BO114" si="77">SUM(BN115:BN119)</f>
        <v>6</v>
      </c>
      <c r="BO114" s="16">
        <f t="shared" si="77"/>
        <v>29</v>
      </c>
    </row>
    <row r="115" spans="1:67" ht="14.25" customHeight="1" x14ac:dyDescent="0.2">
      <c r="A115" s="19" t="s">
        <v>126</v>
      </c>
      <c r="B115" s="20">
        <f>SUM(C115:D115)</f>
        <v>141</v>
      </c>
      <c r="C115" s="20">
        <f t="shared" ref="C115:D119" si="78">SUM(F115,I115,L115,O115,R115,U115,X115,AA115,AD115,AG115,AJ115,AM115,AP115,AS115,AV115,AY115,BB115,BE115,BH115,BK115,BN115)</f>
        <v>27</v>
      </c>
      <c r="D115" s="20">
        <f t="shared" si="78"/>
        <v>114</v>
      </c>
      <c r="E115" s="20">
        <f>SUM(F115:G115)</f>
        <v>3</v>
      </c>
      <c r="F115" s="21">
        <v>0</v>
      </c>
      <c r="G115" s="21">
        <v>3</v>
      </c>
      <c r="H115" s="20">
        <f>SUM(I115:J115)</f>
        <v>3</v>
      </c>
      <c r="I115" s="21">
        <v>0</v>
      </c>
      <c r="J115" s="21">
        <v>3</v>
      </c>
      <c r="K115" s="20">
        <f>SUM(L115:M115)</f>
        <v>8</v>
      </c>
      <c r="L115" s="21">
        <v>3</v>
      </c>
      <c r="M115" s="21">
        <v>5</v>
      </c>
      <c r="N115" s="20">
        <f>SUM(O115:P115)</f>
        <v>4</v>
      </c>
      <c r="O115" s="21">
        <v>0</v>
      </c>
      <c r="P115" s="21">
        <v>4</v>
      </c>
      <c r="Q115" s="20">
        <f>SUM(R115:S115)</f>
        <v>9</v>
      </c>
      <c r="R115" s="21">
        <v>0</v>
      </c>
      <c r="S115" s="21">
        <v>9</v>
      </c>
      <c r="T115" s="20">
        <f>SUM(U115:V115)</f>
        <v>14</v>
      </c>
      <c r="U115" s="21">
        <v>3</v>
      </c>
      <c r="V115" s="21">
        <v>11</v>
      </c>
      <c r="W115" s="20">
        <f>SUM(X115:Y115)</f>
        <v>7</v>
      </c>
      <c r="X115" s="21">
        <v>4</v>
      </c>
      <c r="Y115" s="21">
        <v>3</v>
      </c>
      <c r="Z115" s="69">
        <f>SUM(AA115:AB115)</f>
        <v>2</v>
      </c>
      <c r="AA115" s="21">
        <v>0</v>
      </c>
      <c r="AB115" s="21">
        <v>2</v>
      </c>
      <c r="AC115" s="69">
        <f>SUM(AD115:AE115)</f>
        <v>2</v>
      </c>
      <c r="AD115" s="21">
        <v>1</v>
      </c>
      <c r="AE115" s="21">
        <v>1</v>
      </c>
      <c r="AF115" s="69">
        <f>SUM(AG115:AH115)</f>
        <v>6</v>
      </c>
      <c r="AG115" s="21">
        <v>1</v>
      </c>
      <c r="AH115" s="21">
        <v>5</v>
      </c>
      <c r="AI115" s="69">
        <f>SUM(AJ115:AK115)</f>
        <v>11</v>
      </c>
      <c r="AJ115" s="21">
        <v>2</v>
      </c>
      <c r="AK115" s="21">
        <v>9</v>
      </c>
      <c r="AL115" s="69">
        <f>SUM(AM115:AN115)</f>
        <v>8</v>
      </c>
      <c r="AM115" s="21">
        <v>1</v>
      </c>
      <c r="AN115" s="21">
        <v>7</v>
      </c>
      <c r="AO115" s="69">
        <f>SUM(AP115:AQ115)</f>
        <v>8</v>
      </c>
      <c r="AP115" s="21">
        <v>1</v>
      </c>
      <c r="AQ115" s="21">
        <v>7</v>
      </c>
      <c r="AR115" s="69">
        <f>SUM(AS115:AT115)</f>
        <v>9</v>
      </c>
      <c r="AS115" s="21">
        <v>1</v>
      </c>
      <c r="AT115" s="21">
        <v>8</v>
      </c>
      <c r="AU115" s="69">
        <f>SUM(AV115:AW115)</f>
        <v>13</v>
      </c>
      <c r="AV115" s="21">
        <v>1</v>
      </c>
      <c r="AW115" s="21">
        <v>12</v>
      </c>
      <c r="AX115" s="69">
        <f>SUM(AY115:AZ115)</f>
        <v>5</v>
      </c>
      <c r="AY115" s="21">
        <v>3</v>
      </c>
      <c r="AZ115" s="21">
        <v>2</v>
      </c>
      <c r="BA115" s="70">
        <f>SUM(BB115:BC115)</f>
        <v>6</v>
      </c>
      <c r="BB115" s="21">
        <v>3</v>
      </c>
      <c r="BC115" s="21">
        <v>3</v>
      </c>
      <c r="BD115" s="69">
        <f>SUM(BE115:BF115)</f>
        <v>4</v>
      </c>
      <c r="BE115" s="21">
        <v>0</v>
      </c>
      <c r="BF115" s="21">
        <v>4</v>
      </c>
      <c r="BG115" s="69">
        <f>SUM(BH115:BI115)</f>
        <v>5</v>
      </c>
      <c r="BH115" s="21">
        <v>1</v>
      </c>
      <c r="BI115" s="21">
        <v>4</v>
      </c>
      <c r="BJ115" s="69">
        <f>SUM(BK115:BL115)</f>
        <v>6</v>
      </c>
      <c r="BK115" s="21">
        <v>1</v>
      </c>
      <c r="BL115" s="21">
        <v>5</v>
      </c>
      <c r="BM115" s="69">
        <f>SUM(BN115:BO115)</f>
        <v>8</v>
      </c>
      <c r="BN115" s="21">
        <v>1</v>
      </c>
      <c r="BO115" s="21">
        <v>7</v>
      </c>
    </row>
    <row r="116" spans="1:67" ht="14.25" customHeight="1" x14ac:dyDescent="0.2">
      <c r="A116" s="19" t="s">
        <v>128</v>
      </c>
      <c r="B116" s="20">
        <f>SUM(C116:D116)</f>
        <v>104</v>
      </c>
      <c r="C116" s="20">
        <f t="shared" si="78"/>
        <v>17</v>
      </c>
      <c r="D116" s="20">
        <f t="shared" si="78"/>
        <v>87</v>
      </c>
      <c r="E116" s="20">
        <f>SUM(F116:G116)</f>
        <v>7</v>
      </c>
      <c r="F116" s="21">
        <v>1</v>
      </c>
      <c r="G116" s="21">
        <v>6</v>
      </c>
      <c r="H116" s="20">
        <f>SUM(I116:J116)</f>
        <v>4</v>
      </c>
      <c r="I116" s="21">
        <v>0</v>
      </c>
      <c r="J116" s="21">
        <v>4</v>
      </c>
      <c r="K116" s="20">
        <f>SUM(L116:M116)</f>
        <v>3</v>
      </c>
      <c r="L116" s="21">
        <v>0</v>
      </c>
      <c r="M116" s="21">
        <v>3</v>
      </c>
      <c r="N116" s="20">
        <f>SUM(O116:P116)</f>
        <v>4</v>
      </c>
      <c r="O116" s="21">
        <v>1</v>
      </c>
      <c r="P116" s="21">
        <v>3</v>
      </c>
      <c r="Q116" s="20">
        <f>SUM(R116:S116)</f>
        <v>3</v>
      </c>
      <c r="R116" s="21">
        <v>1</v>
      </c>
      <c r="S116" s="21">
        <v>2</v>
      </c>
      <c r="T116" s="20">
        <f>SUM(U116:V116)</f>
        <v>9</v>
      </c>
      <c r="U116" s="21">
        <v>2</v>
      </c>
      <c r="V116" s="21">
        <v>7</v>
      </c>
      <c r="W116" s="20">
        <f>SUM(X116:Y116)</f>
        <v>5</v>
      </c>
      <c r="X116" s="21">
        <v>0</v>
      </c>
      <c r="Y116" s="21">
        <v>5</v>
      </c>
      <c r="Z116" s="69">
        <f>SUM(AA116:AB116)</f>
        <v>4</v>
      </c>
      <c r="AA116" s="21">
        <v>1</v>
      </c>
      <c r="AB116" s="21">
        <v>3</v>
      </c>
      <c r="AC116" s="69">
        <f>SUM(AD116:AE116)</f>
        <v>4</v>
      </c>
      <c r="AD116" s="21">
        <v>0</v>
      </c>
      <c r="AE116" s="21">
        <v>4</v>
      </c>
      <c r="AF116" s="69">
        <f>SUM(AG116:AH116)</f>
        <v>4</v>
      </c>
      <c r="AG116" s="21">
        <v>0</v>
      </c>
      <c r="AH116" s="21">
        <v>4</v>
      </c>
      <c r="AI116" s="69">
        <f>SUM(AJ116:AK116)</f>
        <v>7</v>
      </c>
      <c r="AJ116" s="21">
        <v>1</v>
      </c>
      <c r="AK116" s="21">
        <v>6</v>
      </c>
      <c r="AL116" s="69">
        <f>SUM(AM116:AN116)</f>
        <v>5</v>
      </c>
      <c r="AM116" s="21">
        <v>1</v>
      </c>
      <c r="AN116" s="21">
        <v>4</v>
      </c>
      <c r="AO116" s="69">
        <f>SUM(AP116:AQ116)</f>
        <v>7</v>
      </c>
      <c r="AP116" s="21">
        <v>3</v>
      </c>
      <c r="AQ116" s="21">
        <v>4</v>
      </c>
      <c r="AR116" s="69">
        <f>SUM(AS116:AT116)</f>
        <v>8</v>
      </c>
      <c r="AS116" s="21">
        <v>1</v>
      </c>
      <c r="AT116" s="21">
        <v>7</v>
      </c>
      <c r="AU116" s="69">
        <f>SUM(AV116:AW116)</f>
        <v>7</v>
      </c>
      <c r="AV116" s="21">
        <v>0</v>
      </c>
      <c r="AW116" s="21">
        <v>7</v>
      </c>
      <c r="AX116" s="69">
        <f>SUM(AY116:AZ116)</f>
        <v>2</v>
      </c>
      <c r="AY116" s="21">
        <v>0</v>
      </c>
      <c r="AZ116" s="21">
        <v>2</v>
      </c>
      <c r="BA116" s="70">
        <f>SUM(BB116:BC116)</f>
        <v>4</v>
      </c>
      <c r="BB116" s="21">
        <v>1</v>
      </c>
      <c r="BC116" s="21">
        <v>3</v>
      </c>
      <c r="BD116" s="69">
        <f>SUM(BE116:BF116)</f>
        <v>3</v>
      </c>
      <c r="BE116" s="21">
        <v>1</v>
      </c>
      <c r="BF116" s="21">
        <v>2</v>
      </c>
      <c r="BG116" s="69">
        <f>SUM(BH116:BI116)</f>
        <v>3</v>
      </c>
      <c r="BH116" s="21">
        <v>0</v>
      </c>
      <c r="BI116" s="21">
        <v>3</v>
      </c>
      <c r="BJ116" s="69">
        <f>SUM(BK116:BL116)</f>
        <v>4</v>
      </c>
      <c r="BK116" s="21">
        <v>1</v>
      </c>
      <c r="BL116" s="21">
        <v>3</v>
      </c>
      <c r="BM116" s="69">
        <f>SUM(BN116:BO116)</f>
        <v>7</v>
      </c>
      <c r="BN116" s="21">
        <v>2</v>
      </c>
      <c r="BO116" s="21">
        <v>5</v>
      </c>
    </row>
    <row r="117" spans="1:67" ht="14.25" customHeight="1" x14ac:dyDescent="0.2">
      <c r="A117" s="19" t="s">
        <v>129</v>
      </c>
      <c r="B117" s="20">
        <f>SUM(C117:D117)</f>
        <v>88</v>
      </c>
      <c r="C117" s="20">
        <f t="shared" si="78"/>
        <v>12</v>
      </c>
      <c r="D117" s="20">
        <f t="shared" si="78"/>
        <v>76</v>
      </c>
      <c r="E117" s="20">
        <f>SUM(F117:G117)</f>
        <v>2</v>
      </c>
      <c r="F117" s="21">
        <v>0</v>
      </c>
      <c r="G117" s="21">
        <v>2</v>
      </c>
      <c r="H117" s="20">
        <f>SUM(I117:J117)</f>
        <v>6</v>
      </c>
      <c r="I117" s="21">
        <v>3</v>
      </c>
      <c r="J117" s="21">
        <v>3</v>
      </c>
      <c r="K117" s="20">
        <f>SUM(L117:M117)</f>
        <v>3</v>
      </c>
      <c r="L117" s="21">
        <v>0</v>
      </c>
      <c r="M117" s="21">
        <v>3</v>
      </c>
      <c r="N117" s="20">
        <f>SUM(O117:P117)</f>
        <v>2</v>
      </c>
      <c r="O117" s="21">
        <v>0</v>
      </c>
      <c r="P117" s="21">
        <v>2</v>
      </c>
      <c r="Q117" s="20">
        <f>SUM(R117:S117)</f>
        <v>3</v>
      </c>
      <c r="R117" s="21">
        <v>2</v>
      </c>
      <c r="S117" s="21">
        <v>1</v>
      </c>
      <c r="T117" s="20">
        <f>SUM(U117:V117)</f>
        <v>9</v>
      </c>
      <c r="U117" s="21">
        <v>0</v>
      </c>
      <c r="V117" s="21">
        <v>9</v>
      </c>
      <c r="W117" s="20">
        <f>SUM(X117:Y117)</f>
        <v>5</v>
      </c>
      <c r="X117" s="21">
        <v>2</v>
      </c>
      <c r="Y117" s="21">
        <v>3</v>
      </c>
      <c r="Z117" s="69">
        <f>SUM(AA117:AB117)</f>
        <v>3</v>
      </c>
      <c r="AA117" s="21">
        <v>0</v>
      </c>
      <c r="AB117" s="21">
        <v>3</v>
      </c>
      <c r="AC117" s="69">
        <f>SUM(AD117:AE117)</f>
        <v>2</v>
      </c>
      <c r="AD117" s="21">
        <v>0</v>
      </c>
      <c r="AE117" s="21">
        <v>2</v>
      </c>
      <c r="AF117" s="69">
        <f>SUM(AG117:AH117)</f>
        <v>4</v>
      </c>
      <c r="AG117" s="21">
        <v>0</v>
      </c>
      <c r="AH117" s="21">
        <v>4</v>
      </c>
      <c r="AI117" s="69">
        <f>SUM(AJ117:AK117)</f>
        <v>7</v>
      </c>
      <c r="AJ117" s="21">
        <v>0</v>
      </c>
      <c r="AK117" s="21">
        <v>7</v>
      </c>
      <c r="AL117" s="69">
        <f>SUM(AM117:AN117)</f>
        <v>6</v>
      </c>
      <c r="AM117" s="21">
        <v>1</v>
      </c>
      <c r="AN117" s="21">
        <v>5</v>
      </c>
      <c r="AO117" s="69">
        <f>SUM(AP117:AQ117)</f>
        <v>3</v>
      </c>
      <c r="AP117" s="21">
        <v>1</v>
      </c>
      <c r="AQ117" s="21">
        <v>2</v>
      </c>
      <c r="AR117" s="69">
        <f>SUM(AS117:AT117)</f>
        <v>1</v>
      </c>
      <c r="AS117" s="21">
        <v>0</v>
      </c>
      <c r="AT117" s="21">
        <v>1</v>
      </c>
      <c r="AU117" s="69">
        <f>SUM(AV117:AW117)</f>
        <v>8</v>
      </c>
      <c r="AV117" s="21">
        <v>1</v>
      </c>
      <c r="AW117" s="21">
        <v>7</v>
      </c>
      <c r="AX117" s="69">
        <f>SUM(AY117:AZ117)</f>
        <v>1</v>
      </c>
      <c r="AY117" s="21">
        <v>0</v>
      </c>
      <c r="AZ117" s="21">
        <v>1</v>
      </c>
      <c r="BA117" s="70">
        <f>SUM(BB117:BC117)</f>
        <v>2</v>
      </c>
      <c r="BB117" s="21">
        <v>0</v>
      </c>
      <c r="BC117" s="21">
        <v>2</v>
      </c>
      <c r="BD117" s="69">
        <f>SUM(BE117:BF117)</f>
        <v>2</v>
      </c>
      <c r="BE117" s="21">
        <v>0</v>
      </c>
      <c r="BF117" s="21">
        <v>2</v>
      </c>
      <c r="BG117" s="69">
        <f>SUM(BH117:BI117)</f>
        <v>3</v>
      </c>
      <c r="BH117" s="21">
        <v>0</v>
      </c>
      <c r="BI117" s="21">
        <v>3</v>
      </c>
      <c r="BJ117" s="69">
        <f>SUM(BK117:BL117)</f>
        <v>4</v>
      </c>
      <c r="BK117" s="21">
        <v>0</v>
      </c>
      <c r="BL117" s="21">
        <v>4</v>
      </c>
      <c r="BM117" s="69">
        <f>SUM(BN117:BO117)</f>
        <v>12</v>
      </c>
      <c r="BN117" s="21">
        <v>2</v>
      </c>
      <c r="BO117" s="21">
        <v>10</v>
      </c>
    </row>
    <row r="118" spans="1:67" ht="14.25" customHeight="1" x14ac:dyDescent="0.2">
      <c r="A118" s="19" t="s">
        <v>132</v>
      </c>
      <c r="B118" s="20">
        <f>SUM(C118:D118)</f>
        <v>65</v>
      </c>
      <c r="C118" s="20">
        <f t="shared" si="78"/>
        <v>16</v>
      </c>
      <c r="D118" s="20">
        <f t="shared" si="78"/>
        <v>49</v>
      </c>
      <c r="E118" s="20">
        <f>SUM(F118:G118)</f>
        <v>2</v>
      </c>
      <c r="F118" s="21">
        <v>0</v>
      </c>
      <c r="G118" s="21">
        <v>2</v>
      </c>
      <c r="H118" s="20">
        <f>SUM(I118:J118)</f>
        <v>5</v>
      </c>
      <c r="I118" s="21">
        <v>1</v>
      </c>
      <c r="J118" s="21">
        <v>4</v>
      </c>
      <c r="K118" s="20">
        <f>SUM(L118:M118)</f>
        <v>5</v>
      </c>
      <c r="L118" s="21">
        <v>2</v>
      </c>
      <c r="M118" s="21">
        <v>3</v>
      </c>
      <c r="N118" s="20">
        <f>SUM(O118:P118)</f>
        <v>2</v>
      </c>
      <c r="O118" s="21">
        <v>0</v>
      </c>
      <c r="P118" s="21">
        <v>2</v>
      </c>
      <c r="Q118" s="20">
        <f>SUM(R118:S118)</f>
        <v>0</v>
      </c>
      <c r="R118" s="21">
        <v>0</v>
      </c>
      <c r="S118" s="21">
        <v>0</v>
      </c>
      <c r="T118" s="20">
        <f>SUM(U118:V118)</f>
        <v>5</v>
      </c>
      <c r="U118" s="21">
        <v>1</v>
      </c>
      <c r="V118" s="21">
        <v>4</v>
      </c>
      <c r="W118" s="20">
        <f>SUM(X118:Y118)</f>
        <v>2</v>
      </c>
      <c r="X118" s="21">
        <v>1</v>
      </c>
      <c r="Y118" s="21">
        <v>1</v>
      </c>
      <c r="Z118" s="69">
        <f>SUM(AA118:AB118)</f>
        <v>1</v>
      </c>
      <c r="AA118" s="21">
        <v>0</v>
      </c>
      <c r="AB118" s="21">
        <v>1</v>
      </c>
      <c r="AC118" s="69">
        <f>SUM(AD118:AE118)</f>
        <v>1</v>
      </c>
      <c r="AD118" s="21">
        <v>0</v>
      </c>
      <c r="AE118" s="21">
        <v>1</v>
      </c>
      <c r="AF118" s="69">
        <f>SUM(AG118:AH118)</f>
        <v>4</v>
      </c>
      <c r="AG118" s="21">
        <v>1</v>
      </c>
      <c r="AH118" s="21">
        <v>3</v>
      </c>
      <c r="AI118" s="69">
        <f>SUM(AJ118:AK118)</f>
        <v>4</v>
      </c>
      <c r="AJ118" s="21">
        <v>2</v>
      </c>
      <c r="AK118" s="21">
        <v>2</v>
      </c>
      <c r="AL118" s="69">
        <f>SUM(AM118:AN118)</f>
        <v>4</v>
      </c>
      <c r="AM118" s="21">
        <v>0</v>
      </c>
      <c r="AN118" s="21">
        <v>4</v>
      </c>
      <c r="AO118" s="69">
        <f>SUM(AP118:AQ118)</f>
        <v>2</v>
      </c>
      <c r="AP118" s="21">
        <v>1</v>
      </c>
      <c r="AQ118" s="21">
        <v>1</v>
      </c>
      <c r="AR118" s="69">
        <f>SUM(AS118:AT118)</f>
        <v>3</v>
      </c>
      <c r="AS118" s="21">
        <v>0</v>
      </c>
      <c r="AT118" s="21">
        <v>3</v>
      </c>
      <c r="AU118" s="69">
        <f>SUM(AV118:AW118)</f>
        <v>4</v>
      </c>
      <c r="AV118" s="21">
        <v>1</v>
      </c>
      <c r="AW118" s="21">
        <v>3</v>
      </c>
      <c r="AX118" s="69">
        <f>SUM(AY118:AZ118)</f>
        <v>5</v>
      </c>
      <c r="AY118" s="21">
        <v>3</v>
      </c>
      <c r="AZ118" s="21">
        <v>2</v>
      </c>
      <c r="BA118" s="70">
        <f>SUM(BB118:BC118)</f>
        <v>6</v>
      </c>
      <c r="BB118" s="21">
        <v>3</v>
      </c>
      <c r="BC118" s="21">
        <v>3</v>
      </c>
      <c r="BD118" s="69">
        <f>SUM(BE118:BF118)</f>
        <v>1</v>
      </c>
      <c r="BE118" s="21">
        <v>0</v>
      </c>
      <c r="BF118" s="21">
        <v>1</v>
      </c>
      <c r="BG118" s="69">
        <f>SUM(BH118:BI118)</f>
        <v>2</v>
      </c>
      <c r="BH118" s="21">
        <v>0</v>
      </c>
      <c r="BI118" s="21">
        <v>2</v>
      </c>
      <c r="BJ118" s="69">
        <f>SUM(BK118:BL118)</f>
        <v>1</v>
      </c>
      <c r="BK118" s="21">
        <v>0</v>
      </c>
      <c r="BL118" s="21">
        <v>1</v>
      </c>
      <c r="BM118" s="69">
        <f>SUM(BN118:BO118)</f>
        <v>6</v>
      </c>
      <c r="BN118" s="21">
        <v>0</v>
      </c>
      <c r="BO118" s="21">
        <v>6</v>
      </c>
    </row>
    <row r="119" spans="1:67" ht="14.25" customHeight="1" x14ac:dyDescent="0.2">
      <c r="A119" s="19" t="s">
        <v>133</v>
      </c>
      <c r="B119" s="20">
        <f>SUM(C119:D119)</f>
        <v>34</v>
      </c>
      <c r="C119" s="20">
        <f t="shared" si="78"/>
        <v>4</v>
      </c>
      <c r="D119" s="20">
        <f t="shared" si="78"/>
        <v>30</v>
      </c>
      <c r="E119" s="20">
        <f>SUM(F119:G119)</f>
        <v>1</v>
      </c>
      <c r="F119" s="21">
        <v>0</v>
      </c>
      <c r="G119" s="21">
        <v>1</v>
      </c>
      <c r="H119" s="20">
        <f>SUM(I119:J119)</f>
        <v>0</v>
      </c>
      <c r="I119" s="21">
        <v>0</v>
      </c>
      <c r="J119" s="21">
        <v>0</v>
      </c>
      <c r="K119" s="20">
        <f>SUM(L119:M119)</f>
        <v>2</v>
      </c>
      <c r="L119" s="21">
        <v>0</v>
      </c>
      <c r="M119" s="26">
        <v>2</v>
      </c>
      <c r="N119" s="23">
        <f>SUM(O119:P119)</f>
        <v>1</v>
      </c>
      <c r="O119" s="26">
        <v>0</v>
      </c>
      <c r="P119" s="26">
        <v>1</v>
      </c>
      <c r="Q119" s="23">
        <f>SUM(R119:S119)</f>
        <v>1</v>
      </c>
      <c r="R119" s="26">
        <v>0</v>
      </c>
      <c r="S119" s="26">
        <v>1</v>
      </c>
      <c r="T119" s="23">
        <f>SUM(U119:V119)</f>
        <v>3</v>
      </c>
      <c r="U119" s="26">
        <v>0</v>
      </c>
      <c r="V119" s="26">
        <v>3</v>
      </c>
      <c r="W119" s="23">
        <f>SUM(X119:Y119)</f>
        <v>2</v>
      </c>
      <c r="X119" s="26">
        <v>1</v>
      </c>
      <c r="Y119" s="26">
        <v>1</v>
      </c>
      <c r="Z119" s="70">
        <f>SUM(AA119:AB119)</f>
        <v>0</v>
      </c>
      <c r="AA119" s="26">
        <v>0</v>
      </c>
      <c r="AB119" s="26">
        <v>0</v>
      </c>
      <c r="AC119" s="70">
        <f>SUM(AD119:AE119)</f>
        <v>1</v>
      </c>
      <c r="AD119" s="26">
        <v>0</v>
      </c>
      <c r="AE119" s="26">
        <v>1</v>
      </c>
      <c r="AF119" s="70">
        <f>SUM(AG119:AH119)</f>
        <v>0</v>
      </c>
      <c r="AG119" s="26">
        <v>0</v>
      </c>
      <c r="AH119" s="26">
        <v>0</v>
      </c>
      <c r="AI119" s="70">
        <f>SUM(AJ119:AK119)</f>
        <v>3</v>
      </c>
      <c r="AJ119" s="26">
        <v>0</v>
      </c>
      <c r="AK119" s="26">
        <v>3</v>
      </c>
      <c r="AL119" s="70">
        <f>SUM(AM119:AN119)</f>
        <v>1</v>
      </c>
      <c r="AM119" s="26">
        <v>0</v>
      </c>
      <c r="AN119" s="26">
        <v>1</v>
      </c>
      <c r="AO119" s="70">
        <f>SUM(AP119:AQ119)</f>
        <v>4</v>
      </c>
      <c r="AP119" s="26">
        <v>1</v>
      </c>
      <c r="AQ119" s="26">
        <v>3</v>
      </c>
      <c r="AR119" s="70">
        <f>SUM(AS119:AT119)</f>
        <v>2</v>
      </c>
      <c r="AS119" s="26">
        <v>1</v>
      </c>
      <c r="AT119" s="26">
        <v>1</v>
      </c>
      <c r="AU119" s="70">
        <f>SUM(AV119:AW119)</f>
        <v>8</v>
      </c>
      <c r="AV119" s="26">
        <v>0</v>
      </c>
      <c r="AW119" s="26">
        <v>8</v>
      </c>
      <c r="AX119" s="70">
        <f>SUM(AY119:AZ119)</f>
        <v>2</v>
      </c>
      <c r="AY119" s="26">
        <v>0</v>
      </c>
      <c r="AZ119" s="26">
        <v>2</v>
      </c>
      <c r="BA119" s="70">
        <f>SUM(BB119:BC119)</f>
        <v>1</v>
      </c>
      <c r="BB119" s="26">
        <v>0</v>
      </c>
      <c r="BC119" s="26">
        <v>1</v>
      </c>
      <c r="BD119" s="70">
        <f>SUM(BE119:BF119)</f>
        <v>0</v>
      </c>
      <c r="BE119" s="26">
        <v>0</v>
      </c>
      <c r="BF119" s="26">
        <v>0</v>
      </c>
      <c r="BG119" s="70">
        <f>SUM(BH119:BI119)</f>
        <v>0</v>
      </c>
      <c r="BH119" s="26">
        <v>0</v>
      </c>
      <c r="BI119" s="26">
        <v>0</v>
      </c>
      <c r="BJ119" s="70">
        <f>SUM(BK119:BL119)</f>
        <v>0</v>
      </c>
      <c r="BK119" s="26">
        <v>0</v>
      </c>
      <c r="BL119" s="26">
        <v>0</v>
      </c>
      <c r="BM119" s="70">
        <f>SUM(BN119:BO119)</f>
        <v>2</v>
      </c>
      <c r="BN119" s="26">
        <v>1</v>
      </c>
      <c r="BO119" s="26">
        <v>1</v>
      </c>
    </row>
    <row r="120" spans="1:67" ht="14.25" customHeight="1" x14ac:dyDescent="0.2">
      <c r="A120" s="25" t="s">
        <v>131</v>
      </c>
      <c r="B120" s="16">
        <f t="shared" ref="B120:AG120" si="79">SUM(B121:B125)</f>
        <v>91</v>
      </c>
      <c r="C120" s="16">
        <f t="shared" si="79"/>
        <v>10</v>
      </c>
      <c r="D120" s="16">
        <f t="shared" si="79"/>
        <v>81</v>
      </c>
      <c r="E120" s="16">
        <f t="shared" si="79"/>
        <v>1</v>
      </c>
      <c r="F120" s="16">
        <f t="shared" si="79"/>
        <v>0</v>
      </c>
      <c r="G120" s="16">
        <f t="shared" si="79"/>
        <v>1</v>
      </c>
      <c r="H120" s="16">
        <f t="shared" si="79"/>
        <v>3</v>
      </c>
      <c r="I120" s="16">
        <f t="shared" si="79"/>
        <v>0</v>
      </c>
      <c r="J120" s="16">
        <f t="shared" si="79"/>
        <v>3</v>
      </c>
      <c r="K120" s="16">
        <f t="shared" si="79"/>
        <v>2</v>
      </c>
      <c r="L120" s="16">
        <f t="shared" si="79"/>
        <v>0</v>
      </c>
      <c r="M120" s="16">
        <f t="shared" si="79"/>
        <v>2</v>
      </c>
      <c r="N120" s="16">
        <f t="shared" si="79"/>
        <v>6</v>
      </c>
      <c r="O120" s="16">
        <f t="shared" si="79"/>
        <v>0</v>
      </c>
      <c r="P120" s="16">
        <f t="shared" si="79"/>
        <v>6</v>
      </c>
      <c r="Q120" s="16">
        <f t="shared" si="79"/>
        <v>8</v>
      </c>
      <c r="R120" s="16">
        <f t="shared" si="79"/>
        <v>0</v>
      </c>
      <c r="S120" s="16">
        <f t="shared" si="79"/>
        <v>8</v>
      </c>
      <c r="T120" s="16">
        <f t="shared" si="79"/>
        <v>5</v>
      </c>
      <c r="U120" s="16">
        <f t="shared" si="79"/>
        <v>0</v>
      </c>
      <c r="V120" s="16">
        <f t="shared" si="79"/>
        <v>5</v>
      </c>
      <c r="W120" s="16">
        <f t="shared" si="79"/>
        <v>7</v>
      </c>
      <c r="X120" s="16">
        <f t="shared" si="79"/>
        <v>0</v>
      </c>
      <c r="Y120" s="16">
        <f t="shared" si="79"/>
        <v>7</v>
      </c>
      <c r="Z120" s="14">
        <f t="shared" si="79"/>
        <v>6</v>
      </c>
      <c r="AA120" s="16">
        <f t="shared" si="79"/>
        <v>1</v>
      </c>
      <c r="AB120" s="16">
        <f t="shared" si="79"/>
        <v>5</v>
      </c>
      <c r="AC120" s="14">
        <f t="shared" si="79"/>
        <v>0</v>
      </c>
      <c r="AD120" s="16">
        <f t="shared" si="79"/>
        <v>0</v>
      </c>
      <c r="AE120" s="16">
        <f t="shared" si="79"/>
        <v>0</v>
      </c>
      <c r="AF120" s="14">
        <f t="shared" si="79"/>
        <v>10</v>
      </c>
      <c r="AG120" s="16">
        <f t="shared" si="79"/>
        <v>1</v>
      </c>
      <c r="AH120" s="16">
        <f t="shared" ref="AH120:BM120" si="80">SUM(AH121:AH125)</f>
        <v>9</v>
      </c>
      <c r="AI120" s="14">
        <f t="shared" si="80"/>
        <v>8</v>
      </c>
      <c r="AJ120" s="16">
        <f t="shared" si="80"/>
        <v>2</v>
      </c>
      <c r="AK120" s="16">
        <f t="shared" si="80"/>
        <v>6</v>
      </c>
      <c r="AL120" s="14">
        <f t="shared" si="80"/>
        <v>1</v>
      </c>
      <c r="AM120" s="16">
        <f t="shared" si="80"/>
        <v>0</v>
      </c>
      <c r="AN120" s="16">
        <f t="shared" si="80"/>
        <v>1</v>
      </c>
      <c r="AO120" s="14">
        <f t="shared" si="80"/>
        <v>4</v>
      </c>
      <c r="AP120" s="16">
        <f t="shared" si="80"/>
        <v>1</v>
      </c>
      <c r="AQ120" s="16">
        <f t="shared" si="80"/>
        <v>3</v>
      </c>
      <c r="AR120" s="14">
        <f t="shared" si="80"/>
        <v>4</v>
      </c>
      <c r="AS120" s="16">
        <f t="shared" si="80"/>
        <v>0</v>
      </c>
      <c r="AT120" s="16">
        <f t="shared" si="80"/>
        <v>4</v>
      </c>
      <c r="AU120" s="14">
        <f t="shared" si="80"/>
        <v>8</v>
      </c>
      <c r="AV120" s="16">
        <f t="shared" si="80"/>
        <v>1</v>
      </c>
      <c r="AW120" s="16">
        <f t="shared" si="80"/>
        <v>7</v>
      </c>
      <c r="AX120" s="14">
        <f t="shared" si="80"/>
        <v>2</v>
      </c>
      <c r="AY120" s="16">
        <f t="shared" si="80"/>
        <v>2</v>
      </c>
      <c r="AZ120" s="16">
        <f t="shared" si="80"/>
        <v>0</v>
      </c>
      <c r="BA120" s="18">
        <f t="shared" si="80"/>
        <v>2</v>
      </c>
      <c r="BB120" s="16">
        <f t="shared" si="80"/>
        <v>0</v>
      </c>
      <c r="BC120" s="16">
        <f t="shared" si="80"/>
        <v>2</v>
      </c>
      <c r="BD120" s="14">
        <f t="shared" si="80"/>
        <v>3</v>
      </c>
      <c r="BE120" s="16">
        <f t="shared" si="80"/>
        <v>1</v>
      </c>
      <c r="BF120" s="16">
        <f t="shared" si="80"/>
        <v>2</v>
      </c>
      <c r="BG120" s="14">
        <f t="shared" si="80"/>
        <v>3</v>
      </c>
      <c r="BH120" s="16">
        <f t="shared" si="80"/>
        <v>0</v>
      </c>
      <c r="BI120" s="16">
        <f t="shared" si="80"/>
        <v>3</v>
      </c>
      <c r="BJ120" s="14">
        <f t="shared" si="80"/>
        <v>2</v>
      </c>
      <c r="BK120" s="16">
        <f t="shared" si="80"/>
        <v>0</v>
      </c>
      <c r="BL120" s="16">
        <f t="shared" si="80"/>
        <v>2</v>
      </c>
      <c r="BM120" s="14">
        <f t="shared" si="80"/>
        <v>6</v>
      </c>
      <c r="BN120" s="16">
        <f t="shared" ref="BN120:BO120" si="81">SUM(BN121:BN125)</f>
        <v>1</v>
      </c>
      <c r="BO120" s="16">
        <f t="shared" si="81"/>
        <v>5</v>
      </c>
    </row>
    <row r="121" spans="1:67" ht="14.25" customHeight="1" x14ac:dyDescent="0.2">
      <c r="A121" s="19" t="s">
        <v>134</v>
      </c>
      <c r="B121" s="20">
        <f t="shared" ref="B121:B126" si="82">SUM(C121:D121)</f>
        <v>28</v>
      </c>
      <c r="C121" s="20">
        <f t="shared" ref="C121:D126" si="83">SUM(F121,I121,L121,O121,R121,U121,X121,AA121,AD121,AG121,AJ121,AM121,AP121,AS121,AV121,AY121,BB121,BE121,BH121,BK121,BN121)</f>
        <v>5</v>
      </c>
      <c r="D121" s="20">
        <f t="shared" si="83"/>
        <v>23</v>
      </c>
      <c r="E121" s="20">
        <f t="shared" ref="E121:E126" si="84">SUM(F121:G121)</f>
        <v>0</v>
      </c>
      <c r="F121" s="21">
        <v>0</v>
      </c>
      <c r="G121" s="21">
        <v>0</v>
      </c>
      <c r="H121" s="20">
        <f t="shared" ref="H121:H126" si="85">SUM(I121:J121)</f>
        <v>2</v>
      </c>
      <c r="I121" s="21">
        <v>0</v>
      </c>
      <c r="J121" s="21">
        <v>2</v>
      </c>
      <c r="K121" s="20">
        <f t="shared" ref="K121:K126" si="86">SUM(L121:M121)</f>
        <v>1</v>
      </c>
      <c r="L121" s="21">
        <v>0</v>
      </c>
      <c r="M121" s="21">
        <v>1</v>
      </c>
      <c r="N121" s="20">
        <f t="shared" ref="N121:N126" si="87">SUM(O121:P121)</f>
        <v>1</v>
      </c>
      <c r="O121" s="21">
        <v>0</v>
      </c>
      <c r="P121" s="21">
        <v>1</v>
      </c>
      <c r="Q121" s="20">
        <f t="shared" ref="Q121:Q126" si="88">SUM(R121:S121)</f>
        <v>3</v>
      </c>
      <c r="R121" s="21">
        <v>0</v>
      </c>
      <c r="S121" s="21">
        <v>3</v>
      </c>
      <c r="T121" s="20">
        <f t="shared" ref="T121:T126" si="89">SUM(U121:V121)</f>
        <v>1</v>
      </c>
      <c r="U121" s="21">
        <v>0</v>
      </c>
      <c r="V121" s="21">
        <v>1</v>
      </c>
      <c r="W121" s="20">
        <f t="shared" ref="W121:W126" si="90">SUM(X121:Y121)</f>
        <v>1</v>
      </c>
      <c r="X121" s="21">
        <v>0</v>
      </c>
      <c r="Y121" s="21">
        <v>1</v>
      </c>
      <c r="Z121" s="69">
        <f t="shared" ref="Z121:Z126" si="91">SUM(AA121:AB121)</f>
        <v>4</v>
      </c>
      <c r="AA121" s="21">
        <v>1</v>
      </c>
      <c r="AB121" s="21">
        <v>3</v>
      </c>
      <c r="AC121" s="69">
        <f t="shared" ref="AC121:AC126" si="92">SUM(AD121:AE121)</f>
        <v>0</v>
      </c>
      <c r="AD121" s="21">
        <v>0</v>
      </c>
      <c r="AE121" s="21">
        <v>0</v>
      </c>
      <c r="AF121" s="69">
        <f t="shared" ref="AF121:AF126" si="93">SUM(AG121:AH121)</f>
        <v>1</v>
      </c>
      <c r="AG121" s="21">
        <v>0</v>
      </c>
      <c r="AH121" s="21">
        <v>1</v>
      </c>
      <c r="AI121" s="69">
        <f t="shared" ref="AI121:AI126" si="94">SUM(AJ121:AK121)</f>
        <v>3</v>
      </c>
      <c r="AJ121" s="21">
        <v>1</v>
      </c>
      <c r="AK121" s="21">
        <v>2</v>
      </c>
      <c r="AL121" s="69">
        <f t="shared" ref="AL121:AL126" si="95">SUM(AM121:AN121)</f>
        <v>0</v>
      </c>
      <c r="AM121" s="21">
        <v>0</v>
      </c>
      <c r="AN121" s="21">
        <v>0</v>
      </c>
      <c r="AO121" s="69">
        <f t="shared" ref="AO121:AO126" si="96">SUM(AP121:AQ121)</f>
        <v>1</v>
      </c>
      <c r="AP121" s="21">
        <v>0</v>
      </c>
      <c r="AQ121" s="21">
        <v>1</v>
      </c>
      <c r="AR121" s="69">
        <f t="shared" ref="AR121:AR126" si="97">SUM(AS121:AT121)</f>
        <v>1</v>
      </c>
      <c r="AS121" s="21">
        <v>0</v>
      </c>
      <c r="AT121" s="21">
        <v>1</v>
      </c>
      <c r="AU121" s="69">
        <f t="shared" ref="AU121:AU126" si="98">SUM(AV121:AW121)</f>
        <v>3</v>
      </c>
      <c r="AV121" s="21">
        <v>0</v>
      </c>
      <c r="AW121" s="21">
        <v>3</v>
      </c>
      <c r="AX121" s="69">
        <f t="shared" ref="AX121:AX126" si="99">SUM(AY121:AZ121)</f>
        <v>2</v>
      </c>
      <c r="AY121" s="21">
        <v>2</v>
      </c>
      <c r="AZ121" s="21">
        <v>0</v>
      </c>
      <c r="BA121" s="70">
        <f t="shared" ref="BA121:BA126" si="100">SUM(BB121:BC121)</f>
        <v>1</v>
      </c>
      <c r="BB121" s="21">
        <v>0</v>
      </c>
      <c r="BC121" s="21">
        <v>1</v>
      </c>
      <c r="BD121" s="69">
        <f t="shared" ref="BD121:BD126" si="101">SUM(BE121:BF121)</f>
        <v>0</v>
      </c>
      <c r="BE121" s="21">
        <v>0</v>
      </c>
      <c r="BF121" s="21">
        <v>0</v>
      </c>
      <c r="BG121" s="69">
        <f t="shared" ref="BG121:BG126" si="102">SUM(BH121:BI121)</f>
        <v>0</v>
      </c>
      <c r="BH121" s="21">
        <v>0</v>
      </c>
      <c r="BI121" s="21">
        <v>0</v>
      </c>
      <c r="BJ121" s="69">
        <f t="shared" ref="BJ121:BJ126" si="103">SUM(BK121:BL121)</f>
        <v>1</v>
      </c>
      <c r="BK121" s="21">
        <v>0</v>
      </c>
      <c r="BL121" s="21">
        <v>1</v>
      </c>
      <c r="BM121" s="69">
        <f t="shared" ref="BM121:BM126" si="104">SUM(BN121:BO121)</f>
        <v>2</v>
      </c>
      <c r="BN121" s="21">
        <v>1</v>
      </c>
      <c r="BO121" s="21">
        <v>1</v>
      </c>
    </row>
    <row r="122" spans="1:67" ht="14.25" customHeight="1" x14ac:dyDescent="0.2">
      <c r="A122" s="19" t="s">
        <v>135</v>
      </c>
      <c r="B122" s="20">
        <f t="shared" si="82"/>
        <v>19</v>
      </c>
      <c r="C122" s="20">
        <f t="shared" si="83"/>
        <v>2</v>
      </c>
      <c r="D122" s="20">
        <f t="shared" si="83"/>
        <v>17</v>
      </c>
      <c r="E122" s="20">
        <f t="shared" si="84"/>
        <v>1</v>
      </c>
      <c r="F122" s="21">
        <v>0</v>
      </c>
      <c r="G122" s="21">
        <v>1</v>
      </c>
      <c r="H122" s="20">
        <f t="shared" si="85"/>
        <v>0</v>
      </c>
      <c r="I122" s="21">
        <v>0</v>
      </c>
      <c r="J122" s="21">
        <v>0</v>
      </c>
      <c r="K122" s="20">
        <f t="shared" si="86"/>
        <v>1</v>
      </c>
      <c r="L122" s="21">
        <v>0</v>
      </c>
      <c r="M122" s="21">
        <v>1</v>
      </c>
      <c r="N122" s="20">
        <f t="shared" si="87"/>
        <v>2</v>
      </c>
      <c r="O122" s="21">
        <v>0</v>
      </c>
      <c r="P122" s="21">
        <v>2</v>
      </c>
      <c r="Q122" s="20">
        <f t="shared" si="88"/>
        <v>2</v>
      </c>
      <c r="R122" s="21">
        <v>0</v>
      </c>
      <c r="S122" s="21">
        <v>2</v>
      </c>
      <c r="T122" s="20">
        <f t="shared" si="89"/>
        <v>1</v>
      </c>
      <c r="U122" s="21">
        <v>0</v>
      </c>
      <c r="V122" s="21">
        <v>1</v>
      </c>
      <c r="W122" s="20">
        <f t="shared" si="90"/>
        <v>2</v>
      </c>
      <c r="X122" s="21">
        <v>0</v>
      </c>
      <c r="Y122" s="21">
        <v>2</v>
      </c>
      <c r="Z122" s="69">
        <f t="shared" si="91"/>
        <v>1</v>
      </c>
      <c r="AA122" s="21">
        <v>0</v>
      </c>
      <c r="AB122" s="21">
        <v>1</v>
      </c>
      <c r="AC122" s="69">
        <f t="shared" si="92"/>
        <v>0</v>
      </c>
      <c r="AD122" s="21">
        <v>0</v>
      </c>
      <c r="AE122" s="21">
        <v>0</v>
      </c>
      <c r="AF122" s="69">
        <f t="shared" si="93"/>
        <v>0</v>
      </c>
      <c r="AG122" s="21">
        <v>0</v>
      </c>
      <c r="AH122" s="21">
        <v>0</v>
      </c>
      <c r="AI122" s="69">
        <f t="shared" si="94"/>
        <v>2</v>
      </c>
      <c r="AJ122" s="21">
        <v>0</v>
      </c>
      <c r="AK122" s="21">
        <v>2</v>
      </c>
      <c r="AL122" s="69">
        <f t="shared" si="95"/>
        <v>0</v>
      </c>
      <c r="AM122" s="21">
        <v>0</v>
      </c>
      <c r="AN122" s="21">
        <v>0</v>
      </c>
      <c r="AO122" s="69">
        <f t="shared" si="96"/>
        <v>2</v>
      </c>
      <c r="AP122" s="21">
        <v>1</v>
      </c>
      <c r="AQ122" s="21">
        <v>1</v>
      </c>
      <c r="AR122" s="69">
        <f t="shared" si="97"/>
        <v>1</v>
      </c>
      <c r="AS122" s="21">
        <v>0</v>
      </c>
      <c r="AT122" s="21">
        <v>1</v>
      </c>
      <c r="AU122" s="69">
        <f t="shared" si="98"/>
        <v>3</v>
      </c>
      <c r="AV122" s="21">
        <v>1</v>
      </c>
      <c r="AW122" s="21">
        <v>2</v>
      </c>
      <c r="AX122" s="69">
        <f t="shared" si="99"/>
        <v>0</v>
      </c>
      <c r="AY122" s="21">
        <v>0</v>
      </c>
      <c r="AZ122" s="21">
        <v>0</v>
      </c>
      <c r="BA122" s="70">
        <f t="shared" si="100"/>
        <v>0</v>
      </c>
      <c r="BB122" s="21">
        <v>0</v>
      </c>
      <c r="BC122" s="21">
        <v>0</v>
      </c>
      <c r="BD122" s="69">
        <f t="shared" si="101"/>
        <v>0</v>
      </c>
      <c r="BE122" s="21">
        <v>0</v>
      </c>
      <c r="BF122" s="21">
        <v>0</v>
      </c>
      <c r="BG122" s="69">
        <f t="shared" si="102"/>
        <v>0</v>
      </c>
      <c r="BH122" s="21">
        <v>0</v>
      </c>
      <c r="BI122" s="21">
        <v>0</v>
      </c>
      <c r="BJ122" s="69">
        <f t="shared" si="103"/>
        <v>1</v>
      </c>
      <c r="BK122" s="21">
        <v>0</v>
      </c>
      <c r="BL122" s="21">
        <v>1</v>
      </c>
      <c r="BM122" s="69">
        <f t="shared" si="104"/>
        <v>0</v>
      </c>
      <c r="BN122" s="21">
        <v>0</v>
      </c>
      <c r="BO122" s="21">
        <v>0</v>
      </c>
    </row>
    <row r="123" spans="1:67" ht="14.25" customHeight="1" x14ac:dyDescent="0.2">
      <c r="A123" s="19" t="s">
        <v>137</v>
      </c>
      <c r="B123" s="20">
        <f t="shared" si="82"/>
        <v>27</v>
      </c>
      <c r="C123" s="20">
        <f t="shared" si="83"/>
        <v>2</v>
      </c>
      <c r="D123" s="20">
        <f t="shared" si="83"/>
        <v>25</v>
      </c>
      <c r="E123" s="20">
        <f t="shared" si="84"/>
        <v>0</v>
      </c>
      <c r="F123" s="21">
        <v>0</v>
      </c>
      <c r="G123" s="21">
        <v>0</v>
      </c>
      <c r="H123" s="20">
        <f t="shared" si="85"/>
        <v>0</v>
      </c>
      <c r="I123" s="21">
        <v>0</v>
      </c>
      <c r="J123" s="21">
        <v>0</v>
      </c>
      <c r="K123" s="20">
        <f t="shared" si="86"/>
        <v>0</v>
      </c>
      <c r="L123" s="21">
        <v>0</v>
      </c>
      <c r="M123" s="21">
        <v>0</v>
      </c>
      <c r="N123" s="20">
        <f t="shared" si="87"/>
        <v>0</v>
      </c>
      <c r="O123" s="21">
        <v>0</v>
      </c>
      <c r="P123" s="21">
        <v>0</v>
      </c>
      <c r="Q123" s="20">
        <f t="shared" si="88"/>
        <v>2</v>
      </c>
      <c r="R123" s="21">
        <v>0</v>
      </c>
      <c r="S123" s="21">
        <v>2</v>
      </c>
      <c r="T123" s="20">
        <f t="shared" si="89"/>
        <v>2</v>
      </c>
      <c r="U123" s="21">
        <v>0</v>
      </c>
      <c r="V123" s="21">
        <v>2</v>
      </c>
      <c r="W123" s="20">
        <f t="shared" si="90"/>
        <v>2</v>
      </c>
      <c r="X123" s="21">
        <v>0</v>
      </c>
      <c r="Y123" s="21">
        <v>2</v>
      </c>
      <c r="Z123" s="69">
        <f t="shared" si="91"/>
        <v>1</v>
      </c>
      <c r="AA123" s="21">
        <v>0</v>
      </c>
      <c r="AB123" s="21">
        <v>1</v>
      </c>
      <c r="AC123" s="69">
        <f t="shared" si="92"/>
        <v>0</v>
      </c>
      <c r="AD123" s="21">
        <v>0</v>
      </c>
      <c r="AE123" s="21">
        <v>0</v>
      </c>
      <c r="AF123" s="69">
        <f t="shared" si="93"/>
        <v>5</v>
      </c>
      <c r="AG123" s="21">
        <v>1</v>
      </c>
      <c r="AH123" s="21">
        <v>4</v>
      </c>
      <c r="AI123" s="69">
        <f t="shared" si="94"/>
        <v>3</v>
      </c>
      <c r="AJ123" s="21">
        <v>1</v>
      </c>
      <c r="AK123" s="21">
        <v>2</v>
      </c>
      <c r="AL123" s="69">
        <f t="shared" si="95"/>
        <v>1</v>
      </c>
      <c r="AM123" s="21">
        <v>0</v>
      </c>
      <c r="AN123" s="21">
        <v>1</v>
      </c>
      <c r="AO123" s="69">
        <f t="shared" si="96"/>
        <v>0</v>
      </c>
      <c r="AP123" s="21">
        <v>0</v>
      </c>
      <c r="AQ123" s="21">
        <v>0</v>
      </c>
      <c r="AR123" s="69">
        <f t="shared" si="97"/>
        <v>0</v>
      </c>
      <c r="AS123" s="21">
        <v>0</v>
      </c>
      <c r="AT123" s="21">
        <v>0</v>
      </c>
      <c r="AU123" s="69">
        <f t="shared" si="98"/>
        <v>2</v>
      </c>
      <c r="AV123" s="21">
        <v>0</v>
      </c>
      <c r="AW123" s="21">
        <v>2</v>
      </c>
      <c r="AX123" s="69">
        <f t="shared" si="99"/>
        <v>0</v>
      </c>
      <c r="AY123" s="21">
        <v>0</v>
      </c>
      <c r="AZ123" s="21">
        <v>0</v>
      </c>
      <c r="BA123" s="70">
        <f t="shared" si="100"/>
        <v>1</v>
      </c>
      <c r="BB123" s="21">
        <v>0</v>
      </c>
      <c r="BC123" s="21">
        <v>1</v>
      </c>
      <c r="BD123" s="69">
        <f t="shared" si="101"/>
        <v>2</v>
      </c>
      <c r="BE123" s="21">
        <v>0</v>
      </c>
      <c r="BF123" s="21">
        <v>2</v>
      </c>
      <c r="BG123" s="69">
        <f t="shared" si="102"/>
        <v>2</v>
      </c>
      <c r="BH123" s="21">
        <v>0</v>
      </c>
      <c r="BI123" s="21">
        <v>2</v>
      </c>
      <c r="BJ123" s="69">
        <f t="shared" si="103"/>
        <v>0</v>
      </c>
      <c r="BK123" s="21">
        <v>0</v>
      </c>
      <c r="BL123" s="21">
        <v>0</v>
      </c>
      <c r="BM123" s="69">
        <f t="shared" si="104"/>
        <v>4</v>
      </c>
      <c r="BN123" s="21">
        <v>0</v>
      </c>
      <c r="BO123" s="21">
        <v>4</v>
      </c>
    </row>
    <row r="124" spans="1:67" ht="14.25" customHeight="1" x14ac:dyDescent="0.2">
      <c r="A124" s="19" t="s">
        <v>138</v>
      </c>
      <c r="B124" s="20">
        <f t="shared" si="82"/>
        <v>12</v>
      </c>
      <c r="C124" s="20">
        <f t="shared" si="83"/>
        <v>1</v>
      </c>
      <c r="D124" s="20">
        <f t="shared" si="83"/>
        <v>11</v>
      </c>
      <c r="E124" s="20">
        <f t="shared" si="84"/>
        <v>0</v>
      </c>
      <c r="F124" s="21">
        <v>0</v>
      </c>
      <c r="G124" s="21">
        <v>0</v>
      </c>
      <c r="H124" s="20">
        <f t="shared" si="85"/>
        <v>0</v>
      </c>
      <c r="I124" s="21">
        <v>0</v>
      </c>
      <c r="J124" s="21">
        <v>0</v>
      </c>
      <c r="K124" s="20">
        <f t="shared" si="86"/>
        <v>0</v>
      </c>
      <c r="L124" s="21">
        <v>0</v>
      </c>
      <c r="M124" s="21">
        <v>0</v>
      </c>
      <c r="N124" s="20">
        <f t="shared" si="87"/>
        <v>1</v>
      </c>
      <c r="O124" s="21">
        <v>0</v>
      </c>
      <c r="P124" s="21">
        <v>1</v>
      </c>
      <c r="Q124" s="20">
        <f t="shared" si="88"/>
        <v>0</v>
      </c>
      <c r="R124" s="21">
        <v>0</v>
      </c>
      <c r="S124" s="21">
        <v>0</v>
      </c>
      <c r="T124" s="20">
        <f t="shared" si="89"/>
        <v>1</v>
      </c>
      <c r="U124" s="21">
        <v>0</v>
      </c>
      <c r="V124" s="21">
        <v>1</v>
      </c>
      <c r="W124" s="20">
        <f t="shared" si="90"/>
        <v>2</v>
      </c>
      <c r="X124" s="21">
        <v>0</v>
      </c>
      <c r="Y124" s="21">
        <v>2</v>
      </c>
      <c r="Z124" s="69">
        <f t="shared" si="91"/>
        <v>0</v>
      </c>
      <c r="AA124" s="21">
        <v>0</v>
      </c>
      <c r="AB124" s="21">
        <v>0</v>
      </c>
      <c r="AC124" s="69">
        <f t="shared" si="92"/>
        <v>0</v>
      </c>
      <c r="AD124" s="21">
        <v>0</v>
      </c>
      <c r="AE124" s="21">
        <v>0</v>
      </c>
      <c r="AF124" s="69">
        <f t="shared" si="93"/>
        <v>3</v>
      </c>
      <c r="AG124" s="21">
        <v>0</v>
      </c>
      <c r="AH124" s="21">
        <v>3</v>
      </c>
      <c r="AI124" s="69">
        <f t="shared" si="94"/>
        <v>0</v>
      </c>
      <c r="AJ124" s="21">
        <v>0</v>
      </c>
      <c r="AK124" s="21">
        <v>0</v>
      </c>
      <c r="AL124" s="69">
        <f t="shared" si="95"/>
        <v>0</v>
      </c>
      <c r="AM124" s="21">
        <v>0</v>
      </c>
      <c r="AN124" s="21">
        <v>0</v>
      </c>
      <c r="AO124" s="69">
        <f t="shared" si="96"/>
        <v>1</v>
      </c>
      <c r="AP124" s="21">
        <v>0</v>
      </c>
      <c r="AQ124" s="21">
        <v>1</v>
      </c>
      <c r="AR124" s="69">
        <f t="shared" si="97"/>
        <v>2</v>
      </c>
      <c r="AS124" s="21">
        <v>0</v>
      </c>
      <c r="AT124" s="21">
        <v>2</v>
      </c>
      <c r="AU124" s="69">
        <f t="shared" si="98"/>
        <v>0</v>
      </c>
      <c r="AV124" s="21">
        <v>0</v>
      </c>
      <c r="AW124" s="21">
        <v>0</v>
      </c>
      <c r="AX124" s="69">
        <f t="shared" si="99"/>
        <v>0</v>
      </c>
      <c r="AY124" s="21">
        <v>0</v>
      </c>
      <c r="AZ124" s="21">
        <v>0</v>
      </c>
      <c r="BA124" s="70">
        <f t="shared" si="100"/>
        <v>0</v>
      </c>
      <c r="BB124" s="21">
        <v>0</v>
      </c>
      <c r="BC124" s="21">
        <v>0</v>
      </c>
      <c r="BD124" s="69">
        <f t="shared" si="101"/>
        <v>1</v>
      </c>
      <c r="BE124" s="21">
        <v>1</v>
      </c>
      <c r="BF124" s="21">
        <v>0</v>
      </c>
      <c r="BG124" s="69">
        <f t="shared" si="102"/>
        <v>1</v>
      </c>
      <c r="BH124" s="21">
        <v>0</v>
      </c>
      <c r="BI124" s="21">
        <v>1</v>
      </c>
      <c r="BJ124" s="69">
        <f t="shared" si="103"/>
        <v>0</v>
      </c>
      <c r="BK124" s="21">
        <v>0</v>
      </c>
      <c r="BL124" s="21">
        <v>0</v>
      </c>
      <c r="BM124" s="69">
        <f t="shared" si="104"/>
        <v>0</v>
      </c>
      <c r="BN124" s="21">
        <v>0</v>
      </c>
      <c r="BO124" s="21">
        <v>0</v>
      </c>
    </row>
    <row r="125" spans="1:67" ht="14.25" customHeight="1" x14ac:dyDescent="0.2">
      <c r="A125" s="19" t="s">
        <v>136</v>
      </c>
      <c r="B125" s="23">
        <f t="shared" si="82"/>
        <v>5</v>
      </c>
      <c r="C125" s="20">
        <f t="shared" si="83"/>
        <v>0</v>
      </c>
      <c r="D125" s="20">
        <f t="shared" si="83"/>
        <v>5</v>
      </c>
      <c r="E125" s="23">
        <f t="shared" si="84"/>
        <v>0</v>
      </c>
      <c r="F125" s="26">
        <v>0</v>
      </c>
      <c r="G125" s="26">
        <v>0</v>
      </c>
      <c r="H125" s="23">
        <f t="shared" si="85"/>
        <v>1</v>
      </c>
      <c r="I125" s="26">
        <v>0</v>
      </c>
      <c r="J125" s="26">
        <v>1</v>
      </c>
      <c r="K125" s="23">
        <f t="shared" si="86"/>
        <v>0</v>
      </c>
      <c r="L125" s="26">
        <v>0</v>
      </c>
      <c r="M125" s="26">
        <v>0</v>
      </c>
      <c r="N125" s="23">
        <f t="shared" si="87"/>
        <v>2</v>
      </c>
      <c r="O125" s="26">
        <v>0</v>
      </c>
      <c r="P125" s="26">
        <v>2</v>
      </c>
      <c r="Q125" s="23">
        <f t="shared" si="88"/>
        <v>1</v>
      </c>
      <c r="R125" s="26">
        <v>0</v>
      </c>
      <c r="S125" s="26">
        <v>1</v>
      </c>
      <c r="T125" s="23">
        <f t="shared" si="89"/>
        <v>0</v>
      </c>
      <c r="U125" s="26">
        <v>0</v>
      </c>
      <c r="V125" s="26">
        <v>0</v>
      </c>
      <c r="W125" s="23">
        <f t="shared" si="90"/>
        <v>0</v>
      </c>
      <c r="X125" s="26">
        <v>0</v>
      </c>
      <c r="Y125" s="26">
        <v>0</v>
      </c>
      <c r="Z125" s="70">
        <f t="shared" si="91"/>
        <v>0</v>
      </c>
      <c r="AA125" s="26">
        <v>0</v>
      </c>
      <c r="AB125" s="26">
        <v>0</v>
      </c>
      <c r="AC125" s="70">
        <f t="shared" si="92"/>
        <v>0</v>
      </c>
      <c r="AD125" s="26">
        <v>0</v>
      </c>
      <c r="AE125" s="26">
        <v>0</v>
      </c>
      <c r="AF125" s="70">
        <f t="shared" si="93"/>
        <v>1</v>
      </c>
      <c r="AG125" s="26">
        <v>0</v>
      </c>
      <c r="AH125" s="26">
        <v>1</v>
      </c>
      <c r="AI125" s="70">
        <f t="shared" si="94"/>
        <v>0</v>
      </c>
      <c r="AJ125" s="26">
        <v>0</v>
      </c>
      <c r="AK125" s="26">
        <v>0</v>
      </c>
      <c r="AL125" s="70">
        <f t="shared" si="95"/>
        <v>0</v>
      </c>
      <c r="AM125" s="26">
        <v>0</v>
      </c>
      <c r="AN125" s="26">
        <v>0</v>
      </c>
      <c r="AO125" s="70">
        <f t="shared" si="96"/>
        <v>0</v>
      </c>
      <c r="AP125" s="26">
        <v>0</v>
      </c>
      <c r="AQ125" s="26">
        <v>0</v>
      </c>
      <c r="AR125" s="70">
        <f t="shared" si="97"/>
        <v>0</v>
      </c>
      <c r="AS125" s="26">
        <v>0</v>
      </c>
      <c r="AT125" s="26">
        <v>0</v>
      </c>
      <c r="AU125" s="70">
        <f t="shared" si="98"/>
        <v>0</v>
      </c>
      <c r="AV125" s="26">
        <v>0</v>
      </c>
      <c r="AW125" s="26">
        <v>0</v>
      </c>
      <c r="AX125" s="70">
        <f t="shared" si="99"/>
        <v>0</v>
      </c>
      <c r="AY125" s="26">
        <v>0</v>
      </c>
      <c r="AZ125" s="26">
        <v>0</v>
      </c>
      <c r="BA125" s="70">
        <f t="shared" si="100"/>
        <v>0</v>
      </c>
      <c r="BB125" s="26">
        <v>0</v>
      </c>
      <c r="BC125" s="26">
        <v>0</v>
      </c>
      <c r="BD125" s="70">
        <f t="shared" si="101"/>
        <v>0</v>
      </c>
      <c r="BE125" s="26">
        <v>0</v>
      </c>
      <c r="BF125" s="26">
        <v>0</v>
      </c>
      <c r="BG125" s="70">
        <f t="shared" si="102"/>
        <v>0</v>
      </c>
      <c r="BH125" s="26">
        <v>0</v>
      </c>
      <c r="BI125" s="26">
        <v>0</v>
      </c>
      <c r="BJ125" s="70">
        <f t="shared" si="103"/>
        <v>0</v>
      </c>
      <c r="BK125" s="26">
        <v>0</v>
      </c>
      <c r="BL125" s="26">
        <v>0</v>
      </c>
      <c r="BM125" s="70">
        <f t="shared" si="104"/>
        <v>0</v>
      </c>
      <c r="BN125" s="26">
        <v>0</v>
      </c>
      <c r="BO125" s="26">
        <v>0</v>
      </c>
    </row>
    <row r="126" spans="1:67" s="22" customFormat="1" ht="14.25" customHeight="1" x14ac:dyDescent="0.2">
      <c r="A126" s="30" t="s">
        <v>139</v>
      </c>
      <c r="B126" s="31">
        <f t="shared" si="82"/>
        <v>37</v>
      </c>
      <c r="C126" s="33">
        <f t="shared" si="83"/>
        <v>3</v>
      </c>
      <c r="D126" s="33">
        <f t="shared" si="83"/>
        <v>34</v>
      </c>
      <c r="E126" s="33">
        <f t="shared" si="84"/>
        <v>1</v>
      </c>
      <c r="F126" s="34">
        <v>0</v>
      </c>
      <c r="G126" s="34">
        <v>1</v>
      </c>
      <c r="H126" s="33">
        <f t="shared" si="85"/>
        <v>4</v>
      </c>
      <c r="I126" s="34">
        <v>0</v>
      </c>
      <c r="J126" s="34">
        <v>4</v>
      </c>
      <c r="K126" s="33">
        <f t="shared" si="86"/>
        <v>7</v>
      </c>
      <c r="L126" s="34">
        <v>0</v>
      </c>
      <c r="M126" s="34">
        <v>7</v>
      </c>
      <c r="N126" s="33">
        <f t="shared" si="87"/>
        <v>1</v>
      </c>
      <c r="O126" s="34">
        <v>0</v>
      </c>
      <c r="P126" s="34">
        <v>1</v>
      </c>
      <c r="Q126" s="33">
        <f t="shared" si="88"/>
        <v>1</v>
      </c>
      <c r="R126" s="34">
        <v>0</v>
      </c>
      <c r="S126" s="34">
        <v>1</v>
      </c>
      <c r="T126" s="33">
        <f t="shared" si="89"/>
        <v>4</v>
      </c>
      <c r="U126" s="34">
        <v>0</v>
      </c>
      <c r="V126" s="34">
        <v>4</v>
      </c>
      <c r="W126" s="33">
        <f t="shared" si="90"/>
        <v>3</v>
      </c>
      <c r="X126" s="34">
        <v>0</v>
      </c>
      <c r="Y126" s="34">
        <v>3</v>
      </c>
      <c r="Z126" s="71">
        <f t="shared" si="91"/>
        <v>1</v>
      </c>
      <c r="AA126" s="34">
        <v>0</v>
      </c>
      <c r="AB126" s="34">
        <v>1</v>
      </c>
      <c r="AC126" s="71">
        <f t="shared" si="92"/>
        <v>0</v>
      </c>
      <c r="AD126" s="34">
        <v>0</v>
      </c>
      <c r="AE126" s="34">
        <v>0</v>
      </c>
      <c r="AF126" s="71">
        <f t="shared" si="93"/>
        <v>1</v>
      </c>
      <c r="AG126" s="34">
        <v>1</v>
      </c>
      <c r="AH126" s="34">
        <v>0</v>
      </c>
      <c r="AI126" s="71">
        <f t="shared" si="94"/>
        <v>3</v>
      </c>
      <c r="AJ126" s="34">
        <v>0</v>
      </c>
      <c r="AK126" s="34">
        <v>3</v>
      </c>
      <c r="AL126" s="71">
        <f t="shared" si="95"/>
        <v>0</v>
      </c>
      <c r="AM126" s="34">
        <v>0</v>
      </c>
      <c r="AN126" s="34">
        <v>0</v>
      </c>
      <c r="AO126" s="71">
        <f t="shared" si="96"/>
        <v>0</v>
      </c>
      <c r="AP126" s="34">
        <v>0</v>
      </c>
      <c r="AQ126" s="34">
        <v>0</v>
      </c>
      <c r="AR126" s="71">
        <f t="shared" si="97"/>
        <v>0</v>
      </c>
      <c r="AS126" s="34">
        <v>0</v>
      </c>
      <c r="AT126" s="34">
        <v>0</v>
      </c>
      <c r="AU126" s="71">
        <f t="shared" si="98"/>
        <v>1</v>
      </c>
      <c r="AV126" s="34">
        <v>0</v>
      </c>
      <c r="AW126" s="34">
        <v>1</v>
      </c>
      <c r="AX126" s="71">
        <f t="shared" si="99"/>
        <v>1</v>
      </c>
      <c r="AY126" s="34">
        <v>0</v>
      </c>
      <c r="AZ126" s="34">
        <v>1</v>
      </c>
      <c r="BA126" s="71">
        <f t="shared" si="100"/>
        <v>1</v>
      </c>
      <c r="BB126" s="34">
        <v>1</v>
      </c>
      <c r="BC126" s="34">
        <v>0</v>
      </c>
      <c r="BD126" s="71">
        <f t="shared" si="101"/>
        <v>2</v>
      </c>
      <c r="BE126" s="34">
        <v>0</v>
      </c>
      <c r="BF126" s="34">
        <v>2</v>
      </c>
      <c r="BG126" s="71">
        <f t="shared" si="102"/>
        <v>1</v>
      </c>
      <c r="BH126" s="34">
        <v>0</v>
      </c>
      <c r="BI126" s="34">
        <v>1</v>
      </c>
      <c r="BJ126" s="71">
        <f t="shared" si="103"/>
        <v>5</v>
      </c>
      <c r="BK126" s="34">
        <v>1</v>
      </c>
      <c r="BL126" s="34">
        <v>4</v>
      </c>
      <c r="BM126" s="71">
        <f t="shared" si="104"/>
        <v>0</v>
      </c>
      <c r="BN126" s="34">
        <v>0</v>
      </c>
      <c r="BO126" s="34">
        <v>0</v>
      </c>
    </row>
  </sheetData>
  <sheetProtection selectLockedCells="1"/>
  <mergeCells count="24">
    <mergeCell ref="BM3:BO3"/>
    <mergeCell ref="BJ3:BL3"/>
    <mergeCell ref="A3:A4"/>
    <mergeCell ref="E3:G3"/>
    <mergeCell ref="H3:J3"/>
    <mergeCell ref="K3:M3"/>
    <mergeCell ref="N3:P3"/>
    <mergeCell ref="Q3:S3"/>
    <mergeCell ref="T3:V3"/>
    <mergeCell ref="W3:Y3"/>
    <mergeCell ref="AC3:AE3"/>
    <mergeCell ref="AL3:AN3"/>
    <mergeCell ref="AF3:AH3"/>
    <mergeCell ref="AI3:AK3"/>
    <mergeCell ref="A1:H1"/>
    <mergeCell ref="A2:B2"/>
    <mergeCell ref="Z3:AB3"/>
    <mergeCell ref="AO3:AQ3"/>
    <mergeCell ref="BG3:BI3"/>
    <mergeCell ref="AU3:AW3"/>
    <mergeCell ref="AX3:AZ3"/>
    <mergeCell ref="BA3:BC3"/>
    <mergeCell ref="BD3:BF3"/>
    <mergeCell ref="AR3:AT3"/>
  </mergeCells>
  <phoneticPr fontId="22" type="noConversion"/>
  <pageMargins left="1.1413888931274414" right="0.47236111760139465" top="0.47236111760139465" bottom="0.59041666984558105" header="0.35430556535720825" footer="0.43291667103767395"/>
  <pageSetup paperSize="9" fitToWidth="2" fitToHeight="2" pageOrder="overThenDown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BO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4" width="8.88671875" style="3"/>
    <col min="5" max="13" width="8" style="3" customWidth="1"/>
    <col min="14" max="25" width="8.21875" style="3" customWidth="1"/>
    <col min="26" max="28" width="8.88671875" style="3"/>
    <col min="29" max="67" width="8.44140625" style="3" customWidth="1"/>
    <col min="68" max="16384" width="8.88671875" style="3"/>
  </cols>
  <sheetData>
    <row r="1" spans="1:67" ht="22.5" x14ac:dyDescent="0.2">
      <c r="A1" s="317" t="s">
        <v>194</v>
      </c>
      <c r="B1" s="317"/>
      <c r="C1" s="317"/>
      <c r="D1" s="317"/>
      <c r="E1" s="317"/>
      <c r="F1" s="317"/>
      <c r="G1" s="317"/>
      <c r="H1" s="3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67"/>
      <c r="AA1" s="1"/>
      <c r="AB1" s="1"/>
      <c r="AC1" s="67"/>
      <c r="AD1" s="1"/>
      <c r="AE1" s="1"/>
      <c r="AF1" s="67"/>
      <c r="AG1" s="1"/>
      <c r="AH1" s="1"/>
      <c r="AI1" s="67"/>
      <c r="AJ1" s="1"/>
      <c r="AK1" s="1"/>
      <c r="AL1" s="67"/>
      <c r="AM1" s="1"/>
      <c r="AN1" s="1"/>
      <c r="AO1" s="67"/>
      <c r="AP1" s="1"/>
      <c r="AQ1" s="1"/>
      <c r="AR1" s="67"/>
      <c r="AS1" s="1"/>
      <c r="AT1" s="1"/>
      <c r="AU1" s="67"/>
      <c r="AV1" s="1"/>
      <c r="AW1" s="1"/>
      <c r="AX1" s="67"/>
      <c r="AY1" s="1"/>
      <c r="AZ1" s="1"/>
      <c r="BA1" s="68"/>
      <c r="BB1" s="1"/>
      <c r="BC1" s="1"/>
      <c r="BD1" s="67"/>
      <c r="BE1" s="1"/>
      <c r="BF1" s="1"/>
      <c r="BG1" s="67"/>
      <c r="BH1" s="1"/>
      <c r="BI1" s="1"/>
      <c r="BJ1" s="67"/>
      <c r="BK1" s="1"/>
      <c r="BL1" s="1"/>
      <c r="BM1" s="67"/>
      <c r="BN1" s="1"/>
      <c r="BO1" s="1"/>
    </row>
    <row r="2" spans="1:67" ht="18" x14ac:dyDescent="0.2">
      <c r="A2" s="318" t="s">
        <v>463</v>
      </c>
      <c r="B2" s="3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67"/>
      <c r="AA2" s="1"/>
      <c r="AB2" s="1"/>
      <c r="AC2" s="67"/>
      <c r="AD2" s="1"/>
      <c r="AE2" s="1"/>
      <c r="AF2" s="67"/>
      <c r="AG2" s="1"/>
      <c r="AH2" s="1"/>
      <c r="AI2" s="67"/>
      <c r="AJ2" s="1"/>
      <c r="AK2" s="1"/>
      <c r="AL2" s="67"/>
      <c r="AM2" s="1"/>
      <c r="AN2" s="1"/>
      <c r="AO2" s="67"/>
      <c r="AP2" s="1"/>
      <c r="AQ2" s="1"/>
      <c r="AR2" s="67"/>
      <c r="AS2" s="1"/>
      <c r="AT2" s="1"/>
      <c r="AU2" s="67"/>
      <c r="AV2" s="1"/>
      <c r="AW2" s="1"/>
      <c r="AX2" s="67"/>
      <c r="AY2" s="1"/>
      <c r="AZ2" s="1"/>
      <c r="BA2" s="68"/>
      <c r="BB2" s="1"/>
      <c r="BC2" s="1"/>
      <c r="BD2" s="67"/>
      <c r="BE2" s="1"/>
      <c r="BF2" s="1"/>
      <c r="BG2" s="67"/>
      <c r="BH2" s="1"/>
      <c r="BI2" s="1"/>
      <c r="BJ2" s="67"/>
      <c r="BK2" s="1"/>
      <c r="BL2" s="1"/>
      <c r="BM2" s="67"/>
      <c r="BN2" s="1"/>
      <c r="BO2" s="1"/>
    </row>
    <row r="3" spans="1:67" x14ac:dyDescent="0.2">
      <c r="A3" s="328" t="s">
        <v>18</v>
      </c>
      <c r="B3" s="58" t="s">
        <v>160</v>
      </c>
      <c r="C3" s="58"/>
      <c r="D3" s="59"/>
      <c r="E3" s="325" t="s">
        <v>256</v>
      </c>
      <c r="F3" s="326"/>
      <c r="G3" s="327"/>
      <c r="H3" s="326" t="s">
        <v>250</v>
      </c>
      <c r="I3" s="326"/>
      <c r="J3" s="327"/>
      <c r="K3" s="325" t="s">
        <v>172</v>
      </c>
      <c r="L3" s="326"/>
      <c r="M3" s="326"/>
      <c r="N3" s="326" t="s">
        <v>180</v>
      </c>
      <c r="O3" s="326"/>
      <c r="P3" s="327"/>
      <c r="Q3" s="325" t="s">
        <v>168</v>
      </c>
      <c r="R3" s="326"/>
      <c r="S3" s="327"/>
      <c r="T3" s="325" t="s">
        <v>167</v>
      </c>
      <c r="U3" s="326"/>
      <c r="V3" s="327"/>
      <c r="W3" s="325" t="s">
        <v>257</v>
      </c>
      <c r="X3" s="326"/>
      <c r="Y3" s="326"/>
      <c r="Z3" s="326" t="s">
        <v>254</v>
      </c>
      <c r="AA3" s="326"/>
      <c r="AB3" s="327"/>
      <c r="AC3" s="325" t="s">
        <v>174</v>
      </c>
      <c r="AD3" s="326"/>
      <c r="AE3" s="327"/>
      <c r="AF3" s="326" t="s">
        <v>247</v>
      </c>
      <c r="AG3" s="326"/>
      <c r="AH3" s="327"/>
      <c r="AI3" s="325" t="s">
        <v>248</v>
      </c>
      <c r="AJ3" s="326"/>
      <c r="AK3" s="326"/>
      <c r="AL3" s="326" t="s">
        <v>156</v>
      </c>
      <c r="AM3" s="326"/>
      <c r="AN3" s="327"/>
      <c r="AO3" s="325" t="s">
        <v>150</v>
      </c>
      <c r="AP3" s="326"/>
      <c r="AQ3" s="326"/>
      <c r="AR3" s="325" t="s">
        <v>151</v>
      </c>
      <c r="AS3" s="326"/>
      <c r="AT3" s="326"/>
      <c r="AU3" s="326" t="s">
        <v>152</v>
      </c>
      <c r="AV3" s="326"/>
      <c r="AW3" s="326"/>
      <c r="AX3" s="325" t="s">
        <v>153</v>
      </c>
      <c r="AY3" s="326"/>
      <c r="AZ3" s="326"/>
      <c r="BA3" s="325" t="s">
        <v>154</v>
      </c>
      <c r="BB3" s="326"/>
      <c r="BC3" s="326"/>
      <c r="BD3" s="325" t="s">
        <v>155</v>
      </c>
      <c r="BE3" s="326"/>
      <c r="BF3" s="326"/>
      <c r="BG3" s="325" t="s">
        <v>240</v>
      </c>
      <c r="BH3" s="326"/>
      <c r="BI3" s="326"/>
      <c r="BJ3" s="325" t="s">
        <v>157</v>
      </c>
      <c r="BK3" s="326"/>
      <c r="BL3" s="326"/>
      <c r="BM3" s="325" t="s">
        <v>158</v>
      </c>
      <c r="BN3" s="326"/>
      <c r="BO3" s="326"/>
    </row>
    <row r="4" spans="1:67" x14ac:dyDescent="0.2">
      <c r="A4" s="329"/>
      <c r="B4" s="60" t="s">
        <v>16</v>
      </c>
      <c r="C4" s="60" t="s">
        <v>14</v>
      </c>
      <c r="D4" s="60" t="s">
        <v>15</v>
      </c>
      <c r="E4" s="60" t="s">
        <v>16</v>
      </c>
      <c r="F4" s="60" t="s">
        <v>14</v>
      </c>
      <c r="G4" s="60" t="s">
        <v>15</v>
      </c>
      <c r="H4" s="60" t="s">
        <v>16</v>
      </c>
      <c r="I4" s="60" t="s">
        <v>14</v>
      </c>
      <c r="J4" s="60" t="s">
        <v>15</v>
      </c>
      <c r="K4" s="60" t="s">
        <v>16</v>
      </c>
      <c r="L4" s="60" t="s">
        <v>14</v>
      </c>
      <c r="M4" s="61" t="s">
        <v>15</v>
      </c>
      <c r="N4" s="62" t="s">
        <v>16</v>
      </c>
      <c r="O4" s="60" t="s">
        <v>14</v>
      </c>
      <c r="P4" s="60" t="s">
        <v>15</v>
      </c>
      <c r="Q4" s="60" t="s">
        <v>16</v>
      </c>
      <c r="R4" s="60" t="s">
        <v>14</v>
      </c>
      <c r="S4" s="60" t="s">
        <v>15</v>
      </c>
      <c r="T4" s="60" t="s">
        <v>16</v>
      </c>
      <c r="U4" s="60" t="s">
        <v>14</v>
      </c>
      <c r="V4" s="60" t="s">
        <v>15</v>
      </c>
      <c r="W4" s="60" t="s">
        <v>16</v>
      </c>
      <c r="X4" s="60" t="s">
        <v>14</v>
      </c>
      <c r="Y4" s="61" t="s">
        <v>15</v>
      </c>
      <c r="Z4" s="62" t="s">
        <v>16</v>
      </c>
      <c r="AA4" s="60" t="s">
        <v>14</v>
      </c>
      <c r="AB4" s="60" t="s">
        <v>15</v>
      </c>
      <c r="AC4" s="60" t="s">
        <v>16</v>
      </c>
      <c r="AD4" s="60" t="s">
        <v>14</v>
      </c>
      <c r="AE4" s="60" t="s">
        <v>15</v>
      </c>
      <c r="AF4" s="60" t="s">
        <v>16</v>
      </c>
      <c r="AG4" s="60" t="s">
        <v>14</v>
      </c>
      <c r="AH4" s="60" t="s">
        <v>15</v>
      </c>
      <c r="AI4" s="60" t="s">
        <v>16</v>
      </c>
      <c r="AJ4" s="60" t="s">
        <v>14</v>
      </c>
      <c r="AK4" s="63" t="s">
        <v>15</v>
      </c>
      <c r="AL4" s="62" t="s">
        <v>16</v>
      </c>
      <c r="AM4" s="60" t="s">
        <v>14</v>
      </c>
      <c r="AN4" s="60" t="s">
        <v>15</v>
      </c>
      <c r="AO4" s="60" t="s">
        <v>16</v>
      </c>
      <c r="AP4" s="60" t="s">
        <v>14</v>
      </c>
      <c r="AQ4" s="61" t="s">
        <v>15</v>
      </c>
      <c r="AR4" s="60" t="s">
        <v>16</v>
      </c>
      <c r="AS4" s="60" t="s">
        <v>14</v>
      </c>
      <c r="AT4" s="63" t="s">
        <v>15</v>
      </c>
      <c r="AU4" s="62" t="s">
        <v>16</v>
      </c>
      <c r="AV4" s="60" t="s">
        <v>14</v>
      </c>
      <c r="AW4" s="64" t="s">
        <v>15</v>
      </c>
      <c r="AX4" s="62" t="s">
        <v>16</v>
      </c>
      <c r="AY4" s="60" t="s">
        <v>14</v>
      </c>
      <c r="AZ4" s="61" t="s">
        <v>15</v>
      </c>
      <c r="BA4" s="62" t="s">
        <v>16</v>
      </c>
      <c r="BB4" s="60" t="s">
        <v>14</v>
      </c>
      <c r="BC4" s="61" t="s">
        <v>15</v>
      </c>
      <c r="BD4" s="62" t="s">
        <v>16</v>
      </c>
      <c r="BE4" s="60" t="s">
        <v>14</v>
      </c>
      <c r="BF4" s="61" t="s">
        <v>15</v>
      </c>
      <c r="BG4" s="62" t="s">
        <v>16</v>
      </c>
      <c r="BH4" s="60" t="s">
        <v>14</v>
      </c>
      <c r="BI4" s="61" t="s">
        <v>15</v>
      </c>
      <c r="BJ4" s="62" t="s">
        <v>16</v>
      </c>
      <c r="BK4" s="60" t="s">
        <v>14</v>
      </c>
      <c r="BL4" s="61" t="s">
        <v>15</v>
      </c>
      <c r="BM4" s="62" t="s">
        <v>16</v>
      </c>
      <c r="BN4" s="60" t="s">
        <v>14</v>
      </c>
      <c r="BO4" s="61" t="s">
        <v>15</v>
      </c>
    </row>
    <row r="5" spans="1:67" ht="15" customHeight="1" x14ac:dyDescent="0.2">
      <c r="A5" s="15">
        <v>2012</v>
      </c>
      <c r="B5" s="16">
        <f t="shared" ref="B5:AG5" si="0">SUM(B6,B12,B18,B24,B30,B36,B42,B48,B54,B60,B66,B72,B78,B84,B90,B96,B102,B108,B114,B120,B126)</f>
        <v>385101</v>
      </c>
      <c r="C5" s="16">
        <f t="shared" si="0"/>
        <v>193280</v>
      </c>
      <c r="D5" s="16">
        <f t="shared" si="0"/>
        <v>191821</v>
      </c>
      <c r="E5" s="16">
        <f t="shared" si="0"/>
        <v>12199</v>
      </c>
      <c r="F5" s="16">
        <f t="shared" si="0"/>
        <v>6167</v>
      </c>
      <c r="G5" s="16">
        <f t="shared" si="0"/>
        <v>6032</v>
      </c>
      <c r="H5" s="16">
        <f t="shared" si="0"/>
        <v>6892</v>
      </c>
      <c r="I5" s="16">
        <f t="shared" si="0"/>
        <v>3442</v>
      </c>
      <c r="J5" s="16">
        <f t="shared" si="0"/>
        <v>3450</v>
      </c>
      <c r="K5" s="16">
        <f t="shared" si="0"/>
        <v>15165</v>
      </c>
      <c r="L5" s="16">
        <f t="shared" si="0"/>
        <v>7713</v>
      </c>
      <c r="M5" s="16">
        <f t="shared" si="0"/>
        <v>7452</v>
      </c>
      <c r="N5" s="16">
        <f t="shared" si="0"/>
        <v>5359</v>
      </c>
      <c r="O5" s="16">
        <f t="shared" si="0"/>
        <v>2714</v>
      </c>
      <c r="P5" s="16">
        <f t="shared" si="0"/>
        <v>2645</v>
      </c>
      <c r="Q5" s="16">
        <f t="shared" si="0"/>
        <v>23497</v>
      </c>
      <c r="R5" s="16">
        <f t="shared" si="0"/>
        <v>12013</v>
      </c>
      <c r="S5" s="16">
        <f t="shared" si="0"/>
        <v>11484</v>
      </c>
      <c r="T5" s="16">
        <f t="shared" si="0"/>
        <v>24883</v>
      </c>
      <c r="U5" s="16">
        <f t="shared" si="0"/>
        <v>12438</v>
      </c>
      <c r="V5" s="16">
        <f t="shared" si="0"/>
        <v>12445</v>
      </c>
      <c r="W5" s="16">
        <f t="shared" si="0"/>
        <v>14820</v>
      </c>
      <c r="X5" s="16">
        <f t="shared" si="0"/>
        <v>7559</v>
      </c>
      <c r="Y5" s="16">
        <f t="shared" si="0"/>
        <v>7261</v>
      </c>
      <c r="Z5" s="16">
        <f t="shared" si="0"/>
        <v>20747</v>
      </c>
      <c r="AA5" s="16">
        <f t="shared" si="0"/>
        <v>10663</v>
      </c>
      <c r="AB5" s="16">
        <f t="shared" si="0"/>
        <v>10084</v>
      </c>
      <c r="AC5" s="16">
        <f t="shared" si="0"/>
        <v>7623</v>
      </c>
      <c r="AD5" s="16">
        <f t="shared" si="0"/>
        <v>4039</v>
      </c>
      <c r="AE5" s="16">
        <f t="shared" si="0"/>
        <v>3584</v>
      </c>
      <c r="AF5" s="16">
        <f t="shared" si="0"/>
        <v>24563</v>
      </c>
      <c r="AG5" s="16">
        <f t="shared" si="0"/>
        <v>12143</v>
      </c>
      <c r="AH5" s="16">
        <f t="shared" ref="AH5:BM5" si="1">SUM(AH6,AH12,AH18,AH24,AH30,AH36,AH42,AH48,AH54,AH60,AH66,AH72,AH78,AH84,AH90,AH96,AH102,AH108,AH114,AH120,AH126)</f>
        <v>12420</v>
      </c>
      <c r="AI5" s="16">
        <f t="shared" si="1"/>
        <v>43207</v>
      </c>
      <c r="AJ5" s="16">
        <f t="shared" si="1"/>
        <v>21453</v>
      </c>
      <c r="AK5" s="16">
        <f t="shared" si="1"/>
        <v>21754</v>
      </c>
      <c r="AL5" s="16">
        <f t="shared" si="1"/>
        <v>25393</v>
      </c>
      <c r="AM5" s="16">
        <f t="shared" si="1"/>
        <v>12774</v>
      </c>
      <c r="AN5" s="16">
        <f t="shared" si="1"/>
        <v>12619</v>
      </c>
      <c r="AO5" s="16">
        <f t="shared" si="1"/>
        <v>33696</v>
      </c>
      <c r="AP5" s="16">
        <f t="shared" si="1"/>
        <v>16740</v>
      </c>
      <c r="AQ5" s="16">
        <f t="shared" si="1"/>
        <v>16956</v>
      </c>
      <c r="AR5" s="16">
        <f t="shared" si="1"/>
        <v>34129</v>
      </c>
      <c r="AS5" s="16">
        <f t="shared" si="1"/>
        <v>17241</v>
      </c>
      <c r="AT5" s="16">
        <f t="shared" si="1"/>
        <v>16888</v>
      </c>
      <c r="AU5" s="16">
        <f t="shared" si="1"/>
        <v>64079</v>
      </c>
      <c r="AV5" s="16">
        <f t="shared" si="1"/>
        <v>31337</v>
      </c>
      <c r="AW5" s="16">
        <f t="shared" si="1"/>
        <v>32742</v>
      </c>
      <c r="AX5" s="16">
        <f t="shared" si="1"/>
        <v>14800</v>
      </c>
      <c r="AY5" s="16">
        <f t="shared" si="1"/>
        <v>7583</v>
      </c>
      <c r="AZ5" s="16">
        <f t="shared" si="1"/>
        <v>7217</v>
      </c>
      <c r="BA5" s="16">
        <f t="shared" si="1"/>
        <v>2454</v>
      </c>
      <c r="BB5" s="16">
        <f t="shared" si="1"/>
        <v>1293</v>
      </c>
      <c r="BC5" s="16">
        <f t="shared" si="1"/>
        <v>1161</v>
      </c>
      <c r="BD5" s="16">
        <f t="shared" si="1"/>
        <v>2271</v>
      </c>
      <c r="BE5" s="16">
        <f t="shared" si="1"/>
        <v>1165</v>
      </c>
      <c r="BF5" s="16">
        <f t="shared" si="1"/>
        <v>1106</v>
      </c>
      <c r="BG5" s="16">
        <f t="shared" si="1"/>
        <v>3919</v>
      </c>
      <c r="BH5" s="16">
        <f t="shared" si="1"/>
        <v>2092</v>
      </c>
      <c r="BI5" s="16">
        <f t="shared" si="1"/>
        <v>1827</v>
      </c>
      <c r="BJ5" s="16">
        <f t="shared" si="1"/>
        <v>2797</v>
      </c>
      <c r="BK5" s="16">
        <f t="shared" si="1"/>
        <v>1405</v>
      </c>
      <c r="BL5" s="16">
        <f t="shared" si="1"/>
        <v>1392</v>
      </c>
      <c r="BM5" s="16">
        <f t="shared" si="1"/>
        <v>2608</v>
      </c>
      <c r="BN5" s="16">
        <f t="shared" ref="BN5:BO5" si="2">SUM(BN6,BN12,BN18,BN24,BN30,BN36,BN42,BN48,BN54,BN60,BN66,BN72,BN78,BN84,BN90,BN96,BN102,BN108,BN114,BN120,BN126)</f>
        <v>1306</v>
      </c>
      <c r="BO5" s="16">
        <f t="shared" si="2"/>
        <v>1302</v>
      </c>
    </row>
    <row r="6" spans="1:67" ht="15" customHeight="1" x14ac:dyDescent="0.2">
      <c r="A6" s="15" t="s">
        <v>70</v>
      </c>
      <c r="B6" s="16">
        <f t="shared" ref="B6:AG6" si="3">SUM(B7:B11)</f>
        <v>25432</v>
      </c>
      <c r="C6" s="16">
        <f t="shared" si="3"/>
        <v>13065</v>
      </c>
      <c r="D6" s="16">
        <f t="shared" si="3"/>
        <v>12367</v>
      </c>
      <c r="E6" s="16">
        <f t="shared" si="3"/>
        <v>630</v>
      </c>
      <c r="F6" s="16">
        <f t="shared" si="3"/>
        <v>316</v>
      </c>
      <c r="G6" s="16">
        <f t="shared" si="3"/>
        <v>314</v>
      </c>
      <c r="H6" s="16">
        <f t="shared" si="3"/>
        <v>203</v>
      </c>
      <c r="I6" s="16">
        <f t="shared" si="3"/>
        <v>97</v>
      </c>
      <c r="J6" s="16">
        <f t="shared" si="3"/>
        <v>106</v>
      </c>
      <c r="K6" s="16">
        <f t="shared" si="3"/>
        <v>995</v>
      </c>
      <c r="L6" s="16">
        <f t="shared" si="3"/>
        <v>539</v>
      </c>
      <c r="M6" s="16">
        <f t="shared" si="3"/>
        <v>456</v>
      </c>
      <c r="N6" s="16">
        <f t="shared" si="3"/>
        <v>312</v>
      </c>
      <c r="O6" s="16">
        <f t="shared" si="3"/>
        <v>147</v>
      </c>
      <c r="P6" s="16">
        <f t="shared" si="3"/>
        <v>165</v>
      </c>
      <c r="Q6" s="16">
        <f t="shared" si="3"/>
        <v>1502</v>
      </c>
      <c r="R6" s="16">
        <f t="shared" si="3"/>
        <v>776</v>
      </c>
      <c r="S6" s="16">
        <f t="shared" si="3"/>
        <v>726</v>
      </c>
      <c r="T6" s="16">
        <f t="shared" si="3"/>
        <v>1195</v>
      </c>
      <c r="U6" s="16">
        <f t="shared" si="3"/>
        <v>605</v>
      </c>
      <c r="V6" s="16">
        <f t="shared" si="3"/>
        <v>590</v>
      </c>
      <c r="W6" s="16">
        <f t="shared" si="3"/>
        <v>592</v>
      </c>
      <c r="X6" s="16">
        <f t="shared" si="3"/>
        <v>283</v>
      </c>
      <c r="Y6" s="16">
        <f t="shared" si="3"/>
        <v>309</v>
      </c>
      <c r="Z6" s="16">
        <f t="shared" si="3"/>
        <v>1160</v>
      </c>
      <c r="AA6" s="16">
        <f t="shared" si="3"/>
        <v>617</v>
      </c>
      <c r="AB6" s="16">
        <f t="shared" si="3"/>
        <v>543</v>
      </c>
      <c r="AC6" s="16">
        <f t="shared" si="3"/>
        <v>547</v>
      </c>
      <c r="AD6" s="16">
        <f t="shared" si="3"/>
        <v>287</v>
      </c>
      <c r="AE6" s="16">
        <f t="shared" si="3"/>
        <v>260</v>
      </c>
      <c r="AF6" s="16">
        <f t="shared" si="3"/>
        <v>825</v>
      </c>
      <c r="AG6" s="16">
        <f t="shared" si="3"/>
        <v>422</v>
      </c>
      <c r="AH6" s="16">
        <f t="shared" ref="AH6:BM6" si="4">SUM(AH7:AH11)</f>
        <v>403</v>
      </c>
      <c r="AI6" s="16">
        <f t="shared" si="4"/>
        <v>2500</v>
      </c>
      <c r="AJ6" s="16">
        <f t="shared" si="4"/>
        <v>1264</v>
      </c>
      <c r="AK6" s="16">
        <f t="shared" si="4"/>
        <v>1236</v>
      </c>
      <c r="AL6" s="16">
        <f t="shared" si="4"/>
        <v>1682</v>
      </c>
      <c r="AM6" s="16">
        <f t="shared" si="4"/>
        <v>874</v>
      </c>
      <c r="AN6" s="16">
        <f t="shared" si="4"/>
        <v>808</v>
      </c>
      <c r="AO6" s="16">
        <f t="shared" si="4"/>
        <v>2319</v>
      </c>
      <c r="AP6" s="16">
        <f t="shared" si="4"/>
        <v>1214</v>
      </c>
      <c r="AQ6" s="16">
        <f t="shared" si="4"/>
        <v>1105</v>
      </c>
      <c r="AR6" s="17">
        <f t="shared" si="4"/>
        <v>2680</v>
      </c>
      <c r="AS6" s="16">
        <f t="shared" si="4"/>
        <v>1359</v>
      </c>
      <c r="AT6" s="16">
        <f t="shared" si="4"/>
        <v>1321</v>
      </c>
      <c r="AU6" s="16">
        <f t="shared" si="4"/>
        <v>6369</v>
      </c>
      <c r="AV6" s="16">
        <f t="shared" si="4"/>
        <v>3261</v>
      </c>
      <c r="AW6" s="16">
        <f t="shared" si="4"/>
        <v>3108</v>
      </c>
      <c r="AX6" s="16">
        <f t="shared" si="4"/>
        <v>1706</v>
      </c>
      <c r="AY6" s="16">
        <f t="shared" si="4"/>
        <v>885</v>
      </c>
      <c r="AZ6" s="16">
        <f t="shared" si="4"/>
        <v>821</v>
      </c>
      <c r="BA6" s="16">
        <f t="shared" si="4"/>
        <v>31</v>
      </c>
      <c r="BB6" s="16">
        <f t="shared" si="4"/>
        <v>18</v>
      </c>
      <c r="BC6" s="16">
        <f t="shared" si="4"/>
        <v>13</v>
      </c>
      <c r="BD6" s="16">
        <f t="shared" si="4"/>
        <v>34</v>
      </c>
      <c r="BE6" s="16">
        <f t="shared" si="4"/>
        <v>21</v>
      </c>
      <c r="BF6" s="16">
        <f t="shared" si="4"/>
        <v>13</v>
      </c>
      <c r="BG6" s="16">
        <f t="shared" si="4"/>
        <v>66</v>
      </c>
      <c r="BH6" s="16">
        <f t="shared" si="4"/>
        <v>42</v>
      </c>
      <c r="BI6" s="16">
        <f t="shared" si="4"/>
        <v>24</v>
      </c>
      <c r="BJ6" s="16">
        <f t="shared" si="4"/>
        <v>46</v>
      </c>
      <c r="BK6" s="16">
        <f t="shared" si="4"/>
        <v>23</v>
      </c>
      <c r="BL6" s="16">
        <f t="shared" si="4"/>
        <v>23</v>
      </c>
      <c r="BM6" s="16">
        <f t="shared" si="4"/>
        <v>38</v>
      </c>
      <c r="BN6" s="16">
        <f t="shared" ref="BN6:BO6" si="5">SUM(BN7:BN11)</f>
        <v>15</v>
      </c>
      <c r="BO6" s="16">
        <f t="shared" si="5"/>
        <v>23</v>
      </c>
    </row>
    <row r="7" spans="1:67" x14ac:dyDescent="0.2">
      <c r="A7" s="19" t="s">
        <v>69</v>
      </c>
      <c r="B7" s="20">
        <f>SUM(C7:D7)</f>
        <v>4805</v>
      </c>
      <c r="C7" s="20">
        <f t="shared" ref="C7:D11" si="6">SUM(F7,I7,L7,O7,R7,U7,X7,AA7,AD7,AG7,AJ7,AM7,AP7,AS7,AV7,AY7,BB7,BE7,BH7,BK7,BN7)</f>
        <v>2465</v>
      </c>
      <c r="D7" s="20">
        <f t="shared" si="6"/>
        <v>2340</v>
      </c>
      <c r="E7" s="20">
        <f>SUM(F7:G7)</f>
        <v>136</v>
      </c>
      <c r="F7" s="21">
        <v>70</v>
      </c>
      <c r="G7" s="21">
        <v>66</v>
      </c>
      <c r="H7" s="20">
        <f>SUM(I7:J7)</f>
        <v>38</v>
      </c>
      <c r="I7" s="21">
        <v>19</v>
      </c>
      <c r="J7" s="21">
        <v>19</v>
      </c>
      <c r="K7" s="20">
        <f>SUM(L7:M7)</f>
        <v>203</v>
      </c>
      <c r="L7" s="21">
        <v>98</v>
      </c>
      <c r="M7" s="21">
        <v>105</v>
      </c>
      <c r="N7" s="20">
        <f>SUM(O7:P7)</f>
        <v>64</v>
      </c>
      <c r="O7" s="21">
        <v>33</v>
      </c>
      <c r="P7" s="21">
        <v>31</v>
      </c>
      <c r="Q7" s="20">
        <f>SUM(R7:S7)</f>
        <v>328</v>
      </c>
      <c r="R7" s="21">
        <v>183</v>
      </c>
      <c r="S7" s="21">
        <v>145</v>
      </c>
      <c r="T7" s="20">
        <f>SUM(U7:V7)</f>
        <v>244</v>
      </c>
      <c r="U7" s="21">
        <v>138</v>
      </c>
      <c r="V7" s="21">
        <v>106</v>
      </c>
      <c r="W7" s="20">
        <f>SUM(X7:Y7)</f>
        <v>127</v>
      </c>
      <c r="X7" s="21">
        <v>59</v>
      </c>
      <c r="Y7" s="21">
        <v>68</v>
      </c>
      <c r="Z7" s="20">
        <f>SUM(AA7:AB7)</f>
        <v>207</v>
      </c>
      <c r="AA7" s="21">
        <v>108</v>
      </c>
      <c r="AB7" s="21">
        <v>99</v>
      </c>
      <c r="AC7" s="20">
        <f>SUM(AD7:AE7)</f>
        <v>134</v>
      </c>
      <c r="AD7" s="21">
        <v>62</v>
      </c>
      <c r="AE7" s="21">
        <v>72</v>
      </c>
      <c r="AF7" s="20">
        <f>SUM(AG7:AH7)</f>
        <v>154</v>
      </c>
      <c r="AG7" s="21">
        <v>82</v>
      </c>
      <c r="AH7" s="21">
        <v>72</v>
      </c>
      <c r="AI7" s="20">
        <f>SUM(AJ7:AK7)</f>
        <v>457</v>
      </c>
      <c r="AJ7" s="21">
        <v>234</v>
      </c>
      <c r="AK7" s="21">
        <v>223</v>
      </c>
      <c r="AL7" s="20">
        <f>SUM(AM7:AN7)</f>
        <v>315</v>
      </c>
      <c r="AM7" s="21">
        <v>171</v>
      </c>
      <c r="AN7" s="21">
        <v>144</v>
      </c>
      <c r="AO7" s="20">
        <f>SUM(AP7:AQ7)</f>
        <v>482</v>
      </c>
      <c r="AP7" s="21">
        <v>249</v>
      </c>
      <c r="AQ7" s="21">
        <v>233</v>
      </c>
      <c r="AR7" s="23">
        <f>SUM(AS7:AT7)</f>
        <v>422</v>
      </c>
      <c r="AS7" s="21">
        <v>208</v>
      </c>
      <c r="AT7" s="21">
        <v>214</v>
      </c>
      <c r="AU7" s="20">
        <f>SUM(AV7:AW7)</f>
        <v>1166</v>
      </c>
      <c r="AV7" s="21">
        <v>583</v>
      </c>
      <c r="AW7" s="21">
        <v>583</v>
      </c>
      <c r="AX7" s="20">
        <f>SUM(AY7:AZ7)</f>
        <v>292</v>
      </c>
      <c r="AY7" s="21">
        <v>149</v>
      </c>
      <c r="AZ7" s="21">
        <v>143</v>
      </c>
      <c r="BA7" s="20">
        <f>SUM(BB7:BC7)</f>
        <v>7</v>
      </c>
      <c r="BB7" s="21">
        <v>5</v>
      </c>
      <c r="BC7" s="21">
        <v>2</v>
      </c>
      <c r="BD7" s="20">
        <f>SUM(BE7:BF7)</f>
        <v>6</v>
      </c>
      <c r="BE7" s="21">
        <v>3</v>
      </c>
      <c r="BF7" s="21">
        <v>3</v>
      </c>
      <c r="BG7" s="20">
        <f>SUM(BH7:BI7)</f>
        <v>8</v>
      </c>
      <c r="BH7" s="21">
        <v>4</v>
      </c>
      <c r="BI7" s="21">
        <v>4</v>
      </c>
      <c r="BJ7" s="20">
        <f>SUM(BK7:BL7)</f>
        <v>9</v>
      </c>
      <c r="BK7" s="21">
        <v>4</v>
      </c>
      <c r="BL7" s="21">
        <v>5</v>
      </c>
      <c r="BM7" s="20">
        <f>SUM(BN7:BO7)</f>
        <v>6</v>
      </c>
      <c r="BN7" s="21">
        <v>3</v>
      </c>
      <c r="BO7" s="21">
        <v>3</v>
      </c>
    </row>
    <row r="8" spans="1:67" x14ac:dyDescent="0.2">
      <c r="A8" s="19" t="s">
        <v>68</v>
      </c>
      <c r="B8" s="20">
        <f>SUM(C8:D8)</f>
        <v>5015</v>
      </c>
      <c r="C8" s="20">
        <f t="shared" si="6"/>
        <v>2632</v>
      </c>
      <c r="D8" s="20">
        <f t="shared" si="6"/>
        <v>2383</v>
      </c>
      <c r="E8" s="20">
        <f>SUM(F8:G8)</f>
        <v>115</v>
      </c>
      <c r="F8" s="21">
        <v>58</v>
      </c>
      <c r="G8" s="21">
        <v>57</v>
      </c>
      <c r="H8" s="20">
        <f>SUM(I8:J8)</f>
        <v>30</v>
      </c>
      <c r="I8" s="21">
        <v>15</v>
      </c>
      <c r="J8" s="21">
        <v>15</v>
      </c>
      <c r="K8" s="20">
        <f>SUM(L8:M8)</f>
        <v>215</v>
      </c>
      <c r="L8" s="21">
        <v>115</v>
      </c>
      <c r="M8" s="21">
        <v>100</v>
      </c>
      <c r="N8" s="20">
        <f>SUM(O8:P8)</f>
        <v>71</v>
      </c>
      <c r="O8" s="21">
        <v>36</v>
      </c>
      <c r="P8" s="21">
        <v>35</v>
      </c>
      <c r="Q8" s="20">
        <f>SUM(R8:S8)</f>
        <v>280</v>
      </c>
      <c r="R8" s="21">
        <v>151</v>
      </c>
      <c r="S8" s="21">
        <v>129</v>
      </c>
      <c r="T8" s="20">
        <f>SUM(U8:V8)</f>
        <v>254</v>
      </c>
      <c r="U8" s="21">
        <v>123</v>
      </c>
      <c r="V8" s="21">
        <v>131</v>
      </c>
      <c r="W8" s="20">
        <f>SUM(X8:Y8)</f>
        <v>111</v>
      </c>
      <c r="X8" s="21">
        <v>49</v>
      </c>
      <c r="Y8" s="21">
        <v>62</v>
      </c>
      <c r="Z8" s="20">
        <f>SUM(AA8:AB8)</f>
        <v>228</v>
      </c>
      <c r="AA8" s="21">
        <v>132</v>
      </c>
      <c r="AB8" s="21">
        <v>96</v>
      </c>
      <c r="AC8" s="20">
        <f>SUM(AD8:AE8)</f>
        <v>107</v>
      </c>
      <c r="AD8" s="21">
        <v>59</v>
      </c>
      <c r="AE8" s="21">
        <v>48</v>
      </c>
      <c r="AF8" s="20">
        <f>SUM(AG8:AH8)</f>
        <v>154</v>
      </c>
      <c r="AG8" s="21">
        <v>78</v>
      </c>
      <c r="AH8" s="21">
        <v>76</v>
      </c>
      <c r="AI8" s="20">
        <f>SUM(AJ8:AK8)</f>
        <v>466</v>
      </c>
      <c r="AJ8" s="21">
        <v>237</v>
      </c>
      <c r="AK8" s="21">
        <v>229</v>
      </c>
      <c r="AL8" s="20">
        <f>SUM(AM8:AN8)</f>
        <v>313</v>
      </c>
      <c r="AM8" s="21">
        <v>164</v>
      </c>
      <c r="AN8" s="21">
        <v>149</v>
      </c>
      <c r="AO8" s="20">
        <f>SUM(AP8:AQ8)</f>
        <v>493</v>
      </c>
      <c r="AP8" s="21">
        <v>260</v>
      </c>
      <c r="AQ8" s="21">
        <v>233</v>
      </c>
      <c r="AR8" s="23">
        <f>SUM(AS8:AT8)</f>
        <v>540</v>
      </c>
      <c r="AS8" s="21">
        <v>255</v>
      </c>
      <c r="AT8" s="21">
        <v>285</v>
      </c>
      <c r="AU8" s="20">
        <f>SUM(AV8:AW8)</f>
        <v>1229</v>
      </c>
      <c r="AV8" s="21">
        <v>675</v>
      </c>
      <c r="AW8" s="21">
        <v>554</v>
      </c>
      <c r="AX8" s="20">
        <f>SUM(AY8:AZ8)</f>
        <v>379</v>
      </c>
      <c r="AY8" s="21">
        <v>211</v>
      </c>
      <c r="AZ8" s="21">
        <v>168</v>
      </c>
      <c r="BA8" s="20">
        <f>SUM(BB8:BC8)</f>
        <v>3</v>
      </c>
      <c r="BB8" s="21">
        <v>2</v>
      </c>
      <c r="BC8" s="21">
        <v>1</v>
      </c>
      <c r="BD8" s="20">
        <f>SUM(BE8:BF8)</f>
        <v>3</v>
      </c>
      <c r="BE8" s="21">
        <v>1</v>
      </c>
      <c r="BF8" s="21">
        <v>2</v>
      </c>
      <c r="BG8" s="20">
        <f>SUM(BH8:BI8)</f>
        <v>11</v>
      </c>
      <c r="BH8" s="21">
        <v>7</v>
      </c>
      <c r="BI8" s="21">
        <v>4</v>
      </c>
      <c r="BJ8" s="20">
        <f>SUM(BK8:BL8)</f>
        <v>9</v>
      </c>
      <c r="BK8" s="21">
        <v>4</v>
      </c>
      <c r="BL8" s="21">
        <v>5</v>
      </c>
      <c r="BM8" s="20">
        <f>SUM(BN8:BO8)</f>
        <v>4</v>
      </c>
      <c r="BN8" s="21">
        <v>0</v>
      </c>
      <c r="BO8" s="21">
        <v>4</v>
      </c>
    </row>
    <row r="9" spans="1:67" x14ac:dyDescent="0.2">
      <c r="A9" s="19" t="s">
        <v>67</v>
      </c>
      <c r="B9" s="20">
        <f>SUM(C9:D9)</f>
        <v>5216</v>
      </c>
      <c r="C9" s="20">
        <f t="shared" si="6"/>
        <v>2714</v>
      </c>
      <c r="D9" s="20">
        <f t="shared" si="6"/>
        <v>2502</v>
      </c>
      <c r="E9" s="20">
        <f>SUM(F9:G9)</f>
        <v>126</v>
      </c>
      <c r="F9" s="21">
        <v>72</v>
      </c>
      <c r="G9" s="21">
        <v>54</v>
      </c>
      <c r="H9" s="20">
        <f>SUM(I9:J9)</f>
        <v>52</v>
      </c>
      <c r="I9" s="21">
        <v>18</v>
      </c>
      <c r="J9" s="21">
        <v>34</v>
      </c>
      <c r="K9" s="20">
        <f>SUM(L9:M9)</f>
        <v>200</v>
      </c>
      <c r="L9" s="21">
        <v>119</v>
      </c>
      <c r="M9" s="21">
        <v>81</v>
      </c>
      <c r="N9" s="20">
        <f>SUM(O9:P9)</f>
        <v>64</v>
      </c>
      <c r="O9" s="21">
        <v>23</v>
      </c>
      <c r="P9" s="21">
        <v>41</v>
      </c>
      <c r="Q9" s="20">
        <f>SUM(R9:S9)</f>
        <v>321</v>
      </c>
      <c r="R9" s="21">
        <v>163</v>
      </c>
      <c r="S9" s="21">
        <v>158</v>
      </c>
      <c r="T9" s="20">
        <f>SUM(U9:V9)</f>
        <v>261</v>
      </c>
      <c r="U9" s="21">
        <v>130</v>
      </c>
      <c r="V9" s="21">
        <v>131</v>
      </c>
      <c r="W9" s="20">
        <f>SUM(X9:Y9)</f>
        <v>122</v>
      </c>
      <c r="X9" s="21">
        <v>62</v>
      </c>
      <c r="Y9" s="21">
        <v>60</v>
      </c>
      <c r="Z9" s="20">
        <f>SUM(AA9:AB9)</f>
        <v>224</v>
      </c>
      <c r="AA9" s="21">
        <v>111</v>
      </c>
      <c r="AB9" s="21">
        <v>113</v>
      </c>
      <c r="AC9" s="20">
        <f>SUM(AD9:AE9)</f>
        <v>94</v>
      </c>
      <c r="AD9" s="21">
        <v>55</v>
      </c>
      <c r="AE9" s="21">
        <v>39</v>
      </c>
      <c r="AF9" s="20">
        <f>SUM(AG9:AH9)</f>
        <v>155</v>
      </c>
      <c r="AG9" s="21">
        <v>86</v>
      </c>
      <c r="AH9" s="21">
        <v>69</v>
      </c>
      <c r="AI9" s="20">
        <f>SUM(AJ9:AK9)</f>
        <v>500</v>
      </c>
      <c r="AJ9" s="21">
        <v>244</v>
      </c>
      <c r="AK9" s="21">
        <v>256</v>
      </c>
      <c r="AL9" s="20">
        <f>SUM(AM9:AN9)</f>
        <v>324</v>
      </c>
      <c r="AM9" s="21">
        <v>177</v>
      </c>
      <c r="AN9" s="21">
        <v>147</v>
      </c>
      <c r="AO9" s="20">
        <f>SUM(AP9:AQ9)</f>
        <v>487</v>
      </c>
      <c r="AP9" s="21">
        <v>261</v>
      </c>
      <c r="AQ9" s="21">
        <v>226</v>
      </c>
      <c r="AR9" s="23">
        <f>SUM(AS9:AT9)</f>
        <v>562</v>
      </c>
      <c r="AS9" s="21">
        <v>296</v>
      </c>
      <c r="AT9" s="21">
        <v>266</v>
      </c>
      <c r="AU9" s="20">
        <f>SUM(AV9:AW9)</f>
        <v>1328</v>
      </c>
      <c r="AV9" s="21">
        <v>680</v>
      </c>
      <c r="AW9" s="21">
        <v>648</v>
      </c>
      <c r="AX9" s="20">
        <f>SUM(AY9:AZ9)</f>
        <v>349</v>
      </c>
      <c r="AY9" s="21">
        <v>188</v>
      </c>
      <c r="AZ9" s="21">
        <v>161</v>
      </c>
      <c r="BA9" s="20">
        <f>SUM(BB9:BC9)</f>
        <v>6</v>
      </c>
      <c r="BB9" s="21">
        <v>3</v>
      </c>
      <c r="BC9" s="21">
        <v>3</v>
      </c>
      <c r="BD9" s="20">
        <f>SUM(BE9:BF9)</f>
        <v>11</v>
      </c>
      <c r="BE9" s="21">
        <v>8</v>
      </c>
      <c r="BF9" s="21">
        <v>3</v>
      </c>
      <c r="BG9" s="20">
        <f>SUM(BH9:BI9)</f>
        <v>14</v>
      </c>
      <c r="BH9" s="21">
        <v>10</v>
      </c>
      <c r="BI9" s="21">
        <v>4</v>
      </c>
      <c r="BJ9" s="20">
        <f>SUM(BK9:BL9)</f>
        <v>9</v>
      </c>
      <c r="BK9" s="21">
        <v>6</v>
      </c>
      <c r="BL9" s="21">
        <v>3</v>
      </c>
      <c r="BM9" s="20">
        <f>SUM(BN9:BO9)</f>
        <v>7</v>
      </c>
      <c r="BN9" s="21">
        <v>2</v>
      </c>
      <c r="BO9" s="21">
        <v>5</v>
      </c>
    </row>
    <row r="10" spans="1:67" x14ac:dyDescent="0.2">
      <c r="A10" s="19" t="s">
        <v>66</v>
      </c>
      <c r="B10" s="20">
        <f>SUM(C10:D10)</f>
        <v>5099</v>
      </c>
      <c r="C10" s="20">
        <f t="shared" si="6"/>
        <v>2582</v>
      </c>
      <c r="D10" s="20">
        <f t="shared" si="6"/>
        <v>2517</v>
      </c>
      <c r="E10" s="20">
        <f>SUM(F10:G10)</f>
        <v>142</v>
      </c>
      <c r="F10" s="21">
        <v>65</v>
      </c>
      <c r="G10" s="21">
        <v>77</v>
      </c>
      <c r="H10" s="20">
        <f>SUM(I10:J10)</f>
        <v>37</v>
      </c>
      <c r="I10" s="21">
        <v>19</v>
      </c>
      <c r="J10" s="21">
        <v>18</v>
      </c>
      <c r="K10" s="20">
        <f>SUM(L10:M10)</f>
        <v>174</v>
      </c>
      <c r="L10" s="21">
        <v>92</v>
      </c>
      <c r="M10" s="21">
        <v>82</v>
      </c>
      <c r="N10" s="20">
        <f>SUM(O10:P10)</f>
        <v>58</v>
      </c>
      <c r="O10" s="21">
        <v>27</v>
      </c>
      <c r="P10" s="21">
        <v>31</v>
      </c>
      <c r="Q10" s="20">
        <f>SUM(R10:S10)</f>
        <v>273</v>
      </c>
      <c r="R10" s="21">
        <v>133</v>
      </c>
      <c r="S10" s="21">
        <v>140</v>
      </c>
      <c r="T10" s="20">
        <f>SUM(U10:V10)</f>
        <v>205</v>
      </c>
      <c r="U10" s="21">
        <v>108</v>
      </c>
      <c r="V10" s="21">
        <v>97</v>
      </c>
      <c r="W10" s="20">
        <f>SUM(X10:Y10)</f>
        <v>107</v>
      </c>
      <c r="X10" s="21">
        <v>51</v>
      </c>
      <c r="Y10" s="21">
        <v>56</v>
      </c>
      <c r="Z10" s="20">
        <f>SUM(AA10:AB10)</f>
        <v>239</v>
      </c>
      <c r="AA10" s="21">
        <v>126</v>
      </c>
      <c r="AB10" s="21">
        <v>113</v>
      </c>
      <c r="AC10" s="20">
        <f>SUM(AD10:AE10)</f>
        <v>97</v>
      </c>
      <c r="AD10" s="21">
        <v>42</v>
      </c>
      <c r="AE10" s="21">
        <v>55</v>
      </c>
      <c r="AF10" s="20">
        <f>SUM(AG10:AH10)</f>
        <v>163</v>
      </c>
      <c r="AG10" s="21">
        <v>83</v>
      </c>
      <c r="AH10" s="21">
        <v>80</v>
      </c>
      <c r="AI10" s="20">
        <f>SUM(AJ10:AK10)</f>
        <v>549</v>
      </c>
      <c r="AJ10" s="21">
        <v>275</v>
      </c>
      <c r="AK10" s="21">
        <v>274</v>
      </c>
      <c r="AL10" s="20">
        <f>SUM(AM10:AN10)</f>
        <v>356</v>
      </c>
      <c r="AM10" s="21">
        <v>179</v>
      </c>
      <c r="AN10" s="21">
        <v>177</v>
      </c>
      <c r="AO10" s="20">
        <f>SUM(AP10:AQ10)</f>
        <v>441</v>
      </c>
      <c r="AP10" s="21">
        <v>229</v>
      </c>
      <c r="AQ10" s="21">
        <v>212</v>
      </c>
      <c r="AR10" s="23">
        <f>SUM(AS10:AT10)</f>
        <v>540</v>
      </c>
      <c r="AS10" s="21">
        <v>275</v>
      </c>
      <c r="AT10" s="21">
        <v>265</v>
      </c>
      <c r="AU10" s="20">
        <f>SUM(AV10:AW10)</f>
        <v>1327</v>
      </c>
      <c r="AV10" s="21">
        <v>685</v>
      </c>
      <c r="AW10" s="21">
        <v>642</v>
      </c>
      <c r="AX10" s="20">
        <f>SUM(AY10:AZ10)</f>
        <v>341</v>
      </c>
      <c r="AY10" s="21">
        <v>164</v>
      </c>
      <c r="AZ10" s="21">
        <v>177</v>
      </c>
      <c r="BA10" s="20">
        <f>SUM(BB10:BC10)</f>
        <v>6</v>
      </c>
      <c r="BB10" s="21">
        <v>3</v>
      </c>
      <c r="BC10" s="21">
        <v>3</v>
      </c>
      <c r="BD10" s="20">
        <f>SUM(BE10:BF10)</f>
        <v>6</v>
      </c>
      <c r="BE10" s="21">
        <v>4</v>
      </c>
      <c r="BF10" s="21">
        <v>2</v>
      </c>
      <c r="BG10" s="20">
        <f>SUM(BH10:BI10)</f>
        <v>15</v>
      </c>
      <c r="BH10" s="21">
        <v>10</v>
      </c>
      <c r="BI10" s="21">
        <v>5</v>
      </c>
      <c r="BJ10" s="20">
        <f>SUM(BK10:BL10)</f>
        <v>14</v>
      </c>
      <c r="BK10" s="21">
        <v>8</v>
      </c>
      <c r="BL10" s="21">
        <v>6</v>
      </c>
      <c r="BM10" s="20">
        <f>SUM(BN10:BO10)</f>
        <v>9</v>
      </c>
      <c r="BN10" s="21">
        <v>4</v>
      </c>
      <c r="BO10" s="21">
        <v>5</v>
      </c>
    </row>
    <row r="11" spans="1:67" x14ac:dyDescent="0.2">
      <c r="A11" s="19" t="s">
        <v>65</v>
      </c>
      <c r="B11" s="20">
        <f>SUM(C11:D11)</f>
        <v>5297</v>
      </c>
      <c r="C11" s="20">
        <f t="shared" si="6"/>
        <v>2672</v>
      </c>
      <c r="D11" s="20">
        <f t="shared" si="6"/>
        <v>2625</v>
      </c>
      <c r="E11" s="20">
        <f>SUM(F11:G11)</f>
        <v>111</v>
      </c>
      <c r="F11" s="21">
        <v>51</v>
      </c>
      <c r="G11" s="21">
        <v>60</v>
      </c>
      <c r="H11" s="20">
        <f>SUM(I11:J11)</f>
        <v>46</v>
      </c>
      <c r="I11" s="21">
        <v>26</v>
      </c>
      <c r="J11" s="21">
        <v>20</v>
      </c>
      <c r="K11" s="20">
        <f>SUM(L11:M11)</f>
        <v>203</v>
      </c>
      <c r="L11" s="21">
        <v>115</v>
      </c>
      <c r="M11" s="21">
        <v>88</v>
      </c>
      <c r="N11" s="20">
        <f>SUM(O11:P11)</f>
        <v>55</v>
      </c>
      <c r="O11" s="21">
        <v>28</v>
      </c>
      <c r="P11" s="21">
        <v>27</v>
      </c>
      <c r="Q11" s="20">
        <f>SUM(R11:S11)</f>
        <v>300</v>
      </c>
      <c r="R11" s="21">
        <v>146</v>
      </c>
      <c r="S11" s="21">
        <v>154</v>
      </c>
      <c r="T11" s="20">
        <f>SUM(U11:V11)</f>
        <v>231</v>
      </c>
      <c r="U11" s="21">
        <v>106</v>
      </c>
      <c r="V11" s="21">
        <v>125</v>
      </c>
      <c r="W11" s="20">
        <f>SUM(X11:Y11)</f>
        <v>125</v>
      </c>
      <c r="X11" s="21">
        <v>62</v>
      </c>
      <c r="Y11" s="21">
        <v>63</v>
      </c>
      <c r="Z11" s="20">
        <f>SUM(AA11:AB11)</f>
        <v>262</v>
      </c>
      <c r="AA11" s="21">
        <v>140</v>
      </c>
      <c r="AB11" s="21">
        <v>122</v>
      </c>
      <c r="AC11" s="20">
        <f>SUM(AD11:AE11)</f>
        <v>115</v>
      </c>
      <c r="AD11" s="21">
        <v>69</v>
      </c>
      <c r="AE11" s="21">
        <v>46</v>
      </c>
      <c r="AF11" s="20">
        <f>SUM(AG11:AH11)</f>
        <v>199</v>
      </c>
      <c r="AG11" s="21">
        <v>93</v>
      </c>
      <c r="AH11" s="21">
        <v>106</v>
      </c>
      <c r="AI11" s="20">
        <f>SUM(AJ11:AK11)</f>
        <v>528</v>
      </c>
      <c r="AJ11" s="21">
        <v>274</v>
      </c>
      <c r="AK11" s="21">
        <v>254</v>
      </c>
      <c r="AL11" s="20">
        <f>SUM(AM11:AN11)</f>
        <v>374</v>
      </c>
      <c r="AM11" s="21">
        <v>183</v>
      </c>
      <c r="AN11" s="21">
        <v>191</v>
      </c>
      <c r="AO11" s="20">
        <f>SUM(AP11:AQ11)</f>
        <v>416</v>
      </c>
      <c r="AP11" s="21">
        <v>215</v>
      </c>
      <c r="AQ11" s="21">
        <v>201</v>
      </c>
      <c r="AR11" s="23">
        <f>SUM(AS11:AT11)</f>
        <v>616</v>
      </c>
      <c r="AS11" s="21">
        <v>325</v>
      </c>
      <c r="AT11" s="21">
        <v>291</v>
      </c>
      <c r="AU11" s="20">
        <f>SUM(AV11:AW11)</f>
        <v>1319</v>
      </c>
      <c r="AV11" s="21">
        <v>638</v>
      </c>
      <c r="AW11" s="21">
        <v>681</v>
      </c>
      <c r="AX11" s="20">
        <f>SUM(AY11:AZ11)</f>
        <v>345</v>
      </c>
      <c r="AY11" s="21">
        <v>173</v>
      </c>
      <c r="AZ11" s="21">
        <v>172</v>
      </c>
      <c r="BA11" s="20">
        <f>SUM(BB11:BC11)</f>
        <v>9</v>
      </c>
      <c r="BB11" s="21">
        <v>5</v>
      </c>
      <c r="BC11" s="21">
        <v>4</v>
      </c>
      <c r="BD11" s="20">
        <f>SUM(BE11:BF11)</f>
        <v>8</v>
      </c>
      <c r="BE11" s="21">
        <v>5</v>
      </c>
      <c r="BF11" s="21">
        <v>3</v>
      </c>
      <c r="BG11" s="20">
        <f>SUM(BH11:BI11)</f>
        <v>18</v>
      </c>
      <c r="BH11" s="21">
        <v>11</v>
      </c>
      <c r="BI11" s="21">
        <v>7</v>
      </c>
      <c r="BJ11" s="20">
        <f>SUM(BK11:BL11)</f>
        <v>5</v>
      </c>
      <c r="BK11" s="21">
        <v>1</v>
      </c>
      <c r="BL11" s="21">
        <v>4</v>
      </c>
      <c r="BM11" s="20">
        <f>SUM(BN11:BO11)</f>
        <v>12</v>
      </c>
      <c r="BN11" s="21">
        <v>6</v>
      </c>
      <c r="BO11" s="21">
        <v>6</v>
      </c>
    </row>
    <row r="12" spans="1:67" ht="16.5" customHeight="1" x14ac:dyDescent="0.2">
      <c r="A12" s="25" t="s">
        <v>64</v>
      </c>
      <c r="B12" s="16">
        <f t="shared" ref="B12:AG12" si="7">SUM(B13:B17)</f>
        <v>27175</v>
      </c>
      <c r="C12" s="16">
        <f t="shared" si="7"/>
        <v>14130</v>
      </c>
      <c r="D12" s="16">
        <f t="shared" si="7"/>
        <v>13045</v>
      </c>
      <c r="E12" s="16">
        <f t="shared" si="7"/>
        <v>765</v>
      </c>
      <c r="F12" s="16">
        <f t="shared" si="7"/>
        <v>410</v>
      </c>
      <c r="G12" s="16">
        <f t="shared" si="7"/>
        <v>355</v>
      </c>
      <c r="H12" s="16">
        <f t="shared" si="7"/>
        <v>230</v>
      </c>
      <c r="I12" s="16">
        <f t="shared" si="7"/>
        <v>124</v>
      </c>
      <c r="J12" s="16">
        <f t="shared" si="7"/>
        <v>106</v>
      </c>
      <c r="K12" s="16">
        <f t="shared" si="7"/>
        <v>1009</v>
      </c>
      <c r="L12" s="16">
        <f t="shared" si="7"/>
        <v>547</v>
      </c>
      <c r="M12" s="16">
        <f t="shared" si="7"/>
        <v>462</v>
      </c>
      <c r="N12" s="16">
        <f t="shared" si="7"/>
        <v>284</v>
      </c>
      <c r="O12" s="16">
        <f t="shared" si="7"/>
        <v>140</v>
      </c>
      <c r="P12" s="16">
        <f t="shared" si="7"/>
        <v>144</v>
      </c>
      <c r="Q12" s="16">
        <f t="shared" si="7"/>
        <v>1443</v>
      </c>
      <c r="R12" s="16">
        <f t="shared" si="7"/>
        <v>753</v>
      </c>
      <c r="S12" s="16">
        <f t="shared" si="7"/>
        <v>690</v>
      </c>
      <c r="T12" s="16">
        <f t="shared" si="7"/>
        <v>1142</v>
      </c>
      <c r="U12" s="16">
        <f t="shared" si="7"/>
        <v>592</v>
      </c>
      <c r="V12" s="16">
        <f t="shared" si="7"/>
        <v>550</v>
      </c>
      <c r="W12" s="16">
        <f t="shared" si="7"/>
        <v>741</v>
      </c>
      <c r="X12" s="16">
        <f t="shared" si="7"/>
        <v>393</v>
      </c>
      <c r="Y12" s="16">
        <f t="shared" si="7"/>
        <v>348</v>
      </c>
      <c r="Z12" s="16">
        <f t="shared" si="7"/>
        <v>1334</v>
      </c>
      <c r="AA12" s="16">
        <f t="shared" si="7"/>
        <v>705</v>
      </c>
      <c r="AB12" s="16">
        <f t="shared" si="7"/>
        <v>629</v>
      </c>
      <c r="AC12" s="16">
        <f t="shared" si="7"/>
        <v>515</v>
      </c>
      <c r="AD12" s="16">
        <f t="shared" si="7"/>
        <v>283</v>
      </c>
      <c r="AE12" s="16">
        <f t="shared" si="7"/>
        <v>232</v>
      </c>
      <c r="AF12" s="16">
        <f t="shared" si="7"/>
        <v>1467</v>
      </c>
      <c r="AG12" s="16">
        <f t="shared" si="7"/>
        <v>749</v>
      </c>
      <c r="AH12" s="16">
        <f t="shared" ref="AH12:BM12" si="8">SUM(AH13:AH17)</f>
        <v>718</v>
      </c>
      <c r="AI12" s="16">
        <f t="shared" si="8"/>
        <v>3121</v>
      </c>
      <c r="AJ12" s="16">
        <f t="shared" si="8"/>
        <v>1623</v>
      </c>
      <c r="AK12" s="16">
        <f t="shared" si="8"/>
        <v>1498</v>
      </c>
      <c r="AL12" s="16">
        <f t="shared" si="8"/>
        <v>2048</v>
      </c>
      <c r="AM12" s="16">
        <f t="shared" si="8"/>
        <v>1058</v>
      </c>
      <c r="AN12" s="16">
        <f t="shared" si="8"/>
        <v>990</v>
      </c>
      <c r="AO12" s="16">
        <f t="shared" si="8"/>
        <v>2468</v>
      </c>
      <c r="AP12" s="16">
        <f t="shared" si="8"/>
        <v>1281</v>
      </c>
      <c r="AQ12" s="16">
        <f t="shared" si="8"/>
        <v>1187</v>
      </c>
      <c r="AR12" s="17">
        <f t="shared" si="8"/>
        <v>2995</v>
      </c>
      <c r="AS12" s="16">
        <f t="shared" si="8"/>
        <v>1592</v>
      </c>
      <c r="AT12" s="16">
        <f t="shared" si="8"/>
        <v>1403</v>
      </c>
      <c r="AU12" s="16">
        <f t="shared" si="8"/>
        <v>6030</v>
      </c>
      <c r="AV12" s="16">
        <f t="shared" si="8"/>
        <v>3033</v>
      </c>
      <c r="AW12" s="16">
        <f t="shared" si="8"/>
        <v>2997</v>
      </c>
      <c r="AX12" s="16">
        <f t="shared" si="8"/>
        <v>1324</v>
      </c>
      <c r="AY12" s="16">
        <f t="shared" si="8"/>
        <v>702</v>
      </c>
      <c r="AZ12" s="16">
        <f t="shared" si="8"/>
        <v>622</v>
      </c>
      <c r="BA12" s="16">
        <f t="shared" si="8"/>
        <v>40</v>
      </c>
      <c r="BB12" s="16">
        <f t="shared" si="8"/>
        <v>24</v>
      </c>
      <c r="BC12" s="16">
        <f t="shared" si="8"/>
        <v>16</v>
      </c>
      <c r="BD12" s="16">
        <f t="shared" si="8"/>
        <v>49</v>
      </c>
      <c r="BE12" s="16">
        <f t="shared" si="8"/>
        <v>28</v>
      </c>
      <c r="BF12" s="16">
        <f t="shared" si="8"/>
        <v>21</v>
      </c>
      <c r="BG12" s="16">
        <f t="shared" si="8"/>
        <v>67</v>
      </c>
      <c r="BH12" s="16">
        <f t="shared" si="8"/>
        <v>39</v>
      </c>
      <c r="BI12" s="16">
        <f t="shared" si="8"/>
        <v>28</v>
      </c>
      <c r="BJ12" s="16">
        <f t="shared" si="8"/>
        <v>46</v>
      </c>
      <c r="BK12" s="16">
        <f t="shared" si="8"/>
        <v>24</v>
      </c>
      <c r="BL12" s="16">
        <f t="shared" si="8"/>
        <v>22</v>
      </c>
      <c r="BM12" s="16">
        <f t="shared" si="8"/>
        <v>57</v>
      </c>
      <c r="BN12" s="16">
        <f t="shared" ref="BN12:BO12" si="9">SUM(BN13:BN17)</f>
        <v>30</v>
      </c>
      <c r="BO12" s="16">
        <f t="shared" si="9"/>
        <v>27</v>
      </c>
    </row>
    <row r="13" spans="1:67" x14ac:dyDescent="0.2">
      <c r="A13" s="19" t="s">
        <v>63</v>
      </c>
      <c r="B13" s="20">
        <f>SUM(C13:D13)</f>
        <v>5746</v>
      </c>
      <c r="C13" s="20">
        <f t="shared" ref="C13:D17" si="10">SUM(F13,I13,L13,O13,R13,U13,X13,AA13,AD13,AG13,AJ13,AM13,AP13,AS13,AV13,AY13,BB13,BE13,BH13,BK13,BN13)</f>
        <v>2994</v>
      </c>
      <c r="D13" s="20">
        <f t="shared" si="10"/>
        <v>2752</v>
      </c>
      <c r="E13" s="20">
        <f>SUM(F13:G13)</f>
        <v>164</v>
      </c>
      <c r="F13" s="21">
        <v>91</v>
      </c>
      <c r="G13" s="21">
        <v>73</v>
      </c>
      <c r="H13" s="20">
        <f>SUM(I13:J13)</f>
        <v>47</v>
      </c>
      <c r="I13" s="21">
        <v>26</v>
      </c>
      <c r="J13" s="21">
        <v>21</v>
      </c>
      <c r="K13" s="20">
        <f>SUM(L13:M13)</f>
        <v>227</v>
      </c>
      <c r="L13" s="21">
        <v>123</v>
      </c>
      <c r="M13" s="21">
        <v>104</v>
      </c>
      <c r="N13" s="20">
        <f>SUM(O13:P13)</f>
        <v>69</v>
      </c>
      <c r="O13" s="21">
        <v>33</v>
      </c>
      <c r="P13" s="21">
        <v>36</v>
      </c>
      <c r="Q13" s="20">
        <f>SUM(R13:S13)</f>
        <v>293</v>
      </c>
      <c r="R13" s="21">
        <v>151</v>
      </c>
      <c r="S13" s="21">
        <v>142</v>
      </c>
      <c r="T13" s="20">
        <f>SUM(U13:V13)</f>
        <v>241</v>
      </c>
      <c r="U13" s="21">
        <v>121</v>
      </c>
      <c r="V13" s="21">
        <v>120</v>
      </c>
      <c r="W13" s="20">
        <f>SUM(X13:Y13)</f>
        <v>137</v>
      </c>
      <c r="X13" s="21">
        <v>76</v>
      </c>
      <c r="Y13" s="21">
        <v>61</v>
      </c>
      <c r="Z13" s="20">
        <f>SUM(AA13:AB13)</f>
        <v>248</v>
      </c>
      <c r="AA13" s="21">
        <v>133</v>
      </c>
      <c r="AB13" s="21">
        <v>115</v>
      </c>
      <c r="AC13" s="20">
        <f>SUM(AD13:AE13)</f>
        <v>119</v>
      </c>
      <c r="AD13" s="21">
        <v>69</v>
      </c>
      <c r="AE13" s="21">
        <v>50</v>
      </c>
      <c r="AF13" s="20">
        <f>SUM(AG13:AH13)</f>
        <v>244</v>
      </c>
      <c r="AG13" s="21">
        <v>117</v>
      </c>
      <c r="AH13" s="21">
        <v>127</v>
      </c>
      <c r="AI13" s="20">
        <f>SUM(AJ13:AK13)</f>
        <v>626</v>
      </c>
      <c r="AJ13" s="21">
        <v>317</v>
      </c>
      <c r="AK13" s="21">
        <v>309</v>
      </c>
      <c r="AL13" s="20">
        <f>SUM(AM13:AN13)</f>
        <v>397</v>
      </c>
      <c r="AM13" s="21">
        <v>192</v>
      </c>
      <c r="AN13" s="21">
        <v>205</v>
      </c>
      <c r="AO13" s="20">
        <f>SUM(AP13:AQ13)</f>
        <v>508</v>
      </c>
      <c r="AP13" s="21">
        <v>266</v>
      </c>
      <c r="AQ13" s="21">
        <v>242</v>
      </c>
      <c r="AR13" s="23">
        <f>SUM(AS13:AT13)</f>
        <v>673</v>
      </c>
      <c r="AS13" s="21">
        <v>357</v>
      </c>
      <c r="AT13" s="21">
        <v>316</v>
      </c>
      <c r="AU13" s="20">
        <f>SUM(AV13:AW13)</f>
        <v>1363</v>
      </c>
      <c r="AV13" s="21">
        <v>720</v>
      </c>
      <c r="AW13" s="21">
        <v>643</v>
      </c>
      <c r="AX13" s="20">
        <f>SUM(AY13:AZ13)</f>
        <v>324</v>
      </c>
      <c r="AY13" s="21">
        <v>176</v>
      </c>
      <c r="AZ13" s="21">
        <v>148</v>
      </c>
      <c r="BA13" s="20">
        <f>SUM(BB13:BC13)</f>
        <v>10</v>
      </c>
      <c r="BB13" s="21">
        <v>2</v>
      </c>
      <c r="BC13" s="21">
        <v>8</v>
      </c>
      <c r="BD13" s="20">
        <f>SUM(BE13:BF13)</f>
        <v>13</v>
      </c>
      <c r="BE13" s="21">
        <v>5</v>
      </c>
      <c r="BF13" s="21">
        <v>8</v>
      </c>
      <c r="BG13" s="20">
        <f>SUM(BH13:BI13)</f>
        <v>18</v>
      </c>
      <c r="BH13" s="21">
        <v>11</v>
      </c>
      <c r="BI13" s="21">
        <v>7</v>
      </c>
      <c r="BJ13" s="20">
        <f>SUM(BK13:BL13)</f>
        <v>11</v>
      </c>
      <c r="BK13" s="21">
        <v>2</v>
      </c>
      <c r="BL13" s="21">
        <v>9</v>
      </c>
      <c r="BM13" s="20">
        <f>SUM(BN13:BO13)</f>
        <v>14</v>
      </c>
      <c r="BN13" s="21">
        <v>6</v>
      </c>
      <c r="BO13" s="21">
        <v>8</v>
      </c>
    </row>
    <row r="14" spans="1:67" x14ac:dyDescent="0.2">
      <c r="A14" s="19" t="s">
        <v>62</v>
      </c>
      <c r="B14" s="20">
        <f>SUM(C14:D14)</f>
        <v>5229</v>
      </c>
      <c r="C14" s="20">
        <f t="shared" si="10"/>
        <v>2726</v>
      </c>
      <c r="D14" s="20">
        <f t="shared" si="10"/>
        <v>2503</v>
      </c>
      <c r="E14" s="20">
        <f>SUM(F14:G14)</f>
        <v>157</v>
      </c>
      <c r="F14" s="21">
        <v>83</v>
      </c>
      <c r="G14" s="21">
        <v>74</v>
      </c>
      <c r="H14" s="20">
        <f>SUM(I14:J14)</f>
        <v>51</v>
      </c>
      <c r="I14" s="21">
        <v>23</v>
      </c>
      <c r="J14" s="21">
        <v>28</v>
      </c>
      <c r="K14" s="20">
        <f>SUM(L14:M14)</f>
        <v>184</v>
      </c>
      <c r="L14" s="21">
        <v>93</v>
      </c>
      <c r="M14" s="21">
        <v>91</v>
      </c>
      <c r="N14" s="20">
        <f>SUM(O14:P14)</f>
        <v>55</v>
      </c>
      <c r="O14" s="21">
        <v>27</v>
      </c>
      <c r="P14" s="21">
        <v>28</v>
      </c>
      <c r="Q14" s="20">
        <f>SUM(R14:S14)</f>
        <v>281</v>
      </c>
      <c r="R14" s="21">
        <v>145</v>
      </c>
      <c r="S14" s="21">
        <v>136</v>
      </c>
      <c r="T14" s="20">
        <f>SUM(U14:V14)</f>
        <v>193</v>
      </c>
      <c r="U14" s="21">
        <v>98</v>
      </c>
      <c r="V14" s="21">
        <v>95</v>
      </c>
      <c r="W14" s="20">
        <f>SUM(X14:Y14)</f>
        <v>125</v>
      </c>
      <c r="X14" s="21">
        <v>65</v>
      </c>
      <c r="Y14" s="21">
        <v>60</v>
      </c>
      <c r="Z14" s="20">
        <f>SUM(AA14:AB14)</f>
        <v>241</v>
      </c>
      <c r="AA14" s="21">
        <v>130</v>
      </c>
      <c r="AB14" s="21">
        <v>111</v>
      </c>
      <c r="AC14" s="20">
        <f>SUM(AD14:AE14)</f>
        <v>98</v>
      </c>
      <c r="AD14" s="21">
        <v>50</v>
      </c>
      <c r="AE14" s="21">
        <v>48</v>
      </c>
      <c r="AF14" s="20">
        <f>SUM(AG14:AH14)</f>
        <v>283</v>
      </c>
      <c r="AG14" s="21">
        <v>147</v>
      </c>
      <c r="AH14" s="21">
        <v>136</v>
      </c>
      <c r="AI14" s="20">
        <f>SUM(AJ14:AK14)</f>
        <v>564</v>
      </c>
      <c r="AJ14" s="21">
        <v>304</v>
      </c>
      <c r="AK14" s="21">
        <v>260</v>
      </c>
      <c r="AL14" s="20">
        <f>SUM(AM14:AN14)</f>
        <v>406</v>
      </c>
      <c r="AM14" s="21">
        <v>223</v>
      </c>
      <c r="AN14" s="21">
        <v>183</v>
      </c>
      <c r="AO14" s="20">
        <f>SUM(AP14:AQ14)</f>
        <v>460</v>
      </c>
      <c r="AP14" s="21">
        <v>227</v>
      </c>
      <c r="AQ14" s="21">
        <v>233</v>
      </c>
      <c r="AR14" s="23">
        <f>SUM(AS14:AT14)</f>
        <v>550</v>
      </c>
      <c r="AS14" s="21">
        <v>308</v>
      </c>
      <c r="AT14" s="21">
        <v>242</v>
      </c>
      <c r="AU14" s="20">
        <f>SUM(AV14:AW14)</f>
        <v>1247</v>
      </c>
      <c r="AV14" s="21">
        <v>626</v>
      </c>
      <c r="AW14" s="21">
        <v>621</v>
      </c>
      <c r="AX14" s="20">
        <f>SUM(AY14:AZ14)</f>
        <v>286</v>
      </c>
      <c r="AY14" s="21">
        <v>145</v>
      </c>
      <c r="AZ14" s="21">
        <v>141</v>
      </c>
      <c r="BA14" s="20">
        <f>SUM(BB14:BC14)</f>
        <v>6</v>
      </c>
      <c r="BB14" s="21">
        <v>3</v>
      </c>
      <c r="BC14" s="21">
        <v>3</v>
      </c>
      <c r="BD14" s="20">
        <f>SUM(BE14:BF14)</f>
        <v>10</v>
      </c>
      <c r="BE14" s="21">
        <v>7</v>
      </c>
      <c r="BF14" s="21">
        <v>3</v>
      </c>
      <c r="BG14" s="20">
        <f>SUM(BH14:BI14)</f>
        <v>13</v>
      </c>
      <c r="BH14" s="21">
        <v>11</v>
      </c>
      <c r="BI14" s="21">
        <v>2</v>
      </c>
      <c r="BJ14" s="20">
        <f>SUM(BK14:BL14)</f>
        <v>5</v>
      </c>
      <c r="BK14" s="21">
        <v>2</v>
      </c>
      <c r="BL14" s="21">
        <v>3</v>
      </c>
      <c r="BM14" s="20">
        <f>SUM(BN14:BO14)</f>
        <v>14</v>
      </c>
      <c r="BN14" s="21">
        <v>9</v>
      </c>
      <c r="BO14" s="21">
        <v>5</v>
      </c>
    </row>
    <row r="15" spans="1:67" x14ac:dyDescent="0.2">
      <c r="A15" s="19" t="s">
        <v>61</v>
      </c>
      <c r="B15" s="20">
        <f>SUM(C15:D15)</f>
        <v>5018</v>
      </c>
      <c r="C15" s="20">
        <f t="shared" si="10"/>
        <v>2605</v>
      </c>
      <c r="D15" s="20">
        <f t="shared" si="10"/>
        <v>2413</v>
      </c>
      <c r="E15" s="20">
        <f>SUM(F15:G15)</f>
        <v>144</v>
      </c>
      <c r="F15" s="21">
        <v>88</v>
      </c>
      <c r="G15" s="21">
        <v>56</v>
      </c>
      <c r="H15" s="20">
        <f>SUM(I15:J15)</f>
        <v>44</v>
      </c>
      <c r="I15" s="21">
        <v>21</v>
      </c>
      <c r="J15" s="21">
        <v>23</v>
      </c>
      <c r="K15" s="20">
        <f>SUM(L15:M15)</f>
        <v>175</v>
      </c>
      <c r="L15" s="21">
        <v>97</v>
      </c>
      <c r="M15" s="21">
        <v>78</v>
      </c>
      <c r="N15" s="20">
        <f>SUM(O15:P15)</f>
        <v>45</v>
      </c>
      <c r="O15" s="21">
        <v>22</v>
      </c>
      <c r="P15" s="21">
        <v>23</v>
      </c>
      <c r="Q15" s="20">
        <f>SUM(R15:S15)</f>
        <v>288</v>
      </c>
      <c r="R15" s="21">
        <v>144</v>
      </c>
      <c r="S15" s="21">
        <v>144</v>
      </c>
      <c r="T15" s="20">
        <f>SUM(U15:V15)</f>
        <v>224</v>
      </c>
      <c r="U15" s="21">
        <v>108</v>
      </c>
      <c r="V15" s="21">
        <v>116</v>
      </c>
      <c r="W15" s="20">
        <f>SUM(X15:Y15)</f>
        <v>150</v>
      </c>
      <c r="X15" s="21">
        <v>78</v>
      </c>
      <c r="Y15" s="21">
        <v>72</v>
      </c>
      <c r="Z15" s="20">
        <f>SUM(AA15:AB15)</f>
        <v>262</v>
      </c>
      <c r="AA15" s="21">
        <v>135</v>
      </c>
      <c r="AB15" s="21">
        <v>127</v>
      </c>
      <c r="AC15" s="20">
        <f>SUM(AD15:AE15)</f>
        <v>87</v>
      </c>
      <c r="AD15" s="21">
        <v>52</v>
      </c>
      <c r="AE15" s="21">
        <v>35</v>
      </c>
      <c r="AF15" s="20">
        <f>SUM(AG15:AH15)</f>
        <v>269</v>
      </c>
      <c r="AG15" s="21">
        <v>147</v>
      </c>
      <c r="AH15" s="21">
        <v>122</v>
      </c>
      <c r="AI15" s="20">
        <f>SUM(AJ15:AK15)</f>
        <v>573</v>
      </c>
      <c r="AJ15" s="21">
        <v>293</v>
      </c>
      <c r="AK15" s="21">
        <v>280</v>
      </c>
      <c r="AL15" s="20">
        <f>SUM(AM15:AN15)</f>
        <v>361</v>
      </c>
      <c r="AM15" s="21">
        <v>180</v>
      </c>
      <c r="AN15" s="21">
        <v>181</v>
      </c>
      <c r="AO15" s="20">
        <f>SUM(AP15:AQ15)</f>
        <v>444</v>
      </c>
      <c r="AP15" s="21">
        <v>234</v>
      </c>
      <c r="AQ15" s="21">
        <v>210</v>
      </c>
      <c r="AR15" s="23">
        <f>SUM(AS15:AT15)</f>
        <v>555</v>
      </c>
      <c r="AS15" s="21">
        <v>295</v>
      </c>
      <c r="AT15" s="21">
        <v>260</v>
      </c>
      <c r="AU15" s="20">
        <f>SUM(AV15:AW15)</f>
        <v>1105</v>
      </c>
      <c r="AV15" s="21">
        <v>544</v>
      </c>
      <c r="AW15" s="21">
        <v>561</v>
      </c>
      <c r="AX15" s="20">
        <f>SUM(AY15:AZ15)</f>
        <v>245</v>
      </c>
      <c r="AY15" s="21">
        <v>139</v>
      </c>
      <c r="AZ15" s="21">
        <v>106</v>
      </c>
      <c r="BA15" s="20">
        <f>SUM(BB15:BC15)</f>
        <v>7</v>
      </c>
      <c r="BB15" s="21">
        <v>5</v>
      </c>
      <c r="BC15" s="21">
        <v>2</v>
      </c>
      <c r="BD15" s="20">
        <f>SUM(BE15:BF15)</f>
        <v>8</v>
      </c>
      <c r="BE15" s="21">
        <v>5</v>
      </c>
      <c r="BF15" s="21">
        <v>3</v>
      </c>
      <c r="BG15" s="20">
        <f>SUM(BH15:BI15)</f>
        <v>13</v>
      </c>
      <c r="BH15" s="21">
        <v>4</v>
      </c>
      <c r="BI15" s="21">
        <v>9</v>
      </c>
      <c r="BJ15" s="20">
        <f>SUM(BK15:BL15)</f>
        <v>9</v>
      </c>
      <c r="BK15" s="21">
        <v>8</v>
      </c>
      <c r="BL15" s="21">
        <v>1</v>
      </c>
      <c r="BM15" s="20">
        <f>SUM(BN15:BO15)</f>
        <v>10</v>
      </c>
      <c r="BN15" s="21">
        <v>6</v>
      </c>
      <c r="BO15" s="21">
        <v>4</v>
      </c>
    </row>
    <row r="16" spans="1:67" x14ac:dyDescent="0.2">
      <c r="A16" s="19" t="s">
        <v>60</v>
      </c>
      <c r="B16" s="20">
        <f>SUM(C16:D16)</f>
        <v>5386</v>
      </c>
      <c r="C16" s="20">
        <f t="shared" si="10"/>
        <v>2784</v>
      </c>
      <c r="D16" s="20">
        <f t="shared" si="10"/>
        <v>2602</v>
      </c>
      <c r="E16" s="20">
        <f>SUM(F16:G16)</f>
        <v>143</v>
      </c>
      <c r="F16" s="21">
        <v>74</v>
      </c>
      <c r="G16" s="21">
        <v>69</v>
      </c>
      <c r="H16" s="20">
        <f>SUM(I16:J16)</f>
        <v>40</v>
      </c>
      <c r="I16" s="21">
        <v>25</v>
      </c>
      <c r="J16" s="21">
        <v>15</v>
      </c>
      <c r="K16" s="20">
        <f>SUM(L16:M16)</f>
        <v>201</v>
      </c>
      <c r="L16" s="21">
        <v>108</v>
      </c>
      <c r="M16" s="21">
        <v>93</v>
      </c>
      <c r="N16" s="20">
        <f>SUM(O16:P16)</f>
        <v>64</v>
      </c>
      <c r="O16" s="21">
        <v>29</v>
      </c>
      <c r="P16" s="21">
        <v>35</v>
      </c>
      <c r="Q16" s="20">
        <f>SUM(R16:S16)</f>
        <v>278</v>
      </c>
      <c r="R16" s="21">
        <v>150</v>
      </c>
      <c r="S16" s="21">
        <v>128</v>
      </c>
      <c r="T16" s="20">
        <f>SUM(U16:V16)</f>
        <v>239</v>
      </c>
      <c r="U16" s="21">
        <v>131</v>
      </c>
      <c r="V16" s="21">
        <v>108</v>
      </c>
      <c r="W16" s="20">
        <f>SUM(X16:Y16)</f>
        <v>143</v>
      </c>
      <c r="X16" s="21">
        <v>70</v>
      </c>
      <c r="Y16" s="21">
        <v>73</v>
      </c>
      <c r="Z16" s="20">
        <f>SUM(AA16:AB16)</f>
        <v>270</v>
      </c>
      <c r="AA16" s="21">
        <v>138</v>
      </c>
      <c r="AB16" s="21">
        <v>132</v>
      </c>
      <c r="AC16" s="20">
        <f>SUM(AD16:AE16)</f>
        <v>103</v>
      </c>
      <c r="AD16" s="21">
        <v>49</v>
      </c>
      <c r="AE16" s="21">
        <v>54</v>
      </c>
      <c r="AF16" s="20">
        <f>SUM(AG16:AH16)</f>
        <v>313</v>
      </c>
      <c r="AG16" s="21">
        <v>149</v>
      </c>
      <c r="AH16" s="21">
        <v>164</v>
      </c>
      <c r="AI16" s="20">
        <f>SUM(AJ16:AK16)</f>
        <v>669</v>
      </c>
      <c r="AJ16" s="21">
        <v>360</v>
      </c>
      <c r="AK16" s="21">
        <v>309</v>
      </c>
      <c r="AL16" s="20">
        <f>SUM(AM16:AN16)</f>
        <v>434</v>
      </c>
      <c r="AM16" s="21">
        <v>237</v>
      </c>
      <c r="AN16" s="21">
        <v>197</v>
      </c>
      <c r="AO16" s="20">
        <f>SUM(AP16:AQ16)</f>
        <v>500</v>
      </c>
      <c r="AP16" s="21">
        <v>276</v>
      </c>
      <c r="AQ16" s="21">
        <v>224</v>
      </c>
      <c r="AR16" s="23">
        <f>SUM(AS16:AT16)</f>
        <v>582</v>
      </c>
      <c r="AS16" s="21">
        <v>299</v>
      </c>
      <c r="AT16" s="21">
        <v>283</v>
      </c>
      <c r="AU16" s="20">
        <f>SUM(AV16:AW16)</f>
        <v>1129</v>
      </c>
      <c r="AV16" s="21">
        <v>545</v>
      </c>
      <c r="AW16" s="21">
        <v>584</v>
      </c>
      <c r="AX16" s="20">
        <f>SUM(AY16:AZ16)</f>
        <v>247</v>
      </c>
      <c r="AY16" s="21">
        <v>119</v>
      </c>
      <c r="AZ16" s="21">
        <v>128</v>
      </c>
      <c r="BA16" s="20">
        <f>SUM(BB16:BC16)</f>
        <v>10</v>
      </c>
      <c r="BB16" s="21">
        <v>8</v>
      </c>
      <c r="BC16" s="21">
        <v>2</v>
      </c>
      <c r="BD16" s="20">
        <f>SUM(BE16:BF16)</f>
        <v>4</v>
      </c>
      <c r="BE16" s="21">
        <v>4</v>
      </c>
      <c r="BF16" s="21">
        <v>0</v>
      </c>
      <c r="BG16" s="20">
        <f>SUM(BH16:BI16)</f>
        <v>3</v>
      </c>
      <c r="BH16" s="21">
        <v>3</v>
      </c>
      <c r="BI16" s="21">
        <v>0</v>
      </c>
      <c r="BJ16" s="20">
        <f>SUM(BK16:BL16)</f>
        <v>7</v>
      </c>
      <c r="BK16" s="21">
        <v>6</v>
      </c>
      <c r="BL16" s="21">
        <v>1</v>
      </c>
      <c r="BM16" s="20">
        <f>SUM(BN16:BO16)</f>
        <v>7</v>
      </c>
      <c r="BN16" s="21">
        <v>4</v>
      </c>
      <c r="BO16" s="21">
        <v>3</v>
      </c>
    </row>
    <row r="17" spans="1:67" x14ac:dyDescent="0.2">
      <c r="A17" s="19" t="s">
        <v>59</v>
      </c>
      <c r="B17" s="20">
        <f>SUM(C17:D17)</f>
        <v>5796</v>
      </c>
      <c r="C17" s="20">
        <f t="shared" si="10"/>
        <v>3021</v>
      </c>
      <c r="D17" s="20">
        <f t="shared" si="10"/>
        <v>2775</v>
      </c>
      <c r="E17" s="20">
        <f>SUM(F17:G17)</f>
        <v>157</v>
      </c>
      <c r="F17" s="21">
        <v>74</v>
      </c>
      <c r="G17" s="21">
        <v>83</v>
      </c>
      <c r="H17" s="20">
        <f>SUM(I17:J17)</f>
        <v>48</v>
      </c>
      <c r="I17" s="21">
        <v>29</v>
      </c>
      <c r="J17" s="21">
        <v>19</v>
      </c>
      <c r="K17" s="20">
        <f>SUM(L17:M17)</f>
        <v>222</v>
      </c>
      <c r="L17" s="21">
        <v>126</v>
      </c>
      <c r="M17" s="21">
        <v>96</v>
      </c>
      <c r="N17" s="20">
        <f>SUM(O17:P17)</f>
        <v>51</v>
      </c>
      <c r="O17" s="21">
        <v>29</v>
      </c>
      <c r="P17" s="21">
        <v>22</v>
      </c>
      <c r="Q17" s="20">
        <f>SUM(R17:S17)</f>
        <v>303</v>
      </c>
      <c r="R17" s="21">
        <v>163</v>
      </c>
      <c r="S17" s="21">
        <v>140</v>
      </c>
      <c r="T17" s="20">
        <f>SUM(U17:V17)</f>
        <v>245</v>
      </c>
      <c r="U17" s="21">
        <v>134</v>
      </c>
      <c r="V17" s="21">
        <v>111</v>
      </c>
      <c r="W17" s="20">
        <f>SUM(X17:Y17)</f>
        <v>186</v>
      </c>
      <c r="X17" s="21">
        <v>104</v>
      </c>
      <c r="Y17" s="21">
        <v>82</v>
      </c>
      <c r="Z17" s="20">
        <f>SUM(AA17:AB17)</f>
        <v>313</v>
      </c>
      <c r="AA17" s="21">
        <v>169</v>
      </c>
      <c r="AB17" s="21">
        <v>144</v>
      </c>
      <c r="AC17" s="20">
        <f>SUM(AD17:AE17)</f>
        <v>108</v>
      </c>
      <c r="AD17" s="21">
        <v>63</v>
      </c>
      <c r="AE17" s="21">
        <v>45</v>
      </c>
      <c r="AF17" s="20">
        <f>SUM(AG17:AH17)</f>
        <v>358</v>
      </c>
      <c r="AG17" s="21">
        <v>189</v>
      </c>
      <c r="AH17" s="21">
        <v>169</v>
      </c>
      <c r="AI17" s="20">
        <f>SUM(AJ17:AK17)</f>
        <v>689</v>
      </c>
      <c r="AJ17" s="21">
        <v>349</v>
      </c>
      <c r="AK17" s="21">
        <v>340</v>
      </c>
      <c r="AL17" s="20">
        <f>SUM(AM17:AN17)</f>
        <v>450</v>
      </c>
      <c r="AM17" s="21">
        <v>226</v>
      </c>
      <c r="AN17" s="21">
        <v>224</v>
      </c>
      <c r="AO17" s="20">
        <f>SUM(AP17:AQ17)</f>
        <v>556</v>
      </c>
      <c r="AP17" s="21">
        <v>278</v>
      </c>
      <c r="AQ17" s="21">
        <v>278</v>
      </c>
      <c r="AR17" s="23">
        <f>SUM(AS17:AT17)</f>
        <v>635</v>
      </c>
      <c r="AS17" s="21">
        <v>333</v>
      </c>
      <c r="AT17" s="21">
        <v>302</v>
      </c>
      <c r="AU17" s="20">
        <f>SUM(AV17:AW17)</f>
        <v>1186</v>
      </c>
      <c r="AV17" s="21">
        <v>598</v>
      </c>
      <c r="AW17" s="21">
        <v>588</v>
      </c>
      <c r="AX17" s="20">
        <f>SUM(AY17:AZ17)</f>
        <v>222</v>
      </c>
      <c r="AY17" s="21">
        <v>123</v>
      </c>
      <c r="AZ17" s="21">
        <v>99</v>
      </c>
      <c r="BA17" s="20">
        <f>SUM(BB17:BC17)</f>
        <v>7</v>
      </c>
      <c r="BB17" s="21">
        <v>6</v>
      </c>
      <c r="BC17" s="21">
        <v>1</v>
      </c>
      <c r="BD17" s="20">
        <f>SUM(BE17:BF17)</f>
        <v>14</v>
      </c>
      <c r="BE17" s="21">
        <v>7</v>
      </c>
      <c r="BF17" s="21">
        <v>7</v>
      </c>
      <c r="BG17" s="20">
        <f>SUM(BH17:BI17)</f>
        <v>20</v>
      </c>
      <c r="BH17" s="21">
        <v>10</v>
      </c>
      <c r="BI17" s="21">
        <v>10</v>
      </c>
      <c r="BJ17" s="20">
        <f>SUM(BK17:BL17)</f>
        <v>14</v>
      </c>
      <c r="BK17" s="21">
        <v>6</v>
      </c>
      <c r="BL17" s="21">
        <v>8</v>
      </c>
      <c r="BM17" s="20">
        <f>SUM(BN17:BO17)</f>
        <v>12</v>
      </c>
      <c r="BN17" s="21">
        <v>5</v>
      </c>
      <c r="BO17" s="21">
        <v>7</v>
      </c>
    </row>
    <row r="18" spans="1:67" ht="15.75" customHeight="1" x14ac:dyDescent="0.2">
      <c r="A18" s="25" t="s">
        <v>58</v>
      </c>
      <c r="B18" s="16">
        <f t="shared" ref="B18:AG18" si="11">SUM(B19:B23)</f>
        <v>32208</v>
      </c>
      <c r="C18" s="16">
        <f t="shared" si="11"/>
        <v>16569</v>
      </c>
      <c r="D18" s="16">
        <f t="shared" si="11"/>
        <v>15639</v>
      </c>
      <c r="E18" s="16">
        <f t="shared" si="11"/>
        <v>902</v>
      </c>
      <c r="F18" s="16">
        <f t="shared" si="11"/>
        <v>453</v>
      </c>
      <c r="G18" s="16">
        <f t="shared" si="11"/>
        <v>449</v>
      </c>
      <c r="H18" s="16">
        <f t="shared" si="11"/>
        <v>352</v>
      </c>
      <c r="I18" s="16">
        <f t="shared" si="11"/>
        <v>186</v>
      </c>
      <c r="J18" s="16">
        <f t="shared" si="11"/>
        <v>166</v>
      </c>
      <c r="K18" s="16">
        <f t="shared" si="11"/>
        <v>1165</v>
      </c>
      <c r="L18" s="16">
        <f t="shared" si="11"/>
        <v>598</v>
      </c>
      <c r="M18" s="16">
        <f t="shared" si="11"/>
        <v>567</v>
      </c>
      <c r="N18" s="16">
        <f t="shared" si="11"/>
        <v>229</v>
      </c>
      <c r="O18" s="16">
        <f t="shared" si="11"/>
        <v>118</v>
      </c>
      <c r="P18" s="16">
        <f t="shared" si="11"/>
        <v>111</v>
      </c>
      <c r="Q18" s="16">
        <f t="shared" si="11"/>
        <v>1742</v>
      </c>
      <c r="R18" s="16">
        <f t="shared" si="11"/>
        <v>931</v>
      </c>
      <c r="S18" s="16">
        <f t="shared" si="11"/>
        <v>811</v>
      </c>
      <c r="T18" s="16">
        <f t="shared" si="11"/>
        <v>1544</v>
      </c>
      <c r="U18" s="16">
        <f t="shared" si="11"/>
        <v>805</v>
      </c>
      <c r="V18" s="16">
        <f t="shared" si="11"/>
        <v>739</v>
      </c>
      <c r="W18" s="16">
        <f t="shared" si="11"/>
        <v>1129</v>
      </c>
      <c r="X18" s="16">
        <f t="shared" si="11"/>
        <v>605</v>
      </c>
      <c r="Y18" s="16">
        <f t="shared" si="11"/>
        <v>524</v>
      </c>
      <c r="Z18" s="16">
        <f t="shared" si="11"/>
        <v>1697</v>
      </c>
      <c r="AA18" s="16">
        <f t="shared" si="11"/>
        <v>882</v>
      </c>
      <c r="AB18" s="16">
        <f t="shared" si="11"/>
        <v>815</v>
      </c>
      <c r="AC18" s="16">
        <f t="shared" si="11"/>
        <v>594</v>
      </c>
      <c r="AD18" s="16">
        <f t="shared" si="11"/>
        <v>319</v>
      </c>
      <c r="AE18" s="16">
        <f t="shared" si="11"/>
        <v>275</v>
      </c>
      <c r="AF18" s="16">
        <f t="shared" si="11"/>
        <v>2378</v>
      </c>
      <c r="AG18" s="16">
        <f t="shared" si="11"/>
        <v>1255</v>
      </c>
      <c r="AH18" s="16">
        <f t="shared" ref="AH18:BM18" si="12">SUM(AH19:AH23)</f>
        <v>1123</v>
      </c>
      <c r="AI18" s="16">
        <f t="shared" si="12"/>
        <v>4225</v>
      </c>
      <c r="AJ18" s="16">
        <f t="shared" si="12"/>
        <v>2182</v>
      </c>
      <c r="AK18" s="16">
        <f t="shared" si="12"/>
        <v>2043</v>
      </c>
      <c r="AL18" s="16">
        <f t="shared" si="12"/>
        <v>2455</v>
      </c>
      <c r="AM18" s="16">
        <f t="shared" si="12"/>
        <v>1244</v>
      </c>
      <c r="AN18" s="16">
        <f t="shared" si="12"/>
        <v>1211</v>
      </c>
      <c r="AO18" s="16">
        <f t="shared" si="12"/>
        <v>3057</v>
      </c>
      <c r="AP18" s="16">
        <f t="shared" si="12"/>
        <v>1568</v>
      </c>
      <c r="AQ18" s="16">
        <f t="shared" si="12"/>
        <v>1489</v>
      </c>
      <c r="AR18" s="17">
        <f t="shared" si="12"/>
        <v>3324</v>
      </c>
      <c r="AS18" s="16">
        <f t="shared" si="12"/>
        <v>1700</v>
      </c>
      <c r="AT18" s="16">
        <f t="shared" si="12"/>
        <v>1624</v>
      </c>
      <c r="AU18" s="16">
        <f t="shared" si="12"/>
        <v>6015</v>
      </c>
      <c r="AV18" s="16">
        <f t="shared" si="12"/>
        <v>3026</v>
      </c>
      <c r="AW18" s="16">
        <f t="shared" si="12"/>
        <v>2989</v>
      </c>
      <c r="AX18" s="16">
        <f t="shared" si="12"/>
        <v>1002</v>
      </c>
      <c r="AY18" s="16">
        <f t="shared" si="12"/>
        <v>487</v>
      </c>
      <c r="AZ18" s="16">
        <f t="shared" si="12"/>
        <v>515</v>
      </c>
      <c r="BA18" s="16">
        <f t="shared" si="12"/>
        <v>83</v>
      </c>
      <c r="BB18" s="16">
        <f t="shared" si="12"/>
        <v>48</v>
      </c>
      <c r="BC18" s="16">
        <f t="shared" si="12"/>
        <v>35</v>
      </c>
      <c r="BD18" s="16">
        <f t="shared" si="12"/>
        <v>62</v>
      </c>
      <c r="BE18" s="16">
        <f t="shared" si="12"/>
        <v>33</v>
      </c>
      <c r="BF18" s="16">
        <f t="shared" si="12"/>
        <v>29</v>
      </c>
      <c r="BG18" s="16">
        <f t="shared" si="12"/>
        <v>102</v>
      </c>
      <c r="BH18" s="16">
        <f t="shared" si="12"/>
        <v>43</v>
      </c>
      <c r="BI18" s="16">
        <f t="shared" si="12"/>
        <v>59</v>
      </c>
      <c r="BJ18" s="16">
        <f t="shared" si="12"/>
        <v>79</v>
      </c>
      <c r="BK18" s="16">
        <f t="shared" si="12"/>
        <v>45</v>
      </c>
      <c r="BL18" s="16">
        <f t="shared" si="12"/>
        <v>34</v>
      </c>
      <c r="BM18" s="16">
        <f t="shared" si="12"/>
        <v>72</v>
      </c>
      <c r="BN18" s="16">
        <f t="shared" ref="BN18:BO18" si="13">SUM(BN19:BN23)</f>
        <v>41</v>
      </c>
      <c r="BO18" s="16">
        <f t="shared" si="13"/>
        <v>31</v>
      </c>
    </row>
    <row r="19" spans="1:67" x14ac:dyDescent="0.2">
      <c r="A19" s="19" t="s">
        <v>57</v>
      </c>
      <c r="B19" s="20">
        <f>SUM(C19:D19)</f>
        <v>5459</v>
      </c>
      <c r="C19" s="20">
        <f t="shared" ref="C19:D23" si="14">SUM(F19,I19,L19,O19,R19,U19,X19,AA19,AD19,AG19,AJ19,AM19,AP19,AS19,AV19,AY19,BB19,BE19,BH19,BK19,BN19)</f>
        <v>2805</v>
      </c>
      <c r="D19" s="20">
        <f t="shared" si="14"/>
        <v>2654</v>
      </c>
      <c r="E19" s="20">
        <f>SUM(F19:G19)</f>
        <v>150</v>
      </c>
      <c r="F19" s="21">
        <v>72</v>
      </c>
      <c r="G19" s="21">
        <v>78</v>
      </c>
      <c r="H19" s="20">
        <f>SUM(I19:J19)</f>
        <v>49</v>
      </c>
      <c r="I19" s="21">
        <v>23</v>
      </c>
      <c r="J19" s="21">
        <v>26</v>
      </c>
      <c r="K19" s="20">
        <f>SUM(L19:M19)</f>
        <v>214</v>
      </c>
      <c r="L19" s="21">
        <v>120</v>
      </c>
      <c r="M19" s="21">
        <v>94</v>
      </c>
      <c r="N19" s="20">
        <f>SUM(O19:P19)</f>
        <v>38</v>
      </c>
      <c r="O19" s="21">
        <v>24</v>
      </c>
      <c r="P19" s="21">
        <v>14</v>
      </c>
      <c r="Q19" s="20">
        <f>SUM(R19:S19)</f>
        <v>299</v>
      </c>
      <c r="R19" s="21">
        <v>142</v>
      </c>
      <c r="S19" s="21">
        <v>157</v>
      </c>
      <c r="T19" s="20">
        <f>SUM(U19:V19)</f>
        <v>250</v>
      </c>
      <c r="U19" s="21">
        <v>134</v>
      </c>
      <c r="V19" s="21">
        <v>116</v>
      </c>
      <c r="W19" s="20">
        <f>SUM(X19:Y19)</f>
        <v>165</v>
      </c>
      <c r="X19" s="21">
        <v>93</v>
      </c>
      <c r="Y19" s="21">
        <v>72</v>
      </c>
      <c r="Z19" s="20">
        <f>SUM(AA19:AB19)</f>
        <v>314</v>
      </c>
      <c r="AA19" s="21">
        <v>159</v>
      </c>
      <c r="AB19" s="21">
        <v>155</v>
      </c>
      <c r="AC19" s="20">
        <f>SUM(AD19:AE19)</f>
        <v>104</v>
      </c>
      <c r="AD19" s="21">
        <v>53</v>
      </c>
      <c r="AE19" s="21">
        <v>51</v>
      </c>
      <c r="AF19" s="20">
        <f>SUM(AG19:AH19)</f>
        <v>353</v>
      </c>
      <c r="AG19" s="21">
        <v>197</v>
      </c>
      <c r="AH19" s="21">
        <v>156</v>
      </c>
      <c r="AI19" s="20">
        <f>SUM(AJ19:AK19)</f>
        <v>679</v>
      </c>
      <c r="AJ19" s="21">
        <v>357</v>
      </c>
      <c r="AK19" s="21">
        <v>322</v>
      </c>
      <c r="AL19" s="20">
        <f>SUM(AM19:AN19)</f>
        <v>412</v>
      </c>
      <c r="AM19" s="21">
        <v>200</v>
      </c>
      <c r="AN19" s="21">
        <v>212</v>
      </c>
      <c r="AO19" s="20">
        <f>SUM(AP19:AQ19)</f>
        <v>484</v>
      </c>
      <c r="AP19" s="21">
        <v>261</v>
      </c>
      <c r="AQ19" s="21">
        <v>223</v>
      </c>
      <c r="AR19" s="23">
        <f>SUM(AS19:AT19)</f>
        <v>584</v>
      </c>
      <c r="AS19" s="21">
        <v>295</v>
      </c>
      <c r="AT19" s="21">
        <v>289</v>
      </c>
      <c r="AU19" s="20">
        <f>SUM(AV19:AW19)</f>
        <v>1110</v>
      </c>
      <c r="AV19" s="21">
        <v>553</v>
      </c>
      <c r="AW19" s="21">
        <v>557</v>
      </c>
      <c r="AX19" s="20">
        <f>SUM(AY19:AZ19)</f>
        <v>183</v>
      </c>
      <c r="AY19" s="21">
        <v>91</v>
      </c>
      <c r="AZ19" s="21">
        <v>92</v>
      </c>
      <c r="BA19" s="20">
        <f>SUM(BB19:BC19)</f>
        <v>19</v>
      </c>
      <c r="BB19" s="21">
        <v>7</v>
      </c>
      <c r="BC19" s="21">
        <v>12</v>
      </c>
      <c r="BD19" s="20">
        <f>SUM(BE19:BF19)</f>
        <v>13</v>
      </c>
      <c r="BE19" s="21">
        <v>10</v>
      </c>
      <c r="BF19" s="21">
        <v>3</v>
      </c>
      <c r="BG19" s="20">
        <f>SUM(BH19:BI19)</f>
        <v>19</v>
      </c>
      <c r="BH19" s="21">
        <v>7</v>
      </c>
      <c r="BI19" s="21">
        <v>12</v>
      </c>
      <c r="BJ19" s="20">
        <f>SUM(BK19:BL19)</f>
        <v>6</v>
      </c>
      <c r="BK19" s="21">
        <v>2</v>
      </c>
      <c r="BL19" s="21">
        <v>4</v>
      </c>
      <c r="BM19" s="20">
        <f>SUM(BN19:BO19)</f>
        <v>14</v>
      </c>
      <c r="BN19" s="21">
        <v>5</v>
      </c>
      <c r="BO19" s="21">
        <v>9</v>
      </c>
    </row>
    <row r="20" spans="1:67" x14ac:dyDescent="0.2">
      <c r="A20" s="19" t="s">
        <v>56</v>
      </c>
      <c r="B20" s="20">
        <f>SUM(C20:D20)</f>
        <v>6324</v>
      </c>
      <c r="C20" s="20">
        <f t="shared" si="14"/>
        <v>3240</v>
      </c>
      <c r="D20" s="20">
        <f t="shared" si="14"/>
        <v>3084</v>
      </c>
      <c r="E20" s="20">
        <f>SUM(F20:G20)</f>
        <v>177</v>
      </c>
      <c r="F20" s="21">
        <v>98</v>
      </c>
      <c r="G20" s="21">
        <v>79</v>
      </c>
      <c r="H20" s="20">
        <f>SUM(I20:J20)</f>
        <v>72</v>
      </c>
      <c r="I20" s="21">
        <v>39</v>
      </c>
      <c r="J20" s="21">
        <v>33</v>
      </c>
      <c r="K20" s="20">
        <f>SUM(L20:M20)</f>
        <v>241</v>
      </c>
      <c r="L20" s="21">
        <v>113</v>
      </c>
      <c r="M20" s="21">
        <v>128</v>
      </c>
      <c r="N20" s="20">
        <f>SUM(O20:P20)</f>
        <v>45</v>
      </c>
      <c r="O20" s="21">
        <v>29</v>
      </c>
      <c r="P20" s="21">
        <v>16</v>
      </c>
      <c r="Q20" s="20">
        <f>SUM(R20:S20)</f>
        <v>348</v>
      </c>
      <c r="R20" s="21">
        <v>177</v>
      </c>
      <c r="S20" s="21">
        <v>171</v>
      </c>
      <c r="T20" s="20">
        <f>SUM(U20:V20)</f>
        <v>283</v>
      </c>
      <c r="U20" s="21">
        <v>154</v>
      </c>
      <c r="V20" s="21">
        <v>129</v>
      </c>
      <c r="W20" s="20">
        <f>SUM(X20:Y20)</f>
        <v>217</v>
      </c>
      <c r="X20" s="21">
        <v>115</v>
      </c>
      <c r="Y20" s="21">
        <v>102</v>
      </c>
      <c r="Z20" s="20">
        <f>SUM(AA20:AB20)</f>
        <v>315</v>
      </c>
      <c r="AA20" s="21">
        <v>155</v>
      </c>
      <c r="AB20" s="21">
        <v>160</v>
      </c>
      <c r="AC20" s="20">
        <f>SUM(AD20:AE20)</f>
        <v>120</v>
      </c>
      <c r="AD20" s="21">
        <v>62</v>
      </c>
      <c r="AE20" s="21">
        <v>58</v>
      </c>
      <c r="AF20" s="20">
        <f>SUM(AG20:AH20)</f>
        <v>437</v>
      </c>
      <c r="AG20" s="21">
        <v>227</v>
      </c>
      <c r="AH20" s="21">
        <v>210</v>
      </c>
      <c r="AI20" s="20">
        <f>SUM(AJ20:AK20)</f>
        <v>827</v>
      </c>
      <c r="AJ20" s="21">
        <v>434</v>
      </c>
      <c r="AK20" s="21">
        <v>393</v>
      </c>
      <c r="AL20" s="20">
        <f>SUM(AM20:AN20)</f>
        <v>497</v>
      </c>
      <c r="AM20" s="21">
        <v>247</v>
      </c>
      <c r="AN20" s="21">
        <v>250</v>
      </c>
      <c r="AO20" s="20">
        <f>SUM(AP20:AQ20)</f>
        <v>567</v>
      </c>
      <c r="AP20" s="21">
        <v>280</v>
      </c>
      <c r="AQ20" s="21">
        <v>287</v>
      </c>
      <c r="AR20" s="23">
        <f>SUM(AS20:AT20)</f>
        <v>663</v>
      </c>
      <c r="AS20" s="21">
        <v>332</v>
      </c>
      <c r="AT20" s="21">
        <v>331</v>
      </c>
      <c r="AU20" s="20">
        <f>SUM(AV20:AW20)</f>
        <v>1229</v>
      </c>
      <c r="AV20" s="21">
        <v>639</v>
      </c>
      <c r="AW20" s="21">
        <v>590</v>
      </c>
      <c r="AX20" s="20">
        <f>SUM(AY20:AZ20)</f>
        <v>215</v>
      </c>
      <c r="AY20" s="21">
        <v>101</v>
      </c>
      <c r="AZ20" s="21">
        <v>114</v>
      </c>
      <c r="BA20" s="20">
        <f>SUM(BB20:BC20)</f>
        <v>9</v>
      </c>
      <c r="BB20" s="21">
        <v>6</v>
      </c>
      <c r="BC20" s="21">
        <v>3</v>
      </c>
      <c r="BD20" s="20">
        <f>SUM(BE20:BF20)</f>
        <v>12</v>
      </c>
      <c r="BE20" s="21">
        <v>4</v>
      </c>
      <c r="BF20" s="21">
        <v>8</v>
      </c>
      <c r="BG20" s="20">
        <f>SUM(BH20:BI20)</f>
        <v>12</v>
      </c>
      <c r="BH20" s="21">
        <v>5</v>
      </c>
      <c r="BI20" s="21">
        <v>7</v>
      </c>
      <c r="BJ20" s="20">
        <f>SUM(BK20:BL20)</f>
        <v>17</v>
      </c>
      <c r="BK20" s="21">
        <v>10</v>
      </c>
      <c r="BL20" s="21">
        <v>7</v>
      </c>
      <c r="BM20" s="20">
        <f>SUM(BN20:BO20)</f>
        <v>21</v>
      </c>
      <c r="BN20" s="21">
        <v>13</v>
      </c>
      <c r="BO20" s="21">
        <v>8</v>
      </c>
    </row>
    <row r="21" spans="1:67" x14ac:dyDescent="0.2">
      <c r="A21" s="19" t="s">
        <v>55</v>
      </c>
      <c r="B21" s="20">
        <f>SUM(C21:D21)</f>
        <v>7138</v>
      </c>
      <c r="C21" s="20">
        <f t="shared" si="14"/>
        <v>3708</v>
      </c>
      <c r="D21" s="20">
        <f t="shared" si="14"/>
        <v>3430</v>
      </c>
      <c r="E21" s="20">
        <f>SUM(F21:G21)</f>
        <v>178</v>
      </c>
      <c r="F21" s="21">
        <v>92</v>
      </c>
      <c r="G21" s="21">
        <v>86</v>
      </c>
      <c r="H21" s="20">
        <f>SUM(I21:J21)</f>
        <v>65</v>
      </c>
      <c r="I21" s="21">
        <v>35</v>
      </c>
      <c r="J21" s="21">
        <v>30</v>
      </c>
      <c r="K21" s="20">
        <f>SUM(L21:M21)</f>
        <v>268</v>
      </c>
      <c r="L21" s="21">
        <v>134</v>
      </c>
      <c r="M21" s="21">
        <v>134</v>
      </c>
      <c r="N21" s="20">
        <f>SUM(O21:P21)</f>
        <v>48</v>
      </c>
      <c r="O21" s="21">
        <v>24</v>
      </c>
      <c r="P21" s="21">
        <v>24</v>
      </c>
      <c r="Q21" s="20">
        <f>SUM(R21:S21)</f>
        <v>395</v>
      </c>
      <c r="R21" s="21">
        <v>228</v>
      </c>
      <c r="S21" s="21">
        <v>167</v>
      </c>
      <c r="T21" s="20">
        <f>SUM(U21:V21)</f>
        <v>313</v>
      </c>
      <c r="U21" s="21">
        <v>161</v>
      </c>
      <c r="V21" s="21">
        <v>152</v>
      </c>
      <c r="W21" s="20">
        <f>SUM(X21:Y21)</f>
        <v>223</v>
      </c>
      <c r="X21" s="21">
        <v>130</v>
      </c>
      <c r="Y21" s="21">
        <v>93</v>
      </c>
      <c r="Z21" s="20">
        <f>SUM(AA21:AB21)</f>
        <v>379</v>
      </c>
      <c r="AA21" s="21">
        <v>205</v>
      </c>
      <c r="AB21" s="21">
        <v>174</v>
      </c>
      <c r="AC21" s="20">
        <f>SUM(AD21:AE21)</f>
        <v>123</v>
      </c>
      <c r="AD21" s="21">
        <v>71</v>
      </c>
      <c r="AE21" s="21">
        <v>52</v>
      </c>
      <c r="AF21" s="20">
        <f>SUM(AG21:AH21)</f>
        <v>526</v>
      </c>
      <c r="AG21" s="21">
        <v>268</v>
      </c>
      <c r="AH21" s="21">
        <v>258</v>
      </c>
      <c r="AI21" s="20">
        <f>SUM(AJ21:AK21)</f>
        <v>932</v>
      </c>
      <c r="AJ21" s="21">
        <v>477</v>
      </c>
      <c r="AK21" s="21">
        <v>455</v>
      </c>
      <c r="AL21" s="20">
        <f>SUM(AM21:AN21)</f>
        <v>545</v>
      </c>
      <c r="AM21" s="21">
        <v>278</v>
      </c>
      <c r="AN21" s="21">
        <v>267</v>
      </c>
      <c r="AO21" s="20">
        <f>SUM(AP21:AQ21)</f>
        <v>711</v>
      </c>
      <c r="AP21" s="21">
        <v>354</v>
      </c>
      <c r="AQ21" s="21">
        <v>357</v>
      </c>
      <c r="AR21" s="23">
        <f>SUM(AS21:AT21)</f>
        <v>758</v>
      </c>
      <c r="AS21" s="21">
        <v>375</v>
      </c>
      <c r="AT21" s="21">
        <v>383</v>
      </c>
      <c r="AU21" s="20">
        <f>SUM(AV21:AW21)</f>
        <v>1387</v>
      </c>
      <c r="AV21" s="21">
        <v>732</v>
      </c>
      <c r="AW21" s="21">
        <v>655</v>
      </c>
      <c r="AX21" s="20">
        <f>SUM(AY21:AZ21)</f>
        <v>215</v>
      </c>
      <c r="AY21" s="21">
        <v>104</v>
      </c>
      <c r="AZ21" s="21">
        <v>111</v>
      </c>
      <c r="BA21" s="20">
        <f>SUM(BB21:BC21)</f>
        <v>20</v>
      </c>
      <c r="BB21" s="21">
        <v>14</v>
      </c>
      <c r="BC21" s="21">
        <v>6</v>
      </c>
      <c r="BD21" s="20">
        <f>SUM(BE21:BF21)</f>
        <v>10</v>
      </c>
      <c r="BE21" s="21">
        <v>5</v>
      </c>
      <c r="BF21" s="21">
        <v>5</v>
      </c>
      <c r="BG21" s="20">
        <f>SUM(BH21:BI21)</f>
        <v>22</v>
      </c>
      <c r="BH21" s="21">
        <v>7</v>
      </c>
      <c r="BI21" s="21">
        <v>15</v>
      </c>
      <c r="BJ21" s="20">
        <f>SUM(BK21:BL21)</f>
        <v>8</v>
      </c>
      <c r="BK21" s="21">
        <v>5</v>
      </c>
      <c r="BL21" s="21">
        <v>3</v>
      </c>
      <c r="BM21" s="20">
        <f>SUM(BN21:BO21)</f>
        <v>12</v>
      </c>
      <c r="BN21" s="21">
        <v>9</v>
      </c>
      <c r="BO21" s="21">
        <v>3</v>
      </c>
    </row>
    <row r="22" spans="1:67" x14ac:dyDescent="0.2">
      <c r="A22" s="19" t="s">
        <v>54</v>
      </c>
      <c r="B22" s="20">
        <f>SUM(C22:D22)</f>
        <v>6644</v>
      </c>
      <c r="C22" s="20">
        <f t="shared" si="14"/>
        <v>3424</v>
      </c>
      <c r="D22" s="20">
        <f t="shared" si="14"/>
        <v>3220</v>
      </c>
      <c r="E22" s="20">
        <f>SUM(F22:G22)</f>
        <v>202</v>
      </c>
      <c r="F22" s="21">
        <v>102</v>
      </c>
      <c r="G22" s="21">
        <v>100</v>
      </c>
      <c r="H22" s="20">
        <f>SUM(I22:J22)</f>
        <v>83</v>
      </c>
      <c r="I22" s="21">
        <v>51</v>
      </c>
      <c r="J22" s="21">
        <v>32</v>
      </c>
      <c r="K22" s="20">
        <f>SUM(L22:M22)</f>
        <v>224</v>
      </c>
      <c r="L22" s="21">
        <v>102</v>
      </c>
      <c r="M22" s="21">
        <v>122</v>
      </c>
      <c r="N22" s="20">
        <f>SUM(O22:P22)</f>
        <v>49</v>
      </c>
      <c r="O22" s="21">
        <v>18</v>
      </c>
      <c r="P22" s="21">
        <v>31</v>
      </c>
      <c r="Q22" s="20">
        <f>SUM(R22:S22)</f>
        <v>356</v>
      </c>
      <c r="R22" s="21">
        <v>197</v>
      </c>
      <c r="S22" s="21">
        <v>159</v>
      </c>
      <c r="T22" s="20">
        <f>SUM(U22:V22)</f>
        <v>319</v>
      </c>
      <c r="U22" s="21">
        <v>156</v>
      </c>
      <c r="V22" s="21">
        <v>163</v>
      </c>
      <c r="W22" s="20">
        <f>SUM(X22:Y22)</f>
        <v>244</v>
      </c>
      <c r="X22" s="21">
        <v>116</v>
      </c>
      <c r="Y22" s="21">
        <v>128</v>
      </c>
      <c r="Z22" s="20">
        <f>SUM(AA22:AB22)</f>
        <v>337</v>
      </c>
      <c r="AA22" s="21">
        <v>179</v>
      </c>
      <c r="AB22" s="21">
        <v>158</v>
      </c>
      <c r="AC22" s="20">
        <f>SUM(AD22:AE22)</f>
        <v>122</v>
      </c>
      <c r="AD22" s="21">
        <v>69</v>
      </c>
      <c r="AE22" s="21">
        <v>53</v>
      </c>
      <c r="AF22" s="20">
        <f>SUM(AG22:AH22)</f>
        <v>524</v>
      </c>
      <c r="AG22" s="21">
        <v>276</v>
      </c>
      <c r="AH22" s="21">
        <v>248</v>
      </c>
      <c r="AI22" s="20">
        <f>SUM(AJ22:AK22)</f>
        <v>909</v>
      </c>
      <c r="AJ22" s="21">
        <v>497</v>
      </c>
      <c r="AK22" s="21">
        <v>412</v>
      </c>
      <c r="AL22" s="20">
        <f>SUM(AM22:AN22)</f>
        <v>506</v>
      </c>
      <c r="AM22" s="21">
        <v>259</v>
      </c>
      <c r="AN22" s="21">
        <v>247</v>
      </c>
      <c r="AO22" s="20">
        <f>SUM(AP22:AQ22)</f>
        <v>644</v>
      </c>
      <c r="AP22" s="21">
        <v>339</v>
      </c>
      <c r="AQ22" s="21">
        <v>305</v>
      </c>
      <c r="AR22" s="23">
        <f>SUM(AS22:AT22)</f>
        <v>685</v>
      </c>
      <c r="AS22" s="21">
        <v>358</v>
      </c>
      <c r="AT22" s="21">
        <v>327</v>
      </c>
      <c r="AU22" s="20">
        <f>SUM(AV22:AW22)</f>
        <v>1156</v>
      </c>
      <c r="AV22" s="21">
        <v>558</v>
      </c>
      <c r="AW22" s="21">
        <v>598</v>
      </c>
      <c r="AX22" s="20">
        <f>SUM(AY22:AZ22)</f>
        <v>188</v>
      </c>
      <c r="AY22" s="21">
        <v>89</v>
      </c>
      <c r="AZ22" s="21">
        <v>99</v>
      </c>
      <c r="BA22" s="20">
        <f>SUM(BB22:BC22)</f>
        <v>18</v>
      </c>
      <c r="BB22" s="21">
        <v>10</v>
      </c>
      <c r="BC22" s="21">
        <v>8</v>
      </c>
      <c r="BD22" s="20">
        <f>SUM(BE22:BF22)</f>
        <v>15</v>
      </c>
      <c r="BE22" s="21">
        <v>10</v>
      </c>
      <c r="BF22" s="21">
        <v>5</v>
      </c>
      <c r="BG22" s="20">
        <f>SUM(BH22:BI22)</f>
        <v>25</v>
      </c>
      <c r="BH22" s="21">
        <v>13</v>
      </c>
      <c r="BI22" s="21">
        <v>12</v>
      </c>
      <c r="BJ22" s="20">
        <f>SUM(BK22:BL22)</f>
        <v>23</v>
      </c>
      <c r="BK22" s="21">
        <v>17</v>
      </c>
      <c r="BL22" s="21">
        <v>6</v>
      </c>
      <c r="BM22" s="20">
        <f>SUM(BN22:BO22)</f>
        <v>15</v>
      </c>
      <c r="BN22" s="21">
        <v>8</v>
      </c>
      <c r="BO22" s="21">
        <v>7</v>
      </c>
    </row>
    <row r="23" spans="1:67" x14ac:dyDescent="0.2">
      <c r="A23" s="19" t="s">
        <v>53</v>
      </c>
      <c r="B23" s="20">
        <f>SUM(C23:D23)</f>
        <v>6643</v>
      </c>
      <c r="C23" s="20">
        <f t="shared" si="14"/>
        <v>3392</v>
      </c>
      <c r="D23" s="20">
        <f t="shared" si="14"/>
        <v>3251</v>
      </c>
      <c r="E23" s="20">
        <f>SUM(F23:G23)</f>
        <v>195</v>
      </c>
      <c r="F23" s="21">
        <v>89</v>
      </c>
      <c r="G23" s="21">
        <v>106</v>
      </c>
      <c r="H23" s="20">
        <f>SUM(I23:J23)</f>
        <v>83</v>
      </c>
      <c r="I23" s="21">
        <v>38</v>
      </c>
      <c r="J23" s="21">
        <v>45</v>
      </c>
      <c r="K23" s="20">
        <f>SUM(L23:M23)</f>
        <v>218</v>
      </c>
      <c r="L23" s="21">
        <v>129</v>
      </c>
      <c r="M23" s="21">
        <v>89</v>
      </c>
      <c r="N23" s="20">
        <f>SUM(O23:P23)</f>
        <v>49</v>
      </c>
      <c r="O23" s="21">
        <v>23</v>
      </c>
      <c r="P23" s="21">
        <v>26</v>
      </c>
      <c r="Q23" s="20">
        <f>SUM(R23:S23)</f>
        <v>344</v>
      </c>
      <c r="R23" s="21">
        <v>187</v>
      </c>
      <c r="S23" s="21">
        <v>157</v>
      </c>
      <c r="T23" s="20">
        <f>SUM(U23:V23)</f>
        <v>379</v>
      </c>
      <c r="U23" s="21">
        <v>200</v>
      </c>
      <c r="V23" s="21">
        <v>179</v>
      </c>
      <c r="W23" s="20">
        <f>SUM(X23:Y23)</f>
        <v>280</v>
      </c>
      <c r="X23" s="21">
        <v>151</v>
      </c>
      <c r="Y23" s="21">
        <v>129</v>
      </c>
      <c r="Z23" s="20">
        <f>SUM(AA23:AB23)</f>
        <v>352</v>
      </c>
      <c r="AA23" s="21">
        <v>184</v>
      </c>
      <c r="AB23" s="21">
        <v>168</v>
      </c>
      <c r="AC23" s="20">
        <f>SUM(AD23:AE23)</f>
        <v>125</v>
      </c>
      <c r="AD23" s="21">
        <v>64</v>
      </c>
      <c r="AE23" s="21">
        <v>61</v>
      </c>
      <c r="AF23" s="20">
        <f>SUM(AG23:AH23)</f>
        <v>538</v>
      </c>
      <c r="AG23" s="21">
        <v>287</v>
      </c>
      <c r="AH23" s="21">
        <v>251</v>
      </c>
      <c r="AI23" s="20">
        <f>SUM(AJ23:AK23)</f>
        <v>878</v>
      </c>
      <c r="AJ23" s="21">
        <v>417</v>
      </c>
      <c r="AK23" s="21">
        <v>461</v>
      </c>
      <c r="AL23" s="20">
        <f>SUM(AM23:AN23)</f>
        <v>495</v>
      </c>
      <c r="AM23" s="21">
        <v>260</v>
      </c>
      <c r="AN23" s="21">
        <v>235</v>
      </c>
      <c r="AO23" s="20">
        <f>SUM(AP23:AQ23)</f>
        <v>651</v>
      </c>
      <c r="AP23" s="21">
        <v>334</v>
      </c>
      <c r="AQ23" s="21">
        <v>317</v>
      </c>
      <c r="AR23" s="23">
        <f>SUM(AS23:AT23)</f>
        <v>634</v>
      </c>
      <c r="AS23" s="21">
        <v>340</v>
      </c>
      <c r="AT23" s="21">
        <v>294</v>
      </c>
      <c r="AU23" s="20">
        <f>SUM(AV23:AW23)</f>
        <v>1133</v>
      </c>
      <c r="AV23" s="21">
        <v>544</v>
      </c>
      <c r="AW23" s="21">
        <v>589</v>
      </c>
      <c r="AX23" s="20">
        <f>SUM(AY23:AZ23)</f>
        <v>201</v>
      </c>
      <c r="AY23" s="21">
        <v>102</v>
      </c>
      <c r="AZ23" s="21">
        <v>99</v>
      </c>
      <c r="BA23" s="20">
        <f>SUM(BB23:BC23)</f>
        <v>17</v>
      </c>
      <c r="BB23" s="21">
        <v>11</v>
      </c>
      <c r="BC23" s="21">
        <v>6</v>
      </c>
      <c r="BD23" s="20">
        <f>SUM(BE23:BF23)</f>
        <v>12</v>
      </c>
      <c r="BE23" s="21">
        <v>4</v>
      </c>
      <c r="BF23" s="21">
        <v>8</v>
      </c>
      <c r="BG23" s="20">
        <f>SUM(BH23:BI23)</f>
        <v>24</v>
      </c>
      <c r="BH23" s="21">
        <v>11</v>
      </c>
      <c r="BI23" s="21">
        <v>13</v>
      </c>
      <c r="BJ23" s="20">
        <f>SUM(BK23:BL23)</f>
        <v>25</v>
      </c>
      <c r="BK23" s="21">
        <v>11</v>
      </c>
      <c r="BL23" s="21">
        <v>14</v>
      </c>
      <c r="BM23" s="20">
        <f>SUM(BN23:BO23)</f>
        <v>10</v>
      </c>
      <c r="BN23" s="21">
        <v>6</v>
      </c>
      <c r="BO23" s="21">
        <v>4</v>
      </c>
    </row>
    <row r="24" spans="1:67" ht="15.75" customHeight="1" x14ac:dyDescent="0.2">
      <c r="A24" s="25" t="s">
        <v>52</v>
      </c>
      <c r="B24" s="16">
        <f t="shared" ref="B24:AG24" si="15">SUM(B25:B29)</f>
        <v>31992</v>
      </c>
      <c r="C24" s="16">
        <f t="shared" si="15"/>
        <v>16731</v>
      </c>
      <c r="D24" s="16">
        <f t="shared" si="15"/>
        <v>15261</v>
      </c>
      <c r="E24" s="16">
        <f t="shared" si="15"/>
        <v>957</v>
      </c>
      <c r="F24" s="16">
        <f t="shared" si="15"/>
        <v>507</v>
      </c>
      <c r="G24" s="16">
        <f t="shared" si="15"/>
        <v>450</v>
      </c>
      <c r="H24" s="16">
        <f t="shared" si="15"/>
        <v>452</v>
      </c>
      <c r="I24" s="16">
        <f t="shared" si="15"/>
        <v>218</v>
      </c>
      <c r="J24" s="16">
        <f t="shared" si="15"/>
        <v>234</v>
      </c>
      <c r="K24" s="16">
        <f t="shared" si="15"/>
        <v>1095</v>
      </c>
      <c r="L24" s="16">
        <f t="shared" si="15"/>
        <v>567</v>
      </c>
      <c r="M24" s="16">
        <f t="shared" si="15"/>
        <v>528</v>
      </c>
      <c r="N24" s="16">
        <f t="shared" si="15"/>
        <v>336</v>
      </c>
      <c r="O24" s="16">
        <f t="shared" si="15"/>
        <v>180</v>
      </c>
      <c r="P24" s="16">
        <f t="shared" si="15"/>
        <v>156</v>
      </c>
      <c r="Q24" s="16">
        <f t="shared" si="15"/>
        <v>1698</v>
      </c>
      <c r="R24" s="16">
        <f t="shared" si="15"/>
        <v>912</v>
      </c>
      <c r="S24" s="16">
        <f t="shared" si="15"/>
        <v>786</v>
      </c>
      <c r="T24" s="16">
        <f t="shared" si="15"/>
        <v>2039</v>
      </c>
      <c r="U24" s="16">
        <f t="shared" si="15"/>
        <v>1118</v>
      </c>
      <c r="V24" s="16">
        <f t="shared" si="15"/>
        <v>921</v>
      </c>
      <c r="W24" s="16">
        <f t="shared" si="15"/>
        <v>1445</v>
      </c>
      <c r="X24" s="16">
        <f t="shared" si="15"/>
        <v>757</v>
      </c>
      <c r="Y24" s="16">
        <f t="shared" si="15"/>
        <v>688</v>
      </c>
      <c r="Z24" s="16">
        <f t="shared" si="15"/>
        <v>1840</v>
      </c>
      <c r="AA24" s="16">
        <f t="shared" si="15"/>
        <v>976</v>
      </c>
      <c r="AB24" s="16">
        <f t="shared" si="15"/>
        <v>864</v>
      </c>
      <c r="AC24" s="16">
        <f t="shared" si="15"/>
        <v>476</v>
      </c>
      <c r="AD24" s="16">
        <f t="shared" si="15"/>
        <v>235</v>
      </c>
      <c r="AE24" s="16">
        <f t="shared" si="15"/>
        <v>241</v>
      </c>
      <c r="AF24" s="16">
        <f t="shared" si="15"/>
        <v>3237</v>
      </c>
      <c r="AG24" s="16">
        <f t="shared" si="15"/>
        <v>1677</v>
      </c>
      <c r="AH24" s="16">
        <f t="shared" ref="AH24:BM24" si="16">SUM(AH25:AH29)</f>
        <v>1560</v>
      </c>
      <c r="AI24" s="16">
        <f t="shared" si="16"/>
        <v>4490</v>
      </c>
      <c r="AJ24" s="16">
        <f t="shared" si="16"/>
        <v>2367</v>
      </c>
      <c r="AK24" s="16">
        <f t="shared" si="16"/>
        <v>2123</v>
      </c>
      <c r="AL24" s="16">
        <f t="shared" si="16"/>
        <v>2074</v>
      </c>
      <c r="AM24" s="16">
        <f t="shared" si="16"/>
        <v>1062</v>
      </c>
      <c r="AN24" s="16">
        <f t="shared" si="16"/>
        <v>1012</v>
      </c>
      <c r="AO24" s="16">
        <f t="shared" si="16"/>
        <v>3177</v>
      </c>
      <c r="AP24" s="16">
        <f t="shared" si="16"/>
        <v>1624</v>
      </c>
      <c r="AQ24" s="16">
        <f t="shared" si="16"/>
        <v>1553</v>
      </c>
      <c r="AR24" s="17">
        <f t="shared" si="16"/>
        <v>2854</v>
      </c>
      <c r="AS24" s="16">
        <f t="shared" si="16"/>
        <v>1501</v>
      </c>
      <c r="AT24" s="16">
        <f t="shared" si="16"/>
        <v>1353</v>
      </c>
      <c r="AU24" s="16">
        <f t="shared" si="16"/>
        <v>4423</v>
      </c>
      <c r="AV24" s="16">
        <f t="shared" si="16"/>
        <v>2265</v>
      </c>
      <c r="AW24" s="16">
        <f t="shared" si="16"/>
        <v>2158</v>
      </c>
      <c r="AX24" s="16">
        <f t="shared" si="16"/>
        <v>770</v>
      </c>
      <c r="AY24" s="16">
        <f t="shared" si="16"/>
        <v>408</v>
      </c>
      <c r="AZ24" s="16">
        <f t="shared" si="16"/>
        <v>362</v>
      </c>
      <c r="BA24" s="16">
        <f t="shared" si="16"/>
        <v>132</v>
      </c>
      <c r="BB24" s="16">
        <f t="shared" si="16"/>
        <v>77</v>
      </c>
      <c r="BC24" s="16">
        <f t="shared" si="16"/>
        <v>55</v>
      </c>
      <c r="BD24" s="16">
        <f t="shared" si="16"/>
        <v>122</v>
      </c>
      <c r="BE24" s="16">
        <f t="shared" si="16"/>
        <v>70</v>
      </c>
      <c r="BF24" s="16">
        <f t="shared" si="16"/>
        <v>52</v>
      </c>
      <c r="BG24" s="16">
        <f t="shared" si="16"/>
        <v>161</v>
      </c>
      <c r="BH24" s="16">
        <f t="shared" si="16"/>
        <v>87</v>
      </c>
      <c r="BI24" s="16">
        <f t="shared" si="16"/>
        <v>74</v>
      </c>
      <c r="BJ24" s="16">
        <f t="shared" si="16"/>
        <v>141</v>
      </c>
      <c r="BK24" s="16">
        <f t="shared" si="16"/>
        <v>78</v>
      </c>
      <c r="BL24" s="16">
        <f t="shared" si="16"/>
        <v>63</v>
      </c>
      <c r="BM24" s="16">
        <f t="shared" si="16"/>
        <v>73</v>
      </c>
      <c r="BN24" s="16">
        <f t="shared" ref="BN24:BO24" si="17">SUM(BN25:BN29)</f>
        <v>45</v>
      </c>
      <c r="BO24" s="16">
        <f t="shared" si="17"/>
        <v>28</v>
      </c>
    </row>
    <row r="25" spans="1:67" x14ac:dyDescent="0.2">
      <c r="A25" s="19" t="s">
        <v>51</v>
      </c>
      <c r="B25" s="20">
        <f>SUM(C25:D25)</f>
        <v>6806</v>
      </c>
      <c r="C25" s="20">
        <f t="shared" ref="C25:D29" si="18">SUM(F25,I25,L25,O25,R25,U25,X25,AA25,AD25,AG25,AJ25,AM25,AP25,AS25,AV25,AY25,BB25,BE25,BH25,BK25,BN25)</f>
        <v>3510</v>
      </c>
      <c r="D25" s="20">
        <f t="shared" si="18"/>
        <v>3296</v>
      </c>
      <c r="E25" s="20">
        <f>SUM(F25:G25)</f>
        <v>203</v>
      </c>
      <c r="F25" s="21">
        <v>103</v>
      </c>
      <c r="G25" s="21">
        <v>100</v>
      </c>
      <c r="H25" s="20">
        <f>SUM(I25:J25)</f>
        <v>75</v>
      </c>
      <c r="I25" s="21">
        <v>34</v>
      </c>
      <c r="J25" s="21">
        <v>41</v>
      </c>
      <c r="K25" s="20">
        <f>SUM(L25:M25)</f>
        <v>232</v>
      </c>
      <c r="L25" s="21">
        <v>117</v>
      </c>
      <c r="M25" s="21">
        <v>115</v>
      </c>
      <c r="N25" s="20">
        <f>SUM(O25:P25)</f>
        <v>63</v>
      </c>
      <c r="O25" s="21">
        <v>26</v>
      </c>
      <c r="P25" s="21">
        <v>37</v>
      </c>
      <c r="Q25" s="20">
        <f>SUM(R25:S25)</f>
        <v>362</v>
      </c>
      <c r="R25" s="21">
        <v>187</v>
      </c>
      <c r="S25" s="21">
        <v>175</v>
      </c>
      <c r="T25" s="20">
        <f>SUM(U25:V25)</f>
        <v>387</v>
      </c>
      <c r="U25" s="21">
        <v>226</v>
      </c>
      <c r="V25" s="21">
        <v>161</v>
      </c>
      <c r="W25" s="20">
        <f>SUM(X25:Y25)</f>
        <v>296</v>
      </c>
      <c r="X25" s="21">
        <v>167</v>
      </c>
      <c r="Y25" s="21">
        <v>129</v>
      </c>
      <c r="Z25" s="20">
        <f>SUM(AA25:AB25)</f>
        <v>355</v>
      </c>
      <c r="AA25" s="21">
        <v>182</v>
      </c>
      <c r="AB25" s="21">
        <v>173</v>
      </c>
      <c r="AC25" s="20">
        <f>SUM(AD25:AE25)</f>
        <v>107</v>
      </c>
      <c r="AD25" s="21">
        <v>50</v>
      </c>
      <c r="AE25" s="21">
        <v>57</v>
      </c>
      <c r="AF25" s="20">
        <f>SUM(AG25:AH25)</f>
        <v>632</v>
      </c>
      <c r="AG25" s="21">
        <v>335</v>
      </c>
      <c r="AH25" s="21">
        <v>297</v>
      </c>
      <c r="AI25" s="20">
        <f>SUM(AJ25:AK25)</f>
        <v>929</v>
      </c>
      <c r="AJ25" s="21">
        <v>496</v>
      </c>
      <c r="AK25" s="21">
        <v>433</v>
      </c>
      <c r="AL25" s="20">
        <f>SUM(AM25:AN25)</f>
        <v>435</v>
      </c>
      <c r="AM25" s="21">
        <v>200</v>
      </c>
      <c r="AN25" s="21">
        <v>235</v>
      </c>
      <c r="AO25" s="20">
        <f>SUM(AP25:AQ25)</f>
        <v>675</v>
      </c>
      <c r="AP25" s="21">
        <v>336</v>
      </c>
      <c r="AQ25" s="21">
        <v>339</v>
      </c>
      <c r="AR25" s="23">
        <f>SUM(AS25:AT25)</f>
        <v>683</v>
      </c>
      <c r="AS25" s="21">
        <v>357</v>
      </c>
      <c r="AT25" s="21">
        <v>326</v>
      </c>
      <c r="AU25" s="20">
        <f>SUM(AV25:AW25)</f>
        <v>1097</v>
      </c>
      <c r="AV25" s="21">
        <v>558</v>
      </c>
      <c r="AW25" s="21">
        <v>539</v>
      </c>
      <c r="AX25" s="20">
        <f>SUM(AY25:AZ25)</f>
        <v>178</v>
      </c>
      <c r="AY25" s="21">
        <v>88</v>
      </c>
      <c r="AZ25" s="21">
        <v>90</v>
      </c>
      <c r="BA25" s="20">
        <f>SUM(BB25:BC25)</f>
        <v>13</v>
      </c>
      <c r="BB25" s="21">
        <v>7</v>
      </c>
      <c r="BC25" s="21">
        <v>6</v>
      </c>
      <c r="BD25" s="20">
        <f>SUM(BE25:BF25)</f>
        <v>28</v>
      </c>
      <c r="BE25" s="21">
        <v>13</v>
      </c>
      <c r="BF25" s="21">
        <v>15</v>
      </c>
      <c r="BG25" s="20">
        <f>SUM(BH25:BI25)</f>
        <v>26</v>
      </c>
      <c r="BH25" s="21">
        <v>10</v>
      </c>
      <c r="BI25" s="21">
        <v>16</v>
      </c>
      <c r="BJ25" s="20">
        <f>SUM(BK25:BL25)</f>
        <v>19</v>
      </c>
      <c r="BK25" s="21">
        <v>11</v>
      </c>
      <c r="BL25" s="21">
        <v>8</v>
      </c>
      <c r="BM25" s="20">
        <f>SUM(BN25:BO25)</f>
        <v>11</v>
      </c>
      <c r="BN25" s="21">
        <v>7</v>
      </c>
      <c r="BO25" s="21">
        <v>4</v>
      </c>
    </row>
    <row r="26" spans="1:67" x14ac:dyDescent="0.2">
      <c r="A26" s="19" t="s">
        <v>50</v>
      </c>
      <c r="B26" s="20">
        <f>SUM(C26:D26)</f>
        <v>6580</v>
      </c>
      <c r="C26" s="20">
        <f t="shared" si="18"/>
        <v>3438</v>
      </c>
      <c r="D26" s="20">
        <f t="shared" si="18"/>
        <v>3142</v>
      </c>
      <c r="E26" s="20">
        <f>SUM(F26:G26)</f>
        <v>215</v>
      </c>
      <c r="F26" s="21">
        <v>121</v>
      </c>
      <c r="G26" s="21">
        <v>94</v>
      </c>
      <c r="H26" s="20">
        <f>SUM(I26:J26)</f>
        <v>89</v>
      </c>
      <c r="I26" s="21">
        <v>41</v>
      </c>
      <c r="J26" s="21">
        <v>48</v>
      </c>
      <c r="K26" s="20">
        <f>SUM(L26:M26)</f>
        <v>219</v>
      </c>
      <c r="L26" s="21">
        <v>120</v>
      </c>
      <c r="M26" s="21">
        <v>99</v>
      </c>
      <c r="N26" s="20">
        <f>SUM(O26:P26)</f>
        <v>68</v>
      </c>
      <c r="O26" s="21">
        <v>38</v>
      </c>
      <c r="P26" s="21">
        <v>30</v>
      </c>
      <c r="Q26" s="20">
        <f>SUM(R26:S26)</f>
        <v>360</v>
      </c>
      <c r="R26" s="21">
        <v>206</v>
      </c>
      <c r="S26" s="21">
        <v>154</v>
      </c>
      <c r="T26" s="20">
        <f>SUM(U26:V26)</f>
        <v>387</v>
      </c>
      <c r="U26" s="21">
        <v>214</v>
      </c>
      <c r="V26" s="21">
        <v>173</v>
      </c>
      <c r="W26" s="20">
        <f>SUM(X26:Y26)</f>
        <v>279</v>
      </c>
      <c r="X26" s="21">
        <v>138</v>
      </c>
      <c r="Y26" s="21">
        <v>141</v>
      </c>
      <c r="Z26" s="20">
        <f>SUM(AA26:AB26)</f>
        <v>369</v>
      </c>
      <c r="AA26" s="21">
        <v>190</v>
      </c>
      <c r="AB26" s="21">
        <v>179</v>
      </c>
      <c r="AC26" s="20">
        <f>SUM(AD26:AE26)</f>
        <v>94</v>
      </c>
      <c r="AD26" s="21">
        <v>43</v>
      </c>
      <c r="AE26" s="21">
        <v>51</v>
      </c>
      <c r="AF26" s="20">
        <f>SUM(AG26:AH26)</f>
        <v>649</v>
      </c>
      <c r="AG26" s="21">
        <v>341</v>
      </c>
      <c r="AH26" s="21">
        <v>308</v>
      </c>
      <c r="AI26" s="20">
        <f>SUM(AJ26:AK26)</f>
        <v>906</v>
      </c>
      <c r="AJ26" s="21">
        <v>475</v>
      </c>
      <c r="AK26" s="21">
        <v>431</v>
      </c>
      <c r="AL26" s="20">
        <f>SUM(AM26:AN26)</f>
        <v>450</v>
      </c>
      <c r="AM26" s="21">
        <v>235</v>
      </c>
      <c r="AN26" s="21">
        <v>215</v>
      </c>
      <c r="AO26" s="20">
        <f>SUM(AP26:AQ26)</f>
        <v>646</v>
      </c>
      <c r="AP26" s="21">
        <v>321</v>
      </c>
      <c r="AQ26" s="21">
        <v>325</v>
      </c>
      <c r="AR26" s="23">
        <f>SUM(AS26:AT26)</f>
        <v>611</v>
      </c>
      <c r="AS26" s="21">
        <v>325</v>
      </c>
      <c r="AT26" s="21">
        <v>286</v>
      </c>
      <c r="AU26" s="20">
        <f>SUM(AV26:AW26)</f>
        <v>971</v>
      </c>
      <c r="AV26" s="21">
        <v>477</v>
      </c>
      <c r="AW26" s="21">
        <v>494</v>
      </c>
      <c r="AX26" s="20">
        <f>SUM(AY26:AZ26)</f>
        <v>144</v>
      </c>
      <c r="AY26" s="21">
        <v>82</v>
      </c>
      <c r="AZ26" s="21">
        <v>62</v>
      </c>
      <c r="BA26" s="20">
        <f>SUM(BB26:BC26)</f>
        <v>22</v>
      </c>
      <c r="BB26" s="21">
        <v>11</v>
      </c>
      <c r="BC26" s="21">
        <v>11</v>
      </c>
      <c r="BD26" s="20">
        <f>SUM(BE26:BF26)</f>
        <v>24</v>
      </c>
      <c r="BE26" s="21">
        <v>14</v>
      </c>
      <c r="BF26" s="21">
        <v>10</v>
      </c>
      <c r="BG26" s="20">
        <f>SUM(BH26:BI26)</f>
        <v>31</v>
      </c>
      <c r="BH26" s="21">
        <v>20</v>
      </c>
      <c r="BI26" s="21">
        <v>11</v>
      </c>
      <c r="BJ26" s="20">
        <f>SUM(BK26:BL26)</f>
        <v>30</v>
      </c>
      <c r="BK26" s="21">
        <v>17</v>
      </c>
      <c r="BL26" s="21">
        <v>13</v>
      </c>
      <c r="BM26" s="20">
        <f>SUM(BN26:BO26)</f>
        <v>16</v>
      </c>
      <c r="BN26" s="21">
        <v>9</v>
      </c>
      <c r="BO26" s="21">
        <v>7</v>
      </c>
    </row>
    <row r="27" spans="1:67" x14ac:dyDescent="0.2">
      <c r="A27" s="19" t="s">
        <v>49</v>
      </c>
      <c r="B27" s="20">
        <f>SUM(C27:D27)</f>
        <v>6404</v>
      </c>
      <c r="C27" s="20">
        <f t="shared" si="18"/>
        <v>3299</v>
      </c>
      <c r="D27" s="20">
        <f t="shared" si="18"/>
        <v>3105</v>
      </c>
      <c r="E27" s="20">
        <f>SUM(F27:G27)</f>
        <v>184</v>
      </c>
      <c r="F27" s="21">
        <v>87</v>
      </c>
      <c r="G27" s="21">
        <v>97</v>
      </c>
      <c r="H27" s="20">
        <f>SUM(I27:J27)</f>
        <v>100</v>
      </c>
      <c r="I27" s="21">
        <v>50</v>
      </c>
      <c r="J27" s="21">
        <v>50</v>
      </c>
      <c r="K27" s="20">
        <f>SUM(L27:M27)</f>
        <v>217</v>
      </c>
      <c r="L27" s="21">
        <v>108</v>
      </c>
      <c r="M27" s="21">
        <v>109</v>
      </c>
      <c r="N27" s="20">
        <f>SUM(O27:P27)</f>
        <v>66</v>
      </c>
      <c r="O27" s="21">
        <v>37</v>
      </c>
      <c r="P27" s="21">
        <v>29</v>
      </c>
      <c r="Q27" s="20">
        <f>SUM(R27:S27)</f>
        <v>325</v>
      </c>
      <c r="R27" s="21">
        <v>169</v>
      </c>
      <c r="S27" s="21">
        <v>156</v>
      </c>
      <c r="T27" s="20">
        <f>SUM(U27:V27)</f>
        <v>427</v>
      </c>
      <c r="U27" s="21">
        <v>231</v>
      </c>
      <c r="V27" s="21">
        <v>196</v>
      </c>
      <c r="W27" s="20">
        <f>SUM(X27:Y27)</f>
        <v>281</v>
      </c>
      <c r="X27" s="21">
        <v>142</v>
      </c>
      <c r="Y27" s="21">
        <v>139</v>
      </c>
      <c r="Z27" s="20">
        <f>SUM(AA27:AB27)</f>
        <v>365</v>
      </c>
      <c r="AA27" s="21">
        <v>196</v>
      </c>
      <c r="AB27" s="21">
        <v>169</v>
      </c>
      <c r="AC27" s="20">
        <f>SUM(AD27:AE27)</f>
        <v>97</v>
      </c>
      <c r="AD27" s="21">
        <v>41</v>
      </c>
      <c r="AE27" s="21">
        <v>56</v>
      </c>
      <c r="AF27" s="20">
        <f>SUM(AG27:AH27)</f>
        <v>659</v>
      </c>
      <c r="AG27" s="21">
        <v>350</v>
      </c>
      <c r="AH27" s="21">
        <v>309</v>
      </c>
      <c r="AI27" s="20">
        <f>SUM(AJ27:AK27)</f>
        <v>935</v>
      </c>
      <c r="AJ27" s="21">
        <v>493</v>
      </c>
      <c r="AK27" s="21">
        <v>442</v>
      </c>
      <c r="AL27" s="20">
        <f>SUM(AM27:AN27)</f>
        <v>431</v>
      </c>
      <c r="AM27" s="21">
        <v>226</v>
      </c>
      <c r="AN27" s="21">
        <v>205</v>
      </c>
      <c r="AO27" s="20">
        <f>SUM(AP27:AQ27)</f>
        <v>636</v>
      </c>
      <c r="AP27" s="21">
        <v>317</v>
      </c>
      <c r="AQ27" s="21">
        <v>319</v>
      </c>
      <c r="AR27" s="23">
        <f>SUM(AS27:AT27)</f>
        <v>566</v>
      </c>
      <c r="AS27" s="21">
        <v>284</v>
      </c>
      <c r="AT27" s="21">
        <v>282</v>
      </c>
      <c r="AU27" s="20">
        <f>SUM(AV27:AW27)</f>
        <v>838</v>
      </c>
      <c r="AV27" s="21">
        <v>438</v>
      </c>
      <c r="AW27" s="21">
        <v>400</v>
      </c>
      <c r="AX27" s="20">
        <f>SUM(AY27:AZ27)</f>
        <v>145</v>
      </c>
      <c r="AY27" s="21">
        <v>57</v>
      </c>
      <c r="AZ27" s="21">
        <v>88</v>
      </c>
      <c r="BA27" s="20">
        <f>SUM(BB27:BC27)</f>
        <v>26</v>
      </c>
      <c r="BB27" s="21">
        <v>18</v>
      </c>
      <c r="BC27" s="21">
        <v>8</v>
      </c>
      <c r="BD27" s="20">
        <f>SUM(BE27:BF27)</f>
        <v>24</v>
      </c>
      <c r="BE27" s="21">
        <v>15</v>
      </c>
      <c r="BF27" s="21">
        <v>9</v>
      </c>
      <c r="BG27" s="20">
        <f>SUM(BH27:BI27)</f>
        <v>29</v>
      </c>
      <c r="BH27" s="21">
        <v>11</v>
      </c>
      <c r="BI27" s="21">
        <v>18</v>
      </c>
      <c r="BJ27" s="20">
        <f>SUM(BK27:BL27)</f>
        <v>34</v>
      </c>
      <c r="BK27" s="21">
        <v>20</v>
      </c>
      <c r="BL27" s="21">
        <v>14</v>
      </c>
      <c r="BM27" s="20">
        <f>SUM(BN27:BO27)</f>
        <v>19</v>
      </c>
      <c r="BN27" s="21">
        <v>9</v>
      </c>
      <c r="BO27" s="21">
        <v>10</v>
      </c>
    </row>
    <row r="28" spans="1:67" x14ac:dyDescent="0.2">
      <c r="A28" s="19" t="s">
        <v>48</v>
      </c>
      <c r="B28" s="20">
        <f>SUM(C28:D28)</f>
        <v>6250</v>
      </c>
      <c r="C28" s="20">
        <f t="shared" si="18"/>
        <v>3317</v>
      </c>
      <c r="D28" s="20">
        <f t="shared" si="18"/>
        <v>2933</v>
      </c>
      <c r="E28" s="20">
        <f>SUM(F28:G28)</f>
        <v>186</v>
      </c>
      <c r="F28" s="21">
        <v>98</v>
      </c>
      <c r="G28" s="21">
        <v>88</v>
      </c>
      <c r="H28" s="20">
        <f>SUM(I28:J28)</f>
        <v>95</v>
      </c>
      <c r="I28" s="21">
        <v>46</v>
      </c>
      <c r="J28" s="21">
        <v>49</v>
      </c>
      <c r="K28" s="20">
        <f>SUM(L28:M28)</f>
        <v>235</v>
      </c>
      <c r="L28" s="21">
        <v>126</v>
      </c>
      <c r="M28" s="21">
        <v>109</v>
      </c>
      <c r="N28" s="20">
        <f>SUM(O28:P28)</f>
        <v>72</v>
      </c>
      <c r="O28" s="21">
        <v>34</v>
      </c>
      <c r="P28" s="21">
        <v>38</v>
      </c>
      <c r="Q28" s="20">
        <f>SUM(R28:S28)</f>
        <v>325</v>
      </c>
      <c r="R28" s="21">
        <v>175</v>
      </c>
      <c r="S28" s="21">
        <v>150</v>
      </c>
      <c r="T28" s="20">
        <f>SUM(U28:V28)</f>
        <v>419</v>
      </c>
      <c r="U28" s="21">
        <v>228</v>
      </c>
      <c r="V28" s="21">
        <v>191</v>
      </c>
      <c r="W28" s="20">
        <f>SUM(X28:Y28)</f>
        <v>314</v>
      </c>
      <c r="X28" s="21">
        <v>168</v>
      </c>
      <c r="Y28" s="21">
        <v>146</v>
      </c>
      <c r="Z28" s="20">
        <f>SUM(AA28:AB28)</f>
        <v>356</v>
      </c>
      <c r="AA28" s="21">
        <v>197</v>
      </c>
      <c r="AB28" s="21">
        <v>159</v>
      </c>
      <c r="AC28" s="20">
        <f>SUM(AD28:AE28)</f>
        <v>91</v>
      </c>
      <c r="AD28" s="21">
        <v>47</v>
      </c>
      <c r="AE28" s="21">
        <v>44</v>
      </c>
      <c r="AF28" s="20">
        <f>SUM(AG28:AH28)</f>
        <v>644</v>
      </c>
      <c r="AG28" s="21">
        <v>321</v>
      </c>
      <c r="AH28" s="21">
        <v>323</v>
      </c>
      <c r="AI28" s="20">
        <f>SUM(AJ28:AK28)</f>
        <v>882</v>
      </c>
      <c r="AJ28" s="21">
        <v>459</v>
      </c>
      <c r="AK28" s="21">
        <v>423</v>
      </c>
      <c r="AL28" s="20">
        <f>SUM(AM28:AN28)</f>
        <v>386</v>
      </c>
      <c r="AM28" s="21">
        <v>202</v>
      </c>
      <c r="AN28" s="21">
        <v>184</v>
      </c>
      <c r="AO28" s="20">
        <f>SUM(AP28:AQ28)</f>
        <v>615</v>
      </c>
      <c r="AP28" s="21">
        <v>338</v>
      </c>
      <c r="AQ28" s="21">
        <v>277</v>
      </c>
      <c r="AR28" s="23">
        <f>SUM(AS28:AT28)</f>
        <v>556</v>
      </c>
      <c r="AS28" s="21">
        <v>301</v>
      </c>
      <c r="AT28" s="21">
        <v>255</v>
      </c>
      <c r="AU28" s="20">
        <f>SUM(AV28:AW28)</f>
        <v>781</v>
      </c>
      <c r="AV28" s="21">
        <v>405</v>
      </c>
      <c r="AW28" s="21">
        <v>376</v>
      </c>
      <c r="AX28" s="20">
        <f>SUM(AY28:AZ28)</f>
        <v>158</v>
      </c>
      <c r="AY28" s="21">
        <v>92</v>
      </c>
      <c r="AZ28" s="21">
        <v>66</v>
      </c>
      <c r="BA28" s="20">
        <f>SUM(BB28:BC28)</f>
        <v>43</v>
      </c>
      <c r="BB28" s="21">
        <v>23</v>
      </c>
      <c r="BC28" s="21">
        <v>20</v>
      </c>
      <c r="BD28" s="20">
        <f>SUM(BE28:BF28)</f>
        <v>23</v>
      </c>
      <c r="BE28" s="21">
        <v>13</v>
      </c>
      <c r="BF28" s="21">
        <v>10</v>
      </c>
      <c r="BG28" s="20">
        <f>SUM(BH28:BI28)</f>
        <v>34</v>
      </c>
      <c r="BH28" s="21">
        <v>20</v>
      </c>
      <c r="BI28" s="21">
        <v>14</v>
      </c>
      <c r="BJ28" s="20">
        <f>SUM(BK28:BL28)</f>
        <v>26</v>
      </c>
      <c r="BK28" s="21">
        <v>17</v>
      </c>
      <c r="BL28" s="21">
        <v>9</v>
      </c>
      <c r="BM28" s="20">
        <f>SUM(BN28:BO28)</f>
        <v>9</v>
      </c>
      <c r="BN28" s="21">
        <v>7</v>
      </c>
      <c r="BO28" s="21">
        <v>2</v>
      </c>
    </row>
    <row r="29" spans="1:67" x14ac:dyDescent="0.2">
      <c r="A29" s="19" t="s">
        <v>47</v>
      </c>
      <c r="B29" s="20">
        <f>SUM(C29:D29)</f>
        <v>5952</v>
      </c>
      <c r="C29" s="20">
        <f t="shared" si="18"/>
        <v>3167</v>
      </c>
      <c r="D29" s="20">
        <f t="shared" si="18"/>
        <v>2785</v>
      </c>
      <c r="E29" s="20">
        <f>SUM(F29:G29)</f>
        <v>169</v>
      </c>
      <c r="F29" s="21">
        <v>98</v>
      </c>
      <c r="G29" s="21">
        <v>71</v>
      </c>
      <c r="H29" s="20">
        <f>SUM(I29:J29)</f>
        <v>93</v>
      </c>
      <c r="I29" s="21">
        <v>47</v>
      </c>
      <c r="J29" s="21">
        <v>46</v>
      </c>
      <c r="K29" s="20">
        <f>SUM(L29:M29)</f>
        <v>192</v>
      </c>
      <c r="L29" s="21">
        <v>96</v>
      </c>
      <c r="M29" s="21">
        <v>96</v>
      </c>
      <c r="N29" s="20">
        <f>SUM(O29:P29)</f>
        <v>67</v>
      </c>
      <c r="O29" s="21">
        <v>45</v>
      </c>
      <c r="P29" s="21">
        <v>22</v>
      </c>
      <c r="Q29" s="20">
        <f>SUM(R29:S29)</f>
        <v>326</v>
      </c>
      <c r="R29" s="21">
        <v>175</v>
      </c>
      <c r="S29" s="21">
        <v>151</v>
      </c>
      <c r="T29" s="20">
        <f>SUM(U29:V29)</f>
        <v>419</v>
      </c>
      <c r="U29" s="21">
        <v>219</v>
      </c>
      <c r="V29" s="21">
        <v>200</v>
      </c>
      <c r="W29" s="20">
        <f>SUM(X29:Y29)</f>
        <v>275</v>
      </c>
      <c r="X29" s="21">
        <v>142</v>
      </c>
      <c r="Y29" s="21">
        <v>133</v>
      </c>
      <c r="Z29" s="20">
        <f>SUM(AA29:AB29)</f>
        <v>395</v>
      </c>
      <c r="AA29" s="21">
        <v>211</v>
      </c>
      <c r="AB29" s="21">
        <v>184</v>
      </c>
      <c r="AC29" s="20">
        <f>SUM(AD29:AE29)</f>
        <v>87</v>
      </c>
      <c r="AD29" s="21">
        <v>54</v>
      </c>
      <c r="AE29" s="21">
        <v>33</v>
      </c>
      <c r="AF29" s="20">
        <f>SUM(AG29:AH29)</f>
        <v>653</v>
      </c>
      <c r="AG29" s="21">
        <v>330</v>
      </c>
      <c r="AH29" s="21">
        <v>323</v>
      </c>
      <c r="AI29" s="20">
        <f>SUM(AJ29:AK29)</f>
        <v>838</v>
      </c>
      <c r="AJ29" s="21">
        <v>444</v>
      </c>
      <c r="AK29" s="21">
        <v>394</v>
      </c>
      <c r="AL29" s="20">
        <f>SUM(AM29:AN29)</f>
        <v>372</v>
      </c>
      <c r="AM29" s="21">
        <v>199</v>
      </c>
      <c r="AN29" s="21">
        <v>173</v>
      </c>
      <c r="AO29" s="20">
        <f>SUM(AP29:AQ29)</f>
        <v>605</v>
      </c>
      <c r="AP29" s="21">
        <v>312</v>
      </c>
      <c r="AQ29" s="21">
        <v>293</v>
      </c>
      <c r="AR29" s="23">
        <f>SUM(AS29:AT29)</f>
        <v>438</v>
      </c>
      <c r="AS29" s="21">
        <v>234</v>
      </c>
      <c r="AT29" s="21">
        <v>204</v>
      </c>
      <c r="AU29" s="20">
        <f>SUM(AV29:AW29)</f>
        <v>736</v>
      </c>
      <c r="AV29" s="21">
        <v>387</v>
      </c>
      <c r="AW29" s="21">
        <v>349</v>
      </c>
      <c r="AX29" s="20">
        <f>SUM(AY29:AZ29)</f>
        <v>145</v>
      </c>
      <c r="AY29" s="21">
        <v>89</v>
      </c>
      <c r="AZ29" s="21">
        <v>56</v>
      </c>
      <c r="BA29" s="20">
        <f>SUM(BB29:BC29)</f>
        <v>28</v>
      </c>
      <c r="BB29" s="21">
        <v>18</v>
      </c>
      <c r="BC29" s="21">
        <v>10</v>
      </c>
      <c r="BD29" s="20">
        <f>SUM(BE29:BF29)</f>
        <v>23</v>
      </c>
      <c r="BE29" s="21">
        <v>15</v>
      </c>
      <c r="BF29" s="21">
        <v>8</v>
      </c>
      <c r="BG29" s="20">
        <f>SUM(BH29:BI29)</f>
        <v>41</v>
      </c>
      <c r="BH29" s="21">
        <v>26</v>
      </c>
      <c r="BI29" s="21">
        <v>15</v>
      </c>
      <c r="BJ29" s="20">
        <f>SUM(BK29:BL29)</f>
        <v>32</v>
      </c>
      <c r="BK29" s="21">
        <v>13</v>
      </c>
      <c r="BL29" s="21">
        <v>19</v>
      </c>
      <c r="BM29" s="20">
        <f>SUM(BN29:BO29)</f>
        <v>18</v>
      </c>
      <c r="BN29" s="21">
        <v>13</v>
      </c>
      <c r="BO29" s="21">
        <v>5</v>
      </c>
    </row>
    <row r="30" spans="1:67" ht="15.75" customHeight="1" x14ac:dyDescent="0.2">
      <c r="A30" s="25" t="s">
        <v>46</v>
      </c>
      <c r="B30" s="16">
        <f t="shared" ref="B30:AG30" si="19">SUM(B31:B35)</f>
        <v>23638</v>
      </c>
      <c r="C30" s="16">
        <f t="shared" si="19"/>
        <v>12521</v>
      </c>
      <c r="D30" s="16">
        <f t="shared" si="19"/>
        <v>11117</v>
      </c>
      <c r="E30" s="16">
        <f t="shared" si="19"/>
        <v>673</v>
      </c>
      <c r="F30" s="16">
        <f t="shared" si="19"/>
        <v>362</v>
      </c>
      <c r="G30" s="16">
        <f t="shared" si="19"/>
        <v>311</v>
      </c>
      <c r="H30" s="16">
        <f t="shared" si="19"/>
        <v>424</v>
      </c>
      <c r="I30" s="16">
        <f t="shared" si="19"/>
        <v>232</v>
      </c>
      <c r="J30" s="16">
        <f t="shared" si="19"/>
        <v>192</v>
      </c>
      <c r="K30" s="16">
        <f t="shared" si="19"/>
        <v>878</v>
      </c>
      <c r="L30" s="16">
        <f t="shared" si="19"/>
        <v>477</v>
      </c>
      <c r="M30" s="16">
        <f t="shared" si="19"/>
        <v>401</v>
      </c>
      <c r="N30" s="16">
        <f t="shared" si="19"/>
        <v>300</v>
      </c>
      <c r="O30" s="16">
        <f t="shared" si="19"/>
        <v>174</v>
      </c>
      <c r="P30" s="16">
        <f t="shared" si="19"/>
        <v>126</v>
      </c>
      <c r="Q30" s="16">
        <f t="shared" si="19"/>
        <v>1381</v>
      </c>
      <c r="R30" s="16">
        <f t="shared" si="19"/>
        <v>733</v>
      </c>
      <c r="S30" s="16">
        <f t="shared" si="19"/>
        <v>648</v>
      </c>
      <c r="T30" s="16">
        <f t="shared" si="19"/>
        <v>1901</v>
      </c>
      <c r="U30" s="16">
        <f t="shared" si="19"/>
        <v>984</v>
      </c>
      <c r="V30" s="16">
        <f t="shared" si="19"/>
        <v>917</v>
      </c>
      <c r="W30" s="16">
        <f t="shared" si="19"/>
        <v>1244</v>
      </c>
      <c r="X30" s="16">
        <f t="shared" si="19"/>
        <v>683</v>
      </c>
      <c r="Y30" s="16">
        <f t="shared" si="19"/>
        <v>561</v>
      </c>
      <c r="Z30" s="16">
        <f t="shared" si="19"/>
        <v>1468</v>
      </c>
      <c r="AA30" s="16">
        <f t="shared" si="19"/>
        <v>788</v>
      </c>
      <c r="AB30" s="16">
        <f t="shared" si="19"/>
        <v>680</v>
      </c>
      <c r="AC30" s="16">
        <f t="shared" si="19"/>
        <v>368</v>
      </c>
      <c r="AD30" s="16">
        <f t="shared" si="19"/>
        <v>210</v>
      </c>
      <c r="AE30" s="16">
        <f t="shared" si="19"/>
        <v>158</v>
      </c>
      <c r="AF30" s="16">
        <f t="shared" si="19"/>
        <v>2332</v>
      </c>
      <c r="AG30" s="16">
        <f t="shared" si="19"/>
        <v>1215</v>
      </c>
      <c r="AH30" s="16">
        <f t="shared" ref="AH30:BM30" si="20">SUM(AH31:AH35)</f>
        <v>1117</v>
      </c>
      <c r="AI30" s="16">
        <f t="shared" si="20"/>
        <v>3122</v>
      </c>
      <c r="AJ30" s="16">
        <f t="shared" si="20"/>
        <v>1655</v>
      </c>
      <c r="AK30" s="16">
        <f t="shared" si="20"/>
        <v>1467</v>
      </c>
      <c r="AL30" s="16">
        <f t="shared" si="20"/>
        <v>1380</v>
      </c>
      <c r="AM30" s="16">
        <f t="shared" si="20"/>
        <v>732</v>
      </c>
      <c r="AN30" s="16">
        <f t="shared" si="20"/>
        <v>648</v>
      </c>
      <c r="AO30" s="16">
        <f t="shared" si="20"/>
        <v>2099</v>
      </c>
      <c r="AP30" s="16">
        <f t="shared" si="20"/>
        <v>1090</v>
      </c>
      <c r="AQ30" s="16">
        <f t="shared" si="20"/>
        <v>1009</v>
      </c>
      <c r="AR30" s="17">
        <f t="shared" si="20"/>
        <v>1718</v>
      </c>
      <c r="AS30" s="16">
        <f t="shared" si="20"/>
        <v>888</v>
      </c>
      <c r="AT30" s="16">
        <f t="shared" si="20"/>
        <v>830</v>
      </c>
      <c r="AU30" s="16">
        <f t="shared" si="20"/>
        <v>2963</v>
      </c>
      <c r="AV30" s="16">
        <f t="shared" si="20"/>
        <v>1547</v>
      </c>
      <c r="AW30" s="16">
        <f t="shared" si="20"/>
        <v>1416</v>
      </c>
      <c r="AX30" s="16">
        <f t="shared" si="20"/>
        <v>679</v>
      </c>
      <c r="AY30" s="16">
        <f t="shared" si="20"/>
        <v>354</v>
      </c>
      <c r="AZ30" s="16">
        <f t="shared" si="20"/>
        <v>325</v>
      </c>
      <c r="BA30" s="16">
        <f t="shared" si="20"/>
        <v>130</v>
      </c>
      <c r="BB30" s="16">
        <f t="shared" si="20"/>
        <v>82</v>
      </c>
      <c r="BC30" s="16">
        <f t="shared" si="20"/>
        <v>48</v>
      </c>
      <c r="BD30" s="16">
        <f t="shared" si="20"/>
        <v>138</v>
      </c>
      <c r="BE30" s="16">
        <f t="shared" si="20"/>
        <v>76</v>
      </c>
      <c r="BF30" s="16">
        <f t="shared" si="20"/>
        <v>62</v>
      </c>
      <c r="BG30" s="16">
        <f t="shared" si="20"/>
        <v>213</v>
      </c>
      <c r="BH30" s="16">
        <f t="shared" si="20"/>
        <v>119</v>
      </c>
      <c r="BI30" s="16">
        <f t="shared" si="20"/>
        <v>94</v>
      </c>
      <c r="BJ30" s="16">
        <f t="shared" si="20"/>
        <v>137</v>
      </c>
      <c r="BK30" s="16">
        <f t="shared" si="20"/>
        <v>73</v>
      </c>
      <c r="BL30" s="16">
        <f t="shared" si="20"/>
        <v>64</v>
      </c>
      <c r="BM30" s="16">
        <f t="shared" si="20"/>
        <v>90</v>
      </c>
      <c r="BN30" s="16">
        <f t="shared" ref="BN30:BO30" si="21">SUM(BN31:BN35)</f>
        <v>47</v>
      </c>
      <c r="BO30" s="16">
        <f t="shared" si="21"/>
        <v>43</v>
      </c>
    </row>
    <row r="31" spans="1:67" x14ac:dyDescent="0.2">
      <c r="A31" s="19" t="s">
        <v>45</v>
      </c>
      <c r="B31" s="20">
        <f>SUM(C31:D31)</f>
        <v>5889</v>
      </c>
      <c r="C31" s="20">
        <f t="shared" ref="C31:D35" si="22">SUM(F31,I31,L31,O31,R31,U31,X31,AA31,AD31,AG31,AJ31,AM31,AP31,AS31,AV31,AY31,BB31,BE31,BH31,BK31,BN31)</f>
        <v>3163</v>
      </c>
      <c r="D31" s="20">
        <f t="shared" si="22"/>
        <v>2726</v>
      </c>
      <c r="E31" s="20">
        <f>SUM(F31:G31)</f>
        <v>171</v>
      </c>
      <c r="F31" s="21">
        <v>96</v>
      </c>
      <c r="G31" s="21">
        <v>75</v>
      </c>
      <c r="H31" s="20">
        <f>SUM(I31:J31)</f>
        <v>99</v>
      </c>
      <c r="I31" s="21">
        <v>56</v>
      </c>
      <c r="J31" s="21">
        <v>43</v>
      </c>
      <c r="K31" s="20">
        <f>SUM(L31:M31)</f>
        <v>210</v>
      </c>
      <c r="L31" s="21">
        <v>115</v>
      </c>
      <c r="M31" s="21">
        <v>95</v>
      </c>
      <c r="N31" s="20">
        <f>SUM(O31:P31)</f>
        <v>73</v>
      </c>
      <c r="O31" s="21">
        <v>41</v>
      </c>
      <c r="P31" s="21">
        <v>32</v>
      </c>
      <c r="Q31" s="20">
        <f>SUM(R31:S31)</f>
        <v>324</v>
      </c>
      <c r="R31" s="21">
        <v>161</v>
      </c>
      <c r="S31" s="21">
        <v>163</v>
      </c>
      <c r="T31" s="20">
        <f>SUM(U31:V31)</f>
        <v>449</v>
      </c>
      <c r="U31" s="21">
        <v>237</v>
      </c>
      <c r="V31" s="21">
        <v>212</v>
      </c>
      <c r="W31" s="20">
        <f>SUM(X31:Y31)</f>
        <v>304</v>
      </c>
      <c r="X31" s="21">
        <v>171</v>
      </c>
      <c r="Y31" s="21">
        <v>133</v>
      </c>
      <c r="Z31" s="20">
        <f>SUM(AA31:AB31)</f>
        <v>354</v>
      </c>
      <c r="AA31" s="21">
        <v>189</v>
      </c>
      <c r="AB31" s="21">
        <v>165</v>
      </c>
      <c r="AC31" s="20">
        <f>SUM(AD31:AE31)</f>
        <v>83</v>
      </c>
      <c r="AD31" s="21">
        <v>44</v>
      </c>
      <c r="AE31" s="21">
        <v>39</v>
      </c>
      <c r="AF31" s="20">
        <f>SUM(AG31:AH31)</f>
        <v>626</v>
      </c>
      <c r="AG31" s="21">
        <v>335</v>
      </c>
      <c r="AH31" s="21">
        <v>291</v>
      </c>
      <c r="AI31" s="20">
        <f>SUM(AJ31:AK31)</f>
        <v>814</v>
      </c>
      <c r="AJ31" s="21">
        <v>436</v>
      </c>
      <c r="AK31" s="21">
        <v>378</v>
      </c>
      <c r="AL31" s="20">
        <f>SUM(AM31:AN31)</f>
        <v>377</v>
      </c>
      <c r="AM31" s="21">
        <v>201</v>
      </c>
      <c r="AN31" s="21">
        <v>176</v>
      </c>
      <c r="AO31" s="20">
        <f>SUM(AP31:AQ31)</f>
        <v>564</v>
      </c>
      <c r="AP31" s="21">
        <v>298</v>
      </c>
      <c r="AQ31" s="21">
        <v>266</v>
      </c>
      <c r="AR31" s="23">
        <f>SUM(AS31:AT31)</f>
        <v>451</v>
      </c>
      <c r="AS31" s="21">
        <v>248</v>
      </c>
      <c r="AT31" s="21">
        <v>203</v>
      </c>
      <c r="AU31" s="20">
        <f>SUM(AV31:AW31)</f>
        <v>701</v>
      </c>
      <c r="AV31" s="21">
        <v>381</v>
      </c>
      <c r="AW31" s="21">
        <v>320</v>
      </c>
      <c r="AX31" s="20">
        <f>SUM(AY31:AZ31)</f>
        <v>141</v>
      </c>
      <c r="AY31" s="21">
        <v>68</v>
      </c>
      <c r="AZ31" s="21">
        <v>73</v>
      </c>
      <c r="BA31" s="20">
        <f>SUM(BB31:BC31)</f>
        <v>28</v>
      </c>
      <c r="BB31" s="21">
        <v>19</v>
      </c>
      <c r="BC31" s="21">
        <v>9</v>
      </c>
      <c r="BD31" s="20">
        <f>SUM(BE31:BF31)</f>
        <v>27</v>
      </c>
      <c r="BE31" s="21">
        <v>16</v>
      </c>
      <c r="BF31" s="21">
        <v>11</v>
      </c>
      <c r="BG31" s="20">
        <f>SUM(BH31:BI31)</f>
        <v>39</v>
      </c>
      <c r="BH31" s="21">
        <v>23</v>
      </c>
      <c r="BI31" s="21">
        <v>16</v>
      </c>
      <c r="BJ31" s="20">
        <f>SUM(BK31:BL31)</f>
        <v>38</v>
      </c>
      <c r="BK31" s="21">
        <v>19</v>
      </c>
      <c r="BL31" s="21">
        <v>19</v>
      </c>
      <c r="BM31" s="20">
        <f>SUM(BN31:BO31)</f>
        <v>16</v>
      </c>
      <c r="BN31" s="21">
        <v>9</v>
      </c>
      <c r="BO31" s="21">
        <v>7</v>
      </c>
    </row>
    <row r="32" spans="1:67" x14ac:dyDescent="0.2">
      <c r="A32" s="19" t="s">
        <v>44</v>
      </c>
      <c r="B32" s="20">
        <f>SUM(C32:D32)</f>
        <v>5232</v>
      </c>
      <c r="C32" s="20">
        <f t="shared" si="22"/>
        <v>2778</v>
      </c>
      <c r="D32" s="20">
        <f t="shared" si="22"/>
        <v>2454</v>
      </c>
      <c r="E32" s="20">
        <f>SUM(F32:G32)</f>
        <v>148</v>
      </c>
      <c r="F32" s="21">
        <v>66</v>
      </c>
      <c r="G32" s="21">
        <v>82</v>
      </c>
      <c r="H32" s="20">
        <f>SUM(I32:J32)</f>
        <v>94</v>
      </c>
      <c r="I32" s="21">
        <v>41</v>
      </c>
      <c r="J32" s="21">
        <v>53</v>
      </c>
      <c r="K32" s="20">
        <f>SUM(L32:M32)</f>
        <v>184</v>
      </c>
      <c r="L32" s="21">
        <v>104</v>
      </c>
      <c r="M32" s="21">
        <v>80</v>
      </c>
      <c r="N32" s="20">
        <f>SUM(O32:P32)</f>
        <v>66</v>
      </c>
      <c r="O32" s="21">
        <v>40</v>
      </c>
      <c r="P32" s="21">
        <v>26</v>
      </c>
      <c r="Q32" s="20">
        <f>SUM(R32:S32)</f>
        <v>308</v>
      </c>
      <c r="R32" s="21">
        <v>160</v>
      </c>
      <c r="S32" s="21">
        <v>148</v>
      </c>
      <c r="T32" s="20">
        <f>SUM(U32:V32)</f>
        <v>401</v>
      </c>
      <c r="U32" s="21">
        <v>212</v>
      </c>
      <c r="V32" s="21">
        <v>189</v>
      </c>
      <c r="W32" s="20">
        <f>SUM(X32:Y32)</f>
        <v>247</v>
      </c>
      <c r="X32" s="21">
        <v>136</v>
      </c>
      <c r="Y32" s="21">
        <v>111</v>
      </c>
      <c r="Z32" s="20">
        <f>SUM(AA32:AB32)</f>
        <v>335</v>
      </c>
      <c r="AA32" s="21">
        <v>177</v>
      </c>
      <c r="AB32" s="21">
        <v>158</v>
      </c>
      <c r="AC32" s="20">
        <f>SUM(AD32:AE32)</f>
        <v>70</v>
      </c>
      <c r="AD32" s="21">
        <v>49</v>
      </c>
      <c r="AE32" s="21">
        <v>21</v>
      </c>
      <c r="AF32" s="20">
        <f>SUM(AG32:AH32)</f>
        <v>547</v>
      </c>
      <c r="AG32" s="21">
        <v>278</v>
      </c>
      <c r="AH32" s="21">
        <v>269</v>
      </c>
      <c r="AI32" s="20">
        <f>SUM(AJ32:AK32)</f>
        <v>749</v>
      </c>
      <c r="AJ32" s="21">
        <v>393</v>
      </c>
      <c r="AK32" s="21">
        <v>356</v>
      </c>
      <c r="AL32" s="20">
        <f>SUM(AM32:AN32)</f>
        <v>307</v>
      </c>
      <c r="AM32" s="21">
        <v>164</v>
      </c>
      <c r="AN32" s="21">
        <v>143</v>
      </c>
      <c r="AO32" s="20">
        <f>SUM(AP32:AQ32)</f>
        <v>479</v>
      </c>
      <c r="AP32" s="21">
        <v>259</v>
      </c>
      <c r="AQ32" s="21">
        <v>220</v>
      </c>
      <c r="AR32" s="23">
        <f>SUM(AS32:AT32)</f>
        <v>374</v>
      </c>
      <c r="AS32" s="21">
        <v>187</v>
      </c>
      <c r="AT32" s="21">
        <v>187</v>
      </c>
      <c r="AU32" s="20">
        <f>SUM(AV32:AW32)</f>
        <v>626</v>
      </c>
      <c r="AV32" s="21">
        <v>337</v>
      </c>
      <c r="AW32" s="21">
        <v>289</v>
      </c>
      <c r="AX32" s="20">
        <f>SUM(AY32:AZ32)</f>
        <v>159</v>
      </c>
      <c r="AY32" s="21">
        <v>96</v>
      </c>
      <c r="AZ32" s="21">
        <v>63</v>
      </c>
      <c r="BA32" s="20">
        <f>SUM(BB32:BC32)</f>
        <v>26</v>
      </c>
      <c r="BB32" s="21">
        <v>17</v>
      </c>
      <c r="BC32" s="21">
        <v>9</v>
      </c>
      <c r="BD32" s="20">
        <f>SUM(BE32:BF32)</f>
        <v>27</v>
      </c>
      <c r="BE32" s="21">
        <v>15</v>
      </c>
      <c r="BF32" s="21">
        <v>12</v>
      </c>
      <c r="BG32" s="20">
        <f>SUM(BH32:BI32)</f>
        <v>46</v>
      </c>
      <c r="BH32" s="21">
        <v>27</v>
      </c>
      <c r="BI32" s="21">
        <v>19</v>
      </c>
      <c r="BJ32" s="20">
        <f>SUM(BK32:BL32)</f>
        <v>29</v>
      </c>
      <c r="BK32" s="21">
        <v>15</v>
      </c>
      <c r="BL32" s="21">
        <v>14</v>
      </c>
      <c r="BM32" s="20">
        <f>SUM(BN32:BO32)</f>
        <v>10</v>
      </c>
      <c r="BN32" s="21">
        <v>5</v>
      </c>
      <c r="BO32" s="21">
        <v>5</v>
      </c>
    </row>
    <row r="33" spans="1:67" x14ac:dyDescent="0.2">
      <c r="A33" s="19" t="s">
        <v>43</v>
      </c>
      <c r="B33" s="20">
        <f>SUM(C33:D33)</f>
        <v>4507</v>
      </c>
      <c r="C33" s="20">
        <f t="shared" si="22"/>
        <v>2396</v>
      </c>
      <c r="D33" s="20">
        <f t="shared" si="22"/>
        <v>2111</v>
      </c>
      <c r="E33" s="20">
        <f>SUM(F33:G33)</f>
        <v>116</v>
      </c>
      <c r="F33" s="21">
        <v>68</v>
      </c>
      <c r="G33" s="21">
        <v>48</v>
      </c>
      <c r="H33" s="20">
        <f>SUM(I33:J33)</f>
        <v>76</v>
      </c>
      <c r="I33" s="21">
        <v>53</v>
      </c>
      <c r="J33" s="21">
        <v>23</v>
      </c>
      <c r="K33" s="20">
        <f>SUM(L33:M33)</f>
        <v>181</v>
      </c>
      <c r="L33" s="21">
        <v>103</v>
      </c>
      <c r="M33" s="21">
        <v>78</v>
      </c>
      <c r="N33" s="20">
        <f>SUM(O33:P33)</f>
        <v>51</v>
      </c>
      <c r="O33" s="21">
        <v>24</v>
      </c>
      <c r="P33" s="21">
        <v>27</v>
      </c>
      <c r="Q33" s="20">
        <f>SUM(R33:S33)</f>
        <v>265</v>
      </c>
      <c r="R33" s="21">
        <v>143</v>
      </c>
      <c r="S33" s="21">
        <v>122</v>
      </c>
      <c r="T33" s="20">
        <f>SUM(U33:V33)</f>
        <v>383</v>
      </c>
      <c r="U33" s="21">
        <v>193</v>
      </c>
      <c r="V33" s="21">
        <v>190</v>
      </c>
      <c r="W33" s="20">
        <f>SUM(X33:Y33)</f>
        <v>253</v>
      </c>
      <c r="X33" s="21">
        <v>135</v>
      </c>
      <c r="Y33" s="21">
        <v>118</v>
      </c>
      <c r="Z33" s="20">
        <f>SUM(AA33:AB33)</f>
        <v>293</v>
      </c>
      <c r="AA33" s="21">
        <v>164</v>
      </c>
      <c r="AB33" s="21">
        <v>129</v>
      </c>
      <c r="AC33" s="20">
        <f>SUM(AD33:AE33)</f>
        <v>77</v>
      </c>
      <c r="AD33" s="21">
        <v>38</v>
      </c>
      <c r="AE33" s="21">
        <v>39</v>
      </c>
      <c r="AF33" s="20">
        <f>SUM(AG33:AH33)</f>
        <v>421</v>
      </c>
      <c r="AG33" s="21">
        <v>226</v>
      </c>
      <c r="AH33" s="21">
        <v>195</v>
      </c>
      <c r="AI33" s="20">
        <f>SUM(AJ33:AK33)</f>
        <v>569</v>
      </c>
      <c r="AJ33" s="21">
        <v>304</v>
      </c>
      <c r="AK33" s="21">
        <v>265</v>
      </c>
      <c r="AL33" s="20">
        <f>SUM(AM33:AN33)</f>
        <v>274</v>
      </c>
      <c r="AM33" s="21">
        <v>149</v>
      </c>
      <c r="AN33" s="21">
        <v>125</v>
      </c>
      <c r="AO33" s="20">
        <f>SUM(AP33:AQ33)</f>
        <v>394</v>
      </c>
      <c r="AP33" s="21">
        <v>203</v>
      </c>
      <c r="AQ33" s="21">
        <v>191</v>
      </c>
      <c r="AR33" s="23">
        <f>SUM(AS33:AT33)</f>
        <v>321</v>
      </c>
      <c r="AS33" s="21">
        <v>160</v>
      </c>
      <c r="AT33" s="21">
        <v>161</v>
      </c>
      <c r="AU33" s="20">
        <f>SUM(AV33:AW33)</f>
        <v>587</v>
      </c>
      <c r="AV33" s="21">
        <v>304</v>
      </c>
      <c r="AW33" s="21">
        <v>283</v>
      </c>
      <c r="AX33" s="20">
        <f>SUM(AY33:AZ33)</f>
        <v>120</v>
      </c>
      <c r="AY33" s="21">
        <v>64</v>
      </c>
      <c r="AZ33" s="21">
        <v>56</v>
      </c>
      <c r="BA33" s="20">
        <f>SUM(BB33:BC33)</f>
        <v>21</v>
      </c>
      <c r="BB33" s="21">
        <v>8</v>
      </c>
      <c r="BC33" s="21">
        <v>13</v>
      </c>
      <c r="BD33" s="20">
        <f>SUM(BE33:BF33)</f>
        <v>22</v>
      </c>
      <c r="BE33" s="21">
        <v>11</v>
      </c>
      <c r="BF33" s="21">
        <v>11</v>
      </c>
      <c r="BG33" s="20">
        <f>SUM(BH33:BI33)</f>
        <v>39</v>
      </c>
      <c r="BH33" s="21">
        <v>18</v>
      </c>
      <c r="BI33" s="21">
        <v>21</v>
      </c>
      <c r="BJ33" s="20">
        <f>SUM(BK33:BL33)</f>
        <v>20</v>
      </c>
      <c r="BK33" s="21">
        <v>11</v>
      </c>
      <c r="BL33" s="21">
        <v>9</v>
      </c>
      <c r="BM33" s="20">
        <f>SUM(BN33:BO33)</f>
        <v>24</v>
      </c>
      <c r="BN33" s="21">
        <v>17</v>
      </c>
      <c r="BO33" s="21">
        <v>7</v>
      </c>
    </row>
    <row r="34" spans="1:67" x14ac:dyDescent="0.2">
      <c r="A34" s="19" t="s">
        <v>42</v>
      </c>
      <c r="B34" s="20">
        <f>SUM(C34:D34)</f>
        <v>4136</v>
      </c>
      <c r="C34" s="20">
        <f t="shared" si="22"/>
        <v>2153</v>
      </c>
      <c r="D34" s="20">
        <f t="shared" si="22"/>
        <v>1983</v>
      </c>
      <c r="E34" s="20">
        <f>SUM(F34:G34)</f>
        <v>110</v>
      </c>
      <c r="F34" s="21">
        <v>54</v>
      </c>
      <c r="G34" s="21">
        <v>56</v>
      </c>
      <c r="H34" s="20">
        <f>SUM(I34:J34)</f>
        <v>73</v>
      </c>
      <c r="I34" s="21">
        <v>39</v>
      </c>
      <c r="J34" s="21">
        <v>34</v>
      </c>
      <c r="K34" s="20">
        <f>SUM(L34:M34)</f>
        <v>145</v>
      </c>
      <c r="L34" s="21">
        <v>73</v>
      </c>
      <c r="M34" s="21">
        <v>72</v>
      </c>
      <c r="N34" s="20">
        <f>SUM(O34:P34)</f>
        <v>61</v>
      </c>
      <c r="O34" s="21">
        <v>38</v>
      </c>
      <c r="P34" s="21">
        <v>23</v>
      </c>
      <c r="Q34" s="20">
        <f>SUM(R34:S34)</f>
        <v>266</v>
      </c>
      <c r="R34" s="21">
        <v>147</v>
      </c>
      <c r="S34" s="21">
        <v>119</v>
      </c>
      <c r="T34" s="20">
        <f>SUM(U34:V34)</f>
        <v>351</v>
      </c>
      <c r="U34" s="21">
        <v>184</v>
      </c>
      <c r="V34" s="21">
        <v>167</v>
      </c>
      <c r="W34" s="20">
        <f>SUM(X34:Y34)</f>
        <v>224</v>
      </c>
      <c r="X34" s="21">
        <v>111</v>
      </c>
      <c r="Y34" s="21">
        <v>113</v>
      </c>
      <c r="Z34" s="20">
        <f>SUM(AA34:AB34)</f>
        <v>246</v>
      </c>
      <c r="AA34" s="21">
        <v>124</v>
      </c>
      <c r="AB34" s="21">
        <v>122</v>
      </c>
      <c r="AC34" s="20">
        <f>SUM(AD34:AE34)</f>
        <v>58</v>
      </c>
      <c r="AD34" s="21">
        <v>32</v>
      </c>
      <c r="AE34" s="21">
        <v>26</v>
      </c>
      <c r="AF34" s="20">
        <f>SUM(AG34:AH34)</f>
        <v>388</v>
      </c>
      <c r="AG34" s="21">
        <v>203</v>
      </c>
      <c r="AH34" s="21">
        <v>185</v>
      </c>
      <c r="AI34" s="20">
        <f>SUM(AJ34:AK34)</f>
        <v>534</v>
      </c>
      <c r="AJ34" s="21">
        <v>288</v>
      </c>
      <c r="AK34" s="21">
        <v>246</v>
      </c>
      <c r="AL34" s="20">
        <f>SUM(AM34:AN34)</f>
        <v>214</v>
      </c>
      <c r="AM34" s="21">
        <v>113</v>
      </c>
      <c r="AN34" s="21">
        <v>101</v>
      </c>
      <c r="AO34" s="20">
        <f>SUM(AP34:AQ34)</f>
        <v>322</v>
      </c>
      <c r="AP34" s="21">
        <v>182</v>
      </c>
      <c r="AQ34" s="21">
        <v>140</v>
      </c>
      <c r="AR34" s="23">
        <f>SUM(AS34:AT34)</f>
        <v>300</v>
      </c>
      <c r="AS34" s="21">
        <v>144</v>
      </c>
      <c r="AT34" s="21">
        <v>156</v>
      </c>
      <c r="AU34" s="20">
        <f>SUM(AV34:AW34)</f>
        <v>562</v>
      </c>
      <c r="AV34" s="21">
        <v>280</v>
      </c>
      <c r="AW34" s="21">
        <v>282</v>
      </c>
      <c r="AX34" s="20">
        <f>SUM(AY34:AZ34)</f>
        <v>122</v>
      </c>
      <c r="AY34" s="21">
        <v>56</v>
      </c>
      <c r="AZ34" s="21">
        <v>66</v>
      </c>
      <c r="BA34" s="20">
        <f>SUM(BB34:BC34)</f>
        <v>28</v>
      </c>
      <c r="BB34" s="21">
        <v>19</v>
      </c>
      <c r="BC34" s="21">
        <v>9</v>
      </c>
      <c r="BD34" s="20">
        <f>SUM(BE34:BF34)</f>
        <v>32</v>
      </c>
      <c r="BE34" s="21">
        <v>15</v>
      </c>
      <c r="BF34" s="21">
        <v>17</v>
      </c>
      <c r="BG34" s="20">
        <f>SUM(BH34:BI34)</f>
        <v>48</v>
      </c>
      <c r="BH34" s="21">
        <v>25</v>
      </c>
      <c r="BI34" s="21">
        <v>23</v>
      </c>
      <c r="BJ34" s="20">
        <f>SUM(BK34:BL34)</f>
        <v>32</v>
      </c>
      <c r="BK34" s="21">
        <v>17</v>
      </c>
      <c r="BL34" s="21">
        <v>15</v>
      </c>
      <c r="BM34" s="20">
        <f>SUM(BN34:BO34)</f>
        <v>20</v>
      </c>
      <c r="BN34" s="21">
        <v>9</v>
      </c>
      <c r="BO34" s="21">
        <v>11</v>
      </c>
    </row>
    <row r="35" spans="1:67" s="22" customFormat="1" x14ac:dyDescent="0.2">
      <c r="A35" s="19" t="s">
        <v>41</v>
      </c>
      <c r="B35" s="23">
        <f>SUM(C35:D35)</f>
        <v>3874</v>
      </c>
      <c r="C35" s="23">
        <f t="shared" si="22"/>
        <v>2031</v>
      </c>
      <c r="D35" s="23">
        <f t="shared" si="22"/>
        <v>1843</v>
      </c>
      <c r="E35" s="23">
        <f>SUM(F35:G35)</f>
        <v>128</v>
      </c>
      <c r="F35" s="26">
        <v>78</v>
      </c>
      <c r="G35" s="26">
        <v>50</v>
      </c>
      <c r="H35" s="23">
        <f>SUM(I35:J35)</f>
        <v>82</v>
      </c>
      <c r="I35" s="26">
        <v>43</v>
      </c>
      <c r="J35" s="26">
        <v>39</v>
      </c>
      <c r="K35" s="23">
        <f>SUM(L35:M35)</f>
        <v>158</v>
      </c>
      <c r="L35" s="26">
        <v>82</v>
      </c>
      <c r="M35" s="26">
        <v>76</v>
      </c>
      <c r="N35" s="23">
        <f>SUM(O35:P35)</f>
        <v>49</v>
      </c>
      <c r="O35" s="26">
        <v>31</v>
      </c>
      <c r="P35" s="26">
        <v>18</v>
      </c>
      <c r="Q35" s="23">
        <f>SUM(R35:S35)</f>
        <v>218</v>
      </c>
      <c r="R35" s="26">
        <v>122</v>
      </c>
      <c r="S35" s="26">
        <v>96</v>
      </c>
      <c r="T35" s="23">
        <f>SUM(U35:V35)</f>
        <v>317</v>
      </c>
      <c r="U35" s="26">
        <v>158</v>
      </c>
      <c r="V35" s="26">
        <v>159</v>
      </c>
      <c r="W35" s="23">
        <f>SUM(X35:Y35)</f>
        <v>216</v>
      </c>
      <c r="X35" s="26">
        <v>130</v>
      </c>
      <c r="Y35" s="26">
        <v>86</v>
      </c>
      <c r="Z35" s="23">
        <f>SUM(AA35:AB35)</f>
        <v>240</v>
      </c>
      <c r="AA35" s="26">
        <v>134</v>
      </c>
      <c r="AB35" s="26">
        <v>106</v>
      </c>
      <c r="AC35" s="23">
        <f>SUM(AD35:AE35)</f>
        <v>80</v>
      </c>
      <c r="AD35" s="26">
        <v>47</v>
      </c>
      <c r="AE35" s="26">
        <v>33</v>
      </c>
      <c r="AF35" s="23">
        <f>SUM(AG35:AH35)</f>
        <v>350</v>
      </c>
      <c r="AG35" s="26">
        <v>173</v>
      </c>
      <c r="AH35" s="26">
        <v>177</v>
      </c>
      <c r="AI35" s="23">
        <f>SUM(AJ35:AK35)</f>
        <v>456</v>
      </c>
      <c r="AJ35" s="26">
        <v>234</v>
      </c>
      <c r="AK35" s="26">
        <v>222</v>
      </c>
      <c r="AL35" s="23">
        <f>SUM(AM35:AN35)</f>
        <v>208</v>
      </c>
      <c r="AM35" s="26">
        <v>105</v>
      </c>
      <c r="AN35" s="26">
        <v>103</v>
      </c>
      <c r="AO35" s="23">
        <f>SUM(AP35:AQ35)</f>
        <v>340</v>
      </c>
      <c r="AP35" s="26">
        <v>148</v>
      </c>
      <c r="AQ35" s="26">
        <v>192</v>
      </c>
      <c r="AR35" s="23">
        <f>SUM(AS35:AT35)</f>
        <v>272</v>
      </c>
      <c r="AS35" s="26">
        <v>149</v>
      </c>
      <c r="AT35" s="26">
        <v>123</v>
      </c>
      <c r="AU35" s="23">
        <f>SUM(AV35:AW35)</f>
        <v>487</v>
      </c>
      <c r="AV35" s="26">
        <v>245</v>
      </c>
      <c r="AW35" s="26">
        <v>242</v>
      </c>
      <c r="AX35" s="23">
        <f>SUM(AY35:AZ35)</f>
        <v>137</v>
      </c>
      <c r="AY35" s="26">
        <v>70</v>
      </c>
      <c r="AZ35" s="26">
        <v>67</v>
      </c>
      <c r="BA35" s="23">
        <f>SUM(BB35:BC35)</f>
        <v>27</v>
      </c>
      <c r="BB35" s="26">
        <v>19</v>
      </c>
      <c r="BC35" s="26">
        <v>8</v>
      </c>
      <c r="BD35" s="23">
        <f>SUM(BE35:BF35)</f>
        <v>30</v>
      </c>
      <c r="BE35" s="26">
        <v>19</v>
      </c>
      <c r="BF35" s="26">
        <v>11</v>
      </c>
      <c r="BG35" s="23">
        <f>SUM(BH35:BI35)</f>
        <v>41</v>
      </c>
      <c r="BH35" s="26">
        <v>26</v>
      </c>
      <c r="BI35" s="26">
        <v>15</v>
      </c>
      <c r="BJ35" s="23">
        <f>SUM(BK35:BL35)</f>
        <v>18</v>
      </c>
      <c r="BK35" s="26">
        <v>11</v>
      </c>
      <c r="BL35" s="26">
        <v>7</v>
      </c>
      <c r="BM35" s="23">
        <f>SUM(BN35:BO35)</f>
        <v>20</v>
      </c>
      <c r="BN35" s="26">
        <v>7</v>
      </c>
      <c r="BO35" s="26">
        <v>13</v>
      </c>
    </row>
    <row r="36" spans="1:67" ht="15" customHeight="1" x14ac:dyDescent="0.2">
      <c r="A36" s="27" t="s">
        <v>40</v>
      </c>
      <c r="B36" s="16">
        <f t="shared" ref="B36:AG36" si="23">SUM(B37:B41)</f>
        <v>21755</v>
      </c>
      <c r="C36" s="16">
        <f t="shared" si="23"/>
        <v>10927</v>
      </c>
      <c r="D36" s="16">
        <f t="shared" si="23"/>
        <v>10828</v>
      </c>
      <c r="E36" s="16">
        <f t="shared" si="23"/>
        <v>701</v>
      </c>
      <c r="F36" s="16">
        <f t="shared" si="23"/>
        <v>371</v>
      </c>
      <c r="G36" s="16">
        <f t="shared" si="23"/>
        <v>330</v>
      </c>
      <c r="H36" s="16">
        <f t="shared" si="23"/>
        <v>421</v>
      </c>
      <c r="I36" s="16">
        <f t="shared" si="23"/>
        <v>214</v>
      </c>
      <c r="J36" s="16">
        <f t="shared" si="23"/>
        <v>207</v>
      </c>
      <c r="K36" s="16">
        <f t="shared" si="23"/>
        <v>885</v>
      </c>
      <c r="L36" s="16">
        <f t="shared" si="23"/>
        <v>448</v>
      </c>
      <c r="M36" s="16">
        <f t="shared" si="23"/>
        <v>437</v>
      </c>
      <c r="N36" s="16">
        <f t="shared" si="23"/>
        <v>386</v>
      </c>
      <c r="O36" s="16">
        <f t="shared" si="23"/>
        <v>204</v>
      </c>
      <c r="P36" s="16">
        <f t="shared" si="23"/>
        <v>182</v>
      </c>
      <c r="Q36" s="16">
        <f t="shared" si="23"/>
        <v>1489</v>
      </c>
      <c r="R36" s="16">
        <f t="shared" si="23"/>
        <v>764</v>
      </c>
      <c r="S36" s="16">
        <f t="shared" si="23"/>
        <v>725</v>
      </c>
      <c r="T36" s="16">
        <f t="shared" si="23"/>
        <v>1722</v>
      </c>
      <c r="U36" s="16">
        <f t="shared" si="23"/>
        <v>934</v>
      </c>
      <c r="V36" s="16">
        <f t="shared" si="23"/>
        <v>788</v>
      </c>
      <c r="W36" s="16">
        <f t="shared" si="23"/>
        <v>1063</v>
      </c>
      <c r="X36" s="16">
        <f t="shared" si="23"/>
        <v>587</v>
      </c>
      <c r="Y36" s="16">
        <f t="shared" si="23"/>
        <v>476</v>
      </c>
      <c r="Z36" s="16">
        <f t="shared" si="23"/>
        <v>1310</v>
      </c>
      <c r="AA36" s="16">
        <f t="shared" si="23"/>
        <v>680</v>
      </c>
      <c r="AB36" s="16">
        <f t="shared" si="23"/>
        <v>630</v>
      </c>
      <c r="AC36" s="16">
        <f t="shared" si="23"/>
        <v>478</v>
      </c>
      <c r="AD36" s="16">
        <f t="shared" si="23"/>
        <v>261</v>
      </c>
      <c r="AE36" s="16">
        <f t="shared" si="23"/>
        <v>217</v>
      </c>
      <c r="AF36" s="16">
        <f t="shared" si="23"/>
        <v>1175</v>
      </c>
      <c r="AG36" s="16">
        <f t="shared" si="23"/>
        <v>589</v>
      </c>
      <c r="AH36" s="16">
        <f t="shared" ref="AH36:BM36" si="24">SUM(AH37:AH41)</f>
        <v>586</v>
      </c>
      <c r="AI36" s="16">
        <f t="shared" si="24"/>
        <v>2234</v>
      </c>
      <c r="AJ36" s="16">
        <f t="shared" si="24"/>
        <v>1131</v>
      </c>
      <c r="AK36" s="16">
        <f t="shared" si="24"/>
        <v>1103</v>
      </c>
      <c r="AL36" s="16">
        <f t="shared" si="24"/>
        <v>1304</v>
      </c>
      <c r="AM36" s="16">
        <f t="shared" si="24"/>
        <v>674</v>
      </c>
      <c r="AN36" s="16">
        <f t="shared" si="24"/>
        <v>630</v>
      </c>
      <c r="AO36" s="16">
        <f t="shared" si="24"/>
        <v>1761</v>
      </c>
      <c r="AP36" s="16">
        <f t="shared" si="24"/>
        <v>795</v>
      </c>
      <c r="AQ36" s="16">
        <f t="shared" si="24"/>
        <v>966</v>
      </c>
      <c r="AR36" s="17">
        <f t="shared" si="24"/>
        <v>1859</v>
      </c>
      <c r="AS36" s="16">
        <f t="shared" si="24"/>
        <v>939</v>
      </c>
      <c r="AT36" s="16">
        <f t="shared" si="24"/>
        <v>920</v>
      </c>
      <c r="AU36" s="16">
        <f t="shared" si="24"/>
        <v>3386</v>
      </c>
      <c r="AV36" s="16">
        <f t="shared" si="24"/>
        <v>1515</v>
      </c>
      <c r="AW36" s="16">
        <f t="shared" si="24"/>
        <v>1871</v>
      </c>
      <c r="AX36" s="16">
        <f t="shared" si="24"/>
        <v>909</v>
      </c>
      <c r="AY36" s="16">
        <f t="shared" si="24"/>
        <v>440</v>
      </c>
      <c r="AZ36" s="16">
        <f t="shared" si="24"/>
        <v>469</v>
      </c>
      <c r="BA36" s="16">
        <f t="shared" si="24"/>
        <v>99</v>
      </c>
      <c r="BB36" s="16">
        <f t="shared" si="24"/>
        <v>50</v>
      </c>
      <c r="BC36" s="16">
        <f t="shared" si="24"/>
        <v>49</v>
      </c>
      <c r="BD36" s="16">
        <f t="shared" si="24"/>
        <v>113</v>
      </c>
      <c r="BE36" s="16">
        <f t="shared" si="24"/>
        <v>63</v>
      </c>
      <c r="BF36" s="16">
        <f t="shared" si="24"/>
        <v>50</v>
      </c>
      <c r="BG36" s="16">
        <f t="shared" si="24"/>
        <v>222</v>
      </c>
      <c r="BH36" s="16">
        <f t="shared" si="24"/>
        <v>136</v>
      </c>
      <c r="BI36" s="16">
        <f t="shared" si="24"/>
        <v>86</v>
      </c>
      <c r="BJ36" s="16">
        <f t="shared" si="24"/>
        <v>125</v>
      </c>
      <c r="BK36" s="16">
        <f t="shared" si="24"/>
        <v>66</v>
      </c>
      <c r="BL36" s="16">
        <f t="shared" si="24"/>
        <v>59</v>
      </c>
      <c r="BM36" s="16">
        <f t="shared" si="24"/>
        <v>113</v>
      </c>
      <c r="BN36" s="16">
        <f t="shared" ref="BN36:BO36" si="25">SUM(BN37:BN41)</f>
        <v>66</v>
      </c>
      <c r="BO36" s="16">
        <f t="shared" si="25"/>
        <v>47</v>
      </c>
    </row>
    <row r="37" spans="1:67" x14ac:dyDescent="0.2">
      <c r="A37" s="28" t="s">
        <v>39</v>
      </c>
      <c r="B37" s="20">
        <f>SUM(C37:D37)</f>
        <v>3964</v>
      </c>
      <c r="C37" s="20">
        <f t="shared" ref="C37:D41" si="26">SUM(F37,I37,L37,O37,R37,U37,X37,AA37,AD37,AG37,AJ37,AM37,AP37,AS37,AV37,AY37,BB37,BE37,BH37,BK37,BN37)</f>
        <v>2063</v>
      </c>
      <c r="D37" s="20">
        <f t="shared" si="26"/>
        <v>1901</v>
      </c>
      <c r="E37" s="20">
        <f>SUM(F37:G37)</f>
        <v>121</v>
      </c>
      <c r="F37" s="21">
        <v>80</v>
      </c>
      <c r="G37" s="21">
        <v>41</v>
      </c>
      <c r="H37" s="20">
        <f>SUM(I37:J37)</f>
        <v>89</v>
      </c>
      <c r="I37" s="21">
        <v>42</v>
      </c>
      <c r="J37" s="21">
        <v>47</v>
      </c>
      <c r="K37" s="20">
        <f>SUM(L37:M37)</f>
        <v>155</v>
      </c>
      <c r="L37" s="21">
        <v>80</v>
      </c>
      <c r="M37" s="21">
        <v>75</v>
      </c>
      <c r="N37" s="20">
        <f>SUM(O37:P37)</f>
        <v>55</v>
      </c>
      <c r="O37" s="21">
        <v>28</v>
      </c>
      <c r="P37" s="21">
        <v>27</v>
      </c>
      <c r="Q37" s="20">
        <f>SUM(R37:S37)</f>
        <v>245</v>
      </c>
      <c r="R37" s="21">
        <v>129</v>
      </c>
      <c r="S37" s="21">
        <v>116</v>
      </c>
      <c r="T37" s="20">
        <f>SUM(U37:V37)</f>
        <v>337</v>
      </c>
      <c r="U37" s="21">
        <v>178</v>
      </c>
      <c r="V37" s="21">
        <v>159</v>
      </c>
      <c r="W37" s="20">
        <f>SUM(X37:Y37)</f>
        <v>213</v>
      </c>
      <c r="X37" s="21">
        <v>124</v>
      </c>
      <c r="Y37" s="21">
        <v>89</v>
      </c>
      <c r="Z37" s="20">
        <f>SUM(AA37:AB37)</f>
        <v>264</v>
      </c>
      <c r="AA37" s="21">
        <v>133</v>
      </c>
      <c r="AB37" s="21">
        <v>131</v>
      </c>
      <c r="AC37" s="20">
        <f>SUM(AD37:AE37)</f>
        <v>70</v>
      </c>
      <c r="AD37" s="21">
        <v>36</v>
      </c>
      <c r="AE37" s="21">
        <v>34</v>
      </c>
      <c r="AF37" s="20">
        <f>SUM(AG37:AH37)</f>
        <v>335</v>
      </c>
      <c r="AG37" s="21">
        <v>163</v>
      </c>
      <c r="AH37" s="21">
        <v>172</v>
      </c>
      <c r="AI37" s="20">
        <f>SUM(AJ37:AK37)</f>
        <v>450</v>
      </c>
      <c r="AJ37" s="21">
        <v>240</v>
      </c>
      <c r="AK37" s="21">
        <v>210</v>
      </c>
      <c r="AL37" s="20">
        <f>SUM(AM37:AN37)</f>
        <v>227</v>
      </c>
      <c r="AM37" s="21">
        <v>129</v>
      </c>
      <c r="AN37" s="21">
        <v>98</v>
      </c>
      <c r="AO37" s="20">
        <f>SUM(AP37:AQ37)</f>
        <v>303</v>
      </c>
      <c r="AP37" s="21">
        <v>145</v>
      </c>
      <c r="AQ37" s="21">
        <v>158</v>
      </c>
      <c r="AR37" s="23">
        <f>SUM(AS37:AT37)</f>
        <v>313</v>
      </c>
      <c r="AS37" s="21">
        <v>157</v>
      </c>
      <c r="AT37" s="21">
        <v>156</v>
      </c>
      <c r="AU37" s="20">
        <f>SUM(AV37:AW37)</f>
        <v>521</v>
      </c>
      <c r="AV37" s="21">
        <v>252</v>
      </c>
      <c r="AW37" s="21">
        <v>269</v>
      </c>
      <c r="AX37" s="20">
        <f>SUM(AY37:AZ37)</f>
        <v>146</v>
      </c>
      <c r="AY37" s="21">
        <v>81</v>
      </c>
      <c r="AZ37" s="21">
        <v>65</v>
      </c>
      <c r="BA37" s="20">
        <f>SUM(BB37:BC37)</f>
        <v>16</v>
      </c>
      <c r="BB37" s="21">
        <v>5</v>
      </c>
      <c r="BC37" s="21">
        <v>11</v>
      </c>
      <c r="BD37" s="20">
        <f>SUM(BE37:BF37)</f>
        <v>20</v>
      </c>
      <c r="BE37" s="21">
        <v>11</v>
      </c>
      <c r="BF37" s="21">
        <v>9</v>
      </c>
      <c r="BG37" s="20">
        <f>SUM(BH37:BI37)</f>
        <v>42</v>
      </c>
      <c r="BH37" s="21">
        <v>23</v>
      </c>
      <c r="BI37" s="21">
        <v>19</v>
      </c>
      <c r="BJ37" s="20">
        <f>SUM(BK37:BL37)</f>
        <v>21</v>
      </c>
      <c r="BK37" s="21">
        <v>13</v>
      </c>
      <c r="BL37" s="21">
        <v>8</v>
      </c>
      <c r="BM37" s="20">
        <f>SUM(BN37:BO37)</f>
        <v>21</v>
      </c>
      <c r="BN37" s="21">
        <v>14</v>
      </c>
      <c r="BO37" s="21">
        <v>7</v>
      </c>
    </row>
    <row r="38" spans="1:67" x14ac:dyDescent="0.2">
      <c r="A38" s="28" t="s">
        <v>38</v>
      </c>
      <c r="B38" s="20">
        <f>SUM(C38:D38)</f>
        <v>3939</v>
      </c>
      <c r="C38" s="20">
        <f t="shared" si="26"/>
        <v>1988</v>
      </c>
      <c r="D38" s="20">
        <f t="shared" si="26"/>
        <v>1951</v>
      </c>
      <c r="E38" s="20">
        <f>SUM(F38:G38)</f>
        <v>141</v>
      </c>
      <c r="F38" s="21">
        <v>73</v>
      </c>
      <c r="G38" s="21">
        <v>68</v>
      </c>
      <c r="H38" s="20">
        <f>SUM(I38:J38)</f>
        <v>75</v>
      </c>
      <c r="I38" s="21">
        <v>38</v>
      </c>
      <c r="J38" s="21">
        <v>37</v>
      </c>
      <c r="K38" s="20">
        <f>SUM(L38:M38)</f>
        <v>148</v>
      </c>
      <c r="L38" s="21">
        <v>72</v>
      </c>
      <c r="M38" s="21">
        <v>76</v>
      </c>
      <c r="N38" s="20">
        <f>SUM(O38:P38)</f>
        <v>70</v>
      </c>
      <c r="O38" s="21">
        <v>37</v>
      </c>
      <c r="P38" s="21">
        <v>33</v>
      </c>
      <c r="Q38" s="20">
        <f>SUM(R38:S38)</f>
        <v>266</v>
      </c>
      <c r="R38" s="21">
        <v>129</v>
      </c>
      <c r="S38" s="21">
        <v>137</v>
      </c>
      <c r="T38" s="20">
        <f>SUM(U38:V38)</f>
        <v>359</v>
      </c>
      <c r="U38" s="21">
        <v>196</v>
      </c>
      <c r="V38" s="21">
        <v>163</v>
      </c>
      <c r="W38" s="20">
        <f>SUM(X38:Y38)</f>
        <v>218</v>
      </c>
      <c r="X38" s="21">
        <v>125</v>
      </c>
      <c r="Y38" s="21">
        <v>93</v>
      </c>
      <c r="Z38" s="20">
        <f>SUM(AA38:AB38)</f>
        <v>241</v>
      </c>
      <c r="AA38" s="21">
        <v>137</v>
      </c>
      <c r="AB38" s="21">
        <v>104</v>
      </c>
      <c r="AC38" s="20">
        <f>SUM(AD38:AE38)</f>
        <v>82</v>
      </c>
      <c r="AD38" s="21">
        <v>48</v>
      </c>
      <c r="AE38" s="21">
        <v>34</v>
      </c>
      <c r="AF38" s="20">
        <f>SUM(AG38:AH38)</f>
        <v>239</v>
      </c>
      <c r="AG38" s="21">
        <v>117</v>
      </c>
      <c r="AH38" s="21">
        <v>122</v>
      </c>
      <c r="AI38" s="20">
        <f>SUM(AJ38:AK38)</f>
        <v>443</v>
      </c>
      <c r="AJ38" s="21">
        <v>225</v>
      </c>
      <c r="AK38" s="21">
        <v>218</v>
      </c>
      <c r="AL38" s="20">
        <f>SUM(AM38:AN38)</f>
        <v>212</v>
      </c>
      <c r="AM38" s="21">
        <v>106</v>
      </c>
      <c r="AN38" s="21">
        <v>106</v>
      </c>
      <c r="AO38" s="20">
        <f>SUM(AP38:AQ38)</f>
        <v>313</v>
      </c>
      <c r="AP38" s="21">
        <v>125</v>
      </c>
      <c r="AQ38" s="21">
        <v>188</v>
      </c>
      <c r="AR38" s="23">
        <f>SUM(AS38:AT38)</f>
        <v>330</v>
      </c>
      <c r="AS38" s="21">
        <v>170</v>
      </c>
      <c r="AT38" s="21">
        <v>160</v>
      </c>
      <c r="AU38" s="20">
        <f>SUM(AV38:AW38)</f>
        <v>523</v>
      </c>
      <c r="AV38" s="21">
        <v>240</v>
      </c>
      <c r="AW38" s="21">
        <v>283</v>
      </c>
      <c r="AX38" s="20">
        <f>SUM(AY38:AZ38)</f>
        <v>143</v>
      </c>
      <c r="AY38" s="21">
        <v>73</v>
      </c>
      <c r="AZ38" s="21">
        <v>70</v>
      </c>
      <c r="BA38" s="20">
        <f>SUM(BB38:BC38)</f>
        <v>17</v>
      </c>
      <c r="BB38" s="21">
        <v>7</v>
      </c>
      <c r="BC38" s="21">
        <v>10</v>
      </c>
      <c r="BD38" s="20">
        <f>SUM(BE38:BF38)</f>
        <v>27</v>
      </c>
      <c r="BE38" s="21">
        <v>15</v>
      </c>
      <c r="BF38" s="21">
        <v>12</v>
      </c>
      <c r="BG38" s="20">
        <f>SUM(BH38:BI38)</f>
        <v>44</v>
      </c>
      <c r="BH38" s="21">
        <v>27</v>
      </c>
      <c r="BI38" s="21">
        <v>17</v>
      </c>
      <c r="BJ38" s="20">
        <f>SUM(BK38:BL38)</f>
        <v>25</v>
      </c>
      <c r="BK38" s="21">
        <v>13</v>
      </c>
      <c r="BL38" s="21">
        <v>12</v>
      </c>
      <c r="BM38" s="20">
        <f>SUM(BN38:BO38)</f>
        <v>23</v>
      </c>
      <c r="BN38" s="21">
        <v>15</v>
      </c>
      <c r="BO38" s="21">
        <v>8</v>
      </c>
    </row>
    <row r="39" spans="1:67" x14ac:dyDescent="0.2">
      <c r="A39" s="28" t="s">
        <v>37</v>
      </c>
      <c r="B39" s="20">
        <f>SUM(C39:D39)</f>
        <v>4145</v>
      </c>
      <c r="C39" s="20">
        <f t="shared" si="26"/>
        <v>2081</v>
      </c>
      <c r="D39" s="20">
        <f t="shared" si="26"/>
        <v>2064</v>
      </c>
      <c r="E39" s="20">
        <f>SUM(F39:G39)</f>
        <v>122</v>
      </c>
      <c r="F39" s="21">
        <v>56</v>
      </c>
      <c r="G39" s="21">
        <v>66</v>
      </c>
      <c r="H39" s="20">
        <f>SUM(I39:J39)</f>
        <v>82</v>
      </c>
      <c r="I39" s="21">
        <v>45</v>
      </c>
      <c r="J39" s="21">
        <v>37</v>
      </c>
      <c r="K39" s="20">
        <f>SUM(L39:M39)</f>
        <v>186</v>
      </c>
      <c r="L39" s="21">
        <v>89</v>
      </c>
      <c r="M39" s="21">
        <v>97</v>
      </c>
      <c r="N39" s="20">
        <f>SUM(O39:P39)</f>
        <v>81</v>
      </c>
      <c r="O39" s="21">
        <v>46</v>
      </c>
      <c r="P39" s="21">
        <v>35</v>
      </c>
      <c r="Q39" s="20">
        <f>SUM(R39:S39)</f>
        <v>278</v>
      </c>
      <c r="R39" s="21">
        <v>138</v>
      </c>
      <c r="S39" s="21">
        <v>140</v>
      </c>
      <c r="T39" s="20">
        <f>SUM(U39:V39)</f>
        <v>336</v>
      </c>
      <c r="U39" s="21">
        <v>179</v>
      </c>
      <c r="V39" s="21">
        <v>157</v>
      </c>
      <c r="W39" s="20">
        <f>SUM(X39:Y39)</f>
        <v>202</v>
      </c>
      <c r="X39" s="21">
        <v>119</v>
      </c>
      <c r="Y39" s="21">
        <v>83</v>
      </c>
      <c r="Z39" s="20">
        <f>SUM(AA39:AB39)</f>
        <v>258</v>
      </c>
      <c r="AA39" s="21">
        <v>133</v>
      </c>
      <c r="AB39" s="21">
        <v>125</v>
      </c>
      <c r="AC39" s="20">
        <f>SUM(AD39:AE39)</f>
        <v>90</v>
      </c>
      <c r="AD39" s="21">
        <v>46</v>
      </c>
      <c r="AE39" s="21">
        <v>44</v>
      </c>
      <c r="AF39" s="20">
        <f>SUM(AG39:AH39)</f>
        <v>223</v>
      </c>
      <c r="AG39" s="21">
        <v>128</v>
      </c>
      <c r="AH39" s="21">
        <v>95</v>
      </c>
      <c r="AI39" s="20">
        <f>SUM(AJ39:AK39)</f>
        <v>416</v>
      </c>
      <c r="AJ39" s="21">
        <v>214</v>
      </c>
      <c r="AK39" s="21">
        <v>202</v>
      </c>
      <c r="AL39" s="20">
        <f>SUM(AM39:AN39)</f>
        <v>259</v>
      </c>
      <c r="AM39" s="21">
        <v>138</v>
      </c>
      <c r="AN39" s="21">
        <v>121</v>
      </c>
      <c r="AO39" s="20">
        <f>SUM(AP39:AQ39)</f>
        <v>317</v>
      </c>
      <c r="AP39" s="21">
        <v>139</v>
      </c>
      <c r="AQ39" s="21">
        <v>178</v>
      </c>
      <c r="AR39" s="23">
        <f>SUM(AS39:AT39)</f>
        <v>362</v>
      </c>
      <c r="AS39" s="21">
        <v>178</v>
      </c>
      <c r="AT39" s="21">
        <v>184</v>
      </c>
      <c r="AU39" s="20">
        <f>SUM(AV39:AW39)</f>
        <v>629</v>
      </c>
      <c r="AV39" s="21">
        <v>282</v>
      </c>
      <c r="AW39" s="21">
        <v>347</v>
      </c>
      <c r="AX39" s="20">
        <f>SUM(AY39:AZ39)</f>
        <v>174</v>
      </c>
      <c r="AY39" s="21">
        <v>86</v>
      </c>
      <c r="AZ39" s="21">
        <v>88</v>
      </c>
      <c r="BA39" s="20">
        <f>SUM(BB39:BC39)</f>
        <v>23</v>
      </c>
      <c r="BB39" s="21">
        <v>10</v>
      </c>
      <c r="BC39" s="21">
        <v>13</v>
      </c>
      <c r="BD39" s="20">
        <f>SUM(BE39:BF39)</f>
        <v>15</v>
      </c>
      <c r="BE39" s="21">
        <v>7</v>
      </c>
      <c r="BF39" s="21">
        <v>8</v>
      </c>
      <c r="BG39" s="20">
        <f>SUM(BH39:BI39)</f>
        <v>39</v>
      </c>
      <c r="BH39" s="21">
        <v>21</v>
      </c>
      <c r="BI39" s="21">
        <v>18</v>
      </c>
      <c r="BJ39" s="20">
        <f>SUM(BK39:BL39)</f>
        <v>26</v>
      </c>
      <c r="BK39" s="21">
        <v>13</v>
      </c>
      <c r="BL39" s="21">
        <v>13</v>
      </c>
      <c r="BM39" s="20">
        <f>SUM(BN39:BO39)</f>
        <v>27</v>
      </c>
      <c r="BN39" s="21">
        <v>14</v>
      </c>
      <c r="BO39" s="21">
        <v>13</v>
      </c>
    </row>
    <row r="40" spans="1:67" x14ac:dyDescent="0.2">
      <c r="A40" s="19" t="s">
        <v>36</v>
      </c>
      <c r="B40" s="20">
        <f>SUM(C40:D40)</f>
        <v>4341</v>
      </c>
      <c r="C40" s="20">
        <f t="shared" si="26"/>
        <v>2128</v>
      </c>
      <c r="D40" s="20">
        <f t="shared" si="26"/>
        <v>2213</v>
      </c>
      <c r="E40" s="20">
        <f>SUM(F40:G40)</f>
        <v>137</v>
      </c>
      <c r="F40" s="21">
        <v>73</v>
      </c>
      <c r="G40" s="21">
        <v>64</v>
      </c>
      <c r="H40" s="20">
        <f>SUM(I40:J40)</f>
        <v>71</v>
      </c>
      <c r="I40" s="21">
        <v>40</v>
      </c>
      <c r="J40" s="21">
        <v>31</v>
      </c>
      <c r="K40" s="20">
        <f>SUM(L40:M40)</f>
        <v>179</v>
      </c>
      <c r="L40" s="21">
        <v>96</v>
      </c>
      <c r="M40" s="21">
        <v>83</v>
      </c>
      <c r="N40" s="20">
        <f>SUM(O40:P40)</f>
        <v>85</v>
      </c>
      <c r="O40" s="21">
        <v>50</v>
      </c>
      <c r="P40" s="21">
        <v>35</v>
      </c>
      <c r="Q40" s="20">
        <f>SUM(R40:S40)</f>
        <v>330</v>
      </c>
      <c r="R40" s="21">
        <v>176</v>
      </c>
      <c r="S40" s="21">
        <v>154</v>
      </c>
      <c r="T40" s="20">
        <f>SUM(U40:V40)</f>
        <v>305</v>
      </c>
      <c r="U40" s="21">
        <v>172</v>
      </c>
      <c r="V40" s="21">
        <v>133</v>
      </c>
      <c r="W40" s="20">
        <f>SUM(X40:Y40)</f>
        <v>217</v>
      </c>
      <c r="X40" s="21">
        <v>107</v>
      </c>
      <c r="Y40" s="21">
        <v>110</v>
      </c>
      <c r="Z40" s="20">
        <f>SUM(AA40:AB40)</f>
        <v>242</v>
      </c>
      <c r="AA40" s="21">
        <v>109</v>
      </c>
      <c r="AB40" s="21">
        <v>133</v>
      </c>
      <c r="AC40" s="20">
        <f>SUM(AD40:AE40)</f>
        <v>101</v>
      </c>
      <c r="AD40" s="21">
        <v>51</v>
      </c>
      <c r="AE40" s="21">
        <v>50</v>
      </c>
      <c r="AF40" s="20">
        <f>SUM(AG40:AH40)</f>
        <v>184</v>
      </c>
      <c r="AG40" s="21">
        <v>81</v>
      </c>
      <c r="AH40" s="21">
        <v>103</v>
      </c>
      <c r="AI40" s="20">
        <f>SUM(AJ40:AK40)</f>
        <v>411</v>
      </c>
      <c r="AJ40" s="21">
        <v>191</v>
      </c>
      <c r="AK40" s="21">
        <v>220</v>
      </c>
      <c r="AL40" s="20">
        <f>SUM(AM40:AN40)</f>
        <v>279</v>
      </c>
      <c r="AM40" s="21">
        <v>142</v>
      </c>
      <c r="AN40" s="21">
        <v>137</v>
      </c>
      <c r="AO40" s="20">
        <f>SUM(AP40:AQ40)</f>
        <v>357</v>
      </c>
      <c r="AP40" s="21">
        <v>163</v>
      </c>
      <c r="AQ40" s="21">
        <v>194</v>
      </c>
      <c r="AR40" s="23">
        <f>SUM(AS40:AT40)</f>
        <v>378</v>
      </c>
      <c r="AS40" s="21">
        <v>192</v>
      </c>
      <c r="AT40" s="21">
        <v>186</v>
      </c>
      <c r="AU40" s="20">
        <f>SUM(AV40:AW40)</f>
        <v>753</v>
      </c>
      <c r="AV40" s="21">
        <v>329</v>
      </c>
      <c r="AW40" s="21">
        <v>424</v>
      </c>
      <c r="AX40" s="20">
        <f>SUM(AY40:AZ40)</f>
        <v>180</v>
      </c>
      <c r="AY40" s="21">
        <v>85</v>
      </c>
      <c r="AZ40" s="21">
        <v>95</v>
      </c>
      <c r="BA40" s="20">
        <f>SUM(BB40:BC40)</f>
        <v>21</v>
      </c>
      <c r="BB40" s="21">
        <v>10</v>
      </c>
      <c r="BC40" s="21">
        <v>11</v>
      </c>
      <c r="BD40" s="20">
        <f>SUM(BE40:BF40)</f>
        <v>23</v>
      </c>
      <c r="BE40" s="21">
        <v>12</v>
      </c>
      <c r="BF40" s="21">
        <v>11</v>
      </c>
      <c r="BG40" s="20">
        <f>SUM(BH40:BI40)</f>
        <v>46</v>
      </c>
      <c r="BH40" s="21">
        <v>33</v>
      </c>
      <c r="BI40" s="21">
        <v>13</v>
      </c>
      <c r="BJ40" s="20">
        <f>SUM(BK40:BL40)</f>
        <v>20</v>
      </c>
      <c r="BK40" s="21">
        <v>6</v>
      </c>
      <c r="BL40" s="21">
        <v>14</v>
      </c>
      <c r="BM40" s="20">
        <f>SUM(BN40:BO40)</f>
        <v>22</v>
      </c>
      <c r="BN40" s="21">
        <v>10</v>
      </c>
      <c r="BO40" s="21">
        <v>12</v>
      </c>
    </row>
    <row r="41" spans="1:67" x14ac:dyDescent="0.2">
      <c r="A41" s="19" t="s">
        <v>35</v>
      </c>
      <c r="B41" s="20">
        <f>SUM(C41:D41)</f>
        <v>5366</v>
      </c>
      <c r="C41" s="20">
        <f t="shared" si="26"/>
        <v>2667</v>
      </c>
      <c r="D41" s="20">
        <f t="shared" si="26"/>
        <v>2699</v>
      </c>
      <c r="E41" s="20">
        <f>SUM(F41:G41)</f>
        <v>180</v>
      </c>
      <c r="F41" s="21">
        <v>89</v>
      </c>
      <c r="G41" s="21">
        <v>91</v>
      </c>
      <c r="H41" s="20">
        <f>SUM(I41:J41)</f>
        <v>104</v>
      </c>
      <c r="I41" s="21">
        <v>49</v>
      </c>
      <c r="J41" s="21">
        <v>55</v>
      </c>
      <c r="K41" s="20">
        <f>SUM(L41:M41)</f>
        <v>217</v>
      </c>
      <c r="L41" s="21">
        <v>111</v>
      </c>
      <c r="M41" s="21">
        <v>106</v>
      </c>
      <c r="N41" s="20">
        <f>SUM(O41:P41)</f>
        <v>95</v>
      </c>
      <c r="O41" s="21">
        <v>43</v>
      </c>
      <c r="P41" s="21">
        <v>52</v>
      </c>
      <c r="Q41" s="20">
        <f>SUM(R41:S41)</f>
        <v>370</v>
      </c>
      <c r="R41" s="21">
        <v>192</v>
      </c>
      <c r="S41" s="21">
        <v>178</v>
      </c>
      <c r="T41" s="20">
        <f>SUM(U41:V41)</f>
        <v>385</v>
      </c>
      <c r="U41" s="21">
        <v>209</v>
      </c>
      <c r="V41" s="21">
        <v>176</v>
      </c>
      <c r="W41" s="20">
        <f>SUM(X41:Y41)</f>
        <v>213</v>
      </c>
      <c r="X41" s="21">
        <v>112</v>
      </c>
      <c r="Y41" s="21">
        <v>101</v>
      </c>
      <c r="Z41" s="20">
        <f>SUM(AA41:AB41)</f>
        <v>305</v>
      </c>
      <c r="AA41" s="21">
        <v>168</v>
      </c>
      <c r="AB41" s="21">
        <v>137</v>
      </c>
      <c r="AC41" s="20">
        <f>SUM(AD41:AE41)</f>
        <v>135</v>
      </c>
      <c r="AD41" s="21">
        <v>80</v>
      </c>
      <c r="AE41" s="21">
        <v>55</v>
      </c>
      <c r="AF41" s="20">
        <f>SUM(AG41:AH41)</f>
        <v>194</v>
      </c>
      <c r="AG41" s="21">
        <v>100</v>
      </c>
      <c r="AH41" s="21">
        <v>94</v>
      </c>
      <c r="AI41" s="20">
        <f>SUM(AJ41:AK41)</f>
        <v>514</v>
      </c>
      <c r="AJ41" s="21">
        <v>261</v>
      </c>
      <c r="AK41" s="21">
        <v>253</v>
      </c>
      <c r="AL41" s="20">
        <f>SUM(AM41:AN41)</f>
        <v>327</v>
      </c>
      <c r="AM41" s="21">
        <v>159</v>
      </c>
      <c r="AN41" s="21">
        <v>168</v>
      </c>
      <c r="AO41" s="20">
        <f>SUM(AP41:AQ41)</f>
        <v>471</v>
      </c>
      <c r="AP41" s="21">
        <v>223</v>
      </c>
      <c r="AQ41" s="21">
        <v>248</v>
      </c>
      <c r="AR41" s="23">
        <f>SUM(AS41:AT41)</f>
        <v>476</v>
      </c>
      <c r="AS41" s="21">
        <v>242</v>
      </c>
      <c r="AT41" s="21">
        <v>234</v>
      </c>
      <c r="AU41" s="20">
        <f>SUM(AV41:AW41)</f>
        <v>960</v>
      </c>
      <c r="AV41" s="21">
        <v>412</v>
      </c>
      <c r="AW41" s="21">
        <v>548</v>
      </c>
      <c r="AX41" s="20">
        <f>SUM(AY41:AZ41)</f>
        <v>266</v>
      </c>
      <c r="AY41" s="21">
        <v>115</v>
      </c>
      <c r="AZ41" s="21">
        <v>151</v>
      </c>
      <c r="BA41" s="20">
        <f>SUM(BB41:BC41)</f>
        <v>22</v>
      </c>
      <c r="BB41" s="21">
        <v>18</v>
      </c>
      <c r="BC41" s="21">
        <v>4</v>
      </c>
      <c r="BD41" s="20">
        <f>SUM(BE41:BF41)</f>
        <v>28</v>
      </c>
      <c r="BE41" s="21">
        <v>18</v>
      </c>
      <c r="BF41" s="21">
        <v>10</v>
      </c>
      <c r="BG41" s="20">
        <f>SUM(BH41:BI41)</f>
        <v>51</v>
      </c>
      <c r="BH41" s="21">
        <v>32</v>
      </c>
      <c r="BI41" s="21">
        <v>19</v>
      </c>
      <c r="BJ41" s="20">
        <f>SUM(BK41:BL41)</f>
        <v>33</v>
      </c>
      <c r="BK41" s="21">
        <v>21</v>
      </c>
      <c r="BL41" s="21">
        <v>12</v>
      </c>
      <c r="BM41" s="20">
        <f>SUM(BN41:BO41)</f>
        <v>20</v>
      </c>
      <c r="BN41" s="21">
        <v>13</v>
      </c>
      <c r="BO41" s="21">
        <v>7</v>
      </c>
    </row>
    <row r="42" spans="1:67" ht="15" customHeight="1" x14ac:dyDescent="0.2">
      <c r="A42" s="25" t="s">
        <v>34</v>
      </c>
      <c r="B42" s="16">
        <f t="shared" ref="B42:AG42" si="27">SUM(B43:B47)</f>
        <v>33617</v>
      </c>
      <c r="C42" s="16">
        <f t="shared" si="27"/>
        <v>16290</v>
      </c>
      <c r="D42" s="16">
        <f t="shared" si="27"/>
        <v>17327</v>
      </c>
      <c r="E42" s="16">
        <f t="shared" si="27"/>
        <v>1084</v>
      </c>
      <c r="F42" s="16">
        <f t="shared" si="27"/>
        <v>582</v>
      </c>
      <c r="G42" s="16">
        <f t="shared" si="27"/>
        <v>502</v>
      </c>
      <c r="H42" s="16">
        <f t="shared" si="27"/>
        <v>464</v>
      </c>
      <c r="I42" s="16">
        <f t="shared" si="27"/>
        <v>266</v>
      </c>
      <c r="J42" s="16">
        <f t="shared" si="27"/>
        <v>198</v>
      </c>
      <c r="K42" s="16">
        <f t="shared" si="27"/>
        <v>1462</v>
      </c>
      <c r="L42" s="16">
        <f t="shared" si="27"/>
        <v>701</v>
      </c>
      <c r="M42" s="16">
        <f t="shared" si="27"/>
        <v>761</v>
      </c>
      <c r="N42" s="16">
        <f t="shared" si="27"/>
        <v>484</v>
      </c>
      <c r="O42" s="16">
        <f t="shared" si="27"/>
        <v>253</v>
      </c>
      <c r="P42" s="16">
        <f t="shared" si="27"/>
        <v>231</v>
      </c>
      <c r="Q42" s="16">
        <f t="shared" si="27"/>
        <v>2234</v>
      </c>
      <c r="R42" s="16">
        <f t="shared" si="27"/>
        <v>1148</v>
      </c>
      <c r="S42" s="16">
        <f t="shared" si="27"/>
        <v>1086</v>
      </c>
      <c r="T42" s="16">
        <f t="shared" si="27"/>
        <v>1909</v>
      </c>
      <c r="U42" s="16">
        <f t="shared" si="27"/>
        <v>1018</v>
      </c>
      <c r="V42" s="16">
        <f t="shared" si="27"/>
        <v>891</v>
      </c>
      <c r="W42" s="16">
        <f t="shared" si="27"/>
        <v>1047</v>
      </c>
      <c r="X42" s="16">
        <f t="shared" si="27"/>
        <v>556</v>
      </c>
      <c r="Y42" s="16">
        <f t="shared" si="27"/>
        <v>491</v>
      </c>
      <c r="Z42" s="16">
        <f t="shared" si="27"/>
        <v>1630</v>
      </c>
      <c r="AA42" s="16">
        <f t="shared" si="27"/>
        <v>833</v>
      </c>
      <c r="AB42" s="16">
        <f t="shared" si="27"/>
        <v>797</v>
      </c>
      <c r="AC42" s="16">
        <f t="shared" si="27"/>
        <v>766</v>
      </c>
      <c r="AD42" s="16">
        <f t="shared" si="27"/>
        <v>404</v>
      </c>
      <c r="AE42" s="16">
        <f t="shared" si="27"/>
        <v>362</v>
      </c>
      <c r="AF42" s="16">
        <f t="shared" si="27"/>
        <v>1002</v>
      </c>
      <c r="AG42" s="16">
        <f t="shared" si="27"/>
        <v>455</v>
      </c>
      <c r="AH42" s="16">
        <f t="shared" ref="AH42:BM42" si="28">SUM(AH43:AH47)</f>
        <v>547</v>
      </c>
      <c r="AI42" s="16">
        <f t="shared" si="28"/>
        <v>3136</v>
      </c>
      <c r="AJ42" s="16">
        <f t="shared" si="28"/>
        <v>1451</v>
      </c>
      <c r="AK42" s="16">
        <f t="shared" si="28"/>
        <v>1685</v>
      </c>
      <c r="AL42" s="16">
        <f t="shared" si="28"/>
        <v>2158</v>
      </c>
      <c r="AM42" s="16">
        <f t="shared" si="28"/>
        <v>989</v>
      </c>
      <c r="AN42" s="16">
        <f t="shared" si="28"/>
        <v>1169</v>
      </c>
      <c r="AO42" s="16">
        <f t="shared" si="28"/>
        <v>3100</v>
      </c>
      <c r="AP42" s="16">
        <f t="shared" si="28"/>
        <v>1459</v>
      </c>
      <c r="AQ42" s="16">
        <f t="shared" si="28"/>
        <v>1641</v>
      </c>
      <c r="AR42" s="17">
        <f t="shared" si="28"/>
        <v>3363</v>
      </c>
      <c r="AS42" s="16">
        <f t="shared" si="28"/>
        <v>1561</v>
      </c>
      <c r="AT42" s="16">
        <f t="shared" si="28"/>
        <v>1802</v>
      </c>
      <c r="AU42" s="16">
        <f t="shared" si="28"/>
        <v>7091</v>
      </c>
      <c r="AV42" s="16">
        <f t="shared" si="28"/>
        <v>3240</v>
      </c>
      <c r="AW42" s="16">
        <f t="shared" si="28"/>
        <v>3851</v>
      </c>
      <c r="AX42" s="16">
        <f t="shared" si="28"/>
        <v>1970</v>
      </c>
      <c r="AY42" s="16">
        <f t="shared" si="28"/>
        <v>917</v>
      </c>
      <c r="AZ42" s="16">
        <f t="shared" si="28"/>
        <v>1053</v>
      </c>
      <c r="BA42" s="16">
        <f t="shared" si="28"/>
        <v>116</v>
      </c>
      <c r="BB42" s="16">
        <f t="shared" si="28"/>
        <v>74</v>
      </c>
      <c r="BC42" s="16">
        <f t="shared" si="28"/>
        <v>42</v>
      </c>
      <c r="BD42" s="16">
        <f t="shared" si="28"/>
        <v>115</v>
      </c>
      <c r="BE42" s="16">
        <f t="shared" si="28"/>
        <v>77</v>
      </c>
      <c r="BF42" s="16">
        <f t="shared" si="28"/>
        <v>38</v>
      </c>
      <c r="BG42" s="16">
        <f t="shared" si="28"/>
        <v>236</v>
      </c>
      <c r="BH42" s="16">
        <f t="shared" si="28"/>
        <v>159</v>
      </c>
      <c r="BI42" s="16">
        <f t="shared" si="28"/>
        <v>77</v>
      </c>
      <c r="BJ42" s="16">
        <f t="shared" si="28"/>
        <v>127</v>
      </c>
      <c r="BK42" s="16">
        <f t="shared" si="28"/>
        <v>76</v>
      </c>
      <c r="BL42" s="16">
        <f t="shared" si="28"/>
        <v>51</v>
      </c>
      <c r="BM42" s="16">
        <f t="shared" si="28"/>
        <v>123</v>
      </c>
      <c r="BN42" s="16">
        <f t="shared" ref="BN42:BO42" si="29">SUM(BN43:BN47)</f>
        <v>71</v>
      </c>
      <c r="BO42" s="16">
        <f t="shared" si="29"/>
        <v>52</v>
      </c>
    </row>
    <row r="43" spans="1:67" x14ac:dyDescent="0.2">
      <c r="A43" s="19" t="s">
        <v>33</v>
      </c>
      <c r="B43" s="20">
        <f>SUM(C43:D43)</f>
        <v>6409</v>
      </c>
      <c r="C43" s="20">
        <f t="shared" ref="C43:D47" si="30">SUM(F43,I43,L43,O43,R43,U43,X43,AA43,AD43,AG43,AJ43,AM43,AP43,AS43,AV43,AY43,BB43,BE43,BH43,BK43,BN43)</f>
        <v>3139</v>
      </c>
      <c r="D43" s="20">
        <f t="shared" si="30"/>
        <v>3270</v>
      </c>
      <c r="E43" s="20">
        <f>SUM(F43:G43)</f>
        <v>231</v>
      </c>
      <c r="F43" s="21">
        <v>135</v>
      </c>
      <c r="G43" s="21">
        <v>96</v>
      </c>
      <c r="H43" s="20">
        <f>SUM(I43:J43)</f>
        <v>105</v>
      </c>
      <c r="I43" s="21">
        <v>59</v>
      </c>
      <c r="J43" s="21">
        <v>46</v>
      </c>
      <c r="K43" s="20">
        <f>SUM(L43:M43)</f>
        <v>305</v>
      </c>
      <c r="L43" s="21">
        <v>148</v>
      </c>
      <c r="M43" s="21">
        <v>157</v>
      </c>
      <c r="N43" s="20">
        <f>SUM(O43:P43)</f>
        <v>101</v>
      </c>
      <c r="O43" s="21">
        <v>55</v>
      </c>
      <c r="P43" s="21">
        <v>46</v>
      </c>
      <c r="Q43" s="20">
        <f>SUM(R43:S43)</f>
        <v>457</v>
      </c>
      <c r="R43" s="21">
        <v>246</v>
      </c>
      <c r="S43" s="21">
        <v>211</v>
      </c>
      <c r="T43" s="20">
        <f>SUM(U43:V43)</f>
        <v>415</v>
      </c>
      <c r="U43" s="21">
        <v>219</v>
      </c>
      <c r="V43" s="21">
        <v>196</v>
      </c>
      <c r="W43" s="20">
        <f>SUM(X43:Y43)</f>
        <v>238</v>
      </c>
      <c r="X43" s="21">
        <v>138</v>
      </c>
      <c r="Y43" s="21">
        <v>100</v>
      </c>
      <c r="Z43" s="20">
        <f>SUM(AA43:AB43)</f>
        <v>317</v>
      </c>
      <c r="AA43" s="21">
        <v>175</v>
      </c>
      <c r="AB43" s="21">
        <v>142</v>
      </c>
      <c r="AC43" s="20">
        <f>SUM(AD43:AE43)</f>
        <v>155</v>
      </c>
      <c r="AD43" s="21">
        <v>74</v>
      </c>
      <c r="AE43" s="21">
        <v>81</v>
      </c>
      <c r="AF43" s="20">
        <f>SUM(AG43:AH43)</f>
        <v>193</v>
      </c>
      <c r="AG43" s="21">
        <v>96</v>
      </c>
      <c r="AH43" s="21">
        <v>97</v>
      </c>
      <c r="AI43" s="20">
        <f>SUM(AJ43:AK43)</f>
        <v>613</v>
      </c>
      <c r="AJ43" s="21">
        <v>286</v>
      </c>
      <c r="AK43" s="21">
        <v>327</v>
      </c>
      <c r="AL43" s="20">
        <f>SUM(AM43:AN43)</f>
        <v>392</v>
      </c>
      <c r="AM43" s="21">
        <v>185</v>
      </c>
      <c r="AN43" s="21">
        <v>207</v>
      </c>
      <c r="AO43" s="20">
        <f>SUM(AP43:AQ43)</f>
        <v>615</v>
      </c>
      <c r="AP43" s="21">
        <v>282</v>
      </c>
      <c r="AQ43" s="21">
        <v>333</v>
      </c>
      <c r="AR43" s="23">
        <f>SUM(AS43:AT43)</f>
        <v>570</v>
      </c>
      <c r="AS43" s="21">
        <v>280</v>
      </c>
      <c r="AT43" s="21">
        <v>290</v>
      </c>
      <c r="AU43" s="20">
        <f>SUM(AV43:AW43)</f>
        <v>1190</v>
      </c>
      <c r="AV43" s="21">
        <v>507</v>
      </c>
      <c r="AW43" s="21">
        <v>683</v>
      </c>
      <c r="AX43" s="20">
        <f>SUM(AY43:AZ43)</f>
        <v>336</v>
      </c>
      <c r="AY43" s="21">
        <v>154</v>
      </c>
      <c r="AZ43" s="21">
        <v>182</v>
      </c>
      <c r="BA43" s="20">
        <f>SUM(BB43:BC43)</f>
        <v>31</v>
      </c>
      <c r="BB43" s="21">
        <v>15</v>
      </c>
      <c r="BC43" s="21">
        <v>16</v>
      </c>
      <c r="BD43" s="20">
        <f>SUM(BE43:BF43)</f>
        <v>27</v>
      </c>
      <c r="BE43" s="21">
        <v>14</v>
      </c>
      <c r="BF43" s="21">
        <v>13</v>
      </c>
      <c r="BG43" s="20">
        <f>SUM(BH43:BI43)</f>
        <v>61</v>
      </c>
      <c r="BH43" s="21">
        <v>42</v>
      </c>
      <c r="BI43" s="21">
        <v>19</v>
      </c>
      <c r="BJ43" s="20">
        <f>SUM(BK43:BL43)</f>
        <v>27</v>
      </c>
      <c r="BK43" s="21">
        <v>14</v>
      </c>
      <c r="BL43" s="21">
        <v>13</v>
      </c>
      <c r="BM43" s="20">
        <f>SUM(BN43:BO43)</f>
        <v>30</v>
      </c>
      <c r="BN43" s="21">
        <v>15</v>
      </c>
      <c r="BO43" s="21">
        <v>15</v>
      </c>
    </row>
    <row r="44" spans="1:67" x14ac:dyDescent="0.2">
      <c r="A44" s="19" t="s">
        <v>29</v>
      </c>
      <c r="B44" s="20">
        <f>SUM(C44:D44)</f>
        <v>6478</v>
      </c>
      <c r="C44" s="20">
        <f t="shared" si="30"/>
        <v>3082</v>
      </c>
      <c r="D44" s="20">
        <f t="shared" si="30"/>
        <v>3396</v>
      </c>
      <c r="E44" s="20">
        <f>SUM(F44:G44)</f>
        <v>192</v>
      </c>
      <c r="F44" s="21">
        <v>102</v>
      </c>
      <c r="G44" s="21">
        <v>90</v>
      </c>
      <c r="H44" s="20">
        <f>SUM(I44:J44)</f>
        <v>92</v>
      </c>
      <c r="I44" s="21">
        <v>51</v>
      </c>
      <c r="J44" s="21">
        <v>41</v>
      </c>
      <c r="K44" s="20">
        <f>SUM(L44:M44)</f>
        <v>306</v>
      </c>
      <c r="L44" s="21">
        <v>153</v>
      </c>
      <c r="M44" s="21">
        <v>153</v>
      </c>
      <c r="N44" s="20">
        <f>SUM(O44:P44)</f>
        <v>103</v>
      </c>
      <c r="O44" s="21">
        <v>48</v>
      </c>
      <c r="P44" s="21">
        <v>55</v>
      </c>
      <c r="Q44" s="20">
        <f>SUM(R44:S44)</f>
        <v>454</v>
      </c>
      <c r="R44" s="21">
        <v>226</v>
      </c>
      <c r="S44" s="21">
        <v>228</v>
      </c>
      <c r="T44" s="20">
        <f>SUM(U44:V44)</f>
        <v>377</v>
      </c>
      <c r="U44" s="21">
        <v>200</v>
      </c>
      <c r="V44" s="21">
        <v>177</v>
      </c>
      <c r="W44" s="20">
        <f>SUM(X44:Y44)</f>
        <v>215</v>
      </c>
      <c r="X44" s="21">
        <v>127</v>
      </c>
      <c r="Y44" s="21">
        <v>88</v>
      </c>
      <c r="Z44" s="20">
        <f>SUM(AA44:AB44)</f>
        <v>312</v>
      </c>
      <c r="AA44" s="21">
        <v>169</v>
      </c>
      <c r="AB44" s="21">
        <v>143</v>
      </c>
      <c r="AC44" s="20">
        <f>SUM(AD44:AE44)</f>
        <v>153</v>
      </c>
      <c r="AD44" s="21">
        <v>78</v>
      </c>
      <c r="AE44" s="21">
        <v>75</v>
      </c>
      <c r="AF44" s="20">
        <f>SUM(AG44:AH44)</f>
        <v>185</v>
      </c>
      <c r="AG44" s="21">
        <v>88</v>
      </c>
      <c r="AH44" s="21">
        <v>97</v>
      </c>
      <c r="AI44" s="20">
        <f>SUM(AJ44:AK44)</f>
        <v>600</v>
      </c>
      <c r="AJ44" s="21">
        <v>260</v>
      </c>
      <c r="AK44" s="21">
        <v>340</v>
      </c>
      <c r="AL44" s="20">
        <f>SUM(AM44:AN44)</f>
        <v>414</v>
      </c>
      <c r="AM44" s="21">
        <v>182</v>
      </c>
      <c r="AN44" s="21">
        <v>232</v>
      </c>
      <c r="AO44" s="20">
        <f>SUM(AP44:AQ44)</f>
        <v>589</v>
      </c>
      <c r="AP44" s="21">
        <v>287</v>
      </c>
      <c r="AQ44" s="21">
        <v>302</v>
      </c>
      <c r="AR44" s="23">
        <f>SUM(AS44:AT44)</f>
        <v>656</v>
      </c>
      <c r="AS44" s="21">
        <v>274</v>
      </c>
      <c r="AT44" s="21">
        <v>382</v>
      </c>
      <c r="AU44" s="20">
        <f>SUM(AV44:AW44)</f>
        <v>1301</v>
      </c>
      <c r="AV44" s="21">
        <v>568</v>
      </c>
      <c r="AW44" s="21">
        <v>733</v>
      </c>
      <c r="AX44" s="20">
        <f>SUM(AY44:AZ44)</f>
        <v>393</v>
      </c>
      <c r="AY44" s="21">
        <v>177</v>
      </c>
      <c r="AZ44" s="21">
        <v>216</v>
      </c>
      <c r="BA44" s="20">
        <f>SUM(BB44:BC44)</f>
        <v>21</v>
      </c>
      <c r="BB44" s="21">
        <v>18</v>
      </c>
      <c r="BC44" s="21">
        <v>3</v>
      </c>
      <c r="BD44" s="20">
        <f>SUM(BE44:BF44)</f>
        <v>24</v>
      </c>
      <c r="BE44" s="21">
        <v>17</v>
      </c>
      <c r="BF44" s="21">
        <v>7</v>
      </c>
      <c r="BG44" s="20">
        <f>SUM(BH44:BI44)</f>
        <v>46</v>
      </c>
      <c r="BH44" s="21">
        <v>31</v>
      </c>
      <c r="BI44" s="21">
        <v>15</v>
      </c>
      <c r="BJ44" s="20">
        <f>SUM(BK44:BL44)</f>
        <v>32</v>
      </c>
      <c r="BK44" s="21">
        <v>20</v>
      </c>
      <c r="BL44" s="21">
        <v>12</v>
      </c>
      <c r="BM44" s="20">
        <f>SUM(BN44:BO44)</f>
        <v>13</v>
      </c>
      <c r="BN44" s="21">
        <v>6</v>
      </c>
      <c r="BO44" s="21">
        <v>7</v>
      </c>
    </row>
    <row r="45" spans="1:67" x14ac:dyDescent="0.2">
      <c r="A45" s="19" t="s">
        <v>32</v>
      </c>
      <c r="B45" s="20">
        <f>SUM(C45:D45)</f>
        <v>6899</v>
      </c>
      <c r="C45" s="20">
        <f t="shared" si="30"/>
        <v>3399</v>
      </c>
      <c r="D45" s="20">
        <f t="shared" si="30"/>
        <v>3500</v>
      </c>
      <c r="E45" s="20">
        <f>SUM(F45:G45)</f>
        <v>243</v>
      </c>
      <c r="F45" s="21">
        <v>138</v>
      </c>
      <c r="G45" s="21">
        <v>105</v>
      </c>
      <c r="H45" s="20">
        <f>SUM(I45:J45)</f>
        <v>87</v>
      </c>
      <c r="I45" s="21">
        <v>51</v>
      </c>
      <c r="J45" s="21">
        <v>36</v>
      </c>
      <c r="K45" s="20">
        <f>SUM(L45:M45)</f>
        <v>301</v>
      </c>
      <c r="L45" s="21">
        <v>139</v>
      </c>
      <c r="M45" s="21">
        <v>162</v>
      </c>
      <c r="N45" s="20">
        <f>SUM(O45:P45)</f>
        <v>103</v>
      </c>
      <c r="O45" s="21">
        <v>56</v>
      </c>
      <c r="P45" s="21">
        <v>47</v>
      </c>
      <c r="Q45" s="20">
        <f>SUM(R45:S45)</f>
        <v>453</v>
      </c>
      <c r="R45" s="21">
        <v>231</v>
      </c>
      <c r="S45" s="21">
        <v>222</v>
      </c>
      <c r="T45" s="20">
        <f>SUM(U45:V45)</f>
        <v>371</v>
      </c>
      <c r="U45" s="21">
        <v>188</v>
      </c>
      <c r="V45" s="21">
        <v>183</v>
      </c>
      <c r="W45" s="20">
        <f>SUM(X45:Y45)</f>
        <v>223</v>
      </c>
      <c r="X45" s="21">
        <v>124</v>
      </c>
      <c r="Y45" s="21">
        <v>99</v>
      </c>
      <c r="Z45" s="20">
        <f>SUM(AA45:AB45)</f>
        <v>326</v>
      </c>
      <c r="AA45" s="21">
        <v>157</v>
      </c>
      <c r="AB45" s="21">
        <v>169</v>
      </c>
      <c r="AC45" s="20">
        <f>SUM(AD45:AE45)</f>
        <v>137</v>
      </c>
      <c r="AD45" s="21">
        <v>86</v>
      </c>
      <c r="AE45" s="21">
        <v>51</v>
      </c>
      <c r="AF45" s="20">
        <f>SUM(AG45:AH45)</f>
        <v>204</v>
      </c>
      <c r="AG45" s="21">
        <v>92</v>
      </c>
      <c r="AH45" s="21">
        <v>112</v>
      </c>
      <c r="AI45" s="20">
        <f>SUM(AJ45:AK45)</f>
        <v>635</v>
      </c>
      <c r="AJ45" s="21">
        <v>309</v>
      </c>
      <c r="AK45" s="21">
        <v>326</v>
      </c>
      <c r="AL45" s="20">
        <f>SUM(AM45:AN45)</f>
        <v>448</v>
      </c>
      <c r="AM45" s="21">
        <v>209</v>
      </c>
      <c r="AN45" s="21">
        <v>239</v>
      </c>
      <c r="AO45" s="20">
        <f>SUM(AP45:AQ45)</f>
        <v>648</v>
      </c>
      <c r="AP45" s="21">
        <v>304</v>
      </c>
      <c r="AQ45" s="21">
        <v>344</v>
      </c>
      <c r="AR45" s="23">
        <f>SUM(AS45:AT45)</f>
        <v>718</v>
      </c>
      <c r="AS45" s="21">
        <v>348</v>
      </c>
      <c r="AT45" s="21">
        <v>370</v>
      </c>
      <c r="AU45" s="20">
        <f>SUM(AV45:AW45)</f>
        <v>1463</v>
      </c>
      <c r="AV45" s="21">
        <v>686</v>
      </c>
      <c r="AW45" s="21">
        <v>777</v>
      </c>
      <c r="AX45" s="20">
        <f>SUM(AY45:AZ45)</f>
        <v>406</v>
      </c>
      <c r="AY45" s="21">
        <v>189</v>
      </c>
      <c r="AZ45" s="21">
        <v>217</v>
      </c>
      <c r="BA45" s="20">
        <f>SUM(BB45:BC45)</f>
        <v>17</v>
      </c>
      <c r="BB45" s="21">
        <v>13</v>
      </c>
      <c r="BC45" s="21">
        <v>4</v>
      </c>
      <c r="BD45" s="20">
        <f>SUM(BE45:BF45)</f>
        <v>29</v>
      </c>
      <c r="BE45" s="21">
        <v>19</v>
      </c>
      <c r="BF45" s="21">
        <v>10</v>
      </c>
      <c r="BG45" s="20">
        <f>SUM(BH45:BI45)</f>
        <v>39</v>
      </c>
      <c r="BH45" s="21">
        <v>29</v>
      </c>
      <c r="BI45" s="21">
        <v>10</v>
      </c>
      <c r="BJ45" s="20">
        <f>SUM(BK45:BL45)</f>
        <v>23</v>
      </c>
      <c r="BK45" s="21">
        <v>13</v>
      </c>
      <c r="BL45" s="21">
        <v>10</v>
      </c>
      <c r="BM45" s="20">
        <f>SUM(BN45:BO45)</f>
        <v>25</v>
      </c>
      <c r="BN45" s="21">
        <v>18</v>
      </c>
      <c r="BO45" s="21">
        <v>7</v>
      </c>
    </row>
    <row r="46" spans="1:67" x14ac:dyDescent="0.2">
      <c r="A46" s="19" t="s">
        <v>31</v>
      </c>
      <c r="B46" s="20">
        <f>SUM(C46:D46)</f>
        <v>7317</v>
      </c>
      <c r="C46" s="20">
        <f t="shared" si="30"/>
        <v>3480</v>
      </c>
      <c r="D46" s="20">
        <f t="shared" si="30"/>
        <v>3837</v>
      </c>
      <c r="E46" s="20">
        <f>SUM(F46:G46)</f>
        <v>223</v>
      </c>
      <c r="F46" s="21">
        <v>112</v>
      </c>
      <c r="G46" s="21">
        <v>111</v>
      </c>
      <c r="H46" s="20">
        <f>SUM(I46:J46)</f>
        <v>86</v>
      </c>
      <c r="I46" s="21">
        <v>45</v>
      </c>
      <c r="J46" s="21">
        <v>41</v>
      </c>
      <c r="K46" s="20">
        <f>SUM(L46:M46)</f>
        <v>308</v>
      </c>
      <c r="L46" s="21">
        <v>136</v>
      </c>
      <c r="M46" s="21">
        <v>172</v>
      </c>
      <c r="N46" s="20">
        <f>SUM(O46:P46)</f>
        <v>93</v>
      </c>
      <c r="O46" s="21">
        <v>56</v>
      </c>
      <c r="P46" s="21">
        <v>37</v>
      </c>
      <c r="Q46" s="20">
        <f>SUM(R46:S46)</f>
        <v>459</v>
      </c>
      <c r="R46" s="21">
        <v>233</v>
      </c>
      <c r="S46" s="21">
        <v>226</v>
      </c>
      <c r="T46" s="20">
        <f>SUM(U46:V46)</f>
        <v>390</v>
      </c>
      <c r="U46" s="21">
        <v>221</v>
      </c>
      <c r="V46" s="21">
        <v>169</v>
      </c>
      <c r="W46" s="20">
        <f>SUM(X46:Y46)</f>
        <v>194</v>
      </c>
      <c r="X46" s="21">
        <v>92</v>
      </c>
      <c r="Y46" s="21">
        <v>102</v>
      </c>
      <c r="Z46" s="20">
        <f>SUM(AA46:AB46)</f>
        <v>359</v>
      </c>
      <c r="AA46" s="21">
        <v>176</v>
      </c>
      <c r="AB46" s="21">
        <v>183</v>
      </c>
      <c r="AC46" s="20">
        <f>SUM(AD46:AE46)</f>
        <v>172</v>
      </c>
      <c r="AD46" s="21">
        <v>92</v>
      </c>
      <c r="AE46" s="21">
        <v>80</v>
      </c>
      <c r="AF46" s="20">
        <f>SUM(AG46:AH46)</f>
        <v>218</v>
      </c>
      <c r="AG46" s="21">
        <v>86</v>
      </c>
      <c r="AH46" s="21">
        <v>132</v>
      </c>
      <c r="AI46" s="20">
        <f>SUM(AJ46:AK46)</f>
        <v>700</v>
      </c>
      <c r="AJ46" s="21">
        <v>303</v>
      </c>
      <c r="AK46" s="21">
        <v>397</v>
      </c>
      <c r="AL46" s="20">
        <f>SUM(AM46:AN46)</f>
        <v>468</v>
      </c>
      <c r="AM46" s="21">
        <v>215</v>
      </c>
      <c r="AN46" s="21">
        <v>253</v>
      </c>
      <c r="AO46" s="20">
        <f>SUM(AP46:AQ46)</f>
        <v>663</v>
      </c>
      <c r="AP46" s="21">
        <v>313</v>
      </c>
      <c r="AQ46" s="21">
        <v>350</v>
      </c>
      <c r="AR46" s="23">
        <f>SUM(AS46:AT46)</f>
        <v>752</v>
      </c>
      <c r="AS46" s="21">
        <v>342</v>
      </c>
      <c r="AT46" s="21">
        <v>410</v>
      </c>
      <c r="AU46" s="20">
        <f>SUM(AV46:AW46)</f>
        <v>1666</v>
      </c>
      <c r="AV46" s="21">
        <v>768</v>
      </c>
      <c r="AW46" s="21">
        <v>898</v>
      </c>
      <c r="AX46" s="20">
        <f>SUM(AY46:AZ46)</f>
        <v>430</v>
      </c>
      <c r="AY46" s="21">
        <v>201</v>
      </c>
      <c r="AZ46" s="21">
        <v>229</v>
      </c>
      <c r="BA46" s="20">
        <f>SUM(BB46:BC46)</f>
        <v>32</v>
      </c>
      <c r="BB46" s="21">
        <v>19</v>
      </c>
      <c r="BC46" s="21">
        <v>13</v>
      </c>
      <c r="BD46" s="20">
        <f>SUM(BE46:BF46)</f>
        <v>17</v>
      </c>
      <c r="BE46" s="21">
        <v>14</v>
      </c>
      <c r="BF46" s="21">
        <v>3</v>
      </c>
      <c r="BG46" s="20">
        <f>SUM(BH46:BI46)</f>
        <v>42</v>
      </c>
      <c r="BH46" s="21">
        <v>30</v>
      </c>
      <c r="BI46" s="21">
        <v>12</v>
      </c>
      <c r="BJ46" s="20">
        <f>SUM(BK46:BL46)</f>
        <v>18</v>
      </c>
      <c r="BK46" s="21">
        <v>10</v>
      </c>
      <c r="BL46" s="21">
        <v>8</v>
      </c>
      <c r="BM46" s="20">
        <f>SUM(BN46:BO46)</f>
        <v>27</v>
      </c>
      <c r="BN46" s="21">
        <v>16</v>
      </c>
      <c r="BO46" s="21">
        <v>11</v>
      </c>
    </row>
    <row r="47" spans="1:67" x14ac:dyDescent="0.2">
      <c r="A47" s="19" t="s">
        <v>30</v>
      </c>
      <c r="B47" s="20">
        <f>SUM(C47:D47)</f>
        <v>6514</v>
      </c>
      <c r="C47" s="20">
        <f t="shared" si="30"/>
        <v>3190</v>
      </c>
      <c r="D47" s="20">
        <f t="shared" si="30"/>
        <v>3324</v>
      </c>
      <c r="E47" s="20">
        <f>SUM(F47:G47)</f>
        <v>195</v>
      </c>
      <c r="F47" s="21">
        <v>95</v>
      </c>
      <c r="G47" s="21">
        <v>100</v>
      </c>
      <c r="H47" s="20">
        <f>SUM(I47:J47)</f>
        <v>94</v>
      </c>
      <c r="I47" s="21">
        <v>60</v>
      </c>
      <c r="J47" s="21">
        <v>34</v>
      </c>
      <c r="K47" s="20">
        <f>SUM(L47:M47)</f>
        <v>242</v>
      </c>
      <c r="L47" s="21">
        <v>125</v>
      </c>
      <c r="M47" s="21">
        <v>117</v>
      </c>
      <c r="N47" s="20">
        <f>SUM(O47:P47)</f>
        <v>84</v>
      </c>
      <c r="O47" s="21">
        <v>38</v>
      </c>
      <c r="P47" s="21">
        <v>46</v>
      </c>
      <c r="Q47" s="20">
        <f>SUM(R47:S47)</f>
        <v>411</v>
      </c>
      <c r="R47" s="21">
        <v>212</v>
      </c>
      <c r="S47" s="21">
        <v>199</v>
      </c>
      <c r="T47" s="20">
        <f>SUM(U47:V47)</f>
        <v>356</v>
      </c>
      <c r="U47" s="21">
        <v>190</v>
      </c>
      <c r="V47" s="21">
        <v>166</v>
      </c>
      <c r="W47" s="20">
        <f>SUM(X47:Y47)</f>
        <v>177</v>
      </c>
      <c r="X47" s="21">
        <v>75</v>
      </c>
      <c r="Y47" s="21">
        <v>102</v>
      </c>
      <c r="Z47" s="20">
        <f>SUM(AA47:AB47)</f>
        <v>316</v>
      </c>
      <c r="AA47" s="21">
        <v>156</v>
      </c>
      <c r="AB47" s="21">
        <v>160</v>
      </c>
      <c r="AC47" s="20">
        <f>SUM(AD47:AE47)</f>
        <v>149</v>
      </c>
      <c r="AD47" s="21">
        <v>74</v>
      </c>
      <c r="AE47" s="21">
        <v>75</v>
      </c>
      <c r="AF47" s="20">
        <f>SUM(AG47:AH47)</f>
        <v>202</v>
      </c>
      <c r="AG47" s="21">
        <v>93</v>
      </c>
      <c r="AH47" s="21">
        <v>109</v>
      </c>
      <c r="AI47" s="20">
        <f>SUM(AJ47:AK47)</f>
        <v>588</v>
      </c>
      <c r="AJ47" s="21">
        <v>293</v>
      </c>
      <c r="AK47" s="21">
        <v>295</v>
      </c>
      <c r="AL47" s="20">
        <f>SUM(AM47:AN47)</f>
        <v>436</v>
      </c>
      <c r="AM47" s="21">
        <v>198</v>
      </c>
      <c r="AN47" s="21">
        <v>238</v>
      </c>
      <c r="AO47" s="20">
        <f>SUM(AP47:AQ47)</f>
        <v>585</v>
      </c>
      <c r="AP47" s="21">
        <v>273</v>
      </c>
      <c r="AQ47" s="21">
        <v>312</v>
      </c>
      <c r="AR47" s="23">
        <f>SUM(AS47:AT47)</f>
        <v>667</v>
      </c>
      <c r="AS47" s="21">
        <v>317</v>
      </c>
      <c r="AT47" s="21">
        <v>350</v>
      </c>
      <c r="AU47" s="20">
        <f>SUM(AV47:AW47)</f>
        <v>1471</v>
      </c>
      <c r="AV47" s="21">
        <v>711</v>
      </c>
      <c r="AW47" s="21">
        <v>760</v>
      </c>
      <c r="AX47" s="20">
        <f>SUM(AY47:AZ47)</f>
        <v>405</v>
      </c>
      <c r="AY47" s="21">
        <v>196</v>
      </c>
      <c r="AZ47" s="21">
        <v>209</v>
      </c>
      <c r="BA47" s="20">
        <f>SUM(BB47:BC47)</f>
        <v>15</v>
      </c>
      <c r="BB47" s="21">
        <v>9</v>
      </c>
      <c r="BC47" s="21">
        <v>6</v>
      </c>
      <c r="BD47" s="20">
        <f>SUM(BE47:BF47)</f>
        <v>18</v>
      </c>
      <c r="BE47" s="21">
        <v>13</v>
      </c>
      <c r="BF47" s="21">
        <v>5</v>
      </c>
      <c r="BG47" s="20">
        <f>SUM(BH47:BI47)</f>
        <v>48</v>
      </c>
      <c r="BH47" s="21">
        <v>27</v>
      </c>
      <c r="BI47" s="21">
        <v>21</v>
      </c>
      <c r="BJ47" s="20">
        <f>SUM(BK47:BL47)</f>
        <v>27</v>
      </c>
      <c r="BK47" s="21">
        <v>19</v>
      </c>
      <c r="BL47" s="21">
        <v>8</v>
      </c>
      <c r="BM47" s="20">
        <f>SUM(BN47:BO47)</f>
        <v>28</v>
      </c>
      <c r="BN47" s="21">
        <v>16</v>
      </c>
      <c r="BO47" s="21">
        <v>12</v>
      </c>
    </row>
    <row r="48" spans="1:67" ht="15" customHeight="1" x14ac:dyDescent="0.2">
      <c r="A48" s="25" t="s">
        <v>28</v>
      </c>
      <c r="B48" s="16">
        <f t="shared" ref="B48:AG48" si="31">SUM(B49:B53)</f>
        <v>38815</v>
      </c>
      <c r="C48" s="16">
        <f t="shared" si="31"/>
        <v>18968</v>
      </c>
      <c r="D48" s="16">
        <f t="shared" si="31"/>
        <v>19847</v>
      </c>
      <c r="E48" s="16">
        <f t="shared" si="31"/>
        <v>1160</v>
      </c>
      <c r="F48" s="16">
        <f t="shared" si="31"/>
        <v>583</v>
      </c>
      <c r="G48" s="16">
        <f t="shared" si="31"/>
        <v>577</v>
      </c>
      <c r="H48" s="16">
        <f t="shared" si="31"/>
        <v>464</v>
      </c>
      <c r="I48" s="16">
        <f t="shared" si="31"/>
        <v>254</v>
      </c>
      <c r="J48" s="16">
        <f t="shared" si="31"/>
        <v>210</v>
      </c>
      <c r="K48" s="16">
        <f t="shared" si="31"/>
        <v>1524</v>
      </c>
      <c r="L48" s="16">
        <f t="shared" si="31"/>
        <v>780</v>
      </c>
      <c r="M48" s="16">
        <f t="shared" si="31"/>
        <v>744</v>
      </c>
      <c r="N48" s="16">
        <f t="shared" si="31"/>
        <v>459</v>
      </c>
      <c r="O48" s="16">
        <f t="shared" si="31"/>
        <v>272</v>
      </c>
      <c r="P48" s="16">
        <f t="shared" si="31"/>
        <v>187</v>
      </c>
      <c r="Q48" s="16">
        <f t="shared" si="31"/>
        <v>2279</v>
      </c>
      <c r="R48" s="16">
        <f t="shared" si="31"/>
        <v>1195</v>
      </c>
      <c r="S48" s="16">
        <f t="shared" si="31"/>
        <v>1084</v>
      </c>
      <c r="T48" s="16">
        <f t="shared" si="31"/>
        <v>1897</v>
      </c>
      <c r="U48" s="16">
        <f t="shared" si="31"/>
        <v>994</v>
      </c>
      <c r="V48" s="16">
        <f t="shared" si="31"/>
        <v>903</v>
      </c>
      <c r="W48" s="16">
        <f t="shared" si="31"/>
        <v>1142</v>
      </c>
      <c r="X48" s="16">
        <f t="shared" si="31"/>
        <v>569</v>
      </c>
      <c r="Y48" s="16">
        <f t="shared" si="31"/>
        <v>573</v>
      </c>
      <c r="Z48" s="16">
        <f t="shared" si="31"/>
        <v>1954</v>
      </c>
      <c r="AA48" s="16">
        <f t="shared" si="31"/>
        <v>954</v>
      </c>
      <c r="AB48" s="16">
        <f t="shared" si="31"/>
        <v>1000</v>
      </c>
      <c r="AC48" s="16">
        <f t="shared" si="31"/>
        <v>793</v>
      </c>
      <c r="AD48" s="16">
        <f t="shared" si="31"/>
        <v>437</v>
      </c>
      <c r="AE48" s="16">
        <f t="shared" si="31"/>
        <v>356</v>
      </c>
      <c r="AF48" s="16">
        <f t="shared" si="31"/>
        <v>1633</v>
      </c>
      <c r="AG48" s="16">
        <f t="shared" si="31"/>
        <v>697</v>
      </c>
      <c r="AH48" s="16">
        <f t="shared" ref="AH48:BM48" si="32">SUM(AH49:AH53)</f>
        <v>936</v>
      </c>
      <c r="AI48" s="16">
        <f t="shared" si="32"/>
        <v>4366</v>
      </c>
      <c r="AJ48" s="16">
        <f t="shared" si="32"/>
        <v>1917</v>
      </c>
      <c r="AK48" s="16">
        <f t="shared" si="32"/>
        <v>2449</v>
      </c>
      <c r="AL48" s="16">
        <f t="shared" si="32"/>
        <v>2908</v>
      </c>
      <c r="AM48" s="16">
        <f t="shared" si="32"/>
        <v>1415</v>
      </c>
      <c r="AN48" s="16">
        <f t="shared" si="32"/>
        <v>1493</v>
      </c>
      <c r="AO48" s="16">
        <f t="shared" si="32"/>
        <v>3442</v>
      </c>
      <c r="AP48" s="16">
        <f t="shared" si="32"/>
        <v>1658</v>
      </c>
      <c r="AQ48" s="16">
        <f t="shared" si="32"/>
        <v>1784</v>
      </c>
      <c r="AR48" s="17">
        <f t="shared" si="32"/>
        <v>4098</v>
      </c>
      <c r="AS48" s="16">
        <f t="shared" si="32"/>
        <v>1968</v>
      </c>
      <c r="AT48" s="16">
        <f t="shared" si="32"/>
        <v>2130</v>
      </c>
      <c r="AU48" s="16">
        <f t="shared" si="32"/>
        <v>8150</v>
      </c>
      <c r="AV48" s="16">
        <f t="shared" si="32"/>
        <v>3819</v>
      </c>
      <c r="AW48" s="16">
        <f t="shared" si="32"/>
        <v>4331</v>
      </c>
      <c r="AX48" s="16">
        <f t="shared" si="32"/>
        <v>1851</v>
      </c>
      <c r="AY48" s="16">
        <f t="shared" si="32"/>
        <v>1011</v>
      </c>
      <c r="AZ48" s="16">
        <f t="shared" si="32"/>
        <v>840</v>
      </c>
      <c r="BA48" s="16">
        <f t="shared" si="32"/>
        <v>110</v>
      </c>
      <c r="BB48" s="16">
        <f t="shared" si="32"/>
        <v>71</v>
      </c>
      <c r="BC48" s="16">
        <f t="shared" si="32"/>
        <v>39</v>
      </c>
      <c r="BD48" s="16">
        <f t="shared" si="32"/>
        <v>116</v>
      </c>
      <c r="BE48" s="16">
        <f t="shared" si="32"/>
        <v>75</v>
      </c>
      <c r="BF48" s="16">
        <f t="shared" si="32"/>
        <v>41</v>
      </c>
      <c r="BG48" s="16">
        <f t="shared" si="32"/>
        <v>220</v>
      </c>
      <c r="BH48" s="16">
        <f t="shared" si="32"/>
        <v>145</v>
      </c>
      <c r="BI48" s="16">
        <f t="shared" si="32"/>
        <v>75</v>
      </c>
      <c r="BJ48" s="16">
        <f t="shared" si="32"/>
        <v>112</v>
      </c>
      <c r="BK48" s="16">
        <f t="shared" si="32"/>
        <v>65</v>
      </c>
      <c r="BL48" s="16">
        <f t="shared" si="32"/>
        <v>47</v>
      </c>
      <c r="BM48" s="16">
        <f t="shared" si="32"/>
        <v>137</v>
      </c>
      <c r="BN48" s="16">
        <f t="shared" ref="BN48:BO48" si="33">SUM(BN49:BN53)</f>
        <v>89</v>
      </c>
      <c r="BO48" s="16">
        <f t="shared" si="33"/>
        <v>48</v>
      </c>
    </row>
    <row r="49" spans="1:67" ht="15" customHeight="1" x14ac:dyDescent="0.2">
      <c r="A49" s="19" t="s">
        <v>27</v>
      </c>
      <c r="B49" s="20">
        <f>SUM(C49:D49)</f>
        <v>7263</v>
      </c>
      <c r="C49" s="20">
        <f t="shared" ref="C49:D53" si="34">SUM(F49,I49,L49,O49,R49,U49,X49,AA49,AD49,AG49,AJ49,AM49,AP49,AS49,AV49,AY49,BB49,BE49,BH49,BK49,BN49)</f>
        <v>3499</v>
      </c>
      <c r="D49" s="20">
        <f t="shared" si="34"/>
        <v>3764</v>
      </c>
      <c r="E49" s="20">
        <f>SUM(F49:G49)</f>
        <v>215</v>
      </c>
      <c r="F49" s="21">
        <v>107</v>
      </c>
      <c r="G49" s="21">
        <v>108</v>
      </c>
      <c r="H49" s="20">
        <f>SUM(I49:J49)</f>
        <v>97</v>
      </c>
      <c r="I49" s="21">
        <v>55</v>
      </c>
      <c r="J49" s="21">
        <v>42</v>
      </c>
      <c r="K49" s="20">
        <f>SUM(L49:M49)</f>
        <v>302</v>
      </c>
      <c r="L49" s="21">
        <v>163</v>
      </c>
      <c r="M49" s="21">
        <v>139</v>
      </c>
      <c r="N49" s="20">
        <f>SUM(O49:P49)</f>
        <v>103</v>
      </c>
      <c r="O49" s="21">
        <v>57</v>
      </c>
      <c r="P49" s="21">
        <v>46</v>
      </c>
      <c r="Q49" s="20">
        <f>SUM(R49:S49)</f>
        <v>410</v>
      </c>
      <c r="R49" s="21">
        <v>221</v>
      </c>
      <c r="S49" s="21">
        <v>189</v>
      </c>
      <c r="T49" s="20">
        <f>SUM(U49:V49)</f>
        <v>341</v>
      </c>
      <c r="U49" s="21">
        <v>179</v>
      </c>
      <c r="V49" s="21">
        <v>162</v>
      </c>
      <c r="W49" s="20">
        <f>SUM(X49:Y49)</f>
        <v>204</v>
      </c>
      <c r="X49" s="21">
        <v>95</v>
      </c>
      <c r="Y49" s="21">
        <v>109</v>
      </c>
      <c r="Z49" s="20">
        <f>SUM(AA49:AB49)</f>
        <v>356</v>
      </c>
      <c r="AA49" s="21">
        <v>179</v>
      </c>
      <c r="AB49" s="21">
        <v>177</v>
      </c>
      <c r="AC49" s="20">
        <f>SUM(AD49:AE49)</f>
        <v>165</v>
      </c>
      <c r="AD49" s="21">
        <v>88</v>
      </c>
      <c r="AE49" s="21">
        <v>77</v>
      </c>
      <c r="AF49" s="20">
        <f>SUM(AG49:AH49)</f>
        <v>253</v>
      </c>
      <c r="AG49" s="21">
        <v>99</v>
      </c>
      <c r="AH49" s="21">
        <v>154</v>
      </c>
      <c r="AI49" s="20">
        <f>SUM(AJ49:AK49)</f>
        <v>755</v>
      </c>
      <c r="AJ49" s="21">
        <v>319</v>
      </c>
      <c r="AK49" s="21">
        <v>436</v>
      </c>
      <c r="AL49" s="20">
        <f>SUM(AM49:AN49)</f>
        <v>510</v>
      </c>
      <c r="AM49" s="21">
        <v>253</v>
      </c>
      <c r="AN49" s="21">
        <v>257</v>
      </c>
      <c r="AO49" s="20">
        <f>SUM(AP49:AQ49)</f>
        <v>659</v>
      </c>
      <c r="AP49" s="21">
        <v>315</v>
      </c>
      <c r="AQ49" s="21">
        <v>344</v>
      </c>
      <c r="AR49" s="23">
        <f>SUM(AS49:AT49)</f>
        <v>769</v>
      </c>
      <c r="AS49" s="21">
        <v>352</v>
      </c>
      <c r="AT49" s="21">
        <v>417</v>
      </c>
      <c r="AU49" s="20">
        <f>SUM(AV49:AW49)</f>
        <v>1560</v>
      </c>
      <c r="AV49" s="21">
        <v>709</v>
      </c>
      <c r="AW49" s="21">
        <v>851</v>
      </c>
      <c r="AX49" s="20">
        <f>SUM(AY49:AZ49)</f>
        <v>432</v>
      </c>
      <c r="AY49" s="21">
        <v>226</v>
      </c>
      <c r="AZ49" s="21">
        <v>206</v>
      </c>
      <c r="BA49" s="20">
        <f>SUM(BB49:BC49)</f>
        <v>18</v>
      </c>
      <c r="BB49" s="21">
        <v>10</v>
      </c>
      <c r="BC49" s="21">
        <v>8</v>
      </c>
      <c r="BD49" s="20">
        <f>SUM(BE49:BF49)</f>
        <v>20</v>
      </c>
      <c r="BE49" s="21">
        <v>13</v>
      </c>
      <c r="BF49" s="21">
        <v>7</v>
      </c>
      <c r="BG49" s="20">
        <f>SUM(BH49:BI49)</f>
        <v>53</v>
      </c>
      <c r="BH49" s="21">
        <v>35</v>
      </c>
      <c r="BI49" s="21">
        <v>18</v>
      </c>
      <c r="BJ49" s="20">
        <f>SUM(BK49:BL49)</f>
        <v>20</v>
      </c>
      <c r="BK49" s="21">
        <v>11</v>
      </c>
      <c r="BL49" s="21">
        <v>9</v>
      </c>
      <c r="BM49" s="20">
        <f>SUM(BN49:BO49)</f>
        <v>21</v>
      </c>
      <c r="BN49" s="21">
        <v>13</v>
      </c>
      <c r="BO49" s="21">
        <v>8</v>
      </c>
    </row>
    <row r="50" spans="1:67" ht="15" customHeight="1" x14ac:dyDescent="0.2">
      <c r="A50" s="19" t="s">
        <v>26</v>
      </c>
      <c r="B50" s="20">
        <f>SUM(C50:D50)</f>
        <v>7384</v>
      </c>
      <c r="C50" s="20">
        <f t="shared" si="34"/>
        <v>3599</v>
      </c>
      <c r="D50" s="20">
        <f t="shared" si="34"/>
        <v>3785</v>
      </c>
      <c r="E50" s="20">
        <f>SUM(F50:G50)</f>
        <v>209</v>
      </c>
      <c r="F50" s="21">
        <v>96</v>
      </c>
      <c r="G50" s="21">
        <v>113</v>
      </c>
      <c r="H50" s="20">
        <f>SUM(I50:J50)</f>
        <v>72</v>
      </c>
      <c r="I50" s="21">
        <v>39</v>
      </c>
      <c r="J50" s="21">
        <v>33</v>
      </c>
      <c r="K50" s="20">
        <f>SUM(L50:M50)</f>
        <v>290</v>
      </c>
      <c r="L50" s="21">
        <v>145</v>
      </c>
      <c r="M50" s="21">
        <v>145</v>
      </c>
      <c r="N50" s="20">
        <f>SUM(O50:P50)</f>
        <v>99</v>
      </c>
      <c r="O50" s="21">
        <v>59</v>
      </c>
      <c r="P50" s="21">
        <v>40</v>
      </c>
      <c r="Q50" s="20">
        <f>SUM(R50:S50)</f>
        <v>453</v>
      </c>
      <c r="R50" s="21">
        <v>243</v>
      </c>
      <c r="S50" s="21">
        <v>210</v>
      </c>
      <c r="T50" s="20">
        <f>SUM(U50:V50)</f>
        <v>355</v>
      </c>
      <c r="U50" s="21">
        <v>186</v>
      </c>
      <c r="V50" s="21">
        <v>169</v>
      </c>
      <c r="W50" s="20">
        <f>SUM(X50:Y50)</f>
        <v>194</v>
      </c>
      <c r="X50" s="21">
        <v>92</v>
      </c>
      <c r="Y50" s="21">
        <v>102</v>
      </c>
      <c r="Z50" s="20">
        <f>SUM(AA50:AB50)</f>
        <v>361</v>
      </c>
      <c r="AA50" s="21">
        <v>166</v>
      </c>
      <c r="AB50" s="21">
        <v>195</v>
      </c>
      <c r="AC50" s="20">
        <f>SUM(AD50:AE50)</f>
        <v>131</v>
      </c>
      <c r="AD50" s="21">
        <v>67</v>
      </c>
      <c r="AE50" s="21">
        <v>64</v>
      </c>
      <c r="AF50" s="20">
        <f>SUM(AG50:AH50)</f>
        <v>285</v>
      </c>
      <c r="AG50" s="21">
        <v>131</v>
      </c>
      <c r="AH50" s="21">
        <v>154</v>
      </c>
      <c r="AI50" s="20">
        <f>SUM(AJ50:AK50)</f>
        <v>798</v>
      </c>
      <c r="AJ50" s="21">
        <v>360</v>
      </c>
      <c r="AK50" s="21">
        <v>438</v>
      </c>
      <c r="AL50" s="20">
        <f>SUM(AM50:AN50)</f>
        <v>543</v>
      </c>
      <c r="AM50" s="21">
        <v>267</v>
      </c>
      <c r="AN50" s="21">
        <v>276</v>
      </c>
      <c r="AO50" s="20">
        <f>SUM(AP50:AQ50)</f>
        <v>673</v>
      </c>
      <c r="AP50" s="21">
        <v>327</v>
      </c>
      <c r="AQ50" s="21">
        <v>346</v>
      </c>
      <c r="AR50" s="23">
        <f>SUM(AS50:AT50)</f>
        <v>839</v>
      </c>
      <c r="AS50" s="21">
        <v>394</v>
      </c>
      <c r="AT50" s="21">
        <v>445</v>
      </c>
      <c r="AU50" s="20">
        <f>SUM(AV50:AW50)</f>
        <v>1542</v>
      </c>
      <c r="AV50" s="21">
        <v>728</v>
      </c>
      <c r="AW50" s="21">
        <v>814</v>
      </c>
      <c r="AX50" s="20">
        <f>SUM(AY50:AZ50)</f>
        <v>408</v>
      </c>
      <c r="AY50" s="21">
        <v>216</v>
      </c>
      <c r="AZ50" s="21">
        <v>192</v>
      </c>
      <c r="BA50" s="20">
        <f>SUM(BB50:BC50)</f>
        <v>20</v>
      </c>
      <c r="BB50" s="21">
        <v>15</v>
      </c>
      <c r="BC50" s="21">
        <v>5</v>
      </c>
      <c r="BD50" s="20">
        <f>SUM(BE50:BF50)</f>
        <v>29</v>
      </c>
      <c r="BE50" s="21">
        <v>19</v>
      </c>
      <c r="BF50" s="21">
        <v>10</v>
      </c>
      <c r="BG50" s="20">
        <f>SUM(BH50:BI50)</f>
        <v>38</v>
      </c>
      <c r="BH50" s="21">
        <v>23</v>
      </c>
      <c r="BI50" s="21">
        <v>15</v>
      </c>
      <c r="BJ50" s="20">
        <f>SUM(BK50:BL50)</f>
        <v>16</v>
      </c>
      <c r="BK50" s="21">
        <v>7</v>
      </c>
      <c r="BL50" s="21">
        <v>9</v>
      </c>
      <c r="BM50" s="20">
        <f>SUM(BN50:BO50)</f>
        <v>29</v>
      </c>
      <c r="BN50" s="21">
        <v>19</v>
      </c>
      <c r="BO50" s="21">
        <v>10</v>
      </c>
    </row>
    <row r="51" spans="1:67" ht="15" customHeight="1" x14ac:dyDescent="0.2">
      <c r="A51" s="19" t="s">
        <v>25</v>
      </c>
      <c r="B51" s="20">
        <f>SUM(C51:D51)</f>
        <v>7454</v>
      </c>
      <c r="C51" s="20">
        <f t="shared" si="34"/>
        <v>3603</v>
      </c>
      <c r="D51" s="20">
        <f t="shared" si="34"/>
        <v>3851</v>
      </c>
      <c r="E51" s="20">
        <f>SUM(F51:G51)</f>
        <v>224</v>
      </c>
      <c r="F51" s="21">
        <v>123</v>
      </c>
      <c r="G51" s="21">
        <v>101</v>
      </c>
      <c r="H51" s="20">
        <f>SUM(I51:J51)</f>
        <v>101</v>
      </c>
      <c r="I51" s="21">
        <v>57</v>
      </c>
      <c r="J51" s="21">
        <v>44</v>
      </c>
      <c r="K51" s="20">
        <f>SUM(L51:M51)</f>
        <v>289</v>
      </c>
      <c r="L51" s="21">
        <v>137</v>
      </c>
      <c r="M51" s="21">
        <v>152</v>
      </c>
      <c r="N51" s="20">
        <f>SUM(O51:P51)</f>
        <v>77</v>
      </c>
      <c r="O51" s="21">
        <v>45</v>
      </c>
      <c r="P51" s="21">
        <v>32</v>
      </c>
      <c r="Q51" s="20">
        <f>SUM(R51:S51)</f>
        <v>433</v>
      </c>
      <c r="R51" s="21">
        <v>220</v>
      </c>
      <c r="S51" s="21">
        <v>213</v>
      </c>
      <c r="T51" s="20">
        <f>SUM(U51:V51)</f>
        <v>372</v>
      </c>
      <c r="U51" s="21">
        <v>197</v>
      </c>
      <c r="V51" s="21">
        <v>175</v>
      </c>
      <c r="W51" s="20">
        <f>SUM(X51:Y51)</f>
        <v>224</v>
      </c>
      <c r="X51" s="21">
        <v>115</v>
      </c>
      <c r="Y51" s="21">
        <v>109</v>
      </c>
      <c r="Z51" s="20">
        <f>SUM(AA51:AB51)</f>
        <v>376</v>
      </c>
      <c r="AA51" s="21">
        <v>178</v>
      </c>
      <c r="AB51" s="21">
        <v>198</v>
      </c>
      <c r="AC51" s="20">
        <f>SUM(AD51:AE51)</f>
        <v>158</v>
      </c>
      <c r="AD51" s="21">
        <v>90</v>
      </c>
      <c r="AE51" s="21">
        <v>68</v>
      </c>
      <c r="AF51" s="20">
        <f>SUM(AG51:AH51)</f>
        <v>335</v>
      </c>
      <c r="AG51" s="21">
        <v>136</v>
      </c>
      <c r="AH51" s="21">
        <v>199</v>
      </c>
      <c r="AI51" s="20">
        <f>SUM(AJ51:AK51)</f>
        <v>819</v>
      </c>
      <c r="AJ51" s="21">
        <v>367</v>
      </c>
      <c r="AK51" s="21">
        <v>452</v>
      </c>
      <c r="AL51" s="20">
        <f>SUM(AM51:AN51)</f>
        <v>568</v>
      </c>
      <c r="AM51" s="21">
        <v>264</v>
      </c>
      <c r="AN51" s="21">
        <v>304</v>
      </c>
      <c r="AO51" s="20">
        <f>SUM(AP51:AQ51)</f>
        <v>633</v>
      </c>
      <c r="AP51" s="21">
        <v>307</v>
      </c>
      <c r="AQ51" s="21">
        <v>326</v>
      </c>
      <c r="AR51" s="23">
        <f>SUM(AS51:AT51)</f>
        <v>778</v>
      </c>
      <c r="AS51" s="21">
        <v>359</v>
      </c>
      <c r="AT51" s="21">
        <v>419</v>
      </c>
      <c r="AU51" s="20">
        <f>SUM(AV51:AW51)</f>
        <v>1602</v>
      </c>
      <c r="AV51" s="21">
        <v>747</v>
      </c>
      <c r="AW51" s="21">
        <v>855</v>
      </c>
      <c r="AX51" s="20">
        <f>SUM(AY51:AZ51)</f>
        <v>341</v>
      </c>
      <c r="AY51" s="21">
        <v>182</v>
      </c>
      <c r="AZ51" s="21">
        <v>159</v>
      </c>
      <c r="BA51" s="20">
        <f>SUM(BB51:BC51)</f>
        <v>23</v>
      </c>
      <c r="BB51" s="21">
        <v>14</v>
      </c>
      <c r="BC51" s="21">
        <v>9</v>
      </c>
      <c r="BD51" s="20">
        <f>SUM(BE51:BF51)</f>
        <v>21</v>
      </c>
      <c r="BE51" s="21">
        <v>15</v>
      </c>
      <c r="BF51" s="21">
        <v>6</v>
      </c>
      <c r="BG51" s="20">
        <f>SUM(BH51:BI51)</f>
        <v>30</v>
      </c>
      <c r="BH51" s="21">
        <v>22</v>
      </c>
      <c r="BI51" s="21">
        <v>8</v>
      </c>
      <c r="BJ51" s="20">
        <f>SUM(BK51:BL51)</f>
        <v>22</v>
      </c>
      <c r="BK51" s="21">
        <v>11</v>
      </c>
      <c r="BL51" s="21">
        <v>11</v>
      </c>
      <c r="BM51" s="20">
        <f>SUM(BN51:BO51)</f>
        <v>28</v>
      </c>
      <c r="BN51" s="21">
        <v>17</v>
      </c>
      <c r="BO51" s="21">
        <v>11</v>
      </c>
    </row>
    <row r="52" spans="1:67" ht="15" customHeight="1" x14ac:dyDescent="0.2">
      <c r="A52" s="19" t="s">
        <v>19</v>
      </c>
      <c r="B52" s="20">
        <f>SUM(C52:D52)</f>
        <v>8306</v>
      </c>
      <c r="C52" s="20">
        <f t="shared" si="34"/>
        <v>4121</v>
      </c>
      <c r="D52" s="20">
        <f t="shared" si="34"/>
        <v>4185</v>
      </c>
      <c r="E52" s="20">
        <f>SUM(F52:G52)</f>
        <v>258</v>
      </c>
      <c r="F52" s="21">
        <v>136</v>
      </c>
      <c r="G52" s="21">
        <v>122</v>
      </c>
      <c r="H52" s="20">
        <f>SUM(I52:J52)</f>
        <v>91</v>
      </c>
      <c r="I52" s="21">
        <v>48</v>
      </c>
      <c r="J52" s="21">
        <v>43</v>
      </c>
      <c r="K52" s="20">
        <f>SUM(L52:M52)</f>
        <v>327</v>
      </c>
      <c r="L52" s="21">
        <v>152</v>
      </c>
      <c r="M52" s="21">
        <v>175</v>
      </c>
      <c r="N52" s="20">
        <f>SUM(O52:P52)</f>
        <v>88</v>
      </c>
      <c r="O52" s="21">
        <v>58</v>
      </c>
      <c r="P52" s="21">
        <v>30</v>
      </c>
      <c r="Q52" s="20">
        <f>SUM(R52:S52)</f>
        <v>464</v>
      </c>
      <c r="R52" s="21">
        <v>243</v>
      </c>
      <c r="S52" s="21">
        <v>221</v>
      </c>
      <c r="T52" s="20">
        <f>SUM(U52:V52)</f>
        <v>419</v>
      </c>
      <c r="U52" s="21">
        <v>222</v>
      </c>
      <c r="V52" s="21">
        <v>197</v>
      </c>
      <c r="W52" s="20">
        <f>SUM(X52:Y52)</f>
        <v>253</v>
      </c>
      <c r="X52" s="21">
        <v>135</v>
      </c>
      <c r="Y52" s="21">
        <v>118</v>
      </c>
      <c r="Z52" s="20">
        <f>SUM(AA52:AB52)</f>
        <v>430</v>
      </c>
      <c r="AA52" s="21">
        <v>223</v>
      </c>
      <c r="AB52" s="21">
        <v>207</v>
      </c>
      <c r="AC52" s="20">
        <f>SUM(AD52:AE52)</f>
        <v>165</v>
      </c>
      <c r="AD52" s="21">
        <v>89</v>
      </c>
      <c r="AE52" s="21">
        <v>76</v>
      </c>
      <c r="AF52" s="20">
        <f>SUM(AG52:AH52)</f>
        <v>356</v>
      </c>
      <c r="AG52" s="21">
        <v>156</v>
      </c>
      <c r="AH52" s="21">
        <v>200</v>
      </c>
      <c r="AI52" s="20">
        <f>SUM(AJ52:AK52)</f>
        <v>983</v>
      </c>
      <c r="AJ52" s="21">
        <v>447</v>
      </c>
      <c r="AK52" s="21">
        <v>536</v>
      </c>
      <c r="AL52" s="20">
        <f>SUM(AM52:AN52)</f>
        <v>630</v>
      </c>
      <c r="AM52" s="21">
        <v>298</v>
      </c>
      <c r="AN52" s="21">
        <v>332</v>
      </c>
      <c r="AO52" s="20">
        <f>SUM(AP52:AQ52)</f>
        <v>708</v>
      </c>
      <c r="AP52" s="21">
        <v>347</v>
      </c>
      <c r="AQ52" s="21">
        <v>361</v>
      </c>
      <c r="AR52" s="23">
        <f>SUM(AS52:AT52)</f>
        <v>871</v>
      </c>
      <c r="AS52" s="21">
        <v>447</v>
      </c>
      <c r="AT52" s="21">
        <v>424</v>
      </c>
      <c r="AU52" s="20">
        <f>SUM(AV52:AW52)</f>
        <v>1759</v>
      </c>
      <c r="AV52" s="21">
        <v>828</v>
      </c>
      <c r="AW52" s="21">
        <v>931</v>
      </c>
      <c r="AX52" s="20">
        <f>SUM(AY52:AZ52)</f>
        <v>362</v>
      </c>
      <c r="AY52" s="21">
        <v>201</v>
      </c>
      <c r="AZ52" s="21">
        <v>161</v>
      </c>
      <c r="BA52" s="20">
        <f>SUM(BB52:BC52)</f>
        <v>24</v>
      </c>
      <c r="BB52" s="21">
        <v>15</v>
      </c>
      <c r="BC52" s="21">
        <v>9</v>
      </c>
      <c r="BD52" s="20">
        <f>SUM(BE52:BF52)</f>
        <v>18</v>
      </c>
      <c r="BE52" s="21">
        <v>9</v>
      </c>
      <c r="BF52" s="21">
        <v>9</v>
      </c>
      <c r="BG52" s="20">
        <f>SUM(BH52:BI52)</f>
        <v>51</v>
      </c>
      <c r="BH52" s="21">
        <v>34</v>
      </c>
      <c r="BI52" s="21">
        <v>17</v>
      </c>
      <c r="BJ52" s="20">
        <f>SUM(BK52:BL52)</f>
        <v>24</v>
      </c>
      <c r="BK52" s="21">
        <v>16</v>
      </c>
      <c r="BL52" s="21">
        <v>8</v>
      </c>
      <c r="BM52" s="20">
        <f>SUM(BN52:BO52)</f>
        <v>25</v>
      </c>
      <c r="BN52" s="21">
        <v>17</v>
      </c>
      <c r="BO52" s="21">
        <v>8</v>
      </c>
    </row>
    <row r="53" spans="1:67" ht="15" customHeight="1" x14ac:dyDescent="0.2">
      <c r="A53" s="19" t="s">
        <v>20</v>
      </c>
      <c r="B53" s="20">
        <f>SUM(C53:D53)</f>
        <v>8408</v>
      </c>
      <c r="C53" s="20">
        <f t="shared" si="34"/>
        <v>4146</v>
      </c>
      <c r="D53" s="20">
        <f t="shared" si="34"/>
        <v>4262</v>
      </c>
      <c r="E53" s="20">
        <f>SUM(F53:G53)</f>
        <v>254</v>
      </c>
      <c r="F53" s="21">
        <v>121</v>
      </c>
      <c r="G53" s="21">
        <v>133</v>
      </c>
      <c r="H53" s="20">
        <f>SUM(I53:J53)</f>
        <v>103</v>
      </c>
      <c r="I53" s="21">
        <v>55</v>
      </c>
      <c r="J53" s="21">
        <v>48</v>
      </c>
      <c r="K53" s="20">
        <f>SUM(L53:M53)</f>
        <v>316</v>
      </c>
      <c r="L53" s="21">
        <v>183</v>
      </c>
      <c r="M53" s="21">
        <v>133</v>
      </c>
      <c r="N53" s="20">
        <f>SUM(O53:P53)</f>
        <v>92</v>
      </c>
      <c r="O53" s="21">
        <v>53</v>
      </c>
      <c r="P53" s="21">
        <v>39</v>
      </c>
      <c r="Q53" s="20">
        <f>SUM(R53:S53)</f>
        <v>519</v>
      </c>
      <c r="R53" s="21">
        <v>268</v>
      </c>
      <c r="S53" s="21">
        <v>251</v>
      </c>
      <c r="T53" s="20">
        <f>SUM(U53:V53)</f>
        <v>410</v>
      </c>
      <c r="U53" s="21">
        <v>210</v>
      </c>
      <c r="V53" s="21">
        <v>200</v>
      </c>
      <c r="W53" s="20">
        <f>SUM(X53:Y53)</f>
        <v>267</v>
      </c>
      <c r="X53" s="21">
        <v>132</v>
      </c>
      <c r="Y53" s="21">
        <v>135</v>
      </c>
      <c r="Z53" s="20">
        <f>SUM(AA53:AB53)</f>
        <v>431</v>
      </c>
      <c r="AA53" s="21">
        <v>208</v>
      </c>
      <c r="AB53" s="21">
        <v>223</v>
      </c>
      <c r="AC53" s="20">
        <f>SUM(AD53:AE53)</f>
        <v>174</v>
      </c>
      <c r="AD53" s="21">
        <v>103</v>
      </c>
      <c r="AE53" s="21">
        <v>71</v>
      </c>
      <c r="AF53" s="20">
        <f>SUM(AG53:AH53)</f>
        <v>404</v>
      </c>
      <c r="AG53" s="21">
        <v>175</v>
      </c>
      <c r="AH53" s="21">
        <v>229</v>
      </c>
      <c r="AI53" s="20">
        <f>SUM(AJ53:AK53)</f>
        <v>1011</v>
      </c>
      <c r="AJ53" s="21">
        <v>424</v>
      </c>
      <c r="AK53" s="21">
        <v>587</v>
      </c>
      <c r="AL53" s="20">
        <f>SUM(AM53:AN53)</f>
        <v>657</v>
      </c>
      <c r="AM53" s="21">
        <v>333</v>
      </c>
      <c r="AN53" s="21">
        <v>324</v>
      </c>
      <c r="AO53" s="20">
        <f>SUM(AP53:AQ53)</f>
        <v>769</v>
      </c>
      <c r="AP53" s="21">
        <v>362</v>
      </c>
      <c r="AQ53" s="21">
        <v>407</v>
      </c>
      <c r="AR53" s="23">
        <f>SUM(AS53:AT53)</f>
        <v>841</v>
      </c>
      <c r="AS53" s="21">
        <v>416</v>
      </c>
      <c r="AT53" s="21">
        <v>425</v>
      </c>
      <c r="AU53" s="20">
        <f>SUM(AV53:AW53)</f>
        <v>1687</v>
      </c>
      <c r="AV53" s="21">
        <v>807</v>
      </c>
      <c r="AW53" s="21">
        <v>880</v>
      </c>
      <c r="AX53" s="20">
        <f>SUM(AY53:AZ53)</f>
        <v>308</v>
      </c>
      <c r="AY53" s="21">
        <v>186</v>
      </c>
      <c r="AZ53" s="21">
        <v>122</v>
      </c>
      <c r="BA53" s="20">
        <f>SUM(BB53:BC53)</f>
        <v>25</v>
      </c>
      <c r="BB53" s="21">
        <v>17</v>
      </c>
      <c r="BC53" s="21">
        <v>8</v>
      </c>
      <c r="BD53" s="20">
        <f>SUM(BE53:BF53)</f>
        <v>28</v>
      </c>
      <c r="BE53" s="21">
        <v>19</v>
      </c>
      <c r="BF53" s="21">
        <v>9</v>
      </c>
      <c r="BG53" s="20">
        <f>SUM(BH53:BI53)</f>
        <v>48</v>
      </c>
      <c r="BH53" s="21">
        <v>31</v>
      </c>
      <c r="BI53" s="21">
        <v>17</v>
      </c>
      <c r="BJ53" s="20">
        <f>SUM(BK53:BL53)</f>
        <v>30</v>
      </c>
      <c r="BK53" s="21">
        <v>20</v>
      </c>
      <c r="BL53" s="21">
        <v>10</v>
      </c>
      <c r="BM53" s="20">
        <f>SUM(BN53:BO53)</f>
        <v>34</v>
      </c>
      <c r="BN53" s="21">
        <v>23</v>
      </c>
      <c r="BO53" s="21">
        <v>11</v>
      </c>
    </row>
    <row r="54" spans="1:67" ht="15" customHeight="1" x14ac:dyDescent="0.2">
      <c r="A54" s="25" t="s">
        <v>23</v>
      </c>
      <c r="B54" s="16">
        <f t="shared" ref="B54:AG54" si="35">SUM(B55:B59)</f>
        <v>40699</v>
      </c>
      <c r="C54" s="16">
        <f t="shared" si="35"/>
        <v>20910</v>
      </c>
      <c r="D54" s="16">
        <f t="shared" si="35"/>
        <v>19789</v>
      </c>
      <c r="E54" s="16">
        <f t="shared" si="35"/>
        <v>1194</v>
      </c>
      <c r="F54" s="16">
        <f t="shared" si="35"/>
        <v>626</v>
      </c>
      <c r="G54" s="16">
        <f t="shared" si="35"/>
        <v>568</v>
      </c>
      <c r="H54" s="16">
        <f t="shared" si="35"/>
        <v>566</v>
      </c>
      <c r="I54" s="16">
        <f t="shared" si="35"/>
        <v>309</v>
      </c>
      <c r="J54" s="16">
        <f t="shared" si="35"/>
        <v>257</v>
      </c>
      <c r="K54" s="16">
        <f t="shared" si="35"/>
        <v>1464</v>
      </c>
      <c r="L54" s="16">
        <f t="shared" si="35"/>
        <v>797</v>
      </c>
      <c r="M54" s="16">
        <f t="shared" si="35"/>
        <v>667</v>
      </c>
      <c r="N54" s="16">
        <f t="shared" si="35"/>
        <v>425</v>
      </c>
      <c r="O54" s="16">
        <f t="shared" si="35"/>
        <v>224</v>
      </c>
      <c r="P54" s="16">
        <f t="shared" si="35"/>
        <v>201</v>
      </c>
      <c r="Q54" s="16">
        <f t="shared" si="35"/>
        <v>2304</v>
      </c>
      <c r="R54" s="16">
        <f t="shared" si="35"/>
        <v>1232</v>
      </c>
      <c r="S54" s="16">
        <f t="shared" si="35"/>
        <v>1072</v>
      </c>
      <c r="T54" s="16">
        <f t="shared" si="35"/>
        <v>2162</v>
      </c>
      <c r="U54" s="16">
        <f t="shared" si="35"/>
        <v>1098</v>
      </c>
      <c r="V54" s="16">
        <f t="shared" si="35"/>
        <v>1064</v>
      </c>
      <c r="W54" s="16">
        <f t="shared" si="35"/>
        <v>1445</v>
      </c>
      <c r="X54" s="16">
        <f t="shared" si="35"/>
        <v>717</v>
      </c>
      <c r="Y54" s="16">
        <f t="shared" si="35"/>
        <v>728</v>
      </c>
      <c r="Z54" s="16">
        <f t="shared" si="35"/>
        <v>2313</v>
      </c>
      <c r="AA54" s="16">
        <f t="shared" si="35"/>
        <v>1209</v>
      </c>
      <c r="AB54" s="16">
        <f t="shared" si="35"/>
        <v>1104</v>
      </c>
      <c r="AC54" s="16">
        <f t="shared" si="35"/>
        <v>752</v>
      </c>
      <c r="AD54" s="16">
        <f t="shared" si="35"/>
        <v>415</v>
      </c>
      <c r="AE54" s="16">
        <f t="shared" si="35"/>
        <v>337</v>
      </c>
      <c r="AF54" s="16">
        <f t="shared" si="35"/>
        <v>2642</v>
      </c>
      <c r="AG54" s="16">
        <f t="shared" si="35"/>
        <v>1075</v>
      </c>
      <c r="AH54" s="16">
        <f t="shared" ref="AH54:BM54" si="36">SUM(AH55:AH59)</f>
        <v>1567</v>
      </c>
      <c r="AI54" s="16">
        <f t="shared" si="36"/>
        <v>5199</v>
      </c>
      <c r="AJ54" s="16">
        <f t="shared" si="36"/>
        <v>2523</v>
      </c>
      <c r="AK54" s="16">
        <f t="shared" si="36"/>
        <v>2676</v>
      </c>
      <c r="AL54" s="16">
        <f t="shared" si="36"/>
        <v>2966</v>
      </c>
      <c r="AM54" s="16">
        <f t="shared" si="36"/>
        <v>1539</v>
      </c>
      <c r="AN54" s="16">
        <f t="shared" si="36"/>
        <v>1427</v>
      </c>
      <c r="AO54" s="16">
        <f t="shared" si="36"/>
        <v>3847</v>
      </c>
      <c r="AP54" s="16">
        <f t="shared" si="36"/>
        <v>1896</v>
      </c>
      <c r="AQ54" s="16">
        <f t="shared" si="36"/>
        <v>1951</v>
      </c>
      <c r="AR54" s="17">
        <f t="shared" si="36"/>
        <v>4167</v>
      </c>
      <c r="AS54" s="16">
        <f t="shared" si="36"/>
        <v>2147</v>
      </c>
      <c r="AT54" s="16">
        <f t="shared" si="36"/>
        <v>2020</v>
      </c>
      <c r="AU54" s="16">
        <f t="shared" si="36"/>
        <v>7214</v>
      </c>
      <c r="AV54" s="16">
        <f t="shared" si="36"/>
        <v>3836</v>
      </c>
      <c r="AW54" s="16">
        <f t="shared" si="36"/>
        <v>3378</v>
      </c>
      <c r="AX54" s="16">
        <f t="shared" si="36"/>
        <v>1228</v>
      </c>
      <c r="AY54" s="16">
        <f t="shared" si="36"/>
        <v>714</v>
      </c>
      <c r="AZ54" s="16">
        <f t="shared" si="36"/>
        <v>514</v>
      </c>
      <c r="BA54" s="16">
        <f t="shared" si="36"/>
        <v>135</v>
      </c>
      <c r="BB54" s="16">
        <f t="shared" si="36"/>
        <v>97</v>
      </c>
      <c r="BC54" s="16">
        <f t="shared" si="36"/>
        <v>38</v>
      </c>
      <c r="BD54" s="16">
        <f t="shared" si="36"/>
        <v>127</v>
      </c>
      <c r="BE54" s="16">
        <f t="shared" si="36"/>
        <v>79</v>
      </c>
      <c r="BF54" s="16">
        <f t="shared" si="36"/>
        <v>48</v>
      </c>
      <c r="BG54" s="16">
        <f t="shared" si="36"/>
        <v>225</v>
      </c>
      <c r="BH54" s="16">
        <f t="shared" si="36"/>
        <v>159</v>
      </c>
      <c r="BI54" s="16">
        <f t="shared" si="36"/>
        <v>66</v>
      </c>
      <c r="BJ54" s="16">
        <f t="shared" si="36"/>
        <v>164</v>
      </c>
      <c r="BK54" s="16">
        <f t="shared" si="36"/>
        <v>111</v>
      </c>
      <c r="BL54" s="16">
        <f t="shared" si="36"/>
        <v>53</v>
      </c>
      <c r="BM54" s="16">
        <f t="shared" si="36"/>
        <v>160</v>
      </c>
      <c r="BN54" s="16">
        <f t="shared" ref="BN54:BO54" si="37">SUM(BN55:BN59)</f>
        <v>107</v>
      </c>
      <c r="BO54" s="16">
        <f t="shared" si="37"/>
        <v>53</v>
      </c>
    </row>
    <row r="55" spans="1:67" ht="15" customHeight="1" x14ac:dyDescent="0.2">
      <c r="A55" s="19" t="s">
        <v>21</v>
      </c>
      <c r="B55" s="20">
        <f>SUM(C55:D55)</f>
        <v>8222</v>
      </c>
      <c r="C55" s="20">
        <f t="shared" ref="C55:D59" si="38">SUM(F55,I55,L55,O55,R55,U55,X55,AA55,AD55,AG55,AJ55,AM55,AP55,AS55,AV55,AY55,BB55,BE55,BH55,BK55,BN55)</f>
        <v>4163</v>
      </c>
      <c r="D55" s="20">
        <f t="shared" si="38"/>
        <v>4059</v>
      </c>
      <c r="E55" s="20">
        <f>SUM(F55:G55)</f>
        <v>246</v>
      </c>
      <c r="F55" s="21">
        <v>125</v>
      </c>
      <c r="G55" s="21">
        <v>121</v>
      </c>
      <c r="H55" s="20">
        <f>SUM(I55:J55)</f>
        <v>122</v>
      </c>
      <c r="I55" s="21">
        <v>71</v>
      </c>
      <c r="J55" s="21">
        <v>51</v>
      </c>
      <c r="K55" s="20">
        <f>SUM(L55:M55)</f>
        <v>308</v>
      </c>
      <c r="L55" s="21">
        <v>169</v>
      </c>
      <c r="M55" s="21">
        <v>139</v>
      </c>
      <c r="N55" s="20">
        <f>SUM(O55:P55)</f>
        <v>94</v>
      </c>
      <c r="O55" s="21">
        <v>51</v>
      </c>
      <c r="P55" s="21">
        <v>43</v>
      </c>
      <c r="Q55" s="20">
        <f>SUM(R55:S55)</f>
        <v>480</v>
      </c>
      <c r="R55" s="21">
        <v>266</v>
      </c>
      <c r="S55" s="21">
        <v>214</v>
      </c>
      <c r="T55" s="20">
        <f>SUM(U55:V55)</f>
        <v>399</v>
      </c>
      <c r="U55" s="21">
        <v>202</v>
      </c>
      <c r="V55" s="21">
        <v>197</v>
      </c>
      <c r="W55" s="20">
        <f>SUM(X55:Y55)</f>
        <v>268</v>
      </c>
      <c r="X55" s="21">
        <v>139</v>
      </c>
      <c r="Y55" s="21">
        <v>129</v>
      </c>
      <c r="Z55" s="20">
        <f>SUM(AA55:AB55)</f>
        <v>479</v>
      </c>
      <c r="AA55" s="21">
        <v>259</v>
      </c>
      <c r="AB55" s="21">
        <v>220</v>
      </c>
      <c r="AC55" s="20">
        <f>SUM(AD55:AE55)</f>
        <v>161</v>
      </c>
      <c r="AD55" s="21">
        <v>90</v>
      </c>
      <c r="AE55" s="21">
        <v>71</v>
      </c>
      <c r="AF55" s="20">
        <f>SUM(AG55:AH55)</f>
        <v>382</v>
      </c>
      <c r="AG55" s="21">
        <v>150</v>
      </c>
      <c r="AH55" s="21">
        <v>232</v>
      </c>
      <c r="AI55" s="20">
        <f>SUM(AJ55:AK55)</f>
        <v>1000</v>
      </c>
      <c r="AJ55" s="21">
        <v>476</v>
      </c>
      <c r="AK55" s="21">
        <v>524</v>
      </c>
      <c r="AL55" s="20">
        <f>SUM(AM55:AN55)</f>
        <v>650</v>
      </c>
      <c r="AM55" s="21">
        <v>317</v>
      </c>
      <c r="AN55" s="21">
        <v>333</v>
      </c>
      <c r="AO55" s="20">
        <f>SUM(AP55:AQ55)</f>
        <v>755</v>
      </c>
      <c r="AP55" s="21">
        <v>366</v>
      </c>
      <c r="AQ55" s="21">
        <v>389</v>
      </c>
      <c r="AR55" s="23">
        <f>SUM(AS55:AT55)</f>
        <v>884</v>
      </c>
      <c r="AS55" s="21">
        <v>420</v>
      </c>
      <c r="AT55" s="21">
        <v>464</v>
      </c>
      <c r="AU55" s="20">
        <f>SUM(AV55:AW55)</f>
        <v>1565</v>
      </c>
      <c r="AV55" s="21">
        <v>795</v>
      </c>
      <c r="AW55" s="21">
        <v>770</v>
      </c>
      <c r="AX55" s="20">
        <f>SUM(AY55:AZ55)</f>
        <v>286</v>
      </c>
      <c r="AY55" s="21">
        <v>161</v>
      </c>
      <c r="AZ55" s="21">
        <v>125</v>
      </c>
      <c r="BA55" s="20">
        <f>SUM(BB55:BC55)</f>
        <v>26</v>
      </c>
      <c r="BB55" s="21">
        <v>19</v>
      </c>
      <c r="BC55" s="21">
        <v>7</v>
      </c>
      <c r="BD55" s="20">
        <f>SUM(BE55:BF55)</f>
        <v>23</v>
      </c>
      <c r="BE55" s="21">
        <v>15</v>
      </c>
      <c r="BF55" s="21">
        <v>8</v>
      </c>
      <c r="BG55" s="20">
        <f>SUM(BH55:BI55)</f>
        <v>40</v>
      </c>
      <c r="BH55" s="21">
        <v>32</v>
      </c>
      <c r="BI55" s="21">
        <v>8</v>
      </c>
      <c r="BJ55" s="20">
        <f>SUM(BK55:BL55)</f>
        <v>23</v>
      </c>
      <c r="BK55" s="21">
        <v>14</v>
      </c>
      <c r="BL55" s="21">
        <v>9</v>
      </c>
      <c r="BM55" s="20">
        <f>SUM(BN55:BO55)</f>
        <v>31</v>
      </c>
      <c r="BN55" s="21">
        <v>26</v>
      </c>
      <c r="BO55" s="21">
        <v>5</v>
      </c>
    </row>
    <row r="56" spans="1:67" ht="15" customHeight="1" x14ac:dyDescent="0.2">
      <c r="A56" s="19" t="s">
        <v>22</v>
      </c>
      <c r="B56" s="20">
        <f>SUM(C56:D56)</f>
        <v>8617</v>
      </c>
      <c r="C56" s="20">
        <f t="shared" si="38"/>
        <v>4426</v>
      </c>
      <c r="D56" s="20">
        <f t="shared" si="38"/>
        <v>4191</v>
      </c>
      <c r="E56" s="20">
        <f>SUM(F56:G56)</f>
        <v>268</v>
      </c>
      <c r="F56" s="21">
        <v>140</v>
      </c>
      <c r="G56" s="21">
        <v>128</v>
      </c>
      <c r="H56" s="20">
        <f>SUM(I56:J56)</f>
        <v>128</v>
      </c>
      <c r="I56" s="21">
        <v>62</v>
      </c>
      <c r="J56" s="21">
        <v>66</v>
      </c>
      <c r="K56" s="20">
        <f>SUM(L56:M56)</f>
        <v>338</v>
      </c>
      <c r="L56" s="21">
        <v>174</v>
      </c>
      <c r="M56" s="21">
        <v>164</v>
      </c>
      <c r="N56" s="20">
        <f>SUM(O56:P56)</f>
        <v>95</v>
      </c>
      <c r="O56" s="21">
        <v>54</v>
      </c>
      <c r="P56" s="21">
        <v>41</v>
      </c>
      <c r="Q56" s="20">
        <f>SUM(R56:S56)</f>
        <v>515</v>
      </c>
      <c r="R56" s="21">
        <v>266</v>
      </c>
      <c r="S56" s="21">
        <v>249</v>
      </c>
      <c r="T56" s="20">
        <f>SUM(U56:V56)</f>
        <v>433</v>
      </c>
      <c r="U56" s="21">
        <v>230</v>
      </c>
      <c r="V56" s="21">
        <v>203</v>
      </c>
      <c r="W56" s="20">
        <f>SUM(X56:Y56)</f>
        <v>266</v>
      </c>
      <c r="X56" s="21">
        <v>125</v>
      </c>
      <c r="Y56" s="21">
        <v>141</v>
      </c>
      <c r="Z56" s="20">
        <f>SUM(AA56:AB56)</f>
        <v>450</v>
      </c>
      <c r="AA56" s="21">
        <v>234</v>
      </c>
      <c r="AB56" s="21">
        <v>216</v>
      </c>
      <c r="AC56" s="20">
        <f>SUM(AD56:AE56)</f>
        <v>137</v>
      </c>
      <c r="AD56" s="21">
        <v>70</v>
      </c>
      <c r="AE56" s="21">
        <v>67</v>
      </c>
      <c r="AF56" s="20">
        <f>SUM(AG56:AH56)</f>
        <v>462</v>
      </c>
      <c r="AG56" s="21">
        <v>199</v>
      </c>
      <c r="AH56" s="21">
        <v>263</v>
      </c>
      <c r="AI56" s="20">
        <f>SUM(AJ56:AK56)</f>
        <v>1082</v>
      </c>
      <c r="AJ56" s="21">
        <v>511</v>
      </c>
      <c r="AK56" s="21">
        <v>571</v>
      </c>
      <c r="AL56" s="20">
        <f>SUM(AM56:AN56)</f>
        <v>632</v>
      </c>
      <c r="AM56" s="21">
        <v>330</v>
      </c>
      <c r="AN56" s="21">
        <v>302</v>
      </c>
      <c r="AO56" s="20">
        <f>SUM(AP56:AQ56)</f>
        <v>790</v>
      </c>
      <c r="AP56" s="21">
        <v>401</v>
      </c>
      <c r="AQ56" s="21">
        <v>389</v>
      </c>
      <c r="AR56" s="23">
        <f>SUM(AS56:AT56)</f>
        <v>942</v>
      </c>
      <c r="AS56" s="21">
        <v>501</v>
      </c>
      <c r="AT56" s="21">
        <v>441</v>
      </c>
      <c r="AU56" s="20">
        <f>SUM(AV56:AW56)</f>
        <v>1639</v>
      </c>
      <c r="AV56" s="21">
        <v>858</v>
      </c>
      <c r="AW56" s="21">
        <v>781</v>
      </c>
      <c r="AX56" s="20">
        <f>SUM(AY56:AZ56)</f>
        <v>289</v>
      </c>
      <c r="AY56" s="21">
        <v>167</v>
      </c>
      <c r="AZ56" s="21">
        <v>122</v>
      </c>
      <c r="BA56" s="20">
        <f>SUM(BB56:BC56)</f>
        <v>24</v>
      </c>
      <c r="BB56" s="21">
        <v>19</v>
      </c>
      <c r="BC56" s="21">
        <v>5</v>
      </c>
      <c r="BD56" s="20">
        <f>SUM(BE56:BF56)</f>
        <v>23</v>
      </c>
      <c r="BE56" s="21">
        <v>13</v>
      </c>
      <c r="BF56" s="21">
        <v>10</v>
      </c>
      <c r="BG56" s="20">
        <f>SUM(BH56:BI56)</f>
        <v>34</v>
      </c>
      <c r="BH56" s="21">
        <v>25</v>
      </c>
      <c r="BI56" s="21">
        <v>9</v>
      </c>
      <c r="BJ56" s="20">
        <f>SUM(BK56:BL56)</f>
        <v>36</v>
      </c>
      <c r="BK56" s="21">
        <v>29</v>
      </c>
      <c r="BL56" s="21">
        <v>7</v>
      </c>
      <c r="BM56" s="20">
        <f>SUM(BN56:BO56)</f>
        <v>34</v>
      </c>
      <c r="BN56" s="21">
        <v>18</v>
      </c>
      <c r="BO56" s="21">
        <v>16</v>
      </c>
    </row>
    <row r="57" spans="1:67" ht="15" customHeight="1" x14ac:dyDescent="0.2">
      <c r="A57" s="19" t="s">
        <v>24</v>
      </c>
      <c r="B57" s="20">
        <f>SUM(C57:D57)</f>
        <v>8296</v>
      </c>
      <c r="C57" s="20">
        <f t="shared" si="38"/>
        <v>4374</v>
      </c>
      <c r="D57" s="20">
        <f t="shared" si="38"/>
        <v>3922</v>
      </c>
      <c r="E57" s="20">
        <f>SUM(F57:G57)</f>
        <v>252</v>
      </c>
      <c r="F57" s="21">
        <v>137</v>
      </c>
      <c r="G57" s="21">
        <v>115</v>
      </c>
      <c r="H57" s="20">
        <f>SUM(I57:J57)</f>
        <v>99</v>
      </c>
      <c r="I57" s="21">
        <v>57</v>
      </c>
      <c r="J57" s="21">
        <v>42</v>
      </c>
      <c r="K57" s="20">
        <f>SUM(L57:M57)</f>
        <v>310</v>
      </c>
      <c r="L57" s="21">
        <v>178</v>
      </c>
      <c r="M57" s="21">
        <v>132</v>
      </c>
      <c r="N57" s="20">
        <f>SUM(O57:P57)</f>
        <v>88</v>
      </c>
      <c r="O57" s="21">
        <v>44</v>
      </c>
      <c r="P57" s="21">
        <v>44</v>
      </c>
      <c r="Q57" s="20">
        <f>SUM(R57:S57)</f>
        <v>443</v>
      </c>
      <c r="R57" s="21">
        <v>230</v>
      </c>
      <c r="S57" s="21">
        <v>213</v>
      </c>
      <c r="T57" s="20">
        <f>SUM(U57:V57)</f>
        <v>445</v>
      </c>
      <c r="U57" s="21">
        <v>223</v>
      </c>
      <c r="V57" s="21">
        <v>222</v>
      </c>
      <c r="W57" s="20">
        <f>SUM(X57:Y57)</f>
        <v>291</v>
      </c>
      <c r="X57" s="21">
        <v>149</v>
      </c>
      <c r="Y57" s="21">
        <v>142</v>
      </c>
      <c r="Z57" s="20">
        <f>SUM(AA57:AB57)</f>
        <v>456</v>
      </c>
      <c r="AA57" s="21">
        <v>234</v>
      </c>
      <c r="AB57" s="21">
        <v>222</v>
      </c>
      <c r="AC57" s="20">
        <f>SUM(AD57:AE57)</f>
        <v>169</v>
      </c>
      <c r="AD57" s="21">
        <v>91</v>
      </c>
      <c r="AE57" s="21">
        <v>78</v>
      </c>
      <c r="AF57" s="20">
        <f>SUM(AG57:AH57)</f>
        <v>563</v>
      </c>
      <c r="AG57" s="21">
        <v>251</v>
      </c>
      <c r="AH57" s="21">
        <v>312</v>
      </c>
      <c r="AI57" s="20">
        <f>SUM(AJ57:AK57)</f>
        <v>1052</v>
      </c>
      <c r="AJ57" s="21">
        <v>550</v>
      </c>
      <c r="AK57" s="21">
        <v>502</v>
      </c>
      <c r="AL57" s="20">
        <f>SUM(AM57:AN57)</f>
        <v>602</v>
      </c>
      <c r="AM57" s="21">
        <v>322</v>
      </c>
      <c r="AN57" s="21">
        <v>280</v>
      </c>
      <c r="AO57" s="20">
        <f>SUM(AP57:AQ57)</f>
        <v>773</v>
      </c>
      <c r="AP57" s="21">
        <v>383</v>
      </c>
      <c r="AQ57" s="21">
        <v>390</v>
      </c>
      <c r="AR57" s="23">
        <f>SUM(AS57:AT57)</f>
        <v>842</v>
      </c>
      <c r="AS57" s="21">
        <v>432</v>
      </c>
      <c r="AT57" s="21">
        <v>410</v>
      </c>
      <c r="AU57" s="20">
        <f>SUM(AV57:AW57)</f>
        <v>1475</v>
      </c>
      <c r="AV57" s="21">
        <v>818</v>
      </c>
      <c r="AW57" s="21">
        <v>657</v>
      </c>
      <c r="AX57" s="20">
        <f>SUM(AY57:AZ57)</f>
        <v>251</v>
      </c>
      <c r="AY57" s="21">
        <v>144</v>
      </c>
      <c r="AZ57" s="21">
        <v>107</v>
      </c>
      <c r="BA57" s="20">
        <f>SUM(BB57:BC57)</f>
        <v>29</v>
      </c>
      <c r="BB57" s="21">
        <v>21</v>
      </c>
      <c r="BC57" s="21">
        <v>8</v>
      </c>
      <c r="BD57" s="20">
        <f>SUM(BE57:BF57)</f>
        <v>25</v>
      </c>
      <c r="BE57" s="21">
        <v>16</v>
      </c>
      <c r="BF57" s="21">
        <v>9</v>
      </c>
      <c r="BG57" s="20">
        <f>SUM(BH57:BI57)</f>
        <v>48</v>
      </c>
      <c r="BH57" s="21">
        <v>33</v>
      </c>
      <c r="BI57" s="21">
        <v>15</v>
      </c>
      <c r="BJ57" s="20">
        <f>SUM(BK57:BL57)</f>
        <v>36</v>
      </c>
      <c r="BK57" s="21">
        <v>25</v>
      </c>
      <c r="BL57" s="21">
        <v>11</v>
      </c>
      <c r="BM57" s="20">
        <f>SUM(BN57:BO57)</f>
        <v>47</v>
      </c>
      <c r="BN57" s="21">
        <v>36</v>
      </c>
      <c r="BO57" s="21">
        <v>11</v>
      </c>
    </row>
    <row r="58" spans="1:67" ht="15" customHeight="1" x14ac:dyDescent="0.2">
      <c r="A58" s="19" t="s">
        <v>71</v>
      </c>
      <c r="B58" s="20">
        <f>SUM(C58:D58)</f>
        <v>7570</v>
      </c>
      <c r="C58" s="20">
        <f t="shared" si="38"/>
        <v>3926</v>
      </c>
      <c r="D58" s="20">
        <f t="shared" si="38"/>
        <v>3644</v>
      </c>
      <c r="E58" s="20">
        <f>SUM(F58:G58)</f>
        <v>230</v>
      </c>
      <c r="F58" s="21">
        <v>119</v>
      </c>
      <c r="G58" s="21">
        <v>111</v>
      </c>
      <c r="H58" s="20">
        <f>SUM(I58:J58)</f>
        <v>111</v>
      </c>
      <c r="I58" s="21">
        <v>60</v>
      </c>
      <c r="J58" s="21">
        <v>51</v>
      </c>
      <c r="K58" s="20">
        <f>SUM(L58:M58)</f>
        <v>258</v>
      </c>
      <c r="L58" s="21">
        <v>148</v>
      </c>
      <c r="M58" s="21">
        <v>110</v>
      </c>
      <c r="N58" s="20">
        <f>SUM(O58:P58)</f>
        <v>70</v>
      </c>
      <c r="O58" s="21">
        <v>36</v>
      </c>
      <c r="P58" s="21">
        <v>34</v>
      </c>
      <c r="Q58" s="20">
        <f>SUM(R58:S58)</f>
        <v>417</v>
      </c>
      <c r="R58" s="21">
        <v>232</v>
      </c>
      <c r="S58" s="21">
        <v>185</v>
      </c>
      <c r="T58" s="20">
        <f>SUM(U58:V58)</f>
        <v>409</v>
      </c>
      <c r="U58" s="21">
        <v>209</v>
      </c>
      <c r="V58" s="21">
        <v>200</v>
      </c>
      <c r="W58" s="20">
        <f>SUM(X58:Y58)</f>
        <v>307</v>
      </c>
      <c r="X58" s="21">
        <v>152</v>
      </c>
      <c r="Y58" s="21">
        <v>155</v>
      </c>
      <c r="Z58" s="20">
        <f>SUM(AA58:AB58)</f>
        <v>436</v>
      </c>
      <c r="AA58" s="21">
        <v>230</v>
      </c>
      <c r="AB58" s="21">
        <v>206</v>
      </c>
      <c r="AC58" s="20">
        <f>SUM(AD58:AE58)</f>
        <v>140</v>
      </c>
      <c r="AD58" s="21">
        <v>80</v>
      </c>
      <c r="AE58" s="21">
        <v>60</v>
      </c>
      <c r="AF58" s="20">
        <f>SUM(AG58:AH58)</f>
        <v>572</v>
      </c>
      <c r="AG58" s="21">
        <v>232</v>
      </c>
      <c r="AH58" s="21">
        <v>340</v>
      </c>
      <c r="AI58" s="20">
        <f>SUM(AJ58:AK58)</f>
        <v>973</v>
      </c>
      <c r="AJ58" s="21">
        <v>454</v>
      </c>
      <c r="AK58" s="21">
        <v>519</v>
      </c>
      <c r="AL58" s="20">
        <f>SUM(AM58:AN58)</f>
        <v>530</v>
      </c>
      <c r="AM58" s="21">
        <v>289</v>
      </c>
      <c r="AN58" s="21">
        <v>241</v>
      </c>
      <c r="AO58" s="20">
        <f>SUM(AP58:AQ58)</f>
        <v>736</v>
      </c>
      <c r="AP58" s="21">
        <v>366</v>
      </c>
      <c r="AQ58" s="21">
        <v>370</v>
      </c>
      <c r="AR58" s="23">
        <f>SUM(AS58:AT58)</f>
        <v>732</v>
      </c>
      <c r="AS58" s="21">
        <v>371</v>
      </c>
      <c r="AT58" s="21">
        <v>361</v>
      </c>
      <c r="AU58" s="20">
        <f>SUM(AV58:AW58)</f>
        <v>1275</v>
      </c>
      <c r="AV58" s="21">
        <v>710</v>
      </c>
      <c r="AW58" s="21">
        <v>565</v>
      </c>
      <c r="AX58" s="20">
        <f>SUM(AY58:AZ58)</f>
        <v>213</v>
      </c>
      <c r="AY58" s="21">
        <v>129</v>
      </c>
      <c r="AZ58" s="21">
        <v>84</v>
      </c>
      <c r="BA58" s="20">
        <f>SUM(BB58:BC58)</f>
        <v>29</v>
      </c>
      <c r="BB58" s="21">
        <v>21</v>
      </c>
      <c r="BC58" s="21">
        <v>8</v>
      </c>
      <c r="BD58" s="20">
        <f>SUM(BE58:BF58)</f>
        <v>25</v>
      </c>
      <c r="BE58" s="21">
        <v>14</v>
      </c>
      <c r="BF58" s="21">
        <v>11</v>
      </c>
      <c r="BG58" s="20">
        <f>SUM(BH58:BI58)</f>
        <v>48</v>
      </c>
      <c r="BH58" s="21">
        <v>35</v>
      </c>
      <c r="BI58" s="21">
        <v>13</v>
      </c>
      <c r="BJ58" s="20">
        <f>SUM(BK58:BL58)</f>
        <v>33</v>
      </c>
      <c r="BK58" s="21">
        <v>21</v>
      </c>
      <c r="BL58" s="21">
        <v>12</v>
      </c>
      <c r="BM58" s="20">
        <f>SUM(BN58:BO58)</f>
        <v>26</v>
      </c>
      <c r="BN58" s="21">
        <v>18</v>
      </c>
      <c r="BO58" s="21">
        <v>8</v>
      </c>
    </row>
    <row r="59" spans="1:67" ht="15" customHeight="1" x14ac:dyDescent="0.2">
      <c r="A59" s="19" t="s">
        <v>80</v>
      </c>
      <c r="B59" s="20">
        <f>SUM(C59:D59)</f>
        <v>7994</v>
      </c>
      <c r="C59" s="20">
        <f t="shared" si="38"/>
        <v>4021</v>
      </c>
      <c r="D59" s="20">
        <f t="shared" si="38"/>
        <v>3973</v>
      </c>
      <c r="E59" s="20">
        <f>SUM(F59:G59)</f>
        <v>198</v>
      </c>
      <c r="F59" s="21">
        <v>105</v>
      </c>
      <c r="G59" s="21">
        <v>93</v>
      </c>
      <c r="H59" s="20">
        <f>SUM(I59:J59)</f>
        <v>106</v>
      </c>
      <c r="I59" s="21">
        <v>59</v>
      </c>
      <c r="J59" s="21">
        <v>47</v>
      </c>
      <c r="K59" s="20">
        <f>SUM(L59:M59)</f>
        <v>250</v>
      </c>
      <c r="L59" s="21">
        <v>128</v>
      </c>
      <c r="M59" s="21">
        <v>122</v>
      </c>
      <c r="N59" s="20">
        <f>SUM(O59:P59)</f>
        <v>78</v>
      </c>
      <c r="O59" s="21">
        <v>39</v>
      </c>
      <c r="P59" s="21">
        <v>39</v>
      </c>
      <c r="Q59" s="20">
        <f>SUM(R59:S59)</f>
        <v>449</v>
      </c>
      <c r="R59" s="21">
        <v>238</v>
      </c>
      <c r="S59" s="21">
        <v>211</v>
      </c>
      <c r="T59" s="20">
        <f>SUM(U59:V59)</f>
        <v>476</v>
      </c>
      <c r="U59" s="21">
        <v>234</v>
      </c>
      <c r="V59" s="21">
        <v>242</v>
      </c>
      <c r="W59" s="20">
        <f>SUM(X59:Y59)</f>
        <v>313</v>
      </c>
      <c r="X59" s="21">
        <v>152</v>
      </c>
      <c r="Y59" s="21">
        <v>161</v>
      </c>
      <c r="Z59" s="20">
        <f>SUM(AA59:AB59)</f>
        <v>492</v>
      </c>
      <c r="AA59" s="21">
        <v>252</v>
      </c>
      <c r="AB59" s="21">
        <v>240</v>
      </c>
      <c r="AC59" s="20">
        <f>SUM(AD59:AE59)</f>
        <v>145</v>
      </c>
      <c r="AD59" s="21">
        <v>84</v>
      </c>
      <c r="AE59" s="21">
        <v>61</v>
      </c>
      <c r="AF59" s="20">
        <f>SUM(AG59:AH59)</f>
        <v>663</v>
      </c>
      <c r="AG59" s="21">
        <v>243</v>
      </c>
      <c r="AH59" s="21">
        <v>420</v>
      </c>
      <c r="AI59" s="20">
        <f>SUM(AJ59:AK59)</f>
        <v>1092</v>
      </c>
      <c r="AJ59" s="21">
        <v>532</v>
      </c>
      <c r="AK59" s="21">
        <v>560</v>
      </c>
      <c r="AL59" s="20">
        <f>SUM(AM59:AN59)</f>
        <v>552</v>
      </c>
      <c r="AM59" s="21">
        <v>281</v>
      </c>
      <c r="AN59" s="21">
        <v>271</v>
      </c>
      <c r="AO59" s="20">
        <f>SUM(AP59:AQ59)</f>
        <v>793</v>
      </c>
      <c r="AP59" s="21">
        <v>380</v>
      </c>
      <c r="AQ59" s="21">
        <v>413</v>
      </c>
      <c r="AR59" s="23">
        <f>SUM(AS59:AT59)</f>
        <v>767</v>
      </c>
      <c r="AS59" s="21">
        <v>423</v>
      </c>
      <c r="AT59" s="21">
        <v>344</v>
      </c>
      <c r="AU59" s="20">
        <f>SUM(AV59:AW59)</f>
        <v>1260</v>
      </c>
      <c r="AV59" s="21">
        <v>655</v>
      </c>
      <c r="AW59" s="21">
        <v>605</v>
      </c>
      <c r="AX59" s="20">
        <f>SUM(AY59:AZ59)</f>
        <v>189</v>
      </c>
      <c r="AY59" s="21">
        <v>113</v>
      </c>
      <c r="AZ59" s="21">
        <v>76</v>
      </c>
      <c r="BA59" s="20">
        <f>SUM(BB59:BC59)</f>
        <v>27</v>
      </c>
      <c r="BB59" s="21">
        <v>17</v>
      </c>
      <c r="BC59" s="21">
        <v>10</v>
      </c>
      <c r="BD59" s="20">
        <f>SUM(BE59:BF59)</f>
        <v>31</v>
      </c>
      <c r="BE59" s="21">
        <v>21</v>
      </c>
      <c r="BF59" s="21">
        <v>10</v>
      </c>
      <c r="BG59" s="20">
        <f>SUM(BH59:BI59)</f>
        <v>55</v>
      </c>
      <c r="BH59" s="21">
        <v>34</v>
      </c>
      <c r="BI59" s="21">
        <v>21</v>
      </c>
      <c r="BJ59" s="20">
        <f>SUM(BK59:BL59)</f>
        <v>36</v>
      </c>
      <c r="BK59" s="21">
        <v>22</v>
      </c>
      <c r="BL59" s="21">
        <v>14</v>
      </c>
      <c r="BM59" s="20">
        <f>SUM(BN59:BO59)</f>
        <v>22</v>
      </c>
      <c r="BN59" s="21">
        <v>9</v>
      </c>
      <c r="BO59" s="21">
        <v>13</v>
      </c>
    </row>
    <row r="60" spans="1:67" ht="15" customHeight="1" x14ac:dyDescent="0.2">
      <c r="A60" s="25" t="s">
        <v>73</v>
      </c>
      <c r="B60" s="16">
        <f t="shared" ref="B60:AG60" si="39">SUM(B61:B65)</f>
        <v>31541</v>
      </c>
      <c r="C60" s="16">
        <f t="shared" si="39"/>
        <v>16640</v>
      </c>
      <c r="D60" s="16">
        <f t="shared" si="39"/>
        <v>14901</v>
      </c>
      <c r="E60" s="16">
        <f t="shared" si="39"/>
        <v>944</v>
      </c>
      <c r="F60" s="16">
        <f t="shared" si="39"/>
        <v>523</v>
      </c>
      <c r="G60" s="16">
        <f t="shared" si="39"/>
        <v>421</v>
      </c>
      <c r="H60" s="16">
        <f t="shared" si="39"/>
        <v>544</v>
      </c>
      <c r="I60" s="16">
        <f t="shared" si="39"/>
        <v>258</v>
      </c>
      <c r="J60" s="16">
        <f t="shared" si="39"/>
        <v>286</v>
      </c>
      <c r="K60" s="16">
        <f t="shared" si="39"/>
        <v>1123</v>
      </c>
      <c r="L60" s="16">
        <f t="shared" si="39"/>
        <v>577</v>
      </c>
      <c r="M60" s="16">
        <f t="shared" si="39"/>
        <v>546</v>
      </c>
      <c r="N60" s="16">
        <f t="shared" si="39"/>
        <v>378</v>
      </c>
      <c r="O60" s="16">
        <f t="shared" si="39"/>
        <v>192</v>
      </c>
      <c r="P60" s="16">
        <f t="shared" si="39"/>
        <v>186</v>
      </c>
      <c r="Q60" s="16">
        <f t="shared" si="39"/>
        <v>1792</v>
      </c>
      <c r="R60" s="16">
        <f t="shared" si="39"/>
        <v>935</v>
      </c>
      <c r="S60" s="16">
        <f t="shared" si="39"/>
        <v>857</v>
      </c>
      <c r="T60" s="16">
        <f t="shared" si="39"/>
        <v>2254</v>
      </c>
      <c r="U60" s="16">
        <f t="shared" si="39"/>
        <v>1114</v>
      </c>
      <c r="V60" s="16">
        <f t="shared" si="39"/>
        <v>1140</v>
      </c>
      <c r="W60" s="16">
        <f t="shared" si="39"/>
        <v>1442</v>
      </c>
      <c r="X60" s="16">
        <f t="shared" si="39"/>
        <v>702</v>
      </c>
      <c r="Y60" s="16">
        <f t="shared" si="39"/>
        <v>740</v>
      </c>
      <c r="Z60" s="16">
        <f t="shared" si="39"/>
        <v>1837</v>
      </c>
      <c r="AA60" s="16">
        <f t="shared" si="39"/>
        <v>952</v>
      </c>
      <c r="AB60" s="16">
        <f t="shared" si="39"/>
        <v>885</v>
      </c>
      <c r="AC60" s="16">
        <f t="shared" si="39"/>
        <v>652</v>
      </c>
      <c r="AD60" s="16">
        <f t="shared" si="39"/>
        <v>392</v>
      </c>
      <c r="AE60" s="16">
        <f t="shared" si="39"/>
        <v>260</v>
      </c>
      <c r="AF60" s="16">
        <f t="shared" si="39"/>
        <v>2902</v>
      </c>
      <c r="AG60" s="16">
        <f t="shared" si="39"/>
        <v>1465</v>
      </c>
      <c r="AH60" s="16">
        <f t="shared" ref="AH60:BM60" si="40">SUM(AH61:AH65)</f>
        <v>1437</v>
      </c>
      <c r="AI60" s="16">
        <f t="shared" si="40"/>
        <v>4134</v>
      </c>
      <c r="AJ60" s="16">
        <f t="shared" si="40"/>
        <v>2127</v>
      </c>
      <c r="AK60" s="16">
        <f t="shared" si="40"/>
        <v>2007</v>
      </c>
      <c r="AL60" s="16">
        <f t="shared" si="40"/>
        <v>1971</v>
      </c>
      <c r="AM60" s="16">
        <f t="shared" si="40"/>
        <v>1134</v>
      </c>
      <c r="AN60" s="16">
        <f t="shared" si="40"/>
        <v>837</v>
      </c>
      <c r="AO60" s="16">
        <f t="shared" si="40"/>
        <v>3073</v>
      </c>
      <c r="AP60" s="16">
        <f t="shared" si="40"/>
        <v>1607</v>
      </c>
      <c r="AQ60" s="16">
        <f t="shared" si="40"/>
        <v>1466</v>
      </c>
      <c r="AR60" s="17">
        <f t="shared" si="40"/>
        <v>2517</v>
      </c>
      <c r="AS60" s="16">
        <f t="shared" si="40"/>
        <v>1451</v>
      </c>
      <c r="AT60" s="16">
        <f t="shared" si="40"/>
        <v>1066</v>
      </c>
      <c r="AU60" s="16">
        <f t="shared" si="40"/>
        <v>4222</v>
      </c>
      <c r="AV60" s="16">
        <f t="shared" si="40"/>
        <v>2223</v>
      </c>
      <c r="AW60" s="16">
        <f t="shared" si="40"/>
        <v>1999</v>
      </c>
      <c r="AX60" s="16">
        <f t="shared" si="40"/>
        <v>850</v>
      </c>
      <c r="AY60" s="16">
        <f t="shared" si="40"/>
        <v>444</v>
      </c>
      <c r="AZ60" s="16">
        <f t="shared" si="40"/>
        <v>406</v>
      </c>
      <c r="BA60" s="16">
        <f t="shared" si="40"/>
        <v>172</v>
      </c>
      <c r="BB60" s="16">
        <f t="shared" si="40"/>
        <v>102</v>
      </c>
      <c r="BC60" s="16">
        <f t="shared" si="40"/>
        <v>70</v>
      </c>
      <c r="BD60" s="16">
        <f t="shared" si="40"/>
        <v>158</v>
      </c>
      <c r="BE60" s="16">
        <f t="shared" si="40"/>
        <v>94</v>
      </c>
      <c r="BF60" s="16">
        <f t="shared" si="40"/>
        <v>64</v>
      </c>
      <c r="BG60" s="16">
        <f t="shared" si="40"/>
        <v>242</v>
      </c>
      <c r="BH60" s="16">
        <f t="shared" si="40"/>
        <v>149</v>
      </c>
      <c r="BI60" s="16">
        <f t="shared" si="40"/>
        <v>93</v>
      </c>
      <c r="BJ60" s="16">
        <f t="shared" si="40"/>
        <v>181</v>
      </c>
      <c r="BK60" s="16">
        <f t="shared" si="40"/>
        <v>113</v>
      </c>
      <c r="BL60" s="16">
        <f t="shared" si="40"/>
        <v>68</v>
      </c>
      <c r="BM60" s="16">
        <f t="shared" si="40"/>
        <v>153</v>
      </c>
      <c r="BN60" s="16">
        <f t="shared" ref="BN60:BO60" si="41">SUM(BN61:BN65)</f>
        <v>86</v>
      </c>
      <c r="BO60" s="16">
        <f t="shared" si="41"/>
        <v>67</v>
      </c>
    </row>
    <row r="61" spans="1:67" ht="15" customHeight="1" x14ac:dyDescent="0.2">
      <c r="A61" s="19" t="s">
        <v>74</v>
      </c>
      <c r="B61" s="20">
        <f>SUM(C61:D61)</f>
        <v>6837</v>
      </c>
      <c r="C61" s="20">
        <f t="shared" ref="C61:D65" si="42">SUM(F61,I61,L61,O61,R61,U61,X61,AA61,AD61,AG61,AJ61,AM61,AP61,AS61,AV61,AY61,BB61,BE61,BH61,BK61,BN61)</f>
        <v>3555</v>
      </c>
      <c r="D61" s="20">
        <f t="shared" si="42"/>
        <v>3282</v>
      </c>
      <c r="E61" s="20">
        <f>SUM(F61:G61)</f>
        <v>200</v>
      </c>
      <c r="F61" s="21">
        <v>123</v>
      </c>
      <c r="G61" s="21">
        <v>77</v>
      </c>
      <c r="H61" s="20">
        <f>SUM(I61:J61)</f>
        <v>109</v>
      </c>
      <c r="I61" s="21">
        <v>55</v>
      </c>
      <c r="J61" s="21">
        <v>54</v>
      </c>
      <c r="K61" s="20">
        <f>SUM(L61:M61)</f>
        <v>250</v>
      </c>
      <c r="L61" s="21">
        <v>133</v>
      </c>
      <c r="M61" s="21">
        <v>117</v>
      </c>
      <c r="N61" s="20">
        <f>SUM(O61:P61)</f>
        <v>84</v>
      </c>
      <c r="O61" s="21">
        <v>43</v>
      </c>
      <c r="P61" s="21">
        <v>41</v>
      </c>
      <c r="Q61" s="20">
        <f>SUM(R61:S61)</f>
        <v>364</v>
      </c>
      <c r="R61" s="21">
        <v>180</v>
      </c>
      <c r="S61" s="21">
        <v>184</v>
      </c>
      <c r="T61" s="20">
        <f>SUM(U61:V61)</f>
        <v>451</v>
      </c>
      <c r="U61" s="21">
        <v>220</v>
      </c>
      <c r="V61" s="21">
        <v>231</v>
      </c>
      <c r="W61" s="20">
        <f>SUM(X61:Y61)</f>
        <v>300</v>
      </c>
      <c r="X61" s="21">
        <v>137</v>
      </c>
      <c r="Y61" s="21">
        <v>163</v>
      </c>
      <c r="Z61" s="20">
        <f>SUM(AA61:AB61)</f>
        <v>414</v>
      </c>
      <c r="AA61" s="21">
        <v>204</v>
      </c>
      <c r="AB61" s="21">
        <v>210</v>
      </c>
      <c r="AC61" s="20">
        <f>SUM(AD61:AE61)</f>
        <v>144</v>
      </c>
      <c r="AD61" s="21">
        <v>87</v>
      </c>
      <c r="AE61" s="21">
        <v>57</v>
      </c>
      <c r="AF61" s="20">
        <f>SUM(AG61:AH61)</f>
        <v>600</v>
      </c>
      <c r="AG61" s="21">
        <v>284</v>
      </c>
      <c r="AH61" s="21">
        <v>316</v>
      </c>
      <c r="AI61" s="20">
        <f>SUM(AJ61:AK61)</f>
        <v>881</v>
      </c>
      <c r="AJ61" s="21">
        <v>432</v>
      </c>
      <c r="AK61" s="21">
        <v>449</v>
      </c>
      <c r="AL61" s="20">
        <f>SUM(AM61:AN61)</f>
        <v>459</v>
      </c>
      <c r="AM61" s="21">
        <v>270</v>
      </c>
      <c r="AN61" s="21">
        <v>189</v>
      </c>
      <c r="AO61" s="20">
        <f>SUM(AP61:AQ61)</f>
        <v>658</v>
      </c>
      <c r="AP61" s="21">
        <v>302</v>
      </c>
      <c r="AQ61" s="21">
        <v>356</v>
      </c>
      <c r="AR61" s="23">
        <f>SUM(AS61:AT61)</f>
        <v>615</v>
      </c>
      <c r="AS61" s="21">
        <v>349</v>
      </c>
      <c r="AT61" s="21">
        <v>266</v>
      </c>
      <c r="AU61" s="20">
        <f>SUM(AV61:AW61)</f>
        <v>966</v>
      </c>
      <c r="AV61" s="21">
        <v>530</v>
      </c>
      <c r="AW61" s="21">
        <v>436</v>
      </c>
      <c r="AX61" s="20">
        <f>SUM(AY61:AZ61)</f>
        <v>172</v>
      </c>
      <c r="AY61" s="21">
        <v>98</v>
      </c>
      <c r="AZ61" s="21">
        <v>74</v>
      </c>
      <c r="BA61" s="20">
        <f>SUM(BB61:BC61)</f>
        <v>33</v>
      </c>
      <c r="BB61" s="21">
        <v>20</v>
      </c>
      <c r="BC61" s="21">
        <v>13</v>
      </c>
      <c r="BD61" s="20">
        <f>SUM(BE61:BF61)</f>
        <v>30</v>
      </c>
      <c r="BE61" s="21">
        <v>20</v>
      </c>
      <c r="BF61" s="21">
        <v>10</v>
      </c>
      <c r="BG61" s="20">
        <f>SUM(BH61:BI61)</f>
        <v>44</v>
      </c>
      <c r="BH61" s="21">
        <v>31</v>
      </c>
      <c r="BI61" s="21">
        <v>13</v>
      </c>
      <c r="BJ61" s="20">
        <f>SUM(BK61:BL61)</f>
        <v>28</v>
      </c>
      <c r="BK61" s="21">
        <v>15</v>
      </c>
      <c r="BL61" s="21">
        <v>13</v>
      </c>
      <c r="BM61" s="20">
        <f>SUM(BN61:BO61)</f>
        <v>35</v>
      </c>
      <c r="BN61" s="21">
        <v>22</v>
      </c>
      <c r="BO61" s="21">
        <v>13</v>
      </c>
    </row>
    <row r="62" spans="1:67" ht="15" customHeight="1" x14ac:dyDescent="0.2">
      <c r="A62" s="19" t="s">
        <v>76</v>
      </c>
      <c r="B62" s="20">
        <f>SUM(C62:D62)</f>
        <v>6737</v>
      </c>
      <c r="C62" s="20">
        <f t="shared" si="42"/>
        <v>3560</v>
      </c>
      <c r="D62" s="20">
        <f t="shared" si="42"/>
        <v>3177</v>
      </c>
      <c r="E62" s="20">
        <f>SUM(F62:G62)</f>
        <v>211</v>
      </c>
      <c r="F62" s="21">
        <v>115</v>
      </c>
      <c r="G62" s="21">
        <v>96</v>
      </c>
      <c r="H62" s="20">
        <f>SUM(I62:J62)</f>
        <v>111</v>
      </c>
      <c r="I62" s="21">
        <v>49</v>
      </c>
      <c r="J62" s="21">
        <v>62</v>
      </c>
      <c r="K62" s="20">
        <f>SUM(L62:M62)</f>
        <v>231</v>
      </c>
      <c r="L62" s="21">
        <v>117</v>
      </c>
      <c r="M62" s="21">
        <v>114</v>
      </c>
      <c r="N62" s="20">
        <f>SUM(O62:P62)</f>
        <v>76</v>
      </c>
      <c r="O62" s="21">
        <v>38</v>
      </c>
      <c r="P62" s="21">
        <v>38</v>
      </c>
      <c r="Q62" s="20">
        <f>SUM(R62:S62)</f>
        <v>339</v>
      </c>
      <c r="R62" s="21">
        <v>172</v>
      </c>
      <c r="S62" s="21">
        <v>167</v>
      </c>
      <c r="T62" s="20">
        <f>SUM(U62:V62)</f>
        <v>480</v>
      </c>
      <c r="U62" s="21">
        <v>242</v>
      </c>
      <c r="V62" s="21">
        <v>238</v>
      </c>
      <c r="W62" s="20">
        <f>SUM(X62:Y62)</f>
        <v>299</v>
      </c>
      <c r="X62" s="21">
        <v>149</v>
      </c>
      <c r="Y62" s="21">
        <v>150</v>
      </c>
      <c r="Z62" s="20">
        <f>SUM(AA62:AB62)</f>
        <v>403</v>
      </c>
      <c r="AA62" s="21">
        <v>216</v>
      </c>
      <c r="AB62" s="21">
        <v>187</v>
      </c>
      <c r="AC62" s="20">
        <f>SUM(AD62:AE62)</f>
        <v>145</v>
      </c>
      <c r="AD62" s="21">
        <v>90</v>
      </c>
      <c r="AE62" s="21">
        <v>55</v>
      </c>
      <c r="AF62" s="20">
        <f>SUM(AG62:AH62)</f>
        <v>571</v>
      </c>
      <c r="AG62" s="21">
        <v>289</v>
      </c>
      <c r="AH62" s="21">
        <v>282</v>
      </c>
      <c r="AI62" s="20">
        <f>SUM(AJ62:AK62)</f>
        <v>898</v>
      </c>
      <c r="AJ62" s="21">
        <v>455</v>
      </c>
      <c r="AK62" s="21">
        <v>443</v>
      </c>
      <c r="AL62" s="20">
        <f>SUM(AM62:AN62)</f>
        <v>432</v>
      </c>
      <c r="AM62" s="21">
        <v>254</v>
      </c>
      <c r="AN62" s="21">
        <v>178</v>
      </c>
      <c r="AO62" s="20">
        <f>SUM(AP62:AQ62)</f>
        <v>671</v>
      </c>
      <c r="AP62" s="21">
        <v>348</v>
      </c>
      <c r="AQ62" s="21">
        <v>323</v>
      </c>
      <c r="AR62" s="23">
        <f>SUM(AS62:AT62)</f>
        <v>560</v>
      </c>
      <c r="AS62" s="21">
        <v>322</v>
      </c>
      <c r="AT62" s="21">
        <v>238</v>
      </c>
      <c r="AU62" s="20">
        <f>SUM(AV62:AW62)</f>
        <v>975</v>
      </c>
      <c r="AV62" s="21">
        <v>522</v>
      </c>
      <c r="AW62" s="21">
        <v>453</v>
      </c>
      <c r="AX62" s="20">
        <f>SUM(AY62:AZ62)</f>
        <v>171</v>
      </c>
      <c r="AY62" s="21">
        <v>85</v>
      </c>
      <c r="AZ62" s="21">
        <v>86</v>
      </c>
      <c r="BA62" s="20">
        <f>SUM(BB62:BC62)</f>
        <v>33</v>
      </c>
      <c r="BB62" s="21">
        <v>21</v>
      </c>
      <c r="BC62" s="21">
        <v>12</v>
      </c>
      <c r="BD62" s="20">
        <f>SUM(BE62:BF62)</f>
        <v>28</v>
      </c>
      <c r="BE62" s="21">
        <v>12</v>
      </c>
      <c r="BF62" s="21">
        <v>16</v>
      </c>
      <c r="BG62" s="20">
        <f>SUM(BH62:BI62)</f>
        <v>45</v>
      </c>
      <c r="BH62" s="21">
        <v>29</v>
      </c>
      <c r="BI62" s="21">
        <v>16</v>
      </c>
      <c r="BJ62" s="20">
        <f>SUM(BK62:BL62)</f>
        <v>34</v>
      </c>
      <c r="BK62" s="21">
        <v>20</v>
      </c>
      <c r="BL62" s="21">
        <v>14</v>
      </c>
      <c r="BM62" s="20">
        <f>SUM(BN62:BO62)</f>
        <v>24</v>
      </c>
      <c r="BN62" s="21">
        <v>15</v>
      </c>
      <c r="BO62" s="21">
        <v>9</v>
      </c>
    </row>
    <row r="63" spans="1:67" ht="15" customHeight="1" x14ac:dyDescent="0.2">
      <c r="A63" s="19" t="s">
        <v>78</v>
      </c>
      <c r="B63" s="20">
        <f>SUM(C63:D63)</f>
        <v>6577</v>
      </c>
      <c r="C63" s="20">
        <f t="shared" si="42"/>
        <v>3420</v>
      </c>
      <c r="D63" s="20">
        <f t="shared" si="42"/>
        <v>3157</v>
      </c>
      <c r="E63" s="20">
        <f>SUM(F63:G63)</f>
        <v>172</v>
      </c>
      <c r="F63" s="21">
        <v>91</v>
      </c>
      <c r="G63" s="21">
        <v>81</v>
      </c>
      <c r="H63" s="20">
        <f>SUM(I63:J63)</f>
        <v>102</v>
      </c>
      <c r="I63" s="21">
        <v>45</v>
      </c>
      <c r="J63" s="21">
        <v>57</v>
      </c>
      <c r="K63" s="20">
        <f>SUM(L63:M63)</f>
        <v>235</v>
      </c>
      <c r="L63" s="21">
        <v>122</v>
      </c>
      <c r="M63" s="21">
        <v>113</v>
      </c>
      <c r="N63" s="20">
        <f>SUM(O63:P63)</f>
        <v>75</v>
      </c>
      <c r="O63" s="21">
        <v>35</v>
      </c>
      <c r="P63" s="21">
        <v>40</v>
      </c>
      <c r="Q63" s="20">
        <f>SUM(R63:S63)</f>
        <v>397</v>
      </c>
      <c r="R63" s="21">
        <v>199</v>
      </c>
      <c r="S63" s="21">
        <v>198</v>
      </c>
      <c r="T63" s="20">
        <f>SUM(U63:V63)</f>
        <v>502</v>
      </c>
      <c r="U63" s="21">
        <v>248</v>
      </c>
      <c r="V63" s="21">
        <v>254</v>
      </c>
      <c r="W63" s="20">
        <f>SUM(X63:Y63)</f>
        <v>338</v>
      </c>
      <c r="X63" s="21">
        <v>149</v>
      </c>
      <c r="Y63" s="21">
        <v>189</v>
      </c>
      <c r="Z63" s="20">
        <f>SUM(AA63:AB63)</f>
        <v>395</v>
      </c>
      <c r="AA63" s="21">
        <v>190</v>
      </c>
      <c r="AB63" s="21">
        <v>205</v>
      </c>
      <c r="AC63" s="20">
        <f>SUM(AD63:AE63)</f>
        <v>119</v>
      </c>
      <c r="AD63" s="21">
        <v>80</v>
      </c>
      <c r="AE63" s="21">
        <v>39</v>
      </c>
      <c r="AF63" s="20">
        <f>SUM(AG63:AH63)</f>
        <v>594</v>
      </c>
      <c r="AG63" s="21">
        <v>297</v>
      </c>
      <c r="AH63" s="21">
        <v>297</v>
      </c>
      <c r="AI63" s="20">
        <f>SUM(AJ63:AK63)</f>
        <v>839</v>
      </c>
      <c r="AJ63" s="21">
        <v>423</v>
      </c>
      <c r="AK63" s="21">
        <v>416</v>
      </c>
      <c r="AL63" s="20">
        <f>SUM(AM63:AN63)</f>
        <v>400</v>
      </c>
      <c r="AM63" s="21">
        <v>234</v>
      </c>
      <c r="AN63" s="21">
        <v>166</v>
      </c>
      <c r="AO63" s="20">
        <f>SUM(AP63:AQ63)</f>
        <v>632</v>
      </c>
      <c r="AP63" s="21">
        <v>348</v>
      </c>
      <c r="AQ63" s="21">
        <v>284</v>
      </c>
      <c r="AR63" s="23">
        <f>SUM(AS63:AT63)</f>
        <v>557</v>
      </c>
      <c r="AS63" s="21">
        <v>321</v>
      </c>
      <c r="AT63" s="21">
        <v>236</v>
      </c>
      <c r="AU63" s="20">
        <f>SUM(AV63:AW63)</f>
        <v>875</v>
      </c>
      <c r="AV63" s="21">
        <v>463</v>
      </c>
      <c r="AW63" s="21">
        <v>412</v>
      </c>
      <c r="AX63" s="20">
        <f>SUM(AY63:AZ63)</f>
        <v>162</v>
      </c>
      <c r="AY63" s="21">
        <v>80</v>
      </c>
      <c r="AZ63" s="21">
        <v>82</v>
      </c>
      <c r="BA63" s="20">
        <f>SUM(BB63:BC63)</f>
        <v>28</v>
      </c>
      <c r="BB63" s="21">
        <v>14</v>
      </c>
      <c r="BC63" s="21">
        <v>14</v>
      </c>
      <c r="BD63" s="20">
        <f>SUM(BE63:BF63)</f>
        <v>23</v>
      </c>
      <c r="BE63" s="21">
        <v>11</v>
      </c>
      <c r="BF63" s="21">
        <v>12</v>
      </c>
      <c r="BG63" s="20">
        <f>SUM(BH63:BI63)</f>
        <v>52</v>
      </c>
      <c r="BH63" s="21">
        <v>22</v>
      </c>
      <c r="BI63" s="21">
        <v>30</v>
      </c>
      <c r="BJ63" s="20">
        <f>SUM(BK63:BL63)</f>
        <v>39</v>
      </c>
      <c r="BK63" s="21">
        <v>25</v>
      </c>
      <c r="BL63" s="21">
        <v>14</v>
      </c>
      <c r="BM63" s="20">
        <f>SUM(BN63:BO63)</f>
        <v>41</v>
      </c>
      <c r="BN63" s="21">
        <v>23</v>
      </c>
      <c r="BO63" s="21">
        <v>18</v>
      </c>
    </row>
    <row r="64" spans="1:67" ht="15" customHeight="1" x14ac:dyDescent="0.2">
      <c r="A64" s="19" t="s">
        <v>72</v>
      </c>
      <c r="B64" s="20">
        <f>SUM(C64:D64)</f>
        <v>5760</v>
      </c>
      <c r="C64" s="20">
        <f t="shared" si="42"/>
        <v>3092</v>
      </c>
      <c r="D64" s="20">
        <f t="shared" si="42"/>
        <v>2668</v>
      </c>
      <c r="E64" s="20">
        <f>SUM(F64:G64)</f>
        <v>178</v>
      </c>
      <c r="F64" s="21">
        <v>100</v>
      </c>
      <c r="G64" s="21">
        <v>78</v>
      </c>
      <c r="H64" s="20">
        <f>SUM(I64:J64)</f>
        <v>115</v>
      </c>
      <c r="I64" s="21">
        <v>52</v>
      </c>
      <c r="J64" s="21">
        <v>63</v>
      </c>
      <c r="K64" s="20">
        <f>SUM(L64:M64)</f>
        <v>205</v>
      </c>
      <c r="L64" s="21">
        <v>100</v>
      </c>
      <c r="M64" s="21">
        <v>105</v>
      </c>
      <c r="N64" s="20">
        <f>SUM(O64:P64)</f>
        <v>67</v>
      </c>
      <c r="O64" s="21">
        <v>37</v>
      </c>
      <c r="P64" s="21">
        <v>30</v>
      </c>
      <c r="Q64" s="20">
        <f>SUM(R64:S64)</f>
        <v>344</v>
      </c>
      <c r="R64" s="21">
        <v>194</v>
      </c>
      <c r="S64" s="21">
        <v>150</v>
      </c>
      <c r="T64" s="20">
        <f>SUM(U64:V64)</f>
        <v>397</v>
      </c>
      <c r="U64" s="21">
        <v>210</v>
      </c>
      <c r="V64" s="21">
        <v>187</v>
      </c>
      <c r="W64" s="20">
        <f>SUM(X64:Y64)</f>
        <v>244</v>
      </c>
      <c r="X64" s="21">
        <v>129</v>
      </c>
      <c r="Y64" s="21">
        <v>115</v>
      </c>
      <c r="Z64" s="20">
        <f>SUM(AA64:AB64)</f>
        <v>307</v>
      </c>
      <c r="AA64" s="21">
        <v>153</v>
      </c>
      <c r="AB64" s="21">
        <v>154</v>
      </c>
      <c r="AC64" s="20">
        <f>SUM(AD64:AE64)</f>
        <v>136</v>
      </c>
      <c r="AD64" s="21">
        <v>74</v>
      </c>
      <c r="AE64" s="21">
        <v>62</v>
      </c>
      <c r="AF64" s="20">
        <f>SUM(AG64:AH64)</f>
        <v>582</v>
      </c>
      <c r="AG64" s="21">
        <v>307</v>
      </c>
      <c r="AH64" s="21">
        <v>275</v>
      </c>
      <c r="AI64" s="20">
        <f>SUM(AJ64:AK64)</f>
        <v>805</v>
      </c>
      <c r="AJ64" s="21">
        <v>432</v>
      </c>
      <c r="AK64" s="21">
        <v>373</v>
      </c>
      <c r="AL64" s="20">
        <f>SUM(AM64:AN64)</f>
        <v>332</v>
      </c>
      <c r="AM64" s="21">
        <v>183</v>
      </c>
      <c r="AN64" s="21">
        <v>149</v>
      </c>
      <c r="AO64" s="20">
        <f>SUM(AP64:AQ64)</f>
        <v>578</v>
      </c>
      <c r="AP64" s="21">
        <v>321</v>
      </c>
      <c r="AQ64" s="21">
        <v>257</v>
      </c>
      <c r="AR64" s="23">
        <f>SUM(AS64:AT64)</f>
        <v>398</v>
      </c>
      <c r="AS64" s="21">
        <v>229</v>
      </c>
      <c r="AT64" s="21">
        <v>169</v>
      </c>
      <c r="AU64" s="20">
        <f>SUM(AV64:AW64)</f>
        <v>727</v>
      </c>
      <c r="AV64" s="21">
        <v>372</v>
      </c>
      <c r="AW64" s="21">
        <v>355</v>
      </c>
      <c r="AX64" s="20">
        <f>SUM(AY64:AZ64)</f>
        <v>162</v>
      </c>
      <c r="AY64" s="21">
        <v>87</v>
      </c>
      <c r="AZ64" s="21">
        <v>75</v>
      </c>
      <c r="BA64" s="20">
        <f>SUM(BB64:BC64)</f>
        <v>37</v>
      </c>
      <c r="BB64" s="21">
        <v>19</v>
      </c>
      <c r="BC64" s="21">
        <v>18</v>
      </c>
      <c r="BD64" s="20">
        <f>SUM(BE64:BF64)</f>
        <v>33</v>
      </c>
      <c r="BE64" s="21">
        <v>22</v>
      </c>
      <c r="BF64" s="21">
        <v>11</v>
      </c>
      <c r="BG64" s="20">
        <f>SUM(BH64:BI64)</f>
        <v>53</v>
      </c>
      <c r="BH64" s="21">
        <v>36</v>
      </c>
      <c r="BI64" s="21">
        <v>17</v>
      </c>
      <c r="BJ64" s="20">
        <f>SUM(BK64:BL64)</f>
        <v>39</v>
      </c>
      <c r="BK64" s="21">
        <v>23</v>
      </c>
      <c r="BL64" s="21">
        <v>16</v>
      </c>
      <c r="BM64" s="20">
        <f>SUM(BN64:BO64)</f>
        <v>21</v>
      </c>
      <c r="BN64" s="21">
        <v>12</v>
      </c>
      <c r="BO64" s="21">
        <v>9</v>
      </c>
    </row>
    <row r="65" spans="1:67" s="22" customFormat="1" ht="15" customHeight="1" x14ac:dyDescent="0.2">
      <c r="A65" s="19" t="s">
        <v>77</v>
      </c>
      <c r="B65" s="23">
        <f>SUM(C65:D65)</f>
        <v>5630</v>
      </c>
      <c r="C65" s="23">
        <f t="shared" si="42"/>
        <v>3013</v>
      </c>
      <c r="D65" s="23">
        <f t="shared" si="42"/>
        <v>2617</v>
      </c>
      <c r="E65" s="23">
        <f>SUM(F65:G65)</f>
        <v>183</v>
      </c>
      <c r="F65" s="26">
        <v>94</v>
      </c>
      <c r="G65" s="26">
        <v>89</v>
      </c>
      <c r="H65" s="23">
        <f>SUM(I65:J65)</f>
        <v>107</v>
      </c>
      <c r="I65" s="26">
        <v>57</v>
      </c>
      <c r="J65" s="26">
        <v>50</v>
      </c>
      <c r="K65" s="23">
        <f>SUM(L65:M65)</f>
        <v>202</v>
      </c>
      <c r="L65" s="26">
        <v>105</v>
      </c>
      <c r="M65" s="26">
        <v>97</v>
      </c>
      <c r="N65" s="23">
        <f>SUM(O65:P65)</f>
        <v>76</v>
      </c>
      <c r="O65" s="26">
        <v>39</v>
      </c>
      <c r="P65" s="26">
        <v>37</v>
      </c>
      <c r="Q65" s="23">
        <f>SUM(R65:S65)</f>
        <v>348</v>
      </c>
      <c r="R65" s="26">
        <v>190</v>
      </c>
      <c r="S65" s="26">
        <v>158</v>
      </c>
      <c r="T65" s="23">
        <f>SUM(U65:V65)</f>
        <v>424</v>
      </c>
      <c r="U65" s="26">
        <v>194</v>
      </c>
      <c r="V65" s="26">
        <v>230</v>
      </c>
      <c r="W65" s="23">
        <f>SUM(X65:Y65)</f>
        <v>261</v>
      </c>
      <c r="X65" s="26">
        <v>138</v>
      </c>
      <c r="Y65" s="26">
        <v>123</v>
      </c>
      <c r="Z65" s="23">
        <f>SUM(AA65:AB65)</f>
        <v>318</v>
      </c>
      <c r="AA65" s="26">
        <v>189</v>
      </c>
      <c r="AB65" s="26">
        <v>129</v>
      </c>
      <c r="AC65" s="23">
        <f>SUM(AD65:AE65)</f>
        <v>108</v>
      </c>
      <c r="AD65" s="26">
        <v>61</v>
      </c>
      <c r="AE65" s="26">
        <v>47</v>
      </c>
      <c r="AF65" s="23">
        <f>SUM(AG65:AH65)</f>
        <v>555</v>
      </c>
      <c r="AG65" s="26">
        <v>288</v>
      </c>
      <c r="AH65" s="26">
        <v>267</v>
      </c>
      <c r="AI65" s="23">
        <f>SUM(AJ65:AK65)</f>
        <v>711</v>
      </c>
      <c r="AJ65" s="26">
        <v>385</v>
      </c>
      <c r="AK65" s="26">
        <v>326</v>
      </c>
      <c r="AL65" s="23">
        <f>SUM(AM65:AN65)</f>
        <v>348</v>
      </c>
      <c r="AM65" s="26">
        <v>193</v>
      </c>
      <c r="AN65" s="26">
        <v>155</v>
      </c>
      <c r="AO65" s="23">
        <f>SUM(AP65:AQ65)</f>
        <v>534</v>
      </c>
      <c r="AP65" s="26">
        <v>288</v>
      </c>
      <c r="AQ65" s="26">
        <v>246</v>
      </c>
      <c r="AR65" s="23">
        <f>SUM(AS65:AT65)</f>
        <v>387</v>
      </c>
      <c r="AS65" s="26">
        <v>230</v>
      </c>
      <c r="AT65" s="26">
        <v>157</v>
      </c>
      <c r="AU65" s="23">
        <f>SUM(AV65:AW65)</f>
        <v>679</v>
      </c>
      <c r="AV65" s="26">
        <v>336</v>
      </c>
      <c r="AW65" s="26">
        <v>343</v>
      </c>
      <c r="AX65" s="23">
        <f>SUM(AY65:AZ65)</f>
        <v>183</v>
      </c>
      <c r="AY65" s="26">
        <v>94</v>
      </c>
      <c r="AZ65" s="26">
        <v>89</v>
      </c>
      <c r="BA65" s="23">
        <f>SUM(BB65:BC65)</f>
        <v>41</v>
      </c>
      <c r="BB65" s="26">
        <v>28</v>
      </c>
      <c r="BC65" s="26">
        <v>13</v>
      </c>
      <c r="BD65" s="23">
        <f>SUM(BE65:BF65)</f>
        <v>44</v>
      </c>
      <c r="BE65" s="26">
        <v>29</v>
      </c>
      <c r="BF65" s="26">
        <v>15</v>
      </c>
      <c r="BG65" s="23">
        <f>SUM(BH65:BI65)</f>
        <v>48</v>
      </c>
      <c r="BH65" s="26">
        <v>31</v>
      </c>
      <c r="BI65" s="26">
        <v>17</v>
      </c>
      <c r="BJ65" s="23">
        <f>SUM(BK65:BL65)</f>
        <v>41</v>
      </c>
      <c r="BK65" s="26">
        <v>30</v>
      </c>
      <c r="BL65" s="26">
        <v>11</v>
      </c>
      <c r="BM65" s="23">
        <f>SUM(BN65:BO65)</f>
        <v>32</v>
      </c>
      <c r="BN65" s="26">
        <v>14</v>
      </c>
      <c r="BO65" s="26">
        <v>18</v>
      </c>
    </row>
    <row r="66" spans="1:67" x14ac:dyDescent="0.2">
      <c r="A66" s="25" t="s">
        <v>79</v>
      </c>
      <c r="B66" s="16">
        <f t="shared" ref="B66:AG66" si="43">SUM(B67:B71)</f>
        <v>25060</v>
      </c>
      <c r="C66" s="16">
        <f t="shared" si="43"/>
        <v>13445</v>
      </c>
      <c r="D66" s="16">
        <f t="shared" si="43"/>
        <v>11615</v>
      </c>
      <c r="E66" s="16">
        <f t="shared" si="43"/>
        <v>816</v>
      </c>
      <c r="F66" s="16">
        <f t="shared" si="43"/>
        <v>417</v>
      </c>
      <c r="G66" s="16">
        <f t="shared" si="43"/>
        <v>399</v>
      </c>
      <c r="H66" s="16">
        <f t="shared" si="43"/>
        <v>576</v>
      </c>
      <c r="I66" s="16">
        <f t="shared" si="43"/>
        <v>290</v>
      </c>
      <c r="J66" s="16">
        <f t="shared" si="43"/>
        <v>286</v>
      </c>
      <c r="K66" s="16">
        <f t="shared" si="43"/>
        <v>970</v>
      </c>
      <c r="L66" s="16">
        <f t="shared" si="43"/>
        <v>514</v>
      </c>
      <c r="M66" s="16">
        <f t="shared" si="43"/>
        <v>456</v>
      </c>
      <c r="N66" s="16">
        <f t="shared" si="43"/>
        <v>446</v>
      </c>
      <c r="O66" s="16">
        <f t="shared" si="43"/>
        <v>216</v>
      </c>
      <c r="P66" s="16">
        <f t="shared" si="43"/>
        <v>230</v>
      </c>
      <c r="Q66" s="16">
        <f t="shared" si="43"/>
        <v>1638</v>
      </c>
      <c r="R66" s="16">
        <f t="shared" si="43"/>
        <v>828</v>
      </c>
      <c r="S66" s="16">
        <f t="shared" si="43"/>
        <v>810</v>
      </c>
      <c r="T66" s="16">
        <f t="shared" si="43"/>
        <v>2187</v>
      </c>
      <c r="U66" s="16">
        <f t="shared" si="43"/>
        <v>1159</v>
      </c>
      <c r="V66" s="16">
        <f t="shared" si="43"/>
        <v>1028</v>
      </c>
      <c r="W66" s="16">
        <f t="shared" si="43"/>
        <v>1344</v>
      </c>
      <c r="X66" s="16">
        <f t="shared" si="43"/>
        <v>679</v>
      </c>
      <c r="Y66" s="16">
        <f t="shared" si="43"/>
        <v>665</v>
      </c>
      <c r="Z66" s="16">
        <f t="shared" si="43"/>
        <v>1571</v>
      </c>
      <c r="AA66" s="16">
        <f t="shared" si="43"/>
        <v>852</v>
      </c>
      <c r="AB66" s="16">
        <f t="shared" si="43"/>
        <v>719</v>
      </c>
      <c r="AC66" s="16">
        <f t="shared" si="43"/>
        <v>541</v>
      </c>
      <c r="AD66" s="16">
        <f t="shared" si="43"/>
        <v>311</v>
      </c>
      <c r="AE66" s="16">
        <f t="shared" si="43"/>
        <v>230</v>
      </c>
      <c r="AF66" s="16">
        <f t="shared" si="43"/>
        <v>2260</v>
      </c>
      <c r="AG66" s="16">
        <f t="shared" si="43"/>
        <v>1279</v>
      </c>
      <c r="AH66" s="16">
        <f t="shared" ref="AH66:BM66" si="44">SUM(AH67:AH71)</f>
        <v>981</v>
      </c>
      <c r="AI66" s="16">
        <f t="shared" si="44"/>
        <v>2736</v>
      </c>
      <c r="AJ66" s="16">
        <f t="shared" si="44"/>
        <v>1521</v>
      </c>
      <c r="AK66" s="16">
        <f t="shared" si="44"/>
        <v>1215</v>
      </c>
      <c r="AL66" s="16">
        <f t="shared" si="44"/>
        <v>1411</v>
      </c>
      <c r="AM66" s="16">
        <f t="shared" si="44"/>
        <v>750</v>
      </c>
      <c r="AN66" s="16">
        <f t="shared" si="44"/>
        <v>661</v>
      </c>
      <c r="AO66" s="16">
        <f t="shared" si="44"/>
        <v>1969</v>
      </c>
      <c r="AP66" s="16">
        <f t="shared" si="44"/>
        <v>1106</v>
      </c>
      <c r="AQ66" s="16">
        <f t="shared" si="44"/>
        <v>863</v>
      </c>
      <c r="AR66" s="17">
        <f t="shared" si="44"/>
        <v>1549</v>
      </c>
      <c r="AS66" s="16">
        <f t="shared" si="44"/>
        <v>835</v>
      </c>
      <c r="AT66" s="16">
        <f t="shared" si="44"/>
        <v>714</v>
      </c>
      <c r="AU66" s="16">
        <f t="shared" si="44"/>
        <v>2939</v>
      </c>
      <c r="AV66" s="16">
        <f t="shared" si="44"/>
        <v>1492</v>
      </c>
      <c r="AW66" s="16">
        <f t="shared" si="44"/>
        <v>1447</v>
      </c>
      <c r="AX66" s="16">
        <f t="shared" si="44"/>
        <v>820</v>
      </c>
      <c r="AY66" s="16">
        <f t="shared" si="44"/>
        <v>442</v>
      </c>
      <c r="AZ66" s="16">
        <f t="shared" si="44"/>
        <v>378</v>
      </c>
      <c r="BA66" s="16">
        <f t="shared" si="44"/>
        <v>240</v>
      </c>
      <c r="BB66" s="16">
        <f t="shared" si="44"/>
        <v>137</v>
      </c>
      <c r="BC66" s="16">
        <f t="shared" si="44"/>
        <v>103</v>
      </c>
      <c r="BD66" s="16">
        <f t="shared" si="44"/>
        <v>209</v>
      </c>
      <c r="BE66" s="16">
        <f t="shared" si="44"/>
        <v>121</v>
      </c>
      <c r="BF66" s="16">
        <f t="shared" si="44"/>
        <v>88</v>
      </c>
      <c r="BG66" s="16">
        <f t="shared" si="44"/>
        <v>360</v>
      </c>
      <c r="BH66" s="16">
        <f t="shared" si="44"/>
        <v>204</v>
      </c>
      <c r="BI66" s="16">
        <f t="shared" si="44"/>
        <v>156</v>
      </c>
      <c r="BJ66" s="16">
        <f t="shared" si="44"/>
        <v>266</v>
      </c>
      <c r="BK66" s="16">
        <f t="shared" si="44"/>
        <v>156</v>
      </c>
      <c r="BL66" s="16">
        <f t="shared" si="44"/>
        <v>110</v>
      </c>
      <c r="BM66" s="16">
        <f t="shared" si="44"/>
        <v>212</v>
      </c>
      <c r="BN66" s="16">
        <f t="shared" ref="BN66:BO66" si="45">SUM(BN67:BN71)</f>
        <v>136</v>
      </c>
      <c r="BO66" s="16">
        <f t="shared" si="45"/>
        <v>76</v>
      </c>
    </row>
    <row r="67" spans="1:67" x14ac:dyDescent="0.2">
      <c r="A67" s="19" t="s">
        <v>75</v>
      </c>
      <c r="B67" s="20">
        <f>SUM(C67:D67)</f>
        <v>5384</v>
      </c>
      <c r="C67" s="20">
        <f t="shared" ref="C67:D71" si="46">SUM(F67,I67,L67,O67,R67,U67,X67,AA67,AD67,AG67,AJ67,AM67,AP67,AS67,AV67,AY67,BB67,BE67,BH67,BK67,BN67)</f>
        <v>3024</v>
      </c>
      <c r="D67" s="20">
        <f t="shared" si="46"/>
        <v>2360</v>
      </c>
      <c r="E67" s="20">
        <f>SUM(F67:G67)</f>
        <v>165</v>
      </c>
      <c r="F67" s="21">
        <v>84</v>
      </c>
      <c r="G67" s="21">
        <v>81</v>
      </c>
      <c r="H67" s="20">
        <f>SUM(I67:J67)</f>
        <v>107</v>
      </c>
      <c r="I67" s="21">
        <v>55</v>
      </c>
      <c r="J67" s="21">
        <v>52</v>
      </c>
      <c r="K67" s="20">
        <f>SUM(L67:M67)</f>
        <v>227</v>
      </c>
      <c r="L67" s="21">
        <v>134</v>
      </c>
      <c r="M67" s="21">
        <v>93</v>
      </c>
      <c r="N67" s="20">
        <f>SUM(O67:P67)</f>
        <v>85</v>
      </c>
      <c r="O67" s="21">
        <v>45</v>
      </c>
      <c r="P67" s="21">
        <v>40</v>
      </c>
      <c r="Q67" s="20">
        <f>SUM(R67:S67)</f>
        <v>318</v>
      </c>
      <c r="R67" s="21">
        <v>174</v>
      </c>
      <c r="S67" s="21">
        <v>144</v>
      </c>
      <c r="T67" s="20">
        <f>SUM(U67:V67)</f>
        <v>447</v>
      </c>
      <c r="U67" s="21">
        <v>249</v>
      </c>
      <c r="V67" s="21">
        <v>198</v>
      </c>
      <c r="W67" s="20">
        <f>SUM(X67:Y67)</f>
        <v>289</v>
      </c>
      <c r="X67" s="21">
        <v>149</v>
      </c>
      <c r="Y67" s="21">
        <v>140</v>
      </c>
      <c r="Z67" s="20">
        <f>SUM(AA67:AB67)</f>
        <v>335</v>
      </c>
      <c r="AA67" s="21">
        <v>187</v>
      </c>
      <c r="AB67" s="21">
        <v>148</v>
      </c>
      <c r="AC67" s="20">
        <f>SUM(AD67:AE67)</f>
        <v>119</v>
      </c>
      <c r="AD67" s="21">
        <v>61</v>
      </c>
      <c r="AE67" s="21">
        <v>58</v>
      </c>
      <c r="AF67" s="20">
        <f>SUM(AG67:AH67)</f>
        <v>503</v>
      </c>
      <c r="AG67" s="21">
        <v>279</v>
      </c>
      <c r="AH67" s="21">
        <v>224</v>
      </c>
      <c r="AI67" s="20">
        <f>SUM(AJ67:AK67)</f>
        <v>668</v>
      </c>
      <c r="AJ67" s="21">
        <v>367</v>
      </c>
      <c r="AK67" s="21">
        <v>301</v>
      </c>
      <c r="AL67" s="20">
        <f>SUM(AM67:AN67)</f>
        <v>278</v>
      </c>
      <c r="AM67" s="21">
        <v>160</v>
      </c>
      <c r="AN67" s="21">
        <v>118</v>
      </c>
      <c r="AO67" s="20">
        <f>SUM(AP67:AQ67)</f>
        <v>458</v>
      </c>
      <c r="AP67" s="21">
        <v>289</v>
      </c>
      <c r="AQ67" s="21">
        <v>169</v>
      </c>
      <c r="AR67" s="23">
        <f>SUM(AS67:AT67)</f>
        <v>328</v>
      </c>
      <c r="AS67" s="21">
        <v>200</v>
      </c>
      <c r="AT67" s="21">
        <v>128</v>
      </c>
      <c r="AU67" s="20">
        <f>SUM(AV67:AW67)</f>
        <v>652</v>
      </c>
      <c r="AV67" s="21">
        <v>342</v>
      </c>
      <c r="AW67" s="21">
        <v>310</v>
      </c>
      <c r="AX67" s="20">
        <f>SUM(AY67:AZ67)</f>
        <v>165</v>
      </c>
      <c r="AY67" s="21">
        <v>91</v>
      </c>
      <c r="AZ67" s="21">
        <v>74</v>
      </c>
      <c r="BA67" s="20">
        <f>SUM(BB67:BC67)</f>
        <v>42</v>
      </c>
      <c r="BB67" s="21">
        <v>23</v>
      </c>
      <c r="BC67" s="21">
        <v>19</v>
      </c>
      <c r="BD67" s="20">
        <f>SUM(BE67:BF67)</f>
        <v>32</v>
      </c>
      <c r="BE67" s="21">
        <v>22</v>
      </c>
      <c r="BF67" s="21">
        <v>10</v>
      </c>
      <c r="BG67" s="20">
        <f>SUM(BH67:BI67)</f>
        <v>75</v>
      </c>
      <c r="BH67" s="21">
        <v>46</v>
      </c>
      <c r="BI67" s="21">
        <v>29</v>
      </c>
      <c r="BJ67" s="20">
        <f>SUM(BK67:BL67)</f>
        <v>47</v>
      </c>
      <c r="BK67" s="21">
        <v>31</v>
      </c>
      <c r="BL67" s="21">
        <v>16</v>
      </c>
      <c r="BM67" s="20">
        <f>SUM(BN67:BO67)</f>
        <v>44</v>
      </c>
      <c r="BN67" s="21">
        <v>36</v>
      </c>
      <c r="BO67" s="21">
        <v>8</v>
      </c>
    </row>
    <row r="68" spans="1:67" x14ac:dyDescent="0.2">
      <c r="A68" s="19" t="s">
        <v>82</v>
      </c>
      <c r="B68" s="20">
        <f>SUM(C68:D68)</f>
        <v>5289</v>
      </c>
      <c r="C68" s="20">
        <f t="shared" si="46"/>
        <v>2810</v>
      </c>
      <c r="D68" s="20">
        <f t="shared" si="46"/>
        <v>2479</v>
      </c>
      <c r="E68" s="20">
        <f>SUM(F68:G68)</f>
        <v>154</v>
      </c>
      <c r="F68" s="21">
        <v>86</v>
      </c>
      <c r="G68" s="21">
        <v>68</v>
      </c>
      <c r="H68" s="20">
        <f>SUM(I68:J68)</f>
        <v>121</v>
      </c>
      <c r="I68" s="21">
        <v>63</v>
      </c>
      <c r="J68" s="21">
        <v>58</v>
      </c>
      <c r="K68" s="20">
        <f>SUM(L68:M68)</f>
        <v>221</v>
      </c>
      <c r="L68" s="21">
        <v>123</v>
      </c>
      <c r="M68" s="21">
        <v>98</v>
      </c>
      <c r="N68" s="20">
        <f>SUM(O68:P68)</f>
        <v>78</v>
      </c>
      <c r="O68" s="21">
        <v>35</v>
      </c>
      <c r="P68" s="21">
        <v>43</v>
      </c>
      <c r="Q68" s="20">
        <f>SUM(R68:S68)</f>
        <v>341</v>
      </c>
      <c r="R68" s="21">
        <v>170</v>
      </c>
      <c r="S68" s="21">
        <v>171</v>
      </c>
      <c r="T68" s="20">
        <f>SUM(U68:V68)</f>
        <v>463</v>
      </c>
      <c r="U68" s="21">
        <v>235</v>
      </c>
      <c r="V68" s="21">
        <v>228</v>
      </c>
      <c r="W68" s="20">
        <f>SUM(X68:Y68)</f>
        <v>287</v>
      </c>
      <c r="X68" s="21">
        <v>147</v>
      </c>
      <c r="Y68" s="21">
        <v>140</v>
      </c>
      <c r="Z68" s="20">
        <f>SUM(AA68:AB68)</f>
        <v>317</v>
      </c>
      <c r="AA68" s="21">
        <v>163</v>
      </c>
      <c r="AB68" s="21">
        <v>154</v>
      </c>
      <c r="AC68" s="20">
        <f>SUM(AD68:AE68)</f>
        <v>117</v>
      </c>
      <c r="AD68" s="21">
        <v>73</v>
      </c>
      <c r="AE68" s="21">
        <v>44</v>
      </c>
      <c r="AF68" s="20">
        <f>SUM(AG68:AH68)</f>
        <v>483</v>
      </c>
      <c r="AG68" s="21">
        <v>268</v>
      </c>
      <c r="AH68" s="21">
        <v>215</v>
      </c>
      <c r="AI68" s="20">
        <f>SUM(AJ68:AK68)</f>
        <v>602</v>
      </c>
      <c r="AJ68" s="21">
        <v>346</v>
      </c>
      <c r="AK68" s="21">
        <v>256</v>
      </c>
      <c r="AL68" s="20">
        <f>SUM(AM68:AN68)</f>
        <v>295</v>
      </c>
      <c r="AM68" s="21">
        <v>151</v>
      </c>
      <c r="AN68" s="21">
        <v>144</v>
      </c>
      <c r="AO68" s="20">
        <f>SUM(AP68:AQ68)</f>
        <v>455</v>
      </c>
      <c r="AP68" s="21">
        <v>259</v>
      </c>
      <c r="AQ68" s="21">
        <v>196</v>
      </c>
      <c r="AR68" s="23">
        <f>SUM(AS68:AT68)</f>
        <v>336</v>
      </c>
      <c r="AS68" s="21">
        <v>177</v>
      </c>
      <c r="AT68" s="21">
        <v>159</v>
      </c>
      <c r="AU68" s="20">
        <f>SUM(AV68:AW68)</f>
        <v>617</v>
      </c>
      <c r="AV68" s="21">
        <v>286</v>
      </c>
      <c r="AW68" s="21">
        <v>331</v>
      </c>
      <c r="AX68" s="20">
        <f>SUM(AY68:AZ68)</f>
        <v>155</v>
      </c>
      <c r="AY68" s="21">
        <v>83</v>
      </c>
      <c r="AZ68" s="21">
        <v>72</v>
      </c>
      <c r="BA68" s="20">
        <f>SUM(BB68:BC68)</f>
        <v>44</v>
      </c>
      <c r="BB68" s="21">
        <v>26</v>
      </c>
      <c r="BC68" s="21">
        <v>18</v>
      </c>
      <c r="BD68" s="20">
        <f>SUM(BE68:BF68)</f>
        <v>36</v>
      </c>
      <c r="BE68" s="21">
        <v>24</v>
      </c>
      <c r="BF68" s="21">
        <v>12</v>
      </c>
      <c r="BG68" s="20">
        <f>SUM(BH68:BI68)</f>
        <v>70</v>
      </c>
      <c r="BH68" s="21">
        <v>38</v>
      </c>
      <c r="BI68" s="21">
        <v>32</v>
      </c>
      <c r="BJ68" s="20">
        <f>SUM(BK68:BL68)</f>
        <v>54</v>
      </c>
      <c r="BK68" s="21">
        <v>32</v>
      </c>
      <c r="BL68" s="21">
        <v>22</v>
      </c>
      <c r="BM68" s="20">
        <f>SUM(BN68:BO68)</f>
        <v>43</v>
      </c>
      <c r="BN68" s="21">
        <v>25</v>
      </c>
      <c r="BO68" s="21">
        <v>18</v>
      </c>
    </row>
    <row r="69" spans="1:67" x14ac:dyDescent="0.2">
      <c r="A69" s="19" t="s">
        <v>81</v>
      </c>
      <c r="B69" s="20">
        <f>SUM(C69:D69)</f>
        <v>5519</v>
      </c>
      <c r="C69" s="20">
        <f t="shared" si="46"/>
        <v>2983</v>
      </c>
      <c r="D69" s="20">
        <f t="shared" si="46"/>
        <v>2536</v>
      </c>
      <c r="E69" s="20">
        <f>SUM(F69:G69)</f>
        <v>160</v>
      </c>
      <c r="F69" s="21">
        <v>88</v>
      </c>
      <c r="G69" s="21">
        <v>72</v>
      </c>
      <c r="H69" s="20">
        <f>SUM(I69:J69)</f>
        <v>138</v>
      </c>
      <c r="I69" s="21">
        <v>79</v>
      </c>
      <c r="J69" s="21">
        <v>59</v>
      </c>
      <c r="K69" s="20">
        <f>SUM(L69:M69)</f>
        <v>189</v>
      </c>
      <c r="L69" s="21">
        <v>85</v>
      </c>
      <c r="M69" s="21">
        <v>104</v>
      </c>
      <c r="N69" s="20">
        <f>SUM(O69:P69)</f>
        <v>103</v>
      </c>
      <c r="O69" s="21">
        <v>47</v>
      </c>
      <c r="P69" s="21">
        <v>56</v>
      </c>
      <c r="Q69" s="20">
        <f>SUM(R69:S69)</f>
        <v>354</v>
      </c>
      <c r="R69" s="21">
        <v>176</v>
      </c>
      <c r="S69" s="21">
        <v>178</v>
      </c>
      <c r="T69" s="20">
        <f>SUM(U69:V69)</f>
        <v>491</v>
      </c>
      <c r="U69" s="21">
        <v>261</v>
      </c>
      <c r="V69" s="21">
        <v>230</v>
      </c>
      <c r="W69" s="20">
        <f>SUM(X69:Y69)</f>
        <v>286</v>
      </c>
      <c r="X69" s="21">
        <v>156</v>
      </c>
      <c r="Y69" s="21">
        <v>130</v>
      </c>
      <c r="Z69" s="20">
        <f>SUM(AA69:AB69)</f>
        <v>367</v>
      </c>
      <c r="AA69" s="21">
        <v>214</v>
      </c>
      <c r="AB69" s="21">
        <v>153</v>
      </c>
      <c r="AC69" s="20">
        <f>SUM(AD69:AE69)</f>
        <v>114</v>
      </c>
      <c r="AD69" s="21">
        <v>60</v>
      </c>
      <c r="AE69" s="21">
        <v>54</v>
      </c>
      <c r="AF69" s="20">
        <f>SUM(AG69:AH69)</f>
        <v>499</v>
      </c>
      <c r="AG69" s="21">
        <v>279</v>
      </c>
      <c r="AH69" s="21">
        <v>220</v>
      </c>
      <c r="AI69" s="20">
        <f>SUM(AJ69:AK69)</f>
        <v>608</v>
      </c>
      <c r="AJ69" s="21">
        <v>325</v>
      </c>
      <c r="AK69" s="21">
        <v>283</v>
      </c>
      <c r="AL69" s="20">
        <f>SUM(AM69:AN69)</f>
        <v>322</v>
      </c>
      <c r="AM69" s="21">
        <v>177</v>
      </c>
      <c r="AN69" s="21">
        <v>145</v>
      </c>
      <c r="AO69" s="20">
        <f>SUM(AP69:AQ69)</f>
        <v>432</v>
      </c>
      <c r="AP69" s="21">
        <v>240</v>
      </c>
      <c r="AQ69" s="21">
        <v>192</v>
      </c>
      <c r="AR69" s="23">
        <f>SUM(AS69:AT69)</f>
        <v>336</v>
      </c>
      <c r="AS69" s="21">
        <v>177</v>
      </c>
      <c r="AT69" s="21">
        <v>159</v>
      </c>
      <c r="AU69" s="20">
        <f>SUM(AV69:AW69)</f>
        <v>653</v>
      </c>
      <c r="AV69" s="21">
        <v>365</v>
      </c>
      <c r="AW69" s="21">
        <v>288</v>
      </c>
      <c r="AX69" s="20">
        <f>SUM(AY69:AZ69)</f>
        <v>176</v>
      </c>
      <c r="AY69" s="21">
        <v>80</v>
      </c>
      <c r="AZ69" s="21">
        <v>96</v>
      </c>
      <c r="BA69" s="20">
        <f>SUM(BB69:BC69)</f>
        <v>51</v>
      </c>
      <c r="BB69" s="21">
        <v>31</v>
      </c>
      <c r="BC69" s="21">
        <v>20</v>
      </c>
      <c r="BD69" s="20">
        <f>SUM(BE69:BF69)</f>
        <v>54</v>
      </c>
      <c r="BE69" s="21">
        <v>31</v>
      </c>
      <c r="BF69" s="21">
        <v>23</v>
      </c>
      <c r="BG69" s="20">
        <f>SUM(BH69:BI69)</f>
        <v>73</v>
      </c>
      <c r="BH69" s="21">
        <v>45</v>
      </c>
      <c r="BI69" s="21">
        <v>28</v>
      </c>
      <c r="BJ69" s="20">
        <f>SUM(BK69:BL69)</f>
        <v>62</v>
      </c>
      <c r="BK69" s="21">
        <v>37</v>
      </c>
      <c r="BL69" s="21">
        <v>25</v>
      </c>
      <c r="BM69" s="20">
        <f>SUM(BN69:BO69)</f>
        <v>51</v>
      </c>
      <c r="BN69" s="21">
        <v>30</v>
      </c>
      <c r="BO69" s="21">
        <v>21</v>
      </c>
    </row>
    <row r="70" spans="1:67" x14ac:dyDescent="0.2">
      <c r="A70" s="19" t="s">
        <v>84</v>
      </c>
      <c r="B70" s="20">
        <f>SUM(C70:D70)</f>
        <v>4780</v>
      </c>
      <c r="C70" s="20">
        <f t="shared" si="46"/>
        <v>2480</v>
      </c>
      <c r="D70" s="20">
        <f t="shared" si="46"/>
        <v>2300</v>
      </c>
      <c r="E70" s="20">
        <f>SUM(F70:G70)</f>
        <v>187</v>
      </c>
      <c r="F70" s="21">
        <v>84</v>
      </c>
      <c r="G70" s="21">
        <v>103</v>
      </c>
      <c r="H70" s="20">
        <f>SUM(I70:J70)</f>
        <v>113</v>
      </c>
      <c r="I70" s="21">
        <v>57</v>
      </c>
      <c r="J70" s="21">
        <v>56</v>
      </c>
      <c r="K70" s="20">
        <f>SUM(L70:M70)</f>
        <v>182</v>
      </c>
      <c r="L70" s="21">
        <v>93</v>
      </c>
      <c r="M70" s="21">
        <v>89</v>
      </c>
      <c r="N70" s="20">
        <f>SUM(O70:P70)</f>
        <v>88</v>
      </c>
      <c r="O70" s="21">
        <v>43</v>
      </c>
      <c r="P70" s="21">
        <v>45</v>
      </c>
      <c r="Q70" s="20">
        <f>SUM(R70:S70)</f>
        <v>332</v>
      </c>
      <c r="R70" s="21">
        <v>157</v>
      </c>
      <c r="S70" s="21">
        <v>175</v>
      </c>
      <c r="T70" s="20">
        <f>SUM(U70:V70)</f>
        <v>403</v>
      </c>
      <c r="U70" s="21">
        <v>205</v>
      </c>
      <c r="V70" s="21">
        <v>198</v>
      </c>
      <c r="W70" s="20">
        <f>SUM(X70:Y70)</f>
        <v>267</v>
      </c>
      <c r="X70" s="21">
        <v>119</v>
      </c>
      <c r="Y70" s="21">
        <v>148</v>
      </c>
      <c r="Z70" s="20">
        <f>SUM(AA70:AB70)</f>
        <v>276</v>
      </c>
      <c r="AA70" s="21">
        <v>149</v>
      </c>
      <c r="AB70" s="21">
        <v>127</v>
      </c>
      <c r="AC70" s="20">
        <f>SUM(AD70:AE70)</f>
        <v>105</v>
      </c>
      <c r="AD70" s="21">
        <v>66</v>
      </c>
      <c r="AE70" s="21">
        <v>39</v>
      </c>
      <c r="AF70" s="20">
        <f>SUM(AG70:AH70)</f>
        <v>412</v>
      </c>
      <c r="AG70" s="21">
        <v>245</v>
      </c>
      <c r="AH70" s="21">
        <v>167</v>
      </c>
      <c r="AI70" s="20">
        <f>SUM(AJ70:AK70)</f>
        <v>453</v>
      </c>
      <c r="AJ70" s="21">
        <v>252</v>
      </c>
      <c r="AK70" s="21">
        <v>201</v>
      </c>
      <c r="AL70" s="20">
        <f>SUM(AM70:AN70)</f>
        <v>288</v>
      </c>
      <c r="AM70" s="21">
        <v>155</v>
      </c>
      <c r="AN70" s="21">
        <v>133</v>
      </c>
      <c r="AO70" s="20">
        <f>SUM(AP70:AQ70)</f>
        <v>335</v>
      </c>
      <c r="AP70" s="21">
        <v>177</v>
      </c>
      <c r="AQ70" s="21">
        <v>158</v>
      </c>
      <c r="AR70" s="23">
        <f>SUM(AS70:AT70)</f>
        <v>304</v>
      </c>
      <c r="AS70" s="21">
        <v>152</v>
      </c>
      <c r="AT70" s="21">
        <v>152</v>
      </c>
      <c r="AU70" s="20">
        <f>SUM(AV70:AW70)</f>
        <v>575</v>
      </c>
      <c r="AV70" s="21">
        <v>275</v>
      </c>
      <c r="AW70" s="21">
        <v>300</v>
      </c>
      <c r="AX70" s="20">
        <f>SUM(AY70:AZ70)</f>
        <v>183</v>
      </c>
      <c r="AY70" s="21">
        <v>98</v>
      </c>
      <c r="AZ70" s="21">
        <v>85</v>
      </c>
      <c r="BA70" s="20">
        <f>SUM(BB70:BC70)</f>
        <v>60</v>
      </c>
      <c r="BB70" s="21">
        <v>36</v>
      </c>
      <c r="BC70" s="21">
        <v>24</v>
      </c>
      <c r="BD70" s="20">
        <f>SUM(BE70:BF70)</f>
        <v>49</v>
      </c>
      <c r="BE70" s="21">
        <v>27</v>
      </c>
      <c r="BF70" s="21">
        <v>22</v>
      </c>
      <c r="BG70" s="20">
        <f>SUM(BH70:BI70)</f>
        <v>66</v>
      </c>
      <c r="BH70" s="21">
        <v>35</v>
      </c>
      <c r="BI70" s="21">
        <v>31</v>
      </c>
      <c r="BJ70" s="20">
        <f>SUM(BK70:BL70)</f>
        <v>56</v>
      </c>
      <c r="BK70" s="21">
        <v>28</v>
      </c>
      <c r="BL70" s="21">
        <v>28</v>
      </c>
      <c r="BM70" s="20">
        <f>SUM(BN70:BO70)</f>
        <v>46</v>
      </c>
      <c r="BN70" s="21">
        <v>27</v>
      </c>
      <c r="BO70" s="21">
        <v>19</v>
      </c>
    </row>
    <row r="71" spans="1:67" x14ac:dyDescent="0.2">
      <c r="A71" s="19" t="s">
        <v>83</v>
      </c>
      <c r="B71" s="20">
        <f>SUM(C71:D71)</f>
        <v>4088</v>
      </c>
      <c r="C71" s="20">
        <f t="shared" si="46"/>
        <v>2148</v>
      </c>
      <c r="D71" s="20">
        <f t="shared" si="46"/>
        <v>1940</v>
      </c>
      <c r="E71" s="20">
        <f>SUM(F71:G71)</f>
        <v>150</v>
      </c>
      <c r="F71" s="21">
        <v>75</v>
      </c>
      <c r="G71" s="21">
        <v>75</v>
      </c>
      <c r="H71" s="20">
        <f>SUM(I71:J71)</f>
        <v>97</v>
      </c>
      <c r="I71" s="21">
        <v>36</v>
      </c>
      <c r="J71" s="21">
        <v>61</v>
      </c>
      <c r="K71" s="20">
        <f>SUM(L71:M71)</f>
        <v>151</v>
      </c>
      <c r="L71" s="21">
        <v>79</v>
      </c>
      <c r="M71" s="21">
        <v>72</v>
      </c>
      <c r="N71" s="20">
        <f>SUM(O71:P71)</f>
        <v>92</v>
      </c>
      <c r="O71" s="21">
        <v>46</v>
      </c>
      <c r="P71" s="21">
        <v>46</v>
      </c>
      <c r="Q71" s="20">
        <f>SUM(R71:S71)</f>
        <v>293</v>
      </c>
      <c r="R71" s="21">
        <v>151</v>
      </c>
      <c r="S71" s="21">
        <v>142</v>
      </c>
      <c r="T71" s="20">
        <f>SUM(U71:V71)</f>
        <v>383</v>
      </c>
      <c r="U71" s="21">
        <v>209</v>
      </c>
      <c r="V71" s="21">
        <v>174</v>
      </c>
      <c r="W71" s="20">
        <f>SUM(X71:Y71)</f>
        <v>215</v>
      </c>
      <c r="X71" s="21">
        <v>108</v>
      </c>
      <c r="Y71" s="21">
        <v>107</v>
      </c>
      <c r="Z71" s="20">
        <f>SUM(AA71:AB71)</f>
        <v>276</v>
      </c>
      <c r="AA71" s="21">
        <v>139</v>
      </c>
      <c r="AB71" s="21">
        <v>137</v>
      </c>
      <c r="AC71" s="20">
        <f>SUM(AD71:AE71)</f>
        <v>86</v>
      </c>
      <c r="AD71" s="21">
        <v>51</v>
      </c>
      <c r="AE71" s="21">
        <v>35</v>
      </c>
      <c r="AF71" s="20">
        <f>SUM(AG71:AH71)</f>
        <v>363</v>
      </c>
      <c r="AG71" s="21">
        <v>208</v>
      </c>
      <c r="AH71" s="21">
        <v>155</v>
      </c>
      <c r="AI71" s="20">
        <f>SUM(AJ71:AK71)</f>
        <v>405</v>
      </c>
      <c r="AJ71" s="21">
        <v>231</v>
      </c>
      <c r="AK71" s="21">
        <v>174</v>
      </c>
      <c r="AL71" s="20">
        <f>SUM(AM71:AN71)</f>
        <v>228</v>
      </c>
      <c r="AM71" s="21">
        <v>107</v>
      </c>
      <c r="AN71" s="21">
        <v>121</v>
      </c>
      <c r="AO71" s="20">
        <f>SUM(AP71:AQ71)</f>
        <v>289</v>
      </c>
      <c r="AP71" s="21">
        <v>141</v>
      </c>
      <c r="AQ71" s="21">
        <v>148</v>
      </c>
      <c r="AR71" s="23">
        <f>SUM(AS71:AT71)</f>
        <v>245</v>
      </c>
      <c r="AS71" s="21">
        <v>129</v>
      </c>
      <c r="AT71" s="21">
        <v>116</v>
      </c>
      <c r="AU71" s="20">
        <f>SUM(AV71:AW71)</f>
        <v>442</v>
      </c>
      <c r="AV71" s="21">
        <v>224</v>
      </c>
      <c r="AW71" s="21">
        <v>218</v>
      </c>
      <c r="AX71" s="20">
        <f>SUM(AY71:AZ71)</f>
        <v>141</v>
      </c>
      <c r="AY71" s="21">
        <v>90</v>
      </c>
      <c r="AZ71" s="21">
        <v>51</v>
      </c>
      <c r="BA71" s="20">
        <f>SUM(BB71:BC71)</f>
        <v>43</v>
      </c>
      <c r="BB71" s="21">
        <v>21</v>
      </c>
      <c r="BC71" s="21">
        <v>22</v>
      </c>
      <c r="BD71" s="20">
        <f>SUM(BE71:BF71)</f>
        <v>38</v>
      </c>
      <c r="BE71" s="21">
        <v>17</v>
      </c>
      <c r="BF71" s="21">
        <v>21</v>
      </c>
      <c r="BG71" s="20">
        <f>SUM(BH71:BI71)</f>
        <v>76</v>
      </c>
      <c r="BH71" s="21">
        <v>40</v>
      </c>
      <c r="BI71" s="21">
        <v>36</v>
      </c>
      <c r="BJ71" s="20">
        <f>SUM(BK71:BL71)</f>
        <v>47</v>
      </c>
      <c r="BK71" s="21">
        <v>28</v>
      </c>
      <c r="BL71" s="21">
        <v>19</v>
      </c>
      <c r="BM71" s="20">
        <f>SUM(BN71:BO71)</f>
        <v>28</v>
      </c>
      <c r="BN71" s="21">
        <v>18</v>
      </c>
      <c r="BO71" s="21">
        <v>10</v>
      </c>
    </row>
    <row r="72" spans="1:67" ht="14.25" customHeight="1" x14ac:dyDescent="0.2">
      <c r="A72" s="25" t="s">
        <v>85</v>
      </c>
      <c r="B72" s="16">
        <f t="shared" ref="B72:AG72" si="47">SUM(B73:B77)</f>
        <v>15201</v>
      </c>
      <c r="C72" s="16">
        <f t="shared" si="47"/>
        <v>7654</v>
      </c>
      <c r="D72" s="16">
        <f t="shared" si="47"/>
        <v>7547</v>
      </c>
      <c r="E72" s="16">
        <f t="shared" si="47"/>
        <v>609</v>
      </c>
      <c r="F72" s="16">
        <f t="shared" si="47"/>
        <v>288</v>
      </c>
      <c r="G72" s="16">
        <f t="shared" si="47"/>
        <v>321</v>
      </c>
      <c r="H72" s="16">
        <f t="shared" si="47"/>
        <v>517</v>
      </c>
      <c r="I72" s="16">
        <f t="shared" si="47"/>
        <v>258</v>
      </c>
      <c r="J72" s="16">
        <f t="shared" si="47"/>
        <v>259</v>
      </c>
      <c r="K72" s="16">
        <f t="shared" si="47"/>
        <v>665</v>
      </c>
      <c r="L72" s="16">
        <f t="shared" si="47"/>
        <v>327</v>
      </c>
      <c r="M72" s="16">
        <f t="shared" si="47"/>
        <v>338</v>
      </c>
      <c r="N72" s="16">
        <f t="shared" si="47"/>
        <v>359</v>
      </c>
      <c r="O72" s="16">
        <f t="shared" si="47"/>
        <v>185</v>
      </c>
      <c r="P72" s="16">
        <f t="shared" si="47"/>
        <v>174</v>
      </c>
      <c r="Q72" s="16">
        <f t="shared" si="47"/>
        <v>1246</v>
      </c>
      <c r="R72" s="16">
        <f t="shared" si="47"/>
        <v>633</v>
      </c>
      <c r="S72" s="16">
        <f t="shared" si="47"/>
        <v>613</v>
      </c>
      <c r="T72" s="16">
        <f t="shared" si="47"/>
        <v>1407</v>
      </c>
      <c r="U72" s="16">
        <f t="shared" si="47"/>
        <v>723</v>
      </c>
      <c r="V72" s="16">
        <f t="shared" si="47"/>
        <v>684</v>
      </c>
      <c r="W72" s="16">
        <f t="shared" si="47"/>
        <v>769</v>
      </c>
      <c r="X72" s="16">
        <f t="shared" si="47"/>
        <v>408</v>
      </c>
      <c r="Y72" s="16">
        <f t="shared" si="47"/>
        <v>361</v>
      </c>
      <c r="Z72" s="16">
        <f t="shared" si="47"/>
        <v>943</v>
      </c>
      <c r="AA72" s="16">
        <f t="shared" si="47"/>
        <v>468</v>
      </c>
      <c r="AB72" s="16">
        <f t="shared" si="47"/>
        <v>475</v>
      </c>
      <c r="AC72" s="16">
        <f t="shared" si="47"/>
        <v>318</v>
      </c>
      <c r="AD72" s="16">
        <f t="shared" si="47"/>
        <v>161</v>
      </c>
      <c r="AE72" s="16">
        <f t="shared" si="47"/>
        <v>157</v>
      </c>
      <c r="AF72" s="16">
        <f t="shared" si="47"/>
        <v>935</v>
      </c>
      <c r="AG72" s="16">
        <f t="shared" si="47"/>
        <v>525</v>
      </c>
      <c r="AH72" s="16">
        <f t="shared" ref="AH72:BM72" si="48">SUM(AH73:AH77)</f>
        <v>410</v>
      </c>
      <c r="AI72" s="16">
        <f t="shared" si="48"/>
        <v>1219</v>
      </c>
      <c r="AJ72" s="16">
        <f t="shared" si="48"/>
        <v>633</v>
      </c>
      <c r="AK72" s="16">
        <f t="shared" si="48"/>
        <v>586</v>
      </c>
      <c r="AL72" s="16">
        <f t="shared" si="48"/>
        <v>914</v>
      </c>
      <c r="AM72" s="16">
        <f t="shared" si="48"/>
        <v>443</v>
      </c>
      <c r="AN72" s="16">
        <f t="shared" si="48"/>
        <v>471</v>
      </c>
      <c r="AO72" s="16">
        <f t="shared" si="48"/>
        <v>1032</v>
      </c>
      <c r="AP72" s="16">
        <f t="shared" si="48"/>
        <v>489</v>
      </c>
      <c r="AQ72" s="16">
        <f t="shared" si="48"/>
        <v>543</v>
      </c>
      <c r="AR72" s="17">
        <f t="shared" si="48"/>
        <v>895</v>
      </c>
      <c r="AS72" s="16">
        <f t="shared" si="48"/>
        <v>459</v>
      </c>
      <c r="AT72" s="16">
        <f t="shared" si="48"/>
        <v>436</v>
      </c>
      <c r="AU72" s="16">
        <f t="shared" si="48"/>
        <v>1686</v>
      </c>
      <c r="AV72" s="16">
        <f t="shared" si="48"/>
        <v>777</v>
      </c>
      <c r="AW72" s="16">
        <f t="shared" si="48"/>
        <v>909</v>
      </c>
      <c r="AX72" s="16">
        <f t="shared" si="48"/>
        <v>552</v>
      </c>
      <c r="AY72" s="16">
        <f t="shared" si="48"/>
        <v>278</v>
      </c>
      <c r="AZ72" s="16">
        <f t="shared" si="48"/>
        <v>274</v>
      </c>
      <c r="BA72" s="16">
        <f t="shared" si="48"/>
        <v>196</v>
      </c>
      <c r="BB72" s="16">
        <f t="shared" si="48"/>
        <v>100</v>
      </c>
      <c r="BC72" s="16">
        <f t="shared" si="48"/>
        <v>96</v>
      </c>
      <c r="BD72" s="16">
        <f t="shared" si="48"/>
        <v>190</v>
      </c>
      <c r="BE72" s="16">
        <f t="shared" si="48"/>
        <v>94</v>
      </c>
      <c r="BF72" s="16">
        <f t="shared" si="48"/>
        <v>96</v>
      </c>
      <c r="BG72" s="16">
        <f t="shared" si="48"/>
        <v>368</v>
      </c>
      <c r="BH72" s="16">
        <f t="shared" si="48"/>
        <v>204</v>
      </c>
      <c r="BI72" s="16">
        <f t="shared" si="48"/>
        <v>164</v>
      </c>
      <c r="BJ72" s="16">
        <f t="shared" si="48"/>
        <v>223</v>
      </c>
      <c r="BK72" s="16">
        <f t="shared" si="48"/>
        <v>116</v>
      </c>
      <c r="BL72" s="16">
        <f t="shared" si="48"/>
        <v>107</v>
      </c>
      <c r="BM72" s="16">
        <f t="shared" si="48"/>
        <v>158</v>
      </c>
      <c r="BN72" s="16">
        <f t="shared" ref="BN72:BO72" si="49">SUM(BN73:BN77)</f>
        <v>85</v>
      </c>
      <c r="BO72" s="16">
        <f t="shared" si="49"/>
        <v>73</v>
      </c>
    </row>
    <row r="73" spans="1:67" ht="14.25" customHeight="1" x14ac:dyDescent="0.2">
      <c r="A73" s="19" t="s">
        <v>86</v>
      </c>
      <c r="B73" s="20">
        <f>SUM(C73:D73)</f>
        <v>3856</v>
      </c>
      <c r="C73" s="20">
        <f t="shared" ref="C73:D77" si="50">SUM(F73,I73,L73,O73,R73,U73,X73,AA73,AD73,AG73,AJ73,AM73,AP73,AS73,AV73,AY73,BB73,BE73,BH73,BK73,BN73)</f>
        <v>1969</v>
      </c>
      <c r="D73" s="20">
        <f t="shared" si="50"/>
        <v>1887</v>
      </c>
      <c r="E73" s="20">
        <f>SUM(F73:G73)</f>
        <v>144</v>
      </c>
      <c r="F73" s="21">
        <v>70</v>
      </c>
      <c r="G73" s="21">
        <v>74</v>
      </c>
      <c r="H73" s="20">
        <f>SUM(I73:J73)</f>
        <v>110</v>
      </c>
      <c r="I73" s="21">
        <v>58</v>
      </c>
      <c r="J73" s="21">
        <v>52</v>
      </c>
      <c r="K73" s="20">
        <f>SUM(L73:M73)</f>
        <v>169</v>
      </c>
      <c r="L73" s="21">
        <v>97</v>
      </c>
      <c r="M73" s="26">
        <v>72</v>
      </c>
      <c r="N73" s="23">
        <f>SUM(O73:P73)</f>
        <v>78</v>
      </c>
      <c r="O73" s="26">
        <v>38</v>
      </c>
      <c r="P73" s="26">
        <v>40</v>
      </c>
      <c r="Q73" s="23">
        <f>SUM(R73:S73)</f>
        <v>326</v>
      </c>
      <c r="R73" s="26">
        <v>171</v>
      </c>
      <c r="S73" s="26">
        <v>155</v>
      </c>
      <c r="T73" s="23">
        <f>SUM(U73:V73)</f>
        <v>367</v>
      </c>
      <c r="U73" s="26">
        <v>173</v>
      </c>
      <c r="V73" s="26">
        <v>194</v>
      </c>
      <c r="W73" s="23">
        <f>SUM(X73:Y73)</f>
        <v>212</v>
      </c>
      <c r="X73" s="26">
        <v>116</v>
      </c>
      <c r="Y73" s="26">
        <v>96</v>
      </c>
      <c r="Z73" s="23">
        <f>SUM(AA73:AB73)</f>
        <v>247</v>
      </c>
      <c r="AA73" s="26">
        <v>116</v>
      </c>
      <c r="AB73" s="26">
        <v>131</v>
      </c>
      <c r="AC73" s="23">
        <f>SUM(AD73:AE73)</f>
        <v>67</v>
      </c>
      <c r="AD73" s="26">
        <v>34</v>
      </c>
      <c r="AE73" s="26">
        <v>33</v>
      </c>
      <c r="AF73" s="23">
        <f>SUM(AG73:AH73)</f>
        <v>274</v>
      </c>
      <c r="AG73" s="26">
        <v>161</v>
      </c>
      <c r="AH73" s="26">
        <v>113</v>
      </c>
      <c r="AI73" s="23">
        <f>SUM(AJ73:AK73)</f>
        <v>347</v>
      </c>
      <c r="AJ73" s="26">
        <v>189</v>
      </c>
      <c r="AK73" s="26">
        <v>158</v>
      </c>
      <c r="AL73" s="23">
        <f>SUM(AM73:AN73)</f>
        <v>194</v>
      </c>
      <c r="AM73" s="26">
        <v>94</v>
      </c>
      <c r="AN73" s="26">
        <v>100</v>
      </c>
      <c r="AO73" s="23">
        <f>SUM(AP73:AQ73)</f>
        <v>280</v>
      </c>
      <c r="AP73" s="26">
        <v>129</v>
      </c>
      <c r="AQ73" s="26">
        <v>151</v>
      </c>
      <c r="AR73" s="23">
        <f>SUM(AS73:AT73)</f>
        <v>206</v>
      </c>
      <c r="AS73" s="26">
        <v>113</v>
      </c>
      <c r="AT73" s="26">
        <v>93</v>
      </c>
      <c r="AU73" s="23">
        <f>SUM(AV73:AW73)</f>
        <v>445</v>
      </c>
      <c r="AV73" s="26">
        <v>219</v>
      </c>
      <c r="AW73" s="26">
        <v>226</v>
      </c>
      <c r="AX73" s="23">
        <f>SUM(AY73:AZ73)</f>
        <v>141</v>
      </c>
      <c r="AY73" s="26">
        <v>76</v>
      </c>
      <c r="AZ73" s="26">
        <v>65</v>
      </c>
      <c r="BA73" s="23">
        <f>SUM(BB73:BC73)</f>
        <v>43</v>
      </c>
      <c r="BB73" s="26">
        <v>20</v>
      </c>
      <c r="BC73" s="26">
        <v>23</v>
      </c>
      <c r="BD73" s="23">
        <f>SUM(BE73:BF73)</f>
        <v>54</v>
      </c>
      <c r="BE73" s="26">
        <v>24</v>
      </c>
      <c r="BF73" s="26">
        <v>30</v>
      </c>
      <c r="BG73" s="23">
        <f>SUM(BH73:BI73)</f>
        <v>77</v>
      </c>
      <c r="BH73" s="26">
        <v>37</v>
      </c>
      <c r="BI73" s="26">
        <v>40</v>
      </c>
      <c r="BJ73" s="23">
        <f>SUM(BK73:BL73)</f>
        <v>43</v>
      </c>
      <c r="BK73" s="26">
        <v>18</v>
      </c>
      <c r="BL73" s="26">
        <v>25</v>
      </c>
      <c r="BM73" s="23">
        <f>SUM(BN73:BO73)</f>
        <v>32</v>
      </c>
      <c r="BN73" s="26">
        <v>16</v>
      </c>
      <c r="BO73" s="26">
        <v>16</v>
      </c>
    </row>
    <row r="74" spans="1:67" ht="14.25" customHeight="1" x14ac:dyDescent="0.2">
      <c r="A74" s="19" t="s">
        <v>88</v>
      </c>
      <c r="B74" s="29">
        <f>SUM(C74:D74)</f>
        <v>3150</v>
      </c>
      <c r="C74" s="20">
        <f t="shared" si="50"/>
        <v>1617</v>
      </c>
      <c r="D74" s="20">
        <f t="shared" si="50"/>
        <v>1533</v>
      </c>
      <c r="E74" s="23">
        <f>SUM(F74:G74)</f>
        <v>112</v>
      </c>
      <c r="F74" s="26">
        <v>52</v>
      </c>
      <c r="G74" s="26">
        <v>60</v>
      </c>
      <c r="H74" s="23">
        <f>SUM(I74:J74)</f>
        <v>100</v>
      </c>
      <c r="I74" s="26">
        <v>55</v>
      </c>
      <c r="J74" s="26">
        <v>45</v>
      </c>
      <c r="K74" s="23">
        <f>SUM(L74:M74)</f>
        <v>138</v>
      </c>
      <c r="L74" s="26">
        <v>64</v>
      </c>
      <c r="M74" s="26">
        <v>74</v>
      </c>
      <c r="N74" s="23">
        <f>SUM(O74:P74)</f>
        <v>68</v>
      </c>
      <c r="O74" s="26">
        <v>40</v>
      </c>
      <c r="P74" s="26">
        <v>28</v>
      </c>
      <c r="Q74" s="23">
        <f>SUM(R74:S74)</f>
        <v>258</v>
      </c>
      <c r="R74" s="26">
        <v>108</v>
      </c>
      <c r="S74" s="26">
        <v>150</v>
      </c>
      <c r="T74" s="23">
        <f>SUM(U74:V74)</f>
        <v>299</v>
      </c>
      <c r="U74" s="26">
        <v>171</v>
      </c>
      <c r="V74" s="26">
        <v>128</v>
      </c>
      <c r="W74" s="23">
        <f>SUM(X74:Y74)</f>
        <v>171</v>
      </c>
      <c r="X74" s="26">
        <v>83</v>
      </c>
      <c r="Y74" s="26">
        <v>88</v>
      </c>
      <c r="Z74" s="23">
        <f>SUM(AA74:AB74)</f>
        <v>207</v>
      </c>
      <c r="AA74" s="26">
        <v>104</v>
      </c>
      <c r="AB74" s="26">
        <v>103</v>
      </c>
      <c r="AC74" s="23">
        <f>SUM(AD74:AE74)</f>
        <v>64</v>
      </c>
      <c r="AD74" s="26">
        <v>36</v>
      </c>
      <c r="AE74" s="26">
        <v>28</v>
      </c>
      <c r="AF74" s="23">
        <f>SUM(AG74:AH74)</f>
        <v>201</v>
      </c>
      <c r="AG74" s="26">
        <v>106</v>
      </c>
      <c r="AH74" s="26">
        <v>95</v>
      </c>
      <c r="AI74" s="23">
        <f>SUM(AJ74:AK74)</f>
        <v>258</v>
      </c>
      <c r="AJ74" s="26">
        <v>146</v>
      </c>
      <c r="AK74" s="26">
        <v>112</v>
      </c>
      <c r="AL74" s="23">
        <f>SUM(AM74:AN74)</f>
        <v>188</v>
      </c>
      <c r="AM74" s="26">
        <v>106</v>
      </c>
      <c r="AN74" s="26">
        <v>82</v>
      </c>
      <c r="AO74" s="23">
        <f>SUM(AP74:AQ74)</f>
        <v>229</v>
      </c>
      <c r="AP74" s="26">
        <v>104</v>
      </c>
      <c r="AQ74" s="26">
        <v>125</v>
      </c>
      <c r="AR74" s="23">
        <f>SUM(AS74:AT74)</f>
        <v>180</v>
      </c>
      <c r="AS74" s="26">
        <v>93</v>
      </c>
      <c r="AT74" s="26">
        <v>87</v>
      </c>
      <c r="AU74" s="23">
        <f>SUM(AV74:AW74)</f>
        <v>366</v>
      </c>
      <c r="AV74" s="26">
        <v>184</v>
      </c>
      <c r="AW74" s="26">
        <v>182</v>
      </c>
      <c r="AX74" s="23">
        <f>SUM(AY74:AZ74)</f>
        <v>109</v>
      </c>
      <c r="AY74" s="26">
        <v>52</v>
      </c>
      <c r="AZ74" s="26">
        <v>57</v>
      </c>
      <c r="BA74" s="23">
        <f>SUM(BB74:BC74)</f>
        <v>31</v>
      </c>
      <c r="BB74" s="26">
        <v>16</v>
      </c>
      <c r="BC74" s="26">
        <v>15</v>
      </c>
      <c r="BD74" s="23">
        <f>SUM(BE74:BF74)</f>
        <v>34</v>
      </c>
      <c r="BE74" s="26">
        <v>16</v>
      </c>
      <c r="BF74" s="26">
        <v>18</v>
      </c>
      <c r="BG74" s="23">
        <f>SUM(BH74:BI74)</f>
        <v>64</v>
      </c>
      <c r="BH74" s="26">
        <v>40</v>
      </c>
      <c r="BI74" s="26">
        <v>24</v>
      </c>
      <c r="BJ74" s="23">
        <f>SUM(BK74:BL74)</f>
        <v>41</v>
      </c>
      <c r="BK74" s="26">
        <v>24</v>
      </c>
      <c r="BL74" s="26">
        <v>17</v>
      </c>
      <c r="BM74" s="23">
        <f>SUM(BN74:BO74)</f>
        <v>32</v>
      </c>
      <c r="BN74" s="26">
        <v>17</v>
      </c>
      <c r="BO74" s="26">
        <v>15</v>
      </c>
    </row>
    <row r="75" spans="1:67" ht="14.25" customHeight="1" x14ac:dyDescent="0.2">
      <c r="A75" s="19" t="s">
        <v>89</v>
      </c>
      <c r="B75" s="20">
        <f>SUM(C75:D75)</f>
        <v>3246</v>
      </c>
      <c r="C75" s="20">
        <f t="shared" si="50"/>
        <v>1636</v>
      </c>
      <c r="D75" s="20">
        <f t="shared" si="50"/>
        <v>1610</v>
      </c>
      <c r="E75" s="20">
        <f>SUM(F75:G75)</f>
        <v>134</v>
      </c>
      <c r="F75" s="21">
        <v>63</v>
      </c>
      <c r="G75" s="21">
        <v>71</v>
      </c>
      <c r="H75" s="20">
        <f>SUM(I75:J75)</f>
        <v>115</v>
      </c>
      <c r="I75" s="21">
        <v>61</v>
      </c>
      <c r="J75" s="21">
        <v>54</v>
      </c>
      <c r="K75" s="20">
        <f>SUM(L75:M75)</f>
        <v>134</v>
      </c>
      <c r="L75" s="21">
        <v>67</v>
      </c>
      <c r="M75" s="21">
        <v>67</v>
      </c>
      <c r="N75" s="20">
        <f>SUM(O75:P75)</f>
        <v>88</v>
      </c>
      <c r="O75" s="21">
        <v>48</v>
      </c>
      <c r="P75" s="21">
        <v>40</v>
      </c>
      <c r="Q75" s="20">
        <f>SUM(R75:S75)</f>
        <v>260</v>
      </c>
      <c r="R75" s="21">
        <v>139</v>
      </c>
      <c r="S75" s="21">
        <v>121</v>
      </c>
      <c r="T75" s="20">
        <f>SUM(U75:V75)</f>
        <v>317</v>
      </c>
      <c r="U75" s="21">
        <v>164</v>
      </c>
      <c r="V75" s="21">
        <v>153</v>
      </c>
      <c r="W75" s="20">
        <f>SUM(X75:Y75)</f>
        <v>162</v>
      </c>
      <c r="X75" s="21">
        <v>79</v>
      </c>
      <c r="Y75" s="21">
        <v>83</v>
      </c>
      <c r="Z75" s="20">
        <f>SUM(AA75:AB75)</f>
        <v>181</v>
      </c>
      <c r="AA75" s="21">
        <v>87</v>
      </c>
      <c r="AB75" s="21">
        <v>94</v>
      </c>
      <c r="AC75" s="20">
        <f>SUM(AD75:AE75)</f>
        <v>79</v>
      </c>
      <c r="AD75" s="21">
        <v>38</v>
      </c>
      <c r="AE75" s="21">
        <v>41</v>
      </c>
      <c r="AF75" s="20">
        <f>SUM(AG75:AH75)</f>
        <v>175</v>
      </c>
      <c r="AG75" s="21">
        <v>103</v>
      </c>
      <c r="AH75" s="21">
        <v>72</v>
      </c>
      <c r="AI75" s="20">
        <f>SUM(AJ75:AK75)</f>
        <v>254</v>
      </c>
      <c r="AJ75" s="21">
        <v>126</v>
      </c>
      <c r="AK75" s="21">
        <v>128</v>
      </c>
      <c r="AL75" s="20">
        <f>SUM(AM75:AN75)</f>
        <v>195</v>
      </c>
      <c r="AM75" s="21">
        <v>95</v>
      </c>
      <c r="AN75" s="21">
        <v>100</v>
      </c>
      <c r="AO75" s="20">
        <f>SUM(AP75:AQ75)</f>
        <v>230</v>
      </c>
      <c r="AP75" s="21">
        <v>119</v>
      </c>
      <c r="AQ75" s="21">
        <v>111</v>
      </c>
      <c r="AR75" s="23">
        <f>SUM(AS75:AT75)</f>
        <v>195</v>
      </c>
      <c r="AS75" s="21">
        <v>99</v>
      </c>
      <c r="AT75" s="21">
        <v>96</v>
      </c>
      <c r="AU75" s="20">
        <f>SUM(AV75:AW75)</f>
        <v>356</v>
      </c>
      <c r="AV75" s="21">
        <v>155</v>
      </c>
      <c r="AW75" s="21">
        <v>201</v>
      </c>
      <c r="AX75" s="20">
        <f>SUM(AY75:AZ75)</f>
        <v>123</v>
      </c>
      <c r="AY75" s="21">
        <v>57</v>
      </c>
      <c r="AZ75" s="21">
        <v>66</v>
      </c>
      <c r="BA75" s="20">
        <f>SUM(BB75:BC75)</f>
        <v>40</v>
      </c>
      <c r="BB75" s="21">
        <v>22</v>
      </c>
      <c r="BC75" s="21">
        <v>18</v>
      </c>
      <c r="BD75" s="20">
        <f>SUM(BE75:BF75)</f>
        <v>40</v>
      </c>
      <c r="BE75" s="21">
        <v>24</v>
      </c>
      <c r="BF75" s="21">
        <v>16</v>
      </c>
      <c r="BG75" s="20">
        <f>SUM(BH75:BI75)</f>
        <v>81</v>
      </c>
      <c r="BH75" s="21">
        <v>45</v>
      </c>
      <c r="BI75" s="21">
        <v>36</v>
      </c>
      <c r="BJ75" s="20">
        <f>SUM(BK75:BL75)</f>
        <v>53</v>
      </c>
      <c r="BK75" s="21">
        <v>27</v>
      </c>
      <c r="BL75" s="21">
        <v>26</v>
      </c>
      <c r="BM75" s="20">
        <f>SUM(BN75:BO75)</f>
        <v>34</v>
      </c>
      <c r="BN75" s="21">
        <v>18</v>
      </c>
      <c r="BO75" s="21">
        <v>16</v>
      </c>
    </row>
    <row r="76" spans="1:67" ht="14.25" customHeight="1" x14ac:dyDescent="0.2">
      <c r="A76" s="19" t="s">
        <v>90</v>
      </c>
      <c r="B76" s="20">
        <f>SUM(C76:D76)</f>
        <v>2676</v>
      </c>
      <c r="C76" s="20">
        <f t="shared" si="50"/>
        <v>1332</v>
      </c>
      <c r="D76" s="20">
        <f t="shared" si="50"/>
        <v>1344</v>
      </c>
      <c r="E76" s="20">
        <f>SUM(F76:G76)</f>
        <v>123</v>
      </c>
      <c r="F76" s="21">
        <v>64</v>
      </c>
      <c r="G76" s="21">
        <v>59</v>
      </c>
      <c r="H76" s="20">
        <f>SUM(I76:J76)</f>
        <v>102</v>
      </c>
      <c r="I76" s="21">
        <v>43</v>
      </c>
      <c r="J76" s="21">
        <v>59</v>
      </c>
      <c r="K76" s="20">
        <f>SUM(L76:M76)</f>
        <v>123</v>
      </c>
      <c r="L76" s="21">
        <v>52</v>
      </c>
      <c r="M76" s="21">
        <v>71</v>
      </c>
      <c r="N76" s="20">
        <f>SUM(O76:P76)</f>
        <v>68</v>
      </c>
      <c r="O76" s="21">
        <v>32</v>
      </c>
      <c r="P76" s="21">
        <v>36</v>
      </c>
      <c r="Q76" s="20">
        <f>SUM(R76:S76)</f>
        <v>197</v>
      </c>
      <c r="R76" s="21">
        <v>101</v>
      </c>
      <c r="S76" s="21">
        <v>96</v>
      </c>
      <c r="T76" s="20">
        <f>SUM(U76:V76)</f>
        <v>240</v>
      </c>
      <c r="U76" s="21">
        <v>130</v>
      </c>
      <c r="V76" s="21">
        <v>110</v>
      </c>
      <c r="W76" s="20">
        <f>SUM(X76:Y76)</f>
        <v>130</v>
      </c>
      <c r="X76" s="21">
        <v>78</v>
      </c>
      <c r="Y76" s="21">
        <v>52</v>
      </c>
      <c r="Z76" s="20">
        <f>SUM(AA76:AB76)</f>
        <v>161</v>
      </c>
      <c r="AA76" s="21">
        <v>84</v>
      </c>
      <c r="AB76" s="21">
        <v>77</v>
      </c>
      <c r="AC76" s="20">
        <f>SUM(AD76:AE76)</f>
        <v>57</v>
      </c>
      <c r="AD76" s="21">
        <v>30</v>
      </c>
      <c r="AE76" s="21">
        <v>27</v>
      </c>
      <c r="AF76" s="20">
        <f>SUM(AG76:AH76)</f>
        <v>154</v>
      </c>
      <c r="AG76" s="21">
        <v>84</v>
      </c>
      <c r="AH76" s="21">
        <v>70</v>
      </c>
      <c r="AI76" s="20">
        <f>SUM(AJ76:AK76)</f>
        <v>203</v>
      </c>
      <c r="AJ76" s="21">
        <v>96</v>
      </c>
      <c r="AK76" s="21">
        <v>107</v>
      </c>
      <c r="AL76" s="20">
        <f>SUM(AM76:AN76)</f>
        <v>186</v>
      </c>
      <c r="AM76" s="21">
        <v>82</v>
      </c>
      <c r="AN76" s="21">
        <v>104</v>
      </c>
      <c r="AO76" s="20">
        <f>SUM(AP76:AQ76)</f>
        <v>162</v>
      </c>
      <c r="AP76" s="21">
        <v>74</v>
      </c>
      <c r="AQ76" s="21">
        <v>88</v>
      </c>
      <c r="AR76" s="23">
        <f>SUM(AS76:AT76)</f>
        <v>175</v>
      </c>
      <c r="AS76" s="21">
        <v>90</v>
      </c>
      <c r="AT76" s="21">
        <v>85</v>
      </c>
      <c r="AU76" s="20">
        <f>SUM(AV76:AW76)</f>
        <v>280</v>
      </c>
      <c r="AV76" s="21">
        <v>123</v>
      </c>
      <c r="AW76" s="21">
        <v>157</v>
      </c>
      <c r="AX76" s="20">
        <f>SUM(AY76:AZ76)</f>
        <v>91</v>
      </c>
      <c r="AY76" s="21">
        <v>49</v>
      </c>
      <c r="AZ76" s="21">
        <v>42</v>
      </c>
      <c r="BA76" s="20">
        <f>SUM(BB76:BC76)</f>
        <v>40</v>
      </c>
      <c r="BB76" s="21">
        <v>20</v>
      </c>
      <c r="BC76" s="21">
        <v>20</v>
      </c>
      <c r="BD76" s="20">
        <f>SUM(BE76:BF76)</f>
        <v>31</v>
      </c>
      <c r="BE76" s="21">
        <v>16</v>
      </c>
      <c r="BF76" s="21">
        <v>15</v>
      </c>
      <c r="BG76" s="20">
        <f>SUM(BH76:BI76)</f>
        <v>82</v>
      </c>
      <c r="BH76" s="21">
        <v>46</v>
      </c>
      <c r="BI76" s="21">
        <v>36</v>
      </c>
      <c r="BJ76" s="20">
        <f>SUM(BK76:BL76)</f>
        <v>40</v>
      </c>
      <c r="BK76" s="21">
        <v>19</v>
      </c>
      <c r="BL76" s="21">
        <v>21</v>
      </c>
      <c r="BM76" s="20">
        <f>SUM(BN76:BO76)</f>
        <v>31</v>
      </c>
      <c r="BN76" s="21">
        <v>19</v>
      </c>
      <c r="BO76" s="21">
        <v>12</v>
      </c>
    </row>
    <row r="77" spans="1:67" ht="14.25" customHeight="1" x14ac:dyDescent="0.2">
      <c r="A77" s="19" t="s">
        <v>91</v>
      </c>
      <c r="B77" s="20">
        <f>SUM(C77:D77)</f>
        <v>2273</v>
      </c>
      <c r="C77" s="20">
        <f t="shared" si="50"/>
        <v>1100</v>
      </c>
      <c r="D77" s="20">
        <f t="shared" si="50"/>
        <v>1173</v>
      </c>
      <c r="E77" s="20">
        <f>SUM(F77:G77)</f>
        <v>96</v>
      </c>
      <c r="F77" s="21">
        <v>39</v>
      </c>
      <c r="G77" s="21">
        <v>57</v>
      </c>
      <c r="H77" s="20">
        <f>SUM(I77:J77)</f>
        <v>90</v>
      </c>
      <c r="I77" s="21">
        <v>41</v>
      </c>
      <c r="J77" s="21">
        <v>49</v>
      </c>
      <c r="K77" s="20">
        <f>SUM(L77:M77)</f>
        <v>101</v>
      </c>
      <c r="L77" s="21">
        <v>47</v>
      </c>
      <c r="M77" s="21">
        <v>54</v>
      </c>
      <c r="N77" s="20">
        <f>SUM(O77:P77)</f>
        <v>57</v>
      </c>
      <c r="O77" s="21">
        <v>27</v>
      </c>
      <c r="P77" s="21">
        <v>30</v>
      </c>
      <c r="Q77" s="20">
        <f>SUM(R77:S77)</f>
        <v>205</v>
      </c>
      <c r="R77" s="21">
        <v>114</v>
      </c>
      <c r="S77" s="21">
        <v>91</v>
      </c>
      <c r="T77" s="20">
        <f>SUM(U77:V77)</f>
        <v>184</v>
      </c>
      <c r="U77" s="21">
        <v>85</v>
      </c>
      <c r="V77" s="21">
        <v>99</v>
      </c>
      <c r="W77" s="20">
        <f>SUM(X77:Y77)</f>
        <v>94</v>
      </c>
      <c r="X77" s="21">
        <v>52</v>
      </c>
      <c r="Y77" s="21">
        <v>42</v>
      </c>
      <c r="Z77" s="20">
        <f>SUM(AA77:AB77)</f>
        <v>147</v>
      </c>
      <c r="AA77" s="21">
        <v>77</v>
      </c>
      <c r="AB77" s="21">
        <v>70</v>
      </c>
      <c r="AC77" s="20">
        <f>SUM(AD77:AE77)</f>
        <v>51</v>
      </c>
      <c r="AD77" s="21">
        <v>23</v>
      </c>
      <c r="AE77" s="21">
        <v>28</v>
      </c>
      <c r="AF77" s="20">
        <f>SUM(AG77:AH77)</f>
        <v>131</v>
      </c>
      <c r="AG77" s="21">
        <v>71</v>
      </c>
      <c r="AH77" s="21">
        <v>60</v>
      </c>
      <c r="AI77" s="20">
        <f>SUM(AJ77:AK77)</f>
        <v>157</v>
      </c>
      <c r="AJ77" s="21">
        <v>76</v>
      </c>
      <c r="AK77" s="21">
        <v>81</v>
      </c>
      <c r="AL77" s="20">
        <f>SUM(AM77:AN77)</f>
        <v>151</v>
      </c>
      <c r="AM77" s="21">
        <v>66</v>
      </c>
      <c r="AN77" s="21">
        <v>85</v>
      </c>
      <c r="AO77" s="20">
        <f>SUM(AP77:AQ77)</f>
        <v>131</v>
      </c>
      <c r="AP77" s="21">
        <v>63</v>
      </c>
      <c r="AQ77" s="21">
        <v>68</v>
      </c>
      <c r="AR77" s="23">
        <f>SUM(AS77:AT77)</f>
        <v>139</v>
      </c>
      <c r="AS77" s="21">
        <v>64</v>
      </c>
      <c r="AT77" s="21">
        <v>75</v>
      </c>
      <c r="AU77" s="20">
        <f>SUM(AV77:AW77)</f>
        <v>239</v>
      </c>
      <c r="AV77" s="21">
        <v>96</v>
      </c>
      <c r="AW77" s="21">
        <v>143</v>
      </c>
      <c r="AX77" s="20">
        <f>SUM(AY77:AZ77)</f>
        <v>88</v>
      </c>
      <c r="AY77" s="21">
        <v>44</v>
      </c>
      <c r="AZ77" s="21">
        <v>44</v>
      </c>
      <c r="BA77" s="20">
        <f>SUM(BB77:BC77)</f>
        <v>42</v>
      </c>
      <c r="BB77" s="21">
        <v>22</v>
      </c>
      <c r="BC77" s="21">
        <v>20</v>
      </c>
      <c r="BD77" s="20">
        <f>SUM(BE77:BF77)</f>
        <v>31</v>
      </c>
      <c r="BE77" s="21">
        <v>14</v>
      </c>
      <c r="BF77" s="21">
        <v>17</v>
      </c>
      <c r="BG77" s="20">
        <f>SUM(BH77:BI77)</f>
        <v>64</v>
      </c>
      <c r="BH77" s="21">
        <v>36</v>
      </c>
      <c r="BI77" s="21">
        <v>28</v>
      </c>
      <c r="BJ77" s="20">
        <f>SUM(BK77:BL77)</f>
        <v>46</v>
      </c>
      <c r="BK77" s="21">
        <v>28</v>
      </c>
      <c r="BL77" s="21">
        <v>18</v>
      </c>
      <c r="BM77" s="20">
        <f>SUM(BN77:BO77)</f>
        <v>29</v>
      </c>
      <c r="BN77" s="21">
        <v>15</v>
      </c>
      <c r="BO77" s="21">
        <v>14</v>
      </c>
    </row>
    <row r="78" spans="1:67" ht="14.25" customHeight="1" x14ac:dyDescent="0.2">
      <c r="A78" s="25" t="s">
        <v>92</v>
      </c>
      <c r="B78" s="16">
        <f t="shared" ref="B78:AG78" si="51">SUM(B79:B83)</f>
        <v>10939</v>
      </c>
      <c r="C78" s="16">
        <f t="shared" si="51"/>
        <v>5151</v>
      </c>
      <c r="D78" s="16">
        <f t="shared" si="51"/>
        <v>5788</v>
      </c>
      <c r="E78" s="16">
        <f t="shared" si="51"/>
        <v>539</v>
      </c>
      <c r="F78" s="16">
        <f t="shared" si="51"/>
        <v>229</v>
      </c>
      <c r="G78" s="16">
        <f t="shared" si="51"/>
        <v>310</v>
      </c>
      <c r="H78" s="16">
        <f t="shared" si="51"/>
        <v>484</v>
      </c>
      <c r="I78" s="16">
        <f t="shared" si="51"/>
        <v>220</v>
      </c>
      <c r="J78" s="16">
        <f t="shared" si="51"/>
        <v>264</v>
      </c>
      <c r="K78" s="16">
        <f t="shared" si="51"/>
        <v>573</v>
      </c>
      <c r="L78" s="16">
        <f t="shared" si="51"/>
        <v>278</v>
      </c>
      <c r="M78" s="16">
        <f t="shared" si="51"/>
        <v>295</v>
      </c>
      <c r="N78" s="16">
        <f t="shared" si="51"/>
        <v>270</v>
      </c>
      <c r="O78" s="16">
        <f t="shared" si="51"/>
        <v>120</v>
      </c>
      <c r="P78" s="16">
        <f t="shared" si="51"/>
        <v>150</v>
      </c>
      <c r="Q78" s="16">
        <f t="shared" si="51"/>
        <v>828</v>
      </c>
      <c r="R78" s="16">
        <f t="shared" si="51"/>
        <v>412</v>
      </c>
      <c r="S78" s="16">
        <f t="shared" si="51"/>
        <v>416</v>
      </c>
      <c r="T78" s="16">
        <f t="shared" si="51"/>
        <v>970</v>
      </c>
      <c r="U78" s="16">
        <f t="shared" si="51"/>
        <v>476</v>
      </c>
      <c r="V78" s="16">
        <f t="shared" si="51"/>
        <v>494</v>
      </c>
      <c r="W78" s="16">
        <f t="shared" si="51"/>
        <v>503</v>
      </c>
      <c r="X78" s="16">
        <f t="shared" si="51"/>
        <v>272</v>
      </c>
      <c r="Y78" s="16">
        <f t="shared" si="51"/>
        <v>231</v>
      </c>
      <c r="Z78" s="16">
        <f t="shared" si="51"/>
        <v>567</v>
      </c>
      <c r="AA78" s="16">
        <f t="shared" si="51"/>
        <v>287</v>
      </c>
      <c r="AB78" s="16">
        <f t="shared" si="51"/>
        <v>280</v>
      </c>
      <c r="AC78" s="16">
        <f t="shared" si="51"/>
        <v>239</v>
      </c>
      <c r="AD78" s="16">
        <f t="shared" si="51"/>
        <v>125</v>
      </c>
      <c r="AE78" s="16">
        <f t="shared" si="51"/>
        <v>114</v>
      </c>
      <c r="AF78" s="16">
        <f t="shared" si="51"/>
        <v>474</v>
      </c>
      <c r="AG78" s="16">
        <f t="shared" si="51"/>
        <v>238</v>
      </c>
      <c r="AH78" s="16">
        <f t="shared" ref="AH78:BM78" si="52">SUM(AH79:AH83)</f>
        <v>236</v>
      </c>
      <c r="AI78" s="16">
        <f t="shared" si="52"/>
        <v>766</v>
      </c>
      <c r="AJ78" s="16">
        <f t="shared" si="52"/>
        <v>344</v>
      </c>
      <c r="AK78" s="16">
        <f t="shared" si="52"/>
        <v>422</v>
      </c>
      <c r="AL78" s="16">
        <f t="shared" si="52"/>
        <v>693</v>
      </c>
      <c r="AM78" s="16">
        <f t="shared" si="52"/>
        <v>314</v>
      </c>
      <c r="AN78" s="16">
        <f t="shared" si="52"/>
        <v>379</v>
      </c>
      <c r="AO78" s="16">
        <f t="shared" si="52"/>
        <v>689</v>
      </c>
      <c r="AP78" s="16">
        <f t="shared" si="52"/>
        <v>316</v>
      </c>
      <c r="AQ78" s="16">
        <f t="shared" si="52"/>
        <v>373</v>
      </c>
      <c r="AR78" s="17">
        <f t="shared" si="52"/>
        <v>653</v>
      </c>
      <c r="AS78" s="16">
        <f t="shared" si="52"/>
        <v>297</v>
      </c>
      <c r="AT78" s="16">
        <f t="shared" si="52"/>
        <v>356</v>
      </c>
      <c r="AU78" s="16">
        <f t="shared" si="52"/>
        <v>1192</v>
      </c>
      <c r="AV78" s="16">
        <f t="shared" si="52"/>
        <v>472</v>
      </c>
      <c r="AW78" s="16">
        <f t="shared" si="52"/>
        <v>720</v>
      </c>
      <c r="AX78" s="16">
        <f t="shared" si="52"/>
        <v>356</v>
      </c>
      <c r="AY78" s="16">
        <f t="shared" si="52"/>
        <v>188</v>
      </c>
      <c r="AZ78" s="16">
        <f t="shared" si="52"/>
        <v>168</v>
      </c>
      <c r="BA78" s="16">
        <f t="shared" si="52"/>
        <v>187</v>
      </c>
      <c r="BB78" s="16">
        <f t="shared" si="52"/>
        <v>92</v>
      </c>
      <c r="BC78" s="16">
        <f t="shared" si="52"/>
        <v>95</v>
      </c>
      <c r="BD78" s="16">
        <f t="shared" si="52"/>
        <v>204</v>
      </c>
      <c r="BE78" s="16">
        <f t="shared" si="52"/>
        <v>99</v>
      </c>
      <c r="BF78" s="16">
        <f t="shared" si="52"/>
        <v>105</v>
      </c>
      <c r="BG78" s="16">
        <f t="shared" si="52"/>
        <v>328</v>
      </c>
      <c r="BH78" s="16">
        <f t="shared" si="52"/>
        <v>164</v>
      </c>
      <c r="BI78" s="16">
        <f t="shared" si="52"/>
        <v>164</v>
      </c>
      <c r="BJ78" s="16">
        <f t="shared" si="52"/>
        <v>220</v>
      </c>
      <c r="BK78" s="16">
        <f t="shared" si="52"/>
        <v>115</v>
      </c>
      <c r="BL78" s="16">
        <f t="shared" si="52"/>
        <v>105</v>
      </c>
      <c r="BM78" s="16">
        <f t="shared" si="52"/>
        <v>204</v>
      </c>
      <c r="BN78" s="16">
        <f t="shared" ref="BN78:BO78" si="53">SUM(BN79:BN83)</f>
        <v>93</v>
      </c>
      <c r="BO78" s="16">
        <f t="shared" si="53"/>
        <v>111</v>
      </c>
    </row>
    <row r="79" spans="1:67" ht="14.25" customHeight="1" x14ac:dyDescent="0.2">
      <c r="A79" s="19" t="s">
        <v>93</v>
      </c>
      <c r="B79" s="20">
        <f>SUM(C79:D79)</f>
        <v>2509</v>
      </c>
      <c r="C79" s="20">
        <f t="shared" ref="C79:D83" si="54">SUM(F79,I79,L79,O79,R79,U79,X79,AA79,AD79,AG79,AJ79,AM79,AP79,AS79,AV79,AY79,BB79,BE79,BH79,BK79,BN79)</f>
        <v>1215</v>
      </c>
      <c r="D79" s="20">
        <f t="shared" si="54"/>
        <v>1294</v>
      </c>
      <c r="E79" s="20">
        <f>SUM(F79:G79)</f>
        <v>126</v>
      </c>
      <c r="F79" s="21">
        <v>51</v>
      </c>
      <c r="G79" s="21">
        <v>75</v>
      </c>
      <c r="H79" s="20">
        <f>SUM(I79:J79)</f>
        <v>112</v>
      </c>
      <c r="I79" s="21">
        <v>49</v>
      </c>
      <c r="J79" s="21">
        <v>63</v>
      </c>
      <c r="K79" s="20">
        <f>SUM(L79:M79)</f>
        <v>112</v>
      </c>
      <c r="L79" s="21">
        <v>56</v>
      </c>
      <c r="M79" s="21">
        <v>56</v>
      </c>
      <c r="N79" s="20">
        <f>SUM(O79:P79)</f>
        <v>47</v>
      </c>
      <c r="O79" s="21">
        <v>25</v>
      </c>
      <c r="P79" s="21">
        <v>22</v>
      </c>
      <c r="Q79" s="20">
        <f>SUM(R79:S79)</f>
        <v>200</v>
      </c>
      <c r="R79" s="21">
        <v>95</v>
      </c>
      <c r="S79" s="21">
        <v>105</v>
      </c>
      <c r="T79" s="20">
        <f>SUM(U79:V79)</f>
        <v>208</v>
      </c>
      <c r="U79" s="21">
        <v>109</v>
      </c>
      <c r="V79" s="21">
        <v>99</v>
      </c>
      <c r="W79" s="20">
        <f>SUM(X79:Y79)</f>
        <v>123</v>
      </c>
      <c r="X79" s="21">
        <v>75</v>
      </c>
      <c r="Y79" s="21">
        <v>48</v>
      </c>
      <c r="Z79" s="20">
        <f>SUM(AA79:AB79)</f>
        <v>122</v>
      </c>
      <c r="AA79" s="21">
        <v>68</v>
      </c>
      <c r="AB79" s="21">
        <v>54</v>
      </c>
      <c r="AC79" s="20">
        <f>SUM(AD79:AE79)</f>
        <v>65</v>
      </c>
      <c r="AD79" s="21">
        <v>31</v>
      </c>
      <c r="AE79" s="21">
        <v>34</v>
      </c>
      <c r="AF79" s="20">
        <f>SUM(AG79:AH79)</f>
        <v>129</v>
      </c>
      <c r="AG79" s="21">
        <v>69</v>
      </c>
      <c r="AH79" s="21">
        <v>60</v>
      </c>
      <c r="AI79" s="20">
        <f>SUM(AJ79:AK79)</f>
        <v>178</v>
      </c>
      <c r="AJ79" s="21">
        <v>76</v>
      </c>
      <c r="AK79" s="21">
        <v>102</v>
      </c>
      <c r="AL79" s="20">
        <f>SUM(AM79:AN79)</f>
        <v>156</v>
      </c>
      <c r="AM79" s="21">
        <v>68</v>
      </c>
      <c r="AN79" s="21">
        <v>88</v>
      </c>
      <c r="AO79" s="20">
        <f>SUM(AP79:AQ79)</f>
        <v>159</v>
      </c>
      <c r="AP79" s="21">
        <v>72</v>
      </c>
      <c r="AQ79" s="21">
        <v>87</v>
      </c>
      <c r="AR79" s="23">
        <f>SUM(AS79:AT79)</f>
        <v>138</v>
      </c>
      <c r="AS79" s="21">
        <v>67</v>
      </c>
      <c r="AT79" s="21">
        <v>71</v>
      </c>
      <c r="AU79" s="20">
        <f>SUM(AV79:AW79)</f>
        <v>279</v>
      </c>
      <c r="AV79" s="21">
        <v>121</v>
      </c>
      <c r="AW79" s="21">
        <v>158</v>
      </c>
      <c r="AX79" s="20">
        <f>SUM(AY79:AZ79)</f>
        <v>97</v>
      </c>
      <c r="AY79" s="21">
        <v>53</v>
      </c>
      <c r="AZ79" s="21">
        <v>44</v>
      </c>
      <c r="BA79" s="20">
        <f>SUM(BB79:BC79)</f>
        <v>43</v>
      </c>
      <c r="BB79" s="21">
        <v>21</v>
      </c>
      <c r="BC79" s="21">
        <v>22</v>
      </c>
      <c r="BD79" s="20">
        <f>SUM(BE79:BF79)</f>
        <v>47</v>
      </c>
      <c r="BE79" s="21">
        <v>23</v>
      </c>
      <c r="BF79" s="21">
        <v>24</v>
      </c>
      <c r="BG79" s="20">
        <f>SUM(BH79:BI79)</f>
        <v>71</v>
      </c>
      <c r="BH79" s="21">
        <v>36</v>
      </c>
      <c r="BI79" s="21">
        <v>35</v>
      </c>
      <c r="BJ79" s="20">
        <f>SUM(BK79:BL79)</f>
        <v>52</v>
      </c>
      <c r="BK79" s="21">
        <v>23</v>
      </c>
      <c r="BL79" s="21">
        <v>29</v>
      </c>
      <c r="BM79" s="20">
        <f>SUM(BN79:BO79)</f>
        <v>45</v>
      </c>
      <c r="BN79" s="21">
        <v>27</v>
      </c>
      <c r="BO79" s="21">
        <v>18</v>
      </c>
    </row>
    <row r="80" spans="1:67" ht="14.25" customHeight="1" x14ac:dyDescent="0.2">
      <c r="A80" s="19" t="s">
        <v>87</v>
      </c>
      <c r="B80" s="20">
        <f>SUM(C80:D80)</f>
        <v>2085</v>
      </c>
      <c r="C80" s="20">
        <f t="shared" si="54"/>
        <v>1007</v>
      </c>
      <c r="D80" s="20">
        <f t="shared" si="54"/>
        <v>1078</v>
      </c>
      <c r="E80" s="20">
        <f>SUM(F80:G80)</f>
        <v>102</v>
      </c>
      <c r="F80" s="21">
        <v>45</v>
      </c>
      <c r="G80" s="21">
        <v>57</v>
      </c>
      <c r="H80" s="20">
        <f>SUM(I80:J80)</f>
        <v>73</v>
      </c>
      <c r="I80" s="21">
        <v>26</v>
      </c>
      <c r="J80" s="21">
        <v>47</v>
      </c>
      <c r="K80" s="20">
        <f>SUM(L80:M80)</f>
        <v>101</v>
      </c>
      <c r="L80" s="21">
        <v>54</v>
      </c>
      <c r="M80" s="21">
        <v>47</v>
      </c>
      <c r="N80" s="20">
        <f>SUM(O80:P80)</f>
        <v>56</v>
      </c>
      <c r="O80" s="21">
        <v>21</v>
      </c>
      <c r="P80" s="21">
        <v>35</v>
      </c>
      <c r="Q80" s="20">
        <f>SUM(R80:S80)</f>
        <v>173</v>
      </c>
      <c r="R80" s="21">
        <v>95</v>
      </c>
      <c r="S80" s="21">
        <v>78</v>
      </c>
      <c r="T80" s="20">
        <f>SUM(U80:V80)</f>
        <v>193</v>
      </c>
      <c r="U80" s="21">
        <v>98</v>
      </c>
      <c r="V80" s="21">
        <v>95</v>
      </c>
      <c r="W80" s="20">
        <f>SUM(X80:Y80)</f>
        <v>85</v>
      </c>
      <c r="X80" s="21">
        <v>51</v>
      </c>
      <c r="Y80" s="21">
        <v>34</v>
      </c>
      <c r="Z80" s="20">
        <f>SUM(AA80:AB80)</f>
        <v>128</v>
      </c>
      <c r="AA80" s="21">
        <v>60</v>
      </c>
      <c r="AB80" s="21">
        <v>68</v>
      </c>
      <c r="AC80" s="20">
        <f>SUM(AD80:AE80)</f>
        <v>45</v>
      </c>
      <c r="AD80" s="21">
        <v>22</v>
      </c>
      <c r="AE80" s="21">
        <v>23</v>
      </c>
      <c r="AF80" s="20">
        <f>SUM(AG80:AH80)</f>
        <v>91</v>
      </c>
      <c r="AG80" s="21">
        <v>48</v>
      </c>
      <c r="AH80" s="21">
        <v>43</v>
      </c>
      <c r="AI80" s="20">
        <f>SUM(AJ80:AK80)</f>
        <v>146</v>
      </c>
      <c r="AJ80" s="21">
        <v>70</v>
      </c>
      <c r="AK80" s="21">
        <v>76</v>
      </c>
      <c r="AL80" s="20">
        <f>SUM(AM80:AN80)</f>
        <v>123</v>
      </c>
      <c r="AM80" s="21">
        <v>60</v>
      </c>
      <c r="AN80" s="21">
        <v>63</v>
      </c>
      <c r="AO80" s="20">
        <f>SUM(AP80:AQ80)</f>
        <v>135</v>
      </c>
      <c r="AP80" s="21">
        <v>63</v>
      </c>
      <c r="AQ80" s="21">
        <v>72</v>
      </c>
      <c r="AR80" s="23">
        <f>SUM(AS80:AT80)</f>
        <v>140</v>
      </c>
      <c r="AS80" s="21">
        <v>71</v>
      </c>
      <c r="AT80" s="21">
        <v>69</v>
      </c>
      <c r="AU80" s="20">
        <f>SUM(AV80:AW80)</f>
        <v>235</v>
      </c>
      <c r="AV80" s="21">
        <v>97</v>
      </c>
      <c r="AW80" s="21">
        <v>138</v>
      </c>
      <c r="AX80" s="20">
        <f>SUM(AY80:AZ80)</f>
        <v>68</v>
      </c>
      <c r="AY80" s="21">
        <v>36</v>
      </c>
      <c r="AZ80" s="21">
        <v>32</v>
      </c>
      <c r="BA80" s="20">
        <f>SUM(BB80:BC80)</f>
        <v>33</v>
      </c>
      <c r="BB80" s="21">
        <v>17</v>
      </c>
      <c r="BC80" s="21">
        <v>16</v>
      </c>
      <c r="BD80" s="20">
        <f>SUM(BE80:BF80)</f>
        <v>30</v>
      </c>
      <c r="BE80" s="21">
        <v>11</v>
      </c>
      <c r="BF80" s="21">
        <v>19</v>
      </c>
      <c r="BG80" s="20">
        <f>SUM(BH80:BI80)</f>
        <v>64</v>
      </c>
      <c r="BH80" s="21">
        <v>32</v>
      </c>
      <c r="BI80" s="21">
        <v>32</v>
      </c>
      <c r="BJ80" s="20">
        <f>SUM(BK80:BL80)</f>
        <v>41</v>
      </c>
      <c r="BK80" s="21">
        <v>19</v>
      </c>
      <c r="BL80" s="21">
        <v>22</v>
      </c>
      <c r="BM80" s="20">
        <f>SUM(BN80:BO80)</f>
        <v>23</v>
      </c>
      <c r="BN80" s="21">
        <v>11</v>
      </c>
      <c r="BO80" s="21">
        <v>12</v>
      </c>
    </row>
    <row r="81" spans="1:67" ht="14.25" customHeight="1" x14ac:dyDescent="0.2">
      <c r="A81" s="19" t="s">
        <v>95</v>
      </c>
      <c r="B81" s="20">
        <f>SUM(C81:D81)</f>
        <v>2082</v>
      </c>
      <c r="C81" s="20">
        <f t="shared" si="54"/>
        <v>936</v>
      </c>
      <c r="D81" s="20">
        <f t="shared" si="54"/>
        <v>1146</v>
      </c>
      <c r="E81" s="20">
        <f>SUM(F81:G81)</f>
        <v>97</v>
      </c>
      <c r="F81" s="21">
        <v>49</v>
      </c>
      <c r="G81" s="21">
        <v>48</v>
      </c>
      <c r="H81" s="20">
        <f>SUM(I81:J81)</f>
        <v>100</v>
      </c>
      <c r="I81" s="21">
        <v>41</v>
      </c>
      <c r="J81" s="21">
        <v>59</v>
      </c>
      <c r="K81" s="20">
        <f>SUM(L81:M81)</f>
        <v>116</v>
      </c>
      <c r="L81" s="21">
        <v>49</v>
      </c>
      <c r="M81" s="21">
        <v>67</v>
      </c>
      <c r="N81" s="20">
        <f>SUM(O81:P81)</f>
        <v>45</v>
      </c>
      <c r="O81" s="21">
        <v>16</v>
      </c>
      <c r="P81" s="21">
        <v>29</v>
      </c>
      <c r="Q81" s="20">
        <f>SUM(R81:S81)</f>
        <v>145</v>
      </c>
      <c r="R81" s="21">
        <v>68</v>
      </c>
      <c r="S81" s="21">
        <v>77</v>
      </c>
      <c r="T81" s="20">
        <f>SUM(U81:V81)</f>
        <v>195</v>
      </c>
      <c r="U81" s="21">
        <v>88</v>
      </c>
      <c r="V81" s="21">
        <v>107</v>
      </c>
      <c r="W81" s="20">
        <f>SUM(X81:Y81)</f>
        <v>102</v>
      </c>
      <c r="X81" s="21">
        <v>48</v>
      </c>
      <c r="Y81" s="21">
        <v>54</v>
      </c>
      <c r="Z81" s="20">
        <f>SUM(AA81:AB81)</f>
        <v>120</v>
      </c>
      <c r="AA81" s="21">
        <v>52</v>
      </c>
      <c r="AB81" s="21">
        <v>68</v>
      </c>
      <c r="AC81" s="20">
        <f>SUM(AD81:AE81)</f>
        <v>42</v>
      </c>
      <c r="AD81" s="21">
        <v>19</v>
      </c>
      <c r="AE81" s="21">
        <v>23</v>
      </c>
      <c r="AF81" s="20">
        <f>SUM(AG81:AH81)</f>
        <v>88</v>
      </c>
      <c r="AG81" s="21">
        <v>41</v>
      </c>
      <c r="AH81" s="21">
        <v>47</v>
      </c>
      <c r="AI81" s="20">
        <f>SUM(AJ81:AK81)</f>
        <v>154</v>
      </c>
      <c r="AJ81" s="21">
        <v>75</v>
      </c>
      <c r="AK81" s="21">
        <v>79</v>
      </c>
      <c r="AL81" s="20">
        <f>SUM(AM81:AN81)</f>
        <v>136</v>
      </c>
      <c r="AM81" s="21">
        <v>60</v>
      </c>
      <c r="AN81" s="21">
        <v>76</v>
      </c>
      <c r="AO81" s="20">
        <f>SUM(AP81:AQ81)</f>
        <v>127</v>
      </c>
      <c r="AP81" s="21">
        <v>54</v>
      </c>
      <c r="AQ81" s="21">
        <v>73</v>
      </c>
      <c r="AR81" s="23">
        <f>SUM(AS81:AT81)</f>
        <v>122</v>
      </c>
      <c r="AS81" s="21">
        <v>48</v>
      </c>
      <c r="AT81" s="21">
        <v>74</v>
      </c>
      <c r="AU81" s="20">
        <f>SUM(AV81:AW81)</f>
        <v>228</v>
      </c>
      <c r="AV81" s="21">
        <v>89</v>
      </c>
      <c r="AW81" s="21">
        <v>139</v>
      </c>
      <c r="AX81" s="20">
        <f>SUM(AY81:AZ81)</f>
        <v>59</v>
      </c>
      <c r="AY81" s="21">
        <v>31</v>
      </c>
      <c r="AZ81" s="21">
        <v>28</v>
      </c>
      <c r="BA81" s="20">
        <f>SUM(BB81:BC81)</f>
        <v>31</v>
      </c>
      <c r="BB81" s="21">
        <v>10</v>
      </c>
      <c r="BC81" s="21">
        <v>21</v>
      </c>
      <c r="BD81" s="20">
        <f>SUM(BE81:BF81)</f>
        <v>35</v>
      </c>
      <c r="BE81" s="21">
        <v>24</v>
      </c>
      <c r="BF81" s="21">
        <v>11</v>
      </c>
      <c r="BG81" s="20">
        <f>SUM(BH81:BI81)</f>
        <v>58</v>
      </c>
      <c r="BH81" s="21">
        <v>31</v>
      </c>
      <c r="BI81" s="21">
        <v>27</v>
      </c>
      <c r="BJ81" s="20">
        <f>SUM(BK81:BL81)</f>
        <v>45</v>
      </c>
      <c r="BK81" s="21">
        <v>26</v>
      </c>
      <c r="BL81" s="21">
        <v>19</v>
      </c>
      <c r="BM81" s="20">
        <f>SUM(BN81:BO81)</f>
        <v>37</v>
      </c>
      <c r="BN81" s="21">
        <v>17</v>
      </c>
      <c r="BO81" s="21">
        <v>20</v>
      </c>
    </row>
    <row r="82" spans="1:67" ht="14.25" customHeight="1" x14ac:dyDescent="0.2">
      <c r="A82" s="19" t="s">
        <v>94</v>
      </c>
      <c r="B82" s="20">
        <f>SUM(C82:D82)</f>
        <v>2236</v>
      </c>
      <c r="C82" s="20">
        <f t="shared" si="54"/>
        <v>1030</v>
      </c>
      <c r="D82" s="20">
        <f t="shared" si="54"/>
        <v>1206</v>
      </c>
      <c r="E82" s="20">
        <f>SUM(F82:G82)</f>
        <v>116</v>
      </c>
      <c r="F82" s="21">
        <v>38</v>
      </c>
      <c r="G82" s="21">
        <v>78</v>
      </c>
      <c r="H82" s="20">
        <f>SUM(I82:J82)</f>
        <v>126</v>
      </c>
      <c r="I82" s="21">
        <v>74</v>
      </c>
      <c r="J82" s="21">
        <v>52</v>
      </c>
      <c r="K82" s="20">
        <f>SUM(L82:M82)</f>
        <v>114</v>
      </c>
      <c r="L82" s="21">
        <v>53</v>
      </c>
      <c r="M82" s="21">
        <v>61</v>
      </c>
      <c r="N82" s="20">
        <f>SUM(O82:P82)</f>
        <v>70</v>
      </c>
      <c r="O82" s="21">
        <v>31</v>
      </c>
      <c r="P82" s="21">
        <v>39</v>
      </c>
      <c r="Q82" s="20">
        <f>SUM(R82:S82)</f>
        <v>182</v>
      </c>
      <c r="R82" s="21">
        <v>81</v>
      </c>
      <c r="S82" s="21">
        <v>101</v>
      </c>
      <c r="T82" s="20">
        <f>SUM(U82:V82)</f>
        <v>198</v>
      </c>
      <c r="U82" s="21">
        <v>90</v>
      </c>
      <c r="V82" s="21">
        <v>108</v>
      </c>
      <c r="W82" s="20">
        <f>SUM(X82:Y82)</f>
        <v>109</v>
      </c>
      <c r="X82" s="21">
        <v>56</v>
      </c>
      <c r="Y82" s="21">
        <v>53</v>
      </c>
      <c r="Z82" s="20">
        <f>SUM(AA82:AB82)</f>
        <v>102</v>
      </c>
      <c r="AA82" s="21">
        <v>54</v>
      </c>
      <c r="AB82" s="21">
        <v>48</v>
      </c>
      <c r="AC82" s="20">
        <f>SUM(AD82:AE82)</f>
        <v>45</v>
      </c>
      <c r="AD82" s="21">
        <v>27</v>
      </c>
      <c r="AE82" s="21">
        <v>18</v>
      </c>
      <c r="AF82" s="20">
        <f>SUM(AG82:AH82)</f>
        <v>90</v>
      </c>
      <c r="AG82" s="21">
        <v>44</v>
      </c>
      <c r="AH82" s="21">
        <v>46</v>
      </c>
      <c r="AI82" s="20">
        <f>SUM(AJ82:AK82)</f>
        <v>151</v>
      </c>
      <c r="AJ82" s="21">
        <v>73</v>
      </c>
      <c r="AK82" s="21">
        <v>78</v>
      </c>
      <c r="AL82" s="20">
        <f>SUM(AM82:AN82)</f>
        <v>131</v>
      </c>
      <c r="AM82" s="21">
        <v>63</v>
      </c>
      <c r="AN82" s="21">
        <v>68</v>
      </c>
      <c r="AO82" s="20">
        <f>SUM(AP82:AQ82)</f>
        <v>143</v>
      </c>
      <c r="AP82" s="21">
        <v>77</v>
      </c>
      <c r="AQ82" s="21">
        <v>66</v>
      </c>
      <c r="AR82" s="23">
        <f>SUM(AS82:AT82)</f>
        <v>127</v>
      </c>
      <c r="AS82" s="21">
        <v>47</v>
      </c>
      <c r="AT82" s="21">
        <v>80</v>
      </c>
      <c r="AU82" s="20">
        <f>SUM(AV82:AW82)</f>
        <v>227</v>
      </c>
      <c r="AV82" s="21">
        <v>78</v>
      </c>
      <c r="AW82" s="21">
        <v>149</v>
      </c>
      <c r="AX82" s="20">
        <f>SUM(AY82:AZ82)</f>
        <v>62</v>
      </c>
      <c r="AY82" s="21">
        <v>34</v>
      </c>
      <c r="AZ82" s="21">
        <v>28</v>
      </c>
      <c r="BA82" s="20">
        <f>SUM(BB82:BC82)</f>
        <v>37</v>
      </c>
      <c r="BB82" s="21">
        <v>21</v>
      </c>
      <c r="BC82" s="21">
        <v>16</v>
      </c>
      <c r="BD82" s="20">
        <f>SUM(BE82:BF82)</f>
        <v>39</v>
      </c>
      <c r="BE82" s="21">
        <v>12</v>
      </c>
      <c r="BF82" s="21">
        <v>27</v>
      </c>
      <c r="BG82" s="20">
        <f>SUM(BH82:BI82)</f>
        <v>69</v>
      </c>
      <c r="BH82" s="21">
        <v>32</v>
      </c>
      <c r="BI82" s="21">
        <v>37</v>
      </c>
      <c r="BJ82" s="20">
        <f>SUM(BK82:BL82)</f>
        <v>53</v>
      </c>
      <c r="BK82" s="21">
        <v>31</v>
      </c>
      <c r="BL82" s="21">
        <v>22</v>
      </c>
      <c r="BM82" s="20">
        <f>SUM(BN82:BO82)</f>
        <v>45</v>
      </c>
      <c r="BN82" s="21">
        <v>14</v>
      </c>
      <c r="BO82" s="21">
        <v>31</v>
      </c>
    </row>
    <row r="83" spans="1:67" ht="14.25" customHeight="1" x14ac:dyDescent="0.2">
      <c r="A83" s="19" t="s">
        <v>96</v>
      </c>
      <c r="B83" s="20">
        <f>SUM(C83:D83)</f>
        <v>2027</v>
      </c>
      <c r="C83" s="20">
        <f t="shared" si="54"/>
        <v>963</v>
      </c>
      <c r="D83" s="20">
        <f t="shared" si="54"/>
        <v>1064</v>
      </c>
      <c r="E83" s="20">
        <f>SUM(F83:G83)</f>
        <v>98</v>
      </c>
      <c r="F83" s="21">
        <v>46</v>
      </c>
      <c r="G83" s="21">
        <v>52</v>
      </c>
      <c r="H83" s="20">
        <f>SUM(I83:J83)</f>
        <v>73</v>
      </c>
      <c r="I83" s="21">
        <v>30</v>
      </c>
      <c r="J83" s="21">
        <v>43</v>
      </c>
      <c r="K83" s="20">
        <f>SUM(L83:M83)</f>
        <v>130</v>
      </c>
      <c r="L83" s="21">
        <v>66</v>
      </c>
      <c r="M83" s="21">
        <v>64</v>
      </c>
      <c r="N83" s="20">
        <f>SUM(O83:P83)</f>
        <v>52</v>
      </c>
      <c r="O83" s="21">
        <v>27</v>
      </c>
      <c r="P83" s="21">
        <v>25</v>
      </c>
      <c r="Q83" s="20">
        <f>SUM(R83:S83)</f>
        <v>128</v>
      </c>
      <c r="R83" s="21">
        <v>73</v>
      </c>
      <c r="S83" s="21">
        <v>55</v>
      </c>
      <c r="T83" s="20">
        <f>SUM(U83:V83)</f>
        <v>176</v>
      </c>
      <c r="U83" s="21">
        <v>91</v>
      </c>
      <c r="V83" s="21">
        <v>85</v>
      </c>
      <c r="W83" s="20">
        <f>SUM(X83:Y83)</f>
        <v>84</v>
      </c>
      <c r="X83" s="21">
        <v>42</v>
      </c>
      <c r="Y83" s="21">
        <v>42</v>
      </c>
      <c r="Z83" s="20">
        <f>SUM(AA83:AB83)</f>
        <v>95</v>
      </c>
      <c r="AA83" s="21">
        <v>53</v>
      </c>
      <c r="AB83" s="21">
        <v>42</v>
      </c>
      <c r="AC83" s="20">
        <f>SUM(AD83:AE83)</f>
        <v>42</v>
      </c>
      <c r="AD83" s="21">
        <v>26</v>
      </c>
      <c r="AE83" s="21">
        <v>16</v>
      </c>
      <c r="AF83" s="20">
        <f>SUM(AG83:AH83)</f>
        <v>76</v>
      </c>
      <c r="AG83" s="21">
        <v>36</v>
      </c>
      <c r="AH83" s="21">
        <v>40</v>
      </c>
      <c r="AI83" s="20">
        <f>SUM(AJ83:AK83)</f>
        <v>137</v>
      </c>
      <c r="AJ83" s="21">
        <v>50</v>
      </c>
      <c r="AK83" s="21">
        <v>87</v>
      </c>
      <c r="AL83" s="20">
        <f>SUM(AM83:AN83)</f>
        <v>147</v>
      </c>
      <c r="AM83" s="21">
        <v>63</v>
      </c>
      <c r="AN83" s="21">
        <v>84</v>
      </c>
      <c r="AO83" s="20">
        <f>SUM(AP83:AQ83)</f>
        <v>125</v>
      </c>
      <c r="AP83" s="21">
        <v>50</v>
      </c>
      <c r="AQ83" s="21">
        <v>75</v>
      </c>
      <c r="AR83" s="23">
        <f>SUM(AS83:AT83)</f>
        <v>126</v>
      </c>
      <c r="AS83" s="21">
        <v>64</v>
      </c>
      <c r="AT83" s="21">
        <v>62</v>
      </c>
      <c r="AU83" s="20">
        <f>SUM(AV83:AW83)</f>
        <v>223</v>
      </c>
      <c r="AV83" s="21">
        <v>87</v>
      </c>
      <c r="AW83" s="21">
        <v>136</v>
      </c>
      <c r="AX83" s="20">
        <f>SUM(AY83:AZ83)</f>
        <v>70</v>
      </c>
      <c r="AY83" s="21">
        <v>34</v>
      </c>
      <c r="AZ83" s="21">
        <v>36</v>
      </c>
      <c r="BA83" s="20">
        <f>SUM(BB83:BC83)</f>
        <v>43</v>
      </c>
      <c r="BB83" s="21">
        <v>23</v>
      </c>
      <c r="BC83" s="21">
        <v>20</v>
      </c>
      <c r="BD83" s="20">
        <f>SUM(BE83:BF83)</f>
        <v>53</v>
      </c>
      <c r="BE83" s="21">
        <v>29</v>
      </c>
      <c r="BF83" s="21">
        <v>24</v>
      </c>
      <c r="BG83" s="20">
        <f>SUM(BH83:BI83)</f>
        <v>66</v>
      </c>
      <c r="BH83" s="21">
        <v>33</v>
      </c>
      <c r="BI83" s="21">
        <v>33</v>
      </c>
      <c r="BJ83" s="20">
        <f>SUM(BK83:BL83)</f>
        <v>29</v>
      </c>
      <c r="BK83" s="21">
        <v>16</v>
      </c>
      <c r="BL83" s="21">
        <v>13</v>
      </c>
      <c r="BM83" s="20">
        <f>SUM(BN83:BO83)</f>
        <v>54</v>
      </c>
      <c r="BN83" s="21">
        <v>24</v>
      </c>
      <c r="BO83" s="21">
        <v>30</v>
      </c>
    </row>
    <row r="84" spans="1:67" ht="16.5" customHeight="1" x14ac:dyDescent="0.2">
      <c r="A84" s="25" t="s">
        <v>97</v>
      </c>
      <c r="B84" s="16">
        <f t="shared" ref="B84:AG84" si="55">SUM(B85:B89)</f>
        <v>8641</v>
      </c>
      <c r="C84" s="16">
        <f t="shared" si="55"/>
        <v>3983</v>
      </c>
      <c r="D84" s="16">
        <f t="shared" si="55"/>
        <v>4658</v>
      </c>
      <c r="E84" s="16">
        <f t="shared" si="55"/>
        <v>435</v>
      </c>
      <c r="F84" s="16">
        <f t="shared" si="55"/>
        <v>202</v>
      </c>
      <c r="G84" s="16">
        <f t="shared" si="55"/>
        <v>233</v>
      </c>
      <c r="H84" s="16">
        <f t="shared" si="55"/>
        <v>443</v>
      </c>
      <c r="I84" s="16">
        <f t="shared" si="55"/>
        <v>205</v>
      </c>
      <c r="J84" s="16">
        <f t="shared" si="55"/>
        <v>238</v>
      </c>
      <c r="K84" s="16">
        <f t="shared" si="55"/>
        <v>443</v>
      </c>
      <c r="L84" s="16">
        <f t="shared" si="55"/>
        <v>197</v>
      </c>
      <c r="M84" s="16">
        <f t="shared" si="55"/>
        <v>246</v>
      </c>
      <c r="N84" s="16">
        <f t="shared" si="55"/>
        <v>248</v>
      </c>
      <c r="O84" s="16">
        <f t="shared" si="55"/>
        <v>123</v>
      </c>
      <c r="P84" s="16">
        <f t="shared" si="55"/>
        <v>125</v>
      </c>
      <c r="Q84" s="16">
        <f t="shared" si="55"/>
        <v>660</v>
      </c>
      <c r="R84" s="16">
        <f t="shared" si="55"/>
        <v>314</v>
      </c>
      <c r="S84" s="16">
        <f t="shared" si="55"/>
        <v>346</v>
      </c>
      <c r="T84" s="16">
        <f t="shared" si="55"/>
        <v>743</v>
      </c>
      <c r="U84" s="16">
        <f t="shared" si="55"/>
        <v>322</v>
      </c>
      <c r="V84" s="16">
        <f t="shared" si="55"/>
        <v>421</v>
      </c>
      <c r="W84" s="16">
        <f t="shared" si="55"/>
        <v>282</v>
      </c>
      <c r="X84" s="16">
        <f t="shared" si="55"/>
        <v>141</v>
      </c>
      <c r="Y84" s="16">
        <f t="shared" si="55"/>
        <v>141</v>
      </c>
      <c r="Z84" s="16">
        <f t="shared" si="55"/>
        <v>407</v>
      </c>
      <c r="AA84" s="16">
        <f t="shared" si="55"/>
        <v>205</v>
      </c>
      <c r="AB84" s="16">
        <f t="shared" si="55"/>
        <v>202</v>
      </c>
      <c r="AC84" s="16">
        <f t="shared" si="55"/>
        <v>174</v>
      </c>
      <c r="AD84" s="16">
        <f t="shared" si="55"/>
        <v>77</v>
      </c>
      <c r="AE84" s="16">
        <f t="shared" si="55"/>
        <v>97</v>
      </c>
      <c r="AF84" s="16">
        <f t="shared" si="55"/>
        <v>383</v>
      </c>
      <c r="AG84" s="16">
        <f t="shared" si="55"/>
        <v>187</v>
      </c>
      <c r="AH84" s="16">
        <f t="shared" ref="AH84:BM84" si="56">SUM(AH85:AH89)</f>
        <v>196</v>
      </c>
      <c r="AI84" s="16">
        <f t="shared" si="56"/>
        <v>606</v>
      </c>
      <c r="AJ84" s="16">
        <f t="shared" si="56"/>
        <v>271</v>
      </c>
      <c r="AK84" s="16">
        <f t="shared" si="56"/>
        <v>335</v>
      </c>
      <c r="AL84" s="16">
        <f t="shared" si="56"/>
        <v>498</v>
      </c>
      <c r="AM84" s="16">
        <f t="shared" si="56"/>
        <v>230</v>
      </c>
      <c r="AN84" s="16">
        <f t="shared" si="56"/>
        <v>268</v>
      </c>
      <c r="AO84" s="16">
        <f t="shared" si="56"/>
        <v>540</v>
      </c>
      <c r="AP84" s="16">
        <f t="shared" si="56"/>
        <v>245</v>
      </c>
      <c r="AQ84" s="16">
        <f t="shared" si="56"/>
        <v>295</v>
      </c>
      <c r="AR84" s="17">
        <f t="shared" si="56"/>
        <v>537</v>
      </c>
      <c r="AS84" s="16">
        <f t="shared" si="56"/>
        <v>249</v>
      </c>
      <c r="AT84" s="16">
        <f t="shared" si="56"/>
        <v>288</v>
      </c>
      <c r="AU84" s="16">
        <f t="shared" si="56"/>
        <v>899</v>
      </c>
      <c r="AV84" s="16">
        <f t="shared" si="56"/>
        <v>365</v>
      </c>
      <c r="AW84" s="16">
        <f t="shared" si="56"/>
        <v>534</v>
      </c>
      <c r="AX84" s="16">
        <f t="shared" si="56"/>
        <v>256</v>
      </c>
      <c r="AY84" s="16">
        <f t="shared" si="56"/>
        <v>111</v>
      </c>
      <c r="AZ84" s="16">
        <f t="shared" si="56"/>
        <v>145</v>
      </c>
      <c r="BA84" s="16">
        <f t="shared" si="56"/>
        <v>202</v>
      </c>
      <c r="BB84" s="16">
        <f t="shared" si="56"/>
        <v>97</v>
      </c>
      <c r="BC84" s="16">
        <f t="shared" si="56"/>
        <v>105</v>
      </c>
      <c r="BD84" s="16">
        <f t="shared" si="56"/>
        <v>183</v>
      </c>
      <c r="BE84" s="16">
        <f t="shared" si="56"/>
        <v>95</v>
      </c>
      <c r="BF84" s="16">
        <f t="shared" si="56"/>
        <v>88</v>
      </c>
      <c r="BG84" s="16">
        <f t="shared" si="56"/>
        <v>310</v>
      </c>
      <c r="BH84" s="16">
        <f t="shared" si="56"/>
        <v>157</v>
      </c>
      <c r="BI84" s="16">
        <f t="shared" si="56"/>
        <v>153</v>
      </c>
      <c r="BJ84" s="16">
        <f t="shared" si="56"/>
        <v>186</v>
      </c>
      <c r="BK84" s="16">
        <f t="shared" si="56"/>
        <v>96</v>
      </c>
      <c r="BL84" s="16">
        <f t="shared" si="56"/>
        <v>90</v>
      </c>
      <c r="BM84" s="16">
        <f t="shared" si="56"/>
        <v>206</v>
      </c>
      <c r="BN84" s="16">
        <f t="shared" ref="BN84:BO84" si="57">SUM(BN85:BN89)</f>
        <v>94</v>
      </c>
      <c r="BO84" s="16">
        <f t="shared" si="57"/>
        <v>112</v>
      </c>
    </row>
    <row r="85" spans="1:67" ht="16.5" customHeight="1" x14ac:dyDescent="0.2">
      <c r="A85" s="19" t="s">
        <v>100</v>
      </c>
      <c r="B85" s="20">
        <f>SUM(C85:D85)</f>
        <v>2201</v>
      </c>
      <c r="C85" s="20">
        <f t="shared" ref="C85:D89" si="58">SUM(F85,I85,L85,O85,R85,U85,X85,AA85,AD85,AG85,AJ85,AM85,AP85,AS85,AV85,AY85,BB85,BE85,BH85,BK85,BN85)</f>
        <v>1012</v>
      </c>
      <c r="D85" s="20">
        <f t="shared" si="58"/>
        <v>1189</v>
      </c>
      <c r="E85" s="20">
        <f>SUM(F85:G85)</f>
        <v>103</v>
      </c>
      <c r="F85" s="21">
        <v>44</v>
      </c>
      <c r="G85" s="21">
        <v>59</v>
      </c>
      <c r="H85" s="20">
        <f>SUM(I85:J85)</f>
        <v>114</v>
      </c>
      <c r="I85" s="21">
        <v>53</v>
      </c>
      <c r="J85" s="21">
        <v>61</v>
      </c>
      <c r="K85" s="20">
        <f>SUM(L85:M85)</f>
        <v>111</v>
      </c>
      <c r="L85" s="21">
        <v>53</v>
      </c>
      <c r="M85" s="21">
        <v>58</v>
      </c>
      <c r="N85" s="20">
        <f>SUM(O85:P85)</f>
        <v>68</v>
      </c>
      <c r="O85" s="21">
        <v>29</v>
      </c>
      <c r="P85" s="21">
        <v>39</v>
      </c>
      <c r="Q85" s="20">
        <f>SUM(R85:S85)</f>
        <v>168</v>
      </c>
      <c r="R85" s="21">
        <v>77</v>
      </c>
      <c r="S85" s="21">
        <v>91</v>
      </c>
      <c r="T85" s="20">
        <f>SUM(U85:V85)</f>
        <v>193</v>
      </c>
      <c r="U85" s="21">
        <v>92</v>
      </c>
      <c r="V85" s="21">
        <v>101</v>
      </c>
      <c r="W85" s="20">
        <f>SUM(X85:Y85)</f>
        <v>67</v>
      </c>
      <c r="X85" s="21">
        <v>38</v>
      </c>
      <c r="Y85" s="21">
        <v>29</v>
      </c>
      <c r="Z85" s="20">
        <f>SUM(AA85:AB85)</f>
        <v>107</v>
      </c>
      <c r="AA85" s="21">
        <v>44</v>
      </c>
      <c r="AB85" s="21">
        <v>63</v>
      </c>
      <c r="AC85" s="20">
        <f>SUM(AD85:AE85)</f>
        <v>52</v>
      </c>
      <c r="AD85" s="21">
        <v>28</v>
      </c>
      <c r="AE85" s="21">
        <v>24</v>
      </c>
      <c r="AF85" s="20">
        <f>SUM(AG85:AH85)</f>
        <v>100</v>
      </c>
      <c r="AG85" s="21">
        <v>52</v>
      </c>
      <c r="AH85" s="21">
        <v>48</v>
      </c>
      <c r="AI85" s="20">
        <f>SUM(AJ85:AK85)</f>
        <v>165</v>
      </c>
      <c r="AJ85" s="21">
        <v>68</v>
      </c>
      <c r="AK85" s="21">
        <v>97</v>
      </c>
      <c r="AL85" s="20">
        <f>SUM(AM85:AN85)</f>
        <v>123</v>
      </c>
      <c r="AM85" s="21">
        <v>55</v>
      </c>
      <c r="AN85" s="21">
        <v>68</v>
      </c>
      <c r="AO85" s="20">
        <f>SUM(AP85:AQ85)</f>
        <v>136</v>
      </c>
      <c r="AP85" s="21">
        <v>59</v>
      </c>
      <c r="AQ85" s="21">
        <v>77</v>
      </c>
      <c r="AR85" s="23">
        <f>SUM(AS85:AT85)</f>
        <v>135</v>
      </c>
      <c r="AS85" s="21">
        <v>57</v>
      </c>
      <c r="AT85" s="21">
        <v>78</v>
      </c>
      <c r="AU85" s="20">
        <f>SUM(AV85:AW85)</f>
        <v>243</v>
      </c>
      <c r="AV85" s="21">
        <v>108</v>
      </c>
      <c r="AW85" s="21">
        <v>135</v>
      </c>
      <c r="AX85" s="20">
        <f>SUM(AY85:AZ85)</f>
        <v>56</v>
      </c>
      <c r="AY85" s="21">
        <v>23</v>
      </c>
      <c r="AZ85" s="21">
        <v>33</v>
      </c>
      <c r="BA85" s="20">
        <f>SUM(BB85:BC85)</f>
        <v>50</v>
      </c>
      <c r="BB85" s="21">
        <v>21</v>
      </c>
      <c r="BC85" s="21">
        <v>29</v>
      </c>
      <c r="BD85" s="20">
        <f>SUM(BE85:BF85)</f>
        <v>41</v>
      </c>
      <c r="BE85" s="21">
        <v>27</v>
      </c>
      <c r="BF85" s="21">
        <v>14</v>
      </c>
      <c r="BG85" s="20">
        <f>SUM(BH85:BI85)</f>
        <v>85</v>
      </c>
      <c r="BH85" s="21">
        <v>46</v>
      </c>
      <c r="BI85" s="21">
        <v>39</v>
      </c>
      <c r="BJ85" s="20">
        <f>SUM(BK85:BL85)</f>
        <v>46</v>
      </c>
      <c r="BK85" s="21">
        <v>25</v>
      </c>
      <c r="BL85" s="21">
        <v>21</v>
      </c>
      <c r="BM85" s="20">
        <f>SUM(BN85:BO85)</f>
        <v>38</v>
      </c>
      <c r="BN85" s="21">
        <v>13</v>
      </c>
      <c r="BO85" s="21">
        <v>25</v>
      </c>
    </row>
    <row r="86" spans="1:67" ht="16.5" customHeight="1" x14ac:dyDescent="0.2">
      <c r="A86" s="19" t="s">
        <v>98</v>
      </c>
      <c r="B86" s="20">
        <f>SUM(C86:D86)</f>
        <v>1766</v>
      </c>
      <c r="C86" s="20">
        <f t="shared" si="58"/>
        <v>884</v>
      </c>
      <c r="D86" s="20">
        <f t="shared" si="58"/>
        <v>882</v>
      </c>
      <c r="E86" s="20">
        <f>SUM(F86:G86)</f>
        <v>92</v>
      </c>
      <c r="F86" s="21">
        <v>49</v>
      </c>
      <c r="G86" s="21">
        <v>43</v>
      </c>
      <c r="H86" s="20">
        <f>SUM(I86:J86)</f>
        <v>95</v>
      </c>
      <c r="I86" s="21">
        <v>47</v>
      </c>
      <c r="J86" s="21">
        <v>48</v>
      </c>
      <c r="K86" s="20">
        <f>SUM(L86:M86)</f>
        <v>95</v>
      </c>
      <c r="L86" s="21">
        <v>46</v>
      </c>
      <c r="M86" s="21">
        <v>49</v>
      </c>
      <c r="N86" s="20">
        <f>SUM(O86:P86)</f>
        <v>57</v>
      </c>
      <c r="O86" s="21">
        <v>40</v>
      </c>
      <c r="P86" s="21">
        <v>17</v>
      </c>
      <c r="Q86" s="20">
        <f>SUM(R86:S86)</f>
        <v>141</v>
      </c>
      <c r="R86" s="21">
        <v>76</v>
      </c>
      <c r="S86" s="21">
        <v>65</v>
      </c>
      <c r="T86" s="20">
        <f>SUM(U86:V86)</f>
        <v>139</v>
      </c>
      <c r="U86" s="21">
        <v>59</v>
      </c>
      <c r="V86" s="21">
        <v>80</v>
      </c>
      <c r="W86" s="20">
        <f>SUM(X86:Y86)</f>
        <v>64</v>
      </c>
      <c r="X86" s="21">
        <v>29</v>
      </c>
      <c r="Y86" s="21">
        <v>35</v>
      </c>
      <c r="Z86" s="20">
        <f>SUM(AA86:AB86)</f>
        <v>92</v>
      </c>
      <c r="AA86" s="21">
        <v>53</v>
      </c>
      <c r="AB86" s="21">
        <v>39</v>
      </c>
      <c r="AC86" s="20">
        <f>SUM(AD86:AE86)</f>
        <v>33</v>
      </c>
      <c r="AD86" s="21">
        <v>14</v>
      </c>
      <c r="AE86" s="21">
        <v>19</v>
      </c>
      <c r="AF86" s="20">
        <f>SUM(AG86:AH86)</f>
        <v>71</v>
      </c>
      <c r="AG86" s="21">
        <v>38</v>
      </c>
      <c r="AH86" s="21">
        <v>33</v>
      </c>
      <c r="AI86" s="20">
        <f>SUM(AJ86:AK86)</f>
        <v>137</v>
      </c>
      <c r="AJ86" s="21">
        <v>61</v>
      </c>
      <c r="AK86" s="21">
        <v>76</v>
      </c>
      <c r="AL86" s="20">
        <f>SUM(AM86:AN86)</f>
        <v>104</v>
      </c>
      <c r="AM86" s="21">
        <v>55</v>
      </c>
      <c r="AN86" s="21">
        <v>49</v>
      </c>
      <c r="AO86" s="20">
        <f>SUM(AP86:AQ86)</f>
        <v>106</v>
      </c>
      <c r="AP86" s="21">
        <v>54</v>
      </c>
      <c r="AQ86" s="21">
        <v>52</v>
      </c>
      <c r="AR86" s="23">
        <f>SUM(AS86:AT86)</f>
        <v>104</v>
      </c>
      <c r="AS86" s="21">
        <v>53</v>
      </c>
      <c r="AT86" s="21">
        <v>51</v>
      </c>
      <c r="AU86" s="20">
        <f>SUM(AV86:AW86)</f>
        <v>181</v>
      </c>
      <c r="AV86" s="21">
        <v>76</v>
      </c>
      <c r="AW86" s="21">
        <v>105</v>
      </c>
      <c r="AX86" s="20">
        <f>SUM(AY86:AZ86)</f>
        <v>56</v>
      </c>
      <c r="AY86" s="21">
        <v>28</v>
      </c>
      <c r="AZ86" s="21">
        <v>28</v>
      </c>
      <c r="BA86" s="20">
        <f>SUM(BB86:BC86)</f>
        <v>41</v>
      </c>
      <c r="BB86" s="21">
        <v>22</v>
      </c>
      <c r="BC86" s="21">
        <v>19</v>
      </c>
      <c r="BD86" s="20">
        <f>SUM(BE86:BF86)</f>
        <v>26</v>
      </c>
      <c r="BE86" s="21">
        <v>11</v>
      </c>
      <c r="BF86" s="21">
        <v>15</v>
      </c>
      <c r="BG86" s="20">
        <f>SUM(BH86:BI86)</f>
        <v>55</v>
      </c>
      <c r="BH86" s="21">
        <v>31</v>
      </c>
      <c r="BI86" s="21">
        <v>24</v>
      </c>
      <c r="BJ86" s="20">
        <f>SUM(BK86:BL86)</f>
        <v>36</v>
      </c>
      <c r="BK86" s="21">
        <v>22</v>
      </c>
      <c r="BL86" s="21">
        <v>14</v>
      </c>
      <c r="BM86" s="20">
        <f>SUM(BN86:BO86)</f>
        <v>41</v>
      </c>
      <c r="BN86" s="21">
        <v>20</v>
      </c>
      <c r="BO86" s="21">
        <v>21</v>
      </c>
    </row>
    <row r="87" spans="1:67" ht="16.5" customHeight="1" x14ac:dyDescent="0.2">
      <c r="A87" s="19" t="s">
        <v>99</v>
      </c>
      <c r="B87" s="20">
        <f>SUM(C87:D87)</f>
        <v>1551</v>
      </c>
      <c r="C87" s="20">
        <f t="shared" si="58"/>
        <v>731</v>
      </c>
      <c r="D87" s="20">
        <f t="shared" si="58"/>
        <v>820</v>
      </c>
      <c r="E87" s="20">
        <f>SUM(F87:G87)</f>
        <v>84</v>
      </c>
      <c r="F87" s="21">
        <v>34</v>
      </c>
      <c r="G87" s="21">
        <v>50</v>
      </c>
      <c r="H87" s="20">
        <f>SUM(I87:J87)</f>
        <v>87</v>
      </c>
      <c r="I87" s="21">
        <v>41</v>
      </c>
      <c r="J87" s="21">
        <v>46</v>
      </c>
      <c r="K87" s="20">
        <f>SUM(L87:M87)</f>
        <v>81</v>
      </c>
      <c r="L87" s="21">
        <v>38</v>
      </c>
      <c r="M87" s="21">
        <v>43</v>
      </c>
      <c r="N87" s="20">
        <f>SUM(O87:P87)</f>
        <v>37</v>
      </c>
      <c r="O87" s="21">
        <v>18</v>
      </c>
      <c r="P87" s="21">
        <v>19</v>
      </c>
      <c r="Q87" s="20">
        <f>SUM(R87:S87)</f>
        <v>140</v>
      </c>
      <c r="R87" s="21">
        <v>71</v>
      </c>
      <c r="S87" s="21">
        <v>69</v>
      </c>
      <c r="T87" s="20">
        <f>SUM(U87:V87)</f>
        <v>126</v>
      </c>
      <c r="U87" s="21">
        <v>63</v>
      </c>
      <c r="V87" s="21">
        <v>63</v>
      </c>
      <c r="W87" s="20">
        <f>SUM(X87:Y87)</f>
        <v>45</v>
      </c>
      <c r="X87" s="21">
        <v>24</v>
      </c>
      <c r="Y87" s="21">
        <v>21</v>
      </c>
      <c r="Z87" s="20">
        <f>SUM(AA87:AB87)</f>
        <v>60</v>
      </c>
      <c r="AA87" s="21">
        <v>31</v>
      </c>
      <c r="AB87" s="21">
        <v>29</v>
      </c>
      <c r="AC87" s="20">
        <f>SUM(AD87:AE87)</f>
        <v>30</v>
      </c>
      <c r="AD87" s="21">
        <v>10</v>
      </c>
      <c r="AE87" s="21">
        <v>20</v>
      </c>
      <c r="AF87" s="20">
        <f>SUM(AG87:AH87)</f>
        <v>63</v>
      </c>
      <c r="AG87" s="21">
        <v>27</v>
      </c>
      <c r="AH87" s="21">
        <v>36</v>
      </c>
      <c r="AI87" s="20">
        <f>SUM(AJ87:AK87)</f>
        <v>102</v>
      </c>
      <c r="AJ87" s="21">
        <v>53</v>
      </c>
      <c r="AK87" s="21">
        <v>49</v>
      </c>
      <c r="AL87" s="20">
        <f>SUM(AM87:AN87)</f>
        <v>107</v>
      </c>
      <c r="AM87" s="21">
        <v>49</v>
      </c>
      <c r="AN87" s="21">
        <v>58</v>
      </c>
      <c r="AO87" s="20">
        <f>SUM(AP87:AQ87)</f>
        <v>105</v>
      </c>
      <c r="AP87" s="21">
        <v>55</v>
      </c>
      <c r="AQ87" s="21">
        <v>50</v>
      </c>
      <c r="AR87" s="23">
        <f>SUM(AS87:AT87)</f>
        <v>88</v>
      </c>
      <c r="AS87" s="21">
        <v>41</v>
      </c>
      <c r="AT87" s="21">
        <v>47</v>
      </c>
      <c r="AU87" s="20">
        <f>SUM(AV87:AW87)</f>
        <v>160</v>
      </c>
      <c r="AV87" s="21">
        <v>60</v>
      </c>
      <c r="AW87" s="21">
        <v>100</v>
      </c>
      <c r="AX87" s="20">
        <f>SUM(AY87:AZ87)</f>
        <v>40</v>
      </c>
      <c r="AY87" s="21">
        <v>19</v>
      </c>
      <c r="AZ87" s="21">
        <v>21</v>
      </c>
      <c r="BA87" s="20">
        <f>SUM(BB87:BC87)</f>
        <v>34</v>
      </c>
      <c r="BB87" s="21">
        <v>18</v>
      </c>
      <c r="BC87" s="21">
        <v>16</v>
      </c>
      <c r="BD87" s="20">
        <f>SUM(BE87:BF87)</f>
        <v>40</v>
      </c>
      <c r="BE87" s="21">
        <v>23</v>
      </c>
      <c r="BF87" s="21">
        <v>17</v>
      </c>
      <c r="BG87" s="20">
        <f>SUM(BH87:BI87)</f>
        <v>60</v>
      </c>
      <c r="BH87" s="21">
        <v>22</v>
      </c>
      <c r="BI87" s="21">
        <v>38</v>
      </c>
      <c r="BJ87" s="20">
        <f>SUM(BK87:BL87)</f>
        <v>34</v>
      </c>
      <c r="BK87" s="21">
        <v>17</v>
      </c>
      <c r="BL87" s="21">
        <v>17</v>
      </c>
      <c r="BM87" s="20">
        <f>SUM(BN87:BO87)</f>
        <v>28</v>
      </c>
      <c r="BN87" s="21">
        <v>17</v>
      </c>
      <c r="BO87" s="21">
        <v>11</v>
      </c>
    </row>
    <row r="88" spans="1:67" ht="16.5" customHeight="1" x14ac:dyDescent="0.2">
      <c r="A88" s="19" t="s">
        <v>101</v>
      </c>
      <c r="B88" s="20">
        <f>SUM(C88:D88)</f>
        <v>1623</v>
      </c>
      <c r="C88" s="20">
        <f t="shared" si="58"/>
        <v>701</v>
      </c>
      <c r="D88" s="20">
        <f t="shared" si="58"/>
        <v>922</v>
      </c>
      <c r="E88" s="20">
        <f>SUM(F88:G88)</f>
        <v>74</v>
      </c>
      <c r="F88" s="21">
        <v>39</v>
      </c>
      <c r="G88" s="21">
        <v>35</v>
      </c>
      <c r="H88" s="20">
        <f>SUM(I88:J88)</f>
        <v>72</v>
      </c>
      <c r="I88" s="21">
        <v>32</v>
      </c>
      <c r="J88" s="21">
        <v>40</v>
      </c>
      <c r="K88" s="20">
        <f>SUM(L88:M88)</f>
        <v>83</v>
      </c>
      <c r="L88" s="21">
        <v>28</v>
      </c>
      <c r="M88" s="21">
        <v>55</v>
      </c>
      <c r="N88" s="20">
        <f>SUM(O88:P88)</f>
        <v>52</v>
      </c>
      <c r="O88" s="21">
        <v>19</v>
      </c>
      <c r="P88" s="21">
        <v>33</v>
      </c>
      <c r="Q88" s="20">
        <f>SUM(R88:S88)</f>
        <v>127</v>
      </c>
      <c r="R88" s="21">
        <v>52</v>
      </c>
      <c r="S88" s="21">
        <v>75</v>
      </c>
      <c r="T88" s="20">
        <f>SUM(U88:V88)</f>
        <v>152</v>
      </c>
      <c r="U88" s="21">
        <v>61</v>
      </c>
      <c r="V88" s="21">
        <v>91</v>
      </c>
      <c r="W88" s="20">
        <f>SUM(X88:Y88)</f>
        <v>56</v>
      </c>
      <c r="X88" s="21">
        <v>23</v>
      </c>
      <c r="Y88" s="21">
        <v>33</v>
      </c>
      <c r="Z88" s="20">
        <f>SUM(AA88:AB88)</f>
        <v>80</v>
      </c>
      <c r="AA88" s="21">
        <v>42</v>
      </c>
      <c r="AB88" s="21">
        <v>38</v>
      </c>
      <c r="AC88" s="20">
        <f>SUM(AD88:AE88)</f>
        <v>24</v>
      </c>
      <c r="AD88" s="21">
        <v>10</v>
      </c>
      <c r="AE88" s="21">
        <v>14</v>
      </c>
      <c r="AF88" s="20">
        <f>SUM(AG88:AH88)</f>
        <v>86</v>
      </c>
      <c r="AG88" s="21">
        <v>39</v>
      </c>
      <c r="AH88" s="21">
        <v>47</v>
      </c>
      <c r="AI88" s="20">
        <f>SUM(AJ88:AK88)</f>
        <v>96</v>
      </c>
      <c r="AJ88" s="21">
        <v>47</v>
      </c>
      <c r="AK88" s="21">
        <v>49</v>
      </c>
      <c r="AL88" s="20">
        <f>SUM(AM88:AN88)</f>
        <v>71</v>
      </c>
      <c r="AM88" s="21">
        <v>31</v>
      </c>
      <c r="AN88" s="21">
        <v>40</v>
      </c>
      <c r="AO88" s="20">
        <f>SUM(AP88:AQ88)</f>
        <v>96</v>
      </c>
      <c r="AP88" s="21">
        <v>38</v>
      </c>
      <c r="AQ88" s="21">
        <v>58</v>
      </c>
      <c r="AR88" s="23">
        <f>SUM(AS88:AT88)</f>
        <v>122</v>
      </c>
      <c r="AS88" s="21">
        <v>61</v>
      </c>
      <c r="AT88" s="21">
        <v>61</v>
      </c>
      <c r="AU88" s="20">
        <f>SUM(AV88:AW88)</f>
        <v>166</v>
      </c>
      <c r="AV88" s="21">
        <v>59</v>
      </c>
      <c r="AW88" s="21">
        <v>107</v>
      </c>
      <c r="AX88" s="20">
        <f>SUM(AY88:AZ88)</f>
        <v>55</v>
      </c>
      <c r="AY88" s="21">
        <v>19</v>
      </c>
      <c r="AZ88" s="21">
        <v>36</v>
      </c>
      <c r="BA88" s="20">
        <f>SUM(BB88:BC88)</f>
        <v>41</v>
      </c>
      <c r="BB88" s="21">
        <v>20</v>
      </c>
      <c r="BC88" s="21">
        <v>21</v>
      </c>
      <c r="BD88" s="20">
        <f>SUM(BE88:BF88)</f>
        <v>33</v>
      </c>
      <c r="BE88" s="21">
        <v>14</v>
      </c>
      <c r="BF88" s="21">
        <v>19</v>
      </c>
      <c r="BG88" s="20">
        <f>SUM(BH88:BI88)</f>
        <v>53</v>
      </c>
      <c r="BH88" s="21">
        <v>27</v>
      </c>
      <c r="BI88" s="21">
        <v>26</v>
      </c>
      <c r="BJ88" s="20">
        <f>SUM(BK88:BL88)</f>
        <v>35</v>
      </c>
      <c r="BK88" s="21">
        <v>17</v>
      </c>
      <c r="BL88" s="21">
        <v>18</v>
      </c>
      <c r="BM88" s="20">
        <f>SUM(BN88:BO88)</f>
        <v>49</v>
      </c>
      <c r="BN88" s="21">
        <v>23</v>
      </c>
      <c r="BO88" s="21">
        <v>26</v>
      </c>
    </row>
    <row r="89" spans="1:67" ht="16.5" customHeight="1" x14ac:dyDescent="0.2">
      <c r="A89" s="19" t="s">
        <v>102</v>
      </c>
      <c r="B89" s="20">
        <f>SUM(C89:D89)</f>
        <v>1500</v>
      </c>
      <c r="C89" s="20">
        <f t="shared" si="58"/>
        <v>655</v>
      </c>
      <c r="D89" s="20">
        <f t="shared" si="58"/>
        <v>845</v>
      </c>
      <c r="E89" s="20">
        <f>SUM(F89:G89)</f>
        <v>82</v>
      </c>
      <c r="F89" s="21">
        <v>36</v>
      </c>
      <c r="G89" s="21">
        <v>46</v>
      </c>
      <c r="H89" s="20">
        <f>SUM(I89:J89)</f>
        <v>75</v>
      </c>
      <c r="I89" s="21">
        <v>32</v>
      </c>
      <c r="J89" s="21">
        <v>43</v>
      </c>
      <c r="K89" s="20">
        <f>SUM(L89:M89)</f>
        <v>73</v>
      </c>
      <c r="L89" s="21">
        <v>32</v>
      </c>
      <c r="M89" s="21">
        <v>41</v>
      </c>
      <c r="N89" s="20">
        <f>SUM(O89:P89)</f>
        <v>34</v>
      </c>
      <c r="O89" s="21">
        <v>17</v>
      </c>
      <c r="P89" s="21">
        <v>17</v>
      </c>
      <c r="Q89" s="20">
        <f>SUM(R89:S89)</f>
        <v>84</v>
      </c>
      <c r="R89" s="21">
        <v>38</v>
      </c>
      <c r="S89" s="21">
        <v>46</v>
      </c>
      <c r="T89" s="20">
        <f>SUM(U89:V89)</f>
        <v>133</v>
      </c>
      <c r="U89" s="21">
        <v>47</v>
      </c>
      <c r="V89" s="21">
        <v>86</v>
      </c>
      <c r="W89" s="20">
        <f>SUM(X89:Y89)</f>
        <v>50</v>
      </c>
      <c r="X89" s="21">
        <v>27</v>
      </c>
      <c r="Y89" s="21">
        <v>23</v>
      </c>
      <c r="Z89" s="20">
        <f>SUM(AA89:AB89)</f>
        <v>68</v>
      </c>
      <c r="AA89" s="21">
        <v>35</v>
      </c>
      <c r="AB89" s="21">
        <v>33</v>
      </c>
      <c r="AC89" s="20">
        <f>SUM(AD89:AE89)</f>
        <v>35</v>
      </c>
      <c r="AD89" s="21">
        <v>15</v>
      </c>
      <c r="AE89" s="21">
        <v>20</v>
      </c>
      <c r="AF89" s="20">
        <f>SUM(AG89:AH89)</f>
        <v>63</v>
      </c>
      <c r="AG89" s="21">
        <v>31</v>
      </c>
      <c r="AH89" s="21">
        <v>32</v>
      </c>
      <c r="AI89" s="20">
        <f>SUM(AJ89:AK89)</f>
        <v>106</v>
      </c>
      <c r="AJ89" s="21">
        <v>42</v>
      </c>
      <c r="AK89" s="21">
        <v>64</v>
      </c>
      <c r="AL89" s="20">
        <f>SUM(AM89:AN89)</f>
        <v>93</v>
      </c>
      <c r="AM89" s="21">
        <v>40</v>
      </c>
      <c r="AN89" s="21">
        <v>53</v>
      </c>
      <c r="AO89" s="20">
        <f>SUM(AP89:AQ89)</f>
        <v>97</v>
      </c>
      <c r="AP89" s="21">
        <v>39</v>
      </c>
      <c r="AQ89" s="21">
        <v>58</v>
      </c>
      <c r="AR89" s="23">
        <f>SUM(AS89:AT89)</f>
        <v>88</v>
      </c>
      <c r="AS89" s="21">
        <v>37</v>
      </c>
      <c r="AT89" s="21">
        <v>51</v>
      </c>
      <c r="AU89" s="20">
        <f>SUM(AV89:AW89)</f>
        <v>149</v>
      </c>
      <c r="AV89" s="21">
        <v>62</v>
      </c>
      <c r="AW89" s="21">
        <v>87</v>
      </c>
      <c r="AX89" s="20">
        <f>SUM(AY89:AZ89)</f>
        <v>49</v>
      </c>
      <c r="AY89" s="21">
        <v>22</v>
      </c>
      <c r="AZ89" s="21">
        <v>27</v>
      </c>
      <c r="BA89" s="20">
        <f>SUM(BB89:BC89)</f>
        <v>36</v>
      </c>
      <c r="BB89" s="21">
        <v>16</v>
      </c>
      <c r="BC89" s="21">
        <v>20</v>
      </c>
      <c r="BD89" s="20">
        <f>SUM(BE89:BF89)</f>
        <v>43</v>
      </c>
      <c r="BE89" s="21">
        <v>20</v>
      </c>
      <c r="BF89" s="21">
        <v>23</v>
      </c>
      <c r="BG89" s="20">
        <f>SUM(BH89:BI89)</f>
        <v>57</v>
      </c>
      <c r="BH89" s="21">
        <v>31</v>
      </c>
      <c r="BI89" s="21">
        <v>26</v>
      </c>
      <c r="BJ89" s="20">
        <f>SUM(BK89:BL89)</f>
        <v>35</v>
      </c>
      <c r="BK89" s="21">
        <v>15</v>
      </c>
      <c r="BL89" s="21">
        <v>20</v>
      </c>
      <c r="BM89" s="20">
        <f>SUM(BN89:BO89)</f>
        <v>50</v>
      </c>
      <c r="BN89" s="21">
        <v>21</v>
      </c>
      <c r="BO89" s="21">
        <v>29</v>
      </c>
    </row>
    <row r="90" spans="1:67" ht="16.5" customHeight="1" x14ac:dyDescent="0.2">
      <c r="A90" s="25" t="s">
        <v>105</v>
      </c>
      <c r="B90" s="16">
        <f t="shared" ref="B90:AG90" si="59">SUM(B91:B95)</f>
        <v>7975</v>
      </c>
      <c r="C90" s="16">
        <f t="shared" si="59"/>
        <v>3175</v>
      </c>
      <c r="D90" s="16">
        <f t="shared" si="59"/>
        <v>4800</v>
      </c>
      <c r="E90" s="16">
        <f t="shared" si="59"/>
        <v>356</v>
      </c>
      <c r="F90" s="16">
        <f t="shared" si="59"/>
        <v>144</v>
      </c>
      <c r="G90" s="16">
        <f t="shared" si="59"/>
        <v>212</v>
      </c>
      <c r="H90" s="16">
        <f t="shared" si="59"/>
        <v>364</v>
      </c>
      <c r="I90" s="16">
        <f t="shared" si="59"/>
        <v>162</v>
      </c>
      <c r="J90" s="16">
        <f t="shared" si="59"/>
        <v>202</v>
      </c>
      <c r="K90" s="16">
        <f t="shared" si="59"/>
        <v>415</v>
      </c>
      <c r="L90" s="16">
        <f t="shared" si="59"/>
        <v>201</v>
      </c>
      <c r="M90" s="16">
        <f t="shared" si="59"/>
        <v>214</v>
      </c>
      <c r="N90" s="16">
        <f t="shared" si="59"/>
        <v>192</v>
      </c>
      <c r="O90" s="16">
        <f t="shared" si="59"/>
        <v>89</v>
      </c>
      <c r="P90" s="16">
        <f t="shared" si="59"/>
        <v>103</v>
      </c>
      <c r="Q90" s="16">
        <f t="shared" si="59"/>
        <v>549</v>
      </c>
      <c r="R90" s="16">
        <f t="shared" si="59"/>
        <v>226</v>
      </c>
      <c r="S90" s="16">
        <f t="shared" si="59"/>
        <v>323</v>
      </c>
      <c r="T90" s="16">
        <f t="shared" si="59"/>
        <v>721</v>
      </c>
      <c r="U90" s="16">
        <f t="shared" si="59"/>
        <v>258</v>
      </c>
      <c r="V90" s="16">
        <f t="shared" si="59"/>
        <v>463</v>
      </c>
      <c r="W90" s="16">
        <f t="shared" si="59"/>
        <v>248</v>
      </c>
      <c r="X90" s="16">
        <f t="shared" si="59"/>
        <v>93</v>
      </c>
      <c r="Y90" s="16">
        <f t="shared" si="59"/>
        <v>155</v>
      </c>
      <c r="Z90" s="16">
        <f t="shared" si="59"/>
        <v>339</v>
      </c>
      <c r="AA90" s="16">
        <f t="shared" si="59"/>
        <v>132</v>
      </c>
      <c r="AB90" s="16">
        <f t="shared" si="59"/>
        <v>207</v>
      </c>
      <c r="AC90" s="16">
        <f t="shared" si="59"/>
        <v>182</v>
      </c>
      <c r="AD90" s="16">
        <f t="shared" si="59"/>
        <v>63</v>
      </c>
      <c r="AE90" s="16">
        <f t="shared" si="59"/>
        <v>119</v>
      </c>
      <c r="AF90" s="16">
        <f t="shared" si="59"/>
        <v>384</v>
      </c>
      <c r="AG90" s="16">
        <f t="shared" si="59"/>
        <v>152</v>
      </c>
      <c r="AH90" s="16">
        <f t="shared" ref="AH90:BM90" si="60">SUM(AH91:AH95)</f>
        <v>232</v>
      </c>
      <c r="AI90" s="16">
        <f t="shared" si="60"/>
        <v>603</v>
      </c>
      <c r="AJ90" s="16">
        <f t="shared" si="60"/>
        <v>213</v>
      </c>
      <c r="AK90" s="16">
        <f t="shared" si="60"/>
        <v>390</v>
      </c>
      <c r="AL90" s="16">
        <f t="shared" si="60"/>
        <v>427</v>
      </c>
      <c r="AM90" s="16">
        <f t="shared" si="60"/>
        <v>175</v>
      </c>
      <c r="AN90" s="16">
        <f t="shared" si="60"/>
        <v>252</v>
      </c>
      <c r="AO90" s="16">
        <f t="shared" si="60"/>
        <v>519</v>
      </c>
      <c r="AP90" s="16">
        <f t="shared" si="60"/>
        <v>201</v>
      </c>
      <c r="AQ90" s="16">
        <f t="shared" si="60"/>
        <v>318</v>
      </c>
      <c r="AR90" s="17">
        <f t="shared" si="60"/>
        <v>428</v>
      </c>
      <c r="AS90" s="16">
        <f t="shared" si="60"/>
        <v>156</v>
      </c>
      <c r="AT90" s="16">
        <f t="shared" si="60"/>
        <v>272</v>
      </c>
      <c r="AU90" s="16">
        <f t="shared" si="60"/>
        <v>674</v>
      </c>
      <c r="AV90" s="16">
        <f t="shared" si="60"/>
        <v>270</v>
      </c>
      <c r="AW90" s="16">
        <f t="shared" si="60"/>
        <v>404</v>
      </c>
      <c r="AX90" s="16">
        <f t="shared" si="60"/>
        <v>222</v>
      </c>
      <c r="AY90" s="16">
        <f t="shared" si="60"/>
        <v>94</v>
      </c>
      <c r="AZ90" s="16">
        <f t="shared" si="60"/>
        <v>128</v>
      </c>
      <c r="BA90" s="16">
        <f t="shared" si="60"/>
        <v>233</v>
      </c>
      <c r="BB90" s="16">
        <f t="shared" si="60"/>
        <v>104</v>
      </c>
      <c r="BC90" s="16">
        <f t="shared" si="60"/>
        <v>129</v>
      </c>
      <c r="BD90" s="16">
        <f t="shared" si="60"/>
        <v>189</v>
      </c>
      <c r="BE90" s="16">
        <f t="shared" si="60"/>
        <v>70</v>
      </c>
      <c r="BF90" s="16">
        <f t="shared" si="60"/>
        <v>119</v>
      </c>
      <c r="BG90" s="16">
        <f t="shared" si="60"/>
        <v>337</v>
      </c>
      <c r="BH90" s="16">
        <f t="shared" si="60"/>
        <v>143</v>
      </c>
      <c r="BI90" s="16">
        <f t="shared" si="60"/>
        <v>194</v>
      </c>
      <c r="BJ90" s="16">
        <f t="shared" si="60"/>
        <v>302</v>
      </c>
      <c r="BK90" s="16">
        <f t="shared" si="60"/>
        <v>102</v>
      </c>
      <c r="BL90" s="16">
        <f t="shared" si="60"/>
        <v>200</v>
      </c>
      <c r="BM90" s="16">
        <f t="shared" si="60"/>
        <v>291</v>
      </c>
      <c r="BN90" s="16">
        <f t="shared" ref="BN90:BO90" si="61">SUM(BN91:BN95)</f>
        <v>127</v>
      </c>
      <c r="BO90" s="16">
        <f t="shared" si="61"/>
        <v>164</v>
      </c>
    </row>
    <row r="91" spans="1:67" ht="15" customHeight="1" x14ac:dyDescent="0.2">
      <c r="A91" s="19" t="s">
        <v>103</v>
      </c>
      <c r="B91" s="20">
        <f>SUM(C91:D91)</f>
        <v>2128</v>
      </c>
      <c r="C91" s="20">
        <f t="shared" ref="C91:D95" si="62">SUM(F91,I91,L91,O91,R91,U91,X91,AA91,AD91,AG91,AJ91,AM91,AP91,AS91,AV91,AY91,BB91,BE91,BH91,BK91,BN91)</f>
        <v>911</v>
      </c>
      <c r="D91" s="20">
        <f t="shared" si="62"/>
        <v>1217</v>
      </c>
      <c r="E91" s="20">
        <f>SUM(F91:G91)</f>
        <v>103</v>
      </c>
      <c r="F91" s="21">
        <v>45</v>
      </c>
      <c r="G91" s="21">
        <v>58</v>
      </c>
      <c r="H91" s="20">
        <f>SUM(I91:J91)</f>
        <v>104</v>
      </c>
      <c r="I91" s="21">
        <v>49</v>
      </c>
      <c r="J91" s="21">
        <v>55</v>
      </c>
      <c r="K91" s="20">
        <f>SUM(L91:M91)</f>
        <v>122</v>
      </c>
      <c r="L91" s="21">
        <v>69</v>
      </c>
      <c r="M91" s="21">
        <v>53</v>
      </c>
      <c r="N91" s="20">
        <f>SUM(O91:P91)</f>
        <v>56</v>
      </c>
      <c r="O91" s="21">
        <v>24</v>
      </c>
      <c r="P91" s="21">
        <v>32</v>
      </c>
      <c r="Q91" s="20">
        <f>SUM(R91:S91)</f>
        <v>153</v>
      </c>
      <c r="R91" s="21">
        <v>75</v>
      </c>
      <c r="S91" s="21">
        <v>78</v>
      </c>
      <c r="T91" s="20">
        <f>SUM(U91:V91)</f>
        <v>196</v>
      </c>
      <c r="U91" s="21">
        <v>78</v>
      </c>
      <c r="V91" s="21">
        <v>118</v>
      </c>
      <c r="W91" s="20">
        <f>SUM(X91:Y91)</f>
        <v>63</v>
      </c>
      <c r="X91" s="21">
        <v>26</v>
      </c>
      <c r="Y91" s="21">
        <v>37</v>
      </c>
      <c r="Z91" s="20">
        <f>SUM(AA91:AB91)</f>
        <v>90</v>
      </c>
      <c r="AA91" s="21">
        <v>41</v>
      </c>
      <c r="AB91" s="21">
        <v>49</v>
      </c>
      <c r="AC91" s="20">
        <f>SUM(AD91:AE91)</f>
        <v>41</v>
      </c>
      <c r="AD91" s="21">
        <v>12</v>
      </c>
      <c r="AE91" s="21">
        <v>29</v>
      </c>
      <c r="AF91" s="20">
        <f>SUM(AG91:AH91)</f>
        <v>103</v>
      </c>
      <c r="AG91" s="21">
        <v>42</v>
      </c>
      <c r="AH91" s="21">
        <v>61</v>
      </c>
      <c r="AI91" s="20">
        <f>SUM(AJ91:AK91)</f>
        <v>149</v>
      </c>
      <c r="AJ91" s="21">
        <v>55</v>
      </c>
      <c r="AK91" s="21">
        <v>94</v>
      </c>
      <c r="AL91" s="20">
        <f>SUM(AM91:AN91)</f>
        <v>118</v>
      </c>
      <c r="AM91" s="21">
        <v>51</v>
      </c>
      <c r="AN91" s="21">
        <v>67</v>
      </c>
      <c r="AO91" s="20">
        <f>SUM(AP91:AQ91)</f>
        <v>140</v>
      </c>
      <c r="AP91" s="21">
        <v>56</v>
      </c>
      <c r="AQ91" s="21">
        <v>84</v>
      </c>
      <c r="AR91" s="23">
        <f>SUM(AS91:AT91)</f>
        <v>143</v>
      </c>
      <c r="AS91" s="21">
        <v>55</v>
      </c>
      <c r="AT91" s="21">
        <v>88</v>
      </c>
      <c r="AU91" s="20">
        <f>SUM(AV91:AW91)</f>
        <v>189</v>
      </c>
      <c r="AV91" s="21">
        <v>83</v>
      </c>
      <c r="AW91" s="21">
        <v>106</v>
      </c>
      <c r="AX91" s="20">
        <f>SUM(AY91:AZ91)</f>
        <v>56</v>
      </c>
      <c r="AY91" s="21">
        <v>26</v>
      </c>
      <c r="AZ91" s="21">
        <v>30</v>
      </c>
      <c r="BA91" s="20">
        <f>SUM(BB91:BC91)</f>
        <v>56</v>
      </c>
      <c r="BB91" s="21">
        <v>24</v>
      </c>
      <c r="BC91" s="21">
        <v>32</v>
      </c>
      <c r="BD91" s="20">
        <f>SUM(BE91:BF91)</f>
        <v>47</v>
      </c>
      <c r="BE91" s="21">
        <v>20</v>
      </c>
      <c r="BF91" s="21">
        <v>27</v>
      </c>
      <c r="BG91" s="20">
        <f>SUM(BH91:BI91)</f>
        <v>82</v>
      </c>
      <c r="BH91" s="21">
        <v>39</v>
      </c>
      <c r="BI91" s="21">
        <v>43</v>
      </c>
      <c r="BJ91" s="20">
        <f>SUM(BK91:BL91)</f>
        <v>54</v>
      </c>
      <c r="BK91" s="21">
        <v>17</v>
      </c>
      <c r="BL91" s="21">
        <v>37</v>
      </c>
      <c r="BM91" s="20">
        <f>SUM(BN91:BO91)</f>
        <v>63</v>
      </c>
      <c r="BN91" s="21">
        <v>24</v>
      </c>
      <c r="BO91" s="21">
        <v>39</v>
      </c>
    </row>
    <row r="92" spans="1:67" ht="15" customHeight="1" x14ac:dyDescent="0.2">
      <c r="A92" s="19" t="s">
        <v>104</v>
      </c>
      <c r="B92" s="20">
        <f>SUM(C92:D92)</f>
        <v>1706</v>
      </c>
      <c r="C92" s="20">
        <f t="shared" si="62"/>
        <v>681</v>
      </c>
      <c r="D92" s="20">
        <f t="shared" si="62"/>
        <v>1025</v>
      </c>
      <c r="E92" s="20">
        <f>SUM(F92:G92)</f>
        <v>72</v>
      </c>
      <c r="F92" s="21">
        <v>28</v>
      </c>
      <c r="G92" s="21">
        <v>44</v>
      </c>
      <c r="H92" s="20">
        <f>SUM(I92:J92)</f>
        <v>72</v>
      </c>
      <c r="I92" s="21">
        <v>32</v>
      </c>
      <c r="J92" s="21">
        <v>40</v>
      </c>
      <c r="K92" s="20">
        <f>SUM(L92:M92)</f>
        <v>94</v>
      </c>
      <c r="L92" s="21">
        <v>47</v>
      </c>
      <c r="M92" s="21">
        <v>47</v>
      </c>
      <c r="N92" s="20">
        <f>SUM(O92:P92)</f>
        <v>42</v>
      </c>
      <c r="O92" s="21">
        <v>19</v>
      </c>
      <c r="P92" s="21">
        <v>23</v>
      </c>
      <c r="Q92" s="20">
        <f>SUM(R92:S92)</f>
        <v>118</v>
      </c>
      <c r="R92" s="21">
        <v>47</v>
      </c>
      <c r="S92" s="21">
        <v>71</v>
      </c>
      <c r="T92" s="20">
        <f>SUM(U92:V92)</f>
        <v>143</v>
      </c>
      <c r="U92" s="21">
        <v>54</v>
      </c>
      <c r="V92" s="21">
        <v>89</v>
      </c>
      <c r="W92" s="20">
        <f>SUM(X92:Y92)</f>
        <v>49</v>
      </c>
      <c r="X92" s="21">
        <v>19</v>
      </c>
      <c r="Y92" s="21">
        <v>30</v>
      </c>
      <c r="Z92" s="20">
        <f>SUM(AA92:AB92)</f>
        <v>68</v>
      </c>
      <c r="AA92" s="21">
        <v>22</v>
      </c>
      <c r="AB92" s="21">
        <v>46</v>
      </c>
      <c r="AC92" s="20">
        <f>SUM(AD92:AE92)</f>
        <v>47</v>
      </c>
      <c r="AD92" s="21">
        <v>15</v>
      </c>
      <c r="AE92" s="21">
        <v>32</v>
      </c>
      <c r="AF92" s="20">
        <f>SUM(AG92:AH92)</f>
        <v>87</v>
      </c>
      <c r="AG92" s="21">
        <v>28</v>
      </c>
      <c r="AH92" s="21">
        <v>59</v>
      </c>
      <c r="AI92" s="20">
        <f>SUM(AJ92:AK92)</f>
        <v>145</v>
      </c>
      <c r="AJ92" s="21">
        <v>49</v>
      </c>
      <c r="AK92" s="21">
        <v>96</v>
      </c>
      <c r="AL92" s="20">
        <f>SUM(AM92:AN92)</f>
        <v>98</v>
      </c>
      <c r="AM92" s="21">
        <v>47</v>
      </c>
      <c r="AN92" s="21">
        <v>51</v>
      </c>
      <c r="AO92" s="20">
        <f>SUM(AP92:AQ92)</f>
        <v>109</v>
      </c>
      <c r="AP92" s="21">
        <v>40</v>
      </c>
      <c r="AQ92" s="21">
        <v>69</v>
      </c>
      <c r="AR92" s="23">
        <f>SUM(AS92:AT92)</f>
        <v>83</v>
      </c>
      <c r="AS92" s="21">
        <v>35</v>
      </c>
      <c r="AT92" s="21">
        <v>48</v>
      </c>
      <c r="AU92" s="20">
        <f>SUM(AV92:AW92)</f>
        <v>150</v>
      </c>
      <c r="AV92" s="21">
        <v>57</v>
      </c>
      <c r="AW92" s="21">
        <v>93</v>
      </c>
      <c r="AX92" s="20">
        <f>SUM(AY92:AZ92)</f>
        <v>53</v>
      </c>
      <c r="AY92" s="21">
        <v>21</v>
      </c>
      <c r="AZ92" s="21">
        <v>32</v>
      </c>
      <c r="BA92" s="20">
        <f>SUM(BB92:BC92)</f>
        <v>45</v>
      </c>
      <c r="BB92" s="21">
        <v>24</v>
      </c>
      <c r="BC92" s="21">
        <v>21</v>
      </c>
      <c r="BD92" s="20">
        <f>SUM(BE92:BF92)</f>
        <v>38</v>
      </c>
      <c r="BE92" s="21">
        <v>14</v>
      </c>
      <c r="BF92" s="21">
        <v>24</v>
      </c>
      <c r="BG92" s="20">
        <f>SUM(BH92:BI92)</f>
        <v>83</v>
      </c>
      <c r="BH92" s="21">
        <v>35</v>
      </c>
      <c r="BI92" s="21">
        <v>48</v>
      </c>
      <c r="BJ92" s="20">
        <f>SUM(BK92:BL92)</f>
        <v>56</v>
      </c>
      <c r="BK92" s="21">
        <v>20</v>
      </c>
      <c r="BL92" s="21">
        <v>36</v>
      </c>
      <c r="BM92" s="20">
        <f>SUM(BN92:BO92)</f>
        <v>54</v>
      </c>
      <c r="BN92" s="21">
        <v>28</v>
      </c>
      <c r="BO92" s="21">
        <v>26</v>
      </c>
    </row>
    <row r="93" spans="1:67" ht="15" customHeight="1" x14ac:dyDescent="0.2">
      <c r="A93" s="19" t="s">
        <v>106</v>
      </c>
      <c r="B93" s="20">
        <f>SUM(C93:D93)</f>
        <v>1414</v>
      </c>
      <c r="C93" s="20">
        <f t="shared" si="62"/>
        <v>528</v>
      </c>
      <c r="D93" s="20">
        <f t="shared" si="62"/>
        <v>886</v>
      </c>
      <c r="E93" s="20">
        <f>SUM(F93:G93)</f>
        <v>57</v>
      </c>
      <c r="F93" s="21">
        <v>23</v>
      </c>
      <c r="G93" s="21">
        <v>34</v>
      </c>
      <c r="H93" s="20">
        <f>SUM(I93:J93)</f>
        <v>56</v>
      </c>
      <c r="I93" s="21">
        <v>27</v>
      </c>
      <c r="J93" s="21">
        <v>29</v>
      </c>
      <c r="K93" s="20">
        <f>SUM(L93:M93)</f>
        <v>78</v>
      </c>
      <c r="L93" s="21">
        <v>38</v>
      </c>
      <c r="M93" s="21">
        <v>40</v>
      </c>
      <c r="N93" s="20">
        <f>SUM(O93:P93)</f>
        <v>30</v>
      </c>
      <c r="O93" s="21">
        <v>15</v>
      </c>
      <c r="P93" s="21">
        <v>15</v>
      </c>
      <c r="Q93" s="20">
        <f>SUM(R93:S93)</f>
        <v>105</v>
      </c>
      <c r="R93" s="21">
        <v>36</v>
      </c>
      <c r="S93" s="21">
        <v>69</v>
      </c>
      <c r="T93" s="20">
        <f>SUM(U93:V93)</f>
        <v>119</v>
      </c>
      <c r="U93" s="21">
        <v>42</v>
      </c>
      <c r="V93" s="21">
        <v>77</v>
      </c>
      <c r="W93" s="20">
        <f>SUM(X93:Y93)</f>
        <v>43</v>
      </c>
      <c r="X93" s="21">
        <v>18</v>
      </c>
      <c r="Y93" s="21">
        <v>25</v>
      </c>
      <c r="Z93" s="20">
        <f>SUM(AA93:AB93)</f>
        <v>55</v>
      </c>
      <c r="AA93" s="21">
        <v>19</v>
      </c>
      <c r="AB93" s="21">
        <v>36</v>
      </c>
      <c r="AC93" s="20">
        <f>SUM(AD93:AE93)</f>
        <v>34</v>
      </c>
      <c r="AD93" s="21">
        <v>10</v>
      </c>
      <c r="AE93" s="21">
        <v>24</v>
      </c>
      <c r="AF93" s="20">
        <f>SUM(AG93:AH93)</f>
        <v>65</v>
      </c>
      <c r="AG93" s="21">
        <v>20</v>
      </c>
      <c r="AH93" s="21">
        <v>45</v>
      </c>
      <c r="AI93" s="20">
        <f>SUM(AJ93:AK93)</f>
        <v>110</v>
      </c>
      <c r="AJ93" s="21">
        <v>43</v>
      </c>
      <c r="AK93" s="21">
        <v>67</v>
      </c>
      <c r="AL93" s="20">
        <f>SUM(AM93:AN93)</f>
        <v>73</v>
      </c>
      <c r="AM93" s="21">
        <v>30</v>
      </c>
      <c r="AN93" s="21">
        <v>43</v>
      </c>
      <c r="AO93" s="20">
        <f>SUM(AP93:AQ93)</f>
        <v>88</v>
      </c>
      <c r="AP93" s="21">
        <v>38</v>
      </c>
      <c r="AQ93" s="21">
        <v>50</v>
      </c>
      <c r="AR93" s="23">
        <f>SUM(AS93:AT93)</f>
        <v>75</v>
      </c>
      <c r="AS93" s="21">
        <v>24</v>
      </c>
      <c r="AT93" s="21">
        <v>51</v>
      </c>
      <c r="AU93" s="20">
        <f>SUM(AV93:AW93)</f>
        <v>138</v>
      </c>
      <c r="AV93" s="21">
        <v>49</v>
      </c>
      <c r="AW93" s="21">
        <v>89</v>
      </c>
      <c r="AX93" s="20">
        <f>SUM(AY93:AZ93)</f>
        <v>40</v>
      </c>
      <c r="AY93" s="21">
        <v>15</v>
      </c>
      <c r="AZ93" s="21">
        <v>25</v>
      </c>
      <c r="BA93" s="20">
        <f>SUM(BB93:BC93)</f>
        <v>38</v>
      </c>
      <c r="BB93" s="21">
        <v>14</v>
      </c>
      <c r="BC93" s="21">
        <v>24</v>
      </c>
      <c r="BD93" s="20">
        <f>SUM(BE93:BF93)</f>
        <v>33</v>
      </c>
      <c r="BE93" s="21">
        <v>11</v>
      </c>
      <c r="BF93" s="21">
        <v>22</v>
      </c>
      <c r="BG93" s="20">
        <f>SUM(BH93:BI93)</f>
        <v>63</v>
      </c>
      <c r="BH93" s="21">
        <v>24</v>
      </c>
      <c r="BI93" s="21">
        <v>39</v>
      </c>
      <c r="BJ93" s="20">
        <f>SUM(BK93:BL93)</f>
        <v>53</v>
      </c>
      <c r="BK93" s="21">
        <v>13</v>
      </c>
      <c r="BL93" s="21">
        <v>40</v>
      </c>
      <c r="BM93" s="20">
        <f>SUM(BN93:BO93)</f>
        <v>61</v>
      </c>
      <c r="BN93" s="21">
        <v>19</v>
      </c>
      <c r="BO93" s="21">
        <v>42</v>
      </c>
    </row>
    <row r="94" spans="1:67" ht="15" customHeight="1" x14ac:dyDescent="0.2">
      <c r="A94" s="19" t="s">
        <v>107</v>
      </c>
      <c r="B94" s="20">
        <f>SUM(C94:D94)</f>
        <v>1411</v>
      </c>
      <c r="C94" s="20">
        <f t="shared" si="62"/>
        <v>544</v>
      </c>
      <c r="D94" s="20">
        <f t="shared" si="62"/>
        <v>867</v>
      </c>
      <c r="E94" s="20">
        <f>SUM(F94:G94)</f>
        <v>61</v>
      </c>
      <c r="F94" s="21">
        <v>25</v>
      </c>
      <c r="G94" s="21">
        <v>36</v>
      </c>
      <c r="H94" s="20">
        <f>SUM(I94:J94)</f>
        <v>72</v>
      </c>
      <c r="I94" s="21">
        <v>29</v>
      </c>
      <c r="J94" s="21">
        <v>43</v>
      </c>
      <c r="K94" s="20">
        <f>SUM(L94:M94)</f>
        <v>65</v>
      </c>
      <c r="L94" s="21">
        <v>22</v>
      </c>
      <c r="M94" s="21">
        <v>43</v>
      </c>
      <c r="N94" s="20">
        <f>SUM(O94:P94)</f>
        <v>32</v>
      </c>
      <c r="O94" s="21">
        <v>17</v>
      </c>
      <c r="P94" s="21">
        <v>15</v>
      </c>
      <c r="Q94" s="20">
        <f>SUM(R94:S94)</f>
        <v>88</v>
      </c>
      <c r="R94" s="21">
        <v>27</v>
      </c>
      <c r="S94" s="21">
        <v>61</v>
      </c>
      <c r="T94" s="20">
        <f>SUM(U94:V94)</f>
        <v>132</v>
      </c>
      <c r="U94" s="21">
        <v>42</v>
      </c>
      <c r="V94" s="21">
        <v>90</v>
      </c>
      <c r="W94" s="20">
        <f>SUM(X94:Y94)</f>
        <v>43</v>
      </c>
      <c r="X94" s="21">
        <v>10</v>
      </c>
      <c r="Y94" s="21">
        <v>33</v>
      </c>
      <c r="Z94" s="20">
        <f>SUM(AA94:AB94)</f>
        <v>70</v>
      </c>
      <c r="AA94" s="21">
        <v>27</v>
      </c>
      <c r="AB94" s="21">
        <v>43</v>
      </c>
      <c r="AC94" s="20">
        <f>SUM(AD94:AE94)</f>
        <v>30</v>
      </c>
      <c r="AD94" s="21">
        <v>12</v>
      </c>
      <c r="AE94" s="21">
        <v>18</v>
      </c>
      <c r="AF94" s="20">
        <f>SUM(AG94:AH94)</f>
        <v>67</v>
      </c>
      <c r="AG94" s="21">
        <v>30</v>
      </c>
      <c r="AH94" s="21">
        <v>37</v>
      </c>
      <c r="AI94" s="20">
        <f>SUM(AJ94:AK94)</f>
        <v>115</v>
      </c>
      <c r="AJ94" s="21">
        <v>41</v>
      </c>
      <c r="AK94" s="21">
        <v>74</v>
      </c>
      <c r="AL94" s="20">
        <f>SUM(AM94:AN94)</f>
        <v>63</v>
      </c>
      <c r="AM94" s="21">
        <v>24</v>
      </c>
      <c r="AN94" s="21">
        <v>39</v>
      </c>
      <c r="AO94" s="20">
        <f>SUM(AP94:AQ94)</f>
        <v>100</v>
      </c>
      <c r="AP94" s="21">
        <v>40</v>
      </c>
      <c r="AQ94" s="21">
        <v>60</v>
      </c>
      <c r="AR94" s="23">
        <f>SUM(AS94:AT94)</f>
        <v>74</v>
      </c>
      <c r="AS94" s="21">
        <v>26</v>
      </c>
      <c r="AT94" s="21">
        <v>48</v>
      </c>
      <c r="AU94" s="20">
        <f>SUM(AV94:AW94)</f>
        <v>98</v>
      </c>
      <c r="AV94" s="21">
        <v>45</v>
      </c>
      <c r="AW94" s="21">
        <v>53</v>
      </c>
      <c r="AX94" s="20">
        <f>SUM(AY94:AZ94)</f>
        <v>45</v>
      </c>
      <c r="AY94" s="21">
        <v>19</v>
      </c>
      <c r="AZ94" s="21">
        <v>26</v>
      </c>
      <c r="BA94" s="20">
        <f>SUM(BB94:BC94)</f>
        <v>43</v>
      </c>
      <c r="BB94" s="21">
        <v>24</v>
      </c>
      <c r="BC94" s="21">
        <v>19</v>
      </c>
      <c r="BD94" s="20">
        <f>SUM(BE94:BF94)</f>
        <v>38</v>
      </c>
      <c r="BE94" s="21">
        <v>12</v>
      </c>
      <c r="BF94" s="21">
        <v>26</v>
      </c>
      <c r="BG94" s="20">
        <f>SUM(BH94:BI94)</f>
        <v>49</v>
      </c>
      <c r="BH94" s="21">
        <v>18</v>
      </c>
      <c r="BI94" s="21">
        <v>31</v>
      </c>
      <c r="BJ94" s="20">
        <f>SUM(BK94:BL94)</f>
        <v>76</v>
      </c>
      <c r="BK94" s="21">
        <v>31</v>
      </c>
      <c r="BL94" s="21">
        <v>45</v>
      </c>
      <c r="BM94" s="20">
        <f>SUM(BN94:BO94)</f>
        <v>50</v>
      </c>
      <c r="BN94" s="21">
        <v>23</v>
      </c>
      <c r="BO94" s="21">
        <v>27</v>
      </c>
    </row>
    <row r="95" spans="1:67" s="22" customFormat="1" ht="15" customHeight="1" x14ac:dyDescent="0.2">
      <c r="A95" s="19" t="s">
        <v>110</v>
      </c>
      <c r="B95" s="23">
        <f>SUM(C95:D95)</f>
        <v>1316</v>
      </c>
      <c r="C95" s="23">
        <f t="shared" si="62"/>
        <v>511</v>
      </c>
      <c r="D95" s="23">
        <f t="shared" si="62"/>
        <v>805</v>
      </c>
      <c r="E95" s="23">
        <f>SUM(F95:G95)</f>
        <v>63</v>
      </c>
      <c r="F95" s="26">
        <v>23</v>
      </c>
      <c r="G95" s="26">
        <v>40</v>
      </c>
      <c r="H95" s="23">
        <f>SUM(I95:J95)</f>
        <v>60</v>
      </c>
      <c r="I95" s="26">
        <v>25</v>
      </c>
      <c r="J95" s="26">
        <v>35</v>
      </c>
      <c r="K95" s="23">
        <f>SUM(L95:M95)</f>
        <v>56</v>
      </c>
      <c r="L95" s="26">
        <v>25</v>
      </c>
      <c r="M95" s="26">
        <v>31</v>
      </c>
      <c r="N95" s="23">
        <f>SUM(O95:P95)</f>
        <v>32</v>
      </c>
      <c r="O95" s="26">
        <v>14</v>
      </c>
      <c r="P95" s="26">
        <v>18</v>
      </c>
      <c r="Q95" s="23">
        <f>SUM(R95:S95)</f>
        <v>85</v>
      </c>
      <c r="R95" s="26">
        <v>41</v>
      </c>
      <c r="S95" s="26">
        <v>44</v>
      </c>
      <c r="T95" s="23">
        <f>SUM(U95:V95)</f>
        <v>131</v>
      </c>
      <c r="U95" s="26">
        <v>42</v>
      </c>
      <c r="V95" s="26">
        <v>89</v>
      </c>
      <c r="W95" s="23">
        <f>SUM(X95:Y95)</f>
        <v>50</v>
      </c>
      <c r="X95" s="26">
        <v>20</v>
      </c>
      <c r="Y95" s="26">
        <v>30</v>
      </c>
      <c r="Z95" s="23">
        <f>SUM(AA95:AB95)</f>
        <v>56</v>
      </c>
      <c r="AA95" s="26">
        <v>23</v>
      </c>
      <c r="AB95" s="26">
        <v>33</v>
      </c>
      <c r="AC95" s="23">
        <f>SUM(AD95:AE95)</f>
        <v>30</v>
      </c>
      <c r="AD95" s="26">
        <v>14</v>
      </c>
      <c r="AE95" s="26">
        <v>16</v>
      </c>
      <c r="AF95" s="23">
        <f>SUM(AG95:AH95)</f>
        <v>62</v>
      </c>
      <c r="AG95" s="26">
        <v>32</v>
      </c>
      <c r="AH95" s="26">
        <v>30</v>
      </c>
      <c r="AI95" s="23">
        <f>SUM(AJ95:AK95)</f>
        <v>84</v>
      </c>
      <c r="AJ95" s="26">
        <v>25</v>
      </c>
      <c r="AK95" s="26">
        <v>59</v>
      </c>
      <c r="AL95" s="23">
        <f>SUM(AM95:AN95)</f>
        <v>75</v>
      </c>
      <c r="AM95" s="26">
        <v>23</v>
      </c>
      <c r="AN95" s="26">
        <v>52</v>
      </c>
      <c r="AO95" s="23">
        <f>SUM(AP95:AQ95)</f>
        <v>82</v>
      </c>
      <c r="AP95" s="26">
        <v>27</v>
      </c>
      <c r="AQ95" s="26">
        <v>55</v>
      </c>
      <c r="AR95" s="23">
        <f>SUM(AS95:AT95)</f>
        <v>53</v>
      </c>
      <c r="AS95" s="26">
        <v>16</v>
      </c>
      <c r="AT95" s="26">
        <v>37</v>
      </c>
      <c r="AU95" s="23">
        <f>SUM(AV95:AW95)</f>
        <v>99</v>
      </c>
      <c r="AV95" s="26">
        <v>36</v>
      </c>
      <c r="AW95" s="26">
        <v>63</v>
      </c>
      <c r="AX95" s="23">
        <f>SUM(AY95:AZ95)</f>
        <v>28</v>
      </c>
      <c r="AY95" s="26">
        <v>13</v>
      </c>
      <c r="AZ95" s="26">
        <v>15</v>
      </c>
      <c r="BA95" s="23">
        <f>SUM(BB95:BC95)</f>
        <v>51</v>
      </c>
      <c r="BB95" s="26">
        <v>18</v>
      </c>
      <c r="BC95" s="26">
        <v>33</v>
      </c>
      <c r="BD95" s="23">
        <f>SUM(BE95:BF95)</f>
        <v>33</v>
      </c>
      <c r="BE95" s="26">
        <v>13</v>
      </c>
      <c r="BF95" s="26">
        <v>20</v>
      </c>
      <c r="BG95" s="23">
        <f>SUM(BH95:BI95)</f>
        <v>60</v>
      </c>
      <c r="BH95" s="26">
        <v>27</v>
      </c>
      <c r="BI95" s="26">
        <v>33</v>
      </c>
      <c r="BJ95" s="23">
        <f>SUM(BK95:BL95)</f>
        <v>63</v>
      </c>
      <c r="BK95" s="26">
        <v>21</v>
      </c>
      <c r="BL95" s="26">
        <v>42</v>
      </c>
      <c r="BM95" s="23">
        <f>SUM(BN95:BO95)</f>
        <v>63</v>
      </c>
      <c r="BN95" s="26">
        <v>33</v>
      </c>
      <c r="BO95" s="26">
        <v>30</v>
      </c>
    </row>
    <row r="96" spans="1:67" x14ac:dyDescent="0.2">
      <c r="A96" s="25" t="s">
        <v>108</v>
      </c>
      <c r="B96" s="16">
        <f t="shared" ref="B96:AG96" si="63">SUM(B97:B101)</f>
        <v>5350</v>
      </c>
      <c r="C96" s="16">
        <f t="shared" si="63"/>
        <v>1828</v>
      </c>
      <c r="D96" s="16">
        <f t="shared" si="63"/>
        <v>3522</v>
      </c>
      <c r="E96" s="16">
        <f t="shared" si="63"/>
        <v>247</v>
      </c>
      <c r="F96" s="16">
        <f t="shared" si="63"/>
        <v>98</v>
      </c>
      <c r="G96" s="16">
        <f t="shared" si="63"/>
        <v>149</v>
      </c>
      <c r="H96" s="16">
        <f t="shared" si="63"/>
        <v>192</v>
      </c>
      <c r="I96" s="16">
        <f t="shared" si="63"/>
        <v>92</v>
      </c>
      <c r="J96" s="16">
        <f t="shared" si="63"/>
        <v>100</v>
      </c>
      <c r="K96" s="16">
        <f t="shared" si="63"/>
        <v>271</v>
      </c>
      <c r="L96" s="16">
        <f t="shared" si="63"/>
        <v>105</v>
      </c>
      <c r="M96" s="16">
        <f t="shared" si="63"/>
        <v>166</v>
      </c>
      <c r="N96" s="16">
        <f t="shared" si="63"/>
        <v>135</v>
      </c>
      <c r="O96" s="16">
        <f t="shared" si="63"/>
        <v>48</v>
      </c>
      <c r="P96" s="16">
        <f t="shared" si="63"/>
        <v>87</v>
      </c>
      <c r="Q96" s="16">
        <f t="shared" si="63"/>
        <v>375</v>
      </c>
      <c r="R96" s="16">
        <f t="shared" si="63"/>
        <v>129</v>
      </c>
      <c r="S96" s="16">
        <f t="shared" si="63"/>
        <v>246</v>
      </c>
      <c r="T96" s="16">
        <f t="shared" si="63"/>
        <v>546</v>
      </c>
      <c r="U96" s="16">
        <f t="shared" si="63"/>
        <v>146</v>
      </c>
      <c r="V96" s="16">
        <f t="shared" si="63"/>
        <v>400</v>
      </c>
      <c r="W96" s="16">
        <f t="shared" si="63"/>
        <v>203</v>
      </c>
      <c r="X96" s="16">
        <f t="shared" si="63"/>
        <v>69</v>
      </c>
      <c r="Y96" s="16">
        <f t="shared" si="63"/>
        <v>134</v>
      </c>
      <c r="Z96" s="16">
        <f t="shared" si="63"/>
        <v>214</v>
      </c>
      <c r="AA96" s="16">
        <f t="shared" si="63"/>
        <v>81</v>
      </c>
      <c r="AB96" s="16">
        <f t="shared" si="63"/>
        <v>133</v>
      </c>
      <c r="AC96" s="16">
        <f t="shared" si="63"/>
        <v>129</v>
      </c>
      <c r="AD96" s="16">
        <f t="shared" si="63"/>
        <v>37</v>
      </c>
      <c r="AE96" s="16">
        <f t="shared" si="63"/>
        <v>92</v>
      </c>
      <c r="AF96" s="16">
        <f t="shared" si="63"/>
        <v>262</v>
      </c>
      <c r="AG96" s="16">
        <f t="shared" si="63"/>
        <v>98</v>
      </c>
      <c r="AH96" s="16">
        <f t="shared" ref="AH96:BM96" si="64">SUM(AH97:AH101)</f>
        <v>164</v>
      </c>
      <c r="AI96" s="16">
        <f t="shared" si="64"/>
        <v>367</v>
      </c>
      <c r="AJ96" s="16">
        <f t="shared" si="64"/>
        <v>123</v>
      </c>
      <c r="AK96" s="16">
        <f t="shared" si="64"/>
        <v>244</v>
      </c>
      <c r="AL96" s="16">
        <f t="shared" si="64"/>
        <v>259</v>
      </c>
      <c r="AM96" s="16">
        <f t="shared" si="64"/>
        <v>80</v>
      </c>
      <c r="AN96" s="16">
        <f t="shared" si="64"/>
        <v>179</v>
      </c>
      <c r="AO96" s="16">
        <f t="shared" si="64"/>
        <v>330</v>
      </c>
      <c r="AP96" s="16">
        <f t="shared" si="64"/>
        <v>110</v>
      </c>
      <c r="AQ96" s="16">
        <f t="shared" si="64"/>
        <v>220</v>
      </c>
      <c r="AR96" s="17">
        <f t="shared" si="64"/>
        <v>240</v>
      </c>
      <c r="AS96" s="16">
        <f t="shared" si="64"/>
        <v>80</v>
      </c>
      <c r="AT96" s="16">
        <f t="shared" si="64"/>
        <v>160</v>
      </c>
      <c r="AU96" s="16">
        <f t="shared" si="64"/>
        <v>392</v>
      </c>
      <c r="AV96" s="16">
        <f t="shared" si="64"/>
        <v>109</v>
      </c>
      <c r="AW96" s="16">
        <f t="shared" si="64"/>
        <v>283</v>
      </c>
      <c r="AX96" s="16">
        <f t="shared" si="64"/>
        <v>153</v>
      </c>
      <c r="AY96" s="16">
        <f t="shared" si="64"/>
        <v>54</v>
      </c>
      <c r="AZ96" s="16">
        <f t="shared" si="64"/>
        <v>99</v>
      </c>
      <c r="BA96" s="16">
        <f t="shared" si="64"/>
        <v>173</v>
      </c>
      <c r="BB96" s="16">
        <f t="shared" si="64"/>
        <v>64</v>
      </c>
      <c r="BC96" s="16">
        <f t="shared" si="64"/>
        <v>109</v>
      </c>
      <c r="BD96" s="16">
        <f t="shared" si="64"/>
        <v>129</v>
      </c>
      <c r="BE96" s="16">
        <f t="shared" si="64"/>
        <v>35</v>
      </c>
      <c r="BF96" s="16">
        <f t="shared" si="64"/>
        <v>94</v>
      </c>
      <c r="BG96" s="16">
        <f t="shared" si="64"/>
        <v>238</v>
      </c>
      <c r="BH96" s="16">
        <f t="shared" si="64"/>
        <v>80</v>
      </c>
      <c r="BI96" s="16">
        <f t="shared" si="64"/>
        <v>158</v>
      </c>
      <c r="BJ96" s="16">
        <f t="shared" si="64"/>
        <v>210</v>
      </c>
      <c r="BK96" s="16">
        <f t="shared" si="64"/>
        <v>76</v>
      </c>
      <c r="BL96" s="16">
        <f t="shared" si="64"/>
        <v>134</v>
      </c>
      <c r="BM96" s="16">
        <f t="shared" si="64"/>
        <v>285</v>
      </c>
      <c r="BN96" s="16">
        <f t="shared" ref="BN96:BO96" si="65">SUM(BN97:BN101)</f>
        <v>114</v>
      </c>
      <c r="BO96" s="16">
        <f t="shared" si="65"/>
        <v>171</v>
      </c>
    </row>
    <row r="97" spans="1:67" x14ac:dyDescent="0.2">
      <c r="A97" s="19" t="s">
        <v>109</v>
      </c>
      <c r="B97" s="20">
        <f>SUM(C97:D97)</f>
        <v>1297</v>
      </c>
      <c r="C97" s="20">
        <f t="shared" ref="C97:D101" si="66">SUM(F97,I97,L97,O97,R97,U97,X97,AA97,AD97,AG97,AJ97,AM97,AP97,AS97,AV97,AY97,BB97,BE97,BH97,BK97,BN97)</f>
        <v>464</v>
      </c>
      <c r="D97" s="20">
        <f t="shared" si="66"/>
        <v>833</v>
      </c>
      <c r="E97" s="20">
        <f>SUM(F97:G97)</f>
        <v>63</v>
      </c>
      <c r="F97" s="21">
        <v>26</v>
      </c>
      <c r="G97" s="21">
        <v>37</v>
      </c>
      <c r="H97" s="20">
        <f>SUM(I97:J97)</f>
        <v>47</v>
      </c>
      <c r="I97" s="21">
        <v>22</v>
      </c>
      <c r="J97" s="21">
        <v>25</v>
      </c>
      <c r="K97" s="20">
        <f>SUM(L97:M97)</f>
        <v>77</v>
      </c>
      <c r="L97" s="21">
        <v>28</v>
      </c>
      <c r="M97" s="21">
        <v>49</v>
      </c>
      <c r="N97" s="20">
        <f>SUM(O97:P97)</f>
        <v>33</v>
      </c>
      <c r="O97" s="21">
        <v>12</v>
      </c>
      <c r="P97" s="21">
        <v>21</v>
      </c>
      <c r="Q97" s="20">
        <f>SUM(R97:S97)</f>
        <v>94</v>
      </c>
      <c r="R97" s="21">
        <v>36</v>
      </c>
      <c r="S97" s="21">
        <v>58</v>
      </c>
      <c r="T97" s="20">
        <f>SUM(U97:V97)</f>
        <v>135</v>
      </c>
      <c r="U97" s="21">
        <v>43</v>
      </c>
      <c r="V97" s="21">
        <v>92</v>
      </c>
      <c r="W97" s="20">
        <f>SUM(X97:Y97)</f>
        <v>48</v>
      </c>
      <c r="X97" s="21">
        <v>20</v>
      </c>
      <c r="Y97" s="21">
        <v>28</v>
      </c>
      <c r="Z97" s="20">
        <f>SUM(AA97:AB97)</f>
        <v>51</v>
      </c>
      <c r="AA97" s="21">
        <v>13</v>
      </c>
      <c r="AB97" s="21">
        <v>38</v>
      </c>
      <c r="AC97" s="20">
        <f>SUM(AD97:AE97)</f>
        <v>25</v>
      </c>
      <c r="AD97" s="21">
        <v>4</v>
      </c>
      <c r="AE97" s="21">
        <v>21</v>
      </c>
      <c r="AF97" s="20">
        <f>SUM(AG97:AH97)</f>
        <v>61</v>
      </c>
      <c r="AG97" s="21">
        <v>23</v>
      </c>
      <c r="AH97" s="21">
        <v>38</v>
      </c>
      <c r="AI97" s="20">
        <f>SUM(AJ97:AK97)</f>
        <v>85</v>
      </c>
      <c r="AJ97" s="21">
        <v>25</v>
      </c>
      <c r="AK97" s="21">
        <v>60</v>
      </c>
      <c r="AL97" s="20">
        <f>SUM(AM97:AN97)</f>
        <v>67</v>
      </c>
      <c r="AM97" s="21">
        <v>20</v>
      </c>
      <c r="AN97" s="21">
        <v>47</v>
      </c>
      <c r="AO97" s="20">
        <f>SUM(AP97:AQ97)</f>
        <v>84</v>
      </c>
      <c r="AP97" s="21">
        <v>36</v>
      </c>
      <c r="AQ97" s="21">
        <v>48</v>
      </c>
      <c r="AR97" s="23">
        <f>SUM(AS97:AT97)</f>
        <v>60</v>
      </c>
      <c r="AS97" s="21">
        <v>25</v>
      </c>
      <c r="AT97" s="21">
        <v>35</v>
      </c>
      <c r="AU97" s="20">
        <f>SUM(AV97:AW97)</f>
        <v>86</v>
      </c>
      <c r="AV97" s="21">
        <v>29</v>
      </c>
      <c r="AW97" s="21">
        <v>57</v>
      </c>
      <c r="AX97" s="20">
        <f>SUM(AY97:AZ97)</f>
        <v>43</v>
      </c>
      <c r="AY97" s="21">
        <v>19</v>
      </c>
      <c r="AZ97" s="21">
        <v>24</v>
      </c>
      <c r="BA97" s="20">
        <f>SUM(BB97:BC97)</f>
        <v>44</v>
      </c>
      <c r="BB97" s="21">
        <v>17</v>
      </c>
      <c r="BC97" s="21">
        <v>27</v>
      </c>
      <c r="BD97" s="20">
        <f>SUM(BE97:BF97)</f>
        <v>19</v>
      </c>
      <c r="BE97" s="21">
        <v>7</v>
      </c>
      <c r="BF97" s="21">
        <v>12</v>
      </c>
      <c r="BG97" s="20">
        <f>SUM(BH97:BI97)</f>
        <v>58</v>
      </c>
      <c r="BH97" s="21">
        <v>17</v>
      </c>
      <c r="BI97" s="21">
        <v>41</v>
      </c>
      <c r="BJ97" s="20">
        <f>SUM(BK97:BL97)</f>
        <v>58</v>
      </c>
      <c r="BK97" s="21">
        <v>24</v>
      </c>
      <c r="BL97" s="21">
        <v>34</v>
      </c>
      <c r="BM97" s="20">
        <f>SUM(BN97:BO97)</f>
        <v>59</v>
      </c>
      <c r="BN97" s="21">
        <v>18</v>
      </c>
      <c r="BO97" s="21">
        <v>41</v>
      </c>
    </row>
    <row r="98" spans="1:67" x14ac:dyDescent="0.2">
      <c r="A98" s="19" t="s">
        <v>111</v>
      </c>
      <c r="B98" s="20">
        <f>SUM(C98:D98)</f>
        <v>1071</v>
      </c>
      <c r="C98" s="20">
        <f t="shared" si="66"/>
        <v>362</v>
      </c>
      <c r="D98" s="20">
        <f t="shared" si="66"/>
        <v>709</v>
      </c>
      <c r="E98" s="20">
        <f>SUM(F98:G98)</f>
        <v>61</v>
      </c>
      <c r="F98" s="21">
        <v>26</v>
      </c>
      <c r="G98" s="21">
        <v>35</v>
      </c>
      <c r="H98" s="20">
        <f>SUM(I98:J98)</f>
        <v>41</v>
      </c>
      <c r="I98" s="21">
        <v>21</v>
      </c>
      <c r="J98" s="21">
        <v>20</v>
      </c>
      <c r="K98" s="20">
        <f>SUM(L98:M98)</f>
        <v>54</v>
      </c>
      <c r="L98" s="21">
        <v>26</v>
      </c>
      <c r="M98" s="21">
        <v>28</v>
      </c>
      <c r="N98" s="20">
        <f>SUM(O98:P98)</f>
        <v>25</v>
      </c>
      <c r="O98" s="21">
        <v>8</v>
      </c>
      <c r="P98" s="21">
        <v>17</v>
      </c>
      <c r="Q98" s="20">
        <f>SUM(R98:S98)</f>
        <v>64</v>
      </c>
      <c r="R98" s="21">
        <v>20</v>
      </c>
      <c r="S98" s="21">
        <v>44</v>
      </c>
      <c r="T98" s="20">
        <f>SUM(U98:V98)</f>
        <v>104</v>
      </c>
      <c r="U98" s="21">
        <v>27</v>
      </c>
      <c r="V98" s="21">
        <v>77</v>
      </c>
      <c r="W98" s="20">
        <f>SUM(X98:Y98)</f>
        <v>42</v>
      </c>
      <c r="X98" s="21">
        <v>9</v>
      </c>
      <c r="Y98" s="21">
        <v>33</v>
      </c>
      <c r="Z98" s="20">
        <f>SUM(AA98:AB98)</f>
        <v>31</v>
      </c>
      <c r="AA98" s="21">
        <v>13</v>
      </c>
      <c r="AB98" s="21">
        <v>18</v>
      </c>
      <c r="AC98" s="20">
        <f>SUM(AD98:AE98)</f>
        <v>24</v>
      </c>
      <c r="AD98" s="21">
        <v>4</v>
      </c>
      <c r="AE98" s="21">
        <v>20</v>
      </c>
      <c r="AF98" s="20">
        <f>SUM(AG98:AH98)</f>
        <v>52</v>
      </c>
      <c r="AG98" s="21">
        <v>22</v>
      </c>
      <c r="AH98" s="21">
        <v>30</v>
      </c>
      <c r="AI98" s="20">
        <f>SUM(AJ98:AK98)</f>
        <v>78</v>
      </c>
      <c r="AJ98" s="21">
        <v>23</v>
      </c>
      <c r="AK98" s="21">
        <v>55</v>
      </c>
      <c r="AL98" s="20">
        <f>SUM(AM98:AN98)</f>
        <v>59</v>
      </c>
      <c r="AM98" s="21">
        <v>22</v>
      </c>
      <c r="AN98" s="21">
        <v>37</v>
      </c>
      <c r="AO98" s="20">
        <f>SUM(AP98:AQ98)</f>
        <v>69</v>
      </c>
      <c r="AP98" s="21">
        <v>23</v>
      </c>
      <c r="AQ98" s="21">
        <v>46</v>
      </c>
      <c r="AR98" s="23">
        <f>SUM(AS98:AT98)</f>
        <v>47</v>
      </c>
      <c r="AS98" s="21">
        <v>12</v>
      </c>
      <c r="AT98" s="21">
        <v>35</v>
      </c>
      <c r="AU98" s="20">
        <f>SUM(AV98:AW98)</f>
        <v>84</v>
      </c>
      <c r="AV98" s="21">
        <v>20</v>
      </c>
      <c r="AW98" s="21">
        <v>64</v>
      </c>
      <c r="AX98" s="20">
        <f>SUM(AY98:AZ98)</f>
        <v>30</v>
      </c>
      <c r="AY98" s="21">
        <v>13</v>
      </c>
      <c r="AZ98" s="21">
        <v>17</v>
      </c>
      <c r="BA98" s="20">
        <f>SUM(BB98:BC98)</f>
        <v>32</v>
      </c>
      <c r="BB98" s="21">
        <v>11</v>
      </c>
      <c r="BC98" s="21">
        <v>21</v>
      </c>
      <c r="BD98" s="20">
        <f>SUM(BE98:BF98)</f>
        <v>27</v>
      </c>
      <c r="BE98" s="21">
        <v>7</v>
      </c>
      <c r="BF98" s="21">
        <v>20</v>
      </c>
      <c r="BG98" s="20">
        <f>SUM(BH98:BI98)</f>
        <v>52</v>
      </c>
      <c r="BH98" s="21">
        <v>17</v>
      </c>
      <c r="BI98" s="21">
        <v>35</v>
      </c>
      <c r="BJ98" s="20">
        <f>SUM(BK98:BL98)</f>
        <v>33</v>
      </c>
      <c r="BK98" s="21">
        <v>11</v>
      </c>
      <c r="BL98" s="21">
        <v>22</v>
      </c>
      <c r="BM98" s="20">
        <f>SUM(BN98:BO98)</f>
        <v>62</v>
      </c>
      <c r="BN98" s="21">
        <v>27</v>
      </c>
      <c r="BO98" s="21">
        <v>35</v>
      </c>
    </row>
    <row r="99" spans="1:67" x14ac:dyDescent="0.2">
      <c r="A99" s="19" t="s">
        <v>112</v>
      </c>
      <c r="B99" s="20">
        <f>SUM(C99:D99)</f>
        <v>1179</v>
      </c>
      <c r="C99" s="20">
        <f t="shared" si="66"/>
        <v>403</v>
      </c>
      <c r="D99" s="20">
        <f t="shared" si="66"/>
        <v>776</v>
      </c>
      <c r="E99" s="20">
        <f>SUM(F99:G99)</f>
        <v>39</v>
      </c>
      <c r="F99" s="21">
        <v>15</v>
      </c>
      <c r="G99" s="21">
        <v>24</v>
      </c>
      <c r="H99" s="20">
        <f>SUM(I99:J99)</f>
        <v>40</v>
      </c>
      <c r="I99" s="21">
        <v>20</v>
      </c>
      <c r="J99" s="21">
        <v>20</v>
      </c>
      <c r="K99" s="20">
        <f>SUM(L99:M99)</f>
        <v>57</v>
      </c>
      <c r="L99" s="21">
        <v>22</v>
      </c>
      <c r="M99" s="21">
        <v>35</v>
      </c>
      <c r="N99" s="20">
        <f>SUM(O99:P99)</f>
        <v>25</v>
      </c>
      <c r="O99" s="21">
        <v>9</v>
      </c>
      <c r="P99" s="21">
        <v>16</v>
      </c>
      <c r="Q99" s="20">
        <f>SUM(R99:S99)</f>
        <v>89</v>
      </c>
      <c r="R99" s="21">
        <v>29</v>
      </c>
      <c r="S99" s="21">
        <v>60</v>
      </c>
      <c r="T99" s="20">
        <f>SUM(U99:V99)</f>
        <v>131</v>
      </c>
      <c r="U99" s="21">
        <v>35</v>
      </c>
      <c r="V99" s="21">
        <v>96</v>
      </c>
      <c r="W99" s="20">
        <f>SUM(X99:Y99)</f>
        <v>46</v>
      </c>
      <c r="X99" s="21">
        <v>14</v>
      </c>
      <c r="Y99" s="21">
        <v>32</v>
      </c>
      <c r="Z99" s="20">
        <f>SUM(AA99:AB99)</f>
        <v>48</v>
      </c>
      <c r="AA99" s="21">
        <v>22</v>
      </c>
      <c r="AB99" s="21">
        <v>26</v>
      </c>
      <c r="AC99" s="20">
        <f>SUM(AD99:AE99)</f>
        <v>32</v>
      </c>
      <c r="AD99" s="21">
        <v>8</v>
      </c>
      <c r="AE99" s="21">
        <v>24</v>
      </c>
      <c r="AF99" s="20">
        <f>SUM(AG99:AH99)</f>
        <v>62</v>
      </c>
      <c r="AG99" s="21">
        <v>24</v>
      </c>
      <c r="AH99" s="21">
        <v>38</v>
      </c>
      <c r="AI99" s="20">
        <f>SUM(AJ99:AK99)</f>
        <v>81</v>
      </c>
      <c r="AJ99" s="21">
        <v>29</v>
      </c>
      <c r="AK99" s="21">
        <v>52</v>
      </c>
      <c r="AL99" s="20">
        <f>SUM(AM99:AN99)</f>
        <v>50</v>
      </c>
      <c r="AM99" s="21">
        <v>12</v>
      </c>
      <c r="AN99" s="21">
        <v>38</v>
      </c>
      <c r="AO99" s="20">
        <f>SUM(AP99:AQ99)</f>
        <v>76</v>
      </c>
      <c r="AP99" s="21">
        <v>28</v>
      </c>
      <c r="AQ99" s="21">
        <v>48</v>
      </c>
      <c r="AR99" s="23">
        <f>SUM(AS99:AT99)</f>
        <v>52</v>
      </c>
      <c r="AS99" s="21">
        <v>17</v>
      </c>
      <c r="AT99" s="21">
        <v>35</v>
      </c>
      <c r="AU99" s="20">
        <f>SUM(AV99:AW99)</f>
        <v>88</v>
      </c>
      <c r="AV99" s="21">
        <v>27</v>
      </c>
      <c r="AW99" s="21">
        <v>61</v>
      </c>
      <c r="AX99" s="20">
        <f>SUM(AY99:AZ99)</f>
        <v>33</v>
      </c>
      <c r="AY99" s="21">
        <v>10</v>
      </c>
      <c r="AZ99" s="21">
        <v>23</v>
      </c>
      <c r="BA99" s="20">
        <f>SUM(BB99:BC99)</f>
        <v>33</v>
      </c>
      <c r="BB99" s="21">
        <v>16</v>
      </c>
      <c r="BC99" s="21">
        <v>17</v>
      </c>
      <c r="BD99" s="20">
        <f>SUM(BE99:BF99)</f>
        <v>36</v>
      </c>
      <c r="BE99" s="21">
        <v>8</v>
      </c>
      <c r="BF99" s="21">
        <v>28</v>
      </c>
      <c r="BG99" s="20">
        <f>SUM(BH99:BI99)</f>
        <v>55</v>
      </c>
      <c r="BH99" s="21">
        <v>15</v>
      </c>
      <c r="BI99" s="21">
        <v>40</v>
      </c>
      <c r="BJ99" s="20">
        <f>SUM(BK99:BL99)</f>
        <v>44</v>
      </c>
      <c r="BK99" s="21">
        <v>17</v>
      </c>
      <c r="BL99" s="21">
        <v>27</v>
      </c>
      <c r="BM99" s="20">
        <f>SUM(BN99:BO99)</f>
        <v>62</v>
      </c>
      <c r="BN99" s="21">
        <v>26</v>
      </c>
      <c r="BO99" s="21">
        <v>36</v>
      </c>
    </row>
    <row r="100" spans="1:67" x14ac:dyDescent="0.2">
      <c r="A100" s="19" t="s">
        <v>115</v>
      </c>
      <c r="B100" s="20">
        <f>SUM(C100:D100)</f>
        <v>999</v>
      </c>
      <c r="C100" s="20">
        <f t="shared" si="66"/>
        <v>339</v>
      </c>
      <c r="D100" s="20">
        <f t="shared" si="66"/>
        <v>660</v>
      </c>
      <c r="E100" s="20">
        <f>SUM(F100:G100)</f>
        <v>36</v>
      </c>
      <c r="F100" s="21">
        <v>14</v>
      </c>
      <c r="G100" s="21">
        <v>22</v>
      </c>
      <c r="H100" s="20">
        <f>SUM(I100:J100)</f>
        <v>33</v>
      </c>
      <c r="I100" s="21">
        <v>14</v>
      </c>
      <c r="J100" s="21">
        <v>19</v>
      </c>
      <c r="K100" s="20">
        <f>SUM(L100:M100)</f>
        <v>43</v>
      </c>
      <c r="L100" s="21">
        <v>17</v>
      </c>
      <c r="M100" s="21">
        <v>26</v>
      </c>
      <c r="N100" s="20">
        <f>SUM(O100:P100)</f>
        <v>27</v>
      </c>
      <c r="O100" s="21">
        <v>12</v>
      </c>
      <c r="P100" s="21">
        <v>15</v>
      </c>
      <c r="Q100" s="20">
        <f>SUM(R100:S100)</f>
        <v>65</v>
      </c>
      <c r="R100" s="21">
        <v>24</v>
      </c>
      <c r="S100" s="21">
        <v>41</v>
      </c>
      <c r="T100" s="20">
        <f>SUM(U100:V100)</f>
        <v>107</v>
      </c>
      <c r="U100" s="21">
        <v>25</v>
      </c>
      <c r="V100" s="21">
        <v>82</v>
      </c>
      <c r="W100" s="20">
        <f>SUM(X100:Y100)</f>
        <v>38</v>
      </c>
      <c r="X100" s="21">
        <v>15</v>
      </c>
      <c r="Y100" s="21">
        <v>23</v>
      </c>
      <c r="Z100" s="20">
        <f>SUM(AA100:AB100)</f>
        <v>53</v>
      </c>
      <c r="AA100" s="21">
        <v>21</v>
      </c>
      <c r="AB100" s="21">
        <v>32</v>
      </c>
      <c r="AC100" s="20">
        <f>SUM(AD100:AE100)</f>
        <v>23</v>
      </c>
      <c r="AD100" s="21">
        <v>11</v>
      </c>
      <c r="AE100" s="21">
        <v>12</v>
      </c>
      <c r="AF100" s="20">
        <f>SUM(AG100:AH100)</f>
        <v>48</v>
      </c>
      <c r="AG100" s="21">
        <v>17</v>
      </c>
      <c r="AH100" s="21">
        <v>31</v>
      </c>
      <c r="AI100" s="20">
        <f>SUM(AJ100:AK100)</f>
        <v>70</v>
      </c>
      <c r="AJ100" s="21">
        <v>31</v>
      </c>
      <c r="AK100" s="21">
        <v>39</v>
      </c>
      <c r="AL100" s="20">
        <f>SUM(AM100:AN100)</f>
        <v>48</v>
      </c>
      <c r="AM100" s="21">
        <v>14</v>
      </c>
      <c r="AN100" s="21">
        <v>34</v>
      </c>
      <c r="AO100" s="20">
        <f>SUM(AP100:AQ100)</f>
        <v>57</v>
      </c>
      <c r="AP100" s="21">
        <v>16</v>
      </c>
      <c r="AQ100" s="21">
        <v>41</v>
      </c>
      <c r="AR100" s="23">
        <f>SUM(AS100:AT100)</f>
        <v>43</v>
      </c>
      <c r="AS100" s="21">
        <v>13</v>
      </c>
      <c r="AT100" s="21">
        <v>30</v>
      </c>
      <c r="AU100" s="20">
        <f>SUM(AV100:AW100)</f>
        <v>79</v>
      </c>
      <c r="AV100" s="21">
        <v>16</v>
      </c>
      <c r="AW100" s="21">
        <v>63</v>
      </c>
      <c r="AX100" s="20">
        <f>SUM(AY100:AZ100)</f>
        <v>27</v>
      </c>
      <c r="AY100" s="21">
        <v>5</v>
      </c>
      <c r="AZ100" s="21">
        <v>22</v>
      </c>
      <c r="BA100" s="20">
        <f>SUM(BB100:BC100)</f>
        <v>43</v>
      </c>
      <c r="BB100" s="21">
        <v>15</v>
      </c>
      <c r="BC100" s="21">
        <v>28</v>
      </c>
      <c r="BD100" s="20">
        <f>SUM(BE100:BF100)</f>
        <v>29</v>
      </c>
      <c r="BE100" s="21">
        <v>9</v>
      </c>
      <c r="BF100" s="21">
        <v>20</v>
      </c>
      <c r="BG100" s="20">
        <f>SUM(BH100:BI100)</f>
        <v>40</v>
      </c>
      <c r="BH100" s="21">
        <v>16</v>
      </c>
      <c r="BI100" s="21">
        <v>24</v>
      </c>
      <c r="BJ100" s="20">
        <f>SUM(BK100:BL100)</f>
        <v>34</v>
      </c>
      <c r="BK100" s="21">
        <v>13</v>
      </c>
      <c r="BL100" s="21">
        <v>21</v>
      </c>
      <c r="BM100" s="20">
        <f>SUM(BN100:BO100)</f>
        <v>56</v>
      </c>
      <c r="BN100" s="21">
        <v>21</v>
      </c>
      <c r="BO100" s="21">
        <v>35</v>
      </c>
    </row>
    <row r="101" spans="1:67" x14ac:dyDescent="0.2">
      <c r="A101" s="19" t="s">
        <v>113</v>
      </c>
      <c r="B101" s="20">
        <f>SUM(C101:D101)</f>
        <v>804</v>
      </c>
      <c r="C101" s="20">
        <f t="shared" si="66"/>
        <v>260</v>
      </c>
      <c r="D101" s="20">
        <f t="shared" si="66"/>
        <v>544</v>
      </c>
      <c r="E101" s="20">
        <f>SUM(F101:G101)</f>
        <v>48</v>
      </c>
      <c r="F101" s="21">
        <v>17</v>
      </c>
      <c r="G101" s="21">
        <v>31</v>
      </c>
      <c r="H101" s="20">
        <f>SUM(I101:J101)</f>
        <v>31</v>
      </c>
      <c r="I101" s="21">
        <v>15</v>
      </c>
      <c r="J101" s="21">
        <v>16</v>
      </c>
      <c r="K101" s="20">
        <f>SUM(L101:M101)</f>
        <v>40</v>
      </c>
      <c r="L101" s="21">
        <v>12</v>
      </c>
      <c r="M101" s="21">
        <v>28</v>
      </c>
      <c r="N101" s="20">
        <f>SUM(O101:P101)</f>
        <v>25</v>
      </c>
      <c r="O101" s="21">
        <v>7</v>
      </c>
      <c r="P101" s="21">
        <v>18</v>
      </c>
      <c r="Q101" s="20">
        <f>SUM(R101:S101)</f>
        <v>63</v>
      </c>
      <c r="R101" s="21">
        <v>20</v>
      </c>
      <c r="S101" s="21">
        <v>43</v>
      </c>
      <c r="T101" s="20">
        <f>SUM(U101:V101)</f>
        <v>69</v>
      </c>
      <c r="U101" s="21">
        <v>16</v>
      </c>
      <c r="V101" s="21">
        <v>53</v>
      </c>
      <c r="W101" s="20">
        <f>SUM(X101:Y101)</f>
        <v>29</v>
      </c>
      <c r="X101" s="21">
        <v>11</v>
      </c>
      <c r="Y101" s="21">
        <v>18</v>
      </c>
      <c r="Z101" s="20">
        <f>SUM(AA101:AB101)</f>
        <v>31</v>
      </c>
      <c r="AA101" s="21">
        <v>12</v>
      </c>
      <c r="AB101" s="21">
        <v>19</v>
      </c>
      <c r="AC101" s="20">
        <f>SUM(AD101:AE101)</f>
        <v>25</v>
      </c>
      <c r="AD101" s="21">
        <v>10</v>
      </c>
      <c r="AE101" s="21">
        <v>15</v>
      </c>
      <c r="AF101" s="20">
        <f>SUM(AG101:AH101)</f>
        <v>39</v>
      </c>
      <c r="AG101" s="21">
        <v>12</v>
      </c>
      <c r="AH101" s="21">
        <v>27</v>
      </c>
      <c r="AI101" s="20">
        <f>SUM(AJ101:AK101)</f>
        <v>53</v>
      </c>
      <c r="AJ101" s="21">
        <v>15</v>
      </c>
      <c r="AK101" s="21">
        <v>38</v>
      </c>
      <c r="AL101" s="20">
        <f>SUM(AM101:AN101)</f>
        <v>35</v>
      </c>
      <c r="AM101" s="21">
        <v>12</v>
      </c>
      <c r="AN101" s="21">
        <v>23</v>
      </c>
      <c r="AO101" s="20">
        <f>SUM(AP101:AQ101)</f>
        <v>44</v>
      </c>
      <c r="AP101" s="21">
        <v>7</v>
      </c>
      <c r="AQ101" s="21">
        <v>37</v>
      </c>
      <c r="AR101" s="23">
        <f>SUM(AS101:AT101)</f>
        <v>38</v>
      </c>
      <c r="AS101" s="21">
        <v>13</v>
      </c>
      <c r="AT101" s="21">
        <v>25</v>
      </c>
      <c r="AU101" s="20">
        <f>SUM(AV101:AW101)</f>
        <v>55</v>
      </c>
      <c r="AV101" s="21">
        <v>17</v>
      </c>
      <c r="AW101" s="21">
        <v>38</v>
      </c>
      <c r="AX101" s="20">
        <f>SUM(AY101:AZ101)</f>
        <v>20</v>
      </c>
      <c r="AY101" s="21">
        <v>7</v>
      </c>
      <c r="AZ101" s="21">
        <v>13</v>
      </c>
      <c r="BA101" s="20">
        <f>SUM(BB101:BC101)</f>
        <v>21</v>
      </c>
      <c r="BB101" s="21">
        <v>5</v>
      </c>
      <c r="BC101" s="21">
        <v>16</v>
      </c>
      <c r="BD101" s="20">
        <f>SUM(BE101:BF101)</f>
        <v>18</v>
      </c>
      <c r="BE101" s="21">
        <v>4</v>
      </c>
      <c r="BF101" s="21">
        <v>14</v>
      </c>
      <c r="BG101" s="20">
        <f>SUM(BH101:BI101)</f>
        <v>33</v>
      </c>
      <c r="BH101" s="21">
        <v>15</v>
      </c>
      <c r="BI101" s="21">
        <v>18</v>
      </c>
      <c r="BJ101" s="20">
        <f>SUM(BK101:BL101)</f>
        <v>41</v>
      </c>
      <c r="BK101" s="21">
        <v>11</v>
      </c>
      <c r="BL101" s="21">
        <v>30</v>
      </c>
      <c r="BM101" s="20">
        <f>SUM(BN101:BO101)</f>
        <v>46</v>
      </c>
      <c r="BN101" s="21">
        <v>22</v>
      </c>
      <c r="BO101" s="21">
        <v>24</v>
      </c>
    </row>
    <row r="102" spans="1:67" ht="14.25" customHeight="1" x14ac:dyDescent="0.2">
      <c r="A102" s="25" t="s">
        <v>114</v>
      </c>
      <c r="B102" s="16">
        <f t="shared" ref="B102:AG102" si="67">SUM(B103:B107)</f>
        <v>3048</v>
      </c>
      <c r="C102" s="16">
        <f t="shared" si="67"/>
        <v>862</v>
      </c>
      <c r="D102" s="16">
        <f t="shared" si="67"/>
        <v>2186</v>
      </c>
      <c r="E102" s="16">
        <f t="shared" si="67"/>
        <v>123</v>
      </c>
      <c r="F102" s="16">
        <f t="shared" si="67"/>
        <v>44</v>
      </c>
      <c r="G102" s="16">
        <f t="shared" si="67"/>
        <v>79</v>
      </c>
      <c r="H102" s="16">
        <f t="shared" si="67"/>
        <v>118</v>
      </c>
      <c r="I102" s="16">
        <f t="shared" si="67"/>
        <v>42</v>
      </c>
      <c r="J102" s="16">
        <f t="shared" si="67"/>
        <v>76</v>
      </c>
      <c r="K102" s="16">
        <f t="shared" si="67"/>
        <v>132</v>
      </c>
      <c r="L102" s="16">
        <f t="shared" si="67"/>
        <v>41</v>
      </c>
      <c r="M102" s="16">
        <f t="shared" si="67"/>
        <v>91</v>
      </c>
      <c r="N102" s="16">
        <f t="shared" si="67"/>
        <v>59</v>
      </c>
      <c r="O102" s="16">
        <f t="shared" si="67"/>
        <v>15</v>
      </c>
      <c r="P102" s="16">
        <f t="shared" si="67"/>
        <v>44</v>
      </c>
      <c r="Q102" s="16">
        <f t="shared" si="67"/>
        <v>209</v>
      </c>
      <c r="R102" s="16">
        <f t="shared" si="67"/>
        <v>65</v>
      </c>
      <c r="S102" s="16">
        <f t="shared" si="67"/>
        <v>144</v>
      </c>
      <c r="T102" s="16">
        <f t="shared" si="67"/>
        <v>344</v>
      </c>
      <c r="U102" s="16">
        <f t="shared" si="67"/>
        <v>62</v>
      </c>
      <c r="V102" s="16">
        <f t="shared" si="67"/>
        <v>282</v>
      </c>
      <c r="W102" s="16">
        <f t="shared" si="67"/>
        <v>108</v>
      </c>
      <c r="X102" s="16">
        <f t="shared" si="67"/>
        <v>31</v>
      </c>
      <c r="Y102" s="16">
        <f t="shared" si="67"/>
        <v>77</v>
      </c>
      <c r="Z102" s="16">
        <f t="shared" si="67"/>
        <v>102</v>
      </c>
      <c r="AA102" s="16">
        <f t="shared" si="67"/>
        <v>28</v>
      </c>
      <c r="AB102" s="16">
        <f t="shared" si="67"/>
        <v>74</v>
      </c>
      <c r="AC102" s="16">
        <f t="shared" si="67"/>
        <v>67</v>
      </c>
      <c r="AD102" s="16">
        <f t="shared" si="67"/>
        <v>16</v>
      </c>
      <c r="AE102" s="16">
        <f t="shared" si="67"/>
        <v>51</v>
      </c>
      <c r="AF102" s="16">
        <f t="shared" si="67"/>
        <v>162</v>
      </c>
      <c r="AG102" s="16">
        <f t="shared" si="67"/>
        <v>41</v>
      </c>
      <c r="AH102" s="16">
        <f t="shared" ref="AH102:BM102" si="68">SUM(AH103:AH107)</f>
        <v>121</v>
      </c>
      <c r="AI102" s="16">
        <f t="shared" si="68"/>
        <v>247</v>
      </c>
      <c r="AJ102" s="16">
        <f t="shared" si="68"/>
        <v>64</v>
      </c>
      <c r="AK102" s="16">
        <f t="shared" si="68"/>
        <v>183</v>
      </c>
      <c r="AL102" s="16">
        <f t="shared" si="68"/>
        <v>148</v>
      </c>
      <c r="AM102" s="16">
        <f t="shared" si="68"/>
        <v>43</v>
      </c>
      <c r="AN102" s="16">
        <f t="shared" si="68"/>
        <v>105</v>
      </c>
      <c r="AO102" s="16">
        <f t="shared" si="68"/>
        <v>161</v>
      </c>
      <c r="AP102" s="16">
        <f t="shared" si="68"/>
        <v>51</v>
      </c>
      <c r="AQ102" s="16">
        <f t="shared" si="68"/>
        <v>110</v>
      </c>
      <c r="AR102" s="17">
        <f t="shared" si="68"/>
        <v>147</v>
      </c>
      <c r="AS102" s="16">
        <f t="shared" si="68"/>
        <v>40</v>
      </c>
      <c r="AT102" s="16">
        <f t="shared" si="68"/>
        <v>107</v>
      </c>
      <c r="AU102" s="16">
        <f t="shared" si="68"/>
        <v>253</v>
      </c>
      <c r="AV102" s="16">
        <f t="shared" si="68"/>
        <v>67</v>
      </c>
      <c r="AW102" s="16">
        <f t="shared" si="68"/>
        <v>186</v>
      </c>
      <c r="AX102" s="16">
        <f t="shared" si="68"/>
        <v>85</v>
      </c>
      <c r="AY102" s="16">
        <f t="shared" si="68"/>
        <v>31</v>
      </c>
      <c r="AZ102" s="16">
        <f t="shared" si="68"/>
        <v>54</v>
      </c>
      <c r="BA102" s="16">
        <f t="shared" si="68"/>
        <v>98</v>
      </c>
      <c r="BB102" s="16">
        <f t="shared" si="68"/>
        <v>33</v>
      </c>
      <c r="BC102" s="16">
        <f t="shared" si="68"/>
        <v>65</v>
      </c>
      <c r="BD102" s="16">
        <f t="shared" si="68"/>
        <v>80</v>
      </c>
      <c r="BE102" s="16">
        <f t="shared" si="68"/>
        <v>22</v>
      </c>
      <c r="BF102" s="16">
        <f t="shared" si="68"/>
        <v>58</v>
      </c>
      <c r="BG102" s="16">
        <f t="shared" si="68"/>
        <v>146</v>
      </c>
      <c r="BH102" s="16">
        <f t="shared" si="68"/>
        <v>46</v>
      </c>
      <c r="BI102" s="16">
        <f t="shared" si="68"/>
        <v>100</v>
      </c>
      <c r="BJ102" s="16">
        <f t="shared" si="68"/>
        <v>137</v>
      </c>
      <c r="BK102" s="16">
        <f t="shared" si="68"/>
        <v>44</v>
      </c>
      <c r="BL102" s="16">
        <f t="shared" si="68"/>
        <v>93</v>
      </c>
      <c r="BM102" s="16">
        <f t="shared" si="68"/>
        <v>122</v>
      </c>
      <c r="BN102" s="16">
        <f t="shared" ref="BN102:BO102" si="69">SUM(BN103:BN107)</f>
        <v>36</v>
      </c>
      <c r="BO102" s="16">
        <f t="shared" si="69"/>
        <v>86</v>
      </c>
    </row>
    <row r="103" spans="1:67" ht="14.25" customHeight="1" x14ac:dyDescent="0.2">
      <c r="A103" s="19" t="s">
        <v>116</v>
      </c>
      <c r="B103" s="20">
        <f>SUM(C103:D103)</f>
        <v>742</v>
      </c>
      <c r="C103" s="20">
        <f t="shared" ref="C103:D107" si="70">SUM(F103,I103,L103,O103,R103,U103,X103,AA103,AD103,AG103,AJ103,AM103,AP103,AS103,AV103,AY103,BB103,BE103,BH103,BK103,BN103)</f>
        <v>233</v>
      </c>
      <c r="D103" s="20">
        <f t="shared" si="70"/>
        <v>509</v>
      </c>
      <c r="E103" s="20">
        <f>SUM(F103:G103)</f>
        <v>31</v>
      </c>
      <c r="F103" s="21">
        <v>15</v>
      </c>
      <c r="G103" s="21">
        <v>16</v>
      </c>
      <c r="H103" s="20">
        <f>SUM(I103:J103)</f>
        <v>37</v>
      </c>
      <c r="I103" s="21">
        <v>10</v>
      </c>
      <c r="J103" s="21">
        <v>27</v>
      </c>
      <c r="K103" s="20">
        <f>SUM(L103:M103)</f>
        <v>36</v>
      </c>
      <c r="L103" s="21">
        <v>9</v>
      </c>
      <c r="M103" s="21">
        <v>27</v>
      </c>
      <c r="N103" s="20">
        <f>SUM(O103:P103)</f>
        <v>18</v>
      </c>
      <c r="O103" s="21">
        <v>8</v>
      </c>
      <c r="P103" s="21">
        <v>10</v>
      </c>
      <c r="Q103" s="20">
        <f>SUM(R103:S103)</f>
        <v>48</v>
      </c>
      <c r="R103" s="21">
        <v>18</v>
      </c>
      <c r="S103" s="21">
        <v>30</v>
      </c>
      <c r="T103" s="20">
        <f>SUM(U103:V103)</f>
        <v>72</v>
      </c>
      <c r="U103" s="21">
        <v>14</v>
      </c>
      <c r="V103" s="21">
        <v>58</v>
      </c>
      <c r="W103" s="20">
        <f>SUM(X103:Y103)</f>
        <v>31</v>
      </c>
      <c r="X103" s="21">
        <v>6</v>
      </c>
      <c r="Y103" s="21">
        <v>25</v>
      </c>
      <c r="Z103" s="20">
        <f>SUM(AA103:AB103)</f>
        <v>23</v>
      </c>
      <c r="AA103" s="21">
        <v>6</v>
      </c>
      <c r="AB103" s="21">
        <v>17</v>
      </c>
      <c r="AC103" s="20">
        <f>SUM(AD103:AE103)</f>
        <v>25</v>
      </c>
      <c r="AD103" s="21">
        <v>5</v>
      </c>
      <c r="AE103" s="21">
        <v>20</v>
      </c>
      <c r="AF103" s="20">
        <f>SUM(AG103:AH103)</f>
        <v>41</v>
      </c>
      <c r="AG103" s="21">
        <v>13</v>
      </c>
      <c r="AH103" s="21">
        <v>28</v>
      </c>
      <c r="AI103" s="20">
        <f>SUM(AJ103:AK103)</f>
        <v>70</v>
      </c>
      <c r="AJ103" s="21">
        <v>18</v>
      </c>
      <c r="AK103" s="21">
        <v>52</v>
      </c>
      <c r="AL103" s="20">
        <f>SUM(AM103:AN103)</f>
        <v>27</v>
      </c>
      <c r="AM103" s="21">
        <v>11</v>
      </c>
      <c r="AN103" s="21">
        <v>16</v>
      </c>
      <c r="AO103" s="20">
        <f>SUM(AP103:AQ103)</f>
        <v>31</v>
      </c>
      <c r="AP103" s="21">
        <v>12</v>
      </c>
      <c r="AQ103" s="21">
        <v>19</v>
      </c>
      <c r="AR103" s="23">
        <f>SUM(AS103:AT103)</f>
        <v>38</v>
      </c>
      <c r="AS103" s="21">
        <v>10</v>
      </c>
      <c r="AT103" s="21">
        <v>28</v>
      </c>
      <c r="AU103" s="20">
        <f>SUM(AV103:AW103)</f>
        <v>51</v>
      </c>
      <c r="AV103" s="21">
        <v>17</v>
      </c>
      <c r="AW103" s="21">
        <v>34</v>
      </c>
      <c r="AX103" s="20">
        <f>SUM(AY103:AZ103)</f>
        <v>24</v>
      </c>
      <c r="AY103" s="21">
        <v>9</v>
      </c>
      <c r="AZ103" s="21">
        <v>15</v>
      </c>
      <c r="BA103" s="20">
        <f>SUM(BB103:BC103)</f>
        <v>22</v>
      </c>
      <c r="BB103" s="21">
        <v>6</v>
      </c>
      <c r="BC103" s="21">
        <v>16</v>
      </c>
      <c r="BD103" s="20">
        <f>SUM(BE103:BF103)</f>
        <v>19</v>
      </c>
      <c r="BE103" s="21">
        <v>8</v>
      </c>
      <c r="BF103" s="21">
        <v>11</v>
      </c>
      <c r="BG103" s="20">
        <f>SUM(BH103:BI103)</f>
        <v>35</v>
      </c>
      <c r="BH103" s="21">
        <v>12</v>
      </c>
      <c r="BI103" s="21">
        <v>23</v>
      </c>
      <c r="BJ103" s="20">
        <f>SUM(BK103:BL103)</f>
        <v>36</v>
      </c>
      <c r="BK103" s="21">
        <v>17</v>
      </c>
      <c r="BL103" s="21">
        <v>19</v>
      </c>
      <c r="BM103" s="20">
        <f>SUM(BN103:BO103)</f>
        <v>27</v>
      </c>
      <c r="BN103" s="21">
        <v>9</v>
      </c>
      <c r="BO103" s="21">
        <v>18</v>
      </c>
    </row>
    <row r="104" spans="1:67" ht="14.25" customHeight="1" x14ac:dyDescent="0.2">
      <c r="A104" s="19" t="s">
        <v>117</v>
      </c>
      <c r="B104" s="20">
        <f>SUM(C104:D104)</f>
        <v>635</v>
      </c>
      <c r="C104" s="20">
        <f t="shared" si="70"/>
        <v>161</v>
      </c>
      <c r="D104" s="20">
        <f t="shared" si="70"/>
        <v>474</v>
      </c>
      <c r="E104" s="20">
        <f>SUM(F104:G104)</f>
        <v>27</v>
      </c>
      <c r="F104" s="21">
        <v>11</v>
      </c>
      <c r="G104" s="21">
        <v>16</v>
      </c>
      <c r="H104" s="20">
        <f>SUM(I104:J104)</f>
        <v>26</v>
      </c>
      <c r="I104" s="21">
        <v>10</v>
      </c>
      <c r="J104" s="21">
        <v>16</v>
      </c>
      <c r="K104" s="20">
        <f>SUM(L104:M104)</f>
        <v>25</v>
      </c>
      <c r="L104" s="21">
        <v>10</v>
      </c>
      <c r="M104" s="21">
        <v>15</v>
      </c>
      <c r="N104" s="20">
        <f>SUM(O104:P104)</f>
        <v>10</v>
      </c>
      <c r="O104" s="21">
        <v>2</v>
      </c>
      <c r="P104" s="21">
        <v>8</v>
      </c>
      <c r="Q104" s="20">
        <f>SUM(R104:S104)</f>
        <v>45</v>
      </c>
      <c r="R104" s="21">
        <v>15</v>
      </c>
      <c r="S104" s="21">
        <v>30</v>
      </c>
      <c r="T104" s="20">
        <f>SUM(U104:V104)</f>
        <v>74</v>
      </c>
      <c r="U104" s="21">
        <v>7</v>
      </c>
      <c r="V104" s="21">
        <v>67</v>
      </c>
      <c r="W104" s="20">
        <f>SUM(X104:Y104)</f>
        <v>16</v>
      </c>
      <c r="X104" s="21">
        <v>5</v>
      </c>
      <c r="Y104" s="21">
        <v>11</v>
      </c>
      <c r="Z104" s="20">
        <f>SUM(AA104:AB104)</f>
        <v>23</v>
      </c>
      <c r="AA104" s="21">
        <v>2</v>
      </c>
      <c r="AB104" s="21">
        <v>21</v>
      </c>
      <c r="AC104" s="20">
        <f>SUM(AD104:AE104)</f>
        <v>14</v>
      </c>
      <c r="AD104" s="21">
        <v>4</v>
      </c>
      <c r="AE104" s="21">
        <v>10</v>
      </c>
      <c r="AF104" s="20">
        <f>SUM(AG104:AH104)</f>
        <v>32</v>
      </c>
      <c r="AG104" s="21">
        <v>8</v>
      </c>
      <c r="AH104" s="21">
        <v>24</v>
      </c>
      <c r="AI104" s="20">
        <f>SUM(AJ104:AK104)</f>
        <v>56</v>
      </c>
      <c r="AJ104" s="21">
        <v>9</v>
      </c>
      <c r="AK104" s="21">
        <v>47</v>
      </c>
      <c r="AL104" s="20">
        <f>SUM(AM104:AN104)</f>
        <v>25</v>
      </c>
      <c r="AM104" s="21">
        <v>3</v>
      </c>
      <c r="AN104" s="21">
        <v>22</v>
      </c>
      <c r="AO104" s="20">
        <f>SUM(AP104:AQ104)</f>
        <v>33</v>
      </c>
      <c r="AP104" s="21">
        <v>8</v>
      </c>
      <c r="AQ104" s="21">
        <v>25</v>
      </c>
      <c r="AR104" s="23">
        <f>SUM(AS104:AT104)</f>
        <v>33</v>
      </c>
      <c r="AS104" s="21">
        <v>12</v>
      </c>
      <c r="AT104" s="21">
        <v>21</v>
      </c>
      <c r="AU104" s="20">
        <f>SUM(AV104:AW104)</f>
        <v>64</v>
      </c>
      <c r="AV104" s="21">
        <v>17</v>
      </c>
      <c r="AW104" s="21">
        <v>47</v>
      </c>
      <c r="AX104" s="20">
        <f>SUM(AY104:AZ104)</f>
        <v>18</v>
      </c>
      <c r="AY104" s="21">
        <v>9</v>
      </c>
      <c r="AZ104" s="21">
        <v>9</v>
      </c>
      <c r="BA104" s="20">
        <f>SUM(BB104:BC104)</f>
        <v>19</v>
      </c>
      <c r="BB104" s="21">
        <v>5</v>
      </c>
      <c r="BC104" s="21">
        <v>14</v>
      </c>
      <c r="BD104" s="20">
        <f>SUM(BE104:BF104)</f>
        <v>20</v>
      </c>
      <c r="BE104" s="21">
        <v>4</v>
      </c>
      <c r="BF104" s="21">
        <v>16</v>
      </c>
      <c r="BG104" s="20">
        <f>SUM(BH104:BI104)</f>
        <v>20</v>
      </c>
      <c r="BH104" s="21">
        <v>4</v>
      </c>
      <c r="BI104" s="21">
        <v>16</v>
      </c>
      <c r="BJ104" s="20">
        <f>SUM(BK104:BL104)</f>
        <v>28</v>
      </c>
      <c r="BK104" s="21">
        <v>5</v>
      </c>
      <c r="BL104" s="21">
        <v>23</v>
      </c>
      <c r="BM104" s="20">
        <f>SUM(BN104:BO104)</f>
        <v>27</v>
      </c>
      <c r="BN104" s="21">
        <v>11</v>
      </c>
      <c r="BO104" s="21">
        <v>16</v>
      </c>
    </row>
    <row r="105" spans="1:67" ht="14.25" customHeight="1" x14ac:dyDescent="0.2">
      <c r="A105" s="19" t="s">
        <v>120</v>
      </c>
      <c r="B105" s="20">
        <f>SUM(C105:D105)</f>
        <v>678</v>
      </c>
      <c r="C105" s="20">
        <f t="shared" si="70"/>
        <v>188</v>
      </c>
      <c r="D105" s="20">
        <f t="shared" si="70"/>
        <v>490</v>
      </c>
      <c r="E105" s="20">
        <f>SUM(F105:G105)</f>
        <v>25</v>
      </c>
      <c r="F105" s="21">
        <v>6</v>
      </c>
      <c r="G105" s="21">
        <v>19</v>
      </c>
      <c r="H105" s="20">
        <f>SUM(I105:J105)</f>
        <v>25</v>
      </c>
      <c r="I105" s="21">
        <v>14</v>
      </c>
      <c r="J105" s="21">
        <v>11</v>
      </c>
      <c r="K105" s="20">
        <f>SUM(L105:M105)</f>
        <v>31</v>
      </c>
      <c r="L105" s="21">
        <v>14</v>
      </c>
      <c r="M105" s="21">
        <v>17</v>
      </c>
      <c r="N105" s="20">
        <f>SUM(O105:P105)</f>
        <v>10</v>
      </c>
      <c r="O105" s="21">
        <v>3</v>
      </c>
      <c r="P105" s="21">
        <v>7</v>
      </c>
      <c r="Q105" s="20">
        <f>SUM(R105:S105)</f>
        <v>36</v>
      </c>
      <c r="R105" s="21">
        <v>7</v>
      </c>
      <c r="S105" s="21">
        <v>29</v>
      </c>
      <c r="T105" s="20">
        <f>SUM(U105:V105)</f>
        <v>89</v>
      </c>
      <c r="U105" s="21">
        <v>20</v>
      </c>
      <c r="V105" s="21">
        <v>69</v>
      </c>
      <c r="W105" s="20">
        <f>SUM(X105:Y105)</f>
        <v>21</v>
      </c>
      <c r="X105" s="21">
        <v>8</v>
      </c>
      <c r="Y105" s="21">
        <v>13</v>
      </c>
      <c r="Z105" s="20">
        <f>SUM(AA105:AB105)</f>
        <v>19</v>
      </c>
      <c r="AA105" s="21">
        <v>5</v>
      </c>
      <c r="AB105" s="21">
        <v>14</v>
      </c>
      <c r="AC105" s="20">
        <f>SUM(AD105:AE105)</f>
        <v>13</v>
      </c>
      <c r="AD105" s="21">
        <v>2</v>
      </c>
      <c r="AE105" s="21">
        <v>11</v>
      </c>
      <c r="AF105" s="20">
        <f>SUM(AG105:AH105)</f>
        <v>43</v>
      </c>
      <c r="AG105" s="21">
        <v>9</v>
      </c>
      <c r="AH105" s="21">
        <v>34</v>
      </c>
      <c r="AI105" s="20">
        <f>SUM(AJ105:AK105)</f>
        <v>48</v>
      </c>
      <c r="AJ105" s="21">
        <v>10</v>
      </c>
      <c r="AK105" s="21">
        <v>38</v>
      </c>
      <c r="AL105" s="20">
        <f>SUM(AM105:AN105)</f>
        <v>48</v>
      </c>
      <c r="AM105" s="21">
        <v>13</v>
      </c>
      <c r="AN105" s="21">
        <v>35</v>
      </c>
      <c r="AO105" s="20">
        <f>SUM(AP105:AQ105)</f>
        <v>39</v>
      </c>
      <c r="AP105" s="21">
        <v>11</v>
      </c>
      <c r="AQ105" s="21">
        <v>28</v>
      </c>
      <c r="AR105" s="23">
        <f>SUM(AS105:AT105)</f>
        <v>29</v>
      </c>
      <c r="AS105" s="21">
        <v>10</v>
      </c>
      <c r="AT105" s="21">
        <v>19</v>
      </c>
      <c r="AU105" s="20">
        <f>SUM(AV105:AW105)</f>
        <v>55</v>
      </c>
      <c r="AV105" s="21">
        <v>14</v>
      </c>
      <c r="AW105" s="21">
        <v>41</v>
      </c>
      <c r="AX105" s="20">
        <f>SUM(AY105:AZ105)</f>
        <v>15</v>
      </c>
      <c r="AY105" s="21">
        <v>5</v>
      </c>
      <c r="AZ105" s="21">
        <v>10</v>
      </c>
      <c r="BA105" s="20">
        <f>SUM(BB105:BC105)</f>
        <v>23</v>
      </c>
      <c r="BB105" s="21">
        <v>6</v>
      </c>
      <c r="BC105" s="21">
        <v>17</v>
      </c>
      <c r="BD105" s="20">
        <f>SUM(BE105:BF105)</f>
        <v>24</v>
      </c>
      <c r="BE105" s="21">
        <v>6</v>
      </c>
      <c r="BF105" s="21">
        <v>18</v>
      </c>
      <c r="BG105" s="20">
        <f>SUM(BH105:BI105)</f>
        <v>32</v>
      </c>
      <c r="BH105" s="21">
        <v>8</v>
      </c>
      <c r="BI105" s="21">
        <v>24</v>
      </c>
      <c r="BJ105" s="20">
        <f>SUM(BK105:BL105)</f>
        <v>30</v>
      </c>
      <c r="BK105" s="21">
        <v>8</v>
      </c>
      <c r="BL105" s="21">
        <v>22</v>
      </c>
      <c r="BM105" s="20">
        <f>SUM(BN105:BO105)</f>
        <v>23</v>
      </c>
      <c r="BN105" s="21">
        <v>9</v>
      </c>
      <c r="BO105" s="21">
        <v>14</v>
      </c>
    </row>
    <row r="106" spans="1:67" ht="14.25" customHeight="1" x14ac:dyDescent="0.2">
      <c r="A106" s="19" t="s">
        <v>118</v>
      </c>
      <c r="B106" s="20">
        <f>SUM(C106:D106)</f>
        <v>559</v>
      </c>
      <c r="C106" s="20">
        <f t="shared" si="70"/>
        <v>159</v>
      </c>
      <c r="D106" s="20">
        <f t="shared" si="70"/>
        <v>400</v>
      </c>
      <c r="E106" s="20">
        <f>SUM(F106:G106)</f>
        <v>23</v>
      </c>
      <c r="F106" s="21">
        <v>8</v>
      </c>
      <c r="G106" s="21">
        <v>15</v>
      </c>
      <c r="H106" s="20">
        <f>SUM(I106:J106)</f>
        <v>18</v>
      </c>
      <c r="I106" s="21">
        <v>6</v>
      </c>
      <c r="J106" s="21">
        <v>12</v>
      </c>
      <c r="K106" s="20">
        <f>SUM(L106:M106)</f>
        <v>23</v>
      </c>
      <c r="L106" s="21">
        <v>5</v>
      </c>
      <c r="M106" s="21">
        <v>18</v>
      </c>
      <c r="N106" s="20">
        <f>SUM(O106:P106)</f>
        <v>11</v>
      </c>
      <c r="O106" s="21">
        <v>1</v>
      </c>
      <c r="P106" s="21">
        <v>10</v>
      </c>
      <c r="Q106" s="20">
        <f>SUM(R106:S106)</f>
        <v>50</v>
      </c>
      <c r="R106" s="21">
        <v>17</v>
      </c>
      <c r="S106" s="21">
        <v>33</v>
      </c>
      <c r="T106" s="20">
        <f>SUM(U106:V106)</f>
        <v>53</v>
      </c>
      <c r="U106" s="21">
        <v>11</v>
      </c>
      <c r="V106" s="21">
        <v>42</v>
      </c>
      <c r="W106" s="20">
        <f>SUM(X106:Y106)</f>
        <v>25</v>
      </c>
      <c r="X106" s="21">
        <v>9</v>
      </c>
      <c r="Y106" s="21">
        <v>16</v>
      </c>
      <c r="Z106" s="20">
        <f>SUM(AA106:AB106)</f>
        <v>25</v>
      </c>
      <c r="AA106" s="21">
        <v>10</v>
      </c>
      <c r="AB106" s="21">
        <v>15</v>
      </c>
      <c r="AC106" s="20">
        <f>SUM(AD106:AE106)</f>
        <v>7</v>
      </c>
      <c r="AD106" s="21">
        <v>2</v>
      </c>
      <c r="AE106" s="21">
        <v>5</v>
      </c>
      <c r="AF106" s="20">
        <f>SUM(AG106:AH106)</f>
        <v>26</v>
      </c>
      <c r="AG106" s="21">
        <v>7</v>
      </c>
      <c r="AH106" s="21">
        <v>19</v>
      </c>
      <c r="AI106" s="20">
        <f>SUM(AJ106:AK106)</f>
        <v>40</v>
      </c>
      <c r="AJ106" s="21">
        <v>13</v>
      </c>
      <c r="AK106" s="21">
        <v>27</v>
      </c>
      <c r="AL106" s="20">
        <f>SUM(AM106:AN106)</f>
        <v>28</v>
      </c>
      <c r="AM106" s="21">
        <v>8</v>
      </c>
      <c r="AN106" s="21">
        <v>20</v>
      </c>
      <c r="AO106" s="20">
        <f>SUM(AP106:AQ106)</f>
        <v>25</v>
      </c>
      <c r="AP106" s="21">
        <v>12</v>
      </c>
      <c r="AQ106" s="21">
        <v>13</v>
      </c>
      <c r="AR106" s="23">
        <f>SUM(AS106:AT106)</f>
        <v>24</v>
      </c>
      <c r="AS106" s="21">
        <v>3</v>
      </c>
      <c r="AT106" s="21">
        <v>21</v>
      </c>
      <c r="AU106" s="20">
        <f>SUM(AV106:AW106)</f>
        <v>53</v>
      </c>
      <c r="AV106" s="21">
        <v>11</v>
      </c>
      <c r="AW106" s="21">
        <v>42</v>
      </c>
      <c r="AX106" s="20">
        <f>SUM(AY106:AZ106)</f>
        <v>19</v>
      </c>
      <c r="AY106" s="21">
        <v>5</v>
      </c>
      <c r="AZ106" s="21">
        <v>14</v>
      </c>
      <c r="BA106" s="20">
        <f>SUM(BB106:BC106)</f>
        <v>18</v>
      </c>
      <c r="BB106" s="21">
        <v>8</v>
      </c>
      <c r="BC106" s="21">
        <v>10</v>
      </c>
      <c r="BD106" s="20">
        <f>SUM(BE106:BF106)</f>
        <v>7</v>
      </c>
      <c r="BE106" s="21">
        <v>2</v>
      </c>
      <c r="BF106" s="21">
        <v>5</v>
      </c>
      <c r="BG106" s="20">
        <f>SUM(BH106:BI106)</f>
        <v>31</v>
      </c>
      <c r="BH106" s="21">
        <v>11</v>
      </c>
      <c r="BI106" s="21">
        <v>20</v>
      </c>
      <c r="BJ106" s="20">
        <f>SUM(BK106:BL106)</f>
        <v>27</v>
      </c>
      <c r="BK106" s="21">
        <v>7</v>
      </c>
      <c r="BL106" s="21">
        <v>20</v>
      </c>
      <c r="BM106" s="20">
        <f>SUM(BN106:BO106)</f>
        <v>26</v>
      </c>
      <c r="BN106" s="21">
        <v>3</v>
      </c>
      <c r="BO106" s="21">
        <v>23</v>
      </c>
    </row>
    <row r="107" spans="1:67" ht="14.25" customHeight="1" x14ac:dyDescent="0.2">
      <c r="A107" s="19" t="s">
        <v>119</v>
      </c>
      <c r="B107" s="20">
        <f>SUM(C107:D107)</f>
        <v>434</v>
      </c>
      <c r="C107" s="20">
        <f t="shared" si="70"/>
        <v>121</v>
      </c>
      <c r="D107" s="20">
        <f t="shared" si="70"/>
        <v>313</v>
      </c>
      <c r="E107" s="20">
        <f>SUM(F107:G107)</f>
        <v>17</v>
      </c>
      <c r="F107" s="21">
        <v>4</v>
      </c>
      <c r="G107" s="21">
        <v>13</v>
      </c>
      <c r="H107" s="20">
        <f>SUM(I107:J107)</f>
        <v>12</v>
      </c>
      <c r="I107" s="21">
        <v>2</v>
      </c>
      <c r="J107" s="21">
        <v>10</v>
      </c>
      <c r="K107" s="20">
        <f>SUM(L107:M107)</f>
        <v>17</v>
      </c>
      <c r="L107" s="21">
        <v>3</v>
      </c>
      <c r="M107" s="26">
        <v>14</v>
      </c>
      <c r="N107" s="23">
        <f>SUM(O107:P107)</f>
        <v>10</v>
      </c>
      <c r="O107" s="26">
        <v>1</v>
      </c>
      <c r="P107" s="26">
        <v>9</v>
      </c>
      <c r="Q107" s="23">
        <f>SUM(R107:S107)</f>
        <v>30</v>
      </c>
      <c r="R107" s="26">
        <v>8</v>
      </c>
      <c r="S107" s="26">
        <v>22</v>
      </c>
      <c r="T107" s="23">
        <f>SUM(U107:V107)</f>
        <v>56</v>
      </c>
      <c r="U107" s="26">
        <v>10</v>
      </c>
      <c r="V107" s="26">
        <v>46</v>
      </c>
      <c r="W107" s="23">
        <f>SUM(X107:Y107)</f>
        <v>15</v>
      </c>
      <c r="X107" s="26">
        <v>3</v>
      </c>
      <c r="Y107" s="26">
        <v>12</v>
      </c>
      <c r="Z107" s="23">
        <f>SUM(AA107:AB107)</f>
        <v>12</v>
      </c>
      <c r="AA107" s="26">
        <v>5</v>
      </c>
      <c r="AB107" s="26">
        <v>7</v>
      </c>
      <c r="AC107" s="23">
        <f>SUM(AD107:AE107)</f>
        <v>8</v>
      </c>
      <c r="AD107" s="26">
        <v>3</v>
      </c>
      <c r="AE107" s="26">
        <v>5</v>
      </c>
      <c r="AF107" s="23">
        <f>SUM(AG107:AH107)</f>
        <v>20</v>
      </c>
      <c r="AG107" s="26">
        <v>4</v>
      </c>
      <c r="AH107" s="26">
        <v>16</v>
      </c>
      <c r="AI107" s="23">
        <f>SUM(AJ107:AK107)</f>
        <v>33</v>
      </c>
      <c r="AJ107" s="26">
        <v>14</v>
      </c>
      <c r="AK107" s="26">
        <v>19</v>
      </c>
      <c r="AL107" s="23">
        <f>SUM(AM107:AN107)</f>
        <v>20</v>
      </c>
      <c r="AM107" s="26">
        <v>8</v>
      </c>
      <c r="AN107" s="26">
        <v>12</v>
      </c>
      <c r="AO107" s="23">
        <f>SUM(AP107:AQ107)</f>
        <v>33</v>
      </c>
      <c r="AP107" s="26">
        <v>8</v>
      </c>
      <c r="AQ107" s="26">
        <v>25</v>
      </c>
      <c r="AR107" s="23">
        <f>SUM(AS107:AT107)</f>
        <v>23</v>
      </c>
      <c r="AS107" s="26">
        <v>5</v>
      </c>
      <c r="AT107" s="26">
        <v>18</v>
      </c>
      <c r="AU107" s="23">
        <f>SUM(AV107:AW107)</f>
        <v>30</v>
      </c>
      <c r="AV107" s="26">
        <v>8</v>
      </c>
      <c r="AW107" s="26">
        <v>22</v>
      </c>
      <c r="AX107" s="23">
        <f>SUM(AY107:AZ107)</f>
        <v>9</v>
      </c>
      <c r="AY107" s="26">
        <v>3</v>
      </c>
      <c r="AZ107" s="26">
        <v>6</v>
      </c>
      <c r="BA107" s="23">
        <f>SUM(BB107:BC107)</f>
        <v>16</v>
      </c>
      <c r="BB107" s="26">
        <v>8</v>
      </c>
      <c r="BC107" s="26">
        <v>8</v>
      </c>
      <c r="BD107" s="23">
        <f>SUM(BE107:BF107)</f>
        <v>10</v>
      </c>
      <c r="BE107" s="26">
        <v>2</v>
      </c>
      <c r="BF107" s="26">
        <v>8</v>
      </c>
      <c r="BG107" s="23">
        <f>SUM(BH107:BI107)</f>
        <v>28</v>
      </c>
      <c r="BH107" s="26">
        <v>11</v>
      </c>
      <c r="BI107" s="26">
        <v>17</v>
      </c>
      <c r="BJ107" s="23">
        <f>SUM(BK107:BL107)</f>
        <v>16</v>
      </c>
      <c r="BK107" s="26">
        <v>7</v>
      </c>
      <c r="BL107" s="26">
        <v>9</v>
      </c>
      <c r="BM107" s="23">
        <f>SUM(BN107:BO107)</f>
        <v>19</v>
      </c>
      <c r="BN107" s="26">
        <v>4</v>
      </c>
      <c r="BO107" s="26">
        <v>15</v>
      </c>
    </row>
    <row r="108" spans="1:67" ht="14.25" customHeight="1" x14ac:dyDescent="0.2">
      <c r="A108" s="25" t="s">
        <v>121</v>
      </c>
      <c r="B108" s="16">
        <f t="shared" ref="B108:AG108" si="71">SUM(B109:B113)</f>
        <v>1402</v>
      </c>
      <c r="C108" s="16">
        <f t="shared" si="71"/>
        <v>328</v>
      </c>
      <c r="D108" s="16">
        <f t="shared" si="71"/>
        <v>1074</v>
      </c>
      <c r="E108" s="16">
        <f t="shared" si="71"/>
        <v>47</v>
      </c>
      <c r="F108" s="16">
        <f t="shared" si="71"/>
        <v>10</v>
      </c>
      <c r="G108" s="16">
        <f t="shared" si="71"/>
        <v>37</v>
      </c>
      <c r="H108" s="16">
        <f t="shared" si="71"/>
        <v>47</v>
      </c>
      <c r="I108" s="16">
        <f t="shared" si="71"/>
        <v>12</v>
      </c>
      <c r="J108" s="16">
        <f t="shared" si="71"/>
        <v>35</v>
      </c>
      <c r="K108" s="16">
        <f t="shared" si="71"/>
        <v>59</v>
      </c>
      <c r="L108" s="16">
        <f t="shared" si="71"/>
        <v>13</v>
      </c>
      <c r="M108" s="16">
        <f t="shared" si="71"/>
        <v>46</v>
      </c>
      <c r="N108" s="16">
        <f t="shared" si="71"/>
        <v>42</v>
      </c>
      <c r="O108" s="16">
        <f t="shared" si="71"/>
        <v>12</v>
      </c>
      <c r="P108" s="16">
        <f t="shared" si="71"/>
        <v>30</v>
      </c>
      <c r="Q108" s="16">
        <f t="shared" si="71"/>
        <v>93</v>
      </c>
      <c r="R108" s="16">
        <f t="shared" si="71"/>
        <v>21</v>
      </c>
      <c r="S108" s="16">
        <f t="shared" si="71"/>
        <v>72</v>
      </c>
      <c r="T108" s="16">
        <f t="shared" si="71"/>
        <v>142</v>
      </c>
      <c r="U108" s="16">
        <f t="shared" si="71"/>
        <v>24</v>
      </c>
      <c r="V108" s="16">
        <f t="shared" si="71"/>
        <v>118</v>
      </c>
      <c r="W108" s="16">
        <f t="shared" si="71"/>
        <v>44</v>
      </c>
      <c r="X108" s="16">
        <f t="shared" si="71"/>
        <v>8</v>
      </c>
      <c r="Y108" s="16">
        <f t="shared" si="71"/>
        <v>36</v>
      </c>
      <c r="Z108" s="16">
        <f t="shared" si="71"/>
        <v>42</v>
      </c>
      <c r="AA108" s="16">
        <f t="shared" si="71"/>
        <v>12</v>
      </c>
      <c r="AB108" s="16">
        <f t="shared" si="71"/>
        <v>30</v>
      </c>
      <c r="AC108" s="16">
        <f t="shared" si="71"/>
        <v>23</v>
      </c>
      <c r="AD108" s="16">
        <f t="shared" si="71"/>
        <v>4</v>
      </c>
      <c r="AE108" s="16">
        <f t="shared" si="71"/>
        <v>19</v>
      </c>
      <c r="AF108" s="16">
        <f t="shared" si="71"/>
        <v>80</v>
      </c>
      <c r="AG108" s="16">
        <f t="shared" si="71"/>
        <v>20</v>
      </c>
      <c r="AH108" s="16">
        <f t="shared" ref="AH108:BM108" si="72">SUM(AH109:AH113)</f>
        <v>60</v>
      </c>
      <c r="AI108" s="16">
        <f t="shared" si="72"/>
        <v>91</v>
      </c>
      <c r="AJ108" s="16">
        <f t="shared" si="72"/>
        <v>33</v>
      </c>
      <c r="AK108" s="16">
        <f t="shared" si="72"/>
        <v>58</v>
      </c>
      <c r="AL108" s="16">
        <f t="shared" si="72"/>
        <v>72</v>
      </c>
      <c r="AM108" s="16">
        <f t="shared" si="72"/>
        <v>13</v>
      </c>
      <c r="AN108" s="16">
        <f t="shared" si="72"/>
        <v>59</v>
      </c>
      <c r="AO108" s="16">
        <f t="shared" si="72"/>
        <v>80</v>
      </c>
      <c r="AP108" s="16">
        <f t="shared" si="72"/>
        <v>21</v>
      </c>
      <c r="AQ108" s="16">
        <f t="shared" si="72"/>
        <v>59</v>
      </c>
      <c r="AR108" s="17">
        <f t="shared" si="72"/>
        <v>80</v>
      </c>
      <c r="AS108" s="16">
        <f t="shared" si="72"/>
        <v>16</v>
      </c>
      <c r="AT108" s="16">
        <f t="shared" si="72"/>
        <v>64</v>
      </c>
      <c r="AU108" s="16">
        <f t="shared" si="72"/>
        <v>133</v>
      </c>
      <c r="AV108" s="16">
        <f t="shared" si="72"/>
        <v>17</v>
      </c>
      <c r="AW108" s="16">
        <f t="shared" si="72"/>
        <v>116</v>
      </c>
      <c r="AX108" s="16">
        <f t="shared" si="72"/>
        <v>44</v>
      </c>
      <c r="AY108" s="16">
        <f t="shared" si="72"/>
        <v>14</v>
      </c>
      <c r="AZ108" s="16">
        <f t="shared" si="72"/>
        <v>30</v>
      </c>
      <c r="BA108" s="16">
        <f t="shared" si="72"/>
        <v>48</v>
      </c>
      <c r="BB108" s="16">
        <f t="shared" si="72"/>
        <v>14</v>
      </c>
      <c r="BC108" s="16">
        <f t="shared" si="72"/>
        <v>34</v>
      </c>
      <c r="BD108" s="16">
        <f t="shared" si="72"/>
        <v>36</v>
      </c>
      <c r="BE108" s="16">
        <f t="shared" si="72"/>
        <v>11</v>
      </c>
      <c r="BF108" s="16">
        <f t="shared" si="72"/>
        <v>25</v>
      </c>
      <c r="BG108" s="16">
        <f t="shared" si="72"/>
        <v>60</v>
      </c>
      <c r="BH108" s="16">
        <f t="shared" si="72"/>
        <v>15</v>
      </c>
      <c r="BI108" s="16">
        <f t="shared" si="72"/>
        <v>45</v>
      </c>
      <c r="BJ108" s="16">
        <f t="shared" si="72"/>
        <v>71</v>
      </c>
      <c r="BK108" s="16">
        <f t="shared" si="72"/>
        <v>20</v>
      </c>
      <c r="BL108" s="16">
        <f t="shared" si="72"/>
        <v>51</v>
      </c>
      <c r="BM108" s="16">
        <f t="shared" si="72"/>
        <v>68</v>
      </c>
      <c r="BN108" s="16">
        <f t="shared" ref="BN108:BO108" si="73">SUM(BN109:BN113)</f>
        <v>18</v>
      </c>
      <c r="BO108" s="16">
        <f t="shared" si="73"/>
        <v>50</v>
      </c>
    </row>
    <row r="109" spans="1:67" ht="14.25" customHeight="1" x14ac:dyDescent="0.2">
      <c r="A109" s="19" t="s">
        <v>122</v>
      </c>
      <c r="B109" s="20">
        <f>SUM(C109:D109)</f>
        <v>377</v>
      </c>
      <c r="C109" s="20">
        <f t="shared" ref="C109:D113" si="74">SUM(F109,I109,L109,O109,R109,U109,X109,AA109,AD109,AG109,AJ109,AM109,AP109,AS109,AV109,AY109,BB109,BE109,BH109,BK109,BN109)</f>
        <v>83</v>
      </c>
      <c r="D109" s="20">
        <f t="shared" si="74"/>
        <v>294</v>
      </c>
      <c r="E109" s="20">
        <f>SUM(F109:G109)</f>
        <v>16</v>
      </c>
      <c r="F109" s="21">
        <v>3</v>
      </c>
      <c r="G109" s="21">
        <v>13</v>
      </c>
      <c r="H109" s="20">
        <f>SUM(I109:J109)</f>
        <v>12</v>
      </c>
      <c r="I109" s="21">
        <v>4</v>
      </c>
      <c r="J109" s="21">
        <v>8</v>
      </c>
      <c r="K109" s="20">
        <f>SUM(L109:M109)</f>
        <v>20</v>
      </c>
      <c r="L109" s="21">
        <v>1</v>
      </c>
      <c r="M109" s="21">
        <v>19</v>
      </c>
      <c r="N109" s="20">
        <f>SUM(O109:P109)</f>
        <v>17</v>
      </c>
      <c r="O109" s="21">
        <v>5</v>
      </c>
      <c r="P109" s="21">
        <v>12</v>
      </c>
      <c r="Q109" s="20">
        <f>SUM(R109:S109)</f>
        <v>19</v>
      </c>
      <c r="R109" s="21">
        <v>6</v>
      </c>
      <c r="S109" s="21">
        <v>13</v>
      </c>
      <c r="T109" s="20">
        <f>SUM(U109:V109)</f>
        <v>36</v>
      </c>
      <c r="U109" s="21">
        <v>6</v>
      </c>
      <c r="V109" s="21">
        <v>30</v>
      </c>
      <c r="W109" s="20">
        <f>SUM(X109:Y109)</f>
        <v>12</v>
      </c>
      <c r="X109" s="21">
        <v>1</v>
      </c>
      <c r="Y109" s="21">
        <v>11</v>
      </c>
      <c r="Z109" s="20">
        <f>SUM(AA109:AB109)</f>
        <v>16</v>
      </c>
      <c r="AA109" s="21">
        <v>4</v>
      </c>
      <c r="AB109" s="21">
        <v>12</v>
      </c>
      <c r="AC109" s="20">
        <f>SUM(AD109:AE109)</f>
        <v>5</v>
      </c>
      <c r="AD109" s="21">
        <v>0</v>
      </c>
      <c r="AE109" s="21">
        <v>5</v>
      </c>
      <c r="AF109" s="20">
        <f>SUM(AG109:AH109)</f>
        <v>20</v>
      </c>
      <c r="AG109" s="21">
        <v>6</v>
      </c>
      <c r="AH109" s="21">
        <v>14</v>
      </c>
      <c r="AI109" s="20">
        <f>SUM(AJ109:AK109)</f>
        <v>20</v>
      </c>
      <c r="AJ109" s="21">
        <v>6</v>
      </c>
      <c r="AK109" s="21">
        <v>14</v>
      </c>
      <c r="AL109" s="20">
        <f>SUM(AM109:AN109)</f>
        <v>23</v>
      </c>
      <c r="AM109" s="21">
        <v>3</v>
      </c>
      <c r="AN109" s="21">
        <v>20</v>
      </c>
      <c r="AO109" s="20">
        <f>SUM(AP109:AQ109)</f>
        <v>27</v>
      </c>
      <c r="AP109" s="21">
        <v>7</v>
      </c>
      <c r="AQ109" s="21">
        <v>20</v>
      </c>
      <c r="AR109" s="23">
        <f>SUM(AS109:AT109)</f>
        <v>20</v>
      </c>
      <c r="AS109" s="21">
        <v>3</v>
      </c>
      <c r="AT109" s="21">
        <v>17</v>
      </c>
      <c r="AU109" s="20">
        <f>SUM(AV109:AW109)</f>
        <v>33</v>
      </c>
      <c r="AV109" s="21">
        <v>4</v>
      </c>
      <c r="AW109" s="21">
        <v>29</v>
      </c>
      <c r="AX109" s="20">
        <f>SUM(AY109:AZ109)</f>
        <v>14</v>
      </c>
      <c r="AY109" s="21">
        <v>6</v>
      </c>
      <c r="AZ109" s="21">
        <v>8</v>
      </c>
      <c r="BA109" s="20">
        <f>SUM(BB109:BC109)</f>
        <v>15</v>
      </c>
      <c r="BB109" s="21">
        <v>5</v>
      </c>
      <c r="BC109" s="21">
        <v>10</v>
      </c>
      <c r="BD109" s="20">
        <f>SUM(BE109:BF109)</f>
        <v>11</v>
      </c>
      <c r="BE109" s="21">
        <v>3</v>
      </c>
      <c r="BF109" s="21">
        <v>8</v>
      </c>
      <c r="BG109" s="20">
        <f>SUM(BH109:BI109)</f>
        <v>13</v>
      </c>
      <c r="BH109" s="21">
        <v>2</v>
      </c>
      <c r="BI109" s="21">
        <v>11</v>
      </c>
      <c r="BJ109" s="20">
        <f>SUM(BK109:BL109)</f>
        <v>16</v>
      </c>
      <c r="BK109" s="21">
        <v>4</v>
      </c>
      <c r="BL109" s="21">
        <v>12</v>
      </c>
      <c r="BM109" s="20">
        <f>SUM(BN109:BO109)</f>
        <v>12</v>
      </c>
      <c r="BN109" s="21">
        <v>4</v>
      </c>
      <c r="BO109" s="21">
        <v>8</v>
      </c>
    </row>
    <row r="110" spans="1:67" ht="14.25" customHeight="1" x14ac:dyDescent="0.2">
      <c r="A110" s="19" t="s">
        <v>125</v>
      </c>
      <c r="B110" s="20">
        <f>SUM(C110:D110)</f>
        <v>308</v>
      </c>
      <c r="C110" s="20">
        <f t="shared" si="74"/>
        <v>75</v>
      </c>
      <c r="D110" s="20">
        <f t="shared" si="74"/>
        <v>233</v>
      </c>
      <c r="E110" s="20">
        <f>SUM(F110:G110)</f>
        <v>17</v>
      </c>
      <c r="F110" s="21">
        <v>5</v>
      </c>
      <c r="G110" s="21">
        <v>12</v>
      </c>
      <c r="H110" s="20">
        <f>SUM(I110:J110)</f>
        <v>9</v>
      </c>
      <c r="I110" s="21">
        <v>0</v>
      </c>
      <c r="J110" s="21">
        <v>9</v>
      </c>
      <c r="K110" s="20">
        <f>SUM(L110:M110)</f>
        <v>8</v>
      </c>
      <c r="L110" s="21">
        <v>5</v>
      </c>
      <c r="M110" s="21">
        <v>3</v>
      </c>
      <c r="N110" s="20">
        <f>SUM(O110:P110)</f>
        <v>10</v>
      </c>
      <c r="O110" s="21">
        <v>2</v>
      </c>
      <c r="P110" s="21">
        <v>8</v>
      </c>
      <c r="Q110" s="20">
        <f>SUM(R110:S110)</f>
        <v>19</v>
      </c>
      <c r="R110" s="21">
        <v>5</v>
      </c>
      <c r="S110" s="21">
        <v>14</v>
      </c>
      <c r="T110" s="20">
        <f>SUM(U110:V110)</f>
        <v>31</v>
      </c>
      <c r="U110" s="21">
        <v>6</v>
      </c>
      <c r="V110" s="21">
        <v>25</v>
      </c>
      <c r="W110" s="20">
        <f>SUM(X110:Y110)</f>
        <v>13</v>
      </c>
      <c r="X110" s="21">
        <v>3</v>
      </c>
      <c r="Y110" s="21">
        <v>10</v>
      </c>
      <c r="Z110" s="20">
        <f>SUM(AA110:AB110)</f>
        <v>10</v>
      </c>
      <c r="AA110" s="21">
        <v>3</v>
      </c>
      <c r="AB110" s="21">
        <v>7</v>
      </c>
      <c r="AC110" s="20">
        <f>SUM(AD110:AE110)</f>
        <v>6</v>
      </c>
      <c r="AD110" s="21">
        <v>2</v>
      </c>
      <c r="AE110" s="21">
        <v>4</v>
      </c>
      <c r="AF110" s="20">
        <f>SUM(AG110:AH110)</f>
        <v>18</v>
      </c>
      <c r="AG110" s="21">
        <v>5</v>
      </c>
      <c r="AH110" s="21">
        <v>13</v>
      </c>
      <c r="AI110" s="20">
        <f>SUM(AJ110:AK110)</f>
        <v>21</v>
      </c>
      <c r="AJ110" s="21">
        <v>6</v>
      </c>
      <c r="AK110" s="21">
        <v>15</v>
      </c>
      <c r="AL110" s="20">
        <f>SUM(AM110:AN110)</f>
        <v>17</v>
      </c>
      <c r="AM110" s="21">
        <v>2</v>
      </c>
      <c r="AN110" s="21">
        <v>15</v>
      </c>
      <c r="AO110" s="20">
        <f>SUM(AP110:AQ110)</f>
        <v>14</v>
      </c>
      <c r="AP110" s="21">
        <v>3</v>
      </c>
      <c r="AQ110" s="21">
        <v>11</v>
      </c>
      <c r="AR110" s="23">
        <f>SUM(AS110:AT110)</f>
        <v>12</v>
      </c>
      <c r="AS110" s="21">
        <v>4</v>
      </c>
      <c r="AT110" s="21">
        <v>8</v>
      </c>
      <c r="AU110" s="20">
        <f>SUM(AV110:AW110)</f>
        <v>33</v>
      </c>
      <c r="AV110" s="21">
        <v>4</v>
      </c>
      <c r="AW110" s="21">
        <v>29</v>
      </c>
      <c r="AX110" s="20">
        <f>SUM(AY110:AZ110)</f>
        <v>8</v>
      </c>
      <c r="AY110" s="21">
        <v>2</v>
      </c>
      <c r="AZ110" s="21">
        <v>6</v>
      </c>
      <c r="BA110" s="20">
        <f>SUM(BB110:BC110)</f>
        <v>6</v>
      </c>
      <c r="BB110" s="21">
        <v>1</v>
      </c>
      <c r="BC110" s="21">
        <v>5</v>
      </c>
      <c r="BD110" s="20">
        <f>SUM(BE110:BF110)</f>
        <v>10</v>
      </c>
      <c r="BE110" s="21">
        <v>4</v>
      </c>
      <c r="BF110" s="21">
        <v>6</v>
      </c>
      <c r="BG110" s="20">
        <f>SUM(BH110:BI110)</f>
        <v>14</v>
      </c>
      <c r="BH110" s="21">
        <v>4</v>
      </c>
      <c r="BI110" s="21">
        <v>10</v>
      </c>
      <c r="BJ110" s="20">
        <f>SUM(BK110:BL110)</f>
        <v>17</v>
      </c>
      <c r="BK110" s="21">
        <v>3</v>
      </c>
      <c r="BL110" s="21">
        <v>14</v>
      </c>
      <c r="BM110" s="20">
        <f>SUM(BN110:BO110)</f>
        <v>15</v>
      </c>
      <c r="BN110" s="21">
        <v>6</v>
      </c>
      <c r="BO110" s="21">
        <v>9</v>
      </c>
    </row>
    <row r="111" spans="1:67" ht="14.25" customHeight="1" x14ac:dyDescent="0.2">
      <c r="A111" s="19" t="s">
        <v>123</v>
      </c>
      <c r="B111" s="20">
        <f>SUM(C111:D111)</f>
        <v>301</v>
      </c>
      <c r="C111" s="20">
        <f t="shared" si="74"/>
        <v>78</v>
      </c>
      <c r="D111" s="20">
        <f t="shared" si="74"/>
        <v>223</v>
      </c>
      <c r="E111" s="20">
        <f>SUM(F111:G111)</f>
        <v>9</v>
      </c>
      <c r="F111" s="21">
        <v>1</v>
      </c>
      <c r="G111" s="21">
        <v>8</v>
      </c>
      <c r="H111" s="20">
        <f>SUM(I111:J111)</f>
        <v>11</v>
      </c>
      <c r="I111" s="21">
        <v>5</v>
      </c>
      <c r="J111" s="21">
        <v>6</v>
      </c>
      <c r="K111" s="20">
        <f>SUM(L111:M111)</f>
        <v>12</v>
      </c>
      <c r="L111" s="21">
        <v>2</v>
      </c>
      <c r="M111" s="21">
        <v>10</v>
      </c>
      <c r="N111" s="20">
        <f>SUM(O111:P111)</f>
        <v>6</v>
      </c>
      <c r="O111" s="21">
        <v>2</v>
      </c>
      <c r="P111" s="21">
        <v>4</v>
      </c>
      <c r="Q111" s="20">
        <f>SUM(R111:S111)</f>
        <v>25</v>
      </c>
      <c r="R111" s="21">
        <v>5</v>
      </c>
      <c r="S111" s="21">
        <v>20</v>
      </c>
      <c r="T111" s="20">
        <f>SUM(U111:V111)</f>
        <v>30</v>
      </c>
      <c r="U111" s="21">
        <v>6</v>
      </c>
      <c r="V111" s="21">
        <v>24</v>
      </c>
      <c r="W111" s="20">
        <f>SUM(X111:Y111)</f>
        <v>10</v>
      </c>
      <c r="X111" s="21">
        <v>3</v>
      </c>
      <c r="Y111" s="21">
        <v>7</v>
      </c>
      <c r="Z111" s="20">
        <f>SUM(AA111:AB111)</f>
        <v>5</v>
      </c>
      <c r="AA111" s="21">
        <v>2</v>
      </c>
      <c r="AB111" s="21">
        <v>3</v>
      </c>
      <c r="AC111" s="20">
        <f>SUM(AD111:AE111)</f>
        <v>7</v>
      </c>
      <c r="AD111" s="21">
        <v>2</v>
      </c>
      <c r="AE111" s="21">
        <v>5</v>
      </c>
      <c r="AF111" s="20">
        <f>SUM(AG111:AH111)</f>
        <v>15</v>
      </c>
      <c r="AG111" s="21">
        <v>1</v>
      </c>
      <c r="AH111" s="21">
        <v>14</v>
      </c>
      <c r="AI111" s="20">
        <f>SUM(AJ111:AK111)</f>
        <v>24</v>
      </c>
      <c r="AJ111" s="21">
        <v>12</v>
      </c>
      <c r="AK111" s="21">
        <v>12</v>
      </c>
      <c r="AL111" s="20">
        <f>SUM(AM111:AN111)</f>
        <v>13</v>
      </c>
      <c r="AM111" s="21">
        <v>4</v>
      </c>
      <c r="AN111" s="21">
        <v>9</v>
      </c>
      <c r="AO111" s="20">
        <f>SUM(AP111:AQ111)</f>
        <v>16</v>
      </c>
      <c r="AP111" s="21">
        <v>5</v>
      </c>
      <c r="AQ111" s="21">
        <v>11</v>
      </c>
      <c r="AR111" s="23">
        <f>SUM(AS111:AT111)</f>
        <v>18</v>
      </c>
      <c r="AS111" s="21">
        <v>4</v>
      </c>
      <c r="AT111" s="21">
        <v>14</v>
      </c>
      <c r="AU111" s="20">
        <f>SUM(AV111:AW111)</f>
        <v>25</v>
      </c>
      <c r="AV111" s="21">
        <v>4</v>
      </c>
      <c r="AW111" s="21">
        <v>21</v>
      </c>
      <c r="AX111" s="20">
        <f>SUM(AY111:AZ111)</f>
        <v>7</v>
      </c>
      <c r="AY111" s="21">
        <v>0</v>
      </c>
      <c r="AZ111" s="21">
        <v>7</v>
      </c>
      <c r="BA111" s="20">
        <f>SUM(BB111:BC111)</f>
        <v>14</v>
      </c>
      <c r="BB111" s="21">
        <v>5</v>
      </c>
      <c r="BC111" s="21">
        <v>9</v>
      </c>
      <c r="BD111" s="20">
        <f>SUM(BE111:BF111)</f>
        <v>9</v>
      </c>
      <c r="BE111" s="21">
        <v>2</v>
      </c>
      <c r="BF111" s="21">
        <v>7</v>
      </c>
      <c r="BG111" s="20">
        <f>SUM(BH111:BI111)</f>
        <v>16</v>
      </c>
      <c r="BH111" s="21">
        <v>6</v>
      </c>
      <c r="BI111" s="21">
        <v>10</v>
      </c>
      <c r="BJ111" s="20">
        <f>SUM(BK111:BL111)</f>
        <v>13</v>
      </c>
      <c r="BK111" s="21">
        <v>5</v>
      </c>
      <c r="BL111" s="21">
        <v>8</v>
      </c>
      <c r="BM111" s="20">
        <f>SUM(BN111:BO111)</f>
        <v>16</v>
      </c>
      <c r="BN111" s="21">
        <v>2</v>
      </c>
      <c r="BO111" s="21">
        <v>14</v>
      </c>
    </row>
    <row r="112" spans="1:67" ht="14.25" customHeight="1" x14ac:dyDescent="0.2">
      <c r="A112" s="19" t="s">
        <v>124</v>
      </c>
      <c r="B112" s="20">
        <f>SUM(C112:D112)</f>
        <v>190</v>
      </c>
      <c r="C112" s="20">
        <f t="shared" si="74"/>
        <v>56</v>
      </c>
      <c r="D112" s="20">
        <f t="shared" si="74"/>
        <v>134</v>
      </c>
      <c r="E112" s="20">
        <f>SUM(F112:G112)</f>
        <v>3</v>
      </c>
      <c r="F112" s="21">
        <v>1</v>
      </c>
      <c r="G112" s="21">
        <v>2</v>
      </c>
      <c r="H112" s="20">
        <f>SUM(I112:J112)</f>
        <v>8</v>
      </c>
      <c r="I112" s="21">
        <v>2</v>
      </c>
      <c r="J112" s="21">
        <v>6</v>
      </c>
      <c r="K112" s="20">
        <f>SUM(L112:M112)</f>
        <v>10</v>
      </c>
      <c r="L112" s="21">
        <v>4</v>
      </c>
      <c r="M112" s="21">
        <v>6</v>
      </c>
      <c r="N112" s="20">
        <f>SUM(O112:P112)</f>
        <v>5</v>
      </c>
      <c r="O112" s="21">
        <v>3</v>
      </c>
      <c r="P112" s="21">
        <v>2</v>
      </c>
      <c r="Q112" s="20">
        <f>SUM(R112:S112)</f>
        <v>13</v>
      </c>
      <c r="R112" s="21">
        <v>1</v>
      </c>
      <c r="S112" s="21">
        <v>12</v>
      </c>
      <c r="T112" s="20">
        <f>SUM(U112:V112)</f>
        <v>19</v>
      </c>
      <c r="U112" s="21">
        <v>5</v>
      </c>
      <c r="V112" s="21">
        <v>14</v>
      </c>
      <c r="W112" s="20">
        <f>SUM(X112:Y112)</f>
        <v>3</v>
      </c>
      <c r="X112" s="21">
        <v>1</v>
      </c>
      <c r="Y112" s="21">
        <v>2</v>
      </c>
      <c r="Z112" s="20">
        <f>SUM(AA112:AB112)</f>
        <v>1</v>
      </c>
      <c r="AA112" s="21">
        <v>0</v>
      </c>
      <c r="AB112" s="21">
        <v>1</v>
      </c>
      <c r="AC112" s="20">
        <f>SUM(AD112:AE112)</f>
        <v>1</v>
      </c>
      <c r="AD112" s="21">
        <v>0</v>
      </c>
      <c r="AE112" s="21">
        <v>1</v>
      </c>
      <c r="AF112" s="20">
        <f>SUM(AG112:AH112)</f>
        <v>11</v>
      </c>
      <c r="AG112" s="21">
        <v>2</v>
      </c>
      <c r="AH112" s="21">
        <v>9</v>
      </c>
      <c r="AI112" s="20">
        <f>SUM(AJ112:AK112)</f>
        <v>16</v>
      </c>
      <c r="AJ112" s="21">
        <v>8</v>
      </c>
      <c r="AK112" s="21">
        <v>8</v>
      </c>
      <c r="AL112" s="20">
        <f>SUM(AM112:AN112)</f>
        <v>10</v>
      </c>
      <c r="AM112" s="21">
        <v>3</v>
      </c>
      <c r="AN112" s="21">
        <v>7</v>
      </c>
      <c r="AO112" s="20">
        <f>SUM(AP112:AQ112)</f>
        <v>9</v>
      </c>
      <c r="AP112" s="21">
        <v>2</v>
      </c>
      <c r="AQ112" s="21">
        <v>7</v>
      </c>
      <c r="AR112" s="23">
        <f>SUM(AS112:AT112)</f>
        <v>14</v>
      </c>
      <c r="AS112" s="21">
        <v>3</v>
      </c>
      <c r="AT112" s="21">
        <v>11</v>
      </c>
      <c r="AU112" s="20">
        <f>SUM(AV112:AW112)</f>
        <v>15</v>
      </c>
      <c r="AV112" s="21">
        <v>1</v>
      </c>
      <c r="AW112" s="21">
        <v>14</v>
      </c>
      <c r="AX112" s="20">
        <f>SUM(AY112:AZ112)</f>
        <v>7</v>
      </c>
      <c r="AY112" s="21">
        <v>2</v>
      </c>
      <c r="AZ112" s="21">
        <v>5</v>
      </c>
      <c r="BA112" s="20">
        <f>SUM(BB112:BC112)</f>
        <v>6</v>
      </c>
      <c r="BB112" s="21">
        <v>3</v>
      </c>
      <c r="BC112" s="21">
        <v>3</v>
      </c>
      <c r="BD112" s="20">
        <f>SUM(BE112:BF112)</f>
        <v>4</v>
      </c>
      <c r="BE112" s="21">
        <v>2</v>
      </c>
      <c r="BF112" s="21">
        <v>2</v>
      </c>
      <c r="BG112" s="20">
        <f>SUM(BH112:BI112)</f>
        <v>7</v>
      </c>
      <c r="BH112" s="21">
        <v>2</v>
      </c>
      <c r="BI112" s="21">
        <v>5</v>
      </c>
      <c r="BJ112" s="20">
        <f>SUM(BK112:BL112)</f>
        <v>17</v>
      </c>
      <c r="BK112" s="21">
        <v>7</v>
      </c>
      <c r="BL112" s="21">
        <v>10</v>
      </c>
      <c r="BM112" s="20">
        <f>SUM(BN112:BO112)</f>
        <v>11</v>
      </c>
      <c r="BN112" s="21">
        <v>4</v>
      </c>
      <c r="BO112" s="21">
        <v>7</v>
      </c>
    </row>
    <row r="113" spans="1:67" ht="14.25" customHeight="1" x14ac:dyDescent="0.2">
      <c r="A113" s="19" t="s">
        <v>127</v>
      </c>
      <c r="B113" s="20">
        <f>SUM(C113:D113)</f>
        <v>226</v>
      </c>
      <c r="C113" s="20">
        <f t="shared" si="74"/>
        <v>36</v>
      </c>
      <c r="D113" s="20">
        <f t="shared" si="74"/>
        <v>190</v>
      </c>
      <c r="E113" s="20">
        <f>SUM(F113:G113)</f>
        <v>2</v>
      </c>
      <c r="F113" s="21">
        <v>0</v>
      </c>
      <c r="G113" s="21">
        <v>2</v>
      </c>
      <c r="H113" s="20">
        <f>SUM(I113:J113)</f>
        <v>7</v>
      </c>
      <c r="I113" s="21">
        <v>1</v>
      </c>
      <c r="J113" s="21">
        <v>6</v>
      </c>
      <c r="K113" s="20">
        <f>SUM(L113:M113)</f>
        <v>9</v>
      </c>
      <c r="L113" s="21">
        <v>1</v>
      </c>
      <c r="M113" s="26">
        <v>8</v>
      </c>
      <c r="N113" s="23">
        <f>SUM(O113:P113)</f>
        <v>4</v>
      </c>
      <c r="O113" s="26">
        <v>0</v>
      </c>
      <c r="P113" s="26">
        <v>4</v>
      </c>
      <c r="Q113" s="23">
        <f>SUM(R113:S113)</f>
        <v>17</v>
      </c>
      <c r="R113" s="26">
        <v>4</v>
      </c>
      <c r="S113" s="26">
        <v>13</v>
      </c>
      <c r="T113" s="23">
        <f>SUM(U113:V113)</f>
        <v>26</v>
      </c>
      <c r="U113" s="26">
        <v>1</v>
      </c>
      <c r="V113" s="26">
        <v>25</v>
      </c>
      <c r="W113" s="23">
        <f>SUM(X113:Y113)</f>
        <v>6</v>
      </c>
      <c r="X113" s="26">
        <v>0</v>
      </c>
      <c r="Y113" s="26">
        <v>6</v>
      </c>
      <c r="Z113" s="23">
        <f>SUM(AA113:AB113)</f>
        <v>10</v>
      </c>
      <c r="AA113" s="26">
        <v>3</v>
      </c>
      <c r="AB113" s="26">
        <v>7</v>
      </c>
      <c r="AC113" s="23">
        <f>SUM(AD113:AE113)</f>
        <v>4</v>
      </c>
      <c r="AD113" s="26">
        <v>0</v>
      </c>
      <c r="AE113" s="26">
        <v>4</v>
      </c>
      <c r="AF113" s="23">
        <f>SUM(AG113:AH113)</f>
        <v>16</v>
      </c>
      <c r="AG113" s="26">
        <v>6</v>
      </c>
      <c r="AH113" s="26">
        <v>10</v>
      </c>
      <c r="AI113" s="23">
        <f>SUM(AJ113:AK113)</f>
        <v>10</v>
      </c>
      <c r="AJ113" s="26">
        <v>1</v>
      </c>
      <c r="AK113" s="26">
        <v>9</v>
      </c>
      <c r="AL113" s="23">
        <f>SUM(AM113:AN113)</f>
        <v>9</v>
      </c>
      <c r="AM113" s="26">
        <v>1</v>
      </c>
      <c r="AN113" s="26">
        <v>8</v>
      </c>
      <c r="AO113" s="23">
        <f>SUM(AP113:AQ113)</f>
        <v>14</v>
      </c>
      <c r="AP113" s="26">
        <v>4</v>
      </c>
      <c r="AQ113" s="26">
        <v>10</v>
      </c>
      <c r="AR113" s="23">
        <f>SUM(AS113:AT113)</f>
        <v>16</v>
      </c>
      <c r="AS113" s="26">
        <v>2</v>
      </c>
      <c r="AT113" s="26">
        <v>14</v>
      </c>
      <c r="AU113" s="23">
        <f>SUM(AV113:AW113)</f>
        <v>27</v>
      </c>
      <c r="AV113" s="26">
        <v>4</v>
      </c>
      <c r="AW113" s="26">
        <v>23</v>
      </c>
      <c r="AX113" s="23">
        <f>SUM(AY113:AZ113)</f>
        <v>8</v>
      </c>
      <c r="AY113" s="26">
        <v>4</v>
      </c>
      <c r="AZ113" s="26">
        <v>4</v>
      </c>
      <c r="BA113" s="23">
        <f>SUM(BB113:BC113)</f>
        <v>7</v>
      </c>
      <c r="BB113" s="26">
        <v>0</v>
      </c>
      <c r="BC113" s="26">
        <v>7</v>
      </c>
      <c r="BD113" s="23">
        <f>SUM(BE113:BF113)</f>
        <v>2</v>
      </c>
      <c r="BE113" s="26">
        <v>0</v>
      </c>
      <c r="BF113" s="26">
        <v>2</v>
      </c>
      <c r="BG113" s="23">
        <f>SUM(BH113:BI113)</f>
        <v>10</v>
      </c>
      <c r="BH113" s="26">
        <v>1</v>
      </c>
      <c r="BI113" s="26">
        <v>9</v>
      </c>
      <c r="BJ113" s="23">
        <f>SUM(BK113:BL113)</f>
        <v>8</v>
      </c>
      <c r="BK113" s="26">
        <v>1</v>
      </c>
      <c r="BL113" s="26">
        <v>7</v>
      </c>
      <c r="BM113" s="23">
        <f>SUM(BN113:BO113)</f>
        <v>14</v>
      </c>
      <c r="BN113" s="26">
        <v>2</v>
      </c>
      <c r="BO113" s="26">
        <v>12</v>
      </c>
    </row>
    <row r="114" spans="1:67" ht="14.25" customHeight="1" x14ac:dyDescent="0.2">
      <c r="A114" s="25" t="s">
        <v>130</v>
      </c>
      <c r="B114" s="16">
        <f t="shared" ref="B114:AG114" si="75">SUM(B115:B119)</f>
        <v>487</v>
      </c>
      <c r="C114" s="16">
        <f t="shared" si="75"/>
        <v>94</v>
      </c>
      <c r="D114" s="16">
        <f t="shared" si="75"/>
        <v>393</v>
      </c>
      <c r="E114" s="16">
        <f t="shared" si="75"/>
        <v>14</v>
      </c>
      <c r="F114" s="16">
        <f t="shared" si="75"/>
        <v>2</v>
      </c>
      <c r="G114" s="16">
        <f t="shared" si="75"/>
        <v>12</v>
      </c>
      <c r="H114" s="16">
        <f t="shared" si="75"/>
        <v>24</v>
      </c>
      <c r="I114" s="16">
        <f t="shared" si="75"/>
        <v>3</v>
      </c>
      <c r="J114" s="16">
        <f t="shared" si="75"/>
        <v>21</v>
      </c>
      <c r="K114" s="16">
        <f t="shared" si="75"/>
        <v>27</v>
      </c>
      <c r="L114" s="16">
        <f t="shared" si="75"/>
        <v>6</v>
      </c>
      <c r="M114" s="16">
        <f t="shared" si="75"/>
        <v>21</v>
      </c>
      <c r="N114" s="16">
        <f t="shared" si="75"/>
        <v>10</v>
      </c>
      <c r="O114" s="16">
        <f t="shared" si="75"/>
        <v>2</v>
      </c>
      <c r="P114" s="16">
        <f t="shared" si="75"/>
        <v>8</v>
      </c>
      <c r="Q114" s="16">
        <f t="shared" si="75"/>
        <v>27</v>
      </c>
      <c r="R114" s="16">
        <f t="shared" si="75"/>
        <v>6</v>
      </c>
      <c r="S114" s="16">
        <f t="shared" si="75"/>
        <v>21</v>
      </c>
      <c r="T114" s="16">
        <f t="shared" si="75"/>
        <v>48</v>
      </c>
      <c r="U114" s="16">
        <f t="shared" si="75"/>
        <v>6</v>
      </c>
      <c r="V114" s="16">
        <f t="shared" si="75"/>
        <v>42</v>
      </c>
      <c r="W114" s="16">
        <f t="shared" si="75"/>
        <v>22</v>
      </c>
      <c r="X114" s="16">
        <f t="shared" si="75"/>
        <v>6</v>
      </c>
      <c r="Y114" s="16">
        <f t="shared" si="75"/>
        <v>16</v>
      </c>
      <c r="Z114" s="16">
        <f t="shared" si="75"/>
        <v>14</v>
      </c>
      <c r="AA114" s="16">
        <f t="shared" si="75"/>
        <v>1</v>
      </c>
      <c r="AB114" s="16">
        <f t="shared" si="75"/>
        <v>13</v>
      </c>
      <c r="AC114" s="16">
        <f t="shared" si="75"/>
        <v>9</v>
      </c>
      <c r="AD114" s="16">
        <f t="shared" si="75"/>
        <v>2</v>
      </c>
      <c r="AE114" s="16">
        <f t="shared" si="75"/>
        <v>7</v>
      </c>
      <c r="AF114" s="16">
        <f t="shared" si="75"/>
        <v>23</v>
      </c>
      <c r="AG114" s="16">
        <f t="shared" si="75"/>
        <v>3</v>
      </c>
      <c r="AH114" s="16">
        <f t="shared" ref="AH114:BM114" si="76">SUM(AH115:AH119)</f>
        <v>20</v>
      </c>
      <c r="AI114" s="16">
        <f t="shared" si="76"/>
        <v>34</v>
      </c>
      <c r="AJ114" s="16">
        <f t="shared" si="76"/>
        <v>10</v>
      </c>
      <c r="AK114" s="16">
        <f t="shared" si="76"/>
        <v>24</v>
      </c>
      <c r="AL114" s="16">
        <f t="shared" si="76"/>
        <v>22</v>
      </c>
      <c r="AM114" s="16">
        <f t="shared" si="76"/>
        <v>5</v>
      </c>
      <c r="AN114" s="16">
        <f t="shared" si="76"/>
        <v>17</v>
      </c>
      <c r="AO114" s="16">
        <f t="shared" si="76"/>
        <v>25</v>
      </c>
      <c r="AP114" s="16">
        <f t="shared" si="76"/>
        <v>9</v>
      </c>
      <c r="AQ114" s="16">
        <f t="shared" si="76"/>
        <v>16</v>
      </c>
      <c r="AR114" s="17">
        <f t="shared" si="76"/>
        <v>20</v>
      </c>
      <c r="AS114" s="16">
        <f t="shared" si="76"/>
        <v>2</v>
      </c>
      <c r="AT114" s="16">
        <f t="shared" si="76"/>
        <v>18</v>
      </c>
      <c r="AU114" s="16">
        <f t="shared" si="76"/>
        <v>42</v>
      </c>
      <c r="AV114" s="16">
        <f t="shared" si="76"/>
        <v>3</v>
      </c>
      <c r="AW114" s="16">
        <f t="shared" si="76"/>
        <v>39</v>
      </c>
      <c r="AX114" s="16">
        <f t="shared" si="76"/>
        <v>17</v>
      </c>
      <c r="AY114" s="16">
        <f t="shared" si="76"/>
        <v>7</v>
      </c>
      <c r="AZ114" s="16">
        <f t="shared" si="76"/>
        <v>10</v>
      </c>
      <c r="BA114" s="16">
        <f t="shared" si="76"/>
        <v>24</v>
      </c>
      <c r="BB114" s="16">
        <f t="shared" si="76"/>
        <v>8</v>
      </c>
      <c r="BC114" s="16">
        <f t="shared" si="76"/>
        <v>16</v>
      </c>
      <c r="BD114" s="16">
        <f t="shared" si="76"/>
        <v>12</v>
      </c>
      <c r="BE114" s="16">
        <f t="shared" si="76"/>
        <v>1</v>
      </c>
      <c r="BF114" s="16">
        <f t="shared" si="76"/>
        <v>11</v>
      </c>
      <c r="BG114" s="16">
        <f t="shared" si="76"/>
        <v>14</v>
      </c>
      <c r="BH114" s="16">
        <f t="shared" si="76"/>
        <v>1</v>
      </c>
      <c r="BI114" s="16">
        <f t="shared" si="76"/>
        <v>13</v>
      </c>
      <c r="BJ114" s="16">
        <f t="shared" si="76"/>
        <v>19</v>
      </c>
      <c r="BK114" s="16">
        <f t="shared" si="76"/>
        <v>5</v>
      </c>
      <c r="BL114" s="16">
        <f t="shared" si="76"/>
        <v>14</v>
      </c>
      <c r="BM114" s="16">
        <f t="shared" si="76"/>
        <v>40</v>
      </c>
      <c r="BN114" s="16">
        <f t="shared" ref="BN114:BO114" si="77">SUM(BN115:BN119)</f>
        <v>6</v>
      </c>
      <c r="BO114" s="16">
        <f t="shared" si="77"/>
        <v>34</v>
      </c>
    </row>
    <row r="115" spans="1:67" ht="14.25" customHeight="1" x14ac:dyDescent="0.2">
      <c r="A115" s="19" t="s">
        <v>126</v>
      </c>
      <c r="B115" s="20">
        <f>SUM(C115:D115)</f>
        <v>160</v>
      </c>
      <c r="C115" s="20">
        <f t="shared" ref="C115:D119" si="78">SUM(F115,I115,L115,O115,R115,U115,X115,AA115,AD115,AG115,AJ115,AM115,AP115,AS115,AV115,AY115,BB115,BE115,BH115,BK115,BN115)</f>
        <v>39</v>
      </c>
      <c r="D115" s="20">
        <f t="shared" si="78"/>
        <v>121</v>
      </c>
      <c r="E115" s="20">
        <f>SUM(F115:G115)</f>
        <v>5</v>
      </c>
      <c r="F115" s="21">
        <v>1</v>
      </c>
      <c r="G115" s="21">
        <v>4</v>
      </c>
      <c r="H115" s="20">
        <f>SUM(I115:J115)</f>
        <v>10</v>
      </c>
      <c r="I115" s="21">
        <v>2</v>
      </c>
      <c r="J115" s="21">
        <v>8</v>
      </c>
      <c r="K115" s="20">
        <f>SUM(L115:M115)</f>
        <v>7</v>
      </c>
      <c r="L115" s="21">
        <v>1</v>
      </c>
      <c r="M115" s="21">
        <v>6</v>
      </c>
      <c r="N115" s="20">
        <f>SUM(O115:P115)</f>
        <v>2</v>
      </c>
      <c r="O115" s="21">
        <v>1</v>
      </c>
      <c r="P115" s="21">
        <v>1</v>
      </c>
      <c r="Q115" s="20">
        <f>SUM(R115:S115)</f>
        <v>12</v>
      </c>
      <c r="R115" s="21">
        <v>3</v>
      </c>
      <c r="S115" s="21">
        <v>9</v>
      </c>
      <c r="T115" s="20">
        <f>SUM(U115:V115)</f>
        <v>17</v>
      </c>
      <c r="U115" s="21">
        <v>3</v>
      </c>
      <c r="V115" s="21">
        <v>14</v>
      </c>
      <c r="W115" s="20">
        <f>SUM(X115:Y115)</f>
        <v>6</v>
      </c>
      <c r="X115" s="21">
        <v>1</v>
      </c>
      <c r="Y115" s="21">
        <v>5</v>
      </c>
      <c r="Z115" s="20">
        <f>SUM(AA115:AB115)</f>
        <v>7</v>
      </c>
      <c r="AA115" s="21">
        <v>1</v>
      </c>
      <c r="AB115" s="21">
        <v>6</v>
      </c>
      <c r="AC115" s="20">
        <f>SUM(AD115:AE115)</f>
        <v>1</v>
      </c>
      <c r="AD115" s="21">
        <v>1</v>
      </c>
      <c r="AE115" s="21">
        <v>0</v>
      </c>
      <c r="AF115" s="20">
        <f>SUM(AG115:AH115)</f>
        <v>7</v>
      </c>
      <c r="AG115" s="21">
        <v>1</v>
      </c>
      <c r="AH115" s="21">
        <v>6</v>
      </c>
      <c r="AI115" s="20">
        <f>SUM(AJ115:AK115)</f>
        <v>14</v>
      </c>
      <c r="AJ115" s="21">
        <v>5</v>
      </c>
      <c r="AK115" s="21">
        <v>9</v>
      </c>
      <c r="AL115" s="20">
        <f>SUM(AM115:AN115)</f>
        <v>6</v>
      </c>
      <c r="AM115" s="21">
        <v>3</v>
      </c>
      <c r="AN115" s="21">
        <v>3</v>
      </c>
      <c r="AO115" s="20">
        <f>SUM(AP115:AQ115)</f>
        <v>10</v>
      </c>
      <c r="AP115" s="21">
        <v>4</v>
      </c>
      <c r="AQ115" s="21">
        <v>6</v>
      </c>
      <c r="AR115" s="23">
        <f>SUM(AS115:AT115)</f>
        <v>5</v>
      </c>
      <c r="AS115" s="21">
        <v>0</v>
      </c>
      <c r="AT115" s="21">
        <v>5</v>
      </c>
      <c r="AU115" s="20">
        <f>SUM(AV115:AW115)</f>
        <v>15</v>
      </c>
      <c r="AV115" s="21">
        <v>1</v>
      </c>
      <c r="AW115" s="21">
        <v>14</v>
      </c>
      <c r="AX115" s="20">
        <f>SUM(AY115:AZ115)</f>
        <v>5</v>
      </c>
      <c r="AY115" s="21">
        <v>3</v>
      </c>
      <c r="AZ115" s="21">
        <v>2</v>
      </c>
      <c r="BA115" s="20">
        <f>SUM(BB115:BC115)</f>
        <v>8</v>
      </c>
      <c r="BB115" s="21">
        <v>2</v>
      </c>
      <c r="BC115" s="21">
        <v>6</v>
      </c>
      <c r="BD115" s="20">
        <f>SUM(BE115:BF115)</f>
        <v>3</v>
      </c>
      <c r="BE115" s="21">
        <v>0</v>
      </c>
      <c r="BF115" s="21">
        <v>3</v>
      </c>
      <c r="BG115" s="20">
        <f>SUM(BH115:BI115)</f>
        <v>3</v>
      </c>
      <c r="BH115" s="21">
        <v>1</v>
      </c>
      <c r="BI115" s="21">
        <v>2</v>
      </c>
      <c r="BJ115" s="20">
        <f>SUM(BK115:BL115)</f>
        <v>6</v>
      </c>
      <c r="BK115" s="21">
        <v>3</v>
      </c>
      <c r="BL115" s="21">
        <v>3</v>
      </c>
      <c r="BM115" s="20">
        <f>SUM(BN115:BO115)</f>
        <v>11</v>
      </c>
      <c r="BN115" s="21">
        <v>2</v>
      </c>
      <c r="BO115" s="21">
        <v>9</v>
      </c>
    </row>
    <row r="116" spans="1:67" ht="14.25" customHeight="1" x14ac:dyDescent="0.2">
      <c r="A116" s="19" t="s">
        <v>128</v>
      </c>
      <c r="B116" s="20">
        <f>SUM(C116:D116)</f>
        <v>121</v>
      </c>
      <c r="C116" s="20">
        <f t="shared" si="78"/>
        <v>21</v>
      </c>
      <c r="D116" s="20">
        <f t="shared" si="78"/>
        <v>100</v>
      </c>
      <c r="E116" s="20">
        <f>SUM(F116:G116)</f>
        <v>2</v>
      </c>
      <c r="F116" s="21">
        <v>0</v>
      </c>
      <c r="G116" s="21">
        <v>2</v>
      </c>
      <c r="H116" s="20">
        <f>SUM(I116:J116)</f>
        <v>4</v>
      </c>
      <c r="I116" s="21">
        <v>0</v>
      </c>
      <c r="J116" s="21">
        <v>4</v>
      </c>
      <c r="K116" s="20">
        <f>SUM(L116:M116)</f>
        <v>8</v>
      </c>
      <c r="L116" s="21">
        <v>3</v>
      </c>
      <c r="M116" s="21">
        <v>5</v>
      </c>
      <c r="N116" s="20">
        <f>SUM(O116:P116)</f>
        <v>3</v>
      </c>
      <c r="O116" s="21">
        <v>0</v>
      </c>
      <c r="P116" s="21">
        <v>3</v>
      </c>
      <c r="Q116" s="20">
        <f>SUM(R116:S116)</f>
        <v>8</v>
      </c>
      <c r="R116" s="21">
        <v>0</v>
      </c>
      <c r="S116" s="21">
        <v>8</v>
      </c>
      <c r="T116" s="20">
        <f>SUM(U116:V116)</f>
        <v>13</v>
      </c>
      <c r="U116" s="21">
        <v>3</v>
      </c>
      <c r="V116" s="21">
        <v>10</v>
      </c>
      <c r="W116" s="20">
        <f>SUM(X116:Y116)</f>
        <v>6</v>
      </c>
      <c r="X116" s="21">
        <v>3</v>
      </c>
      <c r="Y116" s="21">
        <v>3</v>
      </c>
      <c r="Z116" s="20">
        <f>SUM(AA116:AB116)</f>
        <v>2</v>
      </c>
      <c r="AA116" s="21">
        <v>0</v>
      </c>
      <c r="AB116" s="21">
        <v>2</v>
      </c>
      <c r="AC116" s="20">
        <f>SUM(AD116:AE116)</f>
        <v>1</v>
      </c>
      <c r="AD116" s="21">
        <v>1</v>
      </c>
      <c r="AE116" s="21">
        <v>0</v>
      </c>
      <c r="AF116" s="20">
        <f>SUM(AG116:AH116)</f>
        <v>6</v>
      </c>
      <c r="AG116" s="21">
        <v>1</v>
      </c>
      <c r="AH116" s="21">
        <v>5</v>
      </c>
      <c r="AI116" s="20">
        <f>SUM(AJ116:AK116)</f>
        <v>7</v>
      </c>
      <c r="AJ116" s="21">
        <v>1</v>
      </c>
      <c r="AK116" s="21">
        <v>6</v>
      </c>
      <c r="AL116" s="20">
        <f>SUM(AM116:AN116)</f>
        <v>3</v>
      </c>
      <c r="AM116" s="21">
        <v>0</v>
      </c>
      <c r="AN116" s="21">
        <v>3</v>
      </c>
      <c r="AO116" s="20">
        <f>SUM(AP116:AQ116)</f>
        <v>5</v>
      </c>
      <c r="AP116" s="21">
        <v>1</v>
      </c>
      <c r="AQ116" s="21">
        <v>4</v>
      </c>
      <c r="AR116" s="23">
        <f>SUM(AS116:AT116)</f>
        <v>8</v>
      </c>
      <c r="AS116" s="21">
        <v>1</v>
      </c>
      <c r="AT116" s="21">
        <v>7</v>
      </c>
      <c r="AU116" s="20">
        <f>SUM(AV116:AW116)</f>
        <v>15</v>
      </c>
      <c r="AV116" s="21">
        <v>1</v>
      </c>
      <c r="AW116" s="21">
        <v>14</v>
      </c>
      <c r="AX116" s="20">
        <f>SUM(AY116:AZ116)</f>
        <v>4</v>
      </c>
      <c r="AY116" s="21">
        <v>2</v>
      </c>
      <c r="AZ116" s="21">
        <v>2</v>
      </c>
      <c r="BA116" s="20">
        <f>SUM(BB116:BC116)</f>
        <v>5</v>
      </c>
      <c r="BB116" s="21">
        <v>3</v>
      </c>
      <c r="BC116" s="21">
        <v>2</v>
      </c>
      <c r="BD116" s="20">
        <f>SUM(BE116:BF116)</f>
        <v>3</v>
      </c>
      <c r="BE116" s="21">
        <v>0</v>
      </c>
      <c r="BF116" s="21">
        <v>3</v>
      </c>
      <c r="BG116" s="20">
        <f>SUM(BH116:BI116)</f>
        <v>5</v>
      </c>
      <c r="BH116" s="21">
        <v>0</v>
      </c>
      <c r="BI116" s="21">
        <v>5</v>
      </c>
      <c r="BJ116" s="20">
        <f>SUM(BK116:BL116)</f>
        <v>6</v>
      </c>
      <c r="BK116" s="21">
        <v>1</v>
      </c>
      <c r="BL116" s="21">
        <v>5</v>
      </c>
      <c r="BM116" s="20">
        <f>SUM(BN116:BO116)</f>
        <v>7</v>
      </c>
      <c r="BN116" s="21">
        <v>0</v>
      </c>
      <c r="BO116" s="21">
        <v>7</v>
      </c>
    </row>
    <row r="117" spans="1:67" ht="14.25" customHeight="1" x14ac:dyDescent="0.2">
      <c r="A117" s="19" t="s">
        <v>129</v>
      </c>
      <c r="B117" s="20">
        <f>SUM(C117:D117)</f>
        <v>86</v>
      </c>
      <c r="C117" s="20">
        <f t="shared" si="78"/>
        <v>13</v>
      </c>
      <c r="D117" s="20">
        <f t="shared" si="78"/>
        <v>73</v>
      </c>
      <c r="E117" s="20">
        <f>SUM(F117:G117)</f>
        <v>5</v>
      </c>
      <c r="F117" s="21">
        <v>1</v>
      </c>
      <c r="G117" s="21">
        <v>4</v>
      </c>
      <c r="H117" s="20">
        <f>SUM(I117:J117)</f>
        <v>4</v>
      </c>
      <c r="I117" s="21">
        <v>0</v>
      </c>
      <c r="J117" s="21">
        <v>4</v>
      </c>
      <c r="K117" s="20">
        <f>SUM(L117:M117)</f>
        <v>4</v>
      </c>
      <c r="L117" s="21">
        <v>0</v>
      </c>
      <c r="M117" s="21">
        <v>4</v>
      </c>
      <c r="N117" s="20">
        <f>SUM(O117:P117)</f>
        <v>3</v>
      </c>
      <c r="O117" s="21">
        <v>1</v>
      </c>
      <c r="P117" s="21">
        <v>2</v>
      </c>
      <c r="Q117" s="20">
        <f>SUM(R117:S117)</f>
        <v>4</v>
      </c>
      <c r="R117" s="21">
        <v>1</v>
      </c>
      <c r="S117" s="21">
        <v>3</v>
      </c>
      <c r="T117" s="20">
        <f>SUM(U117:V117)</f>
        <v>9</v>
      </c>
      <c r="U117" s="21">
        <v>0</v>
      </c>
      <c r="V117" s="21">
        <v>9</v>
      </c>
      <c r="W117" s="20">
        <f>SUM(X117:Y117)</f>
        <v>5</v>
      </c>
      <c r="X117" s="21">
        <v>0</v>
      </c>
      <c r="Y117" s="21">
        <v>5</v>
      </c>
      <c r="Z117" s="20">
        <f>SUM(AA117:AB117)</f>
        <v>2</v>
      </c>
      <c r="AA117" s="21">
        <v>0</v>
      </c>
      <c r="AB117" s="21">
        <v>2</v>
      </c>
      <c r="AC117" s="20">
        <f>SUM(AD117:AE117)</f>
        <v>3</v>
      </c>
      <c r="AD117" s="21">
        <v>0</v>
      </c>
      <c r="AE117" s="21">
        <v>3</v>
      </c>
      <c r="AF117" s="20">
        <f>SUM(AG117:AH117)</f>
        <v>3</v>
      </c>
      <c r="AG117" s="21">
        <v>0</v>
      </c>
      <c r="AH117" s="21">
        <v>3</v>
      </c>
      <c r="AI117" s="20">
        <f>SUM(AJ117:AK117)</f>
        <v>5</v>
      </c>
      <c r="AJ117" s="21">
        <v>1</v>
      </c>
      <c r="AK117" s="21">
        <v>4</v>
      </c>
      <c r="AL117" s="20">
        <f>SUM(AM117:AN117)</f>
        <v>5</v>
      </c>
      <c r="AM117" s="21">
        <v>1</v>
      </c>
      <c r="AN117" s="21">
        <v>4</v>
      </c>
      <c r="AO117" s="20">
        <f>SUM(AP117:AQ117)</f>
        <v>5</v>
      </c>
      <c r="AP117" s="21">
        <v>2</v>
      </c>
      <c r="AQ117" s="21">
        <v>3</v>
      </c>
      <c r="AR117" s="23">
        <f>SUM(AS117:AT117)</f>
        <v>5</v>
      </c>
      <c r="AS117" s="21">
        <v>1</v>
      </c>
      <c r="AT117" s="21">
        <v>4</v>
      </c>
      <c r="AU117" s="20">
        <f>SUM(AV117:AW117)</f>
        <v>2</v>
      </c>
      <c r="AV117" s="21">
        <v>0</v>
      </c>
      <c r="AW117" s="21">
        <v>2</v>
      </c>
      <c r="AX117" s="20">
        <f>SUM(AY117:AZ117)</f>
        <v>3</v>
      </c>
      <c r="AY117" s="21">
        <v>0</v>
      </c>
      <c r="AZ117" s="21">
        <v>3</v>
      </c>
      <c r="BA117" s="20">
        <f>SUM(BB117:BC117)</f>
        <v>4</v>
      </c>
      <c r="BB117" s="21">
        <v>1</v>
      </c>
      <c r="BC117" s="21">
        <v>3</v>
      </c>
      <c r="BD117" s="20">
        <f>SUM(BE117:BF117)</f>
        <v>3</v>
      </c>
      <c r="BE117" s="21">
        <v>1</v>
      </c>
      <c r="BF117" s="21">
        <v>2</v>
      </c>
      <c r="BG117" s="20">
        <f>SUM(BH117:BI117)</f>
        <v>3</v>
      </c>
      <c r="BH117" s="21">
        <v>0</v>
      </c>
      <c r="BI117" s="21">
        <v>3</v>
      </c>
      <c r="BJ117" s="20">
        <f>SUM(BK117:BL117)</f>
        <v>2</v>
      </c>
      <c r="BK117" s="21">
        <v>1</v>
      </c>
      <c r="BL117" s="21">
        <v>1</v>
      </c>
      <c r="BM117" s="20">
        <f>SUM(BN117:BO117)</f>
        <v>7</v>
      </c>
      <c r="BN117" s="21">
        <v>2</v>
      </c>
      <c r="BO117" s="21">
        <v>5</v>
      </c>
    </row>
    <row r="118" spans="1:67" ht="14.25" customHeight="1" x14ac:dyDescent="0.2">
      <c r="A118" s="19" t="s">
        <v>132</v>
      </c>
      <c r="B118" s="20">
        <f>SUM(C118:D118)</f>
        <v>70</v>
      </c>
      <c r="C118" s="20">
        <f t="shared" si="78"/>
        <v>11</v>
      </c>
      <c r="D118" s="20">
        <f t="shared" si="78"/>
        <v>59</v>
      </c>
      <c r="E118" s="20">
        <f>SUM(F118:G118)</f>
        <v>1</v>
      </c>
      <c r="F118" s="21">
        <v>0</v>
      </c>
      <c r="G118" s="21">
        <v>1</v>
      </c>
      <c r="H118" s="20">
        <f>SUM(I118:J118)</f>
        <v>3</v>
      </c>
      <c r="I118" s="21">
        <v>1</v>
      </c>
      <c r="J118" s="21">
        <v>2</v>
      </c>
      <c r="K118" s="20">
        <f>SUM(L118:M118)</f>
        <v>2</v>
      </c>
      <c r="L118" s="21">
        <v>0</v>
      </c>
      <c r="M118" s="21">
        <v>2</v>
      </c>
      <c r="N118" s="20">
        <f>SUM(O118:P118)</f>
        <v>1</v>
      </c>
      <c r="O118" s="21">
        <v>0</v>
      </c>
      <c r="P118" s="21">
        <v>1</v>
      </c>
      <c r="Q118" s="20">
        <f>SUM(R118:S118)</f>
        <v>3</v>
      </c>
      <c r="R118" s="21">
        <v>2</v>
      </c>
      <c r="S118" s="21">
        <v>1</v>
      </c>
      <c r="T118" s="20">
        <f>SUM(U118:V118)</f>
        <v>6</v>
      </c>
      <c r="U118" s="21">
        <v>0</v>
      </c>
      <c r="V118" s="21">
        <v>6</v>
      </c>
      <c r="W118" s="20">
        <f>SUM(X118:Y118)</f>
        <v>4</v>
      </c>
      <c r="X118" s="21">
        <v>2</v>
      </c>
      <c r="Y118" s="21">
        <v>2</v>
      </c>
      <c r="Z118" s="20">
        <f>SUM(AA118:AB118)</f>
        <v>2</v>
      </c>
      <c r="AA118" s="21">
        <v>0</v>
      </c>
      <c r="AB118" s="21">
        <v>2</v>
      </c>
      <c r="AC118" s="20">
        <f>SUM(AD118:AE118)</f>
        <v>3</v>
      </c>
      <c r="AD118" s="21">
        <v>0</v>
      </c>
      <c r="AE118" s="21">
        <v>3</v>
      </c>
      <c r="AF118" s="20">
        <f>SUM(AG118:AH118)</f>
        <v>4</v>
      </c>
      <c r="AG118" s="21">
        <v>0</v>
      </c>
      <c r="AH118" s="21">
        <v>4</v>
      </c>
      <c r="AI118" s="20">
        <f>SUM(AJ118:AK118)</f>
        <v>2</v>
      </c>
      <c r="AJ118" s="21">
        <v>1</v>
      </c>
      <c r="AK118" s="21">
        <v>1</v>
      </c>
      <c r="AL118" s="20">
        <f>SUM(AM118:AN118)</f>
        <v>6</v>
      </c>
      <c r="AM118" s="21">
        <v>1</v>
      </c>
      <c r="AN118" s="21">
        <v>5</v>
      </c>
      <c r="AO118" s="20">
        <f>SUM(AP118:AQ118)</f>
        <v>4</v>
      </c>
      <c r="AP118" s="21">
        <v>2</v>
      </c>
      <c r="AQ118" s="21">
        <v>2</v>
      </c>
      <c r="AR118" s="23">
        <f>SUM(AS118:AT118)</f>
        <v>1</v>
      </c>
      <c r="AS118" s="21">
        <v>0</v>
      </c>
      <c r="AT118" s="21">
        <v>1</v>
      </c>
      <c r="AU118" s="20">
        <f>SUM(AV118:AW118)</f>
        <v>7</v>
      </c>
      <c r="AV118" s="21">
        <v>0</v>
      </c>
      <c r="AW118" s="21">
        <v>7</v>
      </c>
      <c r="AX118" s="20">
        <f>SUM(AY118:AZ118)</f>
        <v>1</v>
      </c>
      <c r="AY118" s="21">
        <v>0</v>
      </c>
      <c r="AZ118" s="21">
        <v>1</v>
      </c>
      <c r="BA118" s="20">
        <f>SUM(BB118:BC118)</f>
        <v>2</v>
      </c>
      <c r="BB118" s="21">
        <v>0</v>
      </c>
      <c r="BC118" s="21">
        <v>2</v>
      </c>
      <c r="BD118" s="20">
        <f>SUM(BE118:BF118)</f>
        <v>2</v>
      </c>
      <c r="BE118" s="21">
        <v>0</v>
      </c>
      <c r="BF118" s="21">
        <v>2</v>
      </c>
      <c r="BG118" s="20">
        <f>SUM(BH118:BI118)</f>
        <v>2</v>
      </c>
      <c r="BH118" s="21">
        <v>0</v>
      </c>
      <c r="BI118" s="21">
        <v>2</v>
      </c>
      <c r="BJ118" s="20">
        <f>SUM(BK118:BL118)</f>
        <v>4</v>
      </c>
      <c r="BK118" s="21">
        <v>0</v>
      </c>
      <c r="BL118" s="21">
        <v>4</v>
      </c>
      <c r="BM118" s="20">
        <f>SUM(BN118:BO118)</f>
        <v>10</v>
      </c>
      <c r="BN118" s="21">
        <v>2</v>
      </c>
      <c r="BO118" s="21">
        <v>8</v>
      </c>
    </row>
    <row r="119" spans="1:67" ht="14.25" customHeight="1" x14ac:dyDescent="0.2">
      <c r="A119" s="19" t="s">
        <v>133</v>
      </c>
      <c r="B119" s="20">
        <f>SUM(C119:D119)</f>
        <v>50</v>
      </c>
      <c r="C119" s="20">
        <f t="shared" si="78"/>
        <v>10</v>
      </c>
      <c r="D119" s="20">
        <f t="shared" si="78"/>
        <v>40</v>
      </c>
      <c r="E119" s="20">
        <f>SUM(F119:G119)</f>
        <v>1</v>
      </c>
      <c r="F119" s="21">
        <v>0</v>
      </c>
      <c r="G119" s="21">
        <v>1</v>
      </c>
      <c r="H119" s="20">
        <f>SUM(I119:J119)</f>
        <v>3</v>
      </c>
      <c r="I119" s="21">
        <v>0</v>
      </c>
      <c r="J119" s="21">
        <v>3</v>
      </c>
      <c r="K119" s="20">
        <f>SUM(L119:M119)</f>
        <v>6</v>
      </c>
      <c r="L119" s="21">
        <v>2</v>
      </c>
      <c r="M119" s="26">
        <v>4</v>
      </c>
      <c r="N119" s="23">
        <f>SUM(O119:P119)</f>
        <v>1</v>
      </c>
      <c r="O119" s="26">
        <v>0</v>
      </c>
      <c r="P119" s="26">
        <v>1</v>
      </c>
      <c r="Q119" s="23">
        <f>SUM(R119:S119)</f>
        <v>0</v>
      </c>
      <c r="R119" s="26">
        <v>0</v>
      </c>
      <c r="S119" s="26">
        <v>0</v>
      </c>
      <c r="T119" s="23">
        <f>SUM(U119:V119)</f>
        <v>3</v>
      </c>
      <c r="U119" s="26">
        <v>0</v>
      </c>
      <c r="V119" s="26">
        <v>3</v>
      </c>
      <c r="W119" s="23">
        <f>SUM(X119:Y119)</f>
        <v>1</v>
      </c>
      <c r="X119" s="26">
        <v>0</v>
      </c>
      <c r="Y119" s="26">
        <v>1</v>
      </c>
      <c r="Z119" s="23">
        <f>SUM(AA119:AB119)</f>
        <v>1</v>
      </c>
      <c r="AA119" s="26">
        <v>0</v>
      </c>
      <c r="AB119" s="26">
        <v>1</v>
      </c>
      <c r="AC119" s="23">
        <f>SUM(AD119:AE119)</f>
        <v>1</v>
      </c>
      <c r="AD119" s="26">
        <v>0</v>
      </c>
      <c r="AE119" s="26">
        <v>1</v>
      </c>
      <c r="AF119" s="23">
        <f>SUM(AG119:AH119)</f>
        <v>3</v>
      </c>
      <c r="AG119" s="26">
        <v>1</v>
      </c>
      <c r="AH119" s="26">
        <v>2</v>
      </c>
      <c r="AI119" s="23">
        <f>SUM(AJ119:AK119)</f>
        <v>6</v>
      </c>
      <c r="AJ119" s="26">
        <v>2</v>
      </c>
      <c r="AK119" s="26">
        <v>4</v>
      </c>
      <c r="AL119" s="23">
        <f>SUM(AM119:AN119)</f>
        <v>2</v>
      </c>
      <c r="AM119" s="26">
        <v>0</v>
      </c>
      <c r="AN119" s="26">
        <v>2</v>
      </c>
      <c r="AO119" s="23">
        <f>SUM(AP119:AQ119)</f>
        <v>1</v>
      </c>
      <c r="AP119" s="26">
        <v>0</v>
      </c>
      <c r="AQ119" s="26">
        <v>1</v>
      </c>
      <c r="AR119" s="23">
        <f>SUM(AS119:AT119)</f>
        <v>1</v>
      </c>
      <c r="AS119" s="26">
        <v>0</v>
      </c>
      <c r="AT119" s="26">
        <v>1</v>
      </c>
      <c r="AU119" s="23">
        <f>SUM(AV119:AW119)</f>
        <v>3</v>
      </c>
      <c r="AV119" s="26">
        <v>1</v>
      </c>
      <c r="AW119" s="26">
        <v>2</v>
      </c>
      <c r="AX119" s="23">
        <f>SUM(AY119:AZ119)</f>
        <v>4</v>
      </c>
      <c r="AY119" s="26">
        <v>2</v>
      </c>
      <c r="AZ119" s="26">
        <v>2</v>
      </c>
      <c r="BA119" s="23">
        <f>SUM(BB119:BC119)</f>
        <v>5</v>
      </c>
      <c r="BB119" s="26">
        <v>2</v>
      </c>
      <c r="BC119" s="26">
        <v>3</v>
      </c>
      <c r="BD119" s="23">
        <f>SUM(BE119:BF119)</f>
        <v>1</v>
      </c>
      <c r="BE119" s="26">
        <v>0</v>
      </c>
      <c r="BF119" s="26">
        <v>1</v>
      </c>
      <c r="BG119" s="23">
        <f>SUM(BH119:BI119)</f>
        <v>1</v>
      </c>
      <c r="BH119" s="26">
        <v>0</v>
      </c>
      <c r="BI119" s="26">
        <v>1</v>
      </c>
      <c r="BJ119" s="23">
        <f>SUM(BK119:BL119)</f>
        <v>1</v>
      </c>
      <c r="BK119" s="26">
        <v>0</v>
      </c>
      <c r="BL119" s="26">
        <v>1</v>
      </c>
      <c r="BM119" s="23">
        <f>SUM(BN119:BO119)</f>
        <v>5</v>
      </c>
      <c r="BN119" s="26">
        <v>0</v>
      </c>
      <c r="BO119" s="26">
        <v>5</v>
      </c>
    </row>
    <row r="120" spans="1:67" ht="14.25" customHeight="1" x14ac:dyDescent="0.2">
      <c r="A120" s="25" t="s">
        <v>131</v>
      </c>
      <c r="B120" s="16">
        <f t="shared" ref="B120:AG120" si="79">SUM(B121:B125)</f>
        <v>92</v>
      </c>
      <c r="C120" s="16">
        <f t="shared" si="79"/>
        <v>7</v>
      </c>
      <c r="D120" s="16">
        <f t="shared" si="79"/>
        <v>85</v>
      </c>
      <c r="E120" s="16">
        <f t="shared" si="79"/>
        <v>2</v>
      </c>
      <c r="F120" s="16">
        <f t="shared" si="79"/>
        <v>0</v>
      </c>
      <c r="G120" s="16">
        <f t="shared" si="79"/>
        <v>2</v>
      </c>
      <c r="H120" s="16">
        <f t="shared" si="79"/>
        <v>2</v>
      </c>
      <c r="I120" s="16">
        <f t="shared" si="79"/>
        <v>0</v>
      </c>
      <c r="J120" s="16">
        <f t="shared" si="79"/>
        <v>2</v>
      </c>
      <c r="K120" s="16">
        <f t="shared" si="79"/>
        <v>4</v>
      </c>
      <c r="L120" s="16">
        <f t="shared" si="79"/>
        <v>0</v>
      </c>
      <c r="M120" s="16">
        <f t="shared" si="79"/>
        <v>4</v>
      </c>
      <c r="N120" s="16">
        <f t="shared" si="79"/>
        <v>4</v>
      </c>
      <c r="O120" s="16">
        <f t="shared" si="79"/>
        <v>0</v>
      </c>
      <c r="P120" s="16">
        <f t="shared" si="79"/>
        <v>4</v>
      </c>
      <c r="Q120" s="16">
        <f t="shared" si="79"/>
        <v>6</v>
      </c>
      <c r="R120" s="16">
        <f t="shared" si="79"/>
        <v>0</v>
      </c>
      <c r="S120" s="16">
        <f t="shared" si="79"/>
        <v>6</v>
      </c>
      <c r="T120" s="16">
        <f t="shared" si="79"/>
        <v>6</v>
      </c>
      <c r="U120" s="16">
        <f t="shared" si="79"/>
        <v>0</v>
      </c>
      <c r="V120" s="16">
        <f t="shared" si="79"/>
        <v>6</v>
      </c>
      <c r="W120" s="16">
        <f t="shared" si="79"/>
        <v>6</v>
      </c>
      <c r="X120" s="16">
        <f t="shared" si="79"/>
        <v>0</v>
      </c>
      <c r="Y120" s="16">
        <f t="shared" si="79"/>
        <v>6</v>
      </c>
      <c r="Z120" s="16">
        <f t="shared" si="79"/>
        <v>4</v>
      </c>
      <c r="AA120" s="16">
        <f t="shared" si="79"/>
        <v>1</v>
      </c>
      <c r="AB120" s="16">
        <f t="shared" si="79"/>
        <v>3</v>
      </c>
      <c r="AC120" s="16">
        <f t="shared" si="79"/>
        <v>0</v>
      </c>
      <c r="AD120" s="16">
        <f t="shared" si="79"/>
        <v>0</v>
      </c>
      <c r="AE120" s="16">
        <f t="shared" si="79"/>
        <v>0</v>
      </c>
      <c r="AF120" s="16">
        <f t="shared" si="79"/>
        <v>6</v>
      </c>
      <c r="AG120" s="16">
        <f t="shared" si="79"/>
        <v>1</v>
      </c>
      <c r="AH120" s="16">
        <f t="shared" ref="AH120:BM120" si="80">SUM(AH121:AH125)</f>
        <v>5</v>
      </c>
      <c r="AI120" s="16">
        <f t="shared" si="80"/>
        <v>9</v>
      </c>
      <c r="AJ120" s="16">
        <f t="shared" si="80"/>
        <v>1</v>
      </c>
      <c r="AK120" s="16">
        <f t="shared" si="80"/>
        <v>8</v>
      </c>
      <c r="AL120" s="16">
        <f t="shared" si="80"/>
        <v>3</v>
      </c>
      <c r="AM120" s="16">
        <f t="shared" si="80"/>
        <v>0</v>
      </c>
      <c r="AN120" s="16">
        <f t="shared" si="80"/>
        <v>3</v>
      </c>
      <c r="AO120" s="16">
        <f t="shared" si="80"/>
        <v>7</v>
      </c>
      <c r="AP120" s="16">
        <f t="shared" si="80"/>
        <v>0</v>
      </c>
      <c r="AQ120" s="16">
        <f t="shared" si="80"/>
        <v>7</v>
      </c>
      <c r="AR120" s="17">
        <f t="shared" si="80"/>
        <v>5</v>
      </c>
      <c r="AS120" s="16">
        <f t="shared" si="80"/>
        <v>1</v>
      </c>
      <c r="AT120" s="16">
        <f t="shared" si="80"/>
        <v>4</v>
      </c>
      <c r="AU120" s="16">
        <f t="shared" si="80"/>
        <v>6</v>
      </c>
      <c r="AV120" s="16">
        <f t="shared" si="80"/>
        <v>0</v>
      </c>
      <c r="AW120" s="16">
        <f t="shared" si="80"/>
        <v>6</v>
      </c>
      <c r="AX120" s="16">
        <f t="shared" si="80"/>
        <v>5</v>
      </c>
      <c r="AY120" s="16">
        <f t="shared" si="80"/>
        <v>2</v>
      </c>
      <c r="AZ120" s="16">
        <f t="shared" si="80"/>
        <v>3</v>
      </c>
      <c r="BA120" s="16">
        <f t="shared" si="80"/>
        <v>4</v>
      </c>
      <c r="BB120" s="16">
        <f t="shared" si="80"/>
        <v>0</v>
      </c>
      <c r="BC120" s="16">
        <f t="shared" si="80"/>
        <v>4</v>
      </c>
      <c r="BD120" s="16">
        <f t="shared" si="80"/>
        <v>3</v>
      </c>
      <c r="BE120" s="16">
        <f t="shared" si="80"/>
        <v>1</v>
      </c>
      <c r="BF120" s="16">
        <f t="shared" si="80"/>
        <v>2</v>
      </c>
      <c r="BG120" s="16">
        <f t="shared" si="80"/>
        <v>3</v>
      </c>
      <c r="BH120" s="16">
        <f t="shared" si="80"/>
        <v>0</v>
      </c>
      <c r="BI120" s="16">
        <f t="shared" si="80"/>
        <v>3</v>
      </c>
      <c r="BJ120" s="16">
        <f t="shared" si="80"/>
        <v>1</v>
      </c>
      <c r="BK120" s="16">
        <f t="shared" si="80"/>
        <v>0</v>
      </c>
      <c r="BL120" s="16">
        <f t="shared" si="80"/>
        <v>1</v>
      </c>
      <c r="BM120" s="16">
        <f t="shared" si="80"/>
        <v>6</v>
      </c>
      <c r="BN120" s="16">
        <f t="shared" ref="BN120:BO120" si="81">SUM(BN121:BN125)</f>
        <v>0</v>
      </c>
      <c r="BO120" s="16">
        <f t="shared" si="81"/>
        <v>6</v>
      </c>
    </row>
    <row r="121" spans="1:67" ht="14.25" customHeight="1" x14ac:dyDescent="0.2">
      <c r="A121" s="19" t="s">
        <v>134</v>
      </c>
      <c r="B121" s="20">
        <f t="shared" ref="B121:B126" si="82">SUM(C121:D121)</f>
        <v>25</v>
      </c>
      <c r="C121" s="20">
        <f t="shared" ref="C121:D126" si="83">SUM(F121,I121,L121,O121,R121,U121,X121,AA121,AD121,AG121,AJ121,AM121,AP121,AS121,AV121,AY121,BB121,BE121,BH121,BK121,BN121)</f>
        <v>1</v>
      </c>
      <c r="D121" s="20">
        <f t="shared" si="83"/>
        <v>24</v>
      </c>
      <c r="E121" s="20">
        <f t="shared" ref="E121:E126" si="84">SUM(F121:G121)</f>
        <v>1</v>
      </c>
      <c r="F121" s="21">
        <v>0</v>
      </c>
      <c r="G121" s="21">
        <v>1</v>
      </c>
      <c r="H121" s="20">
        <f t="shared" ref="H121:H126" si="85">SUM(I121:J121)</f>
        <v>0</v>
      </c>
      <c r="I121" s="21">
        <v>0</v>
      </c>
      <c r="J121" s="21">
        <v>0</v>
      </c>
      <c r="K121" s="20">
        <f t="shared" ref="K121:K126" si="86">SUM(L121:M121)</f>
        <v>3</v>
      </c>
      <c r="L121" s="21">
        <v>0</v>
      </c>
      <c r="M121" s="21">
        <v>3</v>
      </c>
      <c r="N121" s="20">
        <f t="shared" ref="N121:N126" si="87">SUM(O121:P121)</f>
        <v>0</v>
      </c>
      <c r="O121" s="21">
        <v>0</v>
      </c>
      <c r="P121" s="21">
        <v>0</v>
      </c>
      <c r="Q121" s="20">
        <f t="shared" ref="Q121:Q126" si="88">SUM(R121:S121)</f>
        <v>0</v>
      </c>
      <c r="R121" s="21">
        <v>0</v>
      </c>
      <c r="S121" s="21">
        <v>0</v>
      </c>
      <c r="T121" s="20">
        <f t="shared" ref="T121:T126" si="89">SUM(U121:V121)</f>
        <v>3</v>
      </c>
      <c r="U121" s="21">
        <v>0</v>
      </c>
      <c r="V121" s="21">
        <v>3</v>
      </c>
      <c r="W121" s="20">
        <f t="shared" ref="W121:W126" si="90">SUM(X121:Y121)</f>
        <v>1</v>
      </c>
      <c r="X121" s="21">
        <v>0</v>
      </c>
      <c r="Y121" s="21">
        <v>1</v>
      </c>
      <c r="Z121" s="20">
        <f t="shared" ref="Z121:Z126" si="91">SUM(AA121:AB121)</f>
        <v>0</v>
      </c>
      <c r="AA121" s="21">
        <v>0</v>
      </c>
      <c r="AB121" s="21">
        <v>0</v>
      </c>
      <c r="AC121" s="20">
        <f t="shared" ref="AC121:AC126" si="92">SUM(AD121:AE121)</f>
        <v>0</v>
      </c>
      <c r="AD121" s="21">
        <v>0</v>
      </c>
      <c r="AE121" s="21">
        <v>0</v>
      </c>
      <c r="AF121" s="20">
        <f t="shared" ref="AF121:AF126" si="93">SUM(AG121:AH121)</f>
        <v>0</v>
      </c>
      <c r="AG121" s="21">
        <v>0</v>
      </c>
      <c r="AH121" s="21">
        <v>0</v>
      </c>
      <c r="AI121" s="20">
        <f t="shared" ref="AI121:AI126" si="94">SUM(AJ121:AK121)</f>
        <v>2</v>
      </c>
      <c r="AJ121" s="21">
        <v>0</v>
      </c>
      <c r="AK121" s="21">
        <v>2</v>
      </c>
      <c r="AL121" s="20">
        <f t="shared" ref="AL121:AL126" si="95">SUM(AM121:AN121)</f>
        <v>2</v>
      </c>
      <c r="AM121" s="21">
        <v>0</v>
      </c>
      <c r="AN121" s="21">
        <v>2</v>
      </c>
      <c r="AO121" s="20">
        <f t="shared" ref="AO121:AO126" si="96">SUM(AP121:AQ121)</f>
        <v>3</v>
      </c>
      <c r="AP121" s="21">
        <v>0</v>
      </c>
      <c r="AQ121" s="21">
        <v>3</v>
      </c>
      <c r="AR121" s="23">
        <f t="shared" ref="AR121:AR126" si="97">SUM(AS121:AT121)</f>
        <v>2</v>
      </c>
      <c r="AS121" s="21">
        <v>1</v>
      </c>
      <c r="AT121" s="21">
        <v>1</v>
      </c>
      <c r="AU121" s="20">
        <f t="shared" ref="AU121:AU126" si="98">SUM(AV121:AW121)</f>
        <v>4</v>
      </c>
      <c r="AV121" s="21">
        <v>0</v>
      </c>
      <c r="AW121" s="21">
        <v>4</v>
      </c>
      <c r="AX121" s="20">
        <f t="shared" ref="AX121:AX126" si="99">SUM(AY121:AZ121)</f>
        <v>2</v>
      </c>
      <c r="AY121" s="21">
        <v>0</v>
      </c>
      <c r="AZ121" s="21">
        <v>2</v>
      </c>
      <c r="BA121" s="20">
        <f t="shared" ref="BA121:BA126" si="100">SUM(BB121:BC121)</f>
        <v>1</v>
      </c>
      <c r="BB121" s="21">
        <v>0</v>
      </c>
      <c r="BC121" s="21">
        <v>1</v>
      </c>
      <c r="BD121" s="20">
        <f t="shared" ref="BD121:BD126" si="101">SUM(BE121:BF121)</f>
        <v>0</v>
      </c>
      <c r="BE121" s="21">
        <v>0</v>
      </c>
      <c r="BF121" s="21">
        <v>0</v>
      </c>
      <c r="BG121" s="20">
        <f t="shared" ref="BG121:BG126" si="102">SUM(BH121:BI121)</f>
        <v>0</v>
      </c>
      <c r="BH121" s="21">
        <v>0</v>
      </c>
      <c r="BI121" s="21">
        <v>0</v>
      </c>
      <c r="BJ121" s="20">
        <f t="shared" ref="BJ121:BJ126" si="103">SUM(BK121:BL121)</f>
        <v>0</v>
      </c>
      <c r="BK121" s="21">
        <v>0</v>
      </c>
      <c r="BL121" s="21">
        <v>0</v>
      </c>
      <c r="BM121" s="20">
        <f t="shared" ref="BM121:BM126" si="104">SUM(BN121:BO121)</f>
        <v>1</v>
      </c>
      <c r="BN121" s="21">
        <v>0</v>
      </c>
      <c r="BO121" s="21">
        <v>1</v>
      </c>
    </row>
    <row r="122" spans="1:67" ht="14.25" customHeight="1" x14ac:dyDescent="0.2">
      <c r="A122" s="19" t="s">
        <v>135</v>
      </c>
      <c r="B122" s="20">
        <f t="shared" si="82"/>
        <v>18</v>
      </c>
      <c r="C122" s="20">
        <f t="shared" si="83"/>
        <v>3</v>
      </c>
      <c r="D122" s="20">
        <f t="shared" si="83"/>
        <v>15</v>
      </c>
      <c r="E122" s="20">
        <f t="shared" si="84"/>
        <v>0</v>
      </c>
      <c r="F122" s="21">
        <v>0</v>
      </c>
      <c r="G122" s="21">
        <v>0</v>
      </c>
      <c r="H122" s="20">
        <f t="shared" si="85"/>
        <v>2</v>
      </c>
      <c r="I122" s="21">
        <v>0</v>
      </c>
      <c r="J122" s="21">
        <v>2</v>
      </c>
      <c r="K122" s="20">
        <f t="shared" si="86"/>
        <v>0</v>
      </c>
      <c r="L122" s="21">
        <v>0</v>
      </c>
      <c r="M122" s="21">
        <v>0</v>
      </c>
      <c r="N122" s="20">
        <f t="shared" si="87"/>
        <v>1</v>
      </c>
      <c r="O122" s="21">
        <v>0</v>
      </c>
      <c r="P122" s="21">
        <v>1</v>
      </c>
      <c r="Q122" s="20">
        <f t="shared" si="88"/>
        <v>2</v>
      </c>
      <c r="R122" s="21">
        <v>0</v>
      </c>
      <c r="S122" s="21">
        <v>2</v>
      </c>
      <c r="T122" s="20">
        <f t="shared" si="89"/>
        <v>1</v>
      </c>
      <c r="U122" s="21">
        <v>0</v>
      </c>
      <c r="V122" s="21">
        <v>1</v>
      </c>
      <c r="W122" s="20">
        <f t="shared" si="90"/>
        <v>0</v>
      </c>
      <c r="X122" s="21">
        <v>0</v>
      </c>
      <c r="Y122" s="21">
        <v>0</v>
      </c>
      <c r="Z122" s="20">
        <f t="shared" si="91"/>
        <v>3</v>
      </c>
      <c r="AA122" s="21">
        <v>1</v>
      </c>
      <c r="AB122" s="21">
        <v>2</v>
      </c>
      <c r="AC122" s="20">
        <f t="shared" si="92"/>
        <v>0</v>
      </c>
      <c r="AD122" s="21">
        <v>0</v>
      </c>
      <c r="AE122" s="21">
        <v>0</v>
      </c>
      <c r="AF122" s="20">
        <f t="shared" si="93"/>
        <v>0</v>
      </c>
      <c r="AG122" s="21">
        <v>0</v>
      </c>
      <c r="AH122" s="21">
        <v>0</v>
      </c>
      <c r="AI122" s="20">
        <f t="shared" si="94"/>
        <v>2</v>
      </c>
      <c r="AJ122" s="21">
        <v>0</v>
      </c>
      <c r="AK122" s="21">
        <v>2</v>
      </c>
      <c r="AL122" s="20">
        <f t="shared" si="95"/>
        <v>0</v>
      </c>
      <c r="AM122" s="21">
        <v>0</v>
      </c>
      <c r="AN122" s="21">
        <v>0</v>
      </c>
      <c r="AO122" s="20">
        <f t="shared" si="96"/>
        <v>1</v>
      </c>
      <c r="AP122" s="21">
        <v>0</v>
      </c>
      <c r="AQ122" s="21">
        <v>1</v>
      </c>
      <c r="AR122" s="23">
        <f t="shared" si="97"/>
        <v>0</v>
      </c>
      <c r="AS122" s="21">
        <v>0</v>
      </c>
      <c r="AT122" s="21">
        <v>0</v>
      </c>
      <c r="AU122" s="20">
        <f t="shared" si="98"/>
        <v>1</v>
      </c>
      <c r="AV122" s="21">
        <v>0</v>
      </c>
      <c r="AW122" s="21">
        <v>1</v>
      </c>
      <c r="AX122" s="20">
        <f t="shared" si="99"/>
        <v>2</v>
      </c>
      <c r="AY122" s="21">
        <v>2</v>
      </c>
      <c r="AZ122" s="21">
        <v>0</v>
      </c>
      <c r="BA122" s="20">
        <f t="shared" si="100"/>
        <v>1</v>
      </c>
      <c r="BB122" s="21">
        <v>0</v>
      </c>
      <c r="BC122" s="21">
        <v>1</v>
      </c>
      <c r="BD122" s="20">
        <f t="shared" si="101"/>
        <v>0</v>
      </c>
      <c r="BE122" s="21">
        <v>0</v>
      </c>
      <c r="BF122" s="21">
        <v>0</v>
      </c>
      <c r="BG122" s="20">
        <f t="shared" si="102"/>
        <v>0</v>
      </c>
      <c r="BH122" s="21">
        <v>0</v>
      </c>
      <c r="BI122" s="21">
        <v>0</v>
      </c>
      <c r="BJ122" s="20">
        <f t="shared" si="103"/>
        <v>0</v>
      </c>
      <c r="BK122" s="21">
        <v>0</v>
      </c>
      <c r="BL122" s="21">
        <v>0</v>
      </c>
      <c r="BM122" s="20">
        <f t="shared" si="104"/>
        <v>2</v>
      </c>
      <c r="BN122" s="21">
        <v>0</v>
      </c>
      <c r="BO122" s="21">
        <v>2</v>
      </c>
    </row>
    <row r="123" spans="1:67" ht="14.25" customHeight="1" x14ac:dyDescent="0.2">
      <c r="A123" s="19" t="s">
        <v>137</v>
      </c>
      <c r="B123" s="20">
        <f t="shared" si="82"/>
        <v>15</v>
      </c>
      <c r="C123" s="20">
        <f t="shared" si="83"/>
        <v>0</v>
      </c>
      <c r="D123" s="20">
        <f t="shared" si="83"/>
        <v>15</v>
      </c>
      <c r="E123" s="20">
        <f t="shared" si="84"/>
        <v>1</v>
      </c>
      <c r="F123" s="21">
        <v>0</v>
      </c>
      <c r="G123" s="21">
        <v>1</v>
      </c>
      <c r="H123" s="20">
        <f t="shared" si="85"/>
        <v>0</v>
      </c>
      <c r="I123" s="21">
        <v>0</v>
      </c>
      <c r="J123" s="21">
        <v>0</v>
      </c>
      <c r="K123" s="20">
        <f t="shared" si="86"/>
        <v>1</v>
      </c>
      <c r="L123" s="21">
        <v>0</v>
      </c>
      <c r="M123" s="21">
        <v>1</v>
      </c>
      <c r="N123" s="20">
        <f t="shared" si="87"/>
        <v>2</v>
      </c>
      <c r="O123" s="21">
        <v>0</v>
      </c>
      <c r="P123" s="21">
        <v>2</v>
      </c>
      <c r="Q123" s="20">
        <f t="shared" si="88"/>
        <v>2</v>
      </c>
      <c r="R123" s="21">
        <v>0</v>
      </c>
      <c r="S123" s="21">
        <v>2</v>
      </c>
      <c r="T123" s="20">
        <f t="shared" si="89"/>
        <v>0</v>
      </c>
      <c r="U123" s="21">
        <v>0</v>
      </c>
      <c r="V123" s="21">
        <v>0</v>
      </c>
      <c r="W123" s="20">
        <f t="shared" si="90"/>
        <v>1</v>
      </c>
      <c r="X123" s="21">
        <v>0</v>
      </c>
      <c r="Y123" s="21">
        <v>1</v>
      </c>
      <c r="Z123" s="20">
        <f t="shared" si="91"/>
        <v>0</v>
      </c>
      <c r="AA123" s="21">
        <v>0</v>
      </c>
      <c r="AB123" s="21">
        <v>0</v>
      </c>
      <c r="AC123" s="20">
        <f t="shared" si="92"/>
        <v>0</v>
      </c>
      <c r="AD123" s="21">
        <v>0</v>
      </c>
      <c r="AE123" s="21">
        <v>0</v>
      </c>
      <c r="AF123" s="20">
        <f t="shared" si="93"/>
        <v>1</v>
      </c>
      <c r="AG123" s="21">
        <v>0</v>
      </c>
      <c r="AH123" s="21">
        <v>1</v>
      </c>
      <c r="AI123" s="20">
        <f t="shared" si="94"/>
        <v>2</v>
      </c>
      <c r="AJ123" s="21">
        <v>0</v>
      </c>
      <c r="AK123" s="21">
        <v>2</v>
      </c>
      <c r="AL123" s="20">
        <f t="shared" si="95"/>
        <v>0</v>
      </c>
      <c r="AM123" s="21">
        <v>0</v>
      </c>
      <c r="AN123" s="21">
        <v>0</v>
      </c>
      <c r="AO123" s="20">
        <f t="shared" si="96"/>
        <v>1</v>
      </c>
      <c r="AP123" s="21">
        <v>0</v>
      </c>
      <c r="AQ123" s="21">
        <v>1</v>
      </c>
      <c r="AR123" s="23">
        <f t="shared" si="97"/>
        <v>1</v>
      </c>
      <c r="AS123" s="21">
        <v>0</v>
      </c>
      <c r="AT123" s="21">
        <v>1</v>
      </c>
      <c r="AU123" s="20">
        <f t="shared" si="98"/>
        <v>1</v>
      </c>
      <c r="AV123" s="21">
        <v>0</v>
      </c>
      <c r="AW123" s="21">
        <v>1</v>
      </c>
      <c r="AX123" s="20">
        <f t="shared" si="99"/>
        <v>0</v>
      </c>
      <c r="AY123" s="21">
        <v>0</v>
      </c>
      <c r="AZ123" s="21">
        <v>0</v>
      </c>
      <c r="BA123" s="20">
        <f t="shared" si="100"/>
        <v>1</v>
      </c>
      <c r="BB123" s="21">
        <v>0</v>
      </c>
      <c r="BC123" s="21">
        <v>1</v>
      </c>
      <c r="BD123" s="20">
        <f t="shared" si="101"/>
        <v>0</v>
      </c>
      <c r="BE123" s="21">
        <v>0</v>
      </c>
      <c r="BF123" s="21">
        <v>0</v>
      </c>
      <c r="BG123" s="20">
        <f t="shared" si="102"/>
        <v>0</v>
      </c>
      <c r="BH123" s="21">
        <v>0</v>
      </c>
      <c r="BI123" s="21">
        <v>0</v>
      </c>
      <c r="BJ123" s="20">
        <f t="shared" si="103"/>
        <v>1</v>
      </c>
      <c r="BK123" s="21">
        <v>0</v>
      </c>
      <c r="BL123" s="21">
        <v>1</v>
      </c>
      <c r="BM123" s="20">
        <f t="shared" si="104"/>
        <v>0</v>
      </c>
      <c r="BN123" s="21">
        <v>0</v>
      </c>
      <c r="BO123" s="21">
        <v>0</v>
      </c>
    </row>
    <row r="124" spans="1:67" ht="14.25" customHeight="1" x14ac:dyDescent="0.2">
      <c r="A124" s="19" t="s">
        <v>138</v>
      </c>
      <c r="B124" s="20">
        <f t="shared" si="82"/>
        <v>22</v>
      </c>
      <c r="C124" s="20">
        <f t="shared" si="83"/>
        <v>2</v>
      </c>
      <c r="D124" s="20">
        <f t="shared" si="83"/>
        <v>20</v>
      </c>
      <c r="E124" s="20">
        <f t="shared" si="84"/>
        <v>0</v>
      </c>
      <c r="F124" s="21">
        <v>0</v>
      </c>
      <c r="G124" s="21">
        <v>0</v>
      </c>
      <c r="H124" s="20">
        <f t="shared" si="85"/>
        <v>0</v>
      </c>
      <c r="I124" s="21">
        <v>0</v>
      </c>
      <c r="J124" s="21">
        <v>0</v>
      </c>
      <c r="K124" s="20">
        <f t="shared" si="86"/>
        <v>0</v>
      </c>
      <c r="L124" s="21">
        <v>0</v>
      </c>
      <c r="M124" s="21">
        <v>0</v>
      </c>
      <c r="N124" s="20">
        <f t="shared" si="87"/>
        <v>0</v>
      </c>
      <c r="O124" s="21">
        <v>0</v>
      </c>
      <c r="P124" s="21">
        <v>0</v>
      </c>
      <c r="Q124" s="20">
        <f t="shared" si="88"/>
        <v>2</v>
      </c>
      <c r="R124" s="21">
        <v>0</v>
      </c>
      <c r="S124" s="21">
        <v>2</v>
      </c>
      <c r="T124" s="20">
        <f t="shared" si="89"/>
        <v>1</v>
      </c>
      <c r="U124" s="21">
        <v>0</v>
      </c>
      <c r="V124" s="21">
        <v>1</v>
      </c>
      <c r="W124" s="20">
        <f t="shared" si="90"/>
        <v>2</v>
      </c>
      <c r="X124" s="21">
        <v>0</v>
      </c>
      <c r="Y124" s="21">
        <v>2</v>
      </c>
      <c r="Z124" s="20">
        <f t="shared" si="91"/>
        <v>1</v>
      </c>
      <c r="AA124" s="21">
        <v>0</v>
      </c>
      <c r="AB124" s="21">
        <v>1</v>
      </c>
      <c r="AC124" s="20">
        <f t="shared" si="92"/>
        <v>0</v>
      </c>
      <c r="AD124" s="21">
        <v>0</v>
      </c>
      <c r="AE124" s="21">
        <v>0</v>
      </c>
      <c r="AF124" s="20">
        <f t="shared" si="93"/>
        <v>4</v>
      </c>
      <c r="AG124" s="21">
        <v>1</v>
      </c>
      <c r="AH124" s="21">
        <v>3</v>
      </c>
      <c r="AI124" s="20">
        <f t="shared" si="94"/>
        <v>3</v>
      </c>
      <c r="AJ124" s="21">
        <v>1</v>
      </c>
      <c r="AK124" s="21">
        <v>2</v>
      </c>
      <c r="AL124" s="20">
        <f t="shared" si="95"/>
        <v>1</v>
      </c>
      <c r="AM124" s="21">
        <v>0</v>
      </c>
      <c r="AN124" s="21">
        <v>1</v>
      </c>
      <c r="AO124" s="20">
        <f t="shared" si="96"/>
        <v>0</v>
      </c>
      <c r="AP124" s="21">
        <v>0</v>
      </c>
      <c r="AQ124" s="21">
        <v>0</v>
      </c>
      <c r="AR124" s="23">
        <f t="shared" si="97"/>
        <v>0</v>
      </c>
      <c r="AS124" s="21">
        <v>0</v>
      </c>
      <c r="AT124" s="21">
        <v>0</v>
      </c>
      <c r="AU124" s="20">
        <f t="shared" si="98"/>
        <v>0</v>
      </c>
      <c r="AV124" s="21">
        <v>0</v>
      </c>
      <c r="AW124" s="21">
        <v>0</v>
      </c>
      <c r="AX124" s="20">
        <f t="shared" si="99"/>
        <v>0</v>
      </c>
      <c r="AY124" s="21">
        <v>0</v>
      </c>
      <c r="AZ124" s="21">
        <v>0</v>
      </c>
      <c r="BA124" s="20">
        <f t="shared" si="100"/>
        <v>1</v>
      </c>
      <c r="BB124" s="21">
        <v>0</v>
      </c>
      <c r="BC124" s="21">
        <v>1</v>
      </c>
      <c r="BD124" s="20">
        <f t="shared" si="101"/>
        <v>2</v>
      </c>
      <c r="BE124" s="21">
        <v>0</v>
      </c>
      <c r="BF124" s="21">
        <v>2</v>
      </c>
      <c r="BG124" s="20">
        <f t="shared" si="102"/>
        <v>2</v>
      </c>
      <c r="BH124" s="21">
        <v>0</v>
      </c>
      <c r="BI124" s="21">
        <v>2</v>
      </c>
      <c r="BJ124" s="20">
        <f t="shared" si="103"/>
        <v>0</v>
      </c>
      <c r="BK124" s="21">
        <v>0</v>
      </c>
      <c r="BL124" s="21">
        <v>0</v>
      </c>
      <c r="BM124" s="20">
        <f t="shared" si="104"/>
        <v>3</v>
      </c>
      <c r="BN124" s="21">
        <v>0</v>
      </c>
      <c r="BO124" s="21">
        <v>3</v>
      </c>
    </row>
    <row r="125" spans="1:67" ht="14.25" customHeight="1" x14ac:dyDescent="0.2">
      <c r="A125" s="19" t="s">
        <v>136</v>
      </c>
      <c r="B125" s="23">
        <f t="shared" si="82"/>
        <v>12</v>
      </c>
      <c r="C125" s="20">
        <f t="shared" si="83"/>
        <v>1</v>
      </c>
      <c r="D125" s="20">
        <f t="shared" si="83"/>
        <v>11</v>
      </c>
      <c r="E125" s="23">
        <f t="shared" si="84"/>
        <v>0</v>
      </c>
      <c r="F125" s="26">
        <v>0</v>
      </c>
      <c r="G125" s="26">
        <v>0</v>
      </c>
      <c r="H125" s="23">
        <f t="shared" si="85"/>
        <v>0</v>
      </c>
      <c r="I125" s="26">
        <v>0</v>
      </c>
      <c r="J125" s="26">
        <v>0</v>
      </c>
      <c r="K125" s="23">
        <f t="shared" si="86"/>
        <v>0</v>
      </c>
      <c r="L125" s="26">
        <v>0</v>
      </c>
      <c r="M125" s="26">
        <v>0</v>
      </c>
      <c r="N125" s="23">
        <f t="shared" si="87"/>
        <v>1</v>
      </c>
      <c r="O125" s="26">
        <v>0</v>
      </c>
      <c r="P125" s="26">
        <v>1</v>
      </c>
      <c r="Q125" s="23">
        <f t="shared" si="88"/>
        <v>0</v>
      </c>
      <c r="R125" s="26">
        <v>0</v>
      </c>
      <c r="S125" s="26">
        <v>0</v>
      </c>
      <c r="T125" s="23">
        <f t="shared" si="89"/>
        <v>1</v>
      </c>
      <c r="U125" s="26">
        <v>0</v>
      </c>
      <c r="V125" s="26">
        <v>1</v>
      </c>
      <c r="W125" s="23">
        <f t="shared" si="90"/>
        <v>2</v>
      </c>
      <c r="X125" s="26">
        <v>0</v>
      </c>
      <c r="Y125" s="26">
        <v>2</v>
      </c>
      <c r="Z125" s="23">
        <f t="shared" si="91"/>
        <v>0</v>
      </c>
      <c r="AA125" s="26">
        <v>0</v>
      </c>
      <c r="AB125" s="26">
        <v>0</v>
      </c>
      <c r="AC125" s="23">
        <f t="shared" si="92"/>
        <v>0</v>
      </c>
      <c r="AD125" s="26">
        <v>0</v>
      </c>
      <c r="AE125" s="26">
        <v>0</v>
      </c>
      <c r="AF125" s="23">
        <f t="shared" si="93"/>
        <v>1</v>
      </c>
      <c r="AG125" s="26">
        <v>0</v>
      </c>
      <c r="AH125" s="26">
        <v>1</v>
      </c>
      <c r="AI125" s="23">
        <f t="shared" si="94"/>
        <v>0</v>
      </c>
      <c r="AJ125" s="26">
        <v>0</v>
      </c>
      <c r="AK125" s="26">
        <v>0</v>
      </c>
      <c r="AL125" s="23">
        <f t="shared" si="95"/>
        <v>0</v>
      </c>
      <c r="AM125" s="26">
        <v>0</v>
      </c>
      <c r="AN125" s="26">
        <v>0</v>
      </c>
      <c r="AO125" s="23">
        <f t="shared" si="96"/>
        <v>2</v>
      </c>
      <c r="AP125" s="26">
        <v>0</v>
      </c>
      <c r="AQ125" s="26">
        <v>2</v>
      </c>
      <c r="AR125" s="23">
        <f t="shared" si="97"/>
        <v>2</v>
      </c>
      <c r="AS125" s="26">
        <v>0</v>
      </c>
      <c r="AT125" s="26">
        <v>2</v>
      </c>
      <c r="AU125" s="23">
        <f t="shared" si="98"/>
        <v>0</v>
      </c>
      <c r="AV125" s="26">
        <v>0</v>
      </c>
      <c r="AW125" s="26">
        <v>0</v>
      </c>
      <c r="AX125" s="23">
        <f t="shared" si="99"/>
        <v>1</v>
      </c>
      <c r="AY125" s="26">
        <v>0</v>
      </c>
      <c r="AZ125" s="26">
        <v>1</v>
      </c>
      <c r="BA125" s="23">
        <f t="shared" si="100"/>
        <v>0</v>
      </c>
      <c r="BB125" s="26">
        <v>0</v>
      </c>
      <c r="BC125" s="26">
        <v>0</v>
      </c>
      <c r="BD125" s="23">
        <f t="shared" si="101"/>
        <v>1</v>
      </c>
      <c r="BE125" s="26">
        <v>1</v>
      </c>
      <c r="BF125" s="26">
        <v>0</v>
      </c>
      <c r="BG125" s="23">
        <f t="shared" si="102"/>
        <v>1</v>
      </c>
      <c r="BH125" s="26">
        <v>0</v>
      </c>
      <c r="BI125" s="26">
        <v>1</v>
      </c>
      <c r="BJ125" s="23">
        <f t="shared" si="103"/>
        <v>0</v>
      </c>
      <c r="BK125" s="26">
        <v>0</v>
      </c>
      <c r="BL125" s="26">
        <v>0</v>
      </c>
      <c r="BM125" s="23">
        <f t="shared" si="104"/>
        <v>0</v>
      </c>
      <c r="BN125" s="26">
        <v>0</v>
      </c>
      <c r="BO125" s="26">
        <v>0</v>
      </c>
    </row>
    <row r="126" spans="1:67" s="22" customFormat="1" ht="14.25" customHeight="1" x14ac:dyDescent="0.2">
      <c r="A126" s="30" t="s">
        <v>139</v>
      </c>
      <c r="B126" s="31">
        <f t="shared" si="82"/>
        <v>34</v>
      </c>
      <c r="C126" s="32">
        <f t="shared" si="83"/>
        <v>2</v>
      </c>
      <c r="D126" s="32">
        <f t="shared" si="83"/>
        <v>32</v>
      </c>
      <c r="E126" s="33">
        <f t="shared" si="84"/>
        <v>1</v>
      </c>
      <c r="F126" s="34">
        <v>0</v>
      </c>
      <c r="G126" s="34">
        <v>1</v>
      </c>
      <c r="H126" s="33">
        <f t="shared" si="85"/>
        <v>5</v>
      </c>
      <c r="I126" s="34">
        <v>0</v>
      </c>
      <c r="J126" s="34">
        <v>5</v>
      </c>
      <c r="K126" s="33">
        <f t="shared" si="86"/>
        <v>6</v>
      </c>
      <c r="L126" s="34">
        <v>0</v>
      </c>
      <c r="M126" s="34">
        <v>6</v>
      </c>
      <c r="N126" s="33">
        <f t="shared" si="87"/>
        <v>1</v>
      </c>
      <c r="O126" s="34">
        <v>0</v>
      </c>
      <c r="P126" s="34">
        <v>1</v>
      </c>
      <c r="Q126" s="33">
        <f t="shared" si="88"/>
        <v>2</v>
      </c>
      <c r="R126" s="34">
        <v>0</v>
      </c>
      <c r="S126" s="34">
        <v>2</v>
      </c>
      <c r="T126" s="33">
        <f t="shared" si="89"/>
        <v>4</v>
      </c>
      <c r="U126" s="34">
        <v>0</v>
      </c>
      <c r="V126" s="34">
        <v>4</v>
      </c>
      <c r="W126" s="33">
        <f t="shared" si="90"/>
        <v>1</v>
      </c>
      <c r="X126" s="34">
        <v>0</v>
      </c>
      <c r="Y126" s="34">
        <v>1</v>
      </c>
      <c r="Z126" s="33">
        <f t="shared" si="91"/>
        <v>1</v>
      </c>
      <c r="AA126" s="34">
        <v>0</v>
      </c>
      <c r="AB126" s="34">
        <v>1</v>
      </c>
      <c r="AC126" s="33">
        <f t="shared" si="92"/>
        <v>0</v>
      </c>
      <c r="AD126" s="34">
        <v>0</v>
      </c>
      <c r="AE126" s="34">
        <v>0</v>
      </c>
      <c r="AF126" s="33">
        <f t="shared" si="93"/>
        <v>1</v>
      </c>
      <c r="AG126" s="34">
        <v>0</v>
      </c>
      <c r="AH126" s="34">
        <v>1</v>
      </c>
      <c r="AI126" s="33">
        <f t="shared" si="94"/>
        <v>2</v>
      </c>
      <c r="AJ126" s="34">
        <v>0</v>
      </c>
      <c r="AK126" s="34">
        <v>2</v>
      </c>
      <c r="AL126" s="33">
        <f t="shared" si="95"/>
        <v>0</v>
      </c>
      <c r="AM126" s="34">
        <v>0</v>
      </c>
      <c r="AN126" s="34">
        <v>0</v>
      </c>
      <c r="AO126" s="33">
        <f t="shared" si="96"/>
        <v>1</v>
      </c>
      <c r="AP126" s="34">
        <v>0</v>
      </c>
      <c r="AQ126" s="34">
        <v>1</v>
      </c>
      <c r="AR126" s="33">
        <f t="shared" si="97"/>
        <v>0</v>
      </c>
      <c r="AS126" s="34">
        <v>0</v>
      </c>
      <c r="AT126" s="34">
        <v>0</v>
      </c>
      <c r="AU126" s="33">
        <f t="shared" si="98"/>
        <v>0</v>
      </c>
      <c r="AV126" s="34">
        <v>0</v>
      </c>
      <c r="AW126" s="34">
        <v>0</v>
      </c>
      <c r="AX126" s="33">
        <f t="shared" si="99"/>
        <v>1</v>
      </c>
      <c r="AY126" s="34">
        <v>0</v>
      </c>
      <c r="AZ126" s="34">
        <v>1</v>
      </c>
      <c r="BA126" s="33">
        <f t="shared" si="100"/>
        <v>1</v>
      </c>
      <c r="BB126" s="34">
        <v>1</v>
      </c>
      <c r="BC126" s="34">
        <v>0</v>
      </c>
      <c r="BD126" s="33">
        <f t="shared" si="101"/>
        <v>2</v>
      </c>
      <c r="BE126" s="34">
        <v>0</v>
      </c>
      <c r="BF126" s="34">
        <v>2</v>
      </c>
      <c r="BG126" s="33">
        <f t="shared" si="102"/>
        <v>1</v>
      </c>
      <c r="BH126" s="34">
        <v>0</v>
      </c>
      <c r="BI126" s="34">
        <v>1</v>
      </c>
      <c r="BJ126" s="33">
        <f t="shared" si="103"/>
        <v>4</v>
      </c>
      <c r="BK126" s="34">
        <v>1</v>
      </c>
      <c r="BL126" s="34">
        <v>3</v>
      </c>
      <c r="BM126" s="33">
        <f t="shared" si="104"/>
        <v>0</v>
      </c>
      <c r="BN126" s="34">
        <v>0</v>
      </c>
      <c r="BO126" s="34">
        <v>0</v>
      </c>
    </row>
  </sheetData>
  <sheetProtection selectLockedCells="1"/>
  <mergeCells count="24">
    <mergeCell ref="A1:H1"/>
    <mergeCell ref="A2:B2"/>
    <mergeCell ref="AF3:AH3"/>
    <mergeCell ref="T3:V3"/>
    <mergeCell ref="W3:Y3"/>
    <mergeCell ref="A3:A4"/>
    <mergeCell ref="E3:G3"/>
    <mergeCell ref="H3:J3"/>
    <mergeCell ref="K3:M3"/>
    <mergeCell ref="Z3:AB3"/>
    <mergeCell ref="N3:P3"/>
    <mergeCell ref="Q3:S3"/>
    <mergeCell ref="AC3:AE3"/>
    <mergeCell ref="BJ3:BL3"/>
    <mergeCell ref="BM3:BO3"/>
    <mergeCell ref="AI3:AK3"/>
    <mergeCell ref="AX3:AZ3"/>
    <mergeCell ref="AL3:AN3"/>
    <mergeCell ref="AO3:AQ3"/>
    <mergeCell ref="AU3:AW3"/>
    <mergeCell ref="BG3:BI3"/>
    <mergeCell ref="BD3:BF3"/>
    <mergeCell ref="BA3:BC3"/>
    <mergeCell ref="AR3:AT3"/>
  </mergeCells>
  <phoneticPr fontId="22" type="noConversion"/>
  <pageMargins left="1.1413888931274414" right="0.47236111760139465" top="0.47236111760139465" bottom="0.59041666984558105" header="0.35430556535720825" footer="0.43291667103767395"/>
  <pageSetup paperSize="9" scale="60" fitToWidth="2" fitToHeight="2" pageOrder="overThenDown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/>
  <dimension ref="A1:BO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4" width="8.88671875" style="3"/>
    <col min="5" max="13" width="8" style="3" customWidth="1"/>
    <col min="14" max="25" width="8.21875" style="3" customWidth="1"/>
    <col min="26" max="28" width="8.88671875" style="3"/>
    <col min="29" max="67" width="8.44140625" style="3" customWidth="1"/>
    <col min="68" max="16384" width="8.88671875" style="3"/>
  </cols>
  <sheetData>
    <row r="1" spans="1:67" ht="22.5" x14ac:dyDescent="0.2">
      <c r="A1" s="317" t="s">
        <v>194</v>
      </c>
      <c r="B1" s="317"/>
      <c r="C1" s="317"/>
      <c r="D1" s="317"/>
      <c r="E1" s="317"/>
      <c r="F1" s="317"/>
      <c r="G1" s="317"/>
      <c r="H1" s="3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67"/>
      <c r="AA1" s="1"/>
      <c r="AB1" s="1"/>
      <c r="AC1" s="67"/>
      <c r="AD1" s="1"/>
      <c r="AE1" s="1"/>
      <c r="AF1" s="67"/>
      <c r="AG1" s="1"/>
      <c r="AH1" s="1"/>
      <c r="AI1" s="67"/>
      <c r="AJ1" s="1"/>
      <c r="AK1" s="1"/>
      <c r="AL1" s="67"/>
      <c r="AM1" s="1"/>
      <c r="AN1" s="1"/>
      <c r="AO1" s="67"/>
      <c r="AP1" s="1"/>
      <c r="AQ1" s="1"/>
      <c r="AR1" s="67"/>
      <c r="AS1" s="1"/>
      <c r="AT1" s="1"/>
      <c r="AU1" s="67"/>
      <c r="AV1" s="1"/>
      <c r="AW1" s="1"/>
      <c r="AX1" s="67"/>
      <c r="AY1" s="1"/>
      <c r="AZ1" s="1"/>
      <c r="BA1" s="68"/>
      <c r="BB1" s="1"/>
      <c r="BC1" s="1"/>
      <c r="BD1" s="67"/>
      <c r="BE1" s="1"/>
      <c r="BF1" s="1"/>
      <c r="BG1" s="67"/>
      <c r="BH1" s="1"/>
      <c r="BI1" s="1"/>
      <c r="BJ1" s="67"/>
      <c r="BK1" s="1"/>
      <c r="BL1" s="1"/>
      <c r="BM1" s="67"/>
      <c r="BN1" s="1"/>
      <c r="BO1" s="1"/>
    </row>
    <row r="2" spans="1:67" ht="18" x14ac:dyDescent="0.2">
      <c r="A2" s="318" t="s">
        <v>463</v>
      </c>
      <c r="B2" s="3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67"/>
      <c r="AA2" s="1"/>
      <c r="AB2" s="1"/>
      <c r="AC2" s="67"/>
      <c r="AD2" s="1"/>
      <c r="AE2" s="1"/>
      <c r="AF2" s="67"/>
      <c r="AG2" s="1"/>
      <c r="AH2" s="1"/>
      <c r="AI2" s="67"/>
      <c r="AJ2" s="1"/>
      <c r="AK2" s="1"/>
      <c r="AL2" s="67"/>
      <c r="AM2" s="1"/>
      <c r="AN2" s="1"/>
      <c r="AO2" s="67"/>
      <c r="AP2" s="1"/>
      <c r="AQ2" s="1"/>
      <c r="AR2" s="67"/>
      <c r="AS2" s="1"/>
      <c r="AT2" s="1"/>
      <c r="AU2" s="67"/>
      <c r="AV2" s="1"/>
      <c r="AW2" s="1"/>
      <c r="AX2" s="67"/>
      <c r="AY2" s="1"/>
      <c r="AZ2" s="1"/>
      <c r="BA2" s="68"/>
      <c r="BB2" s="1"/>
      <c r="BC2" s="1"/>
      <c r="BD2" s="67"/>
      <c r="BE2" s="1"/>
      <c r="BF2" s="1"/>
      <c r="BG2" s="67"/>
      <c r="BH2" s="1"/>
      <c r="BI2" s="1"/>
      <c r="BJ2" s="67"/>
      <c r="BK2" s="1"/>
      <c r="BL2" s="1"/>
      <c r="BM2" s="67"/>
      <c r="BN2" s="1"/>
      <c r="BO2" s="1"/>
    </row>
    <row r="3" spans="1:67" x14ac:dyDescent="0.2">
      <c r="A3" s="328" t="s">
        <v>18</v>
      </c>
      <c r="B3" s="58" t="s">
        <v>160</v>
      </c>
      <c r="C3" s="58"/>
      <c r="D3" s="59"/>
      <c r="E3" s="325" t="s">
        <v>256</v>
      </c>
      <c r="F3" s="326"/>
      <c r="G3" s="327"/>
      <c r="H3" s="326" t="s">
        <v>250</v>
      </c>
      <c r="I3" s="326"/>
      <c r="J3" s="327"/>
      <c r="K3" s="325" t="s">
        <v>172</v>
      </c>
      <c r="L3" s="326"/>
      <c r="M3" s="326"/>
      <c r="N3" s="326" t="s">
        <v>180</v>
      </c>
      <c r="O3" s="326"/>
      <c r="P3" s="327"/>
      <c r="Q3" s="325" t="s">
        <v>168</v>
      </c>
      <c r="R3" s="326"/>
      <c r="S3" s="327"/>
      <c r="T3" s="325" t="s">
        <v>167</v>
      </c>
      <c r="U3" s="326"/>
      <c r="V3" s="327"/>
      <c r="W3" s="325" t="s">
        <v>257</v>
      </c>
      <c r="X3" s="326"/>
      <c r="Y3" s="326"/>
      <c r="Z3" s="326" t="s">
        <v>254</v>
      </c>
      <c r="AA3" s="326"/>
      <c r="AB3" s="327"/>
      <c r="AC3" s="325" t="s">
        <v>174</v>
      </c>
      <c r="AD3" s="326"/>
      <c r="AE3" s="327"/>
      <c r="AF3" s="326" t="s">
        <v>247</v>
      </c>
      <c r="AG3" s="326"/>
      <c r="AH3" s="327"/>
      <c r="AI3" s="325" t="s">
        <v>248</v>
      </c>
      <c r="AJ3" s="326"/>
      <c r="AK3" s="326"/>
      <c r="AL3" s="326" t="s">
        <v>156</v>
      </c>
      <c r="AM3" s="326"/>
      <c r="AN3" s="327"/>
      <c r="AO3" s="325" t="s">
        <v>150</v>
      </c>
      <c r="AP3" s="326"/>
      <c r="AQ3" s="326"/>
      <c r="AR3" s="325" t="s">
        <v>151</v>
      </c>
      <c r="AS3" s="326"/>
      <c r="AT3" s="326"/>
      <c r="AU3" s="326" t="s">
        <v>152</v>
      </c>
      <c r="AV3" s="326"/>
      <c r="AW3" s="326"/>
      <c r="AX3" s="325" t="s">
        <v>153</v>
      </c>
      <c r="AY3" s="326"/>
      <c r="AZ3" s="326"/>
      <c r="BA3" s="325" t="s">
        <v>154</v>
      </c>
      <c r="BB3" s="326"/>
      <c r="BC3" s="326"/>
      <c r="BD3" s="325" t="s">
        <v>155</v>
      </c>
      <c r="BE3" s="326"/>
      <c r="BF3" s="326"/>
      <c r="BG3" s="325" t="s">
        <v>240</v>
      </c>
      <c r="BH3" s="326"/>
      <c r="BI3" s="326"/>
      <c r="BJ3" s="325" t="s">
        <v>157</v>
      </c>
      <c r="BK3" s="326"/>
      <c r="BL3" s="326"/>
      <c r="BM3" s="325" t="s">
        <v>158</v>
      </c>
      <c r="BN3" s="326"/>
      <c r="BO3" s="326"/>
    </row>
    <row r="4" spans="1:67" x14ac:dyDescent="0.2">
      <c r="A4" s="329"/>
      <c r="B4" s="60" t="s">
        <v>16</v>
      </c>
      <c r="C4" s="60" t="s">
        <v>14</v>
      </c>
      <c r="D4" s="60" t="s">
        <v>15</v>
      </c>
      <c r="E4" s="60" t="s">
        <v>16</v>
      </c>
      <c r="F4" s="60" t="s">
        <v>14</v>
      </c>
      <c r="G4" s="60" t="s">
        <v>15</v>
      </c>
      <c r="H4" s="60" t="s">
        <v>16</v>
      </c>
      <c r="I4" s="60" t="s">
        <v>14</v>
      </c>
      <c r="J4" s="60" t="s">
        <v>15</v>
      </c>
      <c r="K4" s="60" t="s">
        <v>16</v>
      </c>
      <c r="L4" s="60" t="s">
        <v>14</v>
      </c>
      <c r="M4" s="61" t="s">
        <v>15</v>
      </c>
      <c r="N4" s="62" t="s">
        <v>16</v>
      </c>
      <c r="O4" s="60" t="s">
        <v>14</v>
      </c>
      <c r="P4" s="60" t="s">
        <v>15</v>
      </c>
      <c r="Q4" s="60" t="s">
        <v>16</v>
      </c>
      <c r="R4" s="60" t="s">
        <v>14</v>
      </c>
      <c r="S4" s="60" t="s">
        <v>15</v>
      </c>
      <c r="T4" s="60" t="s">
        <v>16</v>
      </c>
      <c r="U4" s="60" t="s">
        <v>14</v>
      </c>
      <c r="V4" s="60" t="s">
        <v>15</v>
      </c>
      <c r="W4" s="60" t="s">
        <v>16</v>
      </c>
      <c r="X4" s="60" t="s">
        <v>14</v>
      </c>
      <c r="Y4" s="61" t="s">
        <v>15</v>
      </c>
      <c r="Z4" s="62" t="s">
        <v>16</v>
      </c>
      <c r="AA4" s="60" t="s">
        <v>14</v>
      </c>
      <c r="AB4" s="60" t="s">
        <v>15</v>
      </c>
      <c r="AC4" s="60" t="s">
        <v>16</v>
      </c>
      <c r="AD4" s="60" t="s">
        <v>14</v>
      </c>
      <c r="AE4" s="60" t="s">
        <v>15</v>
      </c>
      <c r="AF4" s="60" t="s">
        <v>16</v>
      </c>
      <c r="AG4" s="60" t="s">
        <v>14</v>
      </c>
      <c r="AH4" s="60" t="s">
        <v>15</v>
      </c>
      <c r="AI4" s="60" t="s">
        <v>16</v>
      </c>
      <c r="AJ4" s="60" t="s">
        <v>14</v>
      </c>
      <c r="AK4" s="63" t="s">
        <v>15</v>
      </c>
      <c r="AL4" s="62" t="s">
        <v>16</v>
      </c>
      <c r="AM4" s="60" t="s">
        <v>14</v>
      </c>
      <c r="AN4" s="60" t="s">
        <v>15</v>
      </c>
      <c r="AO4" s="60" t="s">
        <v>16</v>
      </c>
      <c r="AP4" s="60" t="s">
        <v>14</v>
      </c>
      <c r="AQ4" s="61" t="s">
        <v>15</v>
      </c>
      <c r="AR4" s="60" t="s">
        <v>16</v>
      </c>
      <c r="AS4" s="60" t="s">
        <v>14</v>
      </c>
      <c r="AT4" s="63" t="s">
        <v>15</v>
      </c>
      <c r="AU4" s="62" t="s">
        <v>16</v>
      </c>
      <c r="AV4" s="60" t="s">
        <v>14</v>
      </c>
      <c r="AW4" s="64" t="s">
        <v>15</v>
      </c>
      <c r="AX4" s="62" t="s">
        <v>16</v>
      </c>
      <c r="AY4" s="60" t="s">
        <v>14</v>
      </c>
      <c r="AZ4" s="61" t="s">
        <v>15</v>
      </c>
      <c r="BA4" s="62" t="s">
        <v>16</v>
      </c>
      <c r="BB4" s="60" t="s">
        <v>14</v>
      </c>
      <c r="BC4" s="61" t="s">
        <v>15</v>
      </c>
      <c r="BD4" s="62" t="s">
        <v>16</v>
      </c>
      <c r="BE4" s="60" t="s">
        <v>14</v>
      </c>
      <c r="BF4" s="61" t="s">
        <v>15</v>
      </c>
      <c r="BG4" s="62" t="s">
        <v>16</v>
      </c>
      <c r="BH4" s="60" t="s">
        <v>14</v>
      </c>
      <c r="BI4" s="61" t="s">
        <v>15</v>
      </c>
      <c r="BJ4" s="62" t="s">
        <v>16</v>
      </c>
      <c r="BK4" s="60" t="s">
        <v>14</v>
      </c>
      <c r="BL4" s="61" t="s">
        <v>15</v>
      </c>
      <c r="BM4" s="62" t="s">
        <v>16</v>
      </c>
      <c r="BN4" s="60" t="s">
        <v>14</v>
      </c>
      <c r="BO4" s="61" t="s">
        <v>15</v>
      </c>
    </row>
    <row r="5" spans="1:67" ht="15" customHeight="1" x14ac:dyDescent="0.2">
      <c r="A5" s="15">
        <v>2013</v>
      </c>
      <c r="B5" s="76">
        <f t="shared" ref="B5:AG5" si="0">SUM(B6,B12,B18,B24,B30,B36,B42,B48,B54,B60,B66,B72,B78,B84,B90,B96,B102,B108,B114,B120,B126)</f>
        <v>392875</v>
      </c>
      <c r="C5" s="76">
        <f t="shared" si="0"/>
        <v>197204</v>
      </c>
      <c r="D5" s="76">
        <f t="shared" si="0"/>
        <v>195671</v>
      </c>
      <c r="E5" s="76">
        <f t="shared" si="0"/>
        <v>12025</v>
      </c>
      <c r="F5" s="76">
        <f t="shared" si="0"/>
        <v>6091</v>
      </c>
      <c r="G5" s="76">
        <f t="shared" si="0"/>
        <v>5934</v>
      </c>
      <c r="H5" s="76">
        <f t="shared" si="0"/>
        <v>6779</v>
      </c>
      <c r="I5" s="76">
        <f t="shared" si="0"/>
        <v>3408</v>
      </c>
      <c r="J5" s="76">
        <f t="shared" si="0"/>
        <v>3371</v>
      </c>
      <c r="K5" s="76">
        <f t="shared" si="0"/>
        <v>15151</v>
      </c>
      <c r="L5" s="76">
        <f t="shared" si="0"/>
        <v>7664</v>
      </c>
      <c r="M5" s="76">
        <f t="shared" si="0"/>
        <v>7487</v>
      </c>
      <c r="N5" s="76">
        <f t="shared" si="0"/>
        <v>5228</v>
      </c>
      <c r="O5" s="76">
        <f t="shared" si="0"/>
        <v>2642</v>
      </c>
      <c r="P5" s="76">
        <f t="shared" si="0"/>
        <v>2586</v>
      </c>
      <c r="Q5" s="76">
        <f t="shared" si="0"/>
        <v>23345</v>
      </c>
      <c r="R5" s="76">
        <f t="shared" si="0"/>
        <v>11969</v>
      </c>
      <c r="S5" s="76">
        <f t="shared" si="0"/>
        <v>11376</v>
      </c>
      <c r="T5" s="76">
        <f t="shared" si="0"/>
        <v>24396</v>
      </c>
      <c r="U5" s="76">
        <f t="shared" si="0"/>
        <v>12265</v>
      </c>
      <c r="V5" s="76">
        <f t="shared" si="0"/>
        <v>12131</v>
      </c>
      <c r="W5" s="76">
        <f t="shared" si="0"/>
        <v>14406</v>
      </c>
      <c r="X5" s="76">
        <f t="shared" si="0"/>
        <v>7328</v>
      </c>
      <c r="Y5" s="76">
        <f t="shared" si="0"/>
        <v>7078</v>
      </c>
      <c r="Z5" s="76">
        <f t="shared" si="0"/>
        <v>20508</v>
      </c>
      <c r="AA5" s="76">
        <f t="shared" si="0"/>
        <v>10531</v>
      </c>
      <c r="AB5" s="76">
        <f t="shared" si="0"/>
        <v>9977</v>
      </c>
      <c r="AC5" s="76">
        <f t="shared" si="0"/>
        <v>7447</v>
      </c>
      <c r="AD5" s="76">
        <f t="shared" si="0"/>
        <v>3935</v>
      </c>
      <c r="AE5" s="76">
        <f t="shared" si="0"/>
        <v>3512</v>
      </c>
      <c r="AF5" s="76">
        <f t="shared" si="0"/>
        <v>24334</v>
      </c>
      <c r="AG5" s="76">
        <f t="shared" si="0"/>
        <v>12044</v>
      </c>
      <c r="AH5" s="76">
        <f t="shared" ref="AH5:BM5" si="1">SUM(AH6,AH12,AH18,AH24,AH30,AH36,AH42,AH48,AH54,AH60,AH66,AH72,AH78,AH84,AH90,AH96,AH102,AH108,AH114,AH120,AH126)</f>
        <v>12290</v>
      </c>
      <c r="AI5" s="76">
        <f t="shared" si="1"/>
        <v>42916</v>
      </c>
      <c r="AJ5" s="76">
        <f t="shared" si="1"/>
        <v>21311</v>
      </c>
      <c r="AK5" s="76">
        <f t="shared" si="1"/>
        <v>21605</v>
      </c>
      <c r="AL5" s="76">
        <f t="shared" si="1"/>
        <v>25440</v>
      </c>
      <c r="AM5" s="76">
        <f t="shared" si="1"/>
        <v>12800</v>
      </c>
      <c r="AN5" s="76">
        <f t="shared" si="1"/>
        <v>12640</v>
      </c>
      <c r="AO5" s="76">
        <f t="shared" si="1"/>
        <v>33167</v>
      </c>
      <c r="AP5" s="76">
        <f t="shared" si="1"/>
        <v>16447</v>
      </c>
      <c r="AQ5" s="76">
        <f t="shared" si="1"/>
        <v>16720</v>
      </c>
      <c r="AR5" s="76">
        <f t="shared" si="1"/>
        <v>34606</v>
      </c>
      <c r="AS5" s="76">
        <f t="shared" si="1"/>
        <v>17509</v>
      </c>
      <c r="AT5" s="76">
        <f t="shared" si="1"/>
        <v>17097</v>
      </c>
      <c r="AU5" s="76">
        <f t="shared" si="1"/>
        <v>71169</v>
      </c>
      <c r="AV5" s="76">
        <f t="shared" si="1"/>
        <v>34895</v>
      </c>
      <c r="AW5" s="76">
        <f t="shared" si="1"/>
        <v>36274</v>
      </c>
      <c r="AX5" s="76">
        <f t="shared" si="1"/>
        <v>18376</v>
      </c>
      <c r="AY5" s="76">
        <f t="shared" si="1"/>
        <v>9372</v>
      </c>
      <c r="AZ5" s="76">
        <f t="shared" si="1"/>
        <v>9004</v>
      </c>
      <c r="BA5" s="76">
        <f t="shared" si="1"/>
        <v>2357</v>
      </c>
      <c r="BB5" s="76">
        <f t="shared" si="1"/>
        <v>1219</v>
      </c>
      <c r="BC5" s="76">
        <f t="shared" si="1"/>
        <v>1138</v>
      </c>
      <c r="BD5" s="76">
        <f t="shared" si="1"/>
        <v>2200</v>
      </c>
      <c r="BE5" s="76">
        <f t="shared" si="1"/>
        <v>1126</v>
      </c>
      <c r="BF5" s="76">
        <f t="shared" si="1"/>
        <v>1074</v>
      </c>
      <c r="BG5" s="76">
        <f t="shared" si="1"/>
        <v>3881</v>
      </c>
      <c r="BH5" s="76">
        <f t="shared" si="1"/>
        <v>2069</v>
      </c>
      <c r="BI5" s="76">
        <f t="shared" si="1"/>
        <v>1812</v>
      </c>
      <c r="BJ5" s="76">
        <f t="shared" si="1"/>
        <v>2690</v>
      </c>
      <c r="BK5" s="76">
        <f t="shared" si="1"/>
        <v>1349</v>
      </c>
      <c r="BL5" s="76">
        <f t="shared" si="1"/>
        <v>1341</v>
      </c>
      <c r="BM5" s="76">
        <f t="shared" si="1"/>
        <v>2454</v>
      </c>
      <c r="BN5" s="76">
        <f t="shared" ref="BN5:BO5" si="2">SUM(BN6,BN12,BN18,BN24,BN30,BN36,BN42,BN48,BN54,BN60,BN66,BN72,BN78,BN84,BN90,BN96,BN102,BN108,BN114,BN120,BN126)</f>
        <v>1230</v>
      </c>
      <c r="BO5" s="76">
        <f t="shared" si="2"/>
        <v>1224</v>
      </c>
    </row>
    <row r="6" spans="1:67" ht="15" customHeight="1" x14ac:dyDescent="0.2">
      <c r="A6" s="15" t="s">
        <v>70</v>
      </c>
      <c r="B6" s="76">
        <f t="shared" ref="B6:AG6" si="3">SUM(B7:B11)</f>
        <v>25252</v>
      </c>
      <c r="C6" s="76">
        <f t="shared" si="3"/>
        <v>13042</v>
      </c>
      <c r="D6" s="76">
        <f t="shared" si="3"/>
        <v>12210</v>
      </c>
      <c r="E6" s="76">
        <f t="shared" si="3"/>
        <v>586</v>
      </c>
      <c r="F6" s="76">
        <f t="shared" si="3"/>
        <v>300</v>
      </c>
      <c r="G6" s="76">
        <f t="shared" si="3"/>
        <v>286</v>
      </c>
      <c r="H6" s="76">
        <f t="shared" si="3"/>
        <v>174</v>
      </c>
      <c r="I6" s="76">
        <f t="shared" si="3"/>
        <v>87</v>
      </c>
      <c r="J6" s="76">
        <f t="shared" si="3"/>
        <v>87</v>
      </c>
      <c r="K6" s="76">
        <f t="shared" si="3"/>
        <v>975</v>
      </c>
      <c r="L6" s="76">
        <f t="shared" si="3"/>
        <v>507</v>
      </c>
      <c r="M6" s="76">
        <f t="shared" si="3"/>
        <v>468</v>
      </c>
      <c r="N6" s="76">
        <f t="shared" si="3"/>
        <v>305</v>
      </c>
      <c r="O6" s="76">
        <f t="shared" si="3"/>
        <v>147</v>
      </c>
      <c r="P6" s="76">
        <f t="shared" si="3"/>
        <v>158</v>
      </c>
      <c r="Q6" s="76">
        <f t="shared" si="3"/>
        <v>1414</v>
      </c>
      <c r="R6" s="76">
        <f t="shared" si="3"/>
        <v>741</v>
      </c>
      <c r="S6" s="76">
        <f t="shared" si="3"/>
        <v>673</v>
      </c>
      <c r="T6" s="76">
        <f t="shared" si="3"/>
        <v>1120</v>
      </c>
      <c r="U6" s="76">
        <f t="shared" si="3"/>
        <v>585</v>
      </c>
      <c r="V6" s="76">
        <f t="shared" si="3"/>
        <v>535</v>
      </c>
      <c r="W6" s="76">
        <f t="shared" si="3"/>
        <v>563</v>
      </c>
      <c r="X6" s="76">
        <f t="shared" si="3"/>
        <v>273</v>
      </c>
      <c r="Y6" s="76">
        <f t="shared" si="3"/>
        <v>290</v>
      </c>
      <c r="Z6" s="76">
        <f t="shared" si="3"/>
        <v>1078</v>
      </c>
      <c r="AA6" s="76">
        <f t="shared" si="3"/>
        <v>567</v>
      </c>
      <c r="AB6" s="76">
        <f t="shared" si="3"/>
        <v>511</v>
      </c>
      <c r="AC6" s="76">
        <f t="shared" si="3"/>
        <v>483</v>
      </c>
      <c r="AD6" s="76">
        <f t="shared" si="3"/>
        <v>242</v>
      </c>
      <c r="AE6" s="76">
        <f t="shared" si="3"/>
        <v>241</v>
      </c>
      <c r="AF6" s="76">
        <f t="shared" si="3"/>
        <v>812</v>
      </c>
      <c r="AG6" s="76">
        <f t="shared" si="3"/>
        <v>417</v>
      </c>
      <c r="AH6" s="76">
        <f t="shared" ref="AH6:BM6" si="4">SUM(AH7:AH11)</f>
        <v>395</v>
      </c>
      <c r="AI6" s="76">
        <f t="shared" si="4"/>
        <v>2370</v>
      </c>
      <c r="AJ6" s="76">
        <f t="shared" si="4"/>
        <v>1205</v>
      </c>
      <c r="AK6" s="76">
        <f t="shared" si="4"/>
        <v>1165</v>
      </c>
      <c r="AL6" s="76">
        <f t="shared" si="4"/>
        <v>1631</v>
      </c>
      <c r="AM6" s="76">
        <f t="shared" si="4"/>
        <v>860</v>
      </c>
      <c r="AN6" s="76">
        <f t="shared" si="4"/>
        <v>771</v>
      </c>
      <c r="AO6" s="76">
        <f t="shared" si="4"/>
        <v>2234</v>
      </c>
      <c r="AP6" s="76">
        <f t="shared" si="4"/>
        <v>1171</v>
      </c>
      <c r="AQ6" s="76">
        <f t="shared" si="4"/>
        <v>1063</v>
      </c>
      <c r="AR6" s="77">
        <f t="shared" si="4"/>
        <v>2498</v>
      </c>
      <c r="AS6" s="76">
        <f t="shared" si="4"/>
        <v>1257</v>
      </c>
      <c r="AT6" s="76">
        <f t="shared" si="4"/>
        <v>1241</v>
      </c>
      <c r="AU6" s="76">
        <f t="shared" si="4"/>
        <v>6838</v>
      </c>
      <c r="AV6" s="76">
        <f t="shared" si="4"/>
        <v>3533</v>
      </c>
      <c r="AW6" s="76">
        <f t="shared" si="4"/>
        <v>3305</v>
      </c>
      <c r="AX6" s="76">
        <f t="shared" si="4"/>
        <v>1971</v>
      </c>
      <c r="AY6" s="76">
        <f t="shared" si="4"/>
        <v>1043</v>
      </c>
      <c r="AZ6" s="76">
        <f t="shared" si="4"/>
        <v>928</v>
      </c>
      <c r="BA6" s="76">
        <f t="shared" si="4"/>
        <v>22</v>
      </c>
      <c r="BB6" s="76">
        <f t="shared" si="4"/>
        <v>12</v>
      </c>
      <c r="BC6" s="76">
        <f t="shared" si="4"/>
        <v>10</v>
      </c>
      <c r="BD6" s="76">
        <f t="shared" si="4"/>
        <v>32</v>
      </c>
      <c r="BE6" s="76">
        <f t="shared" si="4"/>
        <v>20</v>
      </c>
      <c r="BF6" s="76">
        <f t="shared" si="4"/>
        <v>12</v>
      </c>
      <c r="BG6" s="76">
        <f t="shared" si="4"/>
        <v>59</v>
      </c>
      <c r="BH6" s="76">
        <f t="shared" si="4"/>
        <v>33</v>
      </c>
      <c r="BI6" s="76">
        <f t="shared" si="4"/>
        <v>26</v>
      </c>
      <c r="BJ6" s="76">
        <f t="shared" si="4"/>
        <v>55</v>
      </c>
      <c r="BK6" s="76">
        <f t="shared" si="4"/>
        <v>30</v>
      </c>
      <c r="BL6" s="76">
        <f t="shared" si="4"/>
        <v>25</v>
      </c>
      <c r="BM6" s="76">
        <f t="shared" si="4"/>
        <v>32</v>
      </c>
      <c r="BN6" s="76">
        <f t="shared" ref="BN6:BO6" si="5">SUM(BN7:BN11)</f>
        <v>12</v>
      </c>
      <c r="BO6" s="76">
        <f t="shared" si="5"/>
        <v>20</v>
      </c>
    </row>
    <row r="7" spans="1:67" x14ac:dyDescent="0.2">
      <c r="A7" s="19" t="s">
        <v>69</v>
      </c>
      <c r="B7" s="78">
        <f>SUM(C7:D7)</f>
        <v>4278</v>
      </c>
      <c r="C7" s="78">
        <f t="shared" ref="C7:D11" si="6">SUM(F7,I7,L7,O7,R7,U7,X7,AA7,AD7,AG7,AJ7,AM7,AP7,AS7,AV7,AY7,BB7,BE7,BH7,BK7,BN7)</f>
        <v>2202</v>
      </c>
      <c r="D7" s="78">
        <f t="shared" si="6"/>
        <v>2076</v>
      </c>
      <c r="E7" s="78">
        <f>SUM(F7:G7)</f>
        <v>97</v>
      </c>
      <c r="F7" s="79">
        <v>51</v>
      </c>
      <c r="G7" s="79">
        <v>46</v>
      </c>
      <c r="H7" s="78">
        <f>SUM(I7:J7)</f>
        <v>34</v>
      </c>
      <c r="I7" s="79">
        <v>15</v>
      </c>
      <c r="J7" s="79">
        <v>19</v>
      </c>
      <c r="K7" s="78">
        <f>SUM(L7:M7)</f>
        <v>168</v>
      </c>
      <c r="L7" s="79">
        <v>71</v>
      </c>
      <c r="M7" s="79">
        <v>97</v>
      </c>
      <c r="N7" s="78">
        <f>SUM(O7:P7)</f>
        <v>55</v>
      </c>
      <c r="O7" s="79">
        <v>29</v>
      </c>
      <c r="P7" s="79">
        <v>26</v>
      </c>
      <c r="Q7" s="78">
        <f>SUM(R7:S7)</f>
        <v>256</v>
      </c>
      <c r="R7" s="79">
        <v>124</v>
      </c>
      <c r="S7" s="79">
        <v>132</v>
      </c>
      <c r="T7" s="78">
        <f>SUM(U7:V7)</f>
        <v>234</v>
      </c>
      <c r="U7" s="79">
        <v>128</v>
      </c>
      <c r="V7" s="79">
        <v>106</v>
      </c>
      <c r="W7" s="78">
        <f>SUM(X7:Y7)</f>
        <v>94</v>
      </c>
      <c r="X7" s="79">
        <v>48</v>
      </c>
      <c r="Y7" s="79">
        <v>46</v>
      </c>
      <c r="Z7" s="78">
        <f>SUM(AA7:AB7)</f>
        <v>180</v>
      </c>
      <c r="AA7" s="79">
        <v>92</v>
      </c>
      <c r="AB7" s="79">
        <v>88</v>
      </c>
      <c r="AC7" s="78">
        <f>SUM(AD7:AE7)</f>
        <v>96</v>
      </c>
      <c r="AD7" s="79">
        <v>42</v>
      </c>
      <c r="AE7" s="79">
        <v>54</v>
      </c>
      <c r="AF7" s="78">
        <f>SUM(AG7:AH7)</f>
        <v>114</v>
      </c>
      <c r="AG7" s="79">
        <v>58</v>
      </c>
      <c r="AH7" s="79">
        <v>56</v>
      </c>
      <c r="AI7" s="78">
        <f>SUM(AJ7:AK7)</f>
        <v>393</v>
      </c>
      <c r="AJ7" s="79">
        <v>208</v>
      </c>
      <c r="AK7" s="79">
        <v>185</v>
      </c>
      <c r="AL7" s="78">
        <f>SUM(AM7:AN7)</f>
        <v>274</v>
      </c>
      <c r="AM7" s="79">
        <v>145</v>
      </c>
      <c r="AN7" s="79">
        <v>129</v>
      </c>
      <c r="AO7" s="78">
        <f>SUM(AP7:AQ7)</f>
        <v>418</v>
      </c>
      <c r="AP7" s="79">
        <v>218</v>
      </c>
      <c r="AQ7" s="79">
        <v>200</v>
      </c>
      <c r="AR7" s="80">
        <f>SUM(AS7:AT7)</f>
        <v>414</v>
      </c>
      <c r="AS7" s="79">
        <v>225</v>
      </c>
      <c r="AT7" s="79">
        <v>189</v>
      </c>
      <c r="AU7" s="78">
        <f>SUM(AV7:AW7)</f>
        <v>1096</v>
      </c>
      <c r="AV7" s="79">
        <v>566</v>
      </c>
      <c r="AW7" s="79">
        <v>530</v>
      </c>
      <c r="AX7" s="78">
        <f>SUM(AY7:AZ7)</f>
        <v>312</v>
      </c>
      <c r="AY7" s="79">
        <v>162</v>
      </c>
      <c r="AZ7" s="79">
        <v>150</v>
      </c>
      <c r="BA7" s="78">
        <f>SUM(BB7:BC7)</f>
        <v>5</v>
      </c>
      <c r="BB7" s="79">
        <v>3</v>
      </c>
      <c r="BC7" s="79">
        <v>2</v>
      </c>
      <c r="BD7" s="78">
        <f>SUM(BE7:BF7)</f>
        <v>8</v>
      </c>
      <c r="BE7" s="79">
        <v>4</v>
      </c>
      <c r="BF7" s="79">
        <v>4</v>
      </c>
      <c r="BG7" s="78">
        <f>SUM(BH7:BI7)</f>
        <v>13</v>
      </c>
      <c r="BH7" s="79">
        <v>5</v>
      </c>
      <c r="BI7" s="79">
        <v>8</v>
      </c>
      <c r="BJ7" s="78">
        <f>SUM(BK7:BL7)</f>
        <v>9</v>
      </c>
      <c r="BK7" s="79">
        <v>5</v>
      </c>
      <c r="BL7" s="79">
        <v>4</v>
      </c>
      <c r="BM7" s="78">
        <f>SUM(BN7:BO7)</f>
        <v>8</v>
      </c>
      <c r="BN7" s="79">
        <v>3</v>
      </c>
      <c r="BO7" s="79">
        <v>5</v>
      </c>
    </row>
    <row r="8" spans="1:67" x14ac:dyDescent="0.2">
      <c r="A8" s="19" t="s">
        <v>68</v>
      </c>
      <c r="B8" s="78">
        <f>SUM(C8:D8)</f>
        <v>5185</v>
      </c>
      <c r="C8" s="78">
        <f t="shared" si="6"/>
        <v>2675</v>
      </c>
      <c r="D8" s="78">
        <f t="shared" si="6"/>
        <v>2510</v>
      </c>
      <c r="E8" s="78">
        <f>SUM(F8:G8)</f>
        <v>133</v>
      </c>
      <c r="F8" s="79">
        <v>71</v>
      </c>
      <c r="G8" s="79">
        <v>62</v>
      </c>
      <c r="H8" s="78">
        <f>SUM(I8:J8)</f>
        <v>35</v>
      </c>
      <c r="I8" s="79">
        <v>15</v>
      </c>
      <c r="J8" s="79">
        <v>20</v>
      </c>
      <c r="K8" s="78">
        <f>SUM(L8:M8)</f>
        <v>217</v>
      </c>
      <c r="L8" s="79">
        <v>114</v>
      </c>
      <c r="M8" s="79">
        <v>103</v>
      </c>
      <c r="N8" s="78">
        <f>SUM(O8:P8)</f>
        <v>65</v>
      </c>
      <c r="O8" s="79">
        <v>32</v>
      </c>
      <c r="P8" s="79">
        <v>33</v>
      </c>
      <c r="Q8" s="78">
        <f>SUM(R8:S8)</f>
        <v>318</v>
      </c>
      <c r="R8" s="79">
        <v>179</v>
      </c>
      <c r="S8" s="79">
        <v>139</v>
      </c>
      <c r="T8" s="78">
        <f>SUM(U8:V8)</f>
        <v>233</v>
      </c>
      <c r="U8" s="79">
        <v>133</v>
      </c>
      <c r="V8" s="79">
        <v>100</v>
      </c>
      <c r="W8" s="78">
        <f>SUM(X8:Y8)</f>
        <v>129</v>
      </c>
      <c r="X8" s="79">
        <v>57</v>
      </c>
      <c r="Y8" s="79">
        <v>72</v>
      </c>
      <c r="Z8" s="78">
        <f>SUM(AA8:AB8)</f>
        <v>210</v>
      </c>
      <c r="AA8" s="79">
        <v>107</v>
      </c>
      <c r="AB8" s="79">
        <v>103</v>
      </c>
      <c r="AC8" s="78">
        <f>SUM(AD8:AE8)</f>
        <v>130</v>
      </c>
      <c r="AD8" s="79">
        <v>64</v>
      </c>
      <c r="AE8" s="79">
        <v>66</v>
      </c>
      <c r="AF8" s="78">
        <f>SUM(AG8:AH8)</f>
        <v>167</v>
      </c>
      <c r="AG8" s="79">
        <v>87</v>
      </c>
      <c r="AH8" s="79">
        <v>80</v>
      </c>
      <c r="AI8" s="78">
        <f>SUM(AJ8:AK8)</f>
        <v>467</v>
      </c>
      <c r="AJ8" s="79">
        <v>239</v>
      </c>
      <c r="AK8" s="79">
        <v>228</v>
      </c>
      <c r="AL8" s="78">
        <f>SUM(AM8:AN8)</f>
        <v>326</v>
      </c>
      <c r="AM8" s="79">
        <v>187</v>
      </c>
      <c r="AN8" s="79">
        <v>139</v>
      </c>
      <c r="AO8" s="78">
        <f>SUM(AP8:AQ8)</f>
        <v>472</v>
      </c>
      <c r="AP8" s="79">
        <v>250</v>
      </c>
      <c r="AQ8" s="79">
        <v>222</v>
      </c>
      <c r="AR8" s="80">
        <f>SUM(AS8:AT8)</f>
        <v>474</v>
      </c>
      <c r="AS8" s="79">
        <v>233</v>
      </c>
      <c r="AT8" s="79">
        <v>241</v>
      </c>
      <c r="AU8" s="78">
        <f>SUM(AV8:AW8)</f>
        <v>1389</v>
      </c>
      <c r="AV8" s="79">
        <v>697</v>
      </c>
      <c r="AW8" s="79">
        <v>692</v>
      </c>
      <c r="AX8" s="78">
        <f>SUM(AY8:AZ8)</f>
        <v>382</v>
      </c>
      <c r="AY8" s="79">
        <v>191</v>
      </c>
      <c r="AZ8" s="79">
        <v>191</v>
      </c>
      <c r="BA8" s="78">
        <f>SUM(BB8:BC8)</f>
        <v>6</v>
      </c>
      <c r="BB8" s="79">
        <v>2</v>
      </c>
      <c r="BC8" s="79">
        <v>4</v>
      </c>
      <c r="BD8" s="78">
        <f>SUM(BE8:BF8)</f>
        <v>5</v>
      </c>
      <c r="BE8" s="79">
        <v>5</v>
      </c>
      <c r="BF8" s="79">
        <v>0</v>
      </c>
      <c r="BG8" s="78">
        <f>SUM(BH8:BI8)</f>
        <v>8</v>
      </c>
      <c r="BH8" s="79">
        <v>4</v>
      </c>
      <c r="BI8" s="79">
        <v>4</v>
      </c>
      <c r="BJ8" s="78">
        <f>SUM(BK8:BL8)</f>
        <v>14</v>
      </c>
      <c r="BK8" s="79">
        <v>5</v>
      </c>
      <c r="BL8" s="79">
        <v>9</v>
      </c>
      <c r="BM8" s="78">
        <f>SUM(BN8:BO8)</f>
        <v>5</v>
      </c>
      <c r="BN8" s="79">
        <v>3</v>
      </c>
      <c r="BO8" s="79">
        <v>2</v>
      </c>
    </row>
    <row r="9" spans="1:67" x14ac:dyDescent="0.2">
      <c r="A9" s="19" t="s">
        <v>67</v>
      </c>
      <c r="B9" s="78">
        <f>SUM(C9:D9)</f>
        <v>5244</v>
      </c>
      <c r="C9" s="78">
        <f t="shared" si="6"/>
        <v>2760</v>
      </c>
      <c r="D9" s="78">
        <f t="shared" si="6"/>
        <v>2484</v>
      </c>
      <c r="E9" s="78">
        <f>SUM(F9:G9)</f>
        <v>106</v>
      </c>
      <c r="F9" s="79">
        <v>52</v>
      </c>
      <c r="G9" s="79">
        <v>54</v>
      </c>
      <c r="H9" s="78">
        <f>SUM(I9:J9)</f>
        <v>27</v>
      </c>
      <c r="I9" s="79">
        <v>17</v>
      </c>
      <c r="J9" s="79">
        <v>10</v>
      </c>
      <c r="K9" s="78">
        <f>SUM(L9:M9)</f>
        <v>216</v>
      </c>
      <c r="L9" s="79">
        <v>108</v>
      </c>
      <c r="M9" s="79">
        <v>108</v>
      </c>
      <c r="N9" s="78">
        <f>SUM(O9:P9)</f>
        <v>63</v>
      </c>
      <c r="O9" s="79">
        <v>32</v>
      </c>
      <c r="P9" s="79">
        <v>31</v>
      </c>
      <c r="Q9" s="78">
        <f>SUM(R9:S9)</f>
        <v>279</v>
      </c>
      <c r="R9" s="79">
        <v>154</v>
      </c>
      <c r="S9" s="79">
        <v>125</v>
      </c>
      <c r="T9" s="78">
        <f>SUM(U9:V9)</f>
        <v>228</v>
      </c>
      <c r="U9" s="79">
        <v>115</v>
      </c>
      <c r="V9" s="79">
        <v>113</v>
      </c>
      <c r="W9" s="78">
        <f>SUM(X9:Y9)</f>
        <v>114</v>
      </c>
      <c r="X9" s="79">
        <v>55</v>
      </c>
      <c r="Y9" s="79">
        <v>59</v>
      </c>
      <c r="Z9" s="78">
        <f>SUM(AA9:AB9)</f>
        <v>228</v>
      </c>
      <c r="AA9" s="79">
        <v>121</v>
      </c>
      <c r="AB9" s="79">
        <v>107</v>
      </c>
      <c r="AC9" s="78">
        <f>SUM(AD9:AE9)</f>
        <v>91</v>
      </c>
      <c r="AD9" s="79">
        <v>50</v>
      </c>
      <c r="AE9" s="79">
        <v>41</v>
      </c>
      <c r="AF9" s="78">
        <f>SUM(AG9:AH9)</f>
        <v>171</v>
      </c>
      <c r="AG9" s="79">
        <v>92</v>
      </c>
      <c r="AH9" s="79">
        <v>79</v>
      </c>
      <c r="AI9" s="78">
        <f>SUM(AJ9:AK9)</f>
        <v>478</v>
      </c>
      <c r="AJ9" s="79">
        <v>247</v>
      </c>
      <c r="AK9" s="79">
        <v>231</v>
      </c>
      <c r="AL9" s="78">
        <f>SUM(AM9:AN9)</f>
        <v>330</v>
      </c>
      <c r="AM9" s="79">
        <v>163</v>
      </c>
      <c r="AN9" s="79">
        <v>167</v>
      </c>
      <c r="AO9" s="78">
        <f>SUM(AP9:AQ9)</f>
        <v>457</v>
      </c>
      <c r="AP9" s="79">
        <v>246</v>
      </c>
      <c r="AQ9" s="79">
        <v>211</v>
      </c>
      <c r="AR9" s="80">
        <f>SUM(AS9:AT9)</f>
        <v>569</v>
      </c>
      <c r="AS9" s="79">
        <v>268</v>
      </c>
      <c r="AT9" s="79">
        <v>301</v>
      </c>
      <c r="AU9" s="78">
        <f>SUM(AV9:AW9)</f>
        <v>1395</v>
      </c>
      <c r="AV9" s="79">
        <v>762</v>
      </c>
      <c r="AW9" s="79">
        <v>633</v>
      </c>
      <c r="AX9" s="78">
        <f>SUM(AY9:AZ9)</f>
        <v>462</v>
      </c>
      <c r="AY9" s="79">
        <v>263</v>
      </c>
      <c r="AZ9" s="79">
        <v>199</v>
      </c>
      <c r="BA9" s="78">
        <f>SUM(BB9:BC9)</f>
        <v>2</v>
      </c>
      <c r="BB9" s="79">
        <v>1</v>
      </c>
      <c r="BC9" s="79">
        <v>1</v>
      </c>
      <c r="BD9" s="78">
        <f>SUM(BE9:BF9)</f>
        <v>4</v>
      </c>
      <c r="BE9" s="79">
        <v>2</v>
      </c>
      <c r="BF9" s="79">
        <v>2</v>
      </c>
      <c r="BG9" s="78">
        <f>SUM(BH9:BI9)</f>
        <v>10</v>
      </c>
      <c r="BH9" s="79">
        <v>6</v>
      </c>
      <c r="BI9" s="79">
        <v>4</v>
      </c>
      <c r="BJ9" s="78">
        <f>SUM(BK9:BL9)</f>
        <v>10</v>
      </c>
      <c r="BK9" s="79">
        <v>5</v>
      </c>
      <c r="BL9" s="79">
        <v>5</v>
      </c>
      <c r="BM9" s="78">
        <f>SUM(BN9:BO9)</f>
        <v>4</v>
      </c>
      <c r="BN9" s="79">
        <v>1</v>
      </c>
      <c r="BO9" s="79">
        <v>3</v>
      </c>
    </row>
    <row r="10" spans="1:67" x14ac:dyDescent="0.2">
      <c r="A10" s="19" t="s">
        <v>66</v>
      </c>
      <c r="B10" s="78">
        <f>SUM(C10:D10)</f>
        <v>5359</v>
      </c>
      <c r="C10" s="78">
        <f t="shared" si="6"/>
        <v>2797</v>
      </c>
      <c r="D10" s="78">
        <f t="shared" si="6"/>
        <v>2562</v>
      </c>
      <c r="E10" s="78">
        <f>SUM(F10:G10)</f>
        <v>124</v>
      </c>
      <c r="F10" s="79">
        <v>70</v>
      </c>
      <c r="G10" s="79">
        <v>54</v>
      </c>
      <c r="H10" s="78">
        <f>SUM(I10:J10)</f>
        <v>45</v>
      </c>
      <c r="I10" s="79">
        <v>22</v>
      </c>
      <c r="J10" s="79">
        <v>23</v>
      </c>
      <c r="K10" s="78">
        <f>SUM(L10:M10)</f>
        <v>202</v>
      </c>
      <c r="L10" s="79">
        <v>128</v>
      </c>
      <c r="M10" s="79">
        <v>74</v>
      </c>
      <c r="N10" s="78">
        <f>SUM(O10:P10)</f>
        <v>66</v>
      </c>
      <c r="O10" s="79">
        <v>27</v>
      </c>
      <c r="P10" s="79">
        <v>39</v>
      </c>
      <c r="Q10" s="78">
        <f>SUM(R10:S10)</f>
        <v>308</v>
      </c>
      <c r="R10" s="79">
        <v>158</v>
      </c>
      <c r="S10" s="79">
        <v>150</v>
      </c>
      <c r="T10" s="78">
        <f>SUM(U10:V10)</f>
        <v>234</v>
      </c>
      <c r="U10" s="79">
        <v>113</v>
      </c>
      <c r="V10" s="79">
        <v>121</v>
      </c>
      <c r="W10" s="78">
        <f>SUM(X10:Y10)</f>
        <v>125</v>
      </c>
      <c r="X10" s="79">
        <v>66</v>
      </c>
      <c r="Y10" s="79">
        <v>59</v>
      </c>
      <c r="Z10" s="78">
        <f>SUM(AA10:AB10)</f>
        <v>225</v>
      </c>
      <c r="AA10" s="79">
        <v>118</v>
      </c>
      <c r="AB10" s="79">
        <v>107</v>
      </c>
      <c r="AC10" s="78">
        <f>SUM(AD10:AE10)</f>
        <v>84</v>
      </c>
      <c r="AD10" s="79">
        <v>49</v>
      </c>
      <c r="AE10" s="79">
        <v>35</v>
      </c>
      <c r="AF10" s="78">
        <f>SUM(AG10:AH10)</f>
        <v>178</v>
      </c>
      <c r="AG10" s="79">
        <v>96</v>
      </c>
      <c r="AH10" s="79">
        <v>82</v>
      </c>
      <c r="AI10" s="78">
        <f>SUM(AJ10:AK10)</f>
        <v>504</v>
      </c>
      <c r="AJ10" s="79">
        <v>247</v>
      </c>
      <c r="AK10" s="79">
        <v>257</v>
      </c>
      <c r="AL10" s="78">
        <f>SUM(AM10:AN10)</f>
        <v>331</v>
      </c>
      <c r="AM10" s="79">
        <v>179</v>
      </c>
      <c r="AN10" s="79">
        <v>152</v>
      </c>
      <c r="AO10" s="78">
        <f>SUM(AP10:AQ10)</f>
        <v>456</v>
      </c>
      <c r="AP10" s="79">
        <v>234</v>
      </c>
      <c r="AQ10" s="79">
        <v>222</v>
      </c>
      <c r="AR10" s="80">
        <f>SUM(AS10:AT10)</f>
        <v>533</v>
      </c>
      <c r="AS10" s="79">
        <v>282</v>
      </c>
      <c r="AT10" s="79">
        <v>251</v>
      </c>
      <c r="AU10" s="78">
        <f>SUM(AV10:AW10)</f>
        <v>1483</v>
      </c>
      <c r="AV10" s="79">
        <v>755</v>
      </c>
      <c r="AW10" s="79">
        <v>728</v>
      </c>
      <c r="AX10" s="78">
        <f>SUM(AY10:AZ10)</f>
        <v>414</v>
      </c>
      <c r="AY10" s="79">
        <v>225</v>
      </c>
      <c r="AZ10" s="79">
        <v>189</v>
      </c>
      <c r="BA10" s="78">
        <f>SUM(BB10:BC10)</f>
        <v>4</v>
      </c>
      <c r="BB10" s="79">
        <v>2</v>
      </c>
      <c r="BC10" s="79">
        <v>2</v>
      </c>
      <c r="BD10" s="78">
        <f>SUM(BE10:BF10)</f>
        <v>9</v>
      </c>
      <c r="BE10" s="79">
        <v>6</v>
      </c>
      <c r="BF10" s="79">
        <v>3</v>
      </c>
      <c r="BG10" s="78">
        <f>SUM(BH10:BI10)</f>
        <v>15</v>
      </c>
      <c r="BH10" s="79">
        <v>10</v>
      </c>
      <c r="BI10" s="79">
        <v>5</v>
      </c>
      <c r="BJ10" s="78">
        <f>SUM(BK10:BL10)</f>
        <v>13</v>
      </c>
      <c r="BK10" s="79">
        <v>9</v>
      </c>
      <c r="BL10" s="79">
        <v>4</v>
      </c>
      <c r="BM10" s="78">
        <f>SUM(BN10:BO10)</f>
        <v>6</v>
      </c>
      <c r="BN10" s="79">
        <v>1</v>
      </c>
      <c r="BO10" s="79">
        <v>5</v>
      </c>
    </row>
    <row r="11" spans="1:67" x14ac:dyDescent="0.2">
      <c r="A11" s="19" t="s">
        <v>65</v>
      </c>
      <c r="B11" s="78">
        <f>SUM(C11:D11)</f>
        <v>5186</v>
      </c>
      <c r="C11" s="78">
        <f t="shared" si="6"/>
        <v>2608</v>
      </c>
      <c r="D11" s="78">
        <f t="shared" si="6"/>
        <v>2578</v>
      </c>
      <c r="E11" s="78">
        <f>SUM(F11:G11)</f>
        <v>126</v>
      </c>
      <c r="F11" s="79">
        <v>56</v>
      </c>
      <c r="G11" s="79">
        <v>70</v>
      </c>
      <c r="H11" s="78">
        <f>SUM(I11:J11)</f>
        <v>33</v>
      </c>
      <c r="I11" s="79">
        <v>18</v>
      </c>
      <c r="J11" s="79">
        <v>15</v>
      </c>
      <c r="K11" s="78">
        <f>SUM(L11:M11)</f>
        <v>172</v>
      </c>
      <c r="L11" s="79">
        <v>86</v>
      </c>
      <c r="M11" s="79">
        <v>86</v>
      </c>
      <c r="N11" s="78">
        <f>SUM(O11:P11)</f>
        <v>56</v>
      </c>
      <c r="O11" s="79">
        <v>27</v>
      </c>
      <c r="P11" s="79">
        <v>29</v>
      </c>
      <c r="Q11" s="78">
        <f>SUM(R11:S11)</f>
        <v>253</v>
      </c>
      <c r="R11" s="79">
        <v>126</v>
      </c>
      <c r="S11" s="79">
        <v>127</v>
      </c>
      <c r="T11" s="78">
        <f>SUM(U11:V11)</f>
        <v>191</v>
      </c>
      <c r="U11" s="79">
        <v>96</v>
      </c>
      <c r="V11" s="79">
        <v>95</v>
      </c>
      <c r="W11" s="78">
        <f>SUM(X11:Y11)</f>
        <v>101</v>
      </c>
      <c r="X11" s="79">
        <v>47</v>
      </c>
      <c r="Y11" s="79">
        <v>54</v>
      </c>
      <c r="Z11" s="78">
        <f>SUM(AA11:AB11)</f>
        <v>235</v>
      </c>
      <c r="AA11" s="79">
        <v>129</v>
      </c>
      <c r="AB11" s="79">
        <v>106</v>
      </c>
      <c r="AC11" s="78">
        <f>SUM(AD11:AE11)</f>
        <v>82</v>
      </c>
      <c r="AD11" s="79">
        <v>37</v>
      </c>
      <c r="AE11" s="79">
        <v>45</v>
      </c>
      <c r="AF11" s="78">
        <f>SUM(AG11:AH11)</f>
        <v>182</v>
      </c>
      <c r="AG11" s="79">
        <v>84</v>
      </c>
      <c r="AH11" s="79">
        <v>98</v>
      </c>
      <c r="AI11" s="78">
        <f>SUM(AJ11:AK11)</f>
        <v>528</v>
      </c>
      <c r="AJ11" s="79">
        <v>264</v>
      </c>
      <c r="AK11" s="79">
        <v>264</v>
      </c>
      <c r="AL11" s="78">
        <f>SUM(AM11:AN11)</f>
        <v>370</v>
      </c>
      <c r="AM11" s="79">
        <v>186</v>
      </c>
      <c r="AN11" s="79">
        <v>184</v>
      </c>
      <c r="AO11" s="78">
        <f>SUM(AP11:AQ11)</f>
        <v>431</v>
      </c>
      <c r="AP11" s="79">
        <v>223</v>
      </c>
      <c r="AQ11" s="79">
        <v>208</v>
      </c>
      <c r="AR11" s="80">
        <f>SUM(AS11:AT11)</f>
        <v>508</v>
      </c>
      <c r="AS11" s="79">
        <v>249</v>
      </c>
      <c r="AT11" s="79">
        <v>259</v>
      </c>
      <c r="AU11" s="78">
        <f>SUM(AV11:AW11)</f>
        <v>1475</v>
      </c>
      <c r="AV11" s="79">
        <v>753</v>
      </c>
      <c r="AW11" s="79">
        <v>722</v>
      </c>
      <c r="AX11" s="78">
        <f>SUM(AY11:AZ11)</f>
        <v>401</v>
      </c>
      <c r="AY11" s="79">
        <v>202</v>
      </c>
      <c r="AZ11" s="79">
        <v>199</v>
      </c>
      <c r="BA11" s="78">
        <f>SUM(BB11:BC11)</f>
        <v>5</v>
      </c>
      <c r="BB11" s="79">
        <v>4</v>
      </c>
      <c r="BC11" s="79">
        <v>1</v>
      </c>
      <c r="BD11" s="78">
        <f>SUM(BE11:BF11)</f>
        <v>6</v>
      </c>
      <c r="BE11" s="79">
        <v>3</v>
      </c>
      <c r="BF11" s="79">
        <v>3</v>
      </c>
      <c r="BG11" s="78">
        <f>SUM(BH11:BI11)</f>
        <v>13</v>
      </c>
      <c r="BH11" s="79">
        <v>8</v>
      </c>
      <c r="BI11" s="79">
        <v>5</v>
      </c>
      <c r="BJ11" s="78">
        <f>SUM(BK11:BL11)</f>
        <v>9</v>
      </c>
      <c r="BK11" s="79">
        <v>6</v>
      </c>
      <c r="BL11" s="79">
        <v>3</v>
      </c>
      <c r="BM11" s="78">
        <f>SUM(BN11:BO11)</f>
        <v>9</v>
      </c>
      <c r="BN11" s="79">
        <v>4</v>
      </c>
      <c r="BO11" s="79">
        <v>5</v>
      </c>
    </row>
    <row r="12" spans="1:67" ht="16.5" customHeight="1" x14ac:dyDescent="0.2">
      <c r="A12" s="25" t="s">
        <v>64</v>
      </c>
      <c r="B12" s="76">
        <f t="shared" ref="B12:AG12" si="7">SUM(B13:B17)</f>
        <v>27023</v>
      </c>
      <c r="C12" s="76">
        <f t="shared" si="7"/>
        <v>13955</v>
      </c>
      <c r="D12" s="76">
        <f t="shared" si="7"/>
        <v>13068</v>
      </c>
      <c r="E12" s="76">
        <f t="shared" si="7"/>
        <v>696</v>
      </c>
      <c r="F12" s="76">
        <f t="shared" si="7"/>
        <v>373</v>
      </c>
      <c r="G12" s="76">
        <f t="shared" si="7"/>
        <v>323</v>
      </c>
      <c r="H12" s="76">
        <f t="shared" si="7"/>
        <v>207</v>
      </c>
      <c r="I12" s="76">
        <f t="shared" si="7"/>
        <v>107</v>
      </c>
      <c r="J12" s="76">
        <f t="shared" si="7"/>
        <v>100</v>
      </c>
      <c r="K12" s="76">
        <f t="shared" si="7"/>
        <v>945</v>
      </c>
      <c r="L12" s="76">
        <f t="shared" si="7"/>
        <v>503</v>
      </c>
      <c r="M12" s="76">
        <f t="shared" si="7"/>
        <v>442</v>
      </c>
      <c r="N12" s="76">
        <f t="shared" si="7"/>
        <v>253</v>
      </c>
      <c r="O12" s="76">
        <f t="shared" si="7"/>
        <v>118</v>
      </c>
      <c r="P12" s="76">
        <f t="shared" si="7"/>
        <v>135</v>
      </c>
      <c r="Q12" s="76">
        <f t="shared" si="7"/>
        <v>1375</v>
      </c>
      <c r="R12" s="76">
        <f t="shared" si="7"/>
        <v>707</v>
      </c>
      <c r="S12" s="76">
        <f t="shared" si="7"/>
        <v>668</v>
      </c>
      <c r="T12" s="76">
        <f t="shared" si="7"/>
        <v>1061</v>
      </c>
      <c r="U12" s="76">
        <f t="shared" si="7"/>
        <v>535</v>
      </c>
      <c r="V12" s="76">
        <f t="shared" si="7"/>
        <v>526</v>
      </c>
      <c r="W12" s="76">
        <f t="shared" si="7"/>
        <v>669</v>
      </c>
      <c r="X12" s="76">
        <f t="shared" si="7"/>
        <v>339</v>
      </c>
      <c r="Y12" s="76">
        <f t="shared" si="7"/>
        <v>330</v>
      </c>
      <c r="Z12" s="76">
        <f t="shared" si="7"/>
        <v>1240</v>
      </c>
      <c r="AA12" s="76">
        <f t="shared" si="7"/>
        <v>641</v>
      </c>
      <c r="AB12" s="76">
        <f t="shared" si="7"/>
        <v>599</v>
      </c>
      <c r="AC12" s="76">
        <f t="shared" si="7"/>
        <v>494</v>
      </c>
      <c r="AD12" s="76">
        <f t="shared" si="7"/>
        <v>268</v>
      </c>
      <c r="AE12" s="76">
        <f t="shared" si="7"/>
        <v>226</v>
      </c>
      <c r="AF12" s="76">
        <f t="shared" si="7"/>
        <v>1350</v>
      </c>
      <c r="AG12" s="76">
        <f t="shared" si="7"/>
        <v>675</v>
      </c>
      <c r="AH12" s="76">
        <f t="shared" ref="AH12:BM12" si="8">SUM(AH13:AH17)</f>
        <v>675</v>
      </c>
      <c r="AI12" s="76">
        <f t="shared" si="8"/>
        <v>2946</v>
      </c>
      <c r="AJ12" s="76">
        <f t="shared" si="8"/>
        <v>1532</v>
      </c>
      <c r="AK12" s="76">
        <f t="shared" si="8"/>
        <v>1414</v>
      </c>
      <c r="AL12" s="76">
        <f t="shared" si="8"/>
        <v>1955</v>
      </c>
      <c r="AM12" s="76">
        <f t="shared" si="8"/>
        <v>1024</v>
      </c>
      <c r="AN12" s="76">
        <f t="shared" si="8"/>
        <v>931</v>
      </c>
      <c r="AO12" s="76">
        <f t="shared" si="8"/>
        <v>2217</v>
      </c>
      <c r="AP12" s="76">
        <f t="shared" si="8"/>
        <v>1166</v>
      </c>
      <c r="AQ12" s="76">
        <f t="shared" si="8"/>
        <v>1051</v>
      </c>
      <c r="AR12" s="77">
        <f t="shared" si="8"/>
        <v>2923</v>
      </c>
      <c r="AS12" s="76">
        <f t="shared" si="8"/>
        <v>1555</v>
      </c>
      <c r="AT12" s="76">
        <f t="shared" si="8"/>
        <v>1368</v>
      </c>
      <c r="AU12" s="76">
        <f t="shared" si="8"/>
        <v>6722</v>
      </c>
      <c r="AV12" s="76">
        <f t="shared" si="8"/>
        <v>3363</v>
      </c>
      <c r="AW12" s="76">
        <f t="shared" si="8"/>
        <v>3359</v>
      </c>
      <c r="AX12" s="76">
        <f t="shared" si="8"/>
        <v>1736</v>
      </c>
      <c r="AY12" s="76">
        <f t="shared" si="8"/>
        <v>916</v>
      </c>
      <c r="AZ12" s="76">
        <f t="shared" si="8"/>
        <v>820</v>
      </c>
      <c r="BA12" s="76">
        <f t="shared" si="8"/>
        <v>37</v>
      </c>
      <c r="BB12" s="76">
        <f t="shared" si="8"/>
        <v>19</v>
      </c>
      <c r="BC12" s="76">
        <f t="shared" si="8"/>
        <v>18</v>
      </c>
      <c r="BD12" s="76">
        <f t="shared" si="8"/>
        <v>38</v>
      </c>
      <c r="BE12" s="76">
        <f t="shared" si="8"/>
        <v>22</v>
      </c>
      <c r="BF12" s="76">
        <f t="shared" si="8"/>
        <v>16</v>
      </c>
      <c r="BG12" s="76">
        <f t="shared" si="8"/>
        <v>67</v>
      </c>
      <c r="BH12" s="76">
        <f t="shared" si="8"/>
        <v>41</v>
      </c>
      <c r="BI12" s="76">
        <f t="shared" si="8"/>
        <v>26</v>
      </c>
      <c r="BJ12" s="76">
        <f t="shared" si="8"/>
        <v>38</v>
      </c>
      <c r="BK12" s="76">
        <f t="shared" si="8"/>
        <v>22</v>
      </c>
      <c r="BL12" s="76">
        <f t="shared" si="8"/>
        <v>16</v>
      </c>
      <c r="BM12" s="76">
        <f t="shared" si="8"/>
        <v>54</v>
      </c>
      <c r="BN12" s="76">
        <f t="shared" ref="BN12:BO12" si="9">SUM(BN13:BN17)</f>
        <v>29</v>
      </c>
      <c r="BO12" s="76">
        <f t="shared" si="9"/>
        <v>25</v>
      </c>
    </row>
    <row r="13" spans="1:67" x14ac:dyDescent="0.2">
      <c r="A13" s="19" t="s">
        <v>63</v>
      </c>
      <c r="B13" s="78">
        <f>SUM(C13:D13)</f>
        <v>5390</v>
      </c>
      <c r="C13" s="78">
        <f t="shared" ref="C13:D17" si="10">SUM(F13,I13,L13,O13,R13,U13,X13,AA13,AD13,AG13,AJ13,AM13,AP13,AS13,AV13,AY13,BB13,BE13,BH13,BK13,BN13)</f>
        <v>2713</v>
      </c>
      <c r="D13" s="78">
        <f t="shared" si="10"/>
        <v>2677</v>
      </c>
      <c r="E13" s="78">
        <f>SUM(F13:G13)</f>
        <v>113</v>
      </c>
      <c r="F13" s="79">
        <v>51</v>
      </c>
      <c r="G13" s="79">
        <v>62</v>
      </c>
      <c r="H13" s="78">
        <f>SUM(I13:J13)</f>
        <v>44</v>
      </c>
      <c r="I13" s="79">
        <v>23</v>
      </c>
      <c r="J13" s="79">
        <v>21</v>
      </c>
      <c r="K13" s="78">
        <f>SUM(L13:M13)</f>
        <v>194</v>
      </c>
      <c r="L13" s="79">
        <v>105</v>
      </c>
      <c r="M13" s="79">
        <v>89</v>
      </c>
      <c r="N13" s="78">
        <f>SUM(O13:P13)</f>
        <v>43</v>
      </c>
      <c r="O13" s="79">
        <v>20</v>
      </c>
      <c r="P13" s="79">
        <v>23</v>
      </c>
      <c r="Q13" s="78">
        <f>SUM(R13:S13)</f>
        <v>277</v>
      </c>
      <c r="R13" s="79">
        <v>139</v>
      </c>
      <c r="S13" s="79">
        <v>138</v>
      </c>
      <c r="T13" s="78">
        <f>SUM(U13:V13)</f>
        <v>214</v>
      </c>
      <c r="U13" s="79">
        <v>101</v>
      </c>
      <c r="V13" s="79">
        <v>113</v>
      </c>
      <c r="W13" s="78">
        <f>SUM(X13:Y13)</f>
        <v>122</v>
      </c>
      <c r="X13" s="79">
        <v>57</v>
      </c>
      <c r="Y13" s="79">
        <v>65</v>
      </c>
      <c r="Z13" s="78">
        <f>SUM(AA13:AB13)</f>
        <v>244</v>
      </c>
      <c r="AA13" s="79">
        <v>128</v>
      </c>
      <c r="AB13" s="79">
        <v>116</v>
      </c>
      <c r="AC13" s="78">
        <f>SUM(AD13:AE13)</f>
        <v>108</v>
      </c>
      <c r="AD13" s="79">
        <v>65</v>
      </c>
      <c r="AE13" s="79">
        <v>43</v>
      </c>
      <c r="AF13" s="78">
        <f>SUM(AG13:AH13)</f>
        <v>218</v>
      </c>
      <c r="AG13" s="79">
        <v>99</v>
      </c>
      <c r="AH13" s="79">
        <v>119</v>
      </c>
      <c r="AI13" s="78">
        <f>SUM(AJ13:AK13)</f>
        <v>518</v>
      </c>
      <c r="AJ13" s="79">
        <v>270</v>
      </c>
      <c r="AK13" s="79">
        <v>248</v>
      </c>
      <c r="AL13" s="78">
        <f>SUM(AM13:AN13)</f>
        <v>376</v>
      </c>
      <c r="AM13" s="79">
        <v>194</v>
      </c>
      <c r="AN13" s="79">
        <v>182</v>
      </c>
      <c r="AO13" s="78">
        <f>SUM(AP13:AQ13)</f>
        <v>407</v>
      </c>
      <c r="AP13" s="79">
        <v>201</v>
      </c>
      <c r="AQ13" s="79">
        <v>206</v>
      </c>
      <c r="AR13" s="80">
        <f>SUM(AS13:AT13)</f>
        <v>603</v>
      </c>
      <c r="AS13" s="79">
        <v>309</v>
      </c>
      <c r="AT13" s="79">
        <v>294</v>
      </c>
      <c r="AU13" s="78">
        <f>SUM(AV13:AW13)</f>
        <v>1444</v>
      </c>
      <c r="AV13" s="79">
        <v>708</v>
      </c>
      <c r="AW13" s="79">
        <v>736</v>
      </c>
      <c r="AX13" s="78">
        <f>SUM(AY13:AZ13)</f>
        <v>411</v>
      </c>
      <c r="AY13" s="79">
        <v>214</v>
      </c>
      <c r="AZ13" s="79">
        <v>197</v>
      </c>
      <c r="BA13" s="78">
        <f>SUM(BB13:BC13)</f>
        <v>7</v>
      </c>
      <c r="BB13" s="79">
        <v>2</v>
      </c>
      <c r="BC13" s="79">
        <v>5</v>
      </c>
      <c r="BD13" s="78">
        <f>SUM(BE13:BF13)</f>
        <v>8</v>
      </c>
      <c r="BE13" s="79">
        <v>6</v>
      </c>
      <c r="BF13" s="79">
        <v>2</v>
      </c>
      <c r="BG13" s="78">
        <f>SUM(BH13:BI13)</f>
        <v>18</v>
      </c>
      <c r="BH13" s="79">
        <v>11</v>
      </c>
      <c r="BI13" s="79">
        <v>7</v>
      </c>
      <c r="BJ13" s="78">
        <f>SUM(BK13:BL13)</f>
        <v>6</v>
      </c>
      <c r="BK13" s="79">
        <v>3</v>
      </c>
      <c r="BL13" s="79">
        <v>3</v>
      </c>
      <c r="BM13" s="78">
        <f>SUM(BN13:BO13)</f>
        <v>15</v>
      </c>
      <c r="BN13" s="79">
        <v>7</v>
      </c>
      <c r="BO13" s="79">
        <v>8</v>
      </c>
    </row>
    <row r="14" spans="1:67" x14ac:dyDescent="0.2">
      <c r="A14" s="19" t="s">
        <v>62</v>
      </c>
      <c r="B14" s="78">
        <f>SUM(C14:D14)</f>
        <v>5890</v>
      </c>
      <c r="C14" s="78">
        <f t="shared" si="10"/>
        <v>3071</v>
      </c>
      <c r="D14" s="78">
        <f t="shared" si="10"/>
        <v>2819</v>
      </c>
      <c r="E14" s="78">
        <f>SUM(F14:G14)</f>
        <v>157</v>
      </c>
      <c r="F14" s="79">
        <v>93</v>
      </c>
      <c r="G14" s="79">
        <v>64</v>
      </c>
      <c r="H14" s="78">
        <f>SUM(I14:J14)</f>
        <v>42</v>
      </c>
      <c r="I14" s="79">
        <v>22</v>
      </c>
      <c r="J14" s="79">
        <v>20</v>
      </c>
      <c r="K14" s="78">
        <f>SUM(L14:M14)</f>
        <v>199</v>
      </c>
      <c r="L14" s="79">
        <v>102</v>
      </c>
      <c r="M14" s="79">
        <v>97</v>
      </c>
      <c r="N14" s="78">
        <f>SUM(O14:P14)</f>
        <v>59</v>
      </c>
      <c r="O14" s="79">
        <v>25</v>
      </c>
      <c r="P14" s="79">
        <v>34</v>
      </c>
      <c r="Q14" s="78">
        <f>SUM(R14:S14)</f>
        <v>290</v>
      </c>
      <c r="R14" s="79">
        <v>151</v>
      </c>
      <c r="S14" s="79">
        <v>139</v>
      </c>
      <c r="T14" s="78">
        <f>SUM(U14:V14)</f>
        <v>221</v>
      </c>
      <c r="U14" s="79">
        <v>110</v>
      </c>
      <c r="V14" s="79">
        <v>111</v>
      </c>
      <c r="W14" s="78">
        <f>SUM(X14:Y14)</f>
        <v>141</v>
      </c>
      <c r="X14" s="79">
        <v>79</v>
      </c>
      <c r="Y14" s="79">
        <v>62</v>
      </c>
      <c r="Z14" s="78">
        <f>SUM(AA14:AB14)</f>
        <v>247</v>
      </c>
      <c r="AA14" s="79">
        <v>126</v>
      </c>
      <c r="AB14" s="79">
        <v>121</v>
      </c>
      <c r="AC14" s="78">
        <f>SUM(AD14:AE14)</f>
        <v>104</v>
      </c>
      <c r="AD14" s="79">
        <v>58</v>
      </c>
      <c r="AE14" s="79">
        <v>46</v>
      </c>
      <c r="AF14" s="78">
        <f>SUM(AG14:AH14)</f>
        <v>271</v>
      </c>
      <c r="AG14" s="79">
        <v>130</v>
      </c>
      <c r="AH14" s="79">
        <v>141</v>
      </c>
      <c r="AI14" s="78">
        <f>SUM(AJ14:AK14)</f>
        <v>622</v>
      </c>
      <c r="AJ14" s="79">
        <v>315</v>
      </c>
      <c r="AK14" s="79">
        <v>307</v>
      </c>
      <c r="AL14" s="78">
        <f>SUM(AM14:AN14)</f>
        <v>406</v>
      </c>
      <c r="AM14" s="79">
        <v>205</v>
      </c>
      <c r="AN14" s="79">
        <v>201</v>
      </c>
      <c r="AO14" s="78">
        <f>SUM(AP14:AQ14)</f>
        <v>488</v>
      </c>
      <c r="AP14" s="79">
        <v>265</v>
      </c>
      <c r="AQ14" s="79">
        <v>223</v>
      </c>
      <c r="AR14" s="80">
        <f>SUM(AS14:AT14)</f>
        <v>655</v>
      </c>
      <c r="AS14" s="79">
        <v>349</v>
      </c>
      <c r="AT14" s="79">
        <v>306</v>
      </c>
      <c r="AU14" s="78">
        <f>SUM(AV14:AW14)</f>
        <v>1534</v>
      </c>
      <c r="AV14" s="79">
        <v>799</v>
      </c>
      <c r="AW14" s="79">
        <v>735</v>
      </c>
      <c r="AX14" s="78">
        <f>SUM(AY14:AZ14)</f>
        <v>397</v>
      </c>
      <c r="AY14" s="79">
        <v>217</v>
      </c>
      <c r="AZ14" s="79">
        <v>180</v>
      </c>
      <c r="BA14" s="78">
        <f>SUM(BB14:BC14)</f>
        <v>7</v>
      </c>
      <c r="BB14" s="79">
        <v>3</v>
      </c>
      <c r="BC14" s="79">
        <v>4</v>
      </c>
      <c r="BD14" s="78">
        <f>SUM(BE14:BF14)</f>
        <v>10</v>
      </c>
      <c r="BE14" s="79">
        <v>5</v>
      </c>
      <c r="BF14" s="79">
        <v>5</v>
      </c>
      <c r="BG14" s="78">
        <f>SUM(BH14:BI14)</f>
        <v>13</v>
      </c>
      <c r="BH14" s="79">
        <v>7</v>
      </c>
      <c r="BI14" s="79">
        <v>6</v>
      </c>
      <c r="BJ14" s="78">
        <f>SUM(BK14:BL14)</f>
        <v>12</v>
      </c>
      <c r="BK14" s="79">
        <v>3</v>
      </c>
      <c r="BL14" s="79">
        <v>9</v>
      </c>
      <c r="BM14" s="78">
        <f>SUM(BN14:BO14)</f>
        <v>15</v>
      </c>
      <c r="BN14" s="79">
        <v>7</v>
      </c>
      <c r="BO14" s="79">
        <v>8</v>
      </c>
    </row>
    <row r="15" spans="1:67" x14ac:dyDescent="0.2">
      <c r="A15" s="19" t="s">
        <v>61</v>
      </c>
      <c r="B15" s="78">
        <f>SUM(C15:D15)</f>
        <v>5210</v>
      </c>
      <c r="C15" s="78">
        <f t="shared" si="10"/>
        <v>2716</v>
      </c>
      <c r="D15" s="78">
        <f t="shared" si="10"/>
        <v>2494</v>
      </c>
      <c r="E15" s="78">
        <f>SUM(F15:G15)</f>
        <v>142</v>
      </c>
      <c r="F15" s="79">
        <v>71</v>
      </c>
      <c r="G15" s="79">
        <v>71</v>
      </c>
      <c r="H15" s="78">
        <f>SUM(I15:J15)</f>
        <v>45</v>
      </c>
      <c r="I15" s="79">
        <v>22</v>
      </c>
      <c r="J15" s="79">
        <v>23</v>
      </c>
      <c r="K15" s="78">
        <f>SUM(L15:M15)</f>
        <v>199</v>
      </c>
      <c r="L15" s="79">
        <v>102</v>
      </c>
      <c r="M15" s="79">
        <v>97</v>
      </c>
      <c r="N15" s="78">
        <f>SUM(O15:P15)</f>
        <v>52</v>
      </c>
      <c r="O15" s="79">
        <v>25</v>
      </c>
      <c r="P15" s="79">
        <v>27</v>
      </c>
      <c r="Q15" s="78">
        <f>SUM(R15:S15)</f>
        <v>256</v>
      </c>
      <c r="R15" s="79">
        <v>135</v>
      </c>
      <c r="S15" s="79">
        <v>121</v>
      </c>
      <c r="T15" s="78">
        <f>SUM(U15:V15)</f>
        <v>189</v>
      </c>
      <c r="U15" s="79">
        <v>101</v>
      </c>
      <c r="V15" s="79">
        <v>88</v>
      </c>
      <c r="W15" s="78">
        <f>SUM(X15:Y15)</f>
        <v>111</v>
      </c>
      <c r="X15" s="79">
        <v>56</v>
      </c>
      <c r="Y15" s="79">
        <v>55</v>
      </c>
      <c r="Z15" s="78">
        <f>SUM(AA15:AB15)</f>
        <v>233</v>
      </c>
      <c r="AA15" s="79">
        <v>126</v>
      </c>
      <c r="AB15" s="79">
        <v>107</v>
      </c>
      <c r="AC15" s="78">
        <f>SUM(AD15:AE15)</f>
        <v>97</v>
      </c>
      <c r="AD15" s="79">
        <v>48</v>
      </c>
      <c r="AE15" s="79">
        <v>49</v>
      </c>
      <c r="AF15" s="78">
        <f>SUM(AG15:AH15)</f>
        <v>277</v>
      </c>
      <c r="AG15" s="79">
        <v>148</v>
      </c>
      <c r="AH15" s="79">
        <v>129</v>
      </c>
      <c r="AI15" s="78">
        <f>SUM(AJ15:AK15)</f>
        <v>555</v>
      </c>
      <c r="AJ15" s="79">
        <v>298</v>
      </c>
      <c r="AK15" s="79">
        <v>257</v>
      </c>
      <c r="AL15" s="78">
        <f>SUM(AM15:AN15)</f>
        <v>389</v>
      </c>
      <c r="AM15" s="79">
        <v>218</v>
      </c>
      <c r="AN15" s="79">
        <v>171</v>
      </c>
      <c r="AO15" s="78">
        <f>SUM(AP15:AQ15)</f>
        <v>422</v>
      </c>
      <c r="AP15" s="79">
        <v>206</v>
      </c>
      <c r="AQ15" s="79">
        <v>216</v>
      </c>
      <c r="AR15" s="80">
        <f>SUM(AS15:AT15)</f>
        <v>531</v>
      </c>
      <c r="AS15" s="79">
        <v>294</v>
      </c>
      <c r="AT15" s="79">
        <v>237</v>
      </c>
      <c r="AU15" s="78">
        <f>SUM(AV15:AW15)</f>
        <v>1326</v>
      </c>
      <c r="AV15" s="79">
        <v>668</v>
      </c>
      <c r="AW15" s="79">
        <v>658</v>
      </c>
      <c r="AX15" s="78">
        <f>SUM(AY15:AZ15)</f>
        <v>337</v>
      </c>
      <c r="AY15" s="79">
        <v>167</v>
      </c>
      <c r="AZ15" s="79">
        <v>170</v>
      </c>
      <c r="BA15" s="78">
        <f>SUM(BB15:BC15)</f>
        <v>8</v>
      </c>
      <c r="BB15" s="79">
        <v>3</v>
      </c>
      <c r="BC15" s="79">
        <v>5</v>
      </c>
      <c r="BD15" s="78">
        <f>SUM(BE15:BF15)</f>
        <v>6</v>
      </c>
      <c r="BE15" s="79">
        <v>3</v>
      </c>
      <c r="BF15" s="79">
        <v>3</v>
      </c>
      <c r="BG15" s="78">
        <f>SUM(BH15:BI15)</f>
        <v>18</v>
      </c>
      <c r="BH15" s="79">
        <v>15</v>
      </c>
      <c r="BI15" s="79">
        <v>3</v>
      </c>
      <c r="BJ15" s="78">
        <f>SUM(BK15:BL15)</f>
        <v>6</v>
      </c>
      <c r="BK15" s="79">
        <v>3</v>
      </c>
      <c r="BL15" s="79">
        <v>3</v>
      </c>
      <c r="BM15" s="78">
        <f>SUM(BN15:BO15)</f>
        <v>11</v>
      </c>
      <c r="BN15" s="79">
        <v>7</v>
      </c>
      <c r="BO15" s="79">
        <v>4</v>
      </c>
    </row>
    <row r="16" spans="1:67" x14ac:dyDescent="0.2">
      <c r="A16" s="19" t="s">
        <v>60</v>
      </c>
      <c r="B16" s="78">
        <f>SUM(C16:D16)</f>
        <v>5093</v>
      </c>
      <c r="C16" s="78">
        <f t="shared" si="10"/>
        <v>2645</v>
      </c>
      <c r="D16" s="78">
        <f t="shared" si="10"/>
        <v>2448</v>
      </c>
      <c r="E16" s="78">
        <f>SUM(F16:G16)</f>
        <v>141</v>
      </c>
      <c r="F16" s="79">
        <v>83</v>
      </c>
      <c r="G16" s="79">
        <v>58</v>
      </c>
      <c r="H16" s="78">
        <f>SUM(I16:J16)</f>
        <v>41</v>
      </c>
      <c r="I16" s="79">
        <v>18</v>
      </c>
      <c r="J16" s="79">
        <v>23</v>
      </c>
      <c r="K16" s="78">
        <f>SUM(L16:M16)</f>
        <v>169</v>
      </c>
      <c r="L16" s="79">
        <v>95</v>
      </c>
      <c r="M16" s="79">
        <v>74</v>
      </c>
      <c r="N16" s="78">
        <f>SUM(O16:P16)</f>
        <v>38</v>
      </c>
      <c r="O16" s="79">
        <v>21</v>
      </c>
      <c r="P16" s="79">
        <v>17</v>
      </c>
      <c r="Q16" s="78">
        <f>SUM(R16:S16)</f>
        <v>278</v>
      </c>
      <c r="R16" s="79">
        <v>141</v>
      </c>
      <c r="S16" s="79">
        <v>137</v>
      </c>
      <c r="T16" s="78">
        <f>SUM(U16:V16)</f>
        <v>206</v>
      </c>
      <c r="U16" s="79">
        <v>97</v>
      </c>
      <c r="V16" s="79">
        <v>109</v>
      </c>
      <c r="W16" s="78">
        <f>SUM(X16:Y16)</f>
        <v>148</v>
      </c>
      <c r="X16" s="79">
        <v>76</v>
      </c>
      <c r="Y16" s="79">
        <v>72</v>
      </c>
      <c r="Z16" s="78">
        <f>SUM(AA16:AB16)</f>
        <v>257</v>
      </c>
      <c r="AA16" s="79">
        <v>132</v>
      </c>
      <c r="AB16" s="79">
        <v>125</v>
      </c>
      <c r="AC16" s="78">
        <f>SUM(AD16:AE16)</f>
        <v>85</v>
      </c>
      <c r="AD16" s="79">
        <v>51</v>
      </c>
      <c r="AE16" s="79">
        <v>34</v>
      </c>
      <c r="AF16" s="78">
        <f>SUM(AG16:AH16)</f>
        <v>272</v>
      </c>
      <c r="AG16" s="79">
        <v>148</v>
      </c>
      <c r="AH16" s="79">
        <v>124</v>
      </c>
      <c r="AI16" s="78">
        <f>SUM(AJ16:AK16)</f>
        <v>573</v>
      </c>
      <c r="AJ16" s="79">
        <v>287</v>
      </c>
      <c r="AK16" s="79">
        <v>286</v>
      </c>
      <c r="AL16" s="78">
        <f>SUM(AM16:AN16)</f>
        <v>360</v>
      </c>
      <c r="AM16" s="79">
        <v>178</v>
      </c>
      <c r="AN16" s="79">
        <v>182</v>
      </c>
      <c r="AO16" s="78">
        <f>SUM(AP16:AQ16)</f>
        <v>419</v>
      </c>
      <c r="AP16" s="79">
        <v>226</v>
      </c>
      <c r="AQ16" s="79">
        <v>193</v>
      </c>
      <c r="AR16" s="80">
        <f>SUM(AS16:AT16)</f>
        <v>561</v>
      </c>
      <c r="AS16" s="79">
        <v>305</v>
      </c>
      <c r="AT16" s="79">
        <v>256</v>
      </c>
      <c r="AU16" s="78">
        <f>SUM(AV16:AW16)</f>
        <v>1201</v>
      </c>
      <c r="AV16" s="79">
        <v>589</v>
      </c>
      <c r="AW16" s="79">
        <v>612</v>
      </c>
      <c r="AX16" s="78">
        <f>SUM(AY16:AZ16)</f>
        <v>300</v>
      </c>
      <c r="AY16" s="79">
        <v>175</v>
      </c>
      <c r="AZ16" s="79">
        <v>125</v>
      </c>
      <c r="BA16" s="78">
        <f>SUM(BB16:BC16)</f>
        <v>6</v>
      </c>
      <c r="BB16" s="79">
        <v>4</v>
      </c>
      <c r="BC16" s="79">
        <v>2</v>
      </c>
      <c r="BD16" s="78">
        <f>SUM(BE16:BF16)</f>
        <v>8</v>
      </c>
      <c r="BE16" s="79">
        <v>3</v>
      </c>
      <c r="BF16" s="79">
        <v>5</v>
      </c>
      <c r="BG16" s="78">
        <f>SUM(BH16:BI16)</f>
        <v>16</v>
      </c>
      <c r="BH16" s="79">
        <v>6</v>
      </c>
      <c r="BI16" s="79">
        <v>10</v>
      </c>
      <c r="BJ16" s="78">
        <f>SUM(BK16:BL16)</f>
        <v>5</v>
      </c>
      <c r="BK16" s="79">
        <v>5</v>
      </c>
      <c r="BL16" s="79">
        <v>0</v>
      </c>
      <c r="BM16" s="78">
        <f>SUM(BN16:BO16)</f>
        <v>9</v>
      </c>
      <c r="BN16" s="79">
        <v>5</v>
      </c>
      <c r="BO16" s="79">
        <v>4</v>
      </c>
    </row>
    <row r="17" spans="1:67" x14ac:dyDescent="0.2">
      <c r="A17" s="19" t="s">
        <v>59</v>
      </c>
      <c r="B17" s="78">
        <f>SUM(C17:D17)</f>
        <v>5440</v>
      </c>
      <c r="C17" s="78">
        <f t="shared" si="10"/>
        <v>2810</v>
      </c>
      <c r="D17" s="78">
        <f t="shared" si="10"/>
        <v>2630</v>
      </c>
      <c r="E17" s="78">
        <f>SUM(F17:G17)</f>
        <v>143</v>
      </c>
      <c r="F17" s="79">
        <v>75</v>
      </c>
      <c r="G17" s="79">
        <v>68</v>
      </c>
      <c r="H17" s="78">
        <f>SUM(I17:J17)</f>
        <v>35</v>
      </c>
      <c r="I17" s="79">
        <v>22</v>
      </c>
      <c r="J17" s="79">
        <v>13</v>
      </c>
      <c r="K17" s="78">
        <f>SUM(L17:M17)</f>
        <v>184</v>
      </c>
      <c r="L17" s="79">
        <v>99</v>
      </c>
      <c r="M17" s="79">
        <v>85</v>
      </c>
      <c r="N17" s="78">
        <f>SUM(O17:P17)</f>
        <v>61</v>
      </c>
      <c r="O17" s="79">
        <v>27</v>
      </c>
      <c r="P17" s="79">
        <v>34</v>
      </c>
      <c r="Q17" s="78">
        <f>SUM(R17:S17)</f>
        <v>274</v>
      </c>
      <c r="R17" s="79">
        <v>141</v>
      </c>
      <c r="S17" s="79">
        <v>133</v>
      </c>
      <c r="T17" s="78">
        <f>SUM(U17:V17)</f>
        <v>231</v>
      </c>
      <c r="U17" s="79">
        <v>126</v>
      </c>
      <c r="V17" s="79">
        <v>105</v>
      </c>
      <c r="W17" s="78">
        <f>SUM(X17:Y17)</f>
        <v>147</v>
      </c>
      <c r="X17" s="79">
        <v>71</v>
      </c>
      <c r="Y17" s="79">
        <v>76</v>
      </c>
      <c r="Z17" s="78">
        <f>SUM(AA17:AB17)</f>
        <v>259</v>
      </c>
      <c r="AA17" s="79">
        <v>129</v>
      </c>
      <c r="AB17" s="79">
        <v>130</v>
      </c>
      <c r="AC17" s="78">
        <f>SUM(AD17:AE17)</f>
        <v>100</v>
      </c>
      <c r="AD17" s="79">
        <v>46</v>
      </c>
      <c r="AE17" s="79">
        <v>54</v>
      </c>
      <c r="AF17" s="78">
        <f>SUM(AG17:AH17)</f>
        <v>312</v>
      </c>
      <c r="AG17" s="79">
        <v>150</v>
      </c>
      <c r="AH17" s="79">
        <v>162</v>
      </c>
      <c r="AI17" s="78">
        <f>SUM(AJ17:AK17)</f>
        <v>678</v>
      </c>
      <c r="AJ17" s="79">
        <v>362</v>
      </c>
      <c r="AK17" s="79">
        <v>316</v>
      </c>
      <c r="AL17" s="78">
        <f>SUM(AM17:AN17)</f>
        <v>424</v>
      </c>
      <c r="AM17" s="79">
        <v>229</v>
      </c>
      <c r="AN17" s="79">
        <v>195</v>
      </c>
      <c r="AO17" s="78">
        <f>SUM(AP17:AQ17)</f>
        <v>481</v>
      </c>
      <c r="AP17" s="79">
        <v>268</v>
      </c>
      <c r="AQ17" s="79">
        <v>213</v>
      </c>
      <c r="AR17" s="80">
        <f>SUM(AS17:AT17)</f>
        <v>573</v>
      </c>
      <c r="AS17" s="79">
        <v>298</v>
      </c>
      <c r="AT17" s="79">
        <v>275</v>
      </c>
      <c r="AU17" s="78">
        <f>SUM(AV17:AW17)</f>
        <v>1217</v>
      </c>
      <c r="AV17" s="79">
        <v>599</v>
      </c>
      <c r="AW17" s="79">
        <v>618</v>
      </c>
      <c r="AX17" s="78">
        <f>SUM(AY17:AZ17)</f>
        <v>291</v>
      </c>
      <c r="AY17" s="79">
        <v>143</v>
      </c>
      <c r="AZ17" s="79">
        <v>148</v>
      </c>
      <c r="BA17" s="78">
        <f>SUM(BB17:BC17)</f>
        <v>9</v>
      </c>
      <c r="BB17" s="79">
        <v>7</v>
      </c>
      <c r="BC17" s="79">
        <v>2</v>
      </c>
      <c r="BD17" s="78">
        <f>SUM(BE17:BF17)</f>
        <v>6</v>
      </c>
      <c r="BE17" s="79">
        <v>5</v>
      </c>
      <c r="BF17" s="79">
        <v>1</v>
      </c>
      <c r="BG17" s="78">
        <f>SUM(BH17:BI17)</f>
        <v>2</v>
      </c>
      <c r="BH17" s="79">
        <v>2</v>
      </c>
      <c r="BI17" s="79">
        <v>0</v>
      </c>
      <c r="BJ17" s="78">
        <f>SUM(BK17:BL17)</f>
        <v>9</v>
      </c>
      <c r="BK17" s="79">
        <v>8</v>
      </c>
      <c r="BL17" s="79">
        <v>1</v>
      </c>
      <c r="BM17" s="78">
        <f>SUM(BN17:BO17)</f>
        <v>4</v>
      </c>
      <c r="BN17" s="79">
        <v>3</v>
      </c>
      <c r="BO17" s="79">
        <v>1</v>
      </c>
    </row>
    <row r="18" spans="1:67" ht="15.75" customHeight="1" x14ac:dyDescent="0.2">
      <c r="A18" s="25" t="s">
        <v>58</v>
      </c>
      <c r="B18" s="76">
        <f t="shared" ref="B18:AG18" si="11">SUM(B19:B23)</f>
        <v>31410</v>
      </c>
      <c r="C18" s="76">
        <f t="shared" si="11"/>
        <v>16212</v>
      </c>
      <c r="D18" s="76">
        <f t="shared" si="11"/>
        <v>15198</v>
      </c>
      <c r="E18" s="76">
        <f t="shared" si="11"/>
        <v>838</v>
      </c>
      <c r="F18" s="76">
        <f t="shared" si="11"/>
        <v>435</v>
      </c>
      <c r="G18" s="76">
        <f t="shared" si="11"/>
        <v>403</v>
      </c>
      <c r="H18" s="76">
        <f t="shared" si="11"/>
        <v>319</v>
      </c>
      <c r="I18" s="76">
        <f t="shared" si="11"/>
        <v>182</v>
      </c>
      <c r="J18" s="76">
        <f t="shared" si="11"/>
        <v>137</v>
      </c>
      <c r="K18" s="76">
        <f t="shared" si="11"/>
        <v>1120</v>
      </c>
      <c r="L18" s="76">
        <f t="shared" si="11"/>
        <v>580</v>
      </c>
      <c r="M18" s="76">
        <f t="shared" si="11"/>
        <v>540</v>
      </c>
      <c r="N18" s="76">
        <f t="shared" si="11"/>
        <v>241</v>
      </c>
      <c r="O18" s="76">
        <f t="shared" si="11"/>
        <v>126</v>
      </c>
      <c r="P18" s="76">
        <f t="shared" si="11"/>
        <v>115</v>
      </c>
      <c r="Q18" s="76">
        <f t="shared" si="11"/>
        <v>1636</v>
      </c>
      <c r="R18" s="76">
        <f t="shared" si="11"/>
        <v>867</v>
      </c>
      <c r="S18" s="76">
        <f t="shared" si="11"/>
        <v>769</v>
      </c>
      <c r="T18" s="76">
        <f t="shared" si="11"/>
        <v>1345</v>
      </c>
      <c r="U18" s="76">
        <f t="shared" si="11"/>
        <v>711</v>
      </c>
      <c r="V18" s="76">
        <f t="shared" si="11"/>
        <v>634</v>
      </c>
      <c r="W18" s="76">
        <f t="shared" si="11"/>
        <v>966</v>
      </c>
      <c r="X18" s="76">
        <f t="shared" si="11"/>
        <v>514</v>
      </c>
      <c r="Y18" s="76">
        <f t="shared" si="11"/>
        <v>452</v>
      </c>
      <c r="Z18" s="76">
        <f t="shared" si="11"/>
        <v>1612</v>
      </c>
      <c r="AA18" s="76">
        <f t="shared" si="11"/>
        <v>846</v>
      </c>
      <c r="AB18" s="76">
        <f t="shared" si="11"/>
        <v>766</v>
      </c>
      <c r="AC18" s="76">
        <f t="shared" si="11"/>
        <v>550</v>
      </c>
      <c r="AD18" s="76">
        <f t="shared" si="11"/>
        <v>302</v>
      </c>
      <c r="AE18" s="76">
        <f t="shared" si="11"/>
        <v>248</v>
      </c>
      <c r="AF18" s="76">
        <f t="shared" si="11"/>
        <v>2222</v>
      </c>
      <c r="AG18" s="76">
        <f t="shared" si="11"/>
        <v>1165</v>
      </c>
      <c r="AH18" s="76">
        <f t="shared" ref="AH18:BM18" si="12">SUM(AH19:AH23)</f>
        <v>1057</v>
      </c>
      <c r="AI18" s="76">
        <f t="shared" si="12"/>
        <v>3987</v>
      </c>
      <c r="AJ18" s="76">
        <f t="shared" si="12"/>
        <v>2080</v>
      </c>
      <c r="AK18" s="76">
        <f t="shared" si="12"/>
        <v>1907</v>
      </c>
      <c r="AL18" s="76">
        <f t="shared" si="12"/>
        <v>2313</v>
      </c>
      <c r="AM18" s="76">
        <f t="shared" si="12"/>
        <v>1151</v>
      </c>
      <c r="AN18" s="76">
        <f t="shared" si="12"/>
        <v>1162</v>
      </c>
      <c r="AO18" s="76">
        <f t="shared" si="12"/>
        <v>2849</v>
      </c>
      <c r="AP18" s="76">
        <f t="shared" si="12"/>
        <v>1455</v>
      </c>
      <c r="AQ18" s="76">
        <f t="shared" si="12"/>
        <v>1394</v>
      </c>
      <c r="AR18" s="77">
        <f t="shared" si="12"/>
        <v>3317</v>
      </c>
      <c r="AS18" s="76">
        <f t="shared" si="12"/>
        <v>1693</v>
      </c>
      <c r="AT18" s="76">
        <f t="shared" si="12"/>
        <v>1624</v>
      </c>
      <c r="AU18" s="76">
        <f t="shared" si="12"/>
        <v>6505</v>
      </c>
      <c r="AV18" s="76">
        <f t="shared" si="12"/>
        <v>3298</v>
      </c>
      <c r="AW18" s="76">
        <f t="shared" si="12"/>
        <v>3207</v>
      </c>
      <c r="AX18" s="76">
        <f t="shared" si="12"/>
        <v>1231</v>
      </c>
      <c r="AY18" s="76">
        <f t="shared" si="12"/>
        <v>616</v>
      </c>
      <c r="AZ18" s="76">
        <f t="shared" si="12"/>
        <v>615</v>
      </c>
      <c r="BA18" s="76">
        <f t="shared" si="12"/>
        <v>65</v>
      </c>
      <c r="BB18" s="76">
        <f t="shared" si="12"/>
        <v>35</v>
      </c>
      <c r="BC18" s="76">
        <f t="shared" si="12"/>
        <v>30</v>
      </c>
      <c r="BD18" s="76">
        <f t="shared" si="12"/>
        <v>60</v>
      </c>
      <c r="BE18" s="76">
        <f t="shared" si="12"/>
        <v>32</v>
      </c>
      <c r="BF18" s="76">
        <f t="shared" si="12"/>
        <v>28</v>
      </c>
      <c r="BG18" s="76">
        <f t="shared" si="12"/>
        <v>106</v>
      </c>
      <c r="BH18" s="76">
        <f t="shared" si="12"/>
        <v>50</v>
      </c>
      <c r="BI18" s="76">
        <f t="shared" si="12"/>
        <v>56</v>
      </c>
      <c r="BJ18" s="76">
        <f t="shared" si="12"/>
        <v>69</v>
      </c>
      <c r="BK18" s="76">
        <f t="shared" si="12"/>
        <v>44</v>
      </c>
      <c r="BL18" s="76">
        <f t="shared" si="12"/>
        <v>25</v>
      </c>
      <c r="BM18" s="76">
        <f t="shared" si="12"/>
        <v>59</v>
      </c>
      <c r="BN18" s="76">
        <f t="shared" ref="BN18:BO18" si="13">SUM(BN19:BN23)</f>
        <v>30</v>
      </c>
      <c r="BO18" s="76">
        <f t="shared" si="13"/>
        <v>29</v>
      </c>
    </row>
    <row r="19" spans="1:67" x14ac:dyDescent="0.2">
      <c r="A19" s="19" t="s">
        <v>57</v>
      </c>
      <c r="B19" s="78">
        <f>SUM(C19:D19)</f>
        <v>5802</v>
      </c>
      <c r="C19" s="78">
        <f t="shared" ref="C19:D23" si="14">SUM(F19,I19,L19,O19,R19,U19,X19,AA19,AD19,AG19,AJ19,AM19,AP19,AS19,AV19,AY19,BB19,BE19,BH19,BK19,BN19)</f>
        <v>3023</v>
      </c>
      <c r="D19" s="78">
        <f t="shared" si="14"/>
        <v>2779</v>
      </c>
      <c r="E19" s="78">
        <f>SUM(F19:G19)</f>
        <v>154</v>
      </c>
      <c r="F19" s="79">
        <v>71</v>
      </c>
      <c r="G19" s="79">
        <v>83</v>
      </c>
      <c r="H19" s="78">
        <f>SUM(I19:J19)</f>
        <v>51</v>
      </c>
      <c r="I19" s="79">
        <v>32</v>
      </c>
      <c r="J19" s="79">
        <v>19</v>
      </c>
      <c r="K19" s="78">
        <f>SUM(L19:M19)</f>
        <v>214</v>
      </c>
      <c r="L19" s="79">
        <v>121</v>
      </c>
      <c r="M19" s="79">
        <v>93</v>
      </c>
      <c r="N19" s="78">
        <f>SUM(O19:P19)</f>
        <v>51</v>
      </c>
      <c r="O19" s="79">
        <v>27</v>
      </c>
      <c r="P19" s="79">
        <v>24</v>
      </c>
      <c r="Q19" s="78">
        <f>SUM(R19:S19)</f>
        <v>302</v>
      </c>
      <c r="R19" s="79">
        <v>158</v>
      </c>
      <c r="S19" s="79">
        <v>144</v>
      </c>
      <c r="T19" s="78">
        <f>SUM(U19:V19)</f>
        <v>227</v>
      </c>
      <c r="U19" s="79">
        <v>123</v>
      </c>
      <c r="V19" s="79">
        <v>104</v>
      </c>
      <c r="W19" s="78">
        <f>SUM(X19:Y19)</f>
        <v>177</v>
      </c>
      <c r="X19" s="79">
        <v>100</v>
      </c>
      <c r="Y19" s="79">
        <v>77</v>
      </c>
      <c r="Z19" s="78">
        <f>SUM(AA19:AB19)</f>
        <v>305</v>
      </c>
      <c r="AA19" s="79">
        <v>164</v>
      </c>
      <c r="AB19" s="79">
        <v>141</v>
      </c>
      <c r="AC19" s="78">
        <f>SUM(AD19:AE19)</f>
        <v>102</v>
      </c>
      <c r="AD19" s="79">
        <v>59</v>
      </c>
      <c r="AE19" s="79">
        <v>43</v>
      </c>
      <c r="AF19" s="78">
        <f>SUM(AG19:AH19)</f>
        <v>360</v>
      </c>
      <c r="AG19" s="79">
        <v>191</v>
      </c>
      <c r="AH19" s="79">
        <v>169</v>
      </c>
      <c r="AI19" s="78">
        <f>SUM(AJ19:AK19)</f>
        <v>675</v>
      </c>
      <c r="AJ19" s="79">
        <v>344</v>
      </c>
      <c r="AK19" s="79">
        <v>331</v>
      </c>
      <c r="AL19" s="78">
        <f>SUM(AM19:AN19)</f>
        <v>437</v>
      </c>
      <c r="AM19" s="79">
        <v>218</v>
      </c>
      <c r="AN19" s="79">
        <v>219</v>
      </c>
      <c r="AO19" s="78">
        <f>SUM(AP19:AQ19)</f>
        <v>526</v>
      </c>
      <c r="AP19" s="79">
        <v>262</v>
      </c>
      <c r="AQ19" s="79">
        <v>264</v>
      </c>
      <c r="AR19" s="80">
        <f>SUM(AS19:AT19)</f>
        <v>635</v>
      </c>
      <c r="AS19" s="79">
        <v>334</v>
      </c>
      <c r="AT19" s="79">
        <v>301</v>
      </c>
      <c r="AU19" s="78">
        <f>SUM(AV19:AW19)</f>
        <v>1256</v>
      </c>
      <c r="AV19" s="79">
        <v>641</v>
      </c>
      <c r="AW19" s="79">
        <v>615</v>
      </c>
      <c r="AX19" s="78">
        <f>SUM(AY19:AZ19)</f>
        <v>266</v>
      </c>
      <c r="AY19" s="79">
        <v>143</v>
      </c>
      <c r="AZ19" s="79">
        <v>123</v>
      </c>
      <c r="BA19" s="78">
        <f>SUM(BB19:BC19)</f>
        <v>5</v>
      </c>
      <c r="BB19" s="79">
        <v>4</v>
      </c>
      <c r="BC19" s="79">
        <v>1</v>
      </c>
      <c r="BD19" s="78">
        <f>SUM(BE19:BF19)</f>
        <v>13</v>
      </c>
      <c r="BE19" s="79">
        <v>6</v>
      </c>
      <c r="BF19" s="79">
        <v>7</v>
      </c>
      <c r="BG19" s="78">
        <f>SUM(BH19:BI19)</f>
        <v>22</v>
      </c>
      <c r="BH19" s="79">
        <v>12</v>
      </c>
      <c r="BI19" s="79">
        <v>10</v>
      </c>
      <c r="BJ19" s="78">
        <f>SUM(BK19:BL19)</f>
        <v>14</v>
      </c>
      <c r="BK19" s="79">
        <v>8</v>
      </c>
      <c r="BL19" s="79">
        <v>6</v>
      </c>
      <c r="BM19" s="78">
        <f>SUM(BN19:BO19)</f>
        <v>10</v>
      </c>
      <c r="BN19" s="79">
        <v>5</v>
      </c>
      <c r="BO19" s="79">
        <v>5</v>
      </c>
    </row>
    <row r="20" spans="1:67" x14ac:dyDescent="0.2">
      <c r="A20" s="19" t="s">
        <v>56</v>
      </c>
      <c r="B20" s="78">
        <f>SUM(C20:D20)</f>
        <v>5494</v>
      </c>
      <c r="C20" s="78">
        <f t="shared" si="14"/>
        <v>2823</v>
      </c>
      <c r="D20" s="78">
        <f t="shared" si="14"/>
        <v>2671</v>
      </c>
      <c r="E20" s="78">
        <f>SUM(F20:G20)</f>
        <v>140</v>
      </c>
      <c r="F20" s="79">
        <v>70</v>
      </c>
      <c r="G20" s="79">
        <v>70</v>
      </c>
      <c r="H20" s="78">
        <f>SUM(I20:J20)</f>
        <v>49</v>
      </c>
      <c r="I20" s="79">
        <v>25</v>
      </c>
      <c r="J20" s="79">
        <v>24</v>
      </c>
      <c r="K20" s="78">
        <f>SUM(L20:M20)</f>
        <v>205</v>
      </c>
      <c r="L20" s="79">
        <v>110</v>
      </c>
      <c r="M20" s="79">
        <v>95</v>
      </c>
      <c r="N20" s="78">
        <f>SUM(O20:P20)</f>
        <v>43</v>
      </c>
      <c r="O20" s="79">
        <v>24</v>
      </c>
      <c r="P20" s="79">
        <v>19</v>
      </c>
      <c r="Q20" s="78">
        <f>SUM(R20:S20)</f>
        <v>280</v>
      </c>
      <c r="R20" s="79">
        <v>132</v>
      </c>
      <c r="S20" s="79">
        <v>148</v>
      </c>
      <c r="T20" s="78">
        <f>SUM(U20:V20)</f>
        <v>239</v>
      </c>
      <c r="U20" s="79">
        <v>135</v>
      </c>
      <c r="V20" s="79">
        <v>104</v>
      </c>
      <c r="W20" s="78">
        <f>SUM(X20:Y20)</f>
        <v>161</v>
      </c>
      <c r="X20" s="79">
        <v>89</v>
      </c>
      <c r="Y20" s="79">
        <v>72</v>
      </c>
      <c r="Z20" s="78">
        <f>SUM(AA20:AB20)</f>
        <v>298</v>
      </c>
      <c r="AA20" s="79">
        <v>150</v>
      </c>
      <c r="AB20" s="79">
        <v>148</v>
      </c>
      <c r="AC20" s="78">
        <f>SUM(AD20:AE20)</f>
        <v>100</v>
      </c>
      <c r="AD20" s="79">
        <v>52</v>
      </c>
      <c r="AE20" s="79">
        <v>48</v>
      </c>
      <c r="AF20" s="78">
        <f>SUM(AG20:AH20)</f>
        <v>365</v>
      </c>
      <c r="AG20" s="79">
        <v>203</v>
      </c>
      <c r="AH20" s="79">
        <v>162</v>
      </c>
      <c r="AI20" s="78">
        <f>SUM(AJ20:AK20)</f>
        <v>682</v>
      </c>
      <c r="AJ20" s="79">
        <v>359</v>
      </c>
      <c r="AK20" s="79">
        <v>323</v>
      </c>
      <c r="AL20" s="78">
        <f>SUM(AM20:AN20)</f>
        <v>399</v>
      </c>
      <c r="AM20" s="79">
        <v>190</v>
      </c>
      <c r="AN20" s="79">
        <v>209</v>
      </c>
      <c r="AO20" s="78">
        <f>SUM(AP20:AQ20)</f>
        <v>472</v>
      </c>
      <c r="AP20" s="79">
        <v>254</v>
      </c>
      <c r="AQ20" s="79">
        <v>218</v>
      </c>
      <c r="AR20" s="80">
        <f>SUM(AS20:AT20)</f>
        <v>579</v>
      </c>
      <c r="AS20" s="79">
        <v>295</v>
      </c>
      <c r="AT20" s="79">
        <v>284</v>
      </c>
      <c r="AU20" s="78">
        <f>SUM(AV20:AW20)</f>
        <v>1183</v>
      </c>
      <c r="AV20" s="79">
        <v>590</v>
      </c>
      <c r="AW20" s="79">
        <v>593</v>
      </c>
      <c r="AX20" s="78">
        <f>SUM(AY20:AZ20)</f>
        <v>236</v>
      </c>
      <c r="AY20" s="79">
        <v>119</v>
      </c>
      <c r="AZ20" s="79">
        <v>117</v>
      </c>
      <c r="BA20" s="78">
        <f>SUM(BB20:BC20)</f>
        <v>19</v>
      </c>
      <c r="BB20" s="79">
        <v>7</v>
      </c>
      <c r="BC20" s="79">
        <v>12</v>
      </c>
      <c r="BD20" s="78">
        <f>SUM(BE20:BF20)</f>
        <v>11</v>
      </c>
      <c r="BE20" s="79">
        <v>8</v>
      </c>
      <c r="BF20" s="79">
        <v>3</v>
      </c>
      <c r="BG20" s="78">
        <f>SUM(BH20:BI20)</f>
        <v>18</v>
      </c>
      <c r="BH20" s="79">
        <v>7</v>
      </c>
      <c r="BI20" s="79">
        <v>11</v>
      </c>
      <c r="BJ20" s="78">
        <f>SUM(BK20:BL20)</f>
        <v>5</v>
      </c>
      <c r="BK20" s="79">
        <v>2</v>
      </c>
      <c r="BL20" s="79">
        <v>3</v>
      </c>
      <c r="BM20" s="78">
        <f>SUM(BN20:BO20)</f>
        <v>10</v>
      </c>
      <c r="BN20" s="79">
        <v>2</v>
      </c>
      <c r="BO20" s="79">
        <v>8</v>
      </c>
    </row>
    <row r="21" spans="1:67" x14ac:dyDescent="0.2">
      <c r="A21" s="19" t="s">
        <v>55</v>
      </c>
      <c r="B21" s="78">
        <f>SUM(C21:D21)</f>
        <v>6317</v>
      </c>
      <c r="C21" s="78">
        <f t="shared" si="14"/>
        <v>3234</v>
      </c>
      <c r="D21" s="78">
        <f t="shared" si="14"/>
        <v>3083</v>
      </c>
      <c r="E21" s="78">
        <f>SUM(F21:G21)</f>
        <v>165</v>
      </c>
      <c r="F21" s="79">
        <v>89</v>
      </c>
      <c r="G21" s="79">
        <v>76</v>
      </c>
      <c r="H21" s="78">
        <f>SUM(I21:J21)</f>
        <v>71</v>
      </c>
      <c r="I21" s="79">
        <v>41</v>
      </c>
      <c r="J21" s="79">
        <v>30</v>
      </c>
      <c r="K21" s="78">
        <f>SUM(L21:M21)</f>
        <v>232</v>
      </c>
      <c r="L21" s="79">
        <v>116</v>
      </c>
      <c r="M21" s="79">
        <v>116</v>
      </c>
      <c r="N21" s="78">
        <f>SUM(O21:P21)</f>
        <v>42</v>
      </c>
      <c r="O21" s="79">
        <v>26</v>
      </c>
      <c r="P21" s="79">
        <v>16</v>
      </c>
      <c r="Q21" s="78">
        <f>SUM(R21:S21)</f>
        <v>332</v>
      </c>
      <c r="R21" s="79">
        <v>166</v>
      </c>
      <c r="S21" s="79">
        <v>166</v>
      </c>
      <c r="T21" s="78">
        <f>SUM(U21:V21)</f>
        <v>262</v>
      </c>
      <c r="U21" s="79">
        <v>143</v>
      </c>
      <c r="V21" s="79">
        <v>119</v>
      </c>
      <c r="W21" s="78">
        <f>SUM(X21:Y21)</f>
        <v>195</v>
      </c>
      <c r="X21" s="79">
        <v>104</v>
      </c>
      <c r="Y21" s="79">
        <v>91</v>
      </c>
      <c r="Z21" s="78">
        <f>SUM(AA21:AB21)</f>
        <v>299</v>
      </c>
      <c r="AA21" s="79">
        <v>147</v>
      </c>
      <c r="AB21" s="79">
        <v>152</v>
      </c>
      <c r="AC21" s="78">
        <f>SUM(AD21:AE21)</f>
        <v>107</v>
      </c>
      <c r="AD21" s="79">
        <v>55</v>
      </c>
      <c r="AE21" s="79">
        <v>52</v>
      </c>
      <c r="AF21" s="78">
        <f>SUM(AG21:AH21)</f>
        <v>458</v>
      </c>
      <c r="AG21" s="79">
        <v>238</v>
      </c>
      <c r="AH21" s="79">
        <v>220</v>
      </c>
      <c r="AI21" s="78">
        <f>SUM(AJ21:AK21)</f>
        <v>797</v>
      </c>
      <c r="AJ21" s="79">
        <v>415</v>
      </c>
      <c r="AK21" s="79">
        <v>382</v>
      </c>
      <c r="AL21" s="78">
        <f>SUM(AM21:AN21)</f>
        <v>452</v>
      </c>
      <c r="AM21" s="79">
        <v>224</v>
      </c>
      <c r="AN21" s="79">
        <v>228</v>
      </c>
      <c r="AO21" s="78">
        <f>SUM(AP21:AQ21)</f>
        <v>533</v>
      </c>
      <c r="AP21" s="79">
        <v>269</v>
      </c>
      <c r="AQ21" s="79">
        <v>264</v>
      </c>
      <c r="AR21" s="80">
        <f>SUM(AS21:AT21)</f>
        <v>684</v>
      </c>
      <c r="AS21" s="79">
        <v>338</v>
      </c>
      <c r="AT21" s="79">
        <v>346</v>
      </c>
      <c r="AU21" s="78">
        <f>SUM(AV21:AW21)</f>
        <v>1378</v>
      </c>
      <c r="AV21" s="79">
        <v>714</v>
      </c>
      <c r="AW21" s="79">
        <v>664</v>
      </c>
      <c r="AX21" s="78">
        <f>SUM(AY21:AZ21)</f>
        <v>248</v>
      </c>
      <c r="AY21" s="79">
        <v>118</v>
      </c>
      <c r="AZ21" s="79">
        <v>130</v>
      </c>
      <c r="BA21" s="78">
        <f>SUM(BB21:BC21)</f>
        <v>8</v>
      </c>
      <c r="BB21" s="79">
        <v>6</v>
      </c>
      <c r="BC21" s="79">
        <v>2</v>
      </c>
      <c r="BD21" s="78">
        <f>SUM(BE21:BF21)</f>
        <v>11</v>
      </c>
      <c r="BE21" s="79">
        <v>3</v>
      </c>
      <c r="BF21" s="79">
        <v>8</v>
      </c>
      <c r="BG21" s="78">
        <f>SUM(BH21:BI21)</f>
        <v>11</v>
      </c>
      <c r="BH21" s="79">
        <v>4</v>
      </c>
      <c r="BI21" s="79">
        <v>7</v>
      </c>
      <c r="BJ21" s="78">
        <f>SUM(BK21:BL21)</f>
        <v>17</v>
      </c>
      <c r="BK21" s="79">
        <v>9</v>
      </c>
      <c r="BL21" s="79">
        <v>8</v>
      </c>
      <c r="BM21" s="78">
        <f>SUM(BN21:BO21)</f>
        <v>15</v>
      </c>
      <c r="BN21" s="79">
        <v>9</v>
      </c>
      <c r="BO21" s="79">
        <v>6</v>
      </c>
    </row>
    <row r="22" spans="1:67" x14ac:dyDescent="0.2">
      <c r="A22" s="19" t="s">
        <v>54</v>
      </c>
      <c r="B22" s="78">
        <f>SUM(C22:D22)</f>
        <v>7140</v>
      </c>
      <c r="C22" s="78">
        <f t="shared" si="14"/>
        <v>3691</v>
      </c>
      <c r="D22" s="78">
        <f t="shared" si="14"/>
        <v>3449</v>
      </c>
      <c r="E22" s="78">
        <f>SUM(F22:G22)</f>
        <v>180</v>
      </c>
      <c r="F22" s="79">
        <v>98</v>
      </c>
      <c r="G22" s="79">
        <v>82</v>
      </c>
      <c r="H22" s="78">
        <f>SUM(I22:J22)</f>
        <v>69</v>
      </c>
      <c r="I22" s="79">
        <v>37</v>
      </c>
      <c r="J22" s="79">
        <v>32</v>
      </c>
      <c r="K22" s="78">
        <f>SUM(L22:M22)</f>
        <v>255</v>
      </c>
      <c r="L22" s="79">
        <v>133</v>
      </c>
      <c r="M22" s="79">
        <v>122</v>
      </c>
      <c r="N22" s="78">
        <f>SUM(O22:P22)</f>
        <v>54</v>
      </c>
      <c r="O22" s="79">
        <v>30</v>
      </c>
      <c r="P22" s="79">
        <v>24</v>
      </c>
      <c r="Q22" s="78">
        <f>SUM(R22:S22)</f>
        <v>372</v>
      </c>
      <c r="R22" s="79">
        <v>214</v>
      </c>
      <c r="S22" s="79">
        <v>158</v>
      </c>
      <c r="T22" s="78">
        <f>SUM(U22:V22)</f>
        <v>307</v>
      </c>
      <c r="U22" s="79">
        <v>156</v>
      </c>
      <c r="V22" s="79">
        <v>151</v>
      </c>
      <c r="W22" s="78">
        <f>SUM(X22:Y22)</f>
        <v>209</v>
      </c>
      <c r="X22" s="79">
        <v>118</v>
      </c>
      <c r="Y22" s="79">
        <v>91</v>
      </c>
      <c r="Z22" s="78">
        <f>SUM(AA22:AB22)</f>
        <v>378</v>
      </c>
      <c r="AA22" s="79">
        <v>208</v>
      </c>
      <c r="AB22" s="79">
        <v>170</v>
      </c>
      <c r="AC22" s="78">
        <f>SUM(AD22:AE22)</f>
        <v>121</v>
      </c>
      <c r="AD22" s="79">
        <v>68</v>
      </c>
      <c r="AE22" s="79">
        <v>53</v>
      </c>
      <c r="AF22" s="78">
        <f>SUM(AG22:AH22)</f>
        <v>511</v>
      </c>
      <c r="AG22" s="79">
        <v>259</v>
      </c>
      <c r="AH22" s="79">
        <v>252</v>
      </c>
      <c r="AI22" s="78">
        <f>SUM(AJ22:AK22)</f>
        <v>933</v>
      </c>
      <c r="AJ22" s="79">
        <v>471</v>
      </c>
      <c r="AK22" s="79">
        <v>462</v>
      </c>
      <c r="AL22" s="78">
        <f>SUM(AM22:AN22)</f>
        <v>531</v>
      </c>
      <c r="AM22" s="79">
        <v>263</v>
      </c>
      <c r="AN22" s="79">
        <v>268</v>
      </c>
      <c r="AO22" s="78">
        <f>SUM(AP22:AQ22)</f>
        <v>690</v>
      </c>
      <c r="AP22" s="79">
        <v>344</v>
      </c>
      <c r="AQ22" s="79">
        <v>346</v>
      </c>
      <c r="AR22" s="80">
        <f>SUM(AS22:AT22)</f>
        <v>746</v>
      </c>
      <c r="AS22" s="79">
        <v>373</v>
      </c>
      <c r="AT22" s="79">
        <v>373</v>
      </c>
      <c r="AU22" s="78">
        <f>SUM(AV22:AW22)</f>
        <v>1452</v>
      </c>
      <c r="AV22" s="79">
        <v>754</v>
      </c>
      <c r="AW22" s="79">
        <v>698</v>
      </c>
      <c r="AX22" s="78">
        <f>SUM(AY22:AZ22)</f>
        <v>262</v>
      </c>
      <c r="AY22" s="79">
        <v>128</v>
      </c>
      <c r="AZ22" s="79">
        <v>134</v>
      </c>
      <c r="BA22" s="78">
        <f>SUM(BB22:BC22)</f>
        <v>14</v>
      </c>
      <c r="BB22" s="79">
        <v>7</v>
      </c>
      <c r="BC22" s="79">
        <v>7</v>
      </c>
      <c r="BD22" s="78">
        <f>SUM(BE22:BF22)</f>
        <v>10</v>
      </c>
      <c r="BE22" s="79">
        <v>5</v>
      </c>
      <c r="BF22" s="79">
        <v>5</v>
      </c>
      <c r="BG22" s="78">
        <f>SUM(BH22:BI22)</f>
        <v>27</v>
      </c>
      <c r="BH22" s="79">
        <v>11</v>
      </c>
      <c r="BI22" s="79">
        <v>16</v>
      </c>
      <c r="BJ22" s="78">
        <f>SUM(BK22:BL22)</f>
        <v>9</v>
      </c>
      <c r="BK22" s="79">
        <v>6</v>
      </c>
      <c r="BL22" s="79">
        <v>3</v>
      </c>
      <c r="BM22" s="78">
        <f>SUM(BN22:BO22)</f>
        <v>10</v>
      </c>
      <c r="BN22" s="79">
        <v>8</v>
      </c>
      <c r="BO22" s="79">
        <v>2</v>
      </c>
    </row>
    <row r="23" spans="1:67" x14ac:dyDescent="0.2">
      <c r="A23" s="19" t="s">
        <v>53</v>
      </c>
      <c r="B23" s="78">
        <f>SUM(C23:D23)</f>
        <v>6657</v>
      </c>
      <c r="C23" s="78">
        <f t="shared" si="14"/>
        <v>3441</v>
      </c>
      <c r="D23" s="78">
        <f t="shared" si="14"/>
        <v>3216</v>
      </c>
      <c r="E23" s="78">
        <f>SUM(F23:G23)</f>
        <v>199</v>
      </c>
      <c r="F23" s="79">
        <v>107</v>
      </c>
      <c r="G23" s="79">
        <v>92</v>
      </c>
      <c r="H23" s="78">
        <f>SUM(I23:J23)</f>
        <v>79</v>
      </c>
      <c r="I23" s="79">
        <v>47</v>
      </c>
      <c r="J23" s="79">
        <v>32</v>
      </c>
      <c r="K23" s="78">
        <f>SUM(L23:M23)</f>
        <v>214</v>
      </c>
      <c r="L23" s="79">
        <v>100</v>
      </c>
      <c r="M23" s="79">
        <v>114</v>
      </c>
      <c r="N23" s="78">
        <f>SUM(O23:P23)</f>
        <v>51</v>
      </c>
      <c r="O23" s="79">
        <v>19</v>
      </c>
      <c r="P23" s="79">
        <v>32</v>
      </c>
      <c r="Q23" s="78">
        <f>SUM(R23:S23)</f>
        <v>350</v>
      </c>
      <c r="R23" s="79">
        <v>197</v>
      </c>
      <c r="S23" s="79">
        <v>153</v>
      </c>
      <c r="T23" s="78">
        <f>SUM(U23:V23)</f>
        <v>310</v>
      </c>
      <c r="U23" s="79">
        <v>154</v>
      </c>
      <c r="V23" s="79">
        <v>156</v>
      </c>
      <c r="W23" s="78">
        <f>SUM(X23:Y23)</f>
        <v>224</v>
      </c>
      <c r="X23" s="79">
        <v>103</v>
      </c>
      <c r="Y23" s="79">
        <v>121</v>
      </c>
      <c r="Z23" s="78">
        <f>SUM(AA23:AB23)</f>
        <v>332</v>
      </c>
      <c r="AA23" s="79">
        <v>177</v>
      </c>
      <c r="AB23" s="79">
        <v>155</v>
      </c>
      <c r="AC23" s="78">
        <f>SUM(AD23:AE23)</f>
        <v>120</v>
      </c>
      <c r="AD23" s="79">
        <v>68</v>
      </c>
      <c r="AE23" s="79">
        <v>52</v>
      </c>
      <c r="AF23" s="78">
        <f>SUM(AG23:AH23)</f>
        <v>528</v>
      </c>
      <c r="AG23" s="79">
        <v>274</v>
      </c>
      <c r="AH23" s="79">
        <v>254</v>
      </c>
      <c r="AI23" s="78">
        <f>SUM(AJ23:AK23)</f>
        <v>900</v>
      </c>
      <c r="AJ23" s="79">
        <v>491</v>
      </c>
      <c r="AK23" s="79">
        <v>409</v>
      </c>
      <c r="AL23" s="78">
        <f>SUM(AM23:AN23)</f>
        <v>494</v>
      </c>
      <c r="AM23" s="79">
        <v>256</v>
      </c>
      <c r="AN23" s="79">
        <v>238</v>
      </c>
      <c r="AO23" s="78">
        <f>SUM(AP23:AQ23)</f>
        <v>628</v>
      </c>
      <c r="AP23" s="79">
        <v>326</v>
      </c>
      <c r="AQ23" s="79">
        <v>302</v>
      </c>
      <c r="AR23" s="80">
        <f>SUM(AS23:AT23)</f>
        <v>673</v>
      </c>
      <c r="AS23" s="79">
        <v>353</v>
      </c>
      <c r="AT23" s="79">
        <v>320</v>
      </c>
      <c r="AU23" s="78">
        <f>SUM(AV23:AW23)</f>
        <v>1236</v>
      </c>
      <c r="AV23" s="79">
        <v>599</v>
      </c>
      <c r="AW23" s="79">
        <v>637</v>
      </c>
      <c r="AX23" s="78">
        <f>SUM(AY23:AZ23)</f>
        <v>219</v>
      </c>
      <c r="AY23" s="79">
        <v>108</v>
      </c>
      <c r="AZ23" s="79">
        <v>111</v>
      </c>
      <c r="BA23" s="78">
        <f>SUM(BB23:BC23)</f>
        <v>19</v>
      </c>
      <c r="BB23" s="79">
        <v>11</v>
      </c>
      <c r="BC23" s="79">
        <v>8</v>
      </c>
      <c r="BD23" s="78">
        <f>SUM(BE23:BF23)</f>
        <v>15</v>
      </c>
      <c r="BE23" s="79">
        <v>10</v>
      </c>
      <c r="BF23" s="79">
        <v>5</v>
      </c>
      <c r="BG23" s="78">
        <f>SUM(BH23:BI23)</f>
        <v>28</v>
      </c>
      <c r="BH23" s="79">
        <v>16</v>
      </c>
      <c r="BI23" s="79">
        <v>12</v>
      </c>
      <c r="BJ23" s="78">
        <f>SUM(BK23:BL23)</f>
        <v>24</v>
      </c>
      <c r="BK23" s="79">
        <v>19</v>
      </c>
      <c r="BL23" s="79">
        <v>5</v>
      </c>
      <c r="BM23" s="78">
        <f>SUM(BN23:BO23)</f>
        <v>14</v>
      </c>
      <c r="BN23" s="79">
        <v>6</v>
      </c>
      <c r="BO23" s="79">
        <v>8</v>
      </c>
    </row>
    <row r="24" spans="1:67" ht="15.75" customHeight="1" x14ac:dyDescent="0.2">
      <c r="A24" s="25" t="s">
        <v>52</v>
      </c>
      <c r="B24" s="76">
        <f t="shared" ref="B24:AG24" si="15">SUM(B25:B29)</f>
        <v>32563</v>
      </c>
      <c r="C24" s="76">
        <f t="shared" si="15"/>
        <v>16903</v>
      </c>
      <c r="D24" s="76">
        <f t="shared" si="15"/>
        <v>15660</v>
      </c>
      <c r="E24" s="76">
        <f t="shared" si="15"/>
        <v>961</v>
      </c>
      <c r="F24" s="76">
        <f t="shared" si="15"/>
        <v>489</v>
      </c>
      <c r="G24" s="76">
        <f t="shared" si="15"/>
        <v>472</v>
      </c>
      <c r="H24" s="76">
        <f t="shared" si="15"/>
        <v>442</v>
      </c>
      <c r="I24" s="76">
        <f t="shared" si="15"/>
        <v>215</v>
      </c>
      <c r="J24" s="76">
        <f t="shared" si="15"/>
        <v>227</v>
      </c>
      <c r="K24" s="76">
        <f t="shared" si="15"/>
        <v>1114</v>
      </c>
      <c r="L24" s="76">
        <f t="shared" si="15"/>
        <v>571</v>
      </c>
      <c r="M24" s="76">
        <f t="shared" si="15"/>
        <v>543</v>
      </c>
      <c r="N24" s="76">
        <f t="shared" si="15"/>
        <v>327</v>
      </c>
      <c r="O24" s="76">
        <f t="shared" si="15"/>
        <v>167</v>
      </c>
      <c r="P24" s="76">
        <f t="shared" si="15"/>
        <v>160</v>
      </c>
      <c r="Q24" s="76">
        <f t="shared" si="15"/>
        <v>1679</v>
      </c>
      <c r="R24" s="76">
        <f t="shared" si="15"/>
        <v>912</v>
      </c>
      <c r="S24" s="76">
        <f t="shared" si="15"/>
        <v>767</v>
      </c>
      <c r="T24" s="76">
        <f t="shared" si="15"/>
        <v>1974</v>
      </c>
      <c r="U24" s="76">
        <f t="shared" si="15"/>
        <v>1086</v>
      </c>
      <c r="V24" s="76">
        <f t="shared" si="15"/>
        <v>888</v>
      </c>
      <c r="W24" s="76">
        <f t="shared" si="15"/>
        <v>1375</v>
      </c>
      <c r="X24" s="76">
        <f t="shared" si="15"/>
        <v>726</v>
      </c>
      <c r="Y24" s="76">
        <f t="shared" si="15"/>
        <v>649</v>
      </c>
      <c r="Z24" s="76">
        <f t="shared" si="15"/>
        <v>1731</v>
      </c>
      <c r="AA24" s="76">
        <f t="shared" si="15"/>
        <v>911</v>
      </c>
      <c r="AB24" s="76">
        <f t="shared" si="15"/>
        <v>820</v>
      </c>
      <c r="AC24" s="76">
        <f t="shared" si="15"/>
        <v>489</v>
      </c>
      <c r="AD24" s="76">
        <f t="shared" si="15"/>
        <v>237</v>
      </c>
      <c r="AE24" s="76">
        <f t="shared" si="15"/>
        <v>252</v>
      </c>
      <c r="AF24" s="76">
        <f t="shared" si="15"/>
        <v>3027</v>
      </c>
      <c r="AG24" s="76">
        <f t="shared" si="15"/>
        <v>1571</v>
      </c>
      <c r="AH24" s="76">
        <f t="shared" ref="AH24:BM24" si="16">SUM(AH25:AH29)</f>
        <v>1456</v>
      </c>
      <c r="AI24" s="76">
        <f t="shared" si="16"/>
        <v>4371</v>
      </c>
      <c r="AJ24" s="76">
        <f t="shared" si="16"/>
        <v>2292</v>
      </c>
      <c r="AK24" s="76">
        <f t="shared" si="16"/>
        <v>2079</v>
      </c>
      <c r="AL24" s="76">
        <f t="shared" si="16"/>
        <v>2168</v>
      </c>
      <c r="AM24" s="76">
        <f t="shared" si="16"/>
        <v>1117</v>
      </c>
      <c r="AN24" s="76">
        <f t="shared" si="16"/>
        <v>1051</v>
      </c>
      <c r="AO24" s="76">
        <f t="shared" si="16"/>
        <v>3062</v>
      </c>
      <c r="AP24" s="76">
        <f t="shared" si="16"/>
        <v>1556</v>
      </c>
      <c r="AQ24" s="76">
        <f t="shared" si="16"/>
        <v>1506</v>
      </c>
      <c r="AR24" s="77">
        <f t="shared" si="16"/>
        <v>3025</v>
      </c>
      <c r="AS24" s="76">
        <f t="shared" si="16"/>
        <v>1579</v>
      </c>
      <c r="AT24" s="76">
        <f t="shared" si="16"/>
        <v>1446</v>
      </c>
      <c r="AU24" s="76">
        <f t="shared" si="16"/>
        <v>5186</v>
      </c>
      <c r="AV24" s="76">
        <f t="shared" si="16"/>
        <v>2627</v>
      </c>
      <c r="AW24" s="76">
        <f t="shared" si="16"/>
        <v>2559</v>
      </c>
      <c r="AX24" s="76">
        <f t="shared" si="16"/>
        <v>1074</v>
      </c>
      <c r="AY24" s="76">
        <f t="shared" si="16"/>
        <v>537</v>
      </c>
      <c r="AZ24" s="76">
        <f t="shared" si="16"/>
        <v>537</v>
      </c>
      <c r="BA24" s="76">
        <f t="shared" si="16"/>
        <v>122</v>
      </c>
      <c r="BB24" s="76">
        <f t="shared" si="16"/>
        <v>72</v>
      </c>
      <c r="BC24" s="76">
        <f t="shared" si="16"/>
        <v>50</v>
      </c>
      <c r="BD24" s="76">
        <f t="shared" si="16"/>
        <v>107</v>
      </c>
      <c r="BE24" s="76">
        <f t="shared" si="16"/>
        <v>54</v>
      </c>
      <c r="BF24" s="76">
        <f t="shared" si="16"/>
        <v>53</v>
      </c>
      <c r="BG24" s="76">
        <f t="shared" si="16"/>
        <v>143</v>
      </c>
      <c r="BH24" s="76">
        <f t="shared" si="16"/>
        <v>74</v>
      </c>
      <c r="BI24" s="76">
        <f t="shared" si="16"/>
        <v>69</v>
      </c>
      <c r="BJ24" s="76">
        <f t="shared" si="16"/>
        <v>120</v>
      </c>
      <c r="BK24" s="76">
        <f t="shared" si="16"/>
        <v>70</v>
      </c>
      <c r="BL24" s="76">
        <f t="shared" si="16"/>
        <v>50</v>
      </c>
      <c r="BM24" s="76">
        <f t="shared" si="16"/>
        <v>66</v>
      </c>
      <c r="BN24" s="76">
        <f t="shared" ref="BN24:BO24" si="17">SUM(BN25:BN29)</f>
        <v>40</v>
      </c>
      <c r="BO24" s="76">
        <f t="shared" si="17"/>
        <v>26</v>
      </c>
    </row>
    <row r="25" spans="1:67" x14ac:dyDescent="0.2">
      <c r="A25" s="19" t="s">
        <v>51</v>
      </c>
      <c r="B25" s="78">
        <f>SUM(C25:D25)</f>
        <v>6662</v>
      </c>
      <c r="C25" s="78">
        <f t="shared" ref="C25:D29" si="18">SUM(F25,I25,L25,O25,R25,U25,X25,AA25,AD25,AG25,AJ25,AM25,AP25,AS25,AV25,AY25,BB25,BE25,BH25,BK25,BN25)</f>
        <v>3407</v>
      </c>
      <c r="D25" s="78">
        <f t="shared" si="18"/>
        <v>3255</v>
      </c>
      <c r="E25" s="78">
        <f>SUM(F25:G25)</f>
        <v>192</v>
      </c>
      <c r="F25" s="79">
        <v>91</v>
      </c>
      <c r="G25" s="79">
        <v>101</v>
      </c>
      <c r="H25" s="78">
        <f>SUM(I25:J25)</f>
        <v>88</v>
      </c>
      <c r="I25" s="79">
        <v>37</v>
      </c>
      <c r="J25" s="79">
        <v>51</v>
      </c>
      <c r="K25" s="78">
        <f>SUM(L25:M25)</f>
        <v>212</v>
      </c>
      <c r="L25" s="79">
        <v>119</v>
      </c>
      <c r="M25" s="79">
        <v>93</v>
      </c>
      <c r="N25" s="78">
        <f>SUM(O25:P25)</f>
        <v>60</v>
      </c>
      <c r="O25" s="79">
        <v>30</v>
      </c>
      <c r="P25" s="79">
        <v>30</v>
      </c>
      <c r="Q25" s="78">
        <f>SUM(R25:S25)</f>
        <v>335</v>
      </c>
      <c r="R25" s="79">
        <v>187</v>
      </c>
      <c r="S25" s="79">
        <v>148</v>
      </c>
      <c r="T25" s="78">
        <f>SUM(U25:V25)</f>
        <v>362</v>
      </c>
      <c r="U25" s="79">
        <v>191</v>
      </c>
      <c r="V25" s="79">
        <v>171</v>
      </c>
      <c r="W25" s="78">
        <f>SUM(X25:Y25)</f>
        <v>281</v>
      </c>
      <c r="X25" s="79">
        <v>150</v>
      </c>
      <c r="Y25" s="79">
        <v>131</v>
      </c>
      <c r="Z25" s="78">
        <f>SUM(AA25:AB25)</f>
        <v>338</v>
      </c>
      <c r="AA25" s="79">
        <v>180</v>
      </c>
      <c r="AB25" s="79">
        <v>158</v>
      </c>
      <c r="AC25" s="78">
        <f>SUM(AD25:AE25)</f>
        <v>118</v>
      </c>
      <c r="AD25" s="79">
        <v>63</v>
      </c>
      <c r="AE25" s="79">
        <v>55</v>
      </c>
      <c r="AF25" s="78">
        <f>SUM(AG25:AH25)</f>
        <v>530</v>
      </c>
      <c r="AG25" s="79">
        <v>280</v>
      </c>
      <c r="AH25" s="79">
        <v>250</v>
      </c>
      <c r="AI25" s="78">
        <f>SUM(AJ25:AK25)</f>
        <v>860</v>
      </c>
      <c r="AJ25" s="79">
        <v>413</v>
      </c>
      <c r="AK25" s="79">
        <v>447</v>
      </c>
      <c r="AL25" s="78">
        <f>SUM(AM25:AN25)</f>
        <v>480</v>
      </c>
      <c r="AM25" s="79">
        <v>250</v>
      </c>
      <c r="AN25" s="79">
        <v>230</v>
      </c>
      <c r="AO25" s="78">
        <f>SUM(AP25:AQ25)</f>
        <v>623</v>
      </c>
      <c r="AP25" s="79">
        <v>322</v>
      </c>
      <c r="AQ25" s="79">
        <v>301</v>
      </c>
      <c r="AR25" s="80">
        <f>SUM(AS25:AT25)</f>
        <v>641</v>
      </c>
      <c r="AS25" s="79">
        <v>342</v>
      </c>
      <c r="AT25" s="79">
        <v>299</v>
      </c>
      <c r="AU25" s="78">
        <f>SUM(AV25:AW25)</f>
        <v>1202</v>
      </c>
      <c r="AV25" s="79">
        <v>582</v>
      </c>
      <c r="AW25" s="79">
        <v>620</v>
      </c>
      <c r="AX25" s="78">
        <f>SUM(AY25:AZ25)</f>
        <v>254</v>
      </c>
      <c r="AY25" s="79">
        <v>127</v>
      </c>
      <c r="AZ25" s="79">
        <v>127</v>
      </c>
      <c r="BA25" s="78">
        <f>SUM(BB25:BC25)</f>
        <v>16</v>
      </c>
      <c r="BB25" s="79">
        <v>9</v>
      </c>
      <c r="BC25" s="79">
        <v>7</v>
      </c>
      <c r="BD25" s="78">
        <f>SUM(BE25:BF25)</f>
        <v>13</v>
      </c>
      <c r="BE25" s="79">
        <v>4</v>
      </c>
      <c r="BF25" s="79">
        <v>9</v>
      </c>
      <c r="BG25" s="78">
        <f>SUM(BH25:BI25)</f>
        <v>22</v>
      </c>
      <c r="BH25" s="79">
        <v>11</v>
      </c>
      <c r="BI25" s="79">
        <v>11</v>
      </c>
      <c r="BJ25" s="78">
        <f>SUM(BK25:BL25)</f>
        <v>26</v>
      </c>
      <c r="BK25" s="79">
        <v>13</v>
      </c>
      <c r="BL25" s="79">
        <v>13</v>
      </c>
      <c r="BM25" s="78">
        <f>SUM(BN25:BO25)</f>
        <v>9</v>
      </c>
      <c r="BN25" s="79">
        <v>6</v>
      </c>
      <c r="BO25" s="79">
        <v>3</v>
      </c>
    </row>
    <row r="26" spans="1:67" x14ac:dyDescent="0.2">
      <c r="A26" s="19" t="s">
        <v>50</v>
      </c>
      <c r="B26" s="78">
        <f>SUM(C26:D26)</f>
        <v>6725</v>
      </c>
      <c r="C26" s="78">
        <f t="shared" si="18"/>
        <v>3480</v>
      </c>
      <c r="D26" s="78">
        <f t="shared" si="18"/>
        <v>3245</v>
      </c>
      <c r="E26" s="78">
        <f>SUM(F26:G26)</f>
        <v>204</v>
      </c>
      <c r="F26" s="79">
        <v>101</v>
      </c>
      <c r="G26" s="79">
        <v>103</v>
      </c>
      <c r="H26" s="78">
        <f>SUM(I26:J26)</f>
        <v>73</v>
      </c>
      <c r="I26" s="79">
        <v>33</v>
      </c>
      <c r="J26" s="79">
        <v>40</v>
      </c>
      <c r="K26" s="78">
        <f>SUM(L26:M26)</f>
        <v>227</v>
      </c>
      <c r="L26" s="79">
        <v>109</v>
      </c>
      <c r="M26" s="79">
        <v>118</v>
      </c>
      <c r="N26" s="78">
        <f>SUM(O26:P26)</f>
        <v>64</v>
      </c>
      <c r="O26" s="79">
        <v>28</v>
      </c>
      <c r="P26" s="79">
        <v>36</v>
      </c>
      <c r="Q26" s="78">
        <f>SUM(R26:S26)</f>
        <v>353</v>
      </c>
      <c r="R26" s="79">
        <v>184</v>
      </c>
      <c r="S26" s="79">
        <v>169</v>
      </c>
      <c r="T26" s="78">
        <f>SUM(U26:V26)</f>
        <v>384</v>
      </c>
      <c r="U26" s="79">
        <v>225</v>
      </c>
      <c r="V26" s="79">
        <v>159</v>
      </c>
      <c r="W26" s="78">
        <f>SUM(X26:Y26)</f>
        <v>270</v>
      </c>
      <c r="X26" s="79">
        <v>156</v>
      </c>
      <c r="Y26" s="79">
        <v>114</v>
      </c>
      <c r="Z26" s="78">
        <f>SUM(AA26:AB26)</f>
        <v>329</v>
      </c>
      <c r="AA26" s="79">
        <v>166</v>
      </c>
      <c r="AB26" s="79">
        <v>163</v>
      </c>
      <c r="AC26" s="78">
        <f>SUM(AD26:AE26)</f>
        <v>95</v>
      </c>
      <c r="AD26" s="79">
        <v>44</v>
      </c>
      <c r="AE26" s="79">
        <v>51</v>
      </c>
      <c r="AF26" s="78">
        <f>SUM(AG26:AH26)</f>
        <v>620</v>
      </c>
      <c r="AG26" s="79">
        <v>328</v>
      </c>
      <c r="AH26" s="79">
        <v>292</v>
      </c>
      <c r="AI26" s="78">
        <f>SUM(AJ26:AK26)</f>
        <v>899</v>
      </c>
      <c r="AJ26" s="79">
        <v>495</v>
      </c>
      <c r="AK26" s="79">
        <v>404</v>
      </c>
      <c r="AL26" s="78">
        <f>SUM(AM26:AN26)</f>
        <v>438</v>
      </c>
      <c r="AM26" s="79">
        <v>206</v>
      </c>
      <c r="AN26" s="79">
        <v>232</v>
      </c>
      <c r="AO26" s="78">
        <f>SUM(AP26:AQ26)</f>
        <v>636</v>
      </c>
      <c r="AP26" s="79">
        <v>317</v>
      </c>
      <c r="AQ26" s="79">
        <v>319</v>
      </c>
      <c r="AR26" s="80">
        <f>SUM(AS26:AT26)</f>
        <v>663</v>
      </c>
      <c r="AS26" s="79">
        <v>343</v>
      </c>
      <c r="AT26" s="79">
        <v>320</v>
      </c>
      <c r="AU26" s="78">
        <f>SUM(AV26:AW26)</f>
        <v>1157</v>
      </c>
      <c r="AV26" s="79">
        <v>591</v>
      </c>
      <c r="AW26" s="79">
        <v>566</v>
      </c>
      <c r="AX26" s="78">
        <f>SUM(AY26:AZ26)</f>
        <v>216</v>
      </c>
      <c r="AY26" s="79">
        <v>105</v>
      </c>
      <c r="AZ26" s="79">
        <v>111</v>
      </c>
      <c r="BA26" s="78">
        <f>SUM(BB26:BC26)</f>
        <v>17</v>
      </c>
      <c r="BB26" s="79">
        <v>8</v>
      </c>
      <c r="BC26" s="79">
        <v>9</v>
      </c>
      <c r="BD26" s="78">
        <f>SUM(BE26:BF26)</f>
        <v>28</v>
      </c>
      <c r="BE26" s="79">
        <v>13</v>
      </c>
      <c r="BF26" s="79">
        <v>15</v>
      </c>
      <c r="BG26" s="78">
        <f>SUM(BH26:BI26)</f>
        <v>25</v>
      </c>
      <c r="BH26" s="79">
        <v>10</v>
      </c>
      <c r="BI26" s="79">
        <v>15</v>
      </c>
      <c r="BJ26" s="78">
        <f>SUM(BK26:BL26)</f>
        <v>17</v>
      </c>
      <c r="BK26" s="79">
        <v>12</v>
      </c>
      <c r="BL26" s="79">
        <v>5</v>
      </c>
      <c r="BM26" s="78">
        <f>SUM(BN26:BO26)</f>
        <v>10</v>
      </c>
      <c r="BN26" s="79">
        <v>6</v>
      </c>
      <c r="BO26" s="79">
        <v>4</v>
      </c>
    </row>
    <row r="27" spans="1:67" x14ac:dyDescent="0.2">
      <c r="A27" s="19" t="s">
        <v>49</v>
      </c>
      <c r="B27" s="78">
        <f>SUM(C27:D27)</f>
        <v>6580</v>
      </c>
      <c r="C27" s="78">
        <f t="shared" si="18"/>
        <v>3440</v>
      </c>
      <c r="D27" s="78">
        <f t="shared" si="18"/>
        <v>3140</v>
      </c>
      <c r="E27" s="78">
        <f>SUM(F27:G27)</f>
        <v>209</v>
      </c>
      <c r="F27" s="79">
        <v>118</v>
      </c>
      <c r="G27" s="79">
        <v>91</v>
      </c>
      <c r="H27" s="78">
        <f>SUM(I27:J27)</f>
        <v>97</v>
      </c>
      <c r="I27" s="79">
        <v>49</v>
      </c>
      <c r="J27" s="79">
        <v>48</v>
      </c>
      <c r="K27" s="78">
        <f>SUM(L27:M27)</f>
        <v>219</v>
      </c>
      <c r="L27" s="79">
        <v>117</v>
      </c>
      <c r="M27" s="79">
        <v>102</v>
      </c>
      <c r="N27" s="78">
        <f>SUM(O27:P27)</f>
        <v>72</v>
      </c>
      <c r="O27" s="79">
        <v>41</v>
      </c>
      <c r="P27" s="79">
        <v>31</v>
      </c>
      <c r="Q27" s="78">
        <f>SUM(R27:S27)</f>
        <v>352</v>
      </c>
      <c r="R27" s="79">
        <v>202</v>
      </c>
      <c r="S27" s="79">
        <v>150</v>
      </c>
      <c r="T27" s="78">
        <f>SUM(U27:V27)</f>
        <v>378</v>
      </c>
      <c r="U27" s="79">
        <v>212</v>
      </c>
      <c r="V27" s="79">
        <v>166</v>
      </c>
      <c r="W27" s="78">
        <f>SUM(X27:Y27)</f>
        <v>257</v>
      </c>
      <c r="X27" s="79">
        <v>125</v>
      </c>
      <c r="Y27" s="79">
        <v>132</v>
      </c>
      <c r="Z27" s="78">
        <f>SUM(AA27:AB27)</f>
        <v>365</v>
      </c>
      <c r="AA27" s="79">
        <v>190</v>
      </c>
      <c r="AB27" s="79">
        <v>175</v>
      </c>
      <c r="AC27" s="78">
        <f>SUM(AD27:AE27)</f>
        <v>87</v>
      </c>
      <c r="AD27" s="79">
        <v>41</v>
      </c>
      <c r="AE27" s="79">
        <v>46</v>
      </c>
      <c r="AF27" s="78">
        <f>SUM(AG27:AH27)</f>
        <v>629</v>
      </c>
      <c r="AG27" s="79">
        <v>326</v>
      </c>
      <c r="AH27" s="79">
        <v>303</v>
      </c>
      <c r="AI27" s="78">
        <f>SUM(AJ27:AK27)</f>
        <v>895</v>
      </c>
      <c r="AJ27" s="79">
        <v>472</v>
      </c>
      <c r="AK27" s="79">
        <v>423</v>
      </c>
      <c r="AL27" s="78">
        <f>SUM(AM27:AN27)</f>
        <v>435</v>
      </c>
      <c r="AM27" s="79">
        <v>226</v>
      </c>
      <c r="AN27" s="79">
        <v>209</v>
      </c>
      <c r="AO27" s="78">
        <f>SUM(AP27:AQ27)</f>
        <v>611</v>
      </c>
      <c r="AP27" s="79">
        <v>299</v>
      </c>
      <c r="AQ27" s="79">
        <v>312</v>
      </c>
      <c r="AR27" s="80">
        <f>SUM(AS27:AT27)</f>
        <v>611</v>
      </c>
      <c r="AS27" s="79">
        <v>325</v>
      </c>
      <c r="AT27" s="79">
        <v>286</v>
      </c>
      <c r="AU27" s="78">
        <f>SUM(AV27:AW27)</f>
        <v>1058</v>
      </c>
      <c r="AV27" s="79">
        <v>531</v>
      </c>
      <c r="AW27" s="79">
        <v>527</v>
      </c>
      <c r="AX27" s="78">
        <f>SUM(AY27:AZ27)</f>
        <v>186</v>
      </c>
      <c r="AY27" s="79">
        <v>100</v>
      </c>
      <c r="AZ27" s="79">
        <v>86</v>
      </c>
      <c r="BA27" s="78">
        <f>SUM(BB27:BC27)</f>
        <v>22</v>
      </c>
      <c r="BB27" s="79">
        <v>11</v>
      </c>
      <c r="BC27" s="79">
        <v>11</v>
      </c>
      <c r="BD27" s="78">
        <f>SUM(BE27:BF27)</f>
        <v>22</v>
      </c>
      <c r="BE27" s="79">
        <v>12</v>
      </c>
      <c r="BF27" s="79">
        <v>10</v>
      </c>
      <c r="BG27" s="78">
        <f>SUM(BH27:BI27)</f>
        <v>31</v>
      </c>
      <c r="BH27" s="79">
        <v>20</v>
      </c>
      <c r="BI27" s="79">
        <v>11</v>
      </c>
      <c r="BJ27" s="78">
        <f>SUM(BK27:BL27)</f>
        <v>27</v>
      </c>
      <c r="BK27" s="79">
        <v>13</v>
      </c>
      <c r="BL27" s="79">
        <v>14</v>
      </c>
      <c r="BM27" s="78">
        <f>SUM(BN27:BO27)</f>
        <v>17</v>
      </c>
      <c r="BN27" s="79">
        <v>10</v>
      </c>
      <c r="BO27" s="79">
        <v>7</v>
      </c>
    </row>
    <row r="28" spans="1:67" x14ac:dyDescent="0.2">
      <c r="A28" s="19" t="s">
        <v>48</v>
      </c>
      <c r="B28" s="78">
        <f>SUM(C28:D28)</f>
        <v>6406</v>
      </c>
      <c r="C28" s="78">
        <f t="shared" si="18"/>
        <v>3300</v>
      </c>
      <c r="D28" s="78">
        <f t="shared" si="18"/>
        <v>3106</v>
      </c>
      <c r="E28" s="78">
        <f>SUM(F28:G28)</f>
        <v>174</v>
      </c>
      <c r="F28" s="79">
        <v>81</v>
      </c>
      <c r="G28" s="79">
        <v>93</v>
      </c>
      <c r="H28" s="78">
        <f>SUM(I28:J28)</f>
        <v>95</v>
      </c>
      <c r="I28" s="79">
        <v>49</v>
      </c>
      <c r="J28" s="79">
        <v>46</v>
      </c>
      <c r="K28" s="78">
        <f>SUM(L28:M28)</f>
        <v>222</v>
      </c>
      <c r="L28" s="79">
        <v>111</v>
      </c>
      <c r="M28" s="79">
        <v>111</v>
      </c>
      <c r="N28" s="78">
        <f>SUM(O28:P28)</f>
        <v>63</v>
      </c>
      <c r="O28" s="79">
        <v>38</v>
      </c>
      <c r="P28" s="79">
        <v>25</v>
      </c>
      <c r="Q28" s="78">
        <f>SUM(R28:S28)</f>
        <v>316</v>
      </c>
      <c r="R28" s="79">
        <v>167</v>
      </c>
      <c r="S28" s="79">
        <v>149</v>
      </c>
      <c r="T28" s="78">
        <f>SUM(U28:V28)</f>
        <v>432</v>
      </c>
      <c r="U28" s="79">
        <v>236</v>
      </c>
      <c r="V28" s="79">
        <v>196</v>
      </c>
      <c r="W28" s="78">
        <f>SUM(X28:Y28)</f>
        <v>269</v>
      </c>
      <c r="X28" s="79">
        <v>132</v>
      </c>
      <c r="Y28" s="79">
        <v>137</v>
      </c>
      <c r="Z28" s="78">
        <f>SUM(AA28:AB28)</f>
        <v>352</v>
      </c>
      <c r="AA28" s="79">
        <v>186</v>
      </c>
      <c r="AB28" s="79">
        <v>166</v>
      </c>
      <c r="AC28" s="78">
        <f>SUM(AD28:AE28)</f>
        <v>101</v>
      </c>
      <c r="AD28" s="79">
        <v>41</v>
      </c>
      <c r="AE28" s="79">
        <v>60</v>
      </c>
      <c r="AF28" s="78">
        <f>SUM(AG28:AH28)</f>
        <v>639</v>
      </c>
      <c r="AG28" s="79">
        <v>331</v>
      </c>
      <c r="AH28" s="79">
        <v>308</v>
      </c>
      <c r="AI28" s="78">
        <f>SUM(AJ28:AK28)</f>
        <v>892</v>
      </c>
      <c r="AJ28" s="79">
        <v>474</v>
      </c>
      <c r="AK28" s="79">
        <v>418</v>
      </c>
      <c r="AL28" s="78">
        <f>SUM(AM28:AN28)</f>
        <v>427</v>
      </c>
      <c r="AM28" s="79">
        <v>226</v>
      </c>
      <c r="AN28" s="79">
        <v>201</v>
      </c>
      <c r="AO28" s="78">
        <f>SUM(AP28:AQ28)</f>
        <v>615</v>
      </c>
      <c r="AP28" s="79">
        <v>308</v>
      </c>
      <c r="AQ28" s="79">
        <v>307</v>
      </c>
      <c r="AR28" s="80">
        <f>SUM(AS28:AT28)</f>
        <v>559</v>
      </c>
      <c r="AS28" s="79">
        <v>278</v>
      </c>
      <c r="AT28" s="79">
        <v>281</v>
      </c>
      <c r="AU28" s="78">
        <f>SUM(AV28:AW28)</f>
        <v>918</v>
      </c>
      <c r="AV28" s="79">
        <v>480</v>
      </c>
      <c r="AW28" s="79">
        <v>438</v>
      </c>
      <c r="AX28" s="78">
        <f>SUM(AY28:AZ28)</f>
        <v>202</v>
      </c>
      <c r="AY28" s="79">
        <v>89</v>
      </c>
      <c r="AZ28" s="79">
        <v>113</v>
      </c>
      <c r="BA28" s="78">
        <f>SUM(BB28:BC28)</f>
        <v>31</v>
      </c>
      <c r="BB28" s="79">
        <v>22</v>
      </c>
      <c r="BC28" s="79">
        <v>9</v>
      </c>
      <c r="BD28" s="78">
        <f>SUM(BE28:BF28)</f>
        <v>22</v>
      </c>
      <c r="BE28" s="79">
        <v>14</v>
      </c>
      <c r="BF28" s="79">
        <v>8</v>
      </c>
      <c r="BG28" s="78">
        <f>SUM(BH28:BI28)</f>
        <v>28</v>
      </c>
      <c r="BH28" s="79">
        <v>10</v>
      </c>
      <c r="BI28" s="79">
        <v>18</v>
      </c>
      <c r="BJ28" s="78">
        <f>SUM(BK28:BL28)</f>
        <v>29</v>
      </c>
      <c r="BK28" s="79">
        <v>17</v>
      </c>
      <c r="BL28" s="79">
        <v>12</v>
      </c>
      <c r="BM28" s="78">
        <f>SUM(BN28:BO28)</f>
        <v>20</v>
      </c>
      <c r="BN28" s="79">
        <v>10</v>
      </c>
      <c r="BO28" s="79">
        <v>10</v>
      </c>
    </row>
    <row r="29" spans="1:67" x14ac:dyDescent="0.2">
      <c r="A29" s="19" t="s">
        <v>47</v>
      </c>
      <c r="B29" s="78">
        <f>SUM(C29:D29)</f>
        <v>6190</v>
      </c>
      <c r="C29" s="78">
        <f t="shared" si="18"/>
        <v>3276</v>
      </c>
      <c r="D29" s="78">
        <f t="shared" si="18"/>
        <v>2914</v>
      </c>
      <c r="E29" s="78">
        <f>SUM(F29:G29)</f>
        <v>182</v>
      </c>
      <c r="F29" s="79">
        <v>98</v>
      </c>
      <c r="G29" s="79">
        <v>84</v>
      </c>
      <c r="H29" s="78">
        <f>SUM(I29:J29)</f>
        <v>89</v>
      </c>
      <c r="I29" s="79">
        <v>47</v>
      </c>
      <c r="J29" s="79">
        <v>42</v>
      </c>
      <c r="K29" s="78">
        <f>SUM(L29:M29)</f>
        <v>234</v>
      </c>
      <c r="L29" s="79">
        <v>115</v>
      </c>
      <c r="M29" s="79">
        <v>119</v>
      </c>
      <c r="N29" s="78">
        <f>SUM(O29:P29)</f>
        <v>68</v>
      </c>
      <c r="O29" s="79">
        <v>30</v>
      </c>
      <c r="P29" s="79">
        <v>38</v>
      </c>
      <c r="Q29" s="78">
        <f>SUM(R29:S29)</f>
        <v>323</v>
      </c>
      <c r="R29" s="79">
        <v>172</v>
      </c>
      <c r="S29" s="79">
        <v>151</v>
      </c>
      <c r="T29" s="78">
        <f>SUM(U29:V29)</f>
        <v>418</v>
      </c>
      <c r="U29" s="79">
        <v>222</v>
      </c>
      <c r="V29" s="79">
        <v>196</v>
      </c>
      <c r="W29" s="78">
        <f>SUM(X29:Y29)</f>
        <v>298</v>
      </c>
      <c r="X29" s="79">
        <v>163</v>
      </c>
      <c r="Y29" s="79">
        <v>135</v>
      </c>
      <c r="Z29" s="78">
        <f>SUM(AA29:AB29)</f>
        <v>347</v>
      </c>
      <c r="AA29" s="79">
        <v>189</v>
      </c>
      <c r="AB29" s="79">
        <v>158</v>
      </c>
      <c r="AC29" s="78">
        <f>SUM(AD29:AE29)</f>
        <v>88</v>
      </c>
      <c r="AD29" s="79">
        <v>48</v>
      </c>
      <c r="AE29" s="79">
        <v>40</v>
      </c>
      <c r="AF29" s="78">
        <f>SUM(AG29:AH29)</f>
        <v>609</v>
      </c>
      <c r="AG29" s="79">
        <v>306</v>
      </c>
      <c r="AH29" s="79">
        <v>303</v>
      </c>
      <c r="AI29" s="78">
        <f>SUM(AJ29:AK29)</f>
        <v>825</v>
      </c>
      <c r="AJ29" s="79">
        <v>438</v>
      </c>
      <c r="AK29" s="79">
        <v>387</v>
      </c>
      <c r="AL29" s="78">
        <f>SUM(AM29:AN29)</f>
        <v>388</v>
      </c>
      <c r="AM29" s="79">
        <v>209</v>
      </c>
      <c r="AN29" s="79">
        <v>179</v>
      </c>
      <c r="AO29" s="78">
        <f>SUM(AP29:AQ29)</f>
        <v>577</v>
      </c>
      <c r="AP29" s="79">
        <v>310</v>
      </c>
      <c r="AQ29" s="79">
        <v>267</v>
      </c>
      <c r="AR29" s="80">
        <f>SUM(AS29:AT29)</f>
        <v>551</v>
      </c>
      <c r="AS29" s="79">
        <v>291</v>
      </c>
      <c r="AT29" s="79">
        <v>260</v>
      </c>
      <c r="AU29" s="78">
        <f>SUM(AV29:AW29)</f>
        <v>851</v>
      </c>
      <c r="AV29" s="79">
        <v>443</v>
      </c>
      <c r="AW29" s="79">
        <v>408</v>
      </c>
      <c r="AX29" s="78">
        <f>SUM(AY29:AZ29)</f>
        <v>216</v>
      </c>
      <c r="AY29" s="79">
        <v>116</v>
      </c>
      <c r="AZ29" s="79">
        <v>100</v>
      </c>
      <c r="BA29" s="78">
        <f>SUM(BB29:BC29)</f>
        <v>36</v>
      </c>
      <c r="BB29" s="79">
        <v>22</v>
      </c>
      <c r="BC29" s="79">
        <v>14</v>
      </c>
      <c r="BD29" s="78">
        <f>SUM(BE29:BF29)</f>
        <v>22</v>
      </c>
      <c r="BE29" s="79">
        <v>11</v>
      </c>
      <c r="BF29" s="79">
        <v>11</v>
      </c>
      <c r="BG29" s="78">
        <f>SUM(BH29:BI29)</f>
        <v>37</v>
      </c>
      <c r="BH29" s="79">
        <v>23</v>
      </c>
      <c r="BI29" s="79">
        <v>14</v>
      </c>
      <c r="BJ29" s="78">
        <f>SUM(BK29:BL29)</f>
        <v>21</v>
      </c>
      <c r="BK29" s="79">
        <v>15</v>
      </c>
      <c r="BL29" s="79">
        <v>6</v>
      </c>
      <c r="BM29" s="78">
        <f>SUM(BN29:BO29)</f>
        <v>10</v>
      </c>
      <c r="BN29" s="79">
        <v>8</v>
      </c>
      <c r="BO29" s="79">
        <v>2</v>
      </c>
    </row>
    <row r="30" spans="1:67" ht="15.75" customHeight="1" x14ac:dyDescent="0.2">
      <c r="A30" s="25" t="s">
        <v>46</v>
      </c>
      <c r="B30" s="76">
        <f t="shared" ref="B30:AG30" si="19">SUM(B31:B35)</f>
        <v>25644</v>
      </c>
      <c r="C30" s="76">
        <f t="shared" si="19"/>
        <v>13658</v>
      </c>
      <c r="D30" s="76">
        <f t="shared" si="19"/>
        <v>11986</v>
      </c>
      <c r="E30" s="76">
        <f t="shared" si="19"/>
        <v>722</v>
      </c>
      <c r="F30" s="76">
        <f t="shared" si="19"/>
        <v>389</v>
      </c>
      <c r="G30" s="76">
        <f t="shared" si="19"/>
        <v>333</v>
      </c>
      <c r="H30" s="76">
        <f t="shared" si="19"/>
        <v>432</v>
      </c>
      <c r="I30" s="76">
        <f t="shared" si="19"/>
        <v>239</v>
      </c>
      <c r="J30" s="76">
        <f t="shared" si="19"/>
        <v>193</v>
      </c>
      <c r="K30" s="76">
        <f t="shared" si="19"/>
        <v>889</v>
      </c>
      <c r="L30" s="76">
        <f t="shared" si="19"/>
        <v>482</v>
      </c>
      <c r="M30" s="76">
        <f t="shared" si="19"/>
        <v>407</v>
      </c>
      <c r="N30" s="76">
        <f t="shared" si="19"/>
        <v>315</v>
      </c>
      <c r="O30" s="76">
        <f t="shared" si="19"/>
        <v>182</v>
      </c>
      <c r="P30" s="76">
        <f t="shared" si="19"/>
        <v>133</v>
      </c>
      <c r="Q30" s="76">
        <f t="shared" si="19"/>
        <v>1470</v>
      </c>
      <c r="R30" s="76">
        <f t="shared" si="19"/>
        <v>782</v>
      </c>
      <c r="S30" s="76">
        <f t="shared" si="19"/>
        <v>688</v>
      </c>
      <c r="T30" s="76">
        <f t="shared" si="19"/>
        <v>1943</v>
      </c>
      <c r="U30" s="76">
        <f t="shared" si="19"/>
        <v>1040</v>
      </c>
      <c r="V30" s="76">
        <f t="shared" si="19"/>
        <v>903</v>
      </c>
      <c r="W30" s="76">
        <f t="shared" si="19"/>
        <v>1276</v>
      </c>
      <c r="X30" s="76">
        <f t="shared" si="19"/>
        <v>676</v>
      </c>
      <c r="Y30" s="76">
        <f t="shared" si="19"/>
        <v>600</v>
      </c>
      <c r="Z30" s="76">
        <f t="shared" si="19"/>
        <v>1558</v>
      </c>
      <c r="AA30" s="76">
        <f t="shared" si="19"/>
        <v>848</v>
      </c>
      <c r="AB30" s="76">
        <f t="shared" si="19"/>
        <v>710</v>
      </c>
      <c r="AC30" s="76">
        <f t="shared" si="19"/>
        <v>374</v>
      </c>
      <c r="AD30" s="76">
        <f t="shared" si="19"/>
        <v>216</v>
      </c>
      <c r="AE30" s="76">
        <f t="shared" si="19"/>
        <v>158</v>
      </c>
      <c r="AF30" s="76">
        <f t="shared" si="19"/>
        <v>2501</v>
      </c>
      <c r="AG30" s="76">
        <f t="shared" si="19"/>
        <v>1311</v>
      </c>
      <c r="AH30" s="76">
        <f t="shared" ref="AH30:BM30" si="20">SUM(AH31:AH35)</f>
        <v>1190</v>
      </c>
      <c r="AI30" s="76">
        <f t="shared" si="20"/>
        <v>3374</v>
      </c>
      <c r="AJ30" s="76">
        <f t="shared" si="20"/>
        <v>1812</v>
      </c>
      <c r="AK30" s="76">
        <f t="shared" si="20"/>
        <v>1562</v>
      </c>
      <c r="AL30" s="76">
        <f t="shared" si="20"/>
        <v>1534</v>
      </c>
      <c r="AM30" s="76">
        <f t="shared" si="20"/>
        <v>829</v>
      </c>
      <c r="AN30" s="76">
        <f t="shared" si="20"/>
        <v>705</v>
      </c>
      <c r="AO30" s="76">
        <f t="shared" si="20"/>
        <v>2274</v>
      </c>
      <c r="AP30" s="76">
        <f t="shared" si="20"/>
        <v>1189</v>
      </c>
      <c r="AQ30" s="76">
        <f t="shared" si="20"/>
        <v>1085</v>
      </c>
      <c r="AR30" s="77">
        <f t="shared" si="20"/>
        <v>1988</v>
      </c>
      <c r="AS30" s="76">
        <f t="shared" si="20"/>
        <v>1030</v>
      </c>
      <c r="AT30" s="76">
        <f t="shared" si="20"/>
        <v>958</v>
      </c>
      <c r="AU30" s="76">
        <f t="shared" si="20"/>
        <v>3407</v>
      </c>
      <c r="AV30" s="76">
        <f t="shared" si="20"/>
        <v>1772</v>
      </c>
      <c r="AW30" s="76">
        <f t="shared" si="20"/>
        <v>1635</v>
      </c>
      <c r="AX30" s="76">
        <f t="shared" si="20"/>
        <v>922</v>
      </c>
      <c r="AY30" s="76">
        <f t="shared" si="20"/>
        <v>496</v>
      </c>
      <c r="AZ30" s="76">
        <f t="shared" si="20"/>
        <v>426</v>
      </c>
      <c r="BA30" s="76">
        <f t="shared" si="20"/>
        <v>114</v>
      </c>
      <c r="BB30" s="76">
        <f t="shared" si="20"/>
        <v>69</v>
      </c>
      <c r="BC30" s="76">
        <f t="shared" si="20"/>
        <v>45</v>
      </c>
      <c r="BD30" s="76">
        <f t="shared" si="20"/>
        <v>128</v>
      </c>
      <c r="BE30" s="76">
        <f t="shared" si="20"/>
        <v>66</v>
      </c>
      <c r="BF30" s="76">
        <f t="shared" si="20"/>
        <v>62</v>
      </c>
      <c r="BG30" s="76">
        <f t="shared" si="20"/>
        <v>203</v>
      </c>
      <c r="BH30" s="76">
        <f t="shared" si="20"/>
        <v>110</v>
      </c>
      <c r="BI30" s="76">
        <f t="shared" si="20"/>
        <v>93</v>
      </c>
      <c r="BJ30" s="76">
        <f t="shared" si="20"/>
        <v>131</v>
      </c>
      <c r="BK30" s="76">
        <f t="shared" si="20"/>
        <v>65</v>
      </c>
      <c r="BL30" s="76">
        <f t="shared" si="20"/>
        <v>66</v>
      </c>
      <c r="BM30" s="76">
        <f t="shared" si="20"/>
        <v>89</v>
      </c>
      <c r="BN30" s="76">
        <f t="shared" ref="BN30:BO30" si="21">SUM(BN31:BN35)</f>
        <v>55</v>
      </c>
      <c r="BO30" s="76">
        <f t="shared" si="21"/>
        <v>34</v>
      </c>
    </row>
    <row r="31" spans="1:67" x14ac:dyDescent="0.2">
      <c r="A31" s="19" t="s">
        <v>45</v>
      </c>
      <c r="B31" s="78">
        <f>SUM(C31:D31)</f>
        <v>5958</v>
      </c>
      <c r="C31" s="78">
        <f t="shared" ref="C31:D35" si="22">SUM(F31,I31,L31,O31,R31,U31,X31,AA31,AD31,AG31,AJ31,AM31,AP31,AS31,AV31,AY31,BB31,BE31,BH31,BK31,BN31)</f>
        <v>3199</v>
      </c>
      <c r="D31" s="78">
        <f t="shared" si="22"/>
        <v>2759</v>
      </c>
      <c r="E31" s="78">
        <f>SUM(F31:G31)</f>
        <v>179</v>
      </c>
      <c r="F31" s="79">
        <v>100</v>
      </c>
      <c r="G31" s="79">
        <v>79</v>
      </c>
      <c r="H31" s="78">
        <f>SUM(I31:J31)</f>
        <v>92</v>
      </c>
      <c r="I31" s="79">
        <v>48</v>
      </c>
      <c r="J31" s="79">
        <v>44</v>
      </c>
      <c r="K31" s="78">
        <f>SUM(L31:M31)</f>
        <v>183</v>
      </c>
      <c r="L31" s="79">
        <v>97</v>
      </c>
      <c r="M31" s="79">
        <v>86</v>
      </c>
      <c r="N31" s="78">
        <f>SUM(O31:P31)</f>
        <v>68</v>
      </c>
      <c r="O31" s="79">
        <v>45</v>
      </c>
      <c r="P31" s="79">
        <v>23</v>
      </c>
      <c r="Q31" s="78">
        <f>SUM(R31:S31)</f>
        <v>319</v>
      </c>
      <c r="R31" s="79">
        <v>179</v>
      </c>
      <c r="S31" s="79">
        <v>140</v>
      </c>
      <c r="T31" s="78">
        <f>SUM(U31:V31)</f>
        <v>402</v>
      </c>
      <c r="U31" s="79">
        <v>209</v>
      </c>
      <c r="V31" s="79">
        <v>193</v>
      </c>
      <c r="W31" s="78">
        <f>SUM(X31:Y31)</f>
        <v>279</v>
      </c>
      <c r="X31" s="79">
        <v>142</v>
      </c>
      <c r="Y31" s="79">
        <v>137</v>
      </c>
      <c r="Z31" s="78">
        <f>SUM(AA31:AB31)</f>
        <v>382</v>
      </c>
      <c r="AA31" s="79">
        <v>204</v>
      </c>
      <c r="AB31" s="79">
        <v>178</v>
      </c>
      <c r="AC31" s="78">
        <f>SUM(AD31:AE31)</f>
        <v>88</v>
      </c>
      <c r="AD31" s="79">
        <v>54</v>
      </c>
      <c r="AE31" s="79">
        <v>34</v>
      </c>
      <c r="AF31" s="78">
        <f>SUM(AG31:AH31)</f>
        <v>632</v>
      </c>
      <c r="AG31" s="79">
        <v>317</v>
      </c>
      <c r="AH31" s="79">
        <v>315</v>
      </c>
      <c r="AI31" s="78">
        <f>SUM(AJ31:AK31)</f>
        <v>823</v>
      </c>
      <c r="AJ31" s="79">
        <v>453</v>
      </c>
      <c r="AK31" s="79">
        <v>370</v>
      </c>
      <c r="AL31" s="78">
        <f>SUM(AM31:AN31)</f>
        <v>376</v>
      </c>
      <c r="AM31" s="79">
        <v>207</v>
      </c>
      <c r="AN31" s="79">
        <v>169</v>
      </c>
      <c r="AO31" s="78">
        <f>SUM(AP31:AQ31)</f>
        <v>564</v>
      </c>
      <c r="AP31" s="79">
        <v>287</v>
      </c>
      <c r="AQ31" s="79">
        <v>277</v>
      </c>
      <c r="AR31" s="80">
        <f>SUM(AS31:AT31)</f>
        <v>447</v>
      </c>
      <c r="AS31" s="79">
        <v>245</v>
      </c>
      <c r="AT31" s="79">
        <v>202</v>
      </c>
      <c r="AU31" s="78">
        <f>SUM(AV31:AW31)</f>
        <v>792</v>
      </c>
      <c r="AV31" s="79">
        <v>424</v>
      </c>
      <c r="AW31" s="79">
        <v>368</v>
      </c>
      <c r="AX31" s="78">
        <f>SUM(AY31:AZ31)</f>
        <v>198</v>
      </c>
      <c r="AY31" s="79">
        <v>111</v>
      </c>
      <c r="AZ31" s="79">
        <v>87</v>
      </c>
      <c r="BA31" s="78">
        <f>SUM(BB31:BC31)</f>
        <v>22</v>
      </c>
      <c r="BB31" s="79">
        <v>14</v>
      </c>
      <c r="BC31" s="79">
        <v>8</v>
      </c>
      <c r="BD31" s="78">
        <f>SUM(BE31:BF31)</f>
        <v>24</v>
      </c>
      <c r="BE31" s="79">
        <v>15</v>
      </c>
      <c r="BF31" s="79">
        <v>9</v>
      </c>
      <c r="BG31" s="78">
        <f>SUM(BH31:BI31)</f>
        <v>43</v>
      </c>
      <c r="BH31" s="79">
        <v>26</v>
      </c>
      <c r="BI31" s="79">
        <v>17</v>
      </c>
      <c r="BJ31" s="78">
        <f>SUM(BK31:BL31)</f>
        <v>26</v>
      </c>
      <c r="BK31" s="79">
        <v>9</v>
      </c>
      <c r="BL31" s="79">
        <v>17</v>
      </c>
      <c r="BM31" s="78">
        <f>SUM(BN31:BO31)</f>
        <v>19</v>
      </c>
      <c r="BN31" s="79">
        <v>13</v>
      </c>
      <c r="BO31" s="79">
        <v>6</v>
      </c>
    </row>
    <row r="32" spans="1:67" x14ac:dyDescent="0.2">
      <c r="A32" s="19" t="s">
        <v>44</v>
      </c>
      <c r="B32" s="78">
        <f>SUM(C32:D32)</f>
        <v>5872</v>
      </c>
      <c r="C32" s="78">
        <f t="shared" si="22"/>
        <v>3169</v>
      </c>
      <c r="D32" s="78">
        <f t="shared" si="22"/>
        <v>2703</v>
      </c>
      <c r="E32" s="78">
        <f>SUM(F32:G32)</f>
        <v>169</v>
      </c>
      <c r="F32" s="79">
        <v>96</v>
      </c>
      <c r="G32" s="79">
        <v>73</v>
      </c>
      <c r="H32" s="78">
        <f>SUM(I32:J32)</f>
        <v>97</v>
      </c>
      <c r="I32" s="79">
        <v>56</v>
      </c>
      <c r="J32" s="79">
        <v>41</v>
      </c>
      <c r="K32" s="78">
        <f>SUM(L32:M32)</f>
        <v>209</v>
      </c>
      <c r="L32" s="79">
        <v>114</v>
      </c>
      <c r="M32" s="79">
        <v>95</v>
      </c>
      <c r="N32" s="78">
        <f>SUM(O32:P32)</f>
        <v>70</v>
      </c>
      <c r="O32" s="79">
        <v>41</v>
      </c>
      <c r="P32" s="79">
        <v>29</v>
      </c>
      <c r="Q32" s="78">
        <f>SUM(R32:S32)</f>
        <v>323</v>
      </c>
      <c r="R32" s="79">
        <v>163</v>
      </c>
      <c r="S32" s="79">
        <v>160</v>
      </c>
      <c r="T32" s="78">
        <f>SUM(U32:V32)</f>
        <v>451</v>
      </c>
      <c r="U32" s="79">
        <v>244</v>
      </c>
      <c r="V32" s="79">
        <v>207</v>
      </c>
      <c r="W32" s="78">
        <f>SUM(X32:Y32)</f>
        <v>306</v>
      </c>
      <c r="X32" s="79">
        <v>170</v>
      </c>
      <c r="Y32" s="79">
        <v>136</v>
      </c>
      <c r="Z32" s="78">
        <f>SUM(AA32:AB32)</f>
        <v>335</v>
      </c>
      <c r="AA32" s="79">
        <v>188</v>
      </c>
      <c r="AB32" s="79">
        <v>147</v>
      </c>
      <c r="AC32" s="78">
        <f>SUM(AD32:AE32)</f>
        <v>81</v>
      </c>
      <c r="AD32" s="79">
        <v>44</v>
      </c>
      <c r="AE32" s="79">
        <v>37</v>
      </c>
      <c r="AF32" s="78">
        <f>SUM(AG32:AH32)</f>
        <v>585</v>
      </c>
      <c r="AG32" s="79">
        <v>327</v>
      </c>
      <c r="AH32" s="79">
        <v>258</v>
      </c>
      <c r="AI32" s="78">
        <f>SUM(AJ32:AK32)</f>
        <v>786</v>
      </c>
      <c r="AJ32" s="79">
        <v>410</v>
      </c>
      <c r="AK32" s="79">
        <v>376</v>
      </c>
      <c r="AL32" s="78">
        <f>SUM(AM32:AN32)</f>
        <v>378</v>
      </c>
      <c r="AM32" s="79">
        <v>205</v>
      </c>
      <c r="AN32" s="79">
        <v>173</v>
      </c>
      <c r="AO32" s="78">
        <f>SUM(AP32:AQ32)</f>
        <v>545</v>
      </c>
      <c r="AP32" s="79">
        <v>285</v>
      </c>
      <c r="AQ32" s="79">
        <v>260</v>
      </c>
      <c r="AR32" s="80">
        <f>SUM(AS32:AT32)</f>
        <v>472</v>
      </c>
      <c r="AS32" s="79">
        <v>252</v>
      </c>
      <c r="AT32" s="79">
        <v>220</v>
      </c>
      <c r="AU32" s="78">
        <f>SUM(AV32:AW32)</f>
        <v>738</v>
      </c>
      <c r="AV32" s="79">
        <v>400</v>
      </c>
      <c r="AW32" s="79">
        <v>338</v>
      </c>
      <c r="AX32" s="78">
        <f>SUM(AY32:AZ32)</f>
        <v>192</v>
      </c>
      <c r="AY32" s="79">
        <v>95</v>
      </c>
      <c r="AZ32" s="79">
        <v>97</v>
      </c>
      <c r="BA32" s="78">
        <f>SUM(BB32:BC32)</f>
        <v>22</v>
      </c>
      <c r="BB32" s="79">
        <v>15</v>
      </c>
      <c r="BC32" s="79">
        <v>7</v>
      </c>
      <c r="BD32" s="78">
        <f>SUM(BE32:BF32)</f>
        <v>24</v>
      </c>
      <c r="BE32" s="79">
        <v>13</v>
      </c>
      <c r="BF32" s="79">
        <v>11</v>
      </c>
      <c r="BG32" s="78">
        <f>SUM(BH32:BI32)</f>
        <v>38</v>
      </c>
      <c r="BH32" s="79">
        <v>21</v>
      </c>
      <c r="BI32" s="79">
        <v>17</v>
      </c>
      <c r="BJ32" s="78">
        <f>SUM(BK32:BL32)</f>
        <v>36</v>
      </c>
      <c r="BK32" s="79">
        <v>21</v>
      </c>
      <c r="BL32" s="79">
        <v>15</v>
      </c>
      <c r="BM32" s="78">
        <f>SUM(BN32:BO32)</f>
        <v>15</v>
      </c>
      <c r="BN32" s="79">
        <v>9</v>
      </c>
      <c r="BO32" s="79">
        <v>6</v>
      </c>
    </row>
    <row r="33" spans="1:67" x14ac:dyDescent="0.2">
      <c r="A33" s="19" t="s">
        <v>43</v>
      </c>
      <c r="B33" s="78">
        <f>SUM(C33:D33)</f>
        <v>5179</v>
      </c>
      <c r="C33" s="78">
        <f t="shared" si="22"/>
        <v>2744</v>
      </c>
      <c r="D33" s="78">
        <f t="shared" si="22"/>
        <v>2435</v>
      </c>
      <c r="E33" s="78">
        <f>SUM(F33:G33)</f>
        <v>143</v>
      </c>
      <c r="F33" s="79">
        <v>66</v>
      </c>
      <c r="G33" s="79">
        <v>77</v>
      </c>
      <c r="H33" s="78">
        <f>SUM(I33:J33)</f>
        <v>87</v>
      </c>
      <c r="I33" s="79">
        <v>41</v>
      </c>
      <c r="J33" s="79">
        <v>46</v>
      </c>
      <c r="K33" s="78">
        <f>SUM(L33:M33)</f>
        <v>178</v>
      </c>
      <c r="L33" s="79">
        <v>97</v>
      </c>
      <c r="M33" s="79">
        <v>81</v>
      </c>
      <c r="N33" s="78">
        <f>SUM(O33:P33)</f>
        <v>62</v>
      </c>
      <c r="O33" s="79">
        <v>33</v>
      </c>
      <c r="P33" s="79">
        <v>29</v>
      </c>
      <c r="Q33" s="78">
        <f>SUM(R33:S33)</f>
        <v>299</v>
      </c>
      <c r="R33" s="79">
        <v>163</v>
      </c>
      <c r="S33" s="79">
        <v>136</v>
      </c>
      <c r="T33" s="78">
        <f>SUM(U33:V33)</f>
        <v>388</v>
      </c>
      <c r="U33" s="79">
        <v>209</v>
      </c>
      <c r="V33" s="79">
        <v>179</v>
      </c>
      <c r="W33" s="78">
        <f>SUM(X33:Y33)</f>
        <v>261</v>
      </c>
      <c r="X33" s="79">
        <v>135</v>
      </c>
      <c r="Y33" s="79">
        <v>126</v>
      </c>
      <c r="Z33" s="78">
        <f>SUM(AA33:AB33)</f>
        <v>304</v>
      </c>
      <c r="AA33" s="79">
        <v>168</v>
      </c>
      <c r="AB33" s="79">
        <v>136</v>
      </c>
      <c r="AC33" s="78">
        <f>SUM(AD33:AE33)</f>
        <v>70</v>
      </c>
      <c r="AD33" s="79">
        <v>50</v>
      </c>
      <c r="AE33" s="79">
        <v>20</v>
      </c>
      <c r="AF33" s="78">
        <f>SUM(AG33:AH33)</f>
        <v>508</v>
      </c>
      <c r="AG33" s="79">
        <v>250</v>
      </c>
      <c r="AH33" s="79">
        <v>258</v>
      </c>
      <c r="AI33" s="78">
        <f>SUM(AJ33:AK33)</f>
        <v>709</v>
      </c>
      <c r="AJ33" s="79">
        <v>376</v>
      </c>
      <c r="AK33" s="79">
        <v>333</v>
      </c>
      <c r="AL33" s="78">
        <f>SUM(AM33:AN33)</f>
        <v>301</v>
      </c>
      <c r="AM33" s="79">
        <v>167</v>
      </c>
      <c r="AN33" s="79">
        <v>134</v>
      </c>
      <c r="AO33" s="78">
        <f>SUM(AP33:AQ33)</f>
        <v>466</v>
      </c>
      <c r="AP33" s="79">
        <v>244</v>
      </c>
      <c r="AQ33" s="79">
        <v>222</v>
      </c>
      <c r="AR33" s="80">
        <f>SUM(AS33:AT33)</f>
        <v>382</v>
      </c>
      <c r="AS33" s="79">
        <v>191</v>
      </c>
      <c r="AT33" s="79">
        <v>191</v>
      </c>
      <c r="AU33" s="78">
        <f>SUM(AV33:AW33)</f>
        <v>675</v>
      </c>
      <c r="AV33" s="79">
        <v>360</v>
      </c>
      <c r="AW33" s="79">
        <v>315</v>
      </c>
      <c r="AX33" s="78">
        <f>SUM(AY33:AZ33)</f>
        <v>210</v>
      </c>
      <c r="AY33" s="79">
        <v>119</v>
      </c>
      <c r="AZ33" s="79">
        <v>91</v>
      </c>
      <c r="BA33" s="78">
        <f>SUM(BB33:BC33)</f>
        <v>24</v>
      </c>
      <c r="BB33" s="79">
        <v>15</v>
      </c>
      <c r="BC33" s="79">
        <v>9</v>
      </c>
      <c r="BD33" s="78">
        <f>SUM(BE33:BF33)</f>
        <v>27</v>
      </c>
      <c r="BE33" s="79">
        <v>15</v>
      </c>
      <c r="BF33" s="79">
        <v>12</v>
      </c>
      <c r="BG33" s="78">
        <f>SUM(BH33:BI33)</f>
        <v>45</v>
      </c>
      <c r="BH33" s="79">
        <v>25</v>
      </c>
      <c r="BI33" s="79">
        <v>20</v>
      </c>
      <c r="BJ33" s="78">
        <f>SUM(BK33:BL33)</f>
        <v>27</v>
      </c>
      <c r="BK33" s="79">
        <v>13</v>
      </c>
      <c r="BL33" s="79">
        <v>14</v>
      </c>
      <c r="BM33" s="78">
        <f>SUM(BN33:BO33)</f>
        <v>13</v>
      </c>
      <c r="BN33" s="79">
        <v>7</v>
      </c>
      <c r="BO33" s="79">
        <v>6</v>
      </c>
    </row>
    <row r="34" spans="1:67" x14ac:dyDescent="0.2">
      <c r="A34" s="19" t="s">
        <v>42</v>
      </c>
      <c r="B34" s="78">
        <f>SUM(C34:D34)</f>
        <v>4487</v>
      </c>
      <c r="C34" s="78">
        <f t="shared" si="22"/>
        <v>2383</v>
      </c>
      <c r="D34" s="78">
        <f t="shared" si="22"/>
        <v>2104</v>
      </c>
      <c r="E34" s="78">
        <f>SUM(F34:G34)</f>
        <v>122</v>
      </c>
      <c r="F34" s="79">
        <v>71</v>
      </c>
      <c r="G34" s="79">
        <v>51</v>
      </c>
      <c r="H34" s="78">
        <f>SUM(I34:J34)</f>
        <v>78</v>
      </c>
      <c r="I34" s="79">
        <v>53</v>
      </c>
      <c r="J34" s="79">
        <v>25</v>
      </c>
      <c r="K34" s="78">
        <f>SUM(L34:M34)</f>
        <v>172</v>
      </c>
      <c r="L34" s="79">
        <v>94</v>
      </c>
      <c r="M34" s="79">
        <v>78</v>
      </c>
      <c r="N34" s="78">
        <f>SUM(O34:P34)</f>
        <v>56</v>
      </c>
      <c r="O34" s="79">
        <v>28</v>
      </c>
      <c r="P34" s="79">
        <v>28</v>
      </c>
      <c r="Q34" s="78">
        <f>SUM(R34:S34)</f>
        <v>269</v>
      </c>
      <c r="R34" s="79">
        <v>137</v>
      </c>
      <c r="S34" s="79">
        <v>132</v>
      </c>
      <c r="T34" s="78">
        <f>SUM(U34:V34)</f>
        <v>361</v>
      </c>
      <c r="U34" s="79">
        <v>190</v>
      </c>
      <c r="V34" s="79">
        <v>171</v>
      </c>
      <c r="W34" s="78">
        <f>SUM(X34:Y34)</f>
        <v>233</v>
      </c>
      <c r="X34" s="79">
        <v>129</v>
      </c>
      <c r="Y34" s="79">
        <v>104</v>
      </c>
      <c r="Z34" s="78">
        <f>SUM(AA34:AB34)</f>
        <v>285</v>
      </c>
      <c r="AA34" s="79">
        <v>163</v>
      </c>
      <c r="AB34" s="79">
        <v>122</v>
      </c>
      <c r="AC34" s="78">
        <f>SUM(AD34:AE34)</f>
        <v>73</v>
      </c>
      <c r="AD34" s="79">
        <v>35</v>
      </c>
      <c r="AE34" s="79">
        <v>38</v>
      </c>
      <c r="AF34" s="78">
        <f>SUM(AG34:AH34)</f>
        <v>410</v>
      </c>
      <c r="AG34" s="79">
        <v>228</v>
      </c>
      <c r="AH34" s="79">
        <v>182</v>
      </c>
      <c r="AI34" s="78">
        <f>SUM(AJ34:AK34)</f>
        <v>535</v>
      </c>
      <c r="AJ34" s="79">
        <v>283</v>
      </c>
      <c r="AK34" s="79">
        <v>252</v>
      </c>
      <c r="AL34" s="78">
        <f>SUM(AM34:AN34)</f>
        <v>258</v>
      </c>
      <c r="AM34" s="79">
        <v>133</v>
      </c>
      <c r="AN34" s="79">
        <v>125</v>
      </c>
      <c r="AO34" s="78">
        <f>SUM(AP34:AQ34)</f>
        <v>390</v>
      </c>
      <c r="AP34" s="79">
        <v>202</v>
      </c>
      <c r="AQ34" s="79">
        <v>188</v>
      </c>
      <c r="AR34" s="80">
        <f>SUM(AS34:AT34)</f>
        <v>362</v>
      </c>
      <c r="AS34" s="79">
        <v>188</v>
      </c>
      <c r="AT34" s="79">
        <v>174</v>
      </c>
      <c r="AU34" s="78">
        <f>SUM(AV34:AW34)</f>
        <v>613</v>
      </c>
      <c r="AV34" s="79">
        <v>304</v>
      </c>
      <c r="AW34" s="79">
        <v>309</v>
      </c>
      <c r="AX34" s="78">
        <f>SUM(AY34:AZ34)</f>
        <v>162</v>
      </c>
      <c r="AY34" s="79">
        <v>93</v>
      </c>
      <c r="AZ34" s="79">
        <v>69</v>
      </c>
      <c r="BA34" s="78">
        <f>SUM(BB34:BC34)</f>
        <v>17</v>
      </c>
      <c r="BB34" s="79">
        <v>5</v>
      </c>
      <c r="BC34" s="79">
        <v>12</v>
      </c>
      <c r="BD34" s="78">
        <f>SUM(BE34:BF34)</f>
        <v>22</v>
      </c>
      <c r="BE34" s="79">
        <v>9</v>
      </c>
      <c r="BF34" s="79">
        <v>13</v>
      </c>
      <c r="BG34" s="78">
        <f>SUM(BH34:BI34)</f>
        <v>34</v>
      </c>
      <c r="BH34" s="79">
        <v>17</v>
      </c>
      <c r="BI34" s="79">
        <v>17</v>
      </c>
      <c r="BJ34" s="78">
        <f>SUM(BK34:BL34)</f>
        <v>14</v>
      </c>
      <c r="BK34" s="79">
        <v>7</v>
      </c>
      <c r="BL34" s="79">
        <v>7</v>
      </c>
      <c r="BM34" s="78">
        <f>SUM(BN34:BO34)</f>
        <v>21</v>
      </c>
      <c r="BN34" s="79">
        <v>14</v>
      </c>
      <c r="BO34" s="79">
        <v>7</v>
      </c>
    </row>
    <row r="35" spans="1:67" s="22" customFormat="1" x14ac:dyDescent="0.2">
      <c r="A35" s="19" t="s">
        <v>41</v>
      </c>
      <c r="B35" s="80">
        <f>SUM(C35:D35)</f>
        <v>4148</v>
      </c>
      <c r="C35" s="80">
        <f t="shared" si="22"/>
        <v>2163</v>
      </c>
      <c r="D35" s="80">
        <f t="shared" si="22"/>
        <v>1985</v>
      </c>
      <c r="E35" s="80">
        <f>SUM(F35:G35)</f>
        <v>109</v>
      </c>
      <c r="F35" s="81">
        <v>56</v>
      </c>
      <c r="G35" s="81">
        <v>53</v>
      </c>
      <c r="H35" s="80">
        <f>SUM(I35:J35)</f>
        <v>78</v>
      </c>
      <c r="I35" s="81">
        <v>41</v>
      </c>
      <c r="J35" s="81">
        <v>37</v>
      </c>
      <c r="K35" s="80">
        <f>SUM(L35:M35)</f>
        <v>147</v>
      </c>
      <c r="L35" s="81">
        <v>80</v>
      </c>
      <c r="M35" s="81">
        <v>67</v>
      </c>
      <c r="N35" s="80">
        <f>SUM(O35:P35)</f>
        <v>59</v>
      </c>
      <c r="O35" s="81">
        <v>35</v>
      </c>
      <c r="P35" s="81">
        <v>24</v>
      </c>
      <c r="Q35" s="80">
        <f>SUM(R35:S35)</f>
        <v>260</v>
      </c>
      <c r="R35" s="81">
        <v>140</v>
      </c>
      <c r="S35" s="81">
        <v>120</v>
      </c>
      <c r="T35" s="80">
        <f>SUM(U35:V35)</f>
        <v>341</v>
      </c>
      <c r="U35" s="81">
        <v>188</v>
      </c>
      <c r="V35" s="81">
        <v>153</v>
      </c>
      <c r="W35" s="80">
        <f>SUM(X35:Y35)</f>
        <v>197</v>
      </c>
      <c r="X35" s="81">
        <v>100</v>
      </c>
      <c r="Y35" s="81">
        <v>97</v>
      </c>
      <c r="Z35" s="80">
        <f>SUM(AA35:AB35)</f>
        <v>252</v>
      </c>
      <c r="AA35" s="81">
        <v>125</v>
      </c>
      <c r="AB35" s="81">
        <v>127</v>
      </c>
      <c r="AC35" s="80">
        <f>SUM(AD35:AE35)</f>
        <v>62</v>
      </c>
      <c r="AD35" s="81">
        <v>33</v>
      </c>
      <c r="AE35" s="81">
        <v>29</v>
      </c>
      <c r="AF35" s="80">
        <f>SUM(AG35:AH35)</f>
        <v>366</v>
      </c>
      <c r="AG35" s="81">
        <v>189</v>
      </c>
      <c r="AH35" s="81">
        <v>177</v>
      </c>
      <c r="AI35" s="80">
        <f>SUM(AJ35:AK35)</f>
        <v>521</v>
      </c>
      <c r="AJ35" s="81">
        <v>290</v>
      </c>
      <c r="AK35" s="81">
        <v>231</v>
      </c>
      <c r="AL35" s="80">
        <f>SUM(AM35:AN35)</f>
        <v>221</v>
      </c>
      <c r="AM35" s="81">
        <v>117</v>
      </c>
      <c r="AN35" s="81">
        <v>104</v>
      </c>
      <c r="AO35" s="80">
        <f>SUM(AP35:AQ35)</f>
        <v>309</v>
      </c>
      <c r="AP35" s="81">
        <v>171</v>
      </c>
      <c r="AQ35" s="81">
        <v>138</v>
      </c>
      <c r="AR35" s="80">
        <f>SUM(AS35:AT35)</f>
        <v>325</v>
      </c>
      <c r="AS35" s="81">
        <v>154</v>
      </c>
      <c r="AT35" s="81">
        <v>171</v>
      </c>
      <c r="AU35" s="80">
        <f>SUM(AV35:AW35)</f>
        <v>589</v>
      </c>
      <c r="AV35" s="81">
        <v>284</v>
      </c>
      <c r="AW35" s="81">
        <v>305</v>
      </c>
      <c r="AX35" s="80">
        <f>SUM(AY35:AZ35)</f>
        <v>160</v>
      </c>
      <c r="AY35" s="81">
        <v>78</v>
      </c>
      <c r="AZ35" s="81">
        <v>82</v>
      </c>
      <c r="BA35" s="80">
        <f>SUM(BB35:BC35)</f>
        <v>29</v>
      </c>
      <c r="BB35" s="81">
        <v>20</v>
      </c>
      <c r="BC35" s="81">
        <v>9</v>
      </c>
      <c r="BD35" s="80">
        <f>SUM(BE35:BF35)</f>
        <v>31</v>
      </c>
      <c r="BE35" s="81">
        <v>14</v>
      </c>
      <c r="BF35" s="81">
        <v>17</v>
      </c>
      <c r="BG35" s="80">
        <f>SUM(BH35:BI35)</f>
        <v>43</v>
      </c>
      <c r="BH35" s="81">
        <v>21</v>
      </c>
      <c r="BI35" s="81">
        <v>22</v>
      </c>
      <c r="BJ35" s="80">
        <f>SUM(BK35:BL35)</f>
        <v>28</v>
      </c>
      <c r="BK35" s="81">
        <v>15</v>
      </c>
      <c r="BL35" s="81">
        <v>13</v>
      </c>
      <c r="BM35" s="80">
        <f>SUM(BN35:BO35)</f>
        <v>21</v>
      </c>
      <c r="BN35" s="81">
        <v>12</v>
      </c>
      <c r="BO35" s="81">
        <v>9</v>
      </c>
    </row>
    <row r="36" spans="1:67" ht="15" customHeight="1" x14ac:dyDescent="0.2">
      <c r="A36" s="27" t="s">
        <v>40</v>
      </c>
      <c r="B36" s="76">
        <f t="shared" ref="B36:AG36" si="23">SUM(B37:B41)</f>
        <v>20958</v>
      </c>
      <c r="C36" s="76">
        <f t="shared" si="23"/>
        <v>10572</v>
      </c>
      <c r="D36" s="76">
        <f t="shared" si="23"/>
        <v>10386</v>
      </c>
      <c r="E36" s="76">
        <f t="shared" si="23"/>
        <v>615</v>
      </c>
      <c r="F36" s="76">
        <f t="shared" si="23"/>
        <v>336</v>
      </c>
      <c r="G36" s="76">
        <f t="shared" si="23"/>
        <v>279</v>
      </c>
      <c r="H36" s="76">
        <f t="shared" si="23"/>
        <v>398</v>
      </c>
      <c r="I36" s="76">
        <f t="shared" si="23"/>
        <v>209</v>
      </c>
      <c r="J36" s="76">
        <f t="shared" si="23"/>
        <v>189</v>
      </c>
      <c r="K36" s="76">
        <f t="shared" si="23"/>
        <v>827</v>
      </c>
      <c r="L36" s="76">
        <f t="shared" si="23"/>
        <v>420</v>
      </c>
      <c r="M36" s="76">
        <f t="shared" si="23"/>
        <v>407</v>
      </c>
      <c r="N36" s="76">
        <f t="shared" si="23"/>
        <v>327</v>
      </c>
      <c r="O36" s="76">
        <f t="shared" si="23"/>
        <v>182</v>
      </c>
      <c r="P36" s="76">
        <f t="shared" si="23"/>
        <v>145</v>
      </c>
      <c r="Q36" s="76">
        <f t="shared" si="23"/>
        <v>1335</v>
      </c>
      <c r="R36" s="76">
        <f t="shared" si="23"/>
        <v>684</v>
      </c>
      <c r="S36" s="76">
        <f t="shared" si="23"/>
        <v>651</v>
      </c>
      <c r="T36" s="76">
        <f t="shared" si="23"/>
        <v>1627</v>
      </c>
      <c r="U36" s="76">
        <f t="shared" si="23"/>
        <v>859</v>
      </c>
      <c r="V36" s="76">
        <f t="shared" si="23"/>
        <v>768</v>
      </c>
      <c r="W36" s="76">
        <f t="shared" si="23"/>
        <v>1015</v>
      </c>
      <c r="X36" s="76">
        <f t="shared" si="23"/>
        <v>586</v>
      </c>
      <c r="Y36" s="76">
        <f t="shared" si="23"/>
        <v>429</v>
      </c>
      <c r="Z36" s="76">
        <f t="shared" si="23"/>
        <v>1245</v>
      </c>
      <c r="AA36" s="76">
        <f t="shared" si="23"/>
        <v>657</v>
      </c>
      <c r="AB36" s="76">
        <f t="shared" si="23"/>
        <v>588</v>
      </c>
      <c r="AC36" s="76">
        <f t="shared" si="23"/>
        <v>411</v>
      </c>
      <c r="AD36" s="76">
        <f t="shared" si="23"/>
        <v>225</v>
      </c>
      <c r="AE36" s="76">
        <f t="shared" si="23"/>
        <v>186</v>
      </c>
      <c r="AF36" s="76">
        <f t="shared" si="23"/>
        <v>1264</v>
      </c>
      <c r="AG36" s="76">
        <f t="shared" si="23"/>
        <v>629</v>
      </c>
      <c r="AH36" s="76">
        <f t="shared" ref="AH36:BM36" si="24">SUM(AH37:AH41)</f>
        <v>635</v>
      </c>
      <c r="AI36" s="76">
        <f t="shared" si="24"/>
        <v>2178</v>
      </c>
      <c r="AJ36" s="76">
        <f t="shared" si="24"/>
        <v>1087</v>
      </c>
      <c r="AK36" s="76">
        <f t="shared" si="24"/>
        <v>1091</v>
      </c>
      <c r="AL36" s="76">
        <f t="shared" si="24"/>
        <v>1220</v>
      </c>
      <c r="AM36" s="76">
        <f t="shared" si="24"/>
        <v>603</v>
      </c>
      <c r="AN36" s="76">
        <f t="shared" si="24"/>
        <v>617</v>
      </c>
      <c r="AO36" s="76">
        <f t="shared" si="24"/>
        <v>1721</v>
      </c>
      <c r="AP36" s="76">
        <f t="shared" si="24"/>
        <v>752</v>
      </c>
      <c r="AQ36" s="76">
        <f t="shared" si="24"/>
        <v>969</v>
      </c>
      <c r="AR36" s="77">
        <f t="shared" si="24"/>
        <v>1820</v>
      </c>
      <c r="AS36" s="76">
        <f t="shared" si="24"/>
        <v>953</v>
      </c>
      <c r="AT36" s="76">
        <f t="shared" si="24"/>
        <v>867</v>
      </c>
      <c r="AU36" s="76">
        <f t="shared" si="24"/>
        <v>3369</v>
      </c>
      <c r="AV36" s="76">
        <f t="shared" si="24"/>
        <v>1566</v>
      </c>
      <c r="AW36" s="76">
        <f t="shared" si="24"/>
        <v>1803</v>
      </c>
      <c r="AX36" s="76">
        <f t="shared" si="24"/>
        <v>968</v>
      </c>
      <c r="AY36" s="76">
        <f t="shared" si="24"/>
        <v>475</v>
      </c>
      <c r="AZ36" s="76">
        <f t="shared" si="24"/>
        <v>493</v>
      </c>
      <c r="BA36" s="76">
        <f t="shared" si="24"/>
        <v>95</v>
      </c>
      <c r="BB36" s="76">
        <f t="shared" si="24"/>
        <v>47</v>
      </c>
      <c r="BC36" s="76">
        <f t="shared" si="24"/>
        <v>48</v>
      </c>
      <c r="BD36" s="76">
        <f t="shared" si="24"/>
        <v>116</v>
      </c>
      <c r="BE36" s="76">
        <f t="shared" si="24"/>
        <v>66</v>
      </c>
      <c r="BF36" s="76">
        <f t="shared" si="24"/>
        <v>50</v>
      </c>
      <c r="BG36" s="76">
        <f t="shared" si="24"/>
        <v>200</v>
      </c>
      <c r="BH36" s="76">
        <f t="shared" si="24"/>
        <v>126</v>
      </c>
      <c r="BI36" s="76">
        <f t="shared" si="24"/>
        <v>74</v>
      </c>
      <c r="BJ36" s="76">
        <f t="shared" si="24"/>
        <v>105</v>
      </c>
      <c r="BK36" s="76">
        <f t="shared" si="24"/>
        <v>54</v>
      </c>
      <c r="BL36" s="76">
        <f t="shared" si="24"/>
        <v>51</v>
      </c>
      <c r="BM36" s="76">
        <f t="shared" si="24"/>
        <v>102</v>
      </c>
      <c r="BN36" s="76">
        <f t="shared" ref="BN36:BO36" si="25">SUM(BN37:BN41)</f>
        <v>56</v>
      </c>
      <c r="BO36" s="76">
        <f t="shared" si="25"/>
        <v>46</v>
      </c>
    </row>
    <row r="37" spans="1:67" x14ac:dyDescent="0.2">
      <c r="A37" s="28" t="s">
        <v>39</v>
      </c>
      <c r="B37" s="78">
        <f>SUM(C37:D37)</f>
        <v>3917</v>
      </c>
      <c r="C37" s="78">
        <f t="shared" ref="C37:D41" si="26">SUM(F37,I37,L37,O37,R37,U37,X37,AA37,AD37,AG37,AJ37,AM37,AP37,AS37,AV37,AY37,BB37,BE37,BH37,BK37,BN37)</f>
        <v>2040</v>
      </c>
      <c r="D37" s="78">
        <f t="shared" si="26"/>
        <v>1877</v>
      </c>
      <c r="E37" s="78">
        <f>SUM(F37:G37)</f>
        <v>129</v>
      </c>
      <c r="F37" s="79">
        <v>73</v>
      </c>
      <c r="G37" s="79">
        <v>56</v>
      </c>
      <c r="H37" s="78">
        <f>SUM(I37:J37)</f>
        <v>80</v>
      </c>
      <c r="I37" s="79">
        <v>42</v>
      </c>
      <c r="J37" s="79">
        <v>38</v>
      </c>
      <c r="K37" s="78">
        <f>SUM(L37:M37)</f>
        <v>148</v>
      </c>
      <c r="L37" s="79">
        <v>78</v>
      </c>
      <c r="M37" s="79">
        <v>70</v>
      </c>
      <c r="N37" s="78">
        <f>SUM(O37:P37)</f>
        <v>51</v>
      </c>
      <c r="O37" s="79">
        <v>31</v>
      </c>
      <c r="P37" s="79">
        <v>20</v>
      </c>
      <c r="Q37" s="78">
        <f>SUM(R37:S37)</f>
        <v>214</v>
      </c>
      <c r="R37" s="79">
        <v>120</v>
      </c>
      <c r="S37" s="79">
        <v>94</v>
      </c>
      <c r="T37" s="78">
        <f>SUM(U37:V37)</f>
        <v>311</v>
      </c>
      <c r="U37" s="79">
        <v>154</v>
      </c>
      <c r="V37" s="79">
        <v>157</v>
      </c>
      <c r="W37" s="78">
        <f>SUM(X37:Y37)</f>
        <v>200</v>
      </c>
      <c r="X37" s="79">
        <v>117</v>
      </c>
      <c r="Y37" s="79">
        <v>83</v>
      </c>
      <c r="Z37" s="78">
        <f>SUM(AA37:AB37)</f>
        <v>233</v>
      </c>
      <c r="AA37" s="79">
        <v>127</v>
      </c>
      <c r="AB37" s="79">
        <v>106</v>
      </c>
      <c r="AC37" s="78">
        <f>SUM(AD37:AE37)</f>
        <v>81</v>
      </c>
      <c r="AD37" s="79">
        <v>55</v>
      </c>
      <c r="AE37" s="79">
        <v>26</v>
      </c>
      <c r="AF37" s="78">
        <f>SUM(AG37:AH37)</f>
        <v>341</v>
      </c>
      <c r="AG37" s="79">
        <v>165</v>
      </c>
      <c r="AH37" s="79">
        <v>176</v>
      </c>
      <c r="AI37" s="78">
        <f>SUM(AJ37:AK37)</f>
        <v>452</v>
      </c>
      <c r="AJ37" s="79">
        <v>231</v>
      </c>
      <c r="AK37" s="79">
        <v>221</v>
      </c>
      <c r="AL37" s="78">
        <f>SUM(AM37:AN37)</f>
        <v>221</v>
      </c>
      <c r="AM37" s="79">
        <v>113</v>
      </c>
      <c r="AN37" s="79">
        <v>108</v>
      </c>
      <c r="AO37" s="78">
        <f>SUM(AP37:AQ37)</f>
        <v>342</v>
      </c>
      <c r="AP37" s="79">
        <v>146</v>
      </c>
      <c r="AQ37" s="79">
        <v>196</v>
      </c>
      <c r="AR37" s="80">
        <f>SUM(AS37:AT37)</f>
        <v>282</v>
      </c>
      <c r="AS37" s="79">
        <v>154</v>
      </c>
      <c r="AT37" s="79">
        <v>128</v>
      </c>
      <c r="AU37" s="78">
        <f>SUM(AV37:AW37)</f>
        <v>539</v>
      </c>
      <c r="AV37" s="79">
        <v>268</v>
      </c>
      <c r="AW37" s="79">
        <v>271</v>
      </c>
      <c r="AX37" s="78">
        <f>SUM(AY37:AZ37)</f>
        <v>158</v>
      </c>
      <c r="AY37" s="79">
        <v>80</v>
      </c>
      <c r="AZ37" s="79">
        <v>78</v>
      </c>
      <c r="BA37" s="78">
        <f>SUM(BB37:BC37)</f>
        <v>25</v>
      </c>
      <c r="BB37" s="79">
        <v>19</v>
      </c>
      <c r="BC37" s="79">
        <v>6</v>
      </c>
      <c r="BD37" s="78">
        <f>SUM(BE37:BF37)</f>
        <v>29</v>
      </c>
      <c r="BE37" s="79">
        <v>18</v>
      </c>
      <c r="BF37" s="79">
        <v>11</v>
      </c>
      <c r="BG37" s="78">
        <f>SUM(BH37:BI37)</f>
        <v>46</v>
      </c>
      <c r="BH37" s="79">
        <v>30</v>
      </c>
      <c r="BI37" s="79">
        <v>16</v>
      </c>
      <c r="BJ37" s="78">
        <f>SUM(BK37:BL37)</f>
        <v>15</v>
      </c>
      <c r="BK37" s="79">
        <v>11</v>
      </c>
      <c r="BL37" s="79">
        <v>4</v>
      </c>
      <c r="BM37" s="78">
        <f>SUM(BN37:BO37)</f>
        <v>20</v>
      </c>
      <c r="BN37" s="79">
        <v>8</v>
      </c>
      <c r="BO37" s="79">
        <v>12</v>
      </c>
    </row>
    <row r="38" spans="1:67" x14ac:dyDescent="0.2">
      <c r="A38" s="28" t="s">
        <v>38</v>
      </c>
      <c r="B38" s="78">
        <f>SUM(C38:D38)</f>
        <v>4033</v>
      </c>
      <c r="C38" s="78">
        <f t="shared" si="26"/>
        <v>2074</v>
      </c>
      <c r="D38" s="78">
        <f t="shared" si="26"/>
        <v>1959</v>
      </c>
      <c r="E38" s="78">
        <f>SUM(F38:G38)</f>
        <v>119</v>
      </c>
      <c r="F38" s="79">
        <v>74</v>
      </c>
      <c r="G38" s="79">
        <v>45</v>
      </c>
      <c r="H38" s="78">
        <f>SUM(I38:J38)</f>
        <v>86</v>
      </c>
      <c r="I38" s="79">
        <v>43</v>
      </c>
      <c r="J38" s="79">
        <v>43</v>
      </c>
      <c r="K38" s="78">
        <f>SUM(L38:M38)</f>
        <v>168</v>
      </c>
      <c r="L38" s="79">
        <v>91</v>
      </c>
      <c r="M38" s="79">
        <v>77</v>
      </c>
      <c r="N38" s="78">
        <f>SUM(O38:P38)</f>
        <v>57</v>
      </c>
      <c r="O38" s="79">
        <v>28</v>
      </c>
      <c r="P38" s="79">
        <v>29</v>
      </c>
      <c r="Q38" s="78">
        <f>SUM(R38:S38)</f>
        <v>242</v>
      </c>
      <c r="R38" s="79">
        <v>125</v>
      </c>
      <c r="S38" s="79">
        <v>117</v>
      </c>
      <c r="T38" s="78">
        <f>SUM(U38:V38)</f>
        <v>332</v>
      </c>
      <c r="U38" s="79">
        <v>175</v>
      </c>
      <c r="V38" s="79">
        <v>157</v>
      </c>
      <c r="W38" s="78">
        <f>SUM(X38:Y38)</f>
        <v>206</v>
      </c>
      <c r="X38" s="79">
        <v>120</v>
      </c>
      <c r="Y38" s="79">
        <v>86</v>
      </c>
      <c r="Z38" s="78">
        <f>SUM(AA38:AB38)</f>
        <v>263</v>
      </c>
      <c r="AA38" s="79">
        <v>142</v>
      </c>
      <c r="AB38" s="79">
        <v>121</v>
      </c>
      <c r="AC38" s="78">
        <f>SUM(AD38:AE38)</f>
        <v>63</v>
      </c>
      <c r="AD38" s="79">
        <v>30</v>
      </c>
      <c r="AE38" s="79">
        <v>33</v>
      </c>
      <c r="AF38" s="78">
        <f>SUM(AG38:AH38)</f>
        <v>306</v>
      </c>
      <c r="AG38" s="79">
        <v>149</v>
      </c>
      <c r="AH38" s="79">
        <v>157</v>
      </c>
      <c r="AI38" s="78">
        <f>SUM(AJ38:AK38)</f>
        <v>427</v>
      </c>
      <c r="AJ38" s="79">
        <v>221</v>
      </c>
      <c r="AK38" s="79">
        <v>206</v>
      </c>
      <c r="AL38" s="78">
        <f>SUM(AM38:AN38)</f>
        <v>224</v>
      </c>
      <c r="AM38" s="79">
        <v>115</v>
      </c>
      <c r="AN38" s="79">
        <v>109</v>
      </c>
      <c r="AO38" s="78">
        <f>SUM(AP38:AQ38)</f>
        <v>317</v>
      </c>
      <c r="AP38" s="79">
        <v>149</v>
      </c>
      <c r="AQ38" s="79">
        <v>168</v>
      </c>
      <c r="AR38" s="80">
        <f>SUM(AS38:AT38)</f>
        <v>344</v>
      </c>
      <c r="AS38" s="79">
        <v>177</v>
      </c>
      <c r="AT38" s="79">
        <v>167</v>
      </c>
      <c r="AU38" s="78">
        <f>SUM(AV38:AW38)</f>
        <v>583</v>
      </c>
      <c r="AV38" s="79">
        <v>278</v>
      </c>
      <c r="AW38" s="79">
        <v>305</v>
      </c>
      <c r="AX38" s="78">
        <f>SUM(AY38:AZ38)</f>
        <v>175</v>
      </c>
      <c r="AY38" s="79">
        <v>91</v>
      </c>
      <c r="AZ38" s="79">
        <v>84</v>
      </c>
      <c r="BA38" s="78">
        <f>SUM(BB38:BC38)</f>
        <v>15</v>
      </c>
      <c r="BB38" s="79">
        <v>5</v>
      </c>
      <c r="BC38" s="79">
        <v>10</v>
      </c>
      <c r="BD38" s="78">
        <f>SUM(BE38:BF38)</f>
        <v>22</v>
      </c>
      <c r="BE38" s="79">
        <v>10</v>
      </c>
      <c r="BF38" s="79">
        <v>12</v>
      </c>
      <c r="BG38" s="78">
        <f>SUM(BH38:BI38)</f>
        <v>41</v>
      </c>
      <c r="BH38" s="79">
        <v>24</v>
      </c>
      <c r="BI38" s="79">
        <v>17</v>
      </c>
      <c r="BJ38" s="78">
        <f>SUM(BK38:BL38)</f>
        <v>21</v>
      </c>
      <c r="BK38" s="79">
        <v>12</v>
      </c>
      <c r="BL38" s="79">
        <v>9</v>
      </c>
      <c r="BM38" s="78">
        <f>SUM(BN38:BO38)</f>
        <v>22</v>
      </c>
      <c r="BN38" s="79">
        <v>15</v>
      </c>
      <c r="BO38" s="79">
        <v>7</v>
      </c>
    </row>
    <row r="39" spans="1:67" x14ac:dyDescent="0.2">
      <c r="A39" s="28" t="s">
        <v>37</v>
      </c>
      <c r="B39" s="78">
        <f>SUM(C39:D39)</f>
        <v>4061</v>
      </c>
      <c r="C39" s="78">
        <f t="shared" si="26"/>
        <v>2018</v>
      </c>
      <c r="D39" s="78">
        <f t="shared" si="26"/>
        <v>2043</v>
      </c>
      <c r="E39" s="78">
        <f>SUM(F39:G39)</f>
        <v>139</v>
      </c>
      <c r="F39" s="79">
        <v>71</v>
      </c>
      <c r="G39" s="79">
        <v>68</v>
      </c>
      <c r="H39" s="78">
        <f>SUM(I39:J39)</f>
        <v>65</v>
      </c>
      <c r="I39" s="79">
        <v>34</v>
      </c>
      <c r="J39" s="79">
        <v>31</v>
      </c>
      <c r="K39" s="78">
        <f>SUM(L39:M39)</f>
        <v>140</v>
      </c>
      <c r="L39" s="79">
        <v>64</v>
      </c>
      <c r="M39" s="79">
        <v>76</v>
      </c>
      <c r="N39" s="78">
        <f>SUM(O39:P39)</f>
        <v>64</v>
      </c>
      <c r="O39" s="79">
        <v>33</v>
      </c>
      <c r="P39" s="79">
        <v>31</v>
      </c>
      <c r="Q39" s="78">
        <f>SUM(R39:S39)</f>
        <v>265</v>
      </c>
      <c r="R39" s="79">
        <v>125</v>
      </c>
      <c r="S39" s="79">
        <v>140</v>
      </c>
      <c r="T39" s="78">
        <f>SUM(U39:V39)</f>
        <v>337</v>
      </c>
      <c r="U39" s="79">
        <v>184</v>
      </c>
      <c r="V39" s="79">
        <v>153</v>
      </c>
      <c r="W39" s="78">
        <f>SUM(X39:Y39)</f>
        <v>220</v>
      </c>
      <c r="X39" s="79">
        <v>128</v>
      </c>
      <c r="Y39" s="79">
        <v>92</v>
      </c>
      <c r="Z39" s="78">
        <f>SUM(AA39:AB39)</f>
        <v>250</v>
      </c>
      <c r="AA39" s="79">
        <v>145</v>
      </c>
      <c r="AB39" s="79">
        <v>105</v>
      </c>
      <c r="AC39" s="78">
        <f>SUM(AD39:AE39)</f>
        <v>80</v>
      </c>
      <c r="AD39" s="79">
        <v>45</v>
      </c>
      <c r="AE39" s="79">
        <v>35</v>
      </c>
      <c r="AF39" s="78">
        <f>SUM(AG39:AH39)</f>
        <v>224</v>
      </c>
      <c r="AG39" s="79">
        <v>108</v>
      </c>
      <c r="AH39" s="79">
        <v>116</v>
      </c>
      <c r="AI39" s="78">
        <f>SUM(AJ39:AK39)</f>
        <v>452</v>
      </c>
      <c r="AJ39" s="79">
        <v>217</v>
      </c>
      <c r="AK39" s="79">
        <v>235</v>
      </c>
      <c r="AL39" s="78">
        <f>SUM(AM39:AN39)</f>
        <v>226</v>
      </c>
      <c r="AM39" s="79">
        <v>103</v>
      </c>
      <c r="AN39" s="79">
        <v>123</v>
      </c>
      <c r="AO39" s="78">
        <f>SUM(AP39:AQ39)</f>
        <v>335</v>
      </c>
      <c r="AP39" s="79">
        <v>133</v>
      </c>
      <c r="AQ39" s="79">
        <v>202</v>
      </c>
      <c r="AR39" s="80">
        <f>SUM(AS39:AT39)</f>
        <v>355</v>
      </c>
      <c r="AS39" s="79">
        <v>188</v>
      </c>
      <c r="AT39" s="79">
        <v>167</v>
      </c>
      <c r="AU39" s="78">
        <f>SUM(AV39:AW39)</f>
        <v>612</v>
      </c>
      <c r="AV39" s="79">
        <v>284</v>
      </c>
      <c r="AW39" s="79">
        <v>328</v>
      </c>
      <c r="AX39" s="78">
        <f>SUM(AY39:AZ39)</f>
        <v>175</v>
      </c>
      <c r="AY39" s="79">
        <v>86</v>
      </c>
      <c r="AZ39" s="79">
        <v>89</v>
      </c>
      <c r="BA39" s="78">
        <f>SUM(BB39:BC39)</f>
        <v>13</v>
      </c>
      <c r="BB39" s="79">
        <v>6</v>
      </c>
      <c r="BC39" s="79">
        <v>7</v>
      </c>
      <c r="BD39" s="78">
        <f>SUM(BE39:BF39)</f>
        <v>26</v>
      </c>
      <c r="BE39" s="79">
        <v>16</v>
      </c>
      <c r="BF39" s="79">
        <v>10</v>
      </c>
      <c r="BG39" s="78">
        <f>SUM(BH39:BI39)</f>
        <v>38</v>
      </c>
      <c r="BH39" s="79">
        <v>24</v>
      </c>
      <c r="BI39" s="79">
        <v>14</v>
      </c>
      <c r="BJ39" s="78">
        <f>SUM(BK39:BL39)</f>
        <v>26</v>
      </c>
      <c r="BK39" s="79">
        <v>13</v>
      </c>
      <c r="BL39" s="79">
        <v>13</v>
      </c>
      <c r="BM39" s="78">
        <f>SUM(BN39:BO39)</f>
        <v>19</v>
      </c>
      <c r="BN39" s="79">
        <v>11</v>
      </c>
      <c r="BO39" s="79">
        <v>8</v>
      </c>
    </row>
    <row r="40" spans="1:67" x14ac:dyDescent="0.2">
      <c r="A40" s="19" t="s">
        <v>36</v>
      </c>
      <c r="B40" s="78">
        <f>SUM(C40:D40)</f>
        <v>4337</v>
      </c>
      <c r="C40" s="78">
        <f t="shared" si="26"/>
        <v>2173</v>
      </c>
      <c r="D40" s="78">
        <f t="shared" si="26"/>
        <v>2164</v>
      </c>
      <c r="E40" s="78">
        <f>SUM(F40:G40)</f>
        <v>111</v>
      </c>
      <c r="F40" s="79">
        <v>54</v>
      </c>
      <c r="G40" s="79">
        <v>57</v>
      </c>
      <c r="H40" s="78">
        <f>SUM(I40:J40)</f>
        <v>82</v>
      </c>
      <c r="I40" s="79">
        <v>44</v>
      </c>
      <c r="J40" s="79">
        <v>38</v>
      </c>
      <c r="K40" s="78">
        <f>SUM(L40:M40)</f>
        <v>180</v>
      </c>
      <c r="L40" s="79">
        <v>87</v>
      </c>
      <c r="M40" s="79">
        <v>93</v>
      </c>
      <c r="N40" s="78">
        <f>SUM(O40:P40)</f>
        <v>80</v>
      </c>
      <c r="O40" s="79">
        <v>45</v>
      </c>
      <c r="P40" s="79">
        <v>35</v>
      </c>
      <c r="Q40" s="78">
        <f>SUM(R40:S40)</f>
        <v>273</v>
      </c>
      <c r="R40" s="79">
        <v>135</v>
      </c>
      <c r="S40" s="79">
        <v>138</v>
      </c>
      <c r="T40" s="78">
        <f>SUM(U40:V40)</f>
        <v>356</v>
      </c>
      <c r="U40" s="79">
        <v>183</v>
      </c>
      <c r="V40" s="79">
        <v>173</v>
      </c>
      <c r="W40" s="78">
        <f>SUM(X40:Y40)</f>
        <v>191</v>
      </c>
      <c r="X40" s="79">
        <v>119</v>
      </c>
      <c r="Y40" s="79">
        <v>72</v>
      </c>
      <c r="Z40" s="78">
        <f>SUM(AA40:AB40)</f>
        <v>248</v>
      </c>
      <c r="AA40" s="79">
        <v>127</v>
      </c>
      <c r="AB40" s="79">
        <v>121</v>
      </c>
      <c r="AC40" s="78">
        <f>SUM(AD40:AE40)</f>
        <v>88</v>
      </c>
      <c r="AD40" s="79">
        <v>42</v>
      </c>
      <c r="AE40" s="79">
        <v>46</v>
      </c>
      <c r="AF40" s="78">
        <f>SUM(AG40:AH40)</f>
        <v>215</v>
      </c>
      <c r="AG40" s="79">
        <v>121</v>
      </c>
      <c r="AH40" s="79">
        <v>94</v>
      </c>
      <c r="AI40" s="78">
        <f>SUM(AJ40:AK40)</f>
        <v>432</v>
      </c>
      <c r="AJ40" s="79">
        <v>224</v>
      </c>
      <c r="AK40" s="79">
        <v>208</v>
      </c>
      <c r="AL40" s="78">
        <f>SUM(AM40:AN40)</f>
        <v>258</v>
      </c>
      <c r="AM40" s="79">
        <v>134</v>
      </c>
      <c r="AN40" s="79">
        <v>124</v>
      </c>
      <c r="AO40" s="78">
        <f>SUM(AP40:AQ40)</f>
        <v>330</v>
      </c>
      <c r="AP40" s="79">
        <v>142</v>
      </c>
      <c r="AQ40" s="79">
        <v>188</v>
      </c>
      <c r="AR40" s="80">
        <f>SUM(AS40:AT40)</f>
        <v>409</v>
      </c>
      <c r="AS40" s="79">
        <v>211</v>
      </c>
      <c r="AT40" s="79">
        <v>198</v>
      </c>
      <c r="AU40" s="78">
        <f>SUM(AV40:AW40)</f>
        <v>760</v>
      </c>
      <c r="AV40" s="79">
        <v>344</v>
      </c>
      <c r="AW40" s="79">
        <v>416</v>
      </c>
      <c r="AX40" s="78">
        <f>SUM(AY40:AZ40)</f>
        <v>207</v>
      </c>
      <c r="AY40" s="79">
        <v>99</v>
      </c>
      <c r="AZ40" s="79">
        <v>108</v>
      </c>
      <c r="BA40" s="78">
        <f>SUM(BB40:BC40)</f>
        <v>22</v>
      </c>
      <c r="BB40" s="79">
        <v>9</v>
      </c>
      <c r="BC40" s="79">
        <v>13</v>
      </c>
      <c r="BD40" s="78">
        <f>SUM(BE40:BF40)</f>
        <v>12</v>
      </c>
      <c r="BE40" s="79">
        <v>6</v>
      </c>
      <c r="BF40" s="79">
        <v>6</v>
      </c>
      <c r="BG40" s="78">
        <f>SUM(BH40:BI40)</f>
        <v>38</v>
      </c>
      <c r="BH40" s="79">
        <v>24</v>
      </c>
      <c r="BI40" s="79">
        <v>14</v>
      </c>
      <c r="BJ40" s="78">
        <f>SUM(BK40:BL40)</f>
        <v>21</v>
      </c>
      <c r="BK40" s="79">
        <v>9</v>
      </c>
      <c r="BL40" s="79">
        <v>12</v>
      </c>
      <c r="BM40" s="78">
        <f>SUM(BN40:BO40)</f>
        <v>24</v>
      </c>
      <c r="BN40" s="79">
        <v>14</v>
      </c>
      <c r="BO40" s="79">
        <v>10</v>
      </c>
    </row>
    <row r="41" spans="1:67" x14ac:dyDescent="0.2">
      <c r="A41" s="19" t="s">
        <v>35</v>
      </c>
      <c r="B41" s="78">
        <f>SUM(C41:D41)</f>
        <v>4610</v>
      </c>
      <c r="C41" s="78">
        <f t="shared" si="26"/>
        <v>2267</v>
      </c>
      <c r="D41" s="78">
        <f t="shared" si="26"/>
        <v>2343</v>
      </c>
      <c r="E41" s="78">
        <f>SUM(F41:G41)</f>
        <v>117</v>
      </c>
      <c r="F41" s="79">
        <v>64</v>
      </c>
      <c r="G41" s="79">
        <v>53</v>
      </c>
      <c r="H41" s="78">
        <f>SUM(I41:J41)</f>
        <v>85</v>
      </c>
      <c r="I41" s="79">
        <v>46</v>
      </c>
      <c r="J41" s="79">
        <v>39</v>
      </c>
      <c r="K41" s="78">
        <f>SUM(L41:M41)</f>
        <v>191</v>
      </c>
      <c r="L41" s="79">
        <v>100</v>
      </c>
      <c r="M41" s="79">
        <v>91</v>
      </c>
      <c r="N41" s="78">
        <f>SUM(O41:P41)</f>
        <v>75</v>
      </c>
      <c r="O41" s="79">
        <v>45</v>
      </c>
      <c r="P41" s="79">
        <v>30</v>
      </c>
      <c r="Q41" s="78">
        <f>SUM(R41:S41)</f>
        <v>341</v>
      </c>
      <c r="R41" s="79">
        <v>179</v>
      </c>
      <c r="S41" s="79">
        <v>162</v>
      </c>
      <c r="T41" s="78">
        <f>SUM(U41:V41)</f>
        <v>291</v>
      </c>
      <c r="U41" s="79">
        <v>163</v>
      </c>
      <c r="V41" s="79">
        <v>128</v>
      </c>
      <c r="W41" s="78">
        <f>SUM(X41:Y41)</f>
        <v>198</v>
      </c>
      <c r="X41" s="79">
        <v>102</v>
      </c>
      <c r="Y41" s="79">
        <v>96</v>
      </c>
      <c r="Z41" s="78">
        <f>SUM(AA41:AB41)</f>
        <v>251</v>
      </c>
      <c r="AA41" s="79">
        <v>116</v>
      </c>
      <c r="AB41" s="79">
        <v>135</v>
      </c>
      <c r="AC41" s="78">
        <f>SUM(AD41:AE41)</f>
        <v>99</v>
      </c>
      <c r="AD41" s="79">
        <v>53</v>
      </c>
      <c r="AE41" s="79">
        <v>46</v>
      </c>
      <c r="AF41" s="78">
        <f>SUM(AG41:AH41)</f>
        <v>178</v>
      </c>
      <c r="AG41" s="79">
        <v>86</v>
      </c>
      <c r="AH41" s="79">
        <v>92</v>
      </c>
      <c r="AI41" s="78">
        <f>SUM(AJ41:AK41)</f>
        <v>415</v>
      </c>
      <c r="AJ41" s="79">
        <v>194</v>
      </c>
      <c r="AK41" s="79">
        <v>221</v>
      </c>
      <c r="AL41" s="78">
        <f>SUM(AM41:AN41)</f>
        <v>291</v>
      </c>
      <c r="AM41" s="79">
        <v>138</v>
      </c>
      <c r="AN41" s="79">
        <v>153</v>
      </c>
      <c r="AO41" s="78">
        <f>SUM(AP41:AQ41)</f>
        <v>397</v>
      </c>
      <c r="AP41" s="79">
        <v>182</v>
      </c>
      <c r="AQ41" s="79">
        <v>215</v>
      </c>
      <c r="AR41" s="80">
        <f>SUM(AS41:AT41)</f>
        <v>430</v>
      </c>
      <c r="AS41" s="79">
        <v>223</v>
      </c>
      <c r="AT41" s="79">
        <v>207</v>
      </c>
      <c r="AU41" s="78">
        <f>SUM(AV41:AW41)</f>
        <v>875</v>
      </c>
      <c r="AV41" s="79">
        <v>392</v>
      </c>
      <c r="AW41" s="79">
        <v>483</v>
      </c>
      <c r="AX41" s="78">
        <f>SUM(AY41:AZ41)</f>
        <v>253</v>
      </c>
      <c r="AY41" s="79">
        <v>119</v>
      </c>
      <c r="AZ41" s="79">
        <v>134</v>
      </c>
      <c r="BA41" s="78">
        <f>SUM(BB41:BC41)</f>
        <v>20</v>
      </c>
      <c r="BB41" s="79">
        <v>8</v>
      </c>
      <c r="BC41" s="79">
        <v>12</v>
      </c>
      <c r="BD41" s="78">
        <f>SUM(BE41:BF41)</f>
        <v>27</v>
      </c>
      <c r="BE41" s="79">
        <v>16</v>
      </c>
      <c r="BF41" s="79">
        <v>11</v>
      </c>
      <c r="BG41" s="78">
        <f>SUM(BH41:BI41)</f>
        <v>37</v>
      </c>
      <c r="BH41" s="79">
        <v>24</v>
      </c>
      <c r="BI41" s="79">
        <v>13</v>
      </c>
      <c r="BJ41" s="78">
        <f>SUM(BK41:BL41)</f>
        <v>22</v>
      </c>
      <c r="BK41" s="79">
        <v>9</v>
      </c>
      <c r="BL41" s="79">
        <v>13</v>
      </c>
      <c r="BM41" s="78">
        <f>SUM(BN41:BO41)</f>
        <v>17</v>
      </c>
      <c r="BN41" s="79">
        <v>8</v>
      </c>
      <c r="BO41" s="79">
        <v>9</v>
      </c>
    </row>
    <row r="42" spans="1:67" ht="15" customHeight="1" x14ac:dyDescent="0.2">
      <c r="A42" s="25" t="s">
        <v>34</v>
      </c>
      <c r="B42" s="76">
        <f t="shared" ref="B42:AG42" si="27">SUM(B43:B47)</f>
        <v>33838</v>
      </c>
      <c r="C42" s="76">
        <f t="shared" si="27"/>
        <v>16390</v>
      </c>
      <c r="D42" s="76">
        <f t="shared" si="27"/>
        <v>17448</v>
      </c>
      <c r="E42" s="76">
        <f t="shared" si="27"/>
        <v>999</v>
      </c>
      <c r="F42" s="76">
        <f t="shared" si="27"/>
        <v>536</v>
      </c>
      <c r="G42" s="76">
        <f t="shared" si="27"/>
        <v>463</v>
      </c>
      <c r="H42" s="76">
        <f t="shared" si="27"/>
        <v>445</v>
      </c>
      <c r="I42" s="76">
        <f t="shared" si="27"/>
        <v>248</v>
      </c>
      <c r="J42" s="76">
        <f t="shared" si="27"/>
        <v>197</v>
      </c>
      <c r="K42" s="76">
        <f t="shared" si="27"/>
        <v>1434</v>
      </c>
      <c r="L42" s="76">
        <f t="shared" si="27"/>
        <v>699</v>
      </c>
      <c r="M42" s="76">
        <f t="shared" si="27"/>
        <v>735</v>
      </c>
      <c r="N42" s="76">
        <f t="shared" si="27"/>
        <v>455</v>
      </c>
      <c r="O42" s="76">
        <f t="shared" si="27"/>
        <v>247</v>
      </c>
      <c r="P42" s="76">
        <f t="shared" si="27"/>
        <v>208</v>
      </c>
      <c r="Q42" s="76">
        <f t="shared" si="27"/>
        <v>2206</v>
      </c>
      <c r="R42" s="76">
        <f t="shared" si="27"/>
        <v>1155</v>
      </c>
      <c r="S42" s="76">
        <f t="shared" si="27"/>
        <v>1051</v>
      </c>
      <c r="T42" s="76">
        <f t="shared" si="27"/>
        <v>1873</v>
      </c>
      <c r="U42" s="76">
        <f t="shared" si="27"/>
        <v>1009</v>
      </c>
      <c r="V42" s="76">
        <f t="shared" si="27"/>
        <v>864</v>
      </c>
      <c r="W42" s="76">
        <f t="shared" si="27"/>
        <v>1043</v>
      </c>
      <c r="X42" s="76">
        <f t="shared" si="27"/>
        <v>568</v>
      </c>
      <c r="Y42" s="76">
        <f t="shared" si="27"/>
        <v>475</v>
      </c>
      <c r="Z42" s="76">
        <f t="shared" si="27"/>
        <v>1656</v>
      </c>
      <c r="AA42" s="76">
        <f t="shared" si="27"/>
        <v>857</v>
      </c>
      <c r="AB42" s="76">
        <f t="shared" si="27"/>
        <v>799</v>
      </c>
      <c r="AC42" s="76">
        <f t="shared" si="27"/>
        <v>737</v>
      </c>
      <c r="AD42" s="76">
        <f t="shared" si="27"/>
        <v>405</v>
      </c>
      <c r="AE42" s="76">
        <f t="shared" si="27"/>
        <v>332</v>
      </c>
      <c r="AF42" s="76">
        <f t="shared" si="27"/>
        <v>1026</v>
      </c>
      <c r="AG42" s="76">
        <f t="shared" si="27"/>
        <v>464</v>
      </c>
      <c r="AH42" s="76">
        <f t="shared" ref="AH42:BM42" si="28">SUM(AH43:AH47)</f>
        <v>562</v>
      </c>
      <c r="AI42" s="76">
        <f t="shared" si="28"/>
        <v>3119</v>
      </c>
      <c r="AJ42" s="76">
        <f t="shared" si="28"/>
        <v>1458</v>
      </c>
      <c r="AK42" s="76">
        <f t="shared" si="28"/>
        <v>1661</v>
      </c>
      <c r="AL42" s="76">
        <f t="shared" si="28"/>
        <v>2121</v>
      </c>
      <c r="AM42" s="76">
        <f t="shared" si="28"/>
        <v>981</v>
      </c>
      <c r="AN42" s="76">
        <f t="shared" si="28"/>
        <v>1140</v>
      </c>
      <c r="AO42" s="76">
        <f t="shared" si="28"/>
        <v>2968</v>
      </c>
      <c r="AP42" s="76">
        <f t="shared" si="28"/>
        <v>1423</v>
      </c>
      <c r="AQ42" s="76">
        <f t="shared" si="28"/>
        <v>1545</v>
      </c>
      <c r="AR42" s="77">
        <f t="shared" si="28"/>
        <v>3261</v>
      </c>
      <c r="AS42" s="76">
        <f t="shared" si="28"/>
        <v>1527</v>
      </c>
      <c r="AT42" s="76">
        <f t="shared" si="28"/>
        <v>1734</v>
      </c>
      <c r="AU42" s="76">
        <f t="shared" si="28"/>
        <v>7606</v>
      </c>
      <c r="AV42" s="76">
        <f t="shared" si="28"/>
        <v>3394</v>
      </c>
      <c r="AW42" s="76">
        <f t="shared" si="28"/>
        <v>4212</v>
      </c>
      <c r="AX42" s="76">
        <f t="shared" si="28"/>
        <v>2211</v>
      </c>
      <c r="AY42" s="76">
        <f t="shared" si="28"/>
        <v>979</v>
      </c>
      <c r="AZ42" s="76">
        <f t="shared" si="28"/>
        <v>1232</v>
      </c>
      <c r="BA42" s="76">
        <f t="shared" si="28"/>
        <v>106</v>
      </c>
      <c r="BB42" s="76">
        <f t="shared" si="28"/>
        <v>70</v>
      </c>
      <c r="BC42" s="76">
        <f t="shared" si="28"/>
        <v>36</v>
      </c>
      <c r="BD42" s="76">
        <f t="shared" si="28"/>
        <v>107</v>
      </c>
      <c r="BE42" s="76">
        <f t="shared" si="28"/>
        <v>72</v>
      </c>
      <c r="BF42" s="76">
        <f t="shared" si="28"/>
        <v>35</v>
      </c>
      <c r="BG42" s="76">
        <f t="shared" si="28"/>
        <v>239</v>
      </c>
      <c r="BH42" s="76">
        <f t="shared" si="28"/>
        <v>163</v>
      </c>
      <c r="BI42" s="76">
        <f t="shared" si="28"/>
        <v>76</v>
      </c>
      <c r="BJ42" s="76">
        <f t="shared" si="28"/>
        <v>119</v>
      </c>
      <c r="BK42" s="76">
        <f t="shared" si="28"/>
        <v>72</v>
      </c>
      <c r="BL42" s="76">
        <f t="shared" si="28"/>
        <v>47</v>
      </c>
      <c r="BM42" s="76">
        <f t="shared" si="28"/>
        <v>107</v>
      </c>
      <c r="BN42" s="76">
        <f t="shared" ref="BN42:BO42" si="29">SUM(BN43:BN47)</f>
        <v>63</v>
      </c>
      <c r="BO42" s="76">
        <f t="shared" si="29"/>
        <v>44</v>
      </c>
    </row>
    <row r="43" spans="1:67" x14ac:dyDescent="0.2">
      <c r="A43" s="19" t="s">
        <v>33</v>
      </c>
      <c r="B43" s="78">
        <f>SUM(C43:D43)</f>
        <v>5637</v>
      </c>
      <c r="C43" s="78">
        <f t="shared" ref="C43:D47" si="30">SUM(F43,I43,L43,O43,R43,U43,X43,AA43,AD43,AG43,AJ43,AM43,AP43,AS43,AV43,AY43,BB43,BE43,BH43,BK43,BN43)</f>
        <v>2807</v>
      </c>
      <c r="D43" s="78">
        <f t="shared" si="30"/>
        <v>2830</v>
      </c>
      <c r="E43" s="78">
        <f>SUM(F43:G43)</f>
        <v>181</v>
      </c>
      <c r="F43" s="79">
        <v>94</v>
      </c>
      <c r="G43" s="79">
        <v>87</v>
      </c>
      <c r="H43" s="78">
        <f>SUM(I43:J43)</f>
        <v>92</v>
      </c>
      <c r="I43" s="79">
        <v>45</v>
      </c>
      <c r="J43" s="79">
        <v>47</v>
      </c>
      <c r="K43" s="78">
        <f>SUM(L43:M43)</f>
        <v>227</v>
      </c>
      <c r="L43" s="79">
        <v>113</v>
      </c>
      <c r="M43" s="79">
        <v>114</v>
      </c>
      <c r="N43" s="78">
        <f>SUM(O43:P43)</f>
        <v>92</v>
      </c>
      <c r="O43" s="79">
        <v>41</v>
      </c>
      <c r="P43" s="79">
        <v>51</v>
      </c>
      <c r="Q43" s="78">
        <f>SUM(R43:S43)</f>
        <v>392</v>
      </c>
      <c r="R43" s="79">
        <v>204</v>
      </c>
      <c r="S43" s="79">
        <v>188</v>
      </c>
      <c r="T43" s="78">
        <f>SUM(U43:V43)</f>
        <v>368</v>
      </c>
      <c r="U43" s="79">
        <v>205</v>
      </c>
      <c r="V43" s="79">
        <v>163</v>
      </c>
      <c r="W43" s="78">
        <f>SUM(X43:Y43)</f>
        <v>202</v>
      </c>
      <c r="X43" s="79">
        <v>107</v>
      </c>
      <c r="Y43" s="79">
        <v>95</v>
      </c>
      <c r="Z43" s="78">
        <f>SUM(AA43:AB43)</f>
        <v>322</v>
      </c>
      <c r="AA43" s="79">
        <v>174</v>
      </c>
      <c r="AB43" s="79">
        <v>148</v>
      </c>
      <c r="AC43" s="78">
        <f>SUM(AD43:AE43)</f>
        <v>125</v>
      </c>
      <c r="AD43" s="79">
        <v>73</v>
      </c>
      <c r="AE43" s="79">
        <v>52</v>
      </c>
      <c r="AF43" s="78">
        <f>SUM(AG43:AH43)</f>
        <v>212</v>
      </c>
      <c r="AG43" s="79">
        <v>114</v>
      </c>
      <c r="AH43" s="79">
        <v>98</v>
      </c>
      <c r="AI43" s="78">
        <f>SUM(AJ43:AK43)</f>
        <v>519</v>
      </c>
      <c r="AJ43" s="79">
        <v>257</v>
      </c>
      <c r="AK43" s="79">
        <v>262</v>
      </c>
      <c r="AL43" s="78">
        <f>SUM(AM43:AN43)</f>
        <v>339</v>
      </c>
      <c r="AM43" s="79">
        <v>173</v>
      </c>
      <c r="AN43" s="79">
        <v>166</v>
      </c>
      <c r="AO43" s="78">
        <f>SUM(AP43:AQ43)</f>
        <v>462</v>
      </c>
      <c r="AP43" s="79">
        <v>234</v>
      </c>
      <c r="AQ43" s="79">
        <v>228</v>
      </c>
      <c r="AR43" s="80">
        <f>SUM(AS43:AT43)</f>
        <v>526</v>
      </c>
      <c r="AS43" s="79">
        <v>270</v>
      </c>
      <c r="AT43" s="79">
        <v>256</v>
      </c>
      <c r="AU43" s="78">
        <f>SUM(AV43:AW43)</f>
        <v>1132</v>
      </c>
      <c r="AV43" s="79">
        <v>479</v>
      </c>
      <c r="AW43" s="79">
        <v>653</v>
      </c>
      <c r="AX43" s="78">
        <f>SUM(AY43:AZ43)</f>
        <v>306</v>
      </c>
      <c r="AY43" s="79">
        <v>128</v>
      </c>
      <c r="AZ43" s="79">
        <v>178</v>
      </c>
      <c r="BA43" s="78">
        <f>SUM(BB43:BC43)</f>
        <v>20</v>
      </c>
      <c r="BB43" s="79">
        <v>15</v>
      </c>
      <c r="BC43" s="79">
        <v>5</v>
      </c>
      <c r="BD43" s="78">
        <f>SUM(BE43:BF43)</f>
        <v>26</v>
      </c>
      <c r="BE43" s="79">
        <v>18</v>
      </c>
      <c r="BF43" s="79">
        <v>8</v>
      </c>
      <c r="BG43" s="78">
        <f>SUM(BH43:BI43)</f>
        <v>51</v>
      </c>
      <c r="BH43" s="79">
        <v>32</v>
      </c>
      <c r="BI43" s="79">
        <v>19</v>
      </c>
      <c r="BJ43" s="78">
        <f>SUM(BK43:BL43)</f>
        <v>26</v>
      </c>
      <c r="BK43" s="79">
        <v>18</v>
      </c>
      <c r="BL43" s="79">
        <v>8</v>
      </c>
      <c r="BM43" s="78">
        <f>SUM(BN43:BO43)</f>
        <v>17</v>
      </c>
      <c r="BN43" s="79">
        <v>13</v>
      </c>
      <c r="BO43" s="79">
        <v>4</v>
      </c>
    </row>
    <row r="44" spans="1:67" x14ac:dyDescent="0.2">
      <c r="A44" s="19" t="s">
        <v>29</v>
      </c>
      <c r="B44" s="78">
        <f>SUM(C44:D44)</f>
        <v>6683</v>
      </c>
      <c r="C44" s="78">
        <f t="shared" si="30"/>
        <v>3262</v>
      </c>
      <c r="D44" s="78">
        <f t="shared" si="30"/>
        <v>3421</v>
      </c>
      <c r="E44" s="78">
        <f>SUM(F44:G44)</f>
        <v>207</v>
      </c>
      <c r="F44" s="79">
        <v>121</v>
      </c>
      <c r="G44" s="79">
        <v>86</v>
      </c>
      <c r="H44" s="78">
        <f>SUM(I44:J44)</f>
        <v>100</v>
      </c>
      <c r="I44" s="79">
        <v>61</v>
      </c>
      <c r="J44" s="79">
        <v>39</v>
      </c>
      <c r="K44" s="78">
        <f>SUM(L44:M44)</f>
        <v>314</v>
      </c>
      <c r="L44" s="79">
        <v>157</v>
      </c>
      <c r="M44" s="79">
        <v>157</v>
      </c>
      <c r="N44" s="78">
        <f>SUM(O44:P44)</f>
        <v>90</v>
      </c>
      <c r="O44" s="79">
        <v>51</v>
      </c>
      <c r="P44" s="79">
        <v>39</v>
      </c>
      <c r="Q44" s="78">
        <f>SUM(R44:S44)</f>
        <v>458</v>
      </c>
      <c r="R44" s="79">
        <v>244</v>
      </c>
      <c r="S44" s="79">
        <v>214</v>
      </c>
      <c r="T44" s="78">
        <f>SUM(U44:V44)</f>
        <v>397</v>
      </c>
      <c r="U44" s="79">
        <v>218</v>
      </c>
      <c r="V44" s="79">
        <v>179</v>
      </c>
      <c r="W44" s="78">
        <f>SUM(X44:Y44)</f>
        <v>221</v>
      </c>
      <c r="X44" s="79">
        <v>126</v>
      </c>
      <c r="Y44" s="79">
        <v>95</v>
      </c>
      <c r="Z44" s="78">
        <f>SUM(AA44:AB44)</f>
        <v>330</v>
      </c>
      <c r="AA44" s="79">
        <v>178</v>
      </c>
      <c r="AB44" s="79">
        <v>152</v>
      </c>
      <c r="AC44" s="78">
        <f>SUM(AD44:AE44)</f>
        <v>157</v>
      </c>
      <c r="AD44" s="79">
        <v>77</v>
      </c>
      <c r="AE44" s="79">
        <v>80</v>
      </c>
      <c r="AF44" s="78">
        <f>SUM(AG44:AH44)</f>
        <v>186</v>
      </c>
      <c r="AG44" s="79">
        <v>95</v>
      </c>
      <c r="AH44" s="79">
        <v>91</v>
      </c>
      <c r="AI44" s="78">
        <f>SUM(AJ44:AK44)</f>
        <v>622</v>
      </c>
      <c r="AJ44" s="79">
        <v>288</v>
      </c>
      <c r="AK44" s="79">
        <v>334</v>
      </c>
      <c r="AL44" s="78">
        <f>SUM(AM44:AN44)</f>
        <v>413</v>
      </c>
      <c r="AM44" s="79">
        <v>183</v>
      </c>
      <c r="AN44" s="79">
        <v>230</v>
      </c>
      <c r="AO44" s="78">
        <f>SUM(AP44:AQ44)</f>
        <v>627</v>
      </c>
      <c r="AP44" s="79">
        <v>294</v>
      </c>
      <c r="AQ44" s="79">
        <v>333</v>
      </c>
      <c r="AR44" s="80">
        <f>SUM(AS44:AT44)</f>
        <v>589</v>
      </c>
      <c r="AS44" s="79">
        <v>289</v>
      </c>
      <c r="AT44" s="79">
        <v>300</v>
      </c>
      <c r="AU44" s="78">
        <f>SUM(AV44:AW44)</f>
        <v>1416</v>
      </c>
      <c r="AV44" s="79">
        <v>616</v>
      </c>
      <c r="AW44" s="79">
        <v>800</v>
      </c>
      <c r="AX44" s="78">
        <f>SUM(AY44:AZ44)</f>
        <v>407</v>
      </c>
      <c r="AY44" s="79">
        <v>174</v>
      </c>
      <c r="AZ44" s="79">
        <v>233</v>
      </c>
      <c r="BA44" s="78">
        <f>SUM(BB44:BC44)</f>
        <v>23</v>
      </c>
      <c r="BB44" s="79">
        <v>12</v>
      </c>
      <c r="BC44" s="79">
        <v>11</v>
      </c>
      <c r="BD44" s="78">
        <f>SUM(BE44:BF44)</f>
        <v>20</v>
      </c>
      <c r="BE44" s="79">
        <v>12</v>
      </c>
      <c r="BF44" s="79">
        <v>8</v>
      </c>
      <c r="BG44" s="78">
        <f>SUM(BH44:BI44)</f>
        <v>54</v>
      </c>
      <c r="BH44" s="79">
        <v>38</v>
      </c>
      <c r="BI44" s="79">
        <v>16</v>
      </c>
      <c r="BJ44" s="78">
        <f>SUM(BK44:BL44)</f>
        <v>25</v>
      </c>
      <c r="BK44" s="79">
        <v>14</v>
      </c>
      <c r="BL44" s="79">
        <v>11</v>
      </c>
      <c r="BM44" s="78">
        <f>SUM(BN44:BO44)</f>
        <v>27</v>
      </c>
      <c r="BN44" s="79">
        <v>14</v>
      </c>
      <c r="BO44" s="79">
        <v>13</v>
      </c>
    </row>
    <row r="45" spans="1:67" x14ac:dyDescent="0.2">
      <c r="A45" s="19" t="s">
        <v>32</v>
      </c>
      <c r="B45" s="78">
        <f>SUM(C45:D45)</f>
        <v>6800</v>
      </c>
      <c r="C45" s="78">
        <f t="shared" si="30"/>
        <v>3247</v>
      </c>
      <c r="D45" s="78">
        <f t="shared" si="30"/>
        <v>3553</v>
      </c>
      <c r="E45" s="78">
        <f>SUM(F45:G45)</f>
        <v>175</v>
      </c>
      <c r="F45" s="79">
        <v>89</v>
      </c>
      <c r="G45" s="79">
        <v>86</v>
      </c>
      <c r="H45" s="78">
        <f>SUM(I45:J45)</f>
        <v>92</v>
      </c>
      <c r="I45" s="79">
        <v>56</v>
      </c>
      <c r="J45" s="79">
        <v>36</v>
      </c>
      <c r="K45" s="78">
        <f>SUM(L45:M45)</f>
        <v>292</v>
      </c>
      <c r="L45" s="79">
        <v>144</v>
      </c>
      <c r="M45" s="79">
        <v>148</v>
      </c>
      <c r="N45" s="78">
        <f>SUM(O45:P45)</f>
        <v>98</v>
      </c>
      <c r="O45" s="79">
        <v>51</v>
      </c>
      <c r="P45" s="79">
        <v>47</v>
      </c>
      <c r="Q45" s="78">
        <f>SUM(R45:S45)</f>
        <v>451</v>
      </c>
      <c r="R45" s="79">
        <v>232</v>
      </c>
      <c r="S45" s="79">
        <v>219</v>
      </c>
      <c r="T45" s="78">
        <f>SUM(U45:V45)</f>
        <v>376</v>
      </c>
      <c r="U45" s="79">
        <v>194</v>
      </c>
      <c r="V45" s="79">
        <v>182</v>
      </c>
      <c r="W45" s="78">
        <f>SUM(X45:Y45)</f>
        <v>209</v>
      </c>
      <c r="X45" s="79">
        <v>118</v>
      </c>
      <c r="Y45" s="79">
        <v>91</v>
      </c>
      <c r="Z45" s="78">
        <f>SUM(AA45:AB45)</f>
        <v>321</v>
      </c>
      <c r="AA45" s="79">
        <v>172</v>
      </c>
      <c r="AB45" s="79">
        <v>149</v>
      </c>
      <c r="AC45" s="78">
        <f>SUM(AD45:AE45)</f>
        <v>158</v>
      </c>
      <c r="AD45" s="79">
        <v>81</v>
      </c>
      <c r="AE45" s="79">
        <v>77</v>
      </c>
      <c r="AF45" s="78">
        <f>SUM(AG45:AH45)</f>
        <v>194</v>
      </c>
      <c r="AG45" s="79">
        <v>88</v>
      </c>
      <c r="AH45" s="79">
        <v>106</v>
      </c>
      <c r="AI45" s="78">
        <f>SUM(AJ45:AK45)</f>
        <v>627</v>
      </c>
      <c r="AJ45" s="79">
        <v>286</v>
      </c>
      <c r="AK45" s="79">
        <v>341</v>
      </c>
      <c r="AL45" s="78">
        <f>SUM(AM45:AN45)</f>
        <v>436</v>
      </c>
      <c r="AM45" s="79">
        <v>194</v>
      </c>
      <c r="AN45" s="79">
        <v>242</v>
      </c>
      <c r="AO45" s="78">
        <f>SUM(AP45:AQ45)</f>
        <v>590</v>
      </c>
      <c r="AP45" s="79">
        <v>293</v>
      </c>
      <c r="AQ45" s="79">
        <v>297</v>
      </c>
      <c r="AR45" s="80">
        <f>SUM(AS45:AT45)</f>
        <v>665</v>
      </c>
      <c r="AS45" s="79">
        <v>281</v>
      </c>
      <c r="AT45" s="79">
        <v>384</v>
      </c>
      <c r="AU45" s="78">
        <f>SUM(AV45:AW45)</f>
        <v>1519</v>
      </c>
      <c r="AV45" s="79">
        <v>682</v>
      </c>
      <c r="AW45" s="79">
        <v>837</v>
      </c>
      <c r="AX45" s="78">
        <f>SUM(AY45:AZ45)</f>
        <v>468</v>
      </c>
      <c r="AY45" s="79">
        <v>204</v>
      </c>
      <c r="AZ45" s="79">
        <v>264</v>
      </c>
      <c r="BA45" s="78">
        <f>SUM(BB45:BC45)</f>
        <v>20</v>
      </c>
      <c r="BB45" s="79">
        <v>16</v>
      </c>
      <c r="BC45" s="79">
        <v>4</v>
      </c>
      <c r="BD45" s="78">
        <f>SUM(BE45:BF45)</f>
        <v>20</v>
      </c>
      <c r="BE45" s="79">
        <v>13</v>
      </c>
      <c r="BF45" s="79">
        <v>7</v>
      </c>
      <c r="BG45" s="78">
        <f>SUM(BH45:BI45)</f>
        <v>48</v>
      </c>
      <c r="BH45" s="79">
        <v>30</v>
      </c>
      <c r="BI45" s="79">
        <v>18</v>
      </c>
      <c r="BJ45" s="78">
        <f>SUM(BK45:BL45)</f>
        <v>27</v>
      </c>
      <c r="BK45" s="79">
        <v>18</v>
      </c>
      <c r="BL45" s="79">
        <v>9</v>
      </c>
      <c r="BM45" s="78">
        <f>SUM(BN45:BO45)</f>
        <v>14</v>
      </c>
      <c r="BN45" s="79">
        <v>5</v>
      </c>
      <c r="BO45" s="79">
        <v>9</v>
      </c>
    </row>
    <row r="46" spans="1:67" x14ac:dyDescent="0.2">
      <c r="A46" s="19" t="s">
        <v>31</v>
      </c>
      <c r="B46" s="78">
        <f>SUM(C46:D46)</f>
        <v>7119</v>
      </c>
      <c r="C46" s="78">
        <f t="shared" si="30"/>
        <v>3471</v>
      </c>
      <c r="D46" s="78">
        <f t="shared" si="30"/>
        <v>3648</v>
      </c>
      <c r="E46" s="78">
        <f>SUM(F46:G46)</f>
        <v>231</v>
      </c>
      <c r="F46" s="79">
        <v>128</v>
      </c>
      <c r="G46" s="79">
        <v>103</v>
      </c>
      <c r="H46" s="78">
        <f>SUM(I46:J46)</f>
        <v>83</v>
      </c>
      <c r="I46" s="79">
        <v>49</v>
      </c>
      <c r="J46" s="79">
        <v>34</v>
      </c>
      <c r="K46" s="78">
        <f>SUM(L46:M46)</f>
        <v>303</v>
      </c>
      <c r="L46" s="79">
        <v>143</v>
      </c>
      <c r="M46" s="79">
        <v>160</v>
      </c>
      <c r="N46" s="78">
        <f>SUM(O46:P46)</f>
        <v>86</v>
      </c>
      <c r="O46" s="79">
        <v>48</v>
      </c>
      <c r="P46" s="79">
        <v>38</v>
      </c>
      <c r="Q46" s="78">
        <f>SUM(R46:S46)</f>
        <v>440</v>
      </c>
      <c r="R46" s="79">
        <v>232</v>
      </c>
      <c r="S46" s="79">
        <v>208</v>
      </c>
      <c r="T46" s="78">
        <f>SUM(U46:V46)</f>
        <v>357</v>
      </c>
      <c r="U46" s="79">
        <v>186</v>
      </c>
      <c r="V46" s="79">
        <v>171</v>
      </c>
      <c r="W46" s="78">
        <f>SUM(X46:Y46)</f>
        <v>224</v>
      </c>
      <c r="X46" s="79">
        <v>126</v>
      </c>
      <c r="Y46" s="79">
        <v>98</v>
      </c>
      <c r="Z46" s="78">
        <f>SUM(AA46:AB46)</f>
        <v>320</v>
      </c>
      <c r="AA46" s="79">
        <v>154</v>
      </c>
      <c r="AB46" s="79">
        <v>166</v>
      </c>
      <c r="AC46" s="78">
        <f>SUM(AD46:AE46)</f>
        <v>139</v>
      </c>
      <c r="AD46" s="79">
        <v>87</v>
      </c>
      <c r="AE46" s="79">
        <v>52</v>
      </c>
      <c r="AF46" s="78">
        <f>SUM(AG46:AH46)</f>
        <v>196</v>
      </c>
      <c r="AG46" s="79">
        <v>83</v>
      </c>
      <c r="AH46" s="79">
        <v>113</v>
      </c>
      <c r="AI46" s="78">
        <f>SUM(AJ46:AK46)</f>
        <v>623</v>
      </c>
      <c r="AJ46" s="79">
        <v>313</v>
      </c>
      <c r="AK46" s="79">
        <v>310</v>
      </c>
      <c r="AL46" s="78">
        <f>SUM(AM46:AN46)</f>
        <v>455</v>
      </c>
      <c r="AM46" s="79">
        <v>221</v>
      </c>
      <c r="AN46" s="79">
        <v>234</v>
      </c>
      <c r="AO46" s="78">
        <f>SUM(AP46:AQ46)</f>
        <v>624</v>
      </c>
      <c r="AP46" s="79">
        <v>281</v>
      </c>
      <c r="AQ46" s="79">
        <v>343</v>
      </c>
      <c r="AR46" s="80">
        <f>SUM(AS46:AT46)</f>
        <v>731</v>
      </c>
      <c r="AS46" s="79">
        <v>354</v>
      </c>
      <c r="AT46" s="79">
        <v>377</v>
      </c>
      <c r="AU46" s="78">
        <f>SUM(AV46:AW46)</f>
        <v>1685</v>
      </c>
      <c r="AV46" s="79">
        <v>753</v>
      </c>
      <c r="AW46" s="79">
        <v>932</v>
      </c>
      <c r="AX46" s="78">
        <f>SUM(AY46:AZ46)</f>
        <v>488</v>
      </c>
      <c r="AY46" s="79">
        <v>222</v>
      </c>
      <c r="AZ46" s="79">
        <v>266</v>
      </c>
      <c r="BA46" s="78">
        <f>SUM(BB46:BC46)</f>
        <v>17</v>
      </c>
      <c r="BB46" s="79">
        <v>10</v>
      </c>
      <c r="BC46" s="79">
        <v>7</v>
      </c>
      <c r="BD46" s="78">
        <f>SUM(BE46:BF46)</f>
        <v>26</v>
      </c>
      <c r="BE46" s="79">
        <v>18</v>
      </c>
      <c r="BF46" s="79">
        <v>8</v>
      </c>
      <c r="BG46" s="78">
        <f>SUM(BH46:BI46)</f>
        <v>45</v>
      </c>
      <c r="BH46" s="79">
        <v>33</v>
      </c>
      <c r="BI46" s="79">
        <v>12</v>
      </c>
      <c r="BJ46" s="78">
        <f>SUM(BK46:BL46)</f>
        <v>22</v>
      </c>
      <c r="BK46" s="79">
        <v>12</v>
      </c>
      <c r="BL46" s="79">
        <v>10</v>
      </c>
      <c r="BM46" s="78">
        <f>SUM(BN46:BO46)</f>
        <v>24</v>
      </c>
      <c r="BN46" s="79">
        <v>18</v>
      </c>
      <c r="BO46" s="79">
        <v>6</v>
      </c>
    </row>
    <row r="47" spans="1:67" x14ac:dyDescent="0.2">
      <c r="A47" s="19" t="s">
        <v>30</v>
      </c>
      <c r="B47" s="78">
        <f>SUM(C47:D47)</f>
        <v>7599</v>
      </c>
      <c r="C47" s="78">
        <f t="shared" si="30"/>
        <v>3603</v>
      </c>
      <c r="D47" s="78">
        <f t="shared" si="30"/>
        <v>3996</v>
      </c>
      <c r="E47" s="78">
        <f>SUM(F47:G47)</f>
        <v>205</v>
      </c>
      <c r="F47" s="79">
        <v>104</v>
      </c>
      <c r="G47" s="79">
        <v>101</v>
      </c>
      <c r="H47" s="78">
        <f>SUM(I47:J47)</f>
        <v>78</v>
      </c>
      <c r="I47" s="79">
        <v>37</v>
      </c>
      <c r="J47" s="79">
        <v>41</v>
      </c>
      <c r="K47" s="78">
        <f>SUM(L47:M47)</f>
        <v>298</v>
      </c>
      <c r="L47" s="79">
        <v>142</v>
      </c>
      <c r="M47" s="79">
        <v>156</v>
      </c>
      <c r="N47" s="78">
        <f>SUM(O47:P47)</f>
        <v>89</v>
      </c>
      <c r="O47" s="79">
        <v>56</v>
      </c>
      <c r="P47" s="79">
        <v>33</v>
      </c>
      <c r="Q47" s="78">
        <f>SUM(R47:S47)</f>
        <v>465</v>
      </c>
      <c r="R47" s="79">
        <v>243</v>
      </c>
      <c r="S47" s="79">
        <v>222</v>
      </c>
      <c r="T47" s="78">
        <f>SUM(U47:V47)</f>
        <v>375</v>
      </c>
      <c r="U47" s="79">
        <v>206</v>
      </c>
      <c r="V47" s="79">
        <v>169</v>
      </c>
      <c r="W47" s="78">
        <f>SUM(X47:Y47)</f>
        <v>187</v>
      </c>
      <c r="X47" s="79">
        <v>91</v>
      </c>
      <c r="Y47" s="79">
        <v>96</v>
      </c>
      <c r="Z47" s="78">
        <f>SUM(AA47:AB47)</f>
        <v>363</v>
      </c>
      <c r="AA47" s="79">
        <v>179</v>
      </c>
      <c r="AB47" s="79">
        <v>184</v>
      </c>
      <c r="AC47" s="78">
        <f>SUM(AD47:AE47)</f>
        <v>158</v>
      </c>
      <c r="AD47" s="79">
        <v>87</v>
      </c>
      <c r="AE47" s="79">
        <v>71</v>
      </c>
      <c r="AF47" s="78">
        <f>SUM(AG47:AH47)</f>
        <v>238</v>
      </c>
      <c r="AG47" s="79">
        <v>84</v>
      </c>
      <c r="AH47" s="79">
        <v>154</v>
      </c>
      <c r="AI47" s="78">
        <f>SUM(AJ47:AK47)</f>
        <v>728</v>
      </c>
      <c r="AJ47" s="79">
        <v>314</v>
      </c>
      <c r="AK47" s="79">
        <v>414</v>
      </c>
      <c r="AL47" s="78">
        <f>SUM(AM47:AN47)</f>
        <v>478</v>
      </c>
      <c r="AM47" s="79">
        <v>210</v>
      </c>
      <c r="AN47" s="79">
        <v>268</v>
      </c>
      <c r="AO47" s="78">
        <f>SUM(AP47:AQ47)</f>
        <v>665</v>
      </c>
      <c r="AP47" s="79">
        <v>321</v>
      </c>
      <c r="AQ47" s="79">
        <v>344</v>
      </c>
      <c r="AR47" s="80">
        <f>SUM(AS47:AT47)</f>
        <v>750</v>
      </c>
      <c r="AS47" s="79">
        <v>333</v>
      </c>
      <c r="AT47" s="79">
        <v>417</v>
      </c>
      <c r="AU47" s="78">
        <f>SUM(AV47:AW47)</f>
        <v>1854</v>
      </c>
      <c r="AV47" s="79">
        <v>864</v>
      </c>
      <c r="AW47" s="79">
        <v>990</v>
      </c>
      <c r="AX47" s="78">
        <f>SUM(AY47:AZ47)</f>
        <v>542</v>
      </c>
      <c r="AY47" s="79">
        <v>251</v>
      </c>
      <c r="AZ47" s="79">
        <v>291</v>
      </c>
      <c r="BA47" s="78">
        <f>SUM(BB47:BC47)</f>
        <v>26</v>
      </c>
      <c r="BB47" s="79">
        <v>17</v>
      </c>
      <c r="BC47" s="79">
        <v>9</v>
      </c>
      <c r="BD47" s="78">
        <f>SUM(BE47:BF47)</f>
        <v>15</v>
      </c>
      <c r="BE47" s="79">
        <v>11</v>
      </c>
      <c r="BF47" s="79">
        <v>4</v>
      </c>
      <c r="BG47" s="78">
        <f>SUM(BH47:BI47)</f>
        <v>41</v>
      </c>
      <c r="BH47" s="79">
        <v>30</v>
      </c>
      <c r="BI47" s="79">
        <v>11</v>
      </c>
      <c r="BJ47" s="78">
        <f>SUM(BK47:BL47)</f>
        <v>19</v>
      </c>
      <c r="BK47" s="79">
        <v>10</v>
      </c>
      <c r="BL47" s="79">
        <v>9</v>
      </c>
      <c r="BM47" s="78">
        <f>SUM(BN47:BO47)</f>
        <v>25</v>
      </c>
      <c r="BN47" s="79">
        <v>13</v>
      </c>
      <c r="BO47" s="79">
        <v>12</v>
      </c>
    </row>
    <row r="48" spans="1:67" ht="15" customHeight="1" x14ac:dyDescent="0.2">
      <c r="A48" s="25" t="s">
        <v>28</v>
      </c>
      <c r="B48" s="76">
        <f t="shared" ref="B48:AG48" si="31">SUM(B49:B53)</f>
        <v>37613</v>
      </c>
      <c r="C48" s="76">
        <f t="shared" si="31"/>
        <v>18474</v>
      </c>
      <c r="D48" s="76">
        <f t="shared" si="31"/>
        <v>19139</v>
      </c>
      <c r="E48" s="76">
        <f t="shared" si="31"/>
        <v>1069</v>
      </c>
      <c r="F48" s="76">
        <f t="shared" si="31"/>
        <v>544</v>
      </c>
      <c r="G48" s="76">
        <f t="shared" si="31"/>
        <v>525</v>
      </c>
      <c r="H48" s="76">
        <f t="shared" si="31"/>
        <v>443</v>
      </c>
      <c r="I48" s="76">
        <f t="shared" si="31"/>
        <v>254</v>
      </c>
      <c r="J48" s="76">
        <f t="shared" si="31"/>
        <v>189</v>
      </c>
      <c r="K48" s="76">
        <f t="shared" si="31"/>
        <v>1418</v>
      </c>
      <c r="L48" s="76">
        <f t="shared" si="31"/>
        <v>711</v>
      </c>
      <c r="M48" s="76">
        <f t="shared" si="31"/>
        <v>707</v>
      </c>
      <c r="N48" s="76">
        <f t="shared" si="31"/>
        <v>420</v>
      </c>
      <c r="O48" s="76">
        <f t="shared" si="31"/>
        <v>240</v>
      </c>
      <c r="P48" s="76">
        <f t="shared" si="31"/>
        <v>180</v>
      </c>
      <c r="Q48" s="76">
        <f t="shared" si="31"/>
        <v>2106</v>
      </c>
      <c r="R48" s="76">
        <f t="shared" si="31"/>
        <v>1103</v>
      </c>
      <c r="S48" s="76">
        <f t="shared" si="31"/>
        <v>1003</v>
      </c>
      <c r="T48" s="76">
        <f t="shared" si="31"/>
        <v>1754</v>
      </c>
      <c r="U48" s="76">
        <f t="shared" si="31"/>
        <v>927</v>
      </c>
      <c r="V48" s="76">
        <f t="shared" si="31"/>
        <v>827</v>
      </c>
      <c r="W48" s="76">
        <f t="shared" si="31"/>
        <v>994</v>
      </c>
      <c r="X48" s="76">
        <f t="shared" si="31"/>
        <v>485</v>
      </c>
      <c r="Y48" s="76">
        <f t="shared" si="31"/>
        <v>509</v>
      </c>
      <c r="Z48" s="76">
        <f t="shared" si="31"/>
        <v>1797</v>
      </c>
      <c r="AA48" s="76">
        <f t="shared" si="31"/>
        <v>878</v>
      </c>
      <c r="AB48" s="76">
        <f t="shared" si="31"/>
        <v>919</v>
      </c>
      <c r="AC48" s="76">
        <f t="shared" si="31"/>
        <v>723</v>
      </c>
      <c r="AD48" s="76">
        <f t="shared" si="31"/>
        <v>390</v>
      </c>
      <c r="AE48" s="76">
        <f t="shared" si="31"/>
        <v>333</v>
      </c>
      <c r="AF48" s="76">
        <f t="shared" si="31"/>
        <v>1467</v>
      </c>
      <c r="AG48" s="76">
        <f t="shared" si="31"/>
        <v>632</v>
      </c>
      <c r="AH48" s="76">
        <f t="shared" ref="AH48:BM48" si="32">SUM(AH49:AH53)</f>
        <v>835</v>
      </c>
      <c r="AI48" s="76">
        <f t="shared" si="32"/>
        <v>3918</v>
      </c>
      <c r="AJ48" s="76">
        <f t="shared" si="32"/>
        <v>1778</v>
      </c>
      <c r="AK48" s="76">
        <f t="shared" si="32"/>
        <v>2140</v>
      </c>
      <c r="AL48" s="76">
        <f t="shared" si="32"/>
        <v>2668</v>
      </c>
      <c r="AM48" s="76">
        <f t="shared" si="32"/>
        <v>1287</v>
      </c>
      <c r="AN48" s="76">
        <f t="shared" si="32"/>
        <v>1381</v>
      </c>
      <c r="AO48" s="76">
        <f t="shared" si="32"/>
        <v>3155</v>
      </c>
      <c r="AP48" s="76">
        <f t="shared" si="32"/>
        <v>1533</v>
      </c>
      <c r="AQ48" s="76">
        <f t="shared" si="32"/>
        <v>1622</v>
      </c>
      <c r="AR48" s="77">
        <f t="shared" si="32"/>
        <v>3916</v>
      </c>
      <c r="AS48" s="76">
        <f t="shared" si="32"/>
        <v>1859</v>
      </c>
      <c r="AT48" s="76">
        <f t="shared" si="32"/>
        <v>2057</v>
      </c>
      <c r="AU48" s="76">
        <f t="shared" si="32"/>
        <v>8840</v>
      </c>
      <c r="AV48" s="76">
        <f t="shared" si="32"/>
        <v>4224</v>
      </c>
      <c r="AW48" s="76">
        <f t="shared" si="32"/>
        <v>4616</v>
      </c>
      <c r="AX48" s="76">
        <f t="shared" si="32"/>
        <v>2314</v>
      </c>
      <c r="AY48" s="76">
        <f t="shared" si="32"/>
        <v>1238</v>
      </c>
      <c r="AZ48" s="76">
        <f t="shared" si="32"/>
        <v>1076</v>
      </c>
      <c r="BA48" s="76">
        <f t="shared" si="32"/>
        <v>85</v>
      </c>
      <c r="BB48" s="76">
        <f t="shared" si="32"/>
        <v>50</v>
      </c>
      <c r="BC48" s="76">
        <f t="shared" si="32"/>
        <v>35</v>
      </c>
      <c r="BD48" s="76">
        <f t="shared" si="32"/>
        <v>94</v>
      </c>
      <c r="BE48" s="76">
        <f t="shared" si="32"/>
        <v>65</v>
      </c>
      <c r="BF48" s="76">
        <f t="shared" si="32"/>
        <v>29</v>
      </c>
      <c r="BG48" s="76">
        <f t="shared" si="32"/>
        <v>212</v>
      </c>
      <c r="BH48" s="76">
        <f t="shared" si="32"/>
        <v>138</v>
      </c>
      <c r="BI48" s="76">
        <f t="shared" si="32"/>
        <v>74</v>
      </c>
      <c r="BJ48" s="76">
        <f t="shared" si="32"/>
        <v>99</v>
      </c>
      <c r="BK48" s="76">
        <f t="shared" si="32"/>
        <v>57</v>
      </c>
      <c r="BL48" s="76">
        <f t="shared" si="32"/>
        <v>42</v>
      </c>
      <c r="BM48" s="76">
        <f t="shared" si="32"/>
        <v>121</v>
      </c>
      <c r="BN48" s="76">
        <f t="shared" ref="BN48:BO48" si="33">SUM(BN49:BN53)</f>
        <v>81</v>
      </c>
      <c r="BO48" s="76">
        <f t="shared" si="33"/>
        <v>40</v>
      </c>
    </row>
    <row r="49" spans="1:67" ht="15" customHeight="1" x14ac:dyDescent="0.2">
      <c r="A49" s="19" t="s">
        <v>27</v>
      </c>
      <c r="B49" s="78">
        <f>SUM(C49:D49)</f>
        <v>6713</v>
      </c>
      <c r="C49" s="78">
        <f t="shared" ref="C49:D53" si="34">SUM(F49,I49,L49,O49,R49,U49,X49,AA49,AD49,AG49,AJ49,AM49,AP49,AS49,AV49,AY49,BB49,BE49,BH49,BK49,BN49)</f>
        <v>3292</v>
      </c>
      <c r="D49" s="78">
        <f t="shared" si="34"/>
        <v>3421</v>
      </c>
      <c r="E49" s="78">
        <f>SUM(F49:G49)</f>
        <v>181</v>
      </c>
      <c r="F49" s="79">
        <v>91</v>
      </c>
      <c r="G49" s="79">
        <v>90</v>
      </c>
      <c r="H49" s="78">
        <f>SUM(I49:J49)</f>
        <v>89</v>
      </c>
      <c r="I49" s="79">
        <v>52</v>
      </c>
      <c r="J49" s="79">
        <v>37</v>
      </c>
      <c r="K49" s="78">
        <f>SUM(L49:M49)</f>
        <v>241</v>
      </c>
      <c r="L49" s="79">
        <v>122</v>
      </c>
      <c r="M49" s="79">
        <v>119</v>
      </c>
      <c r="N49" s="78">
        <f>SUM(O49:P49)</f>
        <v>82</v>
      </c>
      <c r="O49" s="79">
        <v>36</v>
      </c>
      <c r="P49" s="79">
        <v>46</v>
      </c>
      <c r="Q49" s="78">
        <f>SUM(R49:S49)</f>
        <v>377</v>
      </c>
      <c r="R49" s="79">
        <v>189</v>
      </c>
      <c r="S49" s="79">
        <v>188</v>
      </c>
      <c r="T49" s="78">
        <f>SUM(U49:V49)</f>
        <v>349</v>
      </c>
      <c r="U49" s="79">
        <v>185</v>
      </c>
      <c r="V49" s="79">
        <v>164</v>
      </c>
      <c r="W49" s="78">
        <f>SUM(X49:Y49)</f>
        <v>174</v>
      </c>
      <c r="X49" s="79">
        <v>79</v>
      </c>
      <c r="Y49" s="79">
        <v>95</v>
      </c>
      <c r="Z49" s="78">
        <f>SUM(AA49:AB49)</f>
        <v>314</v>
      </c>
      <c r="AA49" s="79">
        <v>156</v>
      </c>
      <c r="AB49" s="79">
        <v>158</v>
      </c>
      <c r="AC49" s="78">
        <f>SUM(AD49:AE49)</f>
        <v>135</v>
      </c>
      <c r="AD49" s="79">
        <v>67</v>
      </c>
      <c r="AE49" s="79">
        <v>68</v>
      </c>
      <c r="AF49" s="78">
        <f>SUM(AG49:AH49)</f>
        <v>211</v>
      </c>
      <c r="AG49" s="79">
        <v>96</v>
      </c>
      <c r="AH49" s="79">
        <v>115</v>
      </c>
      <c r="AI49" s="78">
        <f>SUM(AJ49:AK49)</f>
        <v>581</v>
      </c>
      <c r="AJ49" s="79">
        <v>286</v>
      </c>
      <c r="AK49" s="79">
        <v>295</v>
      </c>
      <c r="AL49" s="78">
        <f>SUM(AM49:AN49)</f>
        <v>437</v>
      </c>
      <c r="AM49" s="79">
        <v>186</v>
      </c>
      <c r="AN49" s="79">
        <v>251</v>
      </c>
      <c r="AO49" s="78">
        <f>SUM(AP49:AQ49)</f>
        <v>559</v>
      </c>
      <c r="AP49" s="79">
        <v>267</v>
      </c>
      <c r="AQ49" s="79">
        <v>292</v>
      </c>
      <c r="AR49" s="80">
        <f>SUM(AS49:AT49)</f>
        <v>683</v>
      </c>
      <c r="AS49" s="79">
        <v>330</v>
      </c>
      <c r="AT49" s="79">
        <v>353</v>
      </c>
      <c r="AU49" s="78">
        <f>SUM(AV49:AW49)</f>
        <v>1684</v>
      </c>
      <c r="AV49" s="79">
        <v>828</v>
      </c>
      <c r="AW49" s="79">
        <v>856</v>
      </c>
      <c r="AX49" s="78">
        <f>SUM(AY49:AZ49)</f>
        <v>490</v>
      </c>
      <c r="AY49" s="79">
        <v>244</v>
      </c>
      <c r="AZ49" s="79">
        <v>246</v>
      </c>
      <c r="BA49" s="78">
        <f>SUM(BB49:BC49)</f>
        <v>13</v>
      </c>
      <c r="BB49" s="79">
        <v>7</v>
      </c>
      <c r="BC49" s="79">
        <v>6</v>
      </c>
      <c r="BD49" s="78">
        <f>SUM(BE49:BF49)</f>
        <v>19</v>
      </c>
      <c r="BE49" s="79">
        <v>15</v>
      </c>
      <c r="BF49" s="79">
        <v>4</v>
      </c>
      <c r="BG49" s="78">
        <f>SUM(BH49:BI49)</f>
        <v>47</v>
      </c>
      <c r="BH49" s="79">
        <v>26</v>
      </c>
      <c r="BI49" s="79">
        <v>21</v>
      </c>
      <c r="BJ49" s="78">
        <f>SUM(BK49:BL49)</f>
        <v>22</v>
      </c>
      <c r="BK49" s="79">
        <v>14</v>
      </c>
      <c r="BL49" s="79">
        <v>8</v>
      </c>
      <c r="BM49" s="78">
        <f>SUM(BN49:BO49)</f>
        <v>25</v>
      </c>
      <c r="BN49" s="79">
        <v>16</v>
      </c>
      <c r="BO49" s="79">
        <v>9</v>
      </c>
    </row>
    <row r="50" spans="1:67" ht="15" customHeight="1" x14ac:dyDescent="0.2">
      <c r="A50" s="19" t="s">
        <v>26</v>
      </c>
      <c r="B50" s="78">
        <f>SUM(C50:D50)</f>
        <v>7431</v>
      </c>
      <c r="C50" s="78">
        <f t="shared" si="34"/>
        <v>3610</v>
      </c>
      <c r="D50" s="78">
        <f t="shared" si="34"/>
        <v>3821</v>
      </c>
      <c r="E50" s="78">
        <f>SUM(F50:G50)</f>
        <v>218</v>
      </c>
      <c r="F50" s="79">
        <v>108</v>
      </c>
      <c r="G50" s="79">
        <v>110</v>
      </c>
      <c r="H50" s="78">
        <f>SUM(I50:J50)</f>
        <v>93</v>
      </c>
      <c r="I50" s="79">
        <v>53</v>
      </c>
      <c r="J50" s="79">
        <v>40</v>
      </c>
      <c r="K50" s="78">
        <f>SUM(L50:M50)</f>
        <v>297</v>
      </c>
      <c r="L50" s="79">
        <v>156</v>
      </c>
      <c r="M50" s="79">
        <v>141</v>
      </c>
      <c r="N50" s="78">
        <f>SUM(O50:P50)</f>
        <v>94</v>
      </c>
      <c r="O50" s="79">
        <v>54</v>
      </c>
      <c r="P50" s="79">
        <v>40</v>
      </c>
      <c r="Q50" s="78">
        <f>SUM(R50:S50)</f>
        <v>404</v>
      </c>
      <c r="R50" s="79">
        <v>222</v>
      </c>
      <c r="S50" s="79">
        <v>182</v>
      </c>
      <c r="T50" s="78">
        <f>SUM(U50:V50)</f>
        <v>325</v>
      </c>
      <c r="U50" s="79">
        <v>168</v>
      </c>
      <c r="V50" s="79">
        <v>157</v>
      </c>
      <c r="W50" s="78">
        <f>SUM(X50:Y50)</f>
        <v>183</v>
      </c>
      <c r="X50" s="79">
        <v>89</v>
      </c>
      <c r="Y50" s="79">
        <v>94</v>
      </c>
      <c r="Z50" s="78">
        <f>SUM(AA50:AB50)</f>
        <v>355</v>
      </c>
      <c r="AA50" s="79">
        <v>177</v>
      </c>
      <c r="AB50" s="79">
        <v>178</v>
      </c>
      <c r="AC50" s="78">
        <f>SUM(AD50:AE50)</f>
        <v>154</v>
      </c>
      <c r="AD50" s="79">
        <v>85</v>
      </c>
      <c r="AE50" s="79">
        <v>69</v>
      </c>
      <c r="AF50" s="78">
        <f>SUM(AG50:AH50)</f>
        <v>266</v>
      </c>
      <c r="AG50" s="79">
        <v>104</v>
      </c>
      <c r="AH50" s="79">
        <v>162</v>
      </c>
      <c r="AI50" s="78">
        <f>SUM(AJ50:AK50)</f>
        <v>753</v>
      </c>
      <c r="AJ50" s="79">
        <v>323</v>
      </c>
      <c r="AK50" s="79">
        <v>430</v>
      </c>
      <c r="AL50" s="78">
        <f>SUM(AM50:AN50)</f>
        <v>502</v>
      </c>
      <c r="AM50" s="79">
        <v>257</v>
      </c>
      <c r="AN50" s="79">
        <v>245</v>
      </c>
      <c r="AO50" s="78">
        <f>SUM(AP50:AQ50)</f>
        <v>632</v>
      </c>
      <c r="AP50" s="79">
        <v>301</v>
      </c>
      <c r="AQ50" s="79">
        <v>331</v>
      </c>
      <c r="AR50" s="80">
        <f>SUM(AS50:AT50)</f>
        <v>767</v>
      </c>
      <c r="AS50" s="79">
        <v>346</v>
      </c>
      <c r="AT50" s="79">
        <v>421</v>
      </c>
      <c r="AU50" s="78">
        <f>SUM(AV50:AW50)</f>
        <v>1747</v>
      </c>
      <c r="AV50" s="79">
        <v>814</v>
      </c>
      <c r="AW50" s="79">
        <v>933</v>
      </c>
      <c r="AX50" s="78">
        <f>SUM(AY50:AZ50)</f>
        <v>519</v>
      </c>
      <c r="AY50" s="79">
        <v>276</v>
      </c>
      <c r="AZ50" s="79">
        <v>243</v>
      </c>
      <c r="BA50" s="78">
        <f>SUM(BB50:BC50)</f>
        <v>16</v>
      </c>
      <c r="BB50" s="79">
        <v>8</v>
      </c>
      <c r="BC50" s="79">
        <v>8</v>
      </c>
      <c r="BD50" s="78">
        <f>SUM(BE50:BF50)</f>
        <v>17</v>
      </c>
      <c r="BE50" s="79">
        <v>11</v>
      </c>
      <c r="BF50" s="79">
        <v>6</v>
      </c>
      <c r="BG50" s="78">
        <f>SUM(BH50:BI50)</f>
        <v>50</v>
      </c>
      <c r="BH50" s="79">
        <v>34</v>
      </c>
      <c r="BI50" s="79">
        <v>16</v>
      </c>
      <c r="BJ50" s="78">
        <f>SUM(BK50:BL50)</f>
        <v>18</v>
      </c>
      <c r="BK50" s="79">
        <v>9</v>
      </c>
      <c r="BL50" s="79">
        <v>9</v>
      </c>
      <c r="BM50" s="78">
        <f>SUM(BN50:BO50)</f>
        <v>21</v>
      </c>
      <c r="BN50" s="79">
        <v>15</v>
      </c>
      <c r="BO50" s="79">
        <v>6</v>
      </c>
    </row>
    <row r="51" spans="1:67" ht="15" customHeight="1" x14ac:dyDescent="0.2">
      <c r="A51" s="19" t="s">
        <v>25</v>
      </c>
      <c r="B51" s="78">
        <f>SUM(C51:D51)</f>
        <v>7514</v>
      </c>
      <c r="C51" s="78">
        <f t="shared" si="34"/>
        <v>3695</v>
      </c>
      <c r="D51" s="78">
        <f t="shared" si="34"/>
        <v>3819</v>
      </c>
      <c r="E51" s="78">
        <f>SUM(F51:G51)</f>
        <v>203</v>
      </c>
      <c r="F51" s="79">
        <v>94</v>
      </c>
      <c r="G51" s="79">
        <v>109</v>
      </c>
      <c r="H51" s="78">
        <f>SUM(I51:J51)</f>
        <v>70</v>
      </c>
      <c r="I51" s="79">
        <v>42</v>
      </c>
      <c r="J51" s="79">
        <v>28</v>
      </c>
      <c r="K51" s="78">
        <f>SUM(L51:M51)</f>
        <v>282</v>
      </c>
      <c r="L51" s="79">
        <v>140</v>
      </c>
      <c r="M51" s="79">
        <v>142</v>
      </c>
      <c r="N51" s="78">
        <f>SUM(O51:P51)</f>
        <v>86</v>
      </c>
      <c r="O51" s="79">
        <v>50</v>
      </c>
      <c r="P51" s="79">
        <v>36</v>
      </c>
      <c r="Q51" s="78">
        <f>SUM(R51:S51)</f>
        <v>444</v>
      </c>
      <c r="R51" s="79">
        <v>238</v>
      </c>
      <c r="S51" s="79">
        <v>206</v>
      </c>
      <c r="T51" s="78">
        <f>SUM(U51:V51)</f>
        <v>327</v>
      </c>
      <c r="U51" s="79">
        <v>171</v>
      </c>
      <c r="V51" s="79">
        <v>156</v>
      </c>
      <c r="W51" s="78">
        <f>SUM(X51:Y51)</f>
        <v>182</v>
      </c>
      <c r="X51" s="79">
        <v>86</v>
      </c>
      <c r="Y51" s="79">
        <v>96</v>
      </c>
      <c r="Z51" s="78">
        <f>SUM(AA51:AB51)</f>
        <v>364</v>
      </c>
      <c r="AA51" s="79">
        <v>165</v>
      </c>
      <c r="AB51" s="79">
        <v>199</v>
      </c>
      <c r="AC51" s="78">
        <f>SUM(AD51:AE51)</f>
        <v>124</v>
      </c>
      <c r="AD51" s="79">
        <v>66</v>
      </c>
      <c r="AE51" s="79">
        <v>58</v>
      </c>
      <c r="AF51" s="78">
        <f>SUM(AG51:AH51)</f>
        <v>298</v>
      </c>
      <c r="AG51" s="79">
        <v>141</v>
      </c>
      <c r="AH51" s="79">
        <v>157</v>
      </c>
      <c r="AI51" s="78">
        <f>SUM(AJ51:AK51)</f>
        <v>795</v>
      </c>
      <c r="AJ51" s="79">
        <v>363</v>
      </c>
      <c r="AK51" s="79">
        <v>432</v>
      </c>
      <c r="AL51" s="78">
        <f>SUM(AM51:AN51)</f>
        <v>545</v>
      </c>
      <c r="AM51" s="79">
        <v>273</v>
      </c>
      <c r="AN51" s="79">
        <v>272</v>
      </c>
      <c r="AO51" s="78">
        <f>SUM(AP51:AQ51)</f>
        <v>645</v>
      </c>
      <c r="AP51" s="79">
        <v>313</v>
      </c>
      <c r="AQ51" s="79">
        <v>332</v>
      </c>
      <c r="AR51" s="80">
        <f>SUM(AS51:AT51)</f>
        <v>831</v>
      </c>
      <c r="AS51" s="79">
        <v>379</v>
      </c>
      <c r="AT51" s="79">
        <v>452</v>
      </c>
      <c r="AU51" s="78">
        <f>SUM(AV51:AW51)</f>
        <v>1716</v>
      </c>
      <c r="AV51" s="79">
        <v>838</v>
      </c>
      <c r="AW51" s="79">
        <v>878</v>
      </c>
      <c r="AX51" s="78">
        <f>SUM(AY51:AZ51)</f>
        <v>479</v>
      </c>
      <c r="AY51" s="79">
        <v>259</v>
      </c>
      <c r="AZ51" s="79">
        <v>220</v>
      </c>
      <c r="BA51" s="78">
        <f>SUM(BB51:BC51)</f>
        <v>15</v>
      </c>
      <c r="BB51" s="79">
        <v>10</v>
      </c>
      <c r="BC51" s="79">
        <v>5</v>
      </c>
      <c r="BD51" s="78">
        <f>SUM(BE51:BF51)</f>
        <v>24</v>
      </c>
      <c r="BE51" s="79">
        <v>17</v>
      </c>
      <c r="BF51" s="79">
        <v>7</v>
      </c>
      <c r="BG51" s="78">
        <f>SUM(BH51:BI51)</f>
        <v>36</v>
      </c>
      <c r="BH51" s="79">
        <v>21</v>
      </c>
      <c r="BI51" s="79">
        <v>15</v>
      </c>
      <c r="BJ51" s="78">
        <f>SUM(BK51:BL51)</f>
        <v>21</v>
      </c>
      <c r="BK51" s="79">
        <v>11</v>
      </c>
      <c r="BL51" s="79">
        <v>10</v>
      </c>
      <c r="BM51" s="78">
        <f>SUM(BN51:BO51)</f>
        <v>27</v>
      </c>
      <c r="BN51" s="79">
        <v>18</v>
      </c>
      <c r="BO51" s="79">
        <v>9</v>
      </c>
    </row>
    <row r="52" spans="1:67" ht="15" customHeight="1" x14ac:dyDescent="0.2">
      <c r="A52" s="19" t="s">
        <v>19</v>
      </c>
      <c r="B52" s="78">
        <f>SUM(C52:D52)</f>
        <v>7539</v>
      </c>
      <c r="C52" s="78">
        <f t="shared" si="34"/>
        <v>3667</v>
      </c>
      <c r="D52" s="78">
        <f t="shared" si="34"/>
        <v>3872</v>
      </c>
      <c r="E52" s="78">
        <f>SUM(F52:G52)</f>
        <v>217</v>
      </c>
      <c r="F52" s="79">
        <v>122</v>
      </c>
      <c r="G52" s="79">
        <v>95</v>
      </c>
      <c r="H52" s="78">
        <f>SUM(I52:J52)</f>
        <v>102</v>
      </c>
      <c r="I52" s="79">
        <v>63</v>
      </c>
      <c r="J52" s="79">
        <v>39</v>
      </c>
      <c r="K52" s="78">
        <f>SUM(L52:M52)</f>
        <v>285</v>
      </c>
      <c r="L52" s="79">
        <v>138</v>
      </c>
      <c r="M52" s="79">
        <v>147</v>
      </c>
      <c r="N52" s="78">
        <f>SUM(O52:P52)</f>
        <v>67</v>
      </c>
      <c r="O52" s="79">
        <v>41</v>
      </c>
      <c r="P52" s="79">
        <v>26</v>
      </c>
      <c r="Q52" s="78">
        <f>SUM(R52:S52)</f>
        <v>434</v>
      </c>
      <c r="R52" s="79">
        <v>219</v>
      </c>
      <c r="S52" s="79">
        <v>215</v>
      </c>
      <c r="T52" s="78">
        <f>SUM(U52:V52)</f>
        <v>353</v>
      </c>
      <c r="U52" s="79">
        <v>188</v>
      </c>
      <c r="V52" s="79">
        <v>165</v>
      </c>
      <c r="W52" s="78">
        <f>SUM(X52:Y52)</f>
        <v>210</v>
      </c>
      <c r="X52" s="79">
        <v>103</v>
      </c>
      <c r="Y52" s="79">
        <v>107</v>
      </c>
      <c r="Z52" s="78">
        <f>SUM(AA52:AB52)</f>
        <v>352</v>
      </c>
      <c r="AA52" s="79">
        <v>165</v>
      </c>
      <c r="AB52" s="79">
        <v>187</v>
      </c>
      <c r="AC52" s="78">
        <f>SUM(AD52:AE52)</f>
        <v>147</v>
      </c>
      <c r="AD52" s="79">
        <v>80</v>
      </c>
      <c r="AE52" s="79">
        <v>67</v>
      </c>
      <c r="AF52" s="78">
        <f>SUM(AG52:AH52)</f>
        <v>337</v>
      </c>
      <c r="AG52" s="79">
        <v>139</v>
      </c>
      <c r="AH52" s="79">
        <v>198</v>
      </c>
      <c r="AI52" s="78">
        <f>SUM(AJ52:AK52)</f>
        <v>817</v>
      </c>
      <c r="AJ52" s="79">
        <v>368</v>
      </c>
      <c r="AK52" s="79">
        <v>449</v>
      </c>
      <c r="AL52" s="78">
        <f>SUM(AM52:AN52)</f>
        <v>553</v>
      </c>
      <c r="AM52" s="79">
        <v>263</v>
      </c>
      <c r="AN52" s="79">
        <v>290</v>
      </c>
      <c r="AO52" s="78">
        <f>SUM(AP52:AQ52)</f>
        <v>621</v>
      </c>
      <c r="AP52" s="79">
        <v>307</v>
      </c>
      <c r="AQ52" s="79">
        <v>314</v>
      </c>
      <c r="AR52" s="80">
        <f>SUM(AS52:AT52)</f>
        <v>783</v>
      </c>
      <c r="AS52" s="79">
        <v>366</v>
      </c>
      <c r="AT52" s="79">
        <v>417</v>
      </c>
      <c r="AU52" s="78">
        <f>SUM(AV52:AW52)</f>
        <v>1754</v>
      </c>
      <c r="AV52" s="79">
        <v>815</v>
      </c>
      <c r="AW52" s="79">
        <v>939</v>
      </c>
      <c r="AX52" s="78">
        <f>SUM(AY52:AZ52)</f>
        <v>395</v>
      </c>
      <c r="AY52" s="79">
        <v>217</v>
      </c>
      <c r="AZ52" s="79">
        <v>178</v>
      </c>
      <c r="BA52" s="78">
        <f>SUM(BB52:BC52)</f>
        <v>20</v>
      </c>
      <c r="BB52" s="79">
        <v>12</v>
      </c>
      <c r="BC52" s="79">
        <v>8</v>
      </c>
      <c r="BD52" s="78">
        <f>SUM(BE52:BF52)</f>
        <v>19</v>
      </c>
      <c r="BE52" s="79">
        <v>14</v>
      </c>
      <c r="BF52" s="79">
        <v>5</v>
      </c>
      <c r="BG52" s="78">
        <f>SUM(BH52:BI52)</f>
        <v>27</v>
      </c>
      <c r="BH52" s="79">
        <v>21</v>
      </c>
      <c r="BI52" s="79">
        <v>6</v>
      </c>
      <c r="BJ52" s="78">
        <f>SUM(BK52:BL52)</f>
        <v>19</v>
      </c>
      <c r="BK52" s="79">
        <v>9</v>
      </c>
      <c r="BL52" s="79">
        <v>10</v>
      </c>
      <c r="BM52" s="78">
        <f>SUM(BN52:BO52)</f>
        <v>27</v>
      </c>
      <c r="BN52" s="79">
        <v>17</v>
      </c>
      <c r="BO52" s="79">
        <v>10</v>
      </c>
    </row>
    <row r="53" spans="1:67" ht="15" customHeight="1" x14ac:dyDescent="0.2">
      <c r="A53" s="19" t="s">
        <v>20</v>
      </c>
      <c r="B53" s="78">
        <f>SUM(C53:D53)</f>
        <v>8416</v>
      </c>
      <c r="C53" s="78">
        <f t="shared" si="34"/>
        <v>4210</v>
      </c>
      <c r="D53" s="78">
        <f t="shared" si="34"/>
        <v>4206</v>
      </c>
      <c r="E53" s="78">
        <f>SUM(F53:G53)</f>
        <v>250</v>
      </c>
      <c r="F53" s="79">
        <v>129</v>
      </c>
      <c r="G53" s="79">
        <v>121</v>
      </c>
      <c r="H53" s="78">
        <f>SUM(I53:J53)</f>
        <v>89</v>
      </c>
      <c r="I53" s="79">
        <v>44</v>
      </c>
      <c r="J53" s="79">
        <v>45</v>
      </c>
      <c r="K53" s="78">
        <f>SUM(L53:M53)</f>
        <v>313</v>
      </c>
      <c r="L53" s="79">
        <v>155</v>
      </c>
      <c r="M53" s="79">
        <v>158</v>
      </c>
      <c r="N53" s="78">
        <f>SUM(O53:P53)</f>
        <v>91</v>
      </c>
      <c r="O53" s="79">
        <v>59</v>
      </c>
      <c r="P53" s="79">
        <v>32</v>
      </c>
      <c r="Q53" s="78">
        <f>SUM(R53:S53)</f>
        <v>447</v>
      </c>
      <c r="R53" s="79">
        <v>235</v>
      </c>
      <c r="S53" s="79">
        <v>212</v>
      </c>
      <c r="T53" s="78">
        <f>SUM(U53:V53)</f>
        <v>400</v>
      </c>
      <c r="U53" s="79">
        <v>215</v>
      </c>
      <c r="V53" s="79">
        <v>185</v>
      </c>
      <c r="W53" s="78">
        <f>SUM(X53:Y53)</f>
        <v>245</v>
      </c>
      <c r="X53" s="79">
        <v>128</v>
      </c>
      <c r="Y53" s="79">
        <v>117</v>
      </c>
      <c r="Z53" s="78">
        <f>SUM(AA53:AB53)</f>
        <v>412</v>
      </c>
      <c r="AA53" s="79">
        <v>215</v>
      </c>
      <c r="AB53" s="79">
        <v>197</v>
      </c>
      <c r="AC53" s="78">
        <f>SUM(AD53:AE53)</f>
        <v>163</v>
      </c>
      <c r="AD53" s="79">
        <v>92</v>
      </c>
      <c r="AE53" s="79">
        <v>71</v>
      </c>
      <c r="AF53" s="78">
        <f>SUM(AG53:AH53)</f>
        <v>355</v>
      </c>
      <c r="AG53" s="79">
        <v>152</v>
      </c>
      <c r="AH53" s="79">
        <v>203</v>
      </c>
      <c r="AI53" s="78">
        <f>SUM(AJ53:AK53)</f>
        <v>972</v>
      </c>
      <c r="AJ53" s="79">
        <v>438</v>
      </c>
      <c r="AK53" s="79">
        <v>534</v>
      </c>
      <c r="AL53" s="78">
        <f>SUM(AM53:AN53)</f>
        <v>631</v>
      </c>
      <c r="AM53" s="79">
        <v>308</v>
      </c>
      <c r="AN53" s="79">
        <v>323</v>
      </c>
      <c r="AO53" s="78">
        <f>SUM(AP53:AQ53)</f>
        <v>698</v>
      </c>
      <c r="AP53" s="79">
        <v>345</v>
      </c>
      <c r="AQ53" s="79">
        <v>353</v>
      </c>
      <c r="AR53" s="80">
        <f>SUM(AS53:AT53)</f>
        <v>852</v>
      </c>
      <c r="AS53" s="79">
        <v>438</v>
      </c>
      <c r="AT53" s="79">
        <v>414</v>
      </c>
      <c r="AU53" s="78">
        <f>SUM(AV53:AW53)</f>
        <v>1939</v>
      </c>
      <c r="AV53" s="79">
        <v>929</v>
      </c>
      <c r="AW53" s="79">
        <v>1010</v>
      </c>
      <c r="AX53" s="78">
        <f>SUM(AY53:AZ53)</f>
        <v>431</v>
      </c>
      <c r="AY53" s="79">
        <v>242</v>
      </c>
      <c r="AZ53" s="79">
        <v>189</v>
      </c>
      <c r="BA53" s="78">
        <f>SUM(BB53:BC53)</f>
        <v>21</v>
      </c>
      <c r="BB53" s="79">
        <v>13</v>
      </c>
      <c r="BC53" s="79">
        <v>8</v>
      </c>
      <c r="BD53" s="78">
        <f>SUM(BE53:BF53)</f>
        <v>15</v>
      </c>
      <c r="BE53" s="79">
        <v>8</v>
      </c>
      <c r="BF53" s="79">
        <v>7</v>
      </c>
      <c r="BG53" s="78">
        <f>SUM(BH53:BI53)</f>
        <v>52</v>
      </c>
      <c r="BH53" s="79">
        <v>36</v>
      </c>
      <c r="BI53" s="79">
        <v>16</v>
      </c>
      <c r="BJ53" s="78">
        <f>SUM(BK53:BL53)</f>
        <v>19</v>
      </c>
      <c r="BK53" s="79">
        <v>14</v>
      </c>
      <c r="BL53" s="79">
        <v>5</v>
      </c>
      <c r="BM53" s="78">
        <f>SUM(BN53:BO53)</f>
        <v>21</v>
      </c>
      <c r="BN53" s="79">
        <v>15</v>
      </c>
      <c r="BO53" s="79">
        <v>6</v>
      </c>
    </row>
    <row r="54" spans="1:67" ht="15" customHeight="1" x14ac:dyDescent="0.2">
      <c r="A54" s="25" t="s">
        <v>23</v>
      </c>
      <c r="B54" s="76">
        <f t="shared" ref="B54:AG54" si="35">SUM(B55:B59)</f>
        <v>41228</v>
      </c>
      <c r="C54" s="76">
        <f t="shared" si="35"/>
        <v>21082</v>
      </c>
      <c r="D54" s="76">
        <f t="shared" si="35"/>
        <v>20146</v>
      </c>
      <c r="E54" s="76">
        <f t="shared" si="35"/>
        <v>1201</v>
      </c>
      <c r="F54" s="76">
        <f t="shared" si="35"/>
        <v>617</v>
      </c>
      <c r="G54" s="76">
        <f t="shared" si="35"/>
        <v>584</v>
      </c>
      <c r="H54" s="76">
        <f t="shared" si="35"/>
        <v>561</v>
      </c>
      <c r="I54" s="76">
        <f t="shared" si="35"/>
        <v>302</v>
      </c>
      <c r="J54" s="76">
        <f t="shared" si="35"/>
        <v>259</v>
      </c>
      <c r="K54" s="76">
        <f t="shared" si="35"/>
        <v>1498</v>
      </c>
      <c r="L54" s="76">
        <f t="shared" si="35"/>
        <v>819</v>
      </c>
      <c r="M54" s="76">
        <f t="shared" si="35"/>
        <v>679</v>
      </c>
      <c r="N54" s="76">
        <f t="shared" si="35"/>
        <v>425</v>
      </c>
      <c r="O54" s="76">
        <f t="shared" si="35"/>
        <v>221</v>
      </c>
      <c r="P54" s="76">
        <f t="shared" si="35"/>
        <v>204</v>
      </c>
      <c r="Q54" s="76">
        <f t="shared" si="35"/>
        <v>2325</v>
      </c>
      <c r="R54" s="76">
        <f t="shared" si="35"/>
        <v>1235</v>
      </c>
      <c r="S54" s="76">
        <f t="shared" si="35"/>
        <v>1090</v>
      </c>
      <c r="T54" s="76">
        <f t="shared" si="35"/>
        <v>2044</v>
      </c>
      <c r="U54" s="76">
        <f t="shared" si="35"/>
        <v>1054</v>
      </c>
      <c r="V54" s="76">
        <f t="shared" si="35"/>
        <v>990</v>
      </c>
      <c r="W54" s="76">
        <f t="shared" si="35"/>
        <v>1353</v>
      </c>
      <c r="X54" s="76">
        <f t="shared" si="35"/>
        <v>672</v>
      </c>
      <c r="Y54" s="76">
        <f t="shared" si="35"/>
        <v>681</v>
      </c>
      <c r="Z54" s="76">
        <f t="shared" si="35"/>
        <v>2194</v>
      </c>
      <c r="AA54" s="76">
        <f t="shared" si="35"/>
        <v>1142</v>
      </c>
      <c r="AB54" s="76">
        <f t="shared" si="35"/>
        <v>1052</v>
      </c>
      <c r="AC54" s="76">
        <f t="shared" si="35"/>
        <v>778</v>
      </c>
      <c r="AD54" s="76">
        <f t="shared" si="35"/>
        <v>428</v>
      </c>
      <c r="AE54" s="76">
        <f t="shared" si="35"/>
        <v>350</v>
      </c>
      <c r="AF54" s="76">
        <f t="shared" si="35"/>
        <v>2372</v>
      </c>
      <c r="AG54" s="76">
        <f t="shared" si="35"/>
        <v>1023</v>
      </c>
      <c r="AH54" s="76">
        <f t="shared" ref="AH54:BM54" si="36">SUM(AH55:AH59)</f>
        <v>1349</v>
      </c>
      <c r="AI54" s="76">
        <f t="shared" si="36"/>
        <v>5019</v>
      </c>
      <c r="AJ54" s="76">
        <f t="shared" si="36"/>
        <v>2378</v>
      </c>
      <c r="AK54" s="76">
        <f t="shared" si="36"/>
        <v>2641</v>
      </c>
      <c r="AL54" s="76">
        <f t="shared" si="36"/>
        <v>2966</v>
      </c>
      <c r="AM54" s="76">
        <f t="shared" si="36"/>
        <v>1537</v>
      </c>
      <c r="AN54" s="76">
        <f t="shared" si="36"/>
        <v>1429</v>
      </c>
      <c r="AO54" s="76">
        <f t="shared" si="36"/>
        <v>3681</v>
      </c>
      <c r="AP54" s="76">
        <f t="shared" si="36"/>
        <v>1803</v>
      </c>
      <c r="AQ54" s="76">
        <f t="shared" si="36"/>
        <v>1878</v>
      </c>
      <c r="AR54" s="77">
        <f t="shared" si="36"/>
        <v>4187</v>
      </c>
      <c r="AS54" s="76">
        <f t="shared" si="36"/>
        <v>2129</v>
      </c>
      <c r="AT54" s="76">
        <f t="shared" si="36"/>
        <v>2058</v>
      </c>
      <c r="AU54" s="76">
        <f t="shared" si="36"/>
        <v>8203</v>
      </c>
      <c r="AV54" s="76">
        <f t="shared" si="36"/>
        <v>4257</v>
      </c>
      <c r="AW54" s="76">
        <f t="shared" si="36"/>
        <v>3946</v>
      </c>
      <c r="AX54" s="76">
        <f t="shared" si="36"/>
        <v>1647</v>
      </c>
      <c r="AY54" s="76">
        <f t="shared" si="36"/>
        <v>928</v>
      </c>
      <c r="AZ54" s="76">
        <f t="shared" si="36"/>
        <v>719</v>
      </c>
      <c r="BA54" s="76">
        <f t="shared" si="36"/>
        <v>123</v>
      </c>
      <c r="BB54" s="76">
        <f t="shared" si="36"/>
        <v>88</v>
      </c>
      <c r="BC54" s="76">
        <f t="shared" si="36"/>
        <v>35</v>
      </c>
      <c r="BD54" s="76">
        <f t="shared" si="36"/>
        <v>121</v>
      </c>
      <c r="BE54" s="76">
        <f t="shared" si="36"/>
        <v>73</v>
      </c>
      <c r="BF54" s="76">
        <f t="shared" si="36"/>
        <v>48</v>
      </c>
      <c r="BG54" s="76">
        <f t="shared" si="36"/>
        <v>236</v>
      </c>
      <c r="BH54" s="76">
        <f t="shared" si="36"/>
        <v>170</v>
      </c>
      <c r="BI54" s="76">
        <f t="shared" si="36"/>
        <v>66</v>
      </c>
      <c r="BJ54" s="76">
        <f t="shared" si="36"/>
        <v>146</v>
      </c>
      <c r="BK54" s="76">
        <f t="shared" si="36"/>
        <v>101</v>
      </c>
      <c r="BL54" s="76">
        <f t="shared" si="36"/>
        <v>45</v>
      </c>
      <c r="BM54" s="76">
        <f t="shared" si="36"/>
        <v>148</v>
      </c>
      <c r="BN54" s="76">
        <f t="shared" ref="BN54:BO54" si="37">SUM(BN55:BN59)</f>
        <v>105</v>
      </c>
      <c r="BO54" s="76">
        <f t="shared" si="37"/>
        <v>43</v>
      </c>
    </row>
    <row r="55" spans="1:67" ht="15" customHeight="1" x14ac:dyDescent="0.2">
      <c r="A55" s="19" t="s">
        <v>21</v>
      </c>
      <c r="B55" s="78">
        <f>SUM(C55:D55)</f>
        <v>8480</v>
      </c>
      <c r="C55" s="78">
        <f t="shared" ref="C55:D59" si="38">SUM(F55,I55,L55,O55,R55,U55,X55,AA55,AD55,AG55,AJ55,AM55,AP55,AS55,AV55,AY55,BB55,BE55,BH55,BK55,BN55)</f>
        <v>4209</v>
      </c>
      <c r="D55" s="78">
        <f t="shared" si="38"/>
        <v>4271</v>
      </c>
      <c r="E55" s="78">
        <f>SUM(F55:G55)</f>
        <v>247</v>
      </c>
      <c r="F55" s="79">
        <v>119</v>
      </c>
      <c r="G55" s="79">
        <v>128</v>
      </c>
      <c r="H55" s="78">
        <f>SUM(I55:J55)</f>
        <v>107</v>
      </c>
      <c r="I55" s="79">
        <v>57</v>
      </c>
      <c r="J55" s="79">
        <v>50</v>
      </c>
      <c r="K55" s="78">
        <f>SUM(L55:M55)</f>
        <v>315</v>
      </c>
      <c r="L55" s="79">
        <v>178</v>
      </c>
      <c r="M55" s="79">
        <v>137</v>
      </c>
      <c r="N55" s="78">
        <f>SUM(O55:P55)</f>
        <v>90</v>
      </c>
      <c r="O55" s="79">
        <v>50</v>
      </c>
      <c r="P55" s="79">
        <v>40</v>
      </c>
      <c r="Q55" s="78">
        <f>SUM(R55:S55)</f>
        <v>496</v>
      </c>
      <c r="R55" s="79">
        <v>254</v>
      </c>
      <c r="S55" s="79">
        <v>242</v>
      </c>
      <c r="T55" s="78">
        <f>SUM(U55:V55)</f>
        <v>393</v>
      </c>
      <c r="U55" s="79">
        <v>205</v>
      </c>
      <c r="V55" s="79">
        <v>188</v>
      </c>
      <c r="W55" s="78">
        <f>SUM(X55:Y55)</f>
        <v>264</v>
      </c>
      <c r="X55" s="79">
        <v>133</v>
      </c>
      <c r="Y55" s="79">
        <v>131</v>
      </c>
      <c r="Z55" s="78">
        <f>SUM(AA55:AB55)</f>
        <v>421</v>
      </c>
      <c r="AA55" s="79">
        <v>210</v>
      </c>
      <c r="AB55" s="79">
        <v>211</v>
      </c>
      <c r="AC55" s="78">
        <f>SUM(AD55:AE55)</f>
        <v>171</v>
      </c>
      <c r="AD55" s="79">
        <v>102</v>
      </c>
      <c r="AE55" s="79">
        <v>69</v>
      </c>
      <c r="AF55" s="78">
        <f>SUM(AG55:AH55)</f>
        <v>399</v>
      </c>
      <c r="AG55" s="79">
        <v>171</v>
      </c>
      <c r="AH55" s="79">
        <v>228</v>
      </c>
      <c r="AI55" s="78">
        <f>SUM(AJ55:AK55)</f>
        <v>999</v>
      </c>
      <c r="AJ55" s="79">
        <v>433</v>
      </c>
      <c r="AK55" s="79">
        <v>566</v>
      </c>
      <c r="AL55" s="78">
        <f>SUM(AM55:AN55)</f>
        <v>628</v>
      </c>
      <c r="AM55" s="79">
        <v>321</v>
      </c>
      <c r="AN55" s="79">
        <v>307</v>
      </c>
      <c r="AO55" s="78">
        <f>SUM(AP55:AQ55)</f>
        <v>745</v>
      </c>
      <c r="AP55" s="79">
        <v>349</v>
      </c>
      <c r="AQ55" s="79">
        <v>396</v>
      </c>
      <c r="AR55" s="80">
        <f>SUM(AS55:AT55)</f>
        <v>846</v>
      </c>
      <c r="AS55" s="79">
        <v>422</v>
      </c>
      <c r="AT55" s="79">
        <v>424</v>
      </c>
      <c r="AU55" s="78">
        <f>SUM(AV55:AW55)</f>
        <v>1826</v>
      </c>
      <c r="AV55" s="79">
        <v>883</v>
      </c>
      <c r="AW55" s="79">
        <v>943</v>
      </c>
      <c r="AX55" s="78">
        <f>SUM(AY55:AZ55)</f>
        <v>376</v>
      </c>
      <c r="AY55" s="79">
        <v>221</v>
      </c>
      <c r="AZ55" s="79">
        <v>155</v>
      </c>
      <c r="BA55" s="78">
        <f>SUM(BB55:BC55)</f>
        <v>21</v>
      </c>
      <c r="BB55" s="79">
        <v>14</v>
      </c>
      <c r="BC55" s="79">
        <v>7</v>
      </c>
      <c r="BD55" s="78">
        <f>SUM(BE55:BF55)</f>
        <v>25</v>
      </c>
      <c r="BE55" s="79">
        <v>16</v>
      </c>
      <c r="BF55" s="79">
        <v>9</v>
      </c>
      <c r="BG55" s="78">
        <f>SUM(BH55:BI55)</f>
        <v>48</v>
      </c>
      <c r="BH55" s="79">
        <v>31</v>
      </c>
      <c r="BI55" s="79">
        <v>17</v>
      </c>
      <c r="BJ55" s="78">
        <f>SUM(BK55:BL55)</f>
        <v>34</v>
      </c>
      <c r="BK55" s="79">
        <v>21</v>
      </c>
      <c r="BL55" s="79">
        <v>13</v>
      </c>
      <c r="BM55" s="78">
        <f>SUM(BN55:BO55)</f>
        <v>29</v>
      </c>
      <c r="BN55" s="79">
        <v>19</v>
      </c>
      <c r="BO55" s="79">
        <v>10</v>
      </c>
    </row>
    <row r="56" spans="1:67" ht="15" customHeight="1" x14ac:dyDescent="0.2">
      <c r="A56" s="19" t="s">
        <v>22</v>
      </c>
      <c r="B56" s="78">
        <f>SUM(C56:D56)</f>
        <v>8260</v>
      </c>
      <c r="C56" s="78">
        <f t="shared" si="38"/>
        <v>4170</v>
      </c>
      <c r="D56" s="78">
        <f t="shared" si="38"/>
        <v>4090</v>
      </c>
      <c r="E56" s="78">
        <f>SUM(F56:G56)</f>
        <v>238</v>
      </c>
      <c r="F56" s="79">
        <v>122</v>
      </c>
      <c r="G56" s="79">
        <v>116</v>
      </c>
      <c r="H56" s="78">
        <f>SUM(I56:J56)</f>
        <v>121</v>
      </c>
      <c r="I56" s="79">
        <v>69</v>
      </c>
      <c r="J56" s="79">
        <v>52</v>
      </c>
      <c r="K56" s="78">
        <f>SUM(L56:M56)</f>
        <v>305</v>
      </c>
      <c r="L56" s="79">
        <v>170</v>
      </c>
      <c r="M56" s="79">
        <v>135</v>
      </c>
      <c r="N56" s="78">
        <f>SUM(O56:P56)</f>
        <v>94</v>
      </c>
      <c r="O56" s="79">
        <v>47</v>
      </c>
      <c r="P56" s="79">
        <v>47</v>
      </c>
      <c r="Q56" s="78">
        <f>SUM(R56:S56)</f>
        <v>485</v>
      </c>
      <c r="R56" s="79">
        <v>268</v>
      </c>
      <c r="S56" s="79">
        <v>217</v>
      </c>
      <c r="T56" s="78">
        <f>SUM(U56:V56)</f>
        <v>385</v>
      </c>
      <c r="U56" s="79">
        <v>203</v>
      </c>
      <c r="V56" s="79">
        <v>182</v>
      </c>
      <c r="W56" s="78">
        <f>SUM(X56:Y56)</f>
        <v>252</v>
      </c>
      <c r="X56" s="79">
        <v>131</v>
      </c>
      <c r="Y56" s="79">
        <v>121</v>
      </c>
      <c r="Z56" s="78">
        <f>SUM(AA56:AB56)</f>
        <v>465</v>
      </c>
      <c r="AA56" s="79">
        <v>253</v>
      </c>
      <c r="AB56" s="79">
        <v>212</v>
      </c>
      <c r="AC56" s="78">
        <f>SUM(AD56:AE56)</f>
        <v>154</v>
      </c>
      <c r="AD56" s="79">
        <v>87</v>
      </c>
      <c r="AE56" s="79">
        <v>67</v>
      </c>
      <c r="AF56" s="78">
        <f>SUM(AG56:AH56)</f>
        <v>400</v>
      </c>
      <c r="AG56" s="79">
        <v>164</v>
      </c>
      <c r="AH56" s="79">
        <v>236</v>
      </c>
      <c r="AI56" s="78">
        <f>SUM(AJ56:AK56)</f>
        <v>988</v>
      </c>
      <c r="AJ56" s="79">
        <v>462</v>
      </c>
      <c r="AK56" s="79">
        <v>526</v>
      </c>
      <c r="AL56" s="78">
        <f>SUM(AM56:AN56)</f>
        <v>620</v>
      </c>
      <c r="AM56" s="79">
        <v>299</v>
      </c>
      <c r="AN56" s="79">
        <v>321</v>
      </c>
      <c r="AO56" s="78">
        <f>SUM(AP56:AQ56)</f>
        <v>722</v>
      </c>
      <c r="AP56" s="79">
        <v>344</v>
      </c>
      <c r="AQ56" s="79">
        <v>378</v>
      </c>
      <c r="AR56" s="80">
        <f>SUM(AS56:AT56)</f>
        <v>868</v>
      </c>
      <c r="AS56" s="79">
        <v>420</v>
      </c>
      <c r="AT56" s="79">
        <v>448</v>
      </c>
      <c r="AU56" s="78">
        <f>SUM(AV56:AW56)</f>
        <v>1682</v>
      </c>
      <c r="AV56" s="79">
        <v>845</v>
      </c>
      <c r="AW56" s="79">
        <v>837</v>
      </c>
      <c r="AX56" s="78">
        <f>SUM(AY56:AZ56)</f>
        <v>342</v>
      </c>
      <c r="AY56" s="79">
        <v>185</v>
      </c>
      <c r="AZ56" s="79">
        <v>157</v>
      </c>
      <c r="BA56" s="78">
        <f>SUM(BB56:BC56)</f>
        <v>23</v>
      </c>
      <c r="BB56" s="79">
        <v>17</v>
      </c>
      <c r="BC56" s="79">
        <v>6</v>
      </c>
      <c r="BD56" s="78">
        <f>SUM(BE56:BF56)</f>
        <v>22</v>
      </c>
      <c r="BE56" s="79">
        <v>14</v>
      </c>
      <c r="BF56" s="79">
        <v>8</v>
      </c>
      <c r="BG56" s="78">
        <f>SUM(BH56:BI56)</f>
        <v>43</v>
      </c>
      <c r="BH56" s="79">
        <v>33</v>
      </c>
      <c r="BI56" s="79">
        <v>10</v>
      </c>
      <c r="BJ56" s="78">
        <f>SUM(BK56:BL56)</f>
        <v>25</v>
      </c>
      <c r="BK56" s="79">
        <v>15</v>
      </c>
      <c r="BL56" s="79">
        <v>10</v>
      </c>
      <c r="BM56" s="78">
        <f>SUM(BN56:BO56)</f>
        <v>26</v>
      </c>
      <c r="BN56" s="79">
        <v>22</v>
      </c>
      <c r="BO56" s="79">
        <v>4</v>
      </c>
    </row>
    <row r="57" spans="1:67" ht="15" customHeight="1" x14ac:dyDescent="0.2">
      <c r="A57" s="19" t="s">
        <v>24</v>
      </c>
      <c r="B57" s="78">
        <f>SUM(C57:D57)</f>
        <v>8606</v>
      </c>
      <c r="C57" s="78">
        <f t="shared" si="38"/>
        <v>4404</v>
      </c>
      <c r="D57" s="78">
        <f t="shared" si="38"/>
        <v>4202</v>
      </c>
      <c r="E57" s="78">
        <f>SUM(F57:G57)</f>
        <v>263</v>
      </c>
      <c r="F57" s="79">
        <v>137</v>
      </c>
      <c r="G57" s="79">
        <v>126</v>
      </c>
      <c r="H57" s="78">
        <f>SUM(I57:J57)</f>
        <v>117</v>
      </c>
      <c r="I57" s="79">
        <v>58</v>
      </c>
      <c r="J57" s="79">
        <v>59</v>
      </c>
      <c r="K57" s="78">
        <f>SUM(L57:M57)</f>
        <v>325</v>
      </c>
      <c r="L57" s="79">
        <v>167</v>
      </c>
      <c r="M57" s="79">
        <v>158</v>
      </c>
      <c r="N57" s="78">
        <f>SUM(O57:P57)</f>
        <v>92</v>
      </c>
      <c r="O57" s="79">
        <v>46</v>
      </c>
      <c r="P57" s="79">
        <v>46</v>
      </c>
      <c r="Q57" s="78">
        <f>SUM(R57:S57)</f>
        <v>481</v>
      </c>
      <c r="R57" s="79">
        <v>250</v>
      </c>
      <c r="S57" s="79">
        <v>231</v>
      </c>
      <c r="T57" s="78">
        <f>SUM(U57:V57)</f>
        <v>410</v>
      </c>
      <c r="U57" s="79">
        <v>218</v>
      </c>
      <c r="V57" s="79">
        <v>192</v>
      </c>
      <c r="W57" s="78">
        <f>SUM(X57:Y57)</f>
        <v>269</v>
      </c>
      <c r="X57" s="79">
        <v>134</v>
      </c>
      <c r="Y57" s="79">
        <v>135</v>
      </c>
      <c r="Z57" s="78">
        <f>SUM(AA57:AB57)</f>
        <v>444</v>
      </c>
      <c r="AA57" s="79">
        <v>219</v>
      </c>
      <c r="AB57" s="79">
        <v>225</v>
      </c>
      <c r="AC57" s="78">
        <f>SUM(AD57:AE57)</f>
        <v>137</v>
      </c>
      <c r="AD57" s="79">
        <v>69</v>
      </c>
      <c r="AE57" s="79">
        <v>68</v>
      </c>
      <c r="AF57" s="78">
        <f>SUM(AG57:AH57)</f>
        <v>469</v>
      </c>
      <c r="AG57" s="79">
        <v>204</v>
      </c>
      <c r="AH57" s="79">
        <v>265</v>
      </c>
      <c r="AI57" s="78">
        <f>SUM(AJ57:AK57)</f>
        <v>1046</v>
      </c>
      <c r="AJ57" s="79">
        <v>483</v>
      </c>
      <c r="AK57" s="79">
        <v>563</v>
      </c>
      <c r="AL57" s="78">
        <f>SUM(AM57:AN57)</f>
        <v>607</v>
      </c>
      <c r="AM57" s="79">
        <v>320</v>
      </c>
      <c r="AN57" s="79">
        <v>287</v>
      </c>
      <c r="AO57" s="78">
        <f>SUM(AP57:AQ57)</f>
        <v>763</v>
      </c>
      <c r="AP57" s="79">
        <v>381</v>
      </c>
      <c r="AQ57" s="79">
        <v>382</v>
      </c>
      <c r="AR57" s="80">
        <f>SUM(AS57:AT57)</f>
        <v>929</v>
      </c>
      <c r="AS57" s="79">
        <v>496</v>
      </c>
      <c r="AT57" s="79">
        <v>433</v>
      </c>
      <c r="AU57" s="78">
        <f>SUM(AV57:AW57)</f>
        <v>1747</v>
      </c>
      <c r="AV57" s="79">
        <v>914</v>
      </c>
      <c r="AW57" s="79">
        <v>833</v>
      </c>
      <c r="AX57" s="78">
        <f>SUM(AY57:AZ57)</f>
        <v>353</v>
      </c>
      <c r="AY57" s="79">
        <v>203</v>
      </c>
      <c r="AZ57" s="79">
        <v>150</v>
      </c>
      <c r="BA57" s="78">
        <f>SUM(BB57:BC57)</f>
        <v>25</v>
      </c>
      <c r="BB57" s="79">
        <v>18</v>
      </c>
      <c r="BC57" s="79">
        <v>7</v>
      </c>
      <c r="BD57" s="78">
        <f>SUM(BE57:BF57)</f>
        <v>24</v>
      </c>
      <c r="BE57" s="79">
        <v>12</v>
      </c>
      <c r="BF57" s="79">
        <v>12</v>
      </c>
      <c r="BG57" s="78">
        <f>SUM(BH57:BI57)</f>
        <v>43</v>
      </c>
      <c r="BH57" s="79">
        <v>33</v>
      </c>
      <c r="BI57" s="79">
        <v>10</v>
      </c>
      <c r="BJ57" s="78">
        <f>SUM(BK57:BL57)</f>
        <v>32</v>
      </c>
      <c r="BK57" s="79">
        <v>25</v>
      </c>
      <c r="BL57" s="79">
        <v>7</v>
      </c>
      <c r="BM57" s="78">
        <f>SUM(BN57:BO57)</f>
        <v>30</v>
      </c>
      <c r="BN57" s="79">
        <v>17</v>
      </c>
      <c r="BO57" s="79">
        <v>13</v>
      </c>
    </row>
    <row r="58" spans="1:67" ht="15" customHeight="1" x14ac:dyDescent="0.2">
      <c r="A58" s="19" t="s">
        <v>71</v>
      </c>
      <c r="B58" s="78">
        <f>SUM(C58:D58)</f>
        <v>8331</v>
      </c>
      <c r="C58" s="78">
        <f t="shared" si="38"/>
        <v>4382</v>
      </c>
      <c r="D58" s="78">
        <f t="shared" si="38"/>
        <v>3949</v>
      </c>
      <c r="E58" s="78">
        <f>SUM(F58:G58)</f>
        <v>237</v>
      </c>
      <c r="F58" s="79">
        <v>129</v>
      </c>
      <c r="G58" s="79">
        <v>108</v>
      </c>
      <c r="H58" s="78">
        <f>SUM(I58:J58)</f>
        <v>102</v>
      </c>
      <c r="I58" s="79">
        <v>58</v>
      </c>
      <c r="J58" s="79">
        <v>44</v>
      </c>
      <c r="K58" s="78">
        <f>SUM(L58:M58)</f>
        <v>303</v>
      </c>
      <c r="L58" s="79">
        <v>166</v>
      </c>
      <c r="M58" s="79">
        <v>137</v>
      </c>
      <c r="N58" s="78">
        <f>SUM(O58:P58)</f>
        <v>82</v>
      </c>
      <c r="O58" s="79">
        <v>41</v>
      </c>
      <c r="P58" s="79">
        <v>41</v>
      </c>
      <c r="Q58" s="78">
        <f>SUM(R58:S58)</f>
        <v>448</v>
      </c>
      <c r="R58" s="79">
        <v>236</v>
      </c>
      <c r="S58" s="79">
        <v>212</v>
      </c>
      <c r="T58" s="78">
        <f>SUM(U58:V58)</f>
        <v>439</v>
      </c>
      <c r="U58" s="79">
        <v>223</v>
      </c>
      <c r="V58" s="79">
        <v>216</v>
      </c>
      <c r="W58" s="78">
        <f>SUM(X58:Y58)</f>
        <v>272</v>
      </c>
      <c r="X58" s="79">
        <v>132</v>
      </c>
      <c r="Y58" s="79">
        <v>140</v>
      </c>
      <c r="Z58" s="78">
        <f>SUM(AA58:AB58)</f>
        <v>449</v>
      </c>
      <c r="AA58" s="79">
        <v>236</v>
      </c>
      <c r="AB58" s="79">
        <v>213</v>
      </c>
      <c r="AC58" s="78">
        <f>SUM(AD58:AE58)</f>
        <v>168</v>
      </c>
      <c r="AD58" s="79">
        <v>90</v>
      </c>
      <c r="AE58" s="79">
        <v>78</v>
      </c>
      <c r="AF58" s="78">
        <f>SUM(AG58:AH58)</f>
        <v>561</v>
      </c>
      <c r="AG58" s="79">
        <v>250</v>
      </c>
      <c r="AH58" s="79">
        <v>311</v>
      </c>
      <c r="AI58" s="78">
        <f>SUM(AJ58:AK58)</f>
        <v>1020</v>
      </c>
      <c r="AJ58" s="79">
        <v>539</v>
      </c>
      <c r="AK58" s="79">
        <v>481</v>
      </c>
      <c r="AL58" s="78">
        <f>SUM(AM58:AN58)</f>
        <v>581</v>
      </c>
      <c r="AM58" s="79">
        <v>308</v>
      </c>
      <c r="AN58" s="79">
        <v>273</v>
      </c>
      <c r="AO58" s="78">
        <f>SUM(AP58:AQ58)</f>
        <v>742</v>
      </c>
      <c r="AP58" s="79">
        <v>371</v>
      </c>
      <c r="AQ58" s="79">
        <v>371</v>
      </c>
      <c r="AR58" s="80">
        <f>SUM(AS58:AT58)</f>
        <v>831</v>
      </c>
      <c r="AS58" s="79">
        <v>424</v>
      </c>
      <c r="AT58" s="79">
        <v>407</v>
      </c>
      <c r="AU58" s="78">
        <f>SUM(AV58:AW58)</f>
        <v>1599</v>
      </c>
      <c r="AV58" s="79">
        <v>880</v>
      </c>
      <c r="AW58" s="79">
        <v>719</v>
      </c>
      <c r="AX58" s="78">
        <f>SUM(AY58:AZ58)</f>
        <v>324</v>
      </c>
      <c r="AY58" s="79">
        <v>173</v>
      </c>
      <c r="AZ58" s="79">
        <v>151</v>
      </c>
      <c r="BA58" s="78">
        <f>SUM(BB58:BC58)</f>
        <v>28</v>
      </c>
      <c r="BB58" s="79">
        <v>20</v>
      </c>
      <c r="BC58" s="79">
        <v>8</v>
      </c>
      <c r="BD58" s="78">
        <f>SUM(BE58:BF58)</f>
        <v>24</v>
      </c>
      <c r="BE58" s="79">
        <v>16</v>
      </c>
      <c r="BF58" s="79">
        <v>8</v>
      </c>
      <c r="BG58" s="78">
        <f>SUM(BH58:BI58)</f>
        <v>48</v>
      </c>
      <c r="BH58" s="79">
        <v>35</v>
      </c>
      <c r="BI58" s="79">
        <v>13</v>
      </c>
      <c r="BJ58" s="78">
        <f>SUM(BK58:BL58)</f>
        <v>32</v>
      </c>
      <c r="BK58" s="79">
        <v>24</v>
      </c>
      <c r="BL58" s="79">
        <v>8</v>
      </c>
      <c r="BM58" s="78">
        <f>SUM(BN58:BO58)</f>
        <v>41</v>
      </c>
      <c r="BN58" s="79">
        <v>31</v>
      </c>
      <c r="BO58" s="79">
        <v>10</v>
      </c>
    </row>
    <row r="59" spans="1:67" ht="15" customHeight="1" x14ac:dyDescent="0.2">
      <c r="A59" s="19" t="s">
        <v>80</v>
      </c>
      <c r="B59" s="78">
        <f>SUM(C59:D59)</f>
        <v>7551</v>
      </c>
      <c r="C59" s="78">
        <f t="shared" si="38"/>
        <v>3917</v>
      </c>
      <c r="D59" s="78">
        <f t="shared" si="38"/>
        <v>3634</v>
      </c>
      <c r="E59" s="78">
        <f>SUM(F59:G59)</f>
        <v>216</v>
      </c>
      <c r="F59" s="79">
        <v>110</v>
      </c>
      <c r="G59" s="79">
        <v>106</v>
      </c>
      <c r="H59" s="78">
        <f>SUM(I59:J59)</f>
        <v>114</v>
      </c>
      <c r="I59" s="79">
        <v>60</v>
      </c>
      <c r="J59" s="79">
        <v>54</v>
      </c>
      <c r="K59" s="78">
        <f>SUM(L59:M59)</f>
        <v>250</v>
      </c>
      <c r="L59" s="79">
        <v>138</v>
      </c>
      <c r="M59" s="79">
        <v>112</v>
      </c>
      <c r="N59" s="78">
        <f>SUM(O59:P59)</f>
        <v>67</v>
      </c>
      <c r="O59" s="79">
        <v>37</v>
      </c>
      <c r="P59" s="79">
        <v>30</v>
      </c>
      <c r="Q59" s="78">
        <f>SUM(R59:S59)</f>
        <v>415</v>
      </c>
      <c r="R59" s="79">
        <v>227</v>
      </c>
      <c r="S59" s="79">
        <v>188</v>
      </c>
      <c r="T59" s="78">
        <f>SUM(U59:V59)</f>
        <v>417</v>
      </c>
      <c r="U59" s="79">
        <v>205</v>
      </c>
      <c r="V59" s="79">
        <v>212</v>
      </c>
      <c r="W59" s="78">
        <f>SUM(X59:Y59)</f>
        <v>296</v>
      </c>
      <c r="X59" s="79">
        <v>142</v>
      </c>
      <c r="Y59" s="79">
        <v>154</v>
      </c>
      <c r="Z59" s="78">
        <f>SUM(AA59:AB59)</f>
        <v>415</v>
      </c>
      <c r="AA59" s="79">
        <v>224</v>
      </c>
      <c r="AB59" s="79">
        <v>191</v>
      </c>
      <c r="AC59" s="78">
        <f>SUM(AD59:AE59)</f>
        <v>148</v>
      </c>
      <c r="AD59" s="79">
        <v>80</v>
      </c>
      <c r="AE59" s="79">
        <v>68</v>
      </c>
      <c r="AF59" s="78">
        <f>SUM(AG59:AH59)</f>
        <v>543</v>
      </c>
      <c r="AG59" s="79">
        <v>234</v>
      </c>
      <c r="AH59" s="79">
        <v>309</v>
      </c>
      <c r="AI59" s="78">
        <f>SUM(AJ59:AK59)</f>
        <v>966</v>
      </c>
      <c r="AJ59" s="79">
        <v>461</v>
      </c>
      <c r="AK59" s="79">
        <v>505</v>
      </c>
      <c r="AL59" s="78">
        <f>SUM(AM59:AN59)</f>
        <v>530</v>
      </c>
      <c r="AM59" s="79">
        <v>289</v>
      </c>
      <c r="AN59" s="79">
        <v>241</v>
      </c>
      <c r="AO59" s="78">
        <f>SUM(AP59:AQ59)</f>
        <v>709</v>
      </c>
      <c r="AP59" s="79">
        <v>358</v>
      </c>
      <c r="AQ59" s="79">
        <v>351</v>
      </c>
      <c r="AR59" s="80">
        <f>SUM(AS59:AT59)</f>
        <v>713</v>
      </c>
      <c r="AS59" s="79">
        <v>367</v>
      </c>
      <c r="AT59" s="79">
        <v>346</v>
      </c>
      <c r="AU59" s="78">
        <f>SUM(AV59:AW59)</f>
        <v>1349</v>
      </c>
      <c r="AV59" s="79">
        <v>735</v>
      </c>
      <c r="AW59" s="79">
        <v>614</v>
      </c>
      <c r="AX59" s="78">
        <f>SUM(AY59:AZ59)</f>
        <v>252</v>
      </c>
      <c r="AY59" s="79">
        <v>146</v>
      </c>
      <c r="AZ59" s="79">
        <v>106</v>
      </c>
      <c r="BA59" s="78">
        <f>SUM(BB59:BC59)</f>
        <v>26</v>
      </c>
      <c r="BB59" s="79">
        <v>19</v>
      </c>
      <c r="BC59" s="79">
        <v>7</v>
      </c>
      <c r="BD59" s="78">
        <f>SUM(BE59:BF59)</f>
        <v>26</v>
      </c>
      <c r="BE59" s="79">
        <v>15</v>
      </c>
      <c r="BF59" s="79">
        <v>11</v>
      </c>
      <c r="BG59" s="78">
        <f>SUM(BH59:BI59)</f>
        <v>54</v>
      </c>
      <c r="BH59" s="79">
        <v>38</v>
      </c>
      <c r="BI59" s="79">
        <v>16</v>
      </c>
      <c r="BJ59" s="78">
        <f>SUM(BK59:BL59)</f>
        <v>23</v>
      </c>
      <c r="BK59" s="79">
        <v>16</v>
      </c>
      <c r="BL59" s="79">
        <v>7</v>
      </c>
      <c r="BM59" s="78">
        <f>SUM(BN59:BO59)</f>
        <v>22</v>
      </c>
      <c r="BN59" s="79">
        <v>16</v>
      </c>
      <c r="BO59" s="79">
        <v>6</v>
      </c>
    </row>
    <row r="60" spans="1:67" ht="15" customHeight="1" x14ac:dyDescent="0.2">
      <c r="A60" s="25" t="s">
        <v>73</v>
      </c>
      <c r="B60" s="76">
        <f t="shared" ref="B60:AG60" si="39">SUM(B61:B65)</f>
        <v>33923</v>
      </c>
      <c r="C60" s="76">
        <f t="shared" si="39"/>
        <v>17628</v>
      </c>
      <c r="D60" s="76">
        <f t="shared" si="39"/>
        <v>16295</v>
      </c>
      <c r="E60" s="76">
        <f t="shared" si="39"/>
        <v>1001</v>
      </c>
      <c r="F60" s="76">
        <f t="shared" si="39"/>
        <v>556</v>
      </c>
      <c r="G60" s="76">
        <f t="shared" si="39"/>
        <v>445</v>
      </c>
      <c r="H60" s="76">
        <f t="shared" si="39"/>
        <v>545</v>
      </c>
      <c r="I60" s="76">
        <f t="shared" si="39"/>
        <v>262</v>
      </c>
      <c r="J60" s="76">
        <f t="shared" si="39"/>
        <v>283</v>
      </c>
      <c r="K60" s="76">
        <f t="shared" si="39"/>
        <v>1172</v>
      </c>
      <c r="L60" s="76">
        <f t="shared" si="39"/>
        <v>609</v>
      </c>
      <c r="M60" s="76">
        <f t="shared" si="39"/>
        <v>563</v>
      </c>
      <c r="N60" s="76">
        <f t="shared" si="39"/>
        <v>401</v>
      </c>
      <c r="O60" s="76">
        <f t="shared" si="39"/>
        <v>208</v>
      </c>
      <c r="P60" s="76">
        <f t="shared" si="39"/>
        <v>193</v>
      </c>
      <c r="Q60" s="76">
        <f t="shared" si="39"/>
        <v>1835</v>
      </c>
      <c r="R60" s="76">
        <f t="shared" si="39"/>
        <v>943</v>
      </c>
      <c r="S60" s="76">
        <f t="shared" si="39"/>
        <v>892</v>
      </c>
      <c r="T60" s="76">
        <f t="shared" si="39"/>
        <v>2264</v>
      </c>
      <c r="U60" s="76">
        <f t="shared" si="39"/>
        <v>1134</v>
      </c>
      <c r="V60" s="76">
        <f t="shared" si="39"/>
        <v>1130</v>
      </c>
      <c r="W60" s="76">
        <f t="shared" si="39"/>
        <v>1446</v>
      </c>
      <c r="X60" s="76">
        <f t="shared" si="39"/>
        <v>692</v>
      </c>
      <c r="Y60" s="76">
        <f t="shared" si="39"/>
        <v>754</v>
      </c>
      <c r="Z60" s="76">
        <f t="shared" si="39"/>
        <v>1945</v>
      </c>
      <c r="AA60" s="76">
        <f t="shared" si="39"/>
        <v>984</v>
      </c>
      <c r="AB60" s="76">
        <f t="shared" si="39"/>
        <v>961</v>
      </c>
      <c r="AC60" s="76">
        <f t="shared" si="39"/>
        <v>678</v>
      </c>
      <c r="AD60" s="76">
        <f t="shared" si="39"/>
        <v>405</v>
      </c>
      <c r="AE60" s="76">
        <f t="shared" si="39"/>
        <v>273</v>
      </c>
      <c r="AF60" s="76">
        <f t="shared" si="39"/>
        <v>2932</v>
      </c>
      <c r="AG60" s="76">
        <f t="shared" si="39"/>
        <v>1390</v>
      </c>
      <c r="AH60" s="76">
        <f t="shared" ref="AH60:BM60" si="40">SUM(AH61:AH65)</f>
        <v>1542</v>
      </c>
      <c r="AI60" s="76">
        <f t="shared" si="40"/>
        <v>4382</v>
      </c>
      <c r="AJ60" s="76">
        <f t="shared" si="40"/>
        <v>2196</v>
      </c>
      <c r="AK60" s="76">
        <f t="shared" si="40"/>
        <v>2186</v>
      </c>
      <c r="AL60" s="76">
        <f t="shared" si="40"/>
        <v>2144</v>
      </c>
      <c r="AM60" s="76">
        <f t="shared" si="40"/>
        <v>1190</v>
      </c>
      <c r="AN60" s="76">
        <f t="shared" si="40"/>
        <v>954</v>
      </c>
      <c r="AO60" s="76">
        <f t="shared" si="40"/>
        <v>3200</v>
      </c>
      <c r="AP60" s="76">
        <f t="shared" si="40"/>
        <v>1628</v>
      </c>
      <c r="AQ60" s="76">
        <f t="shared" si="40"/>
        <v>1572</v>
      </c>
      <c r="AR60" s="77">
        <f t="shared" si="40"/>
        <v>2849</v>
      </c>
      <c r="AS60" s="76">
        <f t="shared" si="40"/>
        <v>1607</v>
      </c>
      <c r="AT60" s="76">
        <f t="shared" si="40"/>
        <v>1242</v>
      </c>
      <c r="AU60" s="76">
        <f t="shared" si="40"/>
        <v>5143</v>
      </c>
      <c r="AV60" s="76">
        <f t="shared" si="40"/>
        <v>2730</v>
      </c>
      <c r="AW60" s="76">
        <f t="shared" si="40"/>
        <v>2413</v>
      </c>
      <c r="AX60" s="76">
        <f t="shared" si="40"/>
        <v>1118</v>
      </c>
      <c r="AY60" s="76">
        <f t="shared" si="40"/>
        <v>583</v>
      </c>
      <c r="AZ60" s="76">
        <f t="shared" si="40"/>
        <v>535</v>
      </c>
      <c r="BA60" s="76">
        <f t="shared" si="40"/>
        <v>157</v>
      </c>
      <c r="BB60" s="76">
        <f t="shared" si="40"/>
        <v>89</v>
      </c>
      <c r="BC60" s="76">
        <f t="shared" si="40"/>
        <v>68</v>
      </c>
      <c r="BD60" s="76">
        <f t="shared" si="40"/>
        <v>143</v>
      </c>
      <c r="BE60" s="76">
        <f t="shared" si="40"/>
        <v>84</v>
      </c>
      <c r="BF60" s="76">
        <f t="shared" si="40"/>
        <v>59</v>
      </c>
      <c r="BG60" s="76">
        <f t="shared" si="40"/>
        <v>253</v>
      </c>
      <c r="BH60" s="76">
        <f t="shared" si="40"/>
        <v>153</v>
      </c>
      <c r="BI60" s="76">
        <f t="shared" si="40"/>
        <v>100</v>
      </c>
      <c r="BJ60" s="76">
        <f t="shared" si="40"/>
        <v>177</v>
      </c>
      <c r="BK60" s="76">
        <f t="shared" si="40"/>
        <v>106</v>
      </c>
      <c r="BL60" s="76">
        <f t="shared" si="40"/>
        <v>71</v>
      </c>
      <c r="BM60" s="76">
        <f t="shared" si="40"/>
        <v>138</v>
      </c>
      <c r="BN60" s="76">
        <f t="shared" ref="BN60:BO60" si="41">SUM(BN61:BN65)</f>
        <v>79</v>
      </c>
      <c r="BO60" s="76">
        <f t="shared" si="41"/>
        <v>59</v>
      </c>
    </row>
    <row r="61" spans="1:67" ht="15" customHeight="1" x14ac:dyDescent="0.2">
      <c r="A61" s="19" t="s">
        <v>74</v>
      </c>
      <c r="B61" s="78">
        <f>SUM(C61:D61)</f>
        <v>8001</v>
      </c>
      <c r="C61" s="78">
        <f t="shared" ref="C61:D65" si="42">SUM(F61,I61,L61,O61,R61,U61,X61,AA61,AD61,AG61,AJ61,AM61,AP61,AS61,AV61,AY61,BB61,BE61,BH61,BK61,BN61)</f>
        <v>4030</v>
      </c>
      <c r="D61" s="78">
        <f t="shared" si="42"/>
        <v>3971</v>
      </c>
      <c r="E61" s="78">
        <f>SUM(F61:G61)</f>
        <v>214</v>
      </c>
      <c r="F61" s="79">
        <v>116</v>
      </c>
      <c r="G61" s="79">
        <v>98</v>
      </c>
      <c r="H61" s="78">
        <f>SUM(I61:J61)</f>
        <v>116</v>
      </c>
      <c r="I61" s="79">
        <v>63</v>
      </c>
      <c r="J61" s="79">
        <v>53</v>
      </c>
      <c r="K61" s="78">
        <f>SUM(L61:M61)</f>
        <v>245</v>
      </c>
      <c r="L61" s="79">
        <v>125</v>
      </c>
      <c r="M61" s="79">
        <v>120</v>
      </c>
      <c r="N61" s="78">
        <f>SUM(O61:P61)</f>
        <v>82</v>
      </c>
      <c r="O61" s="79">
        <v>43</v>
      </c>
      <c r="P61" s="79">
        <v>39</v>
      </c>
      <c r="Q61" s="78">
        <f>SUM(R61:S61)</f>
        <v>448</v>
      </c>
      <c r="R61" s="79">
        <v>238</v>
      </c>
      <c r="S61" s="79">
        <v>210</v>
      </c>
      <c r="T61" s="78">
        <f>SUM(U61:V61)</f>
        <v>471</v>
      </c>
      <c r="U61" s="79">
        <v>232</v>
      </c>
      <c r="V61" s="79">
        <v>239</v>
      </c>
      <c r="W61" s="78">
        <f>SUM(X61:Y61)</f>
        <v>299</v>
      </c>
      <c r="X61" s="79">
        <v>143</v>
      </c>
      <c r="Y61" s="79">
        <v>156</v>
      </c>
      <c r="Z61" s="78">
        <f>SUM(AA61:AB61)</f>
        <v>473</v>
      </c>
      <c r="AA61" s="79">
        <v>236</v>
      </c>
      <c r="AB61" s="79">
        <v>237</v>
      </c>
      <c r="AC61" s="78">
        <f>SUM(AD61:AE61)</f>
        <v>140</v>
      </c>
      <c r="AD61" s="79">
        <v>78</v>
      </c>
      <c r="AE61" s="79">
        <v>62</v>
      </c>
      <c r="AF61" s="78">
        <f>SUM(AG61:AH61)</f>
        <v>644</v>
      </c>
      <c r="AG61" s="79">
        <v>241</v>
      </c>
      <c r="AH61" s="79">
        <v>403</v>
      </c>
      <c r="AI61" s="78">
        <f>SUM(AJ61:AK61)</f>
        <v>1062</v>
      </c>
      <c r="AJ61" s="79">
        <v>528</v>
      </c>
      <c r="AK61" s="79">
        <v>534</v>
      </c>
      <c r="AL61" s="78">
        <f>SUM(AM61:AN61)</f>
        <v>543</v>
      </c>
      <c r="AM61" s="79">
        <v>276</v>
      </c>
      <c r="AN61" s="79">
        <v>267</v>
      </c>
      <c r="AO61" s="78">
        <f>SUM(AP61:AQ61)</f>
        <v>764</v>
      </c>
      <c r="AP61" s="79">
        <v>367</v>
      </c>
      <c r="AQ61" s="79">
        <v>397</v>
      </c>
      <c r="AR61" s="80">
        <f>SUM(AS61:AT61)</f>
        <v>730</v>
      </c>
      <c r="AS61" s="79">
        <v>391</v>
      </c>
      <c r="AT61" s="79">
        <v>339</v>
      </c>
      <c r="AU61" s="78">
        <f>SUM(AV61:AW61)</f>
        <v>1344</v>
      </c>
      <c r="AV61" s="79">
        <v>702</v>
      </c>
      <c r="AW61" s="79">
        <v>642</v>
      </c>
      <c r="AX61" s="78">
        <f>SUM(AY61:AZ61)</f>
        <v>250</v>
      </c>
      <c r="AY61" s="79">
        <v>143</v>
      </c>
      <c r="AZ61" s="79">
        <v>107</v>
      </c>
      <c r="BA61" s="78">
        <f>SUM(BB61:BC61)</f>
        <v>29</v>
      </c>
      <c r="BB61" s="79">
        <v>17</v>
      </c>
      <c r="BC61" s="79">
        <v>12</v>
      </c>
      <c r="BD61" s="78">
        <f>SUM(BE61:BF61)</f>
        <v>32</v>
      </c>
      <c r="BE61" s="79">
        <v>22</v>
      </c>
      <c r="BF61" s="79">
        <v>10</v>
      </c>
      <c r="BG61" s="78">
        <f>SUM(BH61:BI61)</f>
        <v>61</v>
      </c>
      <c r="BH61" s="79">
        <v>38</v>
      </c>
      <c r="BI61" s="79">
        <v>23</v>
      </c>
      <c r="BJ61" s="78">
        <f>SUM(BK61:BL61)</f>
        <v>33</v>
      </c>
      <c r="BK61" s="79">
        <v>23</v>
      </c>
      <c r="BL61" s="79">
        <v>10</v>
      </c>
      <c r="BM61" s="78">
        <f>SUM(BN61:BO61)</f>
        <v>21</v>
      </c>
      <c r="BN61" s="79">
        <v>8</v>
      </c>
      <c r="BO61" s="79">
        <v>13</v>
      </c>
    </row>
    <row r="62" spans="1:67" ht="15" customHeight="1" x14ac:dyDescent="0.2">
      <c r="A62" s="19" t="s">
        <v>76</v>
      </c>
      <c r="B62" s="78">
        <f>SUM(C62:D62)</f>
        <v>6846</v>
      </c>
      <c r="C62" s="78">
        <f t="shared" si="42"/>
        <v>3544</v>
      </c>
      <c r="D62" s="78">
        <f t="shared" si="42"/>
        <v>3302</v>
      </c>
      <c r="E62" s="78">
        <f>SUM(F62:G62)</f>
        <v>204</v>
      </c>
      <c r="F62" s="79">
        <v>121</v>
      </c>
      <c r="G62" s="79">
        <v>83</v>
      </c>
      <c r="H62" s="78">
        <f>SUM(I62:J62)</f>
        <v>103</v>
      </c>
      <c r="I62" s="79">
        <v>54</v>
      </c>
      <c r="J62" s="79">
        <v>49</v>
      </c>
      <c r="K62" s="78">
        <f>SUM(L62:M62)</f>
        <v>250</v>
      </c>
      <c r="L62" s="79">
        <v>133</v>
      </c>
      <c r="M62" s="79">
        <v>117</v>
      </c>
      <c r="N62" s="78">
        <f>SUM(O62:P62)</f>
        <v>90</v>
      </c>
      <c r="O62" s="79">
        <v>47</v>
      </c>
      <c r="P62" s="79">
        <v>43</v>
      </c>
      <c r="Q62" s="78">
        <f>SUM(R62:S62)</f>
        <v>353</v>
      </c>
      <c r="R62" s="79">
        <v>171</v>
      </c>
      <c r="S62" s="79">
        <v>182</v>
      </c>
      <c r="T62" s="78">
        <f>SUM(U62:V62)</f>
        <v>439</v>
      </c>
      <c r="U62" s="79">
        <v>217</v>
      </c>
      <c r="V62" s="79">
        <v>222</v>
      </c>
      <c r="W62" s="78">
        <f>SUM(X62:Y62)</f>
        <v>286</v>
      </c>
      <c r="X62" s="79">
        <v>131</v>
      </c>
      <c r="Y62" s="79">
        <v>155</v>
      </c>
      <c r="Z62" s="78">
        <f>SUM(AA62:AB62)</f>
        <v>391</v>
      </c>
      <c r="AA62" s="79">
        <v>193</v>
      </c>
      <c r="AB62" s="79">
        <v>198</v>
      </c>
      <c r="AC62" s="78">
        <f>SUM(AD62:AE62)</f>
        <v>143</v>
      </c>
      <c r="AD62" s="79">
        <v>85</v>
      </c>
      <c r="AE62" s="79">
        <v>58</v>
      </c>
      <c r="AF62" s="78">
        <f>SUM(AG62:AH62)</f>
        <v>578</v>
      </c>
      <c r="AG62" s="79">
        <v>275</v>
      </c>
      <c r="AH62" s="79">
        <v>303</v>
      </c>
      <c r="AI62" s="78">
        <f>SUM(AJ62:AK62)</f>
        <v>869</v>
      </c>
      <c r="AJ62" s="79">
        <v>416</v>
      </c>
      <c r="AK62" s="79">
        <v>453</v>
      </c>
      <c r="AL62" s="78">
        <f>SUM(AM62:AN62)</f>
        <v>452</v>
      </c>
      <c r="AM62" s="79">
        <v>258</v>
      </c>
      <c r="AN62" s="79">
        <v>194</v>
      </c>
      <c r="AO62" s="78">
        <f>SUM(AP62:AQ62)</f>
        <v>636</v>
      </c>
      <c r="AP62" s="79">
        <v>289</v>
      </c>
      <c r="AQ62" s="79">
        <v>347</v>
      </c>
      <c r="AR62" s="80">
        <f>SUM(AS62:AT62)</f>
        <v>604</v>
      </c>
      <c r="AS62" s="79">
        <v>343</v>
      </c>
      <c r="AT62" s="79">
        <v>261</v>
      </c>
      <c r="AU62" s="78">
        <f>SUM(AV62:AW62)</f>
        <v>1052</v>
      </c>
      <c r="AV62" s="79">
        <v>590</v>
      </c>
      <c r="AW62" s="79">
        <v>462</v>
      </c>
      <c r="AX62" s="78">
        <f>SUM(AY62:AZ62)</f>
        <v>224</v>
      </c>
      <c r="AY62" s="79">
        <v>113</v>
      </c>
      <c r="AZ62" s="79">
        <v>111</v>
      </c>
      <c r="BA62" s="78">
        <f>SUM(BB62:BC62)</f>
        <v>31</v>
      </c>
      <c r="BB62" s="79">
        <v>17</v>
      </c>
      <c r="BC62" s="79">
        <v>14</v>
      </c>
      <c r="BD62" s="78">
        <f>SUM(BE62:BF62)</f>
        <v>33</v>
      </c>
      <c r="BE62" s="79">
        <v>19</v>
      </c>
      <c r="BF62" s="79">
        <v>14</v>
      </c>
      <c r="BG62" s="78">
        <f>SUM(BH62:BI62)</f>
        <v>46</v>
      </c>
      <c r="BH62" s="79">
        <v>34</v>
      </c>
      <c r="BI62" s="79">
        <v>12</v>
      </c>
      <c r="BJ62" s="78">
        <f>SUM(BK62:BL62)</f>
        <v>27</v>
      </c>
      <c r="BK62" s="79">
        <v>15</v>
      </c>
      <c r="BL62" s="79">
        <v>12</v>
      </c>
      <c r="BM62" s="78">
        <f>SUM(BN62:BO62)</f>
        <v>35</v>
      </c>
      <c r="BN62" s="79">
        <v>23</v>
      </c>
      <c r="BO62" s="79">
        <v>12</v>
      </c>
    </row>
    <row r="63" spans="1:67" ht="15" customHeight="1" x14ac:dyDescent="0.2">
      <c r="A63" s="19" t="s">
        <v>78</v>
      </c>
      <c r="B63" s="78">
        <f>SUM(C63:D63)</f>
        <v>6732</v>
      </c>
      <c r="C63" s="78">
        <f t="shared" si="42"/>
        <v>3565</v>
      </c>
      <c r="D63" s="78">
        <f t="shared" si="42"/>
        <v>3167</v>
      </c>
      <c r="E63" s="78">
        <f>SUM(F63:G63)</f>
        <v>213</v>
      </c>
      <c r="F63" s="79">
        <v>114</v>
      </c>
      <c r="G63" s="79">
        <v>99</v>
      </c>
      <c r="H63" s="78">
        <f>SUM(I63:J63)</f>
        <v>116</v>
      </c>
      <c r="I63" s="79">
        <v>56</v>
      </c>
      <c r="J63" s="79">
        <v>60</v>
      </c>
      <c r="K63" s="78">
        <f>SUM(L63:M63)</f>
        <v>239</v>
      </c>
      <c r="L63" s="79">
        <v>126</v>
      </c>
      <c r="M63" s="79">
        <v>113</v>
      </c>
      <c r="N63" s="78">
        <f>SUM(O63:P63)</f>
        <v>79</v>
      </c>
      <c r="O63" s="79">
        <v>40</v>
      </c>
      <c r="P63" s="79">
        <v>39</v>
      </c>
      <c r="Q63" s="78">
        <f>SUM(R63:S63)</f>
        <v>323</v>
      </c>
      <c r="R63" s="79">
        <v>162</v>
      </c>
      <c r="S63" s="79">
        <v>161</v>
      </c>
      <c r="T63" s="78">
        <f>SUM(U63:V63)</f>
        <v>458</v>
      </c>
      <c r="U63" s="79">
        <v>228</v>
      </c>
      <c r="V63" s="79">
        <v>230</v>
      </c>
      <c r="W63" s="78">
        <f>SUM(X63:Y63)</f>
        <v>286</v>
      </c>
      <c r="X63" s="79">
        <v>144</v>
      </c>
      <c r="Y63" s="79">
        <v>142</v>
      </c>
      <c r="Z63" s="78">
        <f>SUM(AA63:AB63)</f>
        <v>368</v>
      </c>
      <c r="AA63" s="79">
        <v>199</v>
      </c>
      <c r="AB63" s="79">
        <v>169</v>
      </c>
      <c r="AC63" s="78">
        <f>SUM(AD63:AE63)</f>
        <v>143</v>
      </c>
      <c r="AD63" s="79">
        <v>90</v>
      </c>
      <c r="AE63" s="79">
        <v>53</v>
      </c>
      <c r="AF63" s="78">
        <f>SUM(AG63:AH63)</f>
        <v>557</v>
      </c>
      <c r="AG63" s="79">
        <v>277</v>
      </c>
      <c r="AH63" s="79">
        <v>280</v>
      </c>
      <c r="AI63" s="78">
        <f>SUM(AJ63:AK63)</f>
        <v>882</v>
      </c>
      <c r="AJ63" s="79">
        <v>444</v>
      </c>
      <c r="AK63" s="79">
        <v>438</v>
      </c>
      <c r="AL63" s="78">
        <f>SUM(AM63:AN63)</f>
        <v>435</v>
      </c>
      <c r="AM63" s="79">
        <v>251</v>
      </c>
      <c r="AN63" s="79">
        <v>184</v>
      </c>
      <c r="AO63" s="78">
        <f>SUM(AP63:AQ63)</f>
        <v>644</v>
      </c>
      <c r="AP63" s="79">
        <v>337</v>
      </c>
      <c r="AQ63" s="79">
        <v>307</v>
      </c>
      <c r="AR63" s="80">
        <f>SUM(AS63:AT63)</f>
        <v>562</v>
      </c>
      <c r="AS63" s="79">
        <v>322</v>
      </c>
      <c r="AT63" s="79">
        <v>240</v>
      </c>
      <c r="AU63" s="78">
        <f>SUM(AV63:AW63)</f>
        <v>1034</v>
      </c>
      <c r="AV63" s="79">
        <v>563</v>
      </c>
      <c r="AW63" s="79">
        <v>471</v>
      </c>
      <c r="AX63" s="78">
        <f>SUM(AY63:AZ63)</f>
        <v>221</v>
      </c>
      <c r="AY63" s="79">
        <v>114</v>
      </c>
      <c r="AZ63" s="79">
        <v>107</v>
      </c>
      <c r="BA63" s="78">
        <f>SUM(BB63:BC63)</f>
        <v>34</v>
      </c>
      <c r="BB63" s="79">
        <v>21</v>
      </c>
      <c r="BC63" s="79">
        <v>13</v>
      </c>
      <c r="BD63" s="78">
        <f>SUM(BE63:BF63)</f>
        <v>24</v>
      </c>
      <c r="BE63" s="79">
        <v>10</v>
      </c>
      <c r="BF63" s="79">
        <v>14</v>
      </c>
      <c r="BG63" s="78">
        <f>SUM(BH63:BI63)</f>
        <v>52</v>
      </c>
      <c r="BH63" s="79">
        <v>33</v>
      </c>
      <c r="BI63" s="79">
        <v>19</v>
      </c>
      <c r="BJ63" s="78">
        <f>SUM(BK63:BL63)</f>
        <v>35</v>
      </c>
      <c r="BK63" s="79">
        <v>18</v>
      </c>
      <c r="BL63" s="79">
        <v>17</v>
      </c>
      <c r="BM63" s="78">
        <f>SUM(BN63:BO63)</f>
        <v>27</v>
      </c>
      <c r="BN63" s="79">
        <v>16</v>
      </c>
      <c r="BO63" s="79">
        <v>11</v>
      </c>
    </row>
    <row r="64" spans="1:67" ht="15" customHeight="1" x14ac:dyDescent="0.2">
      <c r="A64" s="19" t="s">
        <v>72</v>
      </c>
      <c r="B64" s="78">
        <f>SUM(C64:D64)</f>
        <v>6571</v>
      </c>
      <c r="C64" s="78">
        <f t="shared" si="42"/>
        <v>3391</v>
      </c>
      <c r="D64" s="78">
        <f t="shared" si="42"/>
        <v>3180</v>
      </c>
      <c r="E64" s="78">
        <f>SUM(F64:G64)</f>
        <v>182</v>
      </c>
      <c r="F64" s="79">
        <v>98</v>
      </c>
      <c r="G64" s="79">
        <v>84</v>
      </c>
      <c r="H64" s="78">
        <f>SUM(I64:J64)</f>
        <v>98</v>
      </c>
      <c r="I64" s="79">
        <v>39</v>
      </c>
      <c r="J64" s="79">
        <v>59</v>
      </c>
      <c r="K64" s="78">
        <f>SUM(L64:M64)</f>
        <v>235</v>
      </c>
      <c r="L64" s="79">
        <v>122</v>
      </c>
      <c r="M64" s="79">
        <v>113</v>
      </c>
      <c r="N64" s="78">
        <f>SUM(O64:P64)</f>
        <v>75</v>
      </c>
      <c r="O64" s="79">
        <v>36</v>
      </c>
      <c r="P64" s="79">
        <v>39</v>
      </c>
      <c r="Q64" s="78">
        <f>SUM(R64:S64)</f>
        <v>385</v>
      </c>
      <c r="R64" s="79">
        <v>193</v>
      </c>
      <c r="S64" s="79">
        <v>192</v>
      </c>
      <c r="T64" s="78">
        <f>SUM(U64:V64)</f>
        <v>487</v>
      </c>
      <c r="U64" s="79">
        <v>238</v>
      </c>
      <c r="V64" s="79">
        <v>249</v>
      </c>
      <c r="W64" s="78">
        <f>SUM(X64:Y64)</f>
        <v>335</v>
      </c>
      <c r="X64" s="79">
        <v>148</v>
      </c>
      <c r="Y64" s="79">
        <v>187</v>
      </c>
      <c r="Z64" s="78">
        <f>SUM(AA64:AB64)</f>
        <v>395</v>
      </c>
      <c r="AA64" s="79">
        <v>188</v>
      </c>
      <c r="AB64" s="79">
        <v>207</v>
      </c>
      <c r="AC64" s="78">
        <f>SUM(AD64:AE64)</f>
        <v>122</v>
      </c>
      <c r="AD64" s="79">
        <v>80</v>
      </c>
      <c r="AE64" s="79">
        <v>42</v>
      </c>
      <c r="AF64" s="78">
        <f>SUM(AG64:AH64)</f>
        <v>592</v>
      </c>
      <c r="AG64" s="79">
        <v>302</v>
      </c>
      <c r="AH64" s="79">
        <v>290</v>
      </c>
      <c r="AI64" s="78">
        <f>SUM(AJ64:AK64)</f>
        <v>794</v>
      </c>
      <c r="AJ64" s="79">
        <v>398</v>
      </c>
      <c r="AK64" s="79">
        <v>396</v>
      </c>
      <c r="AL64" s="78">
        <f>SUM(AM64:AN64)</f>
        <v>390</v>
      </c>
      <c r="AM64" s="79">
        <v>222</v>
      </c>
      <c r="AN64" s="79">
        <v>168</v>
      </c>
      <c r="AO64" s="78">
        <f>SUM(AP64:AQ64)</f>
        <v>612</v>
      </c>
      <c r="AP64" s="79">
        <v>330</v>
      </c>
      <c r="AQ64" s="79">
        <v>282</v>
      </c>
      <c r="AR64" s="80">
        <f>SUM(AS64:AT64)</f>
        <v>543</v>
      </c>
      <c r="AS64" s="79">
        <v>312</v>
      </c>
      <c r="AT64" s="79">
        <v>231</v>
      </c>
      <c r="AU64" s="78">
        <f>SUM(AV64:AW64)</f>
        <v>944</v>
      </c>
      <c r="AV64" s="79">
        <v>493</v>
      </c>
      <c r="AW64" s="79">
        <v>451</v>
      </c>
      <c r="AX64" s="78">
        <f>SUM(AY64:AZ64)</f>
        <v>213</v>
      </c>
      <c r="AY64" s="79">
        <v>103</v>
      </c>
      <c r="AZ64" s="79">
        <v>110</v>
      </c>
      <c r="BA64" s="78">
        <f>SUM(BB64:BC64)</f>
        <v>26</v>
      </c>
      <c r="BB64" s="79">
        <v>14</v>
      </c>
      <c r="BC64" s="79">
        <v>12</v>
      </c>
      <c r="BD64" s="78">
        <f>SUM(BE64:BF64)</f>
        <v>20</v>
      </c>
      <c r="BE64" s="79">
        <v>10</v>
      </c>
      <c r="BF64" s="79">
        <v>10</v>
      </c>
      <c r="BG64" s="78">
        <f>SUM(BH64:BI64)</f>
        <v>43</v>
      </c>
      <c r="BH64" s="79">
        <v>17</v>
      </c>
      <c r="BI64" s="79">
        <v>26</v>
      </c>
      <c r="BJ64" s="78">
        <f>SUM(BK64:BL64)</f>
        <v>43</v>
      </c>
      <c r="BK64" s="79">
        <v>28</v>
      </c>
      <c r="BL64" s="79">
        <v>15</v>
      </c>
      <c r="BM64" s="78">
        <f>SUM(BN64:BO64)</f>
        <v>37</v>
      </c>
      <c r="BN64" s="79">
        <v>20</v>
      </c>
      <c r="BO64" s="79">
        <v>17</v>
      </c>
    </row>
    <row r="65" spans="1:67" s="22" customFormat="1" ht="15" customHeight="1" x14ac:dyDescent="0.2">
      <c r="A65" s="19" t="s">
        <v>77</v>
      </c>
      <c r="B65" s="80">
        <f>SUM(C65:D65)</f>
        <v>5773</v>
      </c>
      <c r="C65" s="80">
        <f t="shared" si="42"/>
        <v>3098</v>
      </c>
      <c r="D65" s="80">
        <f t="shared" si="42"/>
        <v>2675</v>
      </c>
      <c r="E65" s="80">
        <f>SUM(F65:G65)</f>
        <v>188</v>
      </c>
      <c r="F65" s="81">
        <v>107</v>
      </c>
      <c r="G65" s="81">
        <v>81</v>
      </c>
      <c r="H65" s="80">
        <f>SUM(I65:J65)</f>
        <v>112</v>
      </c>
      <c r="I65" s="81">
        <v>50</v>
      </c>
      <c r="J65" s="81">
        <v>62</v>
      </c>
      <c r="K65" s="80">
        <f>SUM(L65:M65)</f>
        <v>203</v>
      </c>
      <c r="L65" s="81">
        <v>103</v>
      </c>
      <c r="M65" s="81">
        <v>100</v>
      </c>
      <c r="N65" s="80">
        <f>SUM(O65:P65)</f>
        <v>75</v>
      </c>
      <c r="O65" s="81">
        <v>42</v>
      </c>
      <c r="P65" s="81">
        <v>33</v>
      </c>
      <c r="Q65" s="80">
        <f>SUM(R65:S65)</f>
        <v>326</v>
      </c>
      <c r="R65" s="81">
        <v>179</v>
      </c>
      <c r="S65" s="81">
        <v>147</v>
      </c>
      <c r="T65" s="80">
        <f>SUM(U65:V65)</f>
        <v>409</v>
      </c>
      <c r="U65" s="81">
        <v>219</v>
      </c>
      <c r="V65" s="81">
        <v>190</v>
      </c>
      <c r="W65" s="80">
        <f>SUM(X65:Y65)</f>
        <v>240</v>
      </c>
      <c r="X65" s="81">
        <v>126</v>
      </c>
      <c r="Y65" s="81">
        <v>114</v>
      </c>
      <c r="Z65" s="80">
        <f>SUM(AA65:AB65)</f>
        <v>318</v>
      </c>
      <c r="AA65" s="81">
        <v>168</v>
      </c>
      <c r="AB65" s="81">
        <v>150</v>
      </c>
      <c r="AC65" s="80">
        <f>SUM(AD65:AE65)</f>
        <v>130</v>
      </c>
      <c r="AD65" s="81">
        <v>72</v>
      </c>
      <c r="AE65" s="81">
        <v>58</v>
      </c>
      <c r="AF65" s="80">
        <f>SUM(AG65:AH65)</f>
        <v>561</v>
      </c>
      <c r="AG65" s="81">
        <v>295</v>
      </c>
      <c r="AH65" s="81">
        <v>266</v>
      </c>
      <c r="AI65" s="80">
        <f>SUM(AJ65:AK65)</f>
        <v>775</v>
      </c>
      <c r="AJ65" s="81">
        <v>410</v>
      </c>
      <c r="AK65" s="81">
        <v>365</v>
      </c>
      <c r="AL65" s="80">
        <f>SUM(AM65:AN65)</f>
        <v>324</v>
      </c>
      <c r="AM65" s="81">
        <v>183</v>
      </c>
      <c r="AN65" s="81">
        <v>141</v>
      </c>
      <c r="AO65" s="80">
        <f>SUM(AP65:AQ65)</f>
        <v>544</v>
      </c>
      <c r="AP65" s="81">
        <v>305</v>
      </c>
      <c r="AQ65" s="81">
        <v>239</v>
      </c>
      <c r="AR65" s="80">
        <f>SUM(AS65:AT65)</f>
        <v>410</v>
      </c>
      <c r="AS65" s="81">
        <v>239</v>
      </c>
      <c r="AT65" s="81">
        <v>171</v>
      </c>
      <c r="AU65" s="80">
        <f>SUM(AV65:AW65)</f>
        <v>769</v>
      </c>
      <c r="AV65" s="81">
        <v>382</v>
      </c>
      <c r="AW65" s="81">
        <v>387</v>
      </c>
      <c r="AX65" s="80">
        <f>SUM(AY65:AZ65)</f>
        <v>210</v>
      </c>
      <c r="AY65" s="81">
        <v>110</v>
      </c>
      <c r="AZ65" s="81">
        <v>100</v>
      </c>
      <c r="BA65" s="80">
        <f>SUM(BB65:BC65)</f>
        <v>37</v>
      </c>
      <c r="BB65" s="81">
        <v>20</v>
      </c>
      <c r="BC65" s="81">
        <v>17</v>
      </c>
      <c r="BD65" s="80">
        <f>SUM(BE65:BF65)</f>
        <v>34</v>
      </c>
      <c r="BE65" s="81">
        <v>23</v>
      </c>
      <c r="BF65" s="81">
        <v>11</v>
      </c>
      <c r="BG65" s="80">
        <f>SUM(BH65:BI65)</f>
        <v>51</v>
      </c>
      <c r="BH65" s="81">
        <v>31</v>
      </c>
      <c r="BI65" s="81">
        <v>20</v>
      </c>
      <c r="BJ65" s="80">
        <f>SUM(BK65:BL65)</f>
        <v>39</v>
      </c>
      <c r="BK65" s="81">
        <v>22</v>
      </c>
      <c r="BL65" s="81">
        <v>17</v>
      </c>
      <c r="BM65" s="80">
        <f>SUM(BN65:BO65)</f>
        <v>18</v>
      </c>
      <c r="BN65" s="81">
        <v>12</v>
      </c>
      <c r="BO65" s="81">
        <v>6</v>
      </c>
    </row>
    <row r="66" spans="1:67" x14ac:dyDescent="0.2">
      <c r="A66" s="25" t="s">
        <v>79</v>
      </c>
      <c r="B66" s="76">
        <f t="shared" ref="B66:AG66" si="43">SUM(B67:B71)</f>
        <v>26651</v>
      </c>
      <c r="C66" s="76">
        <f t="shared" si="43"/>
        <v>14334</v>
      </c>
      <c r="D66" s="76">
        <f t="shared" si="43"/>
        <v>12317</v>
      </c>
      <c r="E66" s="76">
        <f t="shared" si="43"/>
        <v>859</v>
      </c>
      <c r="F66" s="76">
        <f t="shared" si="43"/>
        <v>447</v>
      </c>
      <c r="G66" s="76">
        <f t="shared" si="43"/>
        <v>412</v>
      </c>
      <c r="H66" s="76">
        <f t="shared" si="43"/>
        <v>559</v>
      </c>
      <c r="I66" s="76">
        <f t="shared" si="43"/>
        <v>293</v>
      </c>
      <c r="J66" s="76">
        <f t="shared" si="43"/>
        <v>266</v>
      </c>
      <c r="K66" s="76">
        <f t="shared" si="43"/>
        <v>1016</v>
      </c>
      <c r="L66" s="76">
        <f t="shared" si="43"/>
        <v>535</v>
      </c>
      <c r="M66" s="76">
        <f t="shared" si="43"/>
        <v>481</v>
      </c>
      <c r="N66" s="76">
        <f t="shared" si="43"/>
        <v>417</v>
      </c>
      <c r="O66" s="76">
        <f t="shared" si="43"/>
        <v>205</v>
      </c>
      <c r="P66" s="76">
        <f t="shared" si="43"/>
        <v>212</v>
      </c>
      <c r="Q66" s="76">
        <f t="shared" si="43"/>
        <v>1720</v>
      </c>
      <c r="R66" s="76">
        <f t="shared" si="43"/>
        <v>902</v>
      </c>
      <c r="S66" s="76">
        <f t="shared" si="43"/>
        <v>818</v>
      </c>
      <c r="T66" s="76">
        <f t="shared" si="43"/>
        <v>2237</v>
      </c>
      <c r="U66" s="76">
        <f t="shared" si="43"/>
        <v>1164</v>
      </c>
      <c r="V66" s="76">
        <f t="shared" si="43"/>
        <v>1073</v>
      </c>
      <c r="W66" s="76">
        <f t="shared" si="43"/>
        <v>1340</v>
      </c>
      <c r="X66" s="76">
        <f t="shared" si="43"/>
        <v>680</v>
      </c>
      <c r="Y66" s="76">
        <f t="shared" si="43"/>
        <v>660</v>
      </c>
      <c r="Z66" s="76">
        <f t="shared" si="43"/>
        <v>1583</v>
      </c>
      <c r="AA66" s="76">
        <f t="shared" si="43"/>
        <v>868</v>
      </c>
      <c r="AB66" s="76">
        <f t="shared" si="43"/>
        <v>715</v>
      </c>
      <c r="AC66" s="76">
        <f t="shared" si="43"/>
        <v>535</v>
      </c>
      <c r="AD66" s="76">
        <f t="shared" si="43"/>
        <v>304</v>
      </c>
      <c r="AE66" s="76">
        <f t="shared" si="43"/>
        <v>231</v>
      </c>
      <c r="AF66" s="76">
        <f t="shared" si="43"/>
        <v>2364</v>
      </c>
      <c r="AG66" s="76">
        <f t="shared" si="43"/>
        <v>1323</v>
      </c>
      <c r="AH66" s="76">
        <f t="shared" ref="AH66:BM66" si="44">SUM(AH67:AH71)</f>
        <v>1041</v>
      </c>
      <c r="AI66" s="76">
        <f t="shared" si="44"/>
        <v>2978</v>
      </c>
      <c r="AJ66" s="76">
        <f t="shared" si="44"/>
        <v>1612</v>
      </c>
      <c r="AK66" s="76">
        <f t="shared" si="44"/>
        <v>1366</v>
      </c>
      <c r="AL66" s="76">
        <f t="shared" si="44"/>
        <v>1499</v>
      </c>
      <c r="AM66" s="76">
        <f t="shared" si="44"/>
        <v>824</v>
      </c>
      <c r="AN66" s="76">
        <f t="shared" si="44"/>
        <v>675</v>
      </c>
      <c r="AO66" s="76">
        <f t="shared" si="44"/>
        <v>2196</v>
      </c>
      <c r="AP66" s="76">
        <f t="shared" si="44"/>
        <v>1218</v>
      </c>
      <c r="AQ66" s="76">
        <f t="shared" si="44"/>
        <v>978</v>
      </c>
      <c r="AR66" s="77">
        <f t="shared" si="44"/>
        <v>1671</v>
      </c>
      <c r="AS66" s="76">
        <f t="shared" si="44"/>
        <v>934</v>
      </c>
      <c r="AT66" s="76">
        <f t="shared" si="44"/>
        <v>737</v>
      </c>
      <c r="AU66" s="76">
        <f t="shared" si="44"/>
        <v>3358</v>
      </c>
      <c r="AV66" s="76">
        <f t="shared" si="44"/>
        <v>1710</v>
      </c>
      <c r="AW66" s="76">
        <f t="shared" si="44"/>
        <v>1648</v>
      </c>
      <c r="AX66" s="76">
        <f t="shared" si="44"/>
        <v>1076</v>
      </c>
      <c r="AY66" s="76">
        <f t="shared" si="44"/>
        <v>572</v>
      </c>
      <c r="AZ66" s="76">
        <f t="shared" si="44"/>
        <v>504</v>
      </c>
      <c r="BA66" s="76">
        <f t="shared" si="44"/>
        <v>241</v>
      </c>
      <c r="BB66" s="76">
        <f t="shared" si="44"/>
        <v>145</v>
      </c>
      <c r="BC66" s="76">
        <f t="shared" si="44"/>
        <v>96</v>
      </c>
      <c r="BD66" s="76">
        <f t="shared" si="44"/>
        <v>218</v>
      </c>
      <c r="BE66" s="76">
        <f t="shared" si="44"/>
        <v>136</v>
      </c>
      <c r="BF66" s="76">
        <f t="shared" si="44"/>
        <v>82</v>
      </c>
      <c r="BG66" s="76">
        <f t="shared" si="44"/>
        <v>333</v>
      </c>
      <c r="BH66" s="76">
        <f t="shared" si="44"/>
        <v>189</v>
      </c>
      <c r="BI66" s="76">
        <f t="shared" si="44"/>
        <v>144</v>
      </c>
      <c r="BJ66" s="76">
        <f t="shared" si="44"/>
        <v>243</v>
      </c>
      <c r="BK66" s="76">
        <f t="shared" si="44"/>
        <v>148</v>
      </c>
      <c r="BL66" s="76">
        <f t="shared" si="44"/>
        <v>95</v>
      </c>
      <c r="BM66" s="76">
        <f t="shared" si="44"/>
        <v>208</v>
      </c>
      <c r="BN66" s="76">
        <f t="shared" ref="BN66:BO66" si="45">SUM(BN67:BN71)</f>
        <v>125</v>
      </c>
      <c r="BO66" s="76">
        <f t="shared" si="45"/>
        <v>83</v>
      </c>
    </row>
    <row r="67" spans="1:67" x14ac:dyDescent="0.2">
      <c r="A67" s="19" t="s">
        <v>75</v>
      </c>
      <c r="B67" s="78">
        <f>SUM(C67:D67)</f>
        <v>5658</v>
      </c>
      <c r="C67" s="78">
        <f t="shared" ref="C67:D71" si="46">SUM(F67,I67,L67,O67,R67,U67,X67,AA67,AD67,AG67,AJ67,AM67,AP67,AS67,AV67,AY67,BB67,BE67,BH67,BK67,BN67)</f>
        <v>3039</v>
      </c>
      <c r="D67" s="78">
        <f t="shared" si="46"/>
        <v>2619</v>
      </c>
      <c r="E67" s="78">
        <f>SUM(F67:G67)</f>
        <v>178</v>
      </c>
      <c r="F67" s="79">
        <v>94</v>
      </c>
      <c r="G67" s="79">
        <v>84</v>
      </c>
      <c r="H67" s="78">
        <f>SUM(I67:J67)</f>
        <v>110</v>
      </c>
      <c r="I67" s="79">
        <v>55</v>
      </c>
      <c r="J67" s="79">
        <v>55</v>
      </c>
      <c r="K67" s="78">
        <f>SUM(L67:M67)</f>
        <v>208</v>
      </c>
      <c r="L67" s="79">
        <v>109</v>
      </c>
      <c r="M67" s="79">
        <v>99</v>
      </c>
      <c r="N67" s="78">
        <f>SUM(O67:P67)</f>
        <v>80</v>
      </c>
      <c r="O67" s="79">
        <v>44</v>
      </c>
      <c r="P67" s="79">
        <v>36</v>
      </c>
      <c r="Q67" s="78">
        <f>SUM(R67:S67)</f>
        <v>351</v>
      </c>
      <c r="R67" s="79">
        <v>198</v>
      </c>
      <c r="S67" s="79">
        <v>153</v>
      </c>
      <c r="T67" s="78">
        <f>SUM(U67:V67)</f>
        <v>437</v>
      </c>
      <c r="U67" s="79">
        <v>205</v>
      </c>
      <c r="V67" s="79">
        <v>232</v>
      </c>
      <c r="W67" s="78">
        <f>SUM(X67:Y67)</f>
        <v>250</v>
      </c>
      <c r="X67" s="79">
        <v>132</v>
      </c>
      <c r="Y67" s="79">
        <v>118</v>
      </c>
      <c r="Z67" s="78">
        <f>SUM(AA67:AB67)</f>
        <v>316</v>
      </c>
      <c r="AA67" s="79">
        <v>186</v>
      </c>
      <c r="AB67" s="79">
        <v>130</v>
      </c>
      <c r="AC67" s="78">
        <f>SUM(AD67:AE67)</f>
        <v>101</v>
      </c>
      <c r="AD67" s="79">
        <v>52</v>
      </c>
      <c r="AE67" s="79">
        <v>49</v>
      </c>
      <c r="AF67" s="78">
        <f>SUM(AG67:AH67)</f>
        <v>539</v>
      </c>
      <c r="AG67" s="79">
        <v>285</v>
      </c>
      <c r="AH67" s="79">
        <v>254</v>
      </c>
      <c r="AI67" s="78">
        <f>SUM(AJ67:AK67)</f>
        <v>696</v>
      </c>
      <c r="AJ67" s="79">
        <v>370</v>
      </c>
      <c r="AK67" s="79">
        <v>326</v>
      </c>
      <c r="AL67" s="78">
        <f>SUM(AM67:AN67)</f>
        <v>343</v>
      </c>
      <c r="AM67" s="79">
        <v>192</v>
      </c>
      <c r="AN67" s="79">
        <v>151</v>
      </c>
      <c r="AO67" s="78">
        <f>SUM(AP67:AQ67)</f>
        <v>518</v>
      </c>
      <c r="AP67" s="79">
        <v>277</v>
      </c>
      <c r="AQ67" s="79">
        <v>241</v>
      </c>
      <c r="AR67" s="80">
        <f>SUM(AS67:AT67)</f>
        <v>392</v>
      </c>
      <c r="AS67" s="79">
        <v>239</v>
      </c>
      <c r="AT67" s="79">
        <v>153</v>
      </c>
      <c r="AU67" s="78">
        <f>SUM(AV67:AW67)</f>
        <v>706</v>
      </c>
      <c r="AV67" s="79">
        <v>354</v>
      </c>
      <c r="AW67" s="79">
        <v>352</v>
      </c>
      <c r="AX67" s="78">
        <f>SUM(AY67:AZ67)</f>
        <v>235</v>
      </c>
      <c r="AY67" s="79">
        <v>121</v>
      </c>
      <c r="AZ67" s="79">
        <v>114</v>
      </c>
      <c r="BA67" s="78">
        <f>SUM(BB67:BC67)</f>
        <v>39</v>
      </c>
      <c r="BB67" s="79">
        <v>28</v>
      </c>
      <c r="BC67" s="79">
        <v>11</v>
      </c>
      <c r="BD67" s="78">
        <f>SUM(BE67:BF67)</f>
        <v>46</v>
      </c>
      <c r="BE67" s="79">
        <v>30</v>
      </c>
      <c r="BF67" s="79">
        <v>16</v>
      </c>
      <c r="BG67" s="78">
        <f>SUM(BH67:BI67)</f>
        <v>45</v>
      </c>
      <c r="BH67" s="79">
        <v>28</v>
      </c>
      <c r="BI67" s="79">
        <v>17</v>
      </c>
      <c r="BJ67" s="78">
        <f>SUM(BK67:BL67)</f>
        <v>39</v>
      </c>
      <c r="BK67" s="79">
        <v>29</v>
      </c>
      <c r="BL67" s="79">
        <v>10</v>
      </c>
      <c r="BM67" s="78">
        <f>SUM(BN67:BO67)</f>
        <v>29</v>
      </c>
      <c r="BN67" s="79">
        <v>11</v>
      </c>
      <c r="BO67" s="79">
        <v>18</v>
      </c>
    </row>
    <row r="68" spans="1:67" x14ac:dyDescent="0.2">
      <c r="A68" s="19" t="s">
        <v>82</v>
      </c>
      <c r="B68" s="78">
        <f>SUM(C68:D68)</f>
        <v>5387</v>
      </c>
      <c r="C68" s="78">
        <f t="shared" si="46"/>
        <v>3022</v>
      </c>
      <c r="D68" s="78">
        <f t="shared" si="46"/>
        <v>2365</v>
      </c>
      <c r="E68" s="78">
        <f>SUM(F68:G68)</f>
        <v>167</v>
      </c>
      <c r="F68" s="79">
        <v>84</v>
      </c>
      <c r="G68" s="79">
        <v>83</v>
      </c>
      <c r="H68" s="78">
        <f>SUM(I68:J68)</f>
        <v>104</v>
      </c>
      <c r="I68" s="79">
        <v>53</v>
      </c>
      <c r="J68" s="79">
        <v>51</v>
      </c>
      <c r="K68" s="78">
        <f>SUM(L68:M68)</f>
        <v>223</v>
      </c>
      <c r="L68" s="79">
        <v>129</v>
      </c>
      <c r="M68" s="79">
        <v>94</v>
      </c>
      <c r="N68" s="78">
        <f>SUM(O68:P68)</f>
        <v>87</v>
      </c>
      <c r="O68" s="79">
        <v>48</v>
      </c>
      <c r="P68" s="79">
        <v>39</v>
      </c>
      <c r="Q68" s="78">
        <f>SUM(R68:S68)</f>
        <v>322</v>
      </c>
      <c r="R68" s="79">
        <v>179</v>
      </c>
      <c r="S68" s="79">
        <v>143</v>
      </c>
      <c r="T68" s="78">
        <f>SUM(U68:V68)</f>
        <v>446</v>
      </c>
      <c r="U68" s="79">
        <v>250</v>
      </c>
      <c r="V68" s="79">
        <v>196</v>
      </c>
      <c r="W68" s="78">
        <f>SUM(X68:Y68)</f>
        <v>275</v>
      </c>
      <c r="X68" s="79">
        <v>147</v>
      </c>
      <c r="Y68" s="79">
        <v>128</v>
      </c>
      <c r="Z68" s="78">
        <f>SUM(AA68:AB68)</f>
        <v>313</v>
      </c>
      <c r="AA68" s="79">
        <v>170</v>
      </c>
      <c r="AB68" s="79">
        <v>143</v>
      </c>
      <c r="AC68" s="78">
        <f>SUM(AD68:AE68)</f>
        <v>111</v>
      </c>
      <c r="AD68" s="79">
        <v>56</v>
      </c>
      <c r="AE68" s="79">
        <v>55</v>
      </c>
      <c r="AF68" s="78">
        <f>SUM(AG68:AH68)</f>
        <v>502</v>
      </c>
      <c r="AG68" s="79">
        <v>280</v>
      </c>
      <c r="AH68" s="79">
        <v>222</v>
      </c>
      <c r="AI68" s="78">
        <f>SUM(AJ68:AK68)</f>
        <v>647</v>
      </c>
      <c r="AJ68" s="79">
        <v>349</v>
      </c>
      <c r="AK68" s="79">
        <v>298</v>
      </c>
      <c r="AL68" s="78">
        <f>SUM(AM68:AN68)</f>
        <v>255</v>
      </c>
      <c r="AM68" s="79">
        <v>144</v>
      </c>
      <c r="AN68" s="79">
        <v>111</v>
      </c>
      <c r="AO68" s="78">
        <f>SUM(AP68:AQ68)</f>
        <v>452</v>
      </c>
      <c r="AP68" s="79">
        <v>281</v>
      </c>
      <c r="AQ68" s="79">
        <v>171</v>
      </c>
      <c r="AR68" s="80">
        <f>SUM(AS68:AT68)</f>
        <v>331</v>
      </c>
      <c r="AS68" s="79">
        <v>203</v>
      </c>
      <c r="AT68" s="79">
        <v>128</v>
      </c>
      <c r="AU68" s="78">
        <f>SUM(AV68:AW68)</f>
        <v>708</v>
      </c>
      <c r="AV68" s="79">
        <v>379</v>
      </c>
      <c r="AW68" s="79">
        <v>329</v>
      </c>
      <c r="AX68" s="78">
        <f>SUM(AY68:AZ68)</f>
        <v>208</v>
      </c>
      <c r="AY68" s="79">
        <v>116</v>
      </c>
      <c r="AZ68" s="79">
        <v>92</v>
      </c>
      <c r="BA68" s="78">
        <f>SUM(BB68:BC68)</f>
        <v>45</v>
      </c>
      <c r="BB68" s="79">
        <v>24</v>
      </c>
      <c r="BC68" s="79">
        <v>21</v>
      </c>
      <c r="BD68" s="78">
        <f>SUM(BE68:BF68)</f>
        <v>30</v>
      </c>
      <c r="BE68" s="79">
        <v>20</v>
      </c>
      <c r="BF68" s="79">
        <v>10</v>
      </c>
      <c r="BG68" s="78">
        <f>SUM(BH68:BI68)</f>
        <v>74</v>
      </c>
      <c r="BH68" s="79">
        <v>45</v>
      </c>
      <c r="BI68" s="79">
        <v>29</v>
      </c>
      <c r="BJ68" s="78">
        <f>SUM(BK68:BL68)</f>
        <v>44</v>
      </c>
      <c r="BK68" s="79">
        <v>29</v>
      </c>
      <c r="BL68" s="79">
        <v>15</v>
      </c>
      <c r="BM68" s="78">
        <f>SUM(BN68:BO68)</f>
        <v>43</v>
      </c>
      <c r="BN68" s="79">
        <v>36</v>
      </c>
      <c r="BO68" s="79">
        <v>7</v>
      </c>
    </row>
    <row r="69" spans="1:67" x14ac:dyDescent="0.2">
      <c r="A69" s="19" t="s">
        <v>81</v>
      </c>
      <c r="B69" s="78">
        <f>SUM(C69:D69)</f>
        <v>5289</v>
      </c>
      <c r="C69" s="78">
        <f t="shared" si="46"/>
        <v>2820</v>
      </c>
      <c r="D69" s="78">
        <f t="shared" si="46"/>
        <v>2469</v>
      </c>
      <c r="E69" s="78">
        <f>SUM(F69:G69)</f>
        <v>156</v>
      </c>
      <c r="F69" s="79">
        <v>86</v>
      </c>
      <c r="G69" s="79">
        <v>70</v>
      </c>
      <c r="H69" s="78">
        <f>SUM(I69:J69)</f>
        <v>118</v>
      </c>
      <c r="I69" s="79">
        <v>60</v>
      </c>
      <c r="J69" s="79">
        <v>58</v>
      </c>
      <c r="K69" s="78">
        <f>SUM(L69:M69)</f>
        <v>212</v>
      </c>
      <c r="L69" s="79">
        <v>119</v>
      </c>
      <c r="M69" s="79">
        <v>93</v>
      </c>
      <c r="N69" s="78">
        <f>SUM(O69:P69)</f>
        <v>73</v>
      </c>
      <c r="O69" s="79">
        <v>30</v>
      </c>
      <c r="P69" s="79">
        <v>43</v>
      </c>
      <c r="Q69" s="78">
        <f>SUM(R69:S69)</f>
        <v>340</v>
      </c>
      <c r="R69" s="79">
        <v>172</v>
      </c>
      <c r="S69" s="79">
        <v>168</v>
      </c>
      <c r="T69" s="78">
        <f>SUM(U69:V69)</f>
        <v>461</v>
      </c>
      <c r="U69" s="79">
        <v>236</v>
      </c>
      <c r="V69" s="79">
        <v>225</v>
      </c>
      <c r="W69" s="78">
        <f>SUM(X69:Y69)</f>
        <v>276</v>
      </c>
      <c r="X69" s="79">
        <v>135</v>
      </c>
      <c r="Y69" s="79">
        <v>141</v>
      </c>
      <c r="Z69" s="78">
        <f>SUM(AA69:AB69)</f>
        <v>319</v>
      </c>
      <c r="AA69" s="79">
        <v>168</v>
      </c>
      <c r="AB69" s="79">
        <v>151</v>
      </c>
      <c r="AC69" s="78">
        <f>SUM(AD69:AE69)</f>
        <v>116</v>
      </c>
      <c r="AD69" s="79">
        <v>74</v>
      </c>
      <c r="AE69" s="79">
        <v>42</v>
      </c>
      <c r="AF69" s="78">
        <f>SUM(AG69:AH69)</f>
        <v>453</v>
      </c>
      <c r="AG69" s="79">
        <v>255</v>
      </c>
      <c r="AH69" s="79">
        <v>198</v>
      </c>
      <c r="AI69" s="78">
        <f>SUM(AJ69:AK69)</f>
        <v>593</v>
      </c>
      <c r="AJ69" s="79">
        <v>335</v>
      </c>
      <c r="AK69" s="79">
        <v>258</v>
      </c>
      <c r="AL69" s="78">
        <f>SUM(AM69:AN69)</f>
        <v>300</v>
      </c>
      <c r="AM69" s="79">
        <v>153</v>
      </c>
      <c r="AN69" s="79">
        <v>147</v>
      </c>
      <c r="AO69" s="78">
        <f>SUM(AP69:AQ69)</f>
        <v>445</v>
      </c>
      <c r="AP69" s="79">
        <v>245</v>
      </c>
      <c r="AQ69" s="79">
        <v>200</v>
      </c>
      <c r="AR69" s="80">
        <f>SUM(AS69:AT69)</f>
        <v>321</v>
      </c>
      <c r="AS69" s="79">
        <v>170</v>
      </c>
      <c r="AT69" s="79">
        <v>151</v>
      </c>
      <c r="AU69" s="78">
        <f>SUM(AV69:AW69)</f>
        <v>656</v>
      </c>
      <c r="AV69" s="79">
        <v>320</v>
      </c>
      <c r="AW69" s="79">
        <v>336</v>
      </c>
      <c r="AX69" s="78">
        <f>SUM(AY69:AZ69)</f>
        <v>193</v>
      </c>
      <c r="AY69" s="79">
        <v>108</v>
      </c>
      <c r="AZ69" s="79">
        <v>85</v>
      </c>
      <c r="BA69" s="78">
        <f>SUM(BB69:BC69)</f>
        <v>49</v>
      </c>
      <c r="BB69" s="79">
        <v>30</v>
      </c>
      <c r="BC69" s="79">
        <v>19</v>
      </c>
      <c r="BD69" s="78">
        <f>SUM(BE69:BF69)</f>
        <v>39</v>
      </c>
      <c r="BE69" s="79">
        <v>28</v>
      </c>
      <c r="BF69" s="79">
        <v>11</v>
      </c>
      <c r="BG69" s="78">
        <f>SUM(BH69:BI69)</f>
        <v>75</v>
      </c>
      <c r="BH69" s="79">
        <v>41</v>
      </c>
      <c r="BI69" s="79">
        <v>34</v>
      </c>
      <c r="BJ69" s="78">
        <f>SUM(BK69:BL69)</f>
        <v>51</v>
      </c>
      <c r="BK69" s="79">
        <v>31</v>
      </c>
      <c r="BL69" s="79">
        <v>20</v>
      </c>
      <c r="BM69" s="78">
        <f>SUM(BN69:BO69)</f>
        <v>43</v>
      </c>
      <c r="BN69" s="79">
        <v>24</v>
      </c>
      <c r="BO69" s="79">
        <v>19</v>
      </c>
    </row>
    <row r="70" spans="1:67" x14ac:dyDescent="0.2">
      <c r="A70" s="19" t="s">
        <v>84</v>
      </c>
      <c r="B70" s="78">
        <f>SUM(C70:D70)</f>
        <v>5524</v>
      </c>
      <c r="C70" s="78">
        <f t="shared" si="46"/>
        <v>2967</v>
      </c>
      <c r="D70" s="78">
        <f t="shared" si="46"/>
        <v>2557</v>
      </c>
      <c r="E70" s="78">
        <f>SUM(F70:G70)</f>
        <v>170</v>
      </c>
      <c r="F70" s="79">
        <v>96</v>
      </c>
      <c r="G70" s="79">
        <v>74</v>
      </c>
      <c r="H70" s="78">
        <f>SUM(I70:J70)</f>
        <v>121</v>
      </c>
      <c r="I70" s="79">
        <v>65</v>
      </c>
      <c r="J70" s="79">
        <v>56</v>
      </c>
      <c r="K70" s="78">
        <f>SUM(L70:M70)</f>
        <v>190</v>
      </c>
      <c r="L70" s="79">
        <v>88</v>
      </c>
      <c r="M70" s="79">
        <v>102</v>
      </c>
      <c r="N70" s="78">
        <f>SUM(O70:P70)</f>
        <v>93</v>
      </c>
      <c r="O70" s="79">
        <v>44</v>
      </c>
      <c r="P70" s="79">
        <v>49</v>
      </c>
      <c r="Q70" s="78">
        <f>SUM(R70:S70)</f>
        <v>370</v>
      </c>
      <c r="R70" s="79">
        <v>194</v>
      </c>
      <c r="S70" s="79">
        <v>176</v>
      </c>
      <c r="T70" s="78">
        <f>SUM(U70:V70)</f>
        <v>492</v>
      </c>
      <c r="U70" s="79">
        <v>264</v>
      </c>
      <c r="V70" s="79">
        <v>228</v>
      </c>
      <c r="W70" s="78">
        <f>SUM(X70:Y70)</f>
        <v>281</v>
      </c>
      <c r="X70" s="79">
        <v>151</v>
      </c>
      <c r="Y70" s="79">
        <v>130</v>
      </c>
      <c r="Z70" s="78">
        <f>SUM(AA70:AB70)</f>
        <v>359</v>
      </c>
      <c r="AA70" s="79">
        <v>198</v>
      </c>
      <c r="AB70" s="79">
        <v>161</v>
      </c>
      <c r="AC70" s="78">
        <f>SUM(AD70:AE70)</f>
        <v>105</v>
      </c>
      <c r="AD70" s="79">
        <v>55</v>
      </c>
      <c r="AE70" s="79">
        <v>50</v>
      </c>
      <c r="AF70" s="78">
        <f>SUM(AG70:AH70)</f>
        <v>479</v>
      </c>
      <c r="AG70" s="79">
        <v>264</v>
      </c>
      <c r="AH70" s="79">
        <v>215</v>
      </c>
      <c r="AI70" s="78">
        <f>SUM(AJ70:AK70)</f>
        <v>590</v>
      </c>
      <c r="AJ70" s="79">
        <v>313</v>
      </c>
      <c r="AK70" s="79">
        <v>277</v>
      </c>
      <c r="AL70" s="78">
        <f>SUM(AM70:AN70)</f>
        <v>324</v>
      </c>
      <c r="AM70" s="79">
        <v>187</v>
      </c>
      <c r="AN70" s="79">
        <v>137</v>
      </c>
      <c r="AO70" s="78">
        <f>SUM(AP70:AQ70)</f>
        <v>434</v>
      </c>
      <c r="AP70" s="79">
        <v>235</v>
      </c>
      <c r="AQ70" s="79">
        <v>199</v>
      </c>
      <c r="AR70" s="80">
        <f>SUM(AS70:AT70)</f>
        <v>328</v>
      </c>
      <c r="AS70" s="79">
        <v>168</v>
      </c>
      <c r="AT70" s="79">
        <v>160</v>
      </c>
      <c r="AU70" s="78">
        <f>SUM(AV70:AW70)</f>
        <v>691</v>
      </c>
      <c r="AV70" s="79">
        <v>378</v>
      </c>
      <c r="AW70" s="79">
        <v>313</v>
      </c>
      <c r="AX70" s="78">
        <f>SUM(AY70:AZ70)</f>
        <v>212</v>
      </c>
      <c r="AY70" s="79">
        <v>104</v>
      </c>
      <c r="AZ70" s="79">
        <v>108</v>
      </c>
      <c r="BA70" s="78">
        <f>SUM(BB70:BC70)</f>
        <v>50</v>
      </c>
      <c r="BB70" s="79">
        <v>29</v>
      </c>
      <c r="BC70" s="79">
        <v>21</v>
      </c>
      <c r="BD70" s="78">
        <f>SUM(BE70:BF70)</f>
        <v>55</v>
      </c>
      <c r="BE70" s="79">
        <v>31</v>
      </c>
      <c r="BF70" s="79">
        <v>24</v>
      </c>
      <c r="BG70" s="78">
        <f>SUM(BH70:BI70)</f>
        <v>71</v>
      </c>
      <c r="BH70" s="79">
        <v>38</v>
      </c>
      <c r="BI70" s="79">
        <v>33</v>
      </c>
      <c r="BJ70" s="78">
        <f>SUM(BK70:BL70)</f>
        <v>57</v>
      </c>
      <c r="BK70" s="79">
        <v>35</v>
      </c>
      <c r="BL70" s="79">
        <v>22</v>
      </c>
      <c r="BM70" s="78">
        <f>SUM(BN70:BO70)</f>
        <v>52</v>
      </c>
      <c r="BN70" s="79">
        <v>30</v>
      </c>
      <c r="BO70" s="79">
        <v>22</v>
      </c>
    </row>
    <row r="71" spans="1:67" x14ac:dyDescent="0.2">
      <c r="A71" s="19" t="s">
        <v>83</v>
      </c>
      <c r="B71" s="78">
        <f>SUM(C71:D71)</f>
        <v>4793</v>
      </c>
      <c r="C71" s="78">
        <f t="shared" si="46"/>
        <v>2486</v>
      </c>
      <c r="D71" s="78">
        <f t="shared" si="46"/>
        <v>2307</v>
      </c>
      <c r="E71" s="78">
        <f>SUM(F71:G71)</f>
        <v>188</v>
      </c>
      <c r="F71" s="79">
        <v>87</v>
      </c>
      <c r="G71" s="79">
        <v>101</v>
      </c>
      <c r="H71" s="78">
        <f>SUM(I71:J71)</f>
        <v>106</v>
      </c>
      <c r="I71" s="79">
        <v>60</v>
      </c>
      <c r="J71" s="79">
        <v>46</v>
      </c>
      <c r="K71" s="78">
        <f>SUM(L71:M71)</f>
        <v>183</v>
      </c>
      <c r="L71" s="79">
        <v>90</v>
      </c>
      <c r="M71" s="79">
        <v>93</v>
      </c>
      <c r="N71" s="78">
        <f>SUM(O71:P71)</f>
        <v>84</v>
      </c>
      <c r="O71" s="79">
        <v>39</v>
      </c>
      <c r="P71" s="79">
        <v>45</v>
      </c>
      <c r="Q71" s="78">
        <f>SUM(R71:S71)</f>
        <v>337</v>
      </c>
      <c r="R71" s="79">
        <v>159</v>
      </c>
      <c r="S71" s="79">
        <v>178</v>
      </c>
      <c r="T71" s="78">
        <f>SUM(U71:V71)</f>
        <v>401</v>
      </c>
      <c r="U71" s="79">
        <v>209</v>
      </c>
      <c r="V71" s="79">
        <v>192</v>
      </c>
      <c r="W71" s="78">
        <f>SUM(X71:Y71)</f>
        <v>258</v>
      </c>
      <c r="X71" s="79">
        <v>115</v>
      </c>
      <c r="Y71" s="79">
        <v>143</v>
      </c>
      <c r="Z71" s="78">
        <f>SUM(AA71:AB71)</f>
        <v>276</v>
      </c>
      <c r="AA71" s="79">
        <v>146</v>
      </c>
      <c r="AB71" s="79">
        <v>130</v>
      </c>
      <c r="AC71" s="78">
        <f>SUM(AD71:AE71)</f>
        <v>102</v>
      </c>
      <c r="AD71" s="79">
        <v>67</v>
      </c>
      <c r="AE71" s="79">
        <v>35</v>
      </c>
      <c r="AF71" s="78">
        <f>SUM(AG71:AH71)</f>
        <v>391</v>
      </c>
      <c r="AG71" s="79">
        <v>239</v>
      </c>
      <c r="AH71" s="79">
        <v>152</v>
      </c>
      <c r="AI71" s="78">
        <f>SUM(AJ71:AK71)</f>
        <v>452</v>
      </c>
      <c r="AJ71" s="79">
        <v>245</v>
      </c>
      <c r="AK71" s="79">
        <v>207</v>
      </c>
      <c r="AL71" s="78">
        <f>SUM(AM71:AN71)</f>
        <v>277</v>
      </c>
      <c r="AM71" s="79">
        <v>148</v>
      </c>
      <c r="AN71" s="79">
        <v>129</v>
      </c>
      <c r="AO71" s="78">
        <f>SUM(AP71:AQ71)</f>
        <v>347</v>
      </c>
      <c r="AP71" s="79">
        <v>180</v>
      </c>
      <c r="AQ71" s="79">
        <v>167</v>
      </c>
      <c r="AR71" s="80">
        <f>SUM(AS71:AT71)</f>
        <v>299</v>
      </c>
      <c r="AS71" s="79">
        <v>154</v>
      </c>
      <c r="AT71" s="79">
        <v>145</v>
      </c>
      <c r="AU71" s="78">
        <f>SUM(AV71:AW71)</f>
        <v>597</v>
      </c>
      <c r="AV71" s="79">
        <v>279</v>
      </c>
      <c r="AW71" s="79">
        <v>318</v>
      </c>
      <c r="AX71" s="78">
        <f>SUM(AY71:AZ71)</f>
        <v>228</v>
      </c>
      <c r="AY71" s="79">
        <v>123</v>
      </c>
      <c r="AZ71" s="79">
        <v>105</v>
      </c>
      <c r="BA71" s="78">
        <f>SUM(BB71:BC71)</f>
        <v>58</v>
      </c>
      <c r="BB71" s="79">
        <v>34</v>
      </c>
      <c r="BC71" s="79">
        <v>24</v>
      </c>
      <c r="BD71" s="78">
        <f>SUM(BE71:BF71)</f>
        <v>48</v>
      </c>
      <c r="BE71" s="79">
        <v>27</v>
      </c>
      <c r="BF71" s="79">
        <v>21</v>
      </c>
      <c r="BG71" s="78">
        <f>SUM(BH71:BI71)</f>
        <v>68</v>
      </c>
      <c r="BH71" s="79">
        <v>37</v>
      </c>
      <c r="BI71" s="79">
        <v>31</v>
      </c>
      <c r="BJ71" s="78">
        <f>SUM(BK71:BL71)</f>
        <v>52</v>
      </c>
      <c r="BK71" s="79">
        <v>24</v>
      </c>
      <c r="BL71" s="79">
        <v>28</v>
      </c>
      <c r="BM71" s="78">
        <f>SUM(BN71:BO71)</f>
        <v>41</v>
      </c>
      <c r="BN71" s="79">
        <v>24</v>
      </c>
      <c r="BO71" s="79">
        <v>17</v>
      </c>
    </row>
    <row r="72" spans="1:67" ht="14.25" customHeight="1" x14ac:dyDescent="0.2">
      <c r="A72" s="25" t="s">
        <v>85</v>
      </c>
      <c r="B72" s="76">
        <f t="shared" ref="B72:AG72" si="47">SUM(B73:B77)</f>
        <v>17156</v>
      </c>
      <c r="C72" s="76">
        <f t="shared" si="47"/>
        <v>8715</v>
      </c>
      <c r="D72" s="76">
        <f t="shared" si="47"/>
        <v>8441</v>
      </c>
      <c r="E72" s="76">
        <f t="shared" si="47"/>
        <v>658</v>
      </c>
      <c r="F72" s="76">
        <f t="shared" si="47"/>
        <v>324</v>
      </c>
      <c r="G72" s="76">
        <f t="shared" si="47"/>
        <v>334</v>
      </c>
      <c r="H72" s="76">
        <f t="shared" si="47"/>
        <v>519</v>
      </c>
      <c r="I72" s="76">
        <f t="shared" si="47"/>
        <v>246</v>
      </c>
      <c r="J72" s="76">
        <f t="shared" si="47"/>
        <v>273</v>
      </c>
      <c r="K72" s="76">
        <f t="shared" si="47"/>
        <v>732</v>
      </c>
      <c r="L72" s="76">
        <f t="shared" si="47"/>
        <v>364</v>
      </c>
      <c r="M72" s="76">
        <f t="shared" si="47"/>
        <v>368</v>
      </c>
      <c r="N72" s="76">
        <f t="shared" si="47"/>
        <v>381</v>
      </c>
      <c r="O72" s="76">
        <f t="shared" si="47"/>
        <v>190</v>
      </c>
      <c r="P72" s="76">
        <f t="shared" si="47"/>
        <v>191</v>
      </c>
      <c r="Q72" s="76">
        <f t="shared" si="47"/>
        <v>1343</v>
      </c>
      <c r="R72" s="76">
        <f t="shared" si="47"/>
        <v>682</v>
      </c>
      <c r="S72" s="76">
        <f t="shared" si="47"/>
        <v>661</v>
      </c>
      <c r="T72" s="76">
        <f t="shared" si="47"/>
        <v>1577</v>
      </c>
      <c r="U72" s="76">
        <f t="shared" si="47"/>
        <v>844</v>
      </c>
      <c r="V72" s="76">
        <f t="shared" si="47"/>
        <v>733</v>
      </c>
      <c r="W72" s="76">
        <f t="shared" si="47"/>
        <v>895</v>
      </c>
      <c r="X72" s="76">
        <f t="shared" si="47"/>
        <v>476</v>
      </c>
      <c r="Y72" s="76">
        <f t="shared" si="47"/>
        <v>419</v>
      </c>
      <c r="Z72" s="76">
        <f t="shared" si="47"/>
        <v>1069</v>
      </c>
      <c r="AA72" s="76">
        <f t="shared" si="47"/>
        <v>521</v>
      </c>
      <c r="AB72" s="76">
        <f t="shared" si="47"/>
        <v>548</v>
      </c>
      <c r="AC72" s="76">
        <f t="shared" si="47"/>
        <v>333</v>
      </c>
      <c r="AD72" s="76">
        <f t="shared" si="47"/>
        <v>175</v>
      </c>
      <c r="AE72" s="76">
        <f t="shared" si="47"/>
        <v>158</v>
      </c>
      <c r="AF72" s="76">
        <f t="shared" si="47"/>
        <v>1146</v>
      </c>
      <c r="AG72" s="76">
        <f t="shared" si="47"/>
        <v>646</v>
      </c>
      <c r="AH72" s="76">
        <f t="shared" ref="AH72:BM72" si="48">SUM(AH73:AH77)</f>
        <v>500</v>
      </c>
      <c r="AI72" s="76">
        <f t="shared" si="48"/>
        <v>1433</v>
      </c>
      <c r="AJ72" s="76">
        <f t="shared" si="48"/>
        <v>773</v>
      </c>
      <c r="AK72" s="76">
        <f t="shared" si="48"/>
        <v>660</v>
      </c>
      <c r="AL72" s="76">
        <f t="shared" si="48"/>
        <v>994</v>
      </c>
      <c r="AM72" s="76">
        <f t="shared" si="48"/>
        <v>485</v>
      </c>
      <c r="AN72" s="76">
        <f t="shared" si="48"/>
        <v>509</v>
      </c>
      <c r="AO72" s="76">
        <f t="shared" si="48"/>
        <v>1184</v>
      </c>
      <c r="AP72" s="76">
        <f t="shared" si="48"/>
        <v>562</v>
      </c>
      <c r="AQ72" s="76">
        <f t="shared" si="48"/>
        <v>622</v>
      </c>
      <c r="AR72" s="77">
        <f t="shared" si="48"/>
        <v>971</v>
      </c>
      <c r="AS72" s="76">
        <f t="shared" si="48"/>
        <v>494</v>
      </c>
      <c r="AT72" s="76">
        <f t="shared" si="48"/>
        <v>477</v>
      </c>
      <c r="AU72" s="76">
        <f t="shared" si="48"/>
        <v>2014</v>
      </c>
      <c r="AV72" s="76">
        <f t="shared" si="48"/>
        <v>950</v>
      </c>
      <c r="AW72" s="76">
        <f t="shared" si="48"/>
        <v>1064</v>
      </c>
      <c r="AX72" s="76">
        <f t="shared" si="48"/>
        <v>735</v>
      </c>
      <c r="AY72" s="76">
        <f t="shared" si="48"/>
        <v>378</v>
      </c>
      <c r="AZ72" s="76">
        <f t="shared" si="48"/>
        <v>357</v>
      </c>
      <c r="BA72" s="76">
        <f t="shared" si="48"/>
        <v>203</v>
      </c>
      <c r="BB72" s="76">
        <f t="shared" si="48"/>
        <v>99</v>
      </c>
      <c r="BC72" s="76">
        <f t="shared" si="48"/>
        <v>104</v>
      </c>
      <c r="BD72" s="76">
        <f t="shared" si="48"/>
        <v>198</v>
      </c>
      <c r="BE72" s="76">
        <f t="shared" si="48"/>
        <v>97</v>
      </c>
      <c r="BF72" s="76">
        <f t="shared" si="48"/>
        <v>101</v>
      </c>
      <c r="BG72" s="76">
        <f t="shared" si="48"/>
        <v>388</v>
      </c>
      <c r="BH72" s="76">
        <f t="shared" si="48"/>
        <v>212</v>
      </c>
      <c r="BI72" s="76">
        <f t="shared" si="48"/>
        <v>176</v>
      </c>
      <c r="BJ72" s="76">
        <f t="shared" si="48"/>
        <v>227</v>
      </c>
      <c r="BK72" s="76">
        <f t="shared" si="48"/>
        <v>110</v>
      </c>
      <c r="BL72" s="76">
        <f t="shared" si="48"/>
        <v>117</v>
      </c>
      <c r="BM72" s="76">
        <f t="shared" si="48"/>
        <v>156</v>
      </c>
      <c r="BN72" s="76">
        <f t="shared" ref="BN72:BO72" si="49">SUM(BN73:BN77)</f>
        <v>87</v>
      </c>
      <c r="BO72" s="76">
        <f t="shared" si="49"/>
        <v>69</v>
      </c>
    </row>
    <row r="73" spans="1:67" ht="14.25" customHeight="1" x14ac:dyDescent="0.2">
      <c r="A73" s="19" t="s">
        <v>86</v>
      </c>
      <c r="B73" s="78">
        <f>SUM(C73:D73)</f>
        <v>4144</v>
      </c>
      <c r="C73" s="78">
        <f t="shared" ref="C73:D77" si="50">SUM(F73,I73,L73,O73,R73,U73,X73,AA73,AD73,AG73,AJ73,AM73,AP73,AS73,AV73,AY73,BB73,BE73,BH73,BK73,BN73)</f>
        <v>2171</v>
      </c>
      <c r="D73" s="78">
        <f t="shared" si="50"/>
        <v>1973</v>
      </c>
      <c r="E73" s="78">
        <f>SUM(F73:G73)</f>
        <v>148</v>
      </c>
      <c r="F73" s="79">
        <v>78</v>
      </c>
      <c r="G73" s="79">
        <v>70</v>
      </c>
      <c r="H73" s="78">
        <f>SUM(I73:J73)</f>
        <v>98</v>
      </c>
      <c r="I73" s="79">
        <v>38</v>
      </c>
      <c r="J73" s="79">
        <v>60</v>
      </c>
      <c r="K73" s="78">
        <f>SUM(L73:M73)</f>
        <v>157</v>
      </c>
      <c r="L73" s="79">
        <v>84</v>
      </c>
      <c r="M73" s="81">
        <v>73</v>
      </c>
      <c r="N73" s="80">
        <f>SUM(O73:P73)</f>
        <v>93</v>
      </c>
      <c r="O73" s="81">
        <v>44</v>
      </c>
      <c r="P73" s="81">
        <v>49</v>
      </c>
      <c r="Q73" s="80">
        <f>SUM(R73:S73)</f>
        <v>292</v>
      </c>
      <c r="R73" s="81">
        <v>158</v>
      </c>
      <c r="S73" s="81">
        <v>134</v>
      </c>
      <c r="T73" s="80">
        <f>SUM(U73:V73)</f>
        <v>388</v>
      </c>
      <c r="U73" s="81">
        <v>219</v>
      </c>
      <c r="V73" s="81">
        <v>169</v>
      </c>
      <c r="W73" s="80">
        <f>SUM(X73:Y73)</f>
        <v>216</v>
      </c>
      <c r="X73" s="81">
        <v>114</v>
      </c>
      <c r="Y73" s="81">
        <v>102</v>
      </c>
      <c r="Z73" s="80">
        <f>SUM(AA73:AB73)</f>
        <v>278</v>
      </c>
      <c r="AA73" s="81">
        <v>136</v>
      </c>
      <c r="AB73" s="81">
        <v>142</v>
      </c>
      <c r="AC73" s="80">
        <f>SUM(AD73:AE73)</f>
        <v>72</v>
      </c>
      <c r="AD73" s="81">
        <v>41</v>
      </c>
      <c r="AE73" s="81">
        <v>31</v>
      </c>
      <c r="AF73" s="80">
        <f>SUM(AG73:AH73)</f>
        <v>352</v>
      </c>
      <c r="AG73" s="81">
        <v>204</v>
      </c>
      <c r="AH73" s="81">
        <v>148</v>
      </c>
      <c r="AI73" s="80">
        <f>SUM(AJ73:AK73)</f>
        <v>409</v>
      </c>
      <c r="AJ73" s="81">
        <v>231</v>
      </c>
      <c r="AK73" s="81">
        <v>178</v>
      </c>
      <c r="AL73" s="80">
        <f>SUM(AM73:AN73)</f>
        <v>225</v>
      </c>
      <c r="AM73" s="81">
        <v>105</v>
      </c>
      <c r="AN73" s="81">
        <v>120</v>
      </c>
      <c r="AO73" s="80">
        <f>SUM(AP73:AQ73)</f>
        <v>285</v>
      </c>
      <c r="AP73" s="81">
        <v>138</v>
      </c>
      <c r="AQ73" s="81">
        <v>147</v>
      </c>
      <c r="AR73" s="80">
        <f>SUM(AS73:AT73)</f>
        <v>240</v>
      </c>
      <c r="AS73" s="81">
        <v>125</v>
      </c>
      <c r="AT73" s="81">
        <v>115</v>
      </c>
      <c r="AU73" s="80">
        <f>SUM(AV73:AW73)</f>
        <v>470</v>
      </c>
      <c r="AV73" s="81">
        <v>233</v>
      </c>
      <c r="AW73" s="81">
        <v>237</v>
      </c>
      <c r="AX73" s="80">
        <f>SUM(AY73:AZ73)</f>
        <v>178</v>
      </c>
      <c r="AY73" s="81">
        <v>101</v>
      </c>
      <c r="AZ73" s="81">
        <v>77</v>
      </c>
      <c r="BA73" s="80">
        <f>SUM(BB73:BC73)</f>
        <v>49</v>
      </c>
      <c r="BB73" s="81">
        <v>21</v>
      </c>
      <c r="BC73" s="81">
        <v>28</v>
      </c>
      <c r="BD73" s="80">
        <f>SUM(BE73:BF73)</f>
        <v>37</v>
      </c>
      <c r="BE73" s="81">
        <v>16</v>
      </c>
      <c r="BF73" s="81">
        <v>21</v>
      </c>
      <c r="BG73" s="80">
        <f>SUM(BH73:BI73)</f>
        <v>81</v>
      </c>
      <c r="BH73" s="81">
        <v>43</v>
      </c>
      <c r="BI73" s="81">
        <v>38</v>
      </c>
      <c r="BJ73" s="80">
        <f>SUM(BK73:BL73)</f>
        <v>46</v>
      </c>
      <c r="BK73" s="81">
        <v>24</v>
      </c>
      <c r="BL73" s="81">
        <v>22</v>
      </c>
      <c r="BM73" s="80">
        <f>SUM(BN73:BO73)</f>
        <v>30</v>
      </c>
      <c r="BN73" s="81">
        <v>18</v>
      </c>
      <c r="BO73" s="81">
        <v>12</v>
      </c>
    </row>
    <row r="74" spans="1:67" ht="14.25" customHeight="1" x14ac:dyDescent="0.2">
      <c r="A74" s="19" t="s">
        <v>88</v>
      </c>
      <c r="B74" s="82">
        <f>SUM(C74:D74)</f>
        <v>3876</v>
      </c>
      <c r="C74" s="78">
        <f t="shared" si="50"/>
        <v>1965</v>
      </c>
      <c r="D74" s="78">
        <f t="shared" si="50"/>
        <v>1911</v>
      </c>
      <c r="E74" s="80">
        <f>SUM(F74:G74)</f>
        <v>146</v>
      </c>
      <c r="F74" s="81">
        <v>73</v>
      </c>
      <c r="G74" s="81">
        <v>73</v>
      </c>
      <c r="H74" s="80">
        <f>SUM(I74:J74)</f>
        <v>111</v>
      </c>
      <c r="I74" s="81">
        <v>58</v>
      </c>
      <c r="J74" s="81">
        <v>53</v>
      </c>
      <c r="K74" s="80">
        <f>SUM(L74:M74)</f>
        <v>174</v>
      </c>
      <c r="L74" s="81">
        <v>99</v>
      </c>
      <c r="M74" s="81">
        <v>75</v>
      </c>
      <c r="N74" s="80">
        <f>SUM(O74:P74)</f>
        <v>74</v>
      </c>
      <c r="O74" s="81">
        <v>35</v>
      </c>
      <c r="P74" s="81">
        <v>39</v>
      </c>
      <c r="Q74" s="80">
        <f>SUM(R74:S74)</f>
        <v>331</v>
      </c>
      <c r="R74" s="81">
        <v>166</v>
      </c>
      <c r="S74" s="81">
        <v>165</v>
      </c>
      <c r="T74" s="80">
        <f>SUM(U74:V74)</f>
        <v>350</v>
      </c>
      <c r="U74" s="81">
        <v>163</v>
      </c>
      <c r="V74" s="81">
        <v>187</v>
      </c>
      <c r="W74" s="80">
        <f>SUM(X74:Y74)</f>
        <v>210</v>
      </c>
      <c r="X74" s="81">
        <v>117</v>
      </c>
      <c r="Y74" s="81">
        <v>93</v>
      </c>
      <c r="Z74" s="80">
        <f>SUM(AA74:AB74)</f>
        <v>245</v>
      </c>
      <c r="AA74" s="81">
        <v>114</v>
      </c>
      <c r="AB74" s="81">
        <v>131</v>
      </c>
      <c r="AC74" s="80">
        <f>SUM(AD74:AE74)</f>
        <v>73</v>
      </c>
      <c r="AD74" s="81">
        <v>38</v>
      </c>
      <c r="AE74" s="81">
        <v>35</v>
      </c>
      <c r="AF74" s="80">
        <f>SUM(AG74:AH74)</f>
        <v>267</v>
      </c>
      <c r="AG74" s="81">
        <v>155</v>
      </c>
      <c r="AH74" s="81">
        <v>112</v>
      </c>
      <c r="AI74" s="80">
        <f>SUM(AJ74:AK74)</f>
        <v>331</v>
      </c>
      <c r="AJ74" s="81">
        <v>180</v>
      </c>
      <c r="AK74" s="81">
        <v>151</v>
      </c>
      <c r="AL74" s="80">
        <f>SUM(AM74:AN74)</f>
        <v>199</v>
      </c>
      <c r="AM74" s="81">
        <v>95</v>
      </c>
      <c r="AN74" s="81">
        <v>104</v>
      </c>
      <c r="AO74" s="80">
        <f>SUM(AP74:AQ74)</f>
        <v>278</v>
      </c>
      <c r="AP74" s="81">
        <v>133</v>
      </c>
      <c r="AQ74" s="81">
        <v>145</v>
      </c>
      <c r="AR74" s="80">
        <f>SUM(AS74:AT74)</f>
        <v>199</v>
      </c>
      <c r="AS74" s="81">
        <v>107</v>
      </c>
      <c r="AT74" s="81">
        <v>92</v>
      </c>
      <c r="AU74" s="80">
        <f>SUM(AV74:AW74)</f>
        <v>471</v>
      </c>
      <c r="AV74" s="81">
        <v>230</v>
      </c>
      <c r="AW74" s="81">
        <v>241</v>
      </c>
      <c r="AX74" s="80">
        <f>SUM(AY74:AZ74)</f>
        <v>166</v>
      </c>
      <c r="AY74" s="81">
        <v>86</v>
      </c>
      <c r="AZ74" s="81">
        <v>80</v>
      </c>
      <c r="BA74" s="80">
        <f>SUM(BB74:BC74)</f>
        <v>44</v>
      </c>
      <c r="BB74" s="81">
        <v>20</v>
      </c>
      <c r="BC74" s="81">
        <v>24</v>
      </c>
      <c r="BD74" s="80">
        <f>SUM(BE74:BF74)</f>
        <v>55</v>
      </c>
      <c r="BE74" s="81">
        <v>24</v>
      </c>
      <c r="BF74" s="81">
        <v>31</v>
      </c>
      <c r="BG74" s="80">
        <f>SUM(BH74:BI74)</f>
        <v>75</v>
      </c>
      <c r="BH74" s="81">
        <v>36</v>
      </c>
      <c r="BI74" s="81">
        <v>39</v>
      </c>
      <c r="BJ74" s="80">
        <f>SUM(BK74:BL74)</f>
        <v>49</v>
      </c>
      <c r="BK74" s="81">
        <v>21</v>
      </c>
      <c r="BL74" s="81">
        <v>28</v>
      </c>
      <c r="BM74" s="80">
        <f>SUM(BN74:BO74)</f>
        <v>28</v>
      </c>
      <c r="BN74" s="81">
        <v>15</v>
      </c>
      <c r="BO74" s="81">
        <v>13</v>
      </c>
    </row>
    <row r="75" spans="1:67" ht="14.25" customHeight="1" x14ac:dyDescent="0.2">
      <c r="A75" s="19" t="s">
        <v>89</v>
      </c>
      <c r="B75" s="78">
        <f>SUM(C75:D75)</f>
        <v>3188</v>
      </c>
      <c r="C75" s="78">
        <f t="shared" si="50"/>
        <v>1614</v>
      </c>
      <c r="D75" s="78">
        <f t="shared" si="50"/>
        <v>1574</v>
      </c>
      <c r="E75" s="78">
        <f>SUM(F75:G75)</f>
        <v>117</v>
      </c>
      <c r="F75" s="79">
        <v>52</v>
      </c>
      <c r="G75" s="79">
        <v>65</v>
      </c>
      <c r="H75" s="78">
        <f>SUM(I75:J75)</f>
        <v>98</v>
      </c>
      <c r="I75" s="79">
        <v>48</v>
      </c>
      <c r="J75" s="79">
        <v>50</v>
      </c>
      <c r="K75" s="78">
        <f>SUM(L75:M75)</f>
        <v>138</v>
      </c>
      <c r="L75" s="79">
        <v>62</v>
      </c>
      <c r="M75" s="79">
        <v>76</v>
      </c>
      <c r="N75" s="78">
        <f>SUM(O75:P75)</f>
        <v>61</v>
      </c>
      <c r="O75" s="79">
        <v>33</v>
      </c>
      <c r="P75" s="79">
        <v>28</v>
      </c>
      <c r="Q75" s="78">
        <f>SUM(R75:S75)</f>
        <v>270</v>
      </c>
      <c r="R75" s="79">
        <v>117</v>
      </c>
      <c r="S75" s="79">
        <v>153</v>
      </c>
      <c r="T75" s="78">
        <f>SUM(U75:V75)</f>
        <v>290</v>
      </c>
      <c r="U75" s="79">
        <v>171</v>
      </c>
      <c r="V75" s="79">
        <v>119</v>
      </c>
      <c r="W75" s="78">
        <f>SUM(X75:Y75)</f>
        <v>175</v>
      </c>
      <c r="X75" s="79">
        <v>86</v>
      </c>
      <c r="Y75" s="79">
        <v>89</v>
      </c>
      <c r="Z75" s="78">
        <f>SUM(AA75:AB75)</f>
        <v>202</v>
      </c>
      <c r="AA75" s="79">
        <v>101</v>
      </c>
      <c r="AB75" s="79">
        <v>101</v>
      </c>
      <c r="AC75" s="78">
        <f>SUM(AD75:AE75)</f>
        <v>59</v>
      </c>
      <c r="AD75" s="79">
        <v>31</v>
      </c>
      <c r="AE75" s="79">
        <v>28</v>
      </c>
      <c r="AF75" s="78">
        <f>SUM(AG75:AH75)</f>
        <v>201</v>
      </c>
      <c r="AG75" s="79">
        <v>103</v>
      </c>
      <c r="AH75" s="79">
        <v>98</v>
      </c>
      <c r="AI75" s="78">
        <f>SUM(AJ75:AK75)</f>
        <v>250</v>
      </c>
      <c r="AJ75" s="79">
        <v>147</v>
      </c>
      <c r="AK75" s="79">
        <v>103</v>
      </c>
      <c r="AL75" s="78">
        <f>SUM(AM75:AN75)</f>
        <v>193</v>
      </c>
      <c r="AM75" s="79">
        <v>109</v>
      </c>
      <c r="AN75" s="79">
        <v>84</v>
      </c>
      <c r="AO75" s="78">
        <f>SUM(AP75:AQ75)</f>
        <v>235</v>
      </c>
      <c r="AP75" s="79">
        <v>105</v>
      </c>
      <c r="AQ75" s="79">
        <v>130</v>
      </c>
      <c r="AR75" s="80">
        <f>SUM(AS75:AT75)</f>
        <v>172</v>
      </c>
      <c r="AS75" s="79">
        <v>87</v>
      </c>
      <c r="AT75" s="79">
        <v>85</v>
      </c>
      <c r="AU75" s="78">
        <f>SUM(AV75:AW75)</f>
        <v>395</v>
      </c>
      <c r="AV75" s="79">
        <v>190</v>
      </c>
      <c r="AW75" s="79">
        <v>205</v>
      </c>
      <c r="AX75" s="78">
        <f>SUM(AY75:AZ75)</f>
        <v>136</v>
      </c>
      <c r="AY75" s="79">
        <v>64</v>
      </c>
      <c r="AZ75" s="79">
        <v>72</v>
      </c>
      <c r="BA75" s="78">
        <f>SUM(BB75:BC75)</f>
        <v>28</v>
      </c>
      <c r="BB75" s="79">
        <v>14</v>
      </c>
      <c r="BC75" s="79">
        <v>14</v>
      </c>
      <c r="BD75" s="78">
        <f>SUM(BE75:BF75)</f>
        <v>34</v>
      </c>
      <c r="BE75" s="79">
        <v>16</v>
      </c>
      <c r="BF75" s="79">
        <v>18</v>
      </c>
      <c r="BG75" s="78">
        <f>SUM(BH75:BI75)</f>
        <v>64</v>
      </c>
      <c r="BH75" s="79">
        <v>39</v>
      </c>
      <c r="BI75" s="79">
        <v>25</v>
      </c>
      <c r="BJ75" s="78">
        <f>SUM(BK75:BL75)</f>
        <v>38</v>
      </c>
      <c r="BK75" s="79">
        <v>21</v>
      </c>
      <c r="BL75" s="79">
        <v>17</v>
      </c>
      <c r="BM75" s="78">
        <f>SUM(BN75:BO75)</f>
        <v>32</v>
      </c>
      <c r="BN75" s="79">
        <v>18</v>
      </c>
      <c r="BO75" s="79">
        <v>14</v>
      </c>
    </row>
    <row r="76" spans="1:67" ht="14.25" customHeight="1" x14ac:dyDescent="0.2">
      <c r="A76" s="19" t="s">
        <v>90</v>
      </c>
      <c r="B76" s="78">
        <f>SUM(C76:D76)</f>
        <v>3260</v>
      </c>
      <c r="C76" s="78">
        <f t="shared" si="50"/>
        <v>1643</v>
      </c>
      <c r="D76" s="78">
        <f t="shared" si="50"/>
        <v>1617</v>
      </c>
      <c r="E76" s="78">
        <f>SUM(F76:G76)</f>
        <v>129</v>
      </c>
      <c r="F76" s="79">
        <v>62</v>
      </c>
      <c r="G76" s="79">
        <v>67</v>
      </c>
      <c r="H76" s="78">
        <f>SUM(I76:J76)</f>
        <v>109</v>
      </c>
      <c r="I76" s="79">
        <v>56</v>
      </c>
      <c r="J76" s="79">
        <v>53</v>
      </c>
      <c r="K76" s="78">
        <f>SUM(L76:M76)</f>
        <v>141</v>
      </c>
      <c r="L76" s="79">
        <v>70</v>
      </c>
      <c r="M76" s="79">
        <v>71</v>
      </c>
      <c r="N76" s="78">
        <f>SUM(O76:P76)</f>
        <v>86</v>
      </c>
      <c r="O76" s="79">
        <v>49</v>
      </c>
      <c r="P76" s="79">
        <v>37</v>
      </c>
      <c r="Q76" s="78">
        <f>SUM(R76:S76)</f>
        <v>255</v>
      </c>
      <c r="R76" s="79">
        <v>137</v>
      </c>
      <c r="S76" s="79">
        <v>118</v>
      </c>
      <c r="T76" s="78">
        <f>SUM(U76:V76)</f>
        <v>317</v>
      </c>
      <c r="U76" s="79">
        <v>163</v>
      </c>
      <c r="V76" s="79">
        <v>154</v>
      </c>
      <c r="W76" s="78">
        <f>SUM(X76:Y76)</f>
        <v>162</v>
      </c>
      <c r="X76" s="79">
        <v>80</v>
      </c>
      <c r="Y76" s="79">
        <v>82</v>
      </c>
      <c r="Z76" s="78">
        <f>SUM(AA76:AB76)</f>
        <v>178</v>
      </c>
      <c r="AA76" s="79">
        <v>85</v>
      </c>
      <c r="AB76" s="79">
        <v>93</v>
      </c>
      <c r="AC76" s="78">
        <f>SUM(AD76:AE76)</f>
        <v>76</v>
      </c>
      <c r="AD76" s="79">
        <v>37</v>
      </c>
      <c r="AE76" s="79">
        <v>39</v>
      </c>
      <c r="AF76" s="78">
        <f>SUM(AG76:AH76)</f>
        <v>171</v>
      </c>
      <c r="AG76" s="79">
        <v>96</v>
      </c>
      <c r="AH76" s="79">
        <v>75</v>
      </c>
      <c r="AI76" s="78">
        <f>SUM(AJ76:AK76)</f>
        <v>246</v>
      </c>
      <c r="AJ76" s="79">
        <v>122</v>
      </c>
      <c r="AK76" s="79">
        <v>124</v>
      </c>
      <c r="AL76" s="78">
        <f>SUM(AM76:AN76)</f>
        <v>193</v>
      </c>
      <c r="AM76" s="79">
        <v>95</v>
      </c>
      <c r="AN76" s="79">
        <v>98</v>
      </c>
      <c r="AO76" s="78">
        <f>SUM(AP76:AQ76)</f>
        <v>225</v>
      </c>
      <c r="AP76" s="79">
        <v>112</v>
      </c>
      <c r="AQ76" s="79">
        <v>113</v>
      </c>
      <c r="AR76" s="80">
        <f>SUM(AS76:AT76)</f>
        <v>198</v>
      </c>
      <c r="AS76" s="79">
        <v>98</v>
      </c>
      <c r="AT76" s="79">
        <v>100</v>
      </c>
      <c r="AU76" s="78">
        <f>SUM(AV76:AW76)</f>
        <v>370</v>
      </c>
      <c r="AV76" s="79">
        <v>168</v>
      </c>
      <c r="AW76" s="79">
        <v>202</v>
      </c>
      <c r="AX76" s="78">
        <f>SUM(AY76:AZ76)</f>
        <v>153</v>
      </c>
      <c r="AY76" s="79">
        <v>73</v>
      </c>
      <c r="AZ76" s="79">
        <v>80</v>
      </c>
      <c r="BA76" s="78">
        <f>SUM(BB76:BC76)</f>
        <v>44</v>
      </c>
      <c r="BB76" s="79">
        <v>24</v>
      </c>
      <c r="BC76" s="79">
        <v>20</v>
      </c>
      <c r="BD76" s="78">
        <f>SUM(BE76:BF76)</f>
        <v>39</v>
      </c>
      <c r="BE76" s="79">
        <v>23</v>
      </c>
      <c r="BF76" s="79">
        <v>16</v>
      </c>
      <c r="BG76" s="78">
        <f>SUM(BH76:BI76)</f>
        <v>84</v>
      </c>
      <c r="BH76" s="79">
        <v>49</v>
      </c>
      <c r="BI76" s="79">
        <v>35</v>
      </c>
      <c r="BJ76" s="78">
        <f>SUM(BK76:BL76)</f>
        <v>51</v>
      </c>
      <c r="BK76" s="79">
        <v>26</v>
      </c>
      <c r="BL76" s="79">
        <v>25</v>
      </c>
      <c r="BM76" s="78">
        <f>SUM(BN76:BO76)</f>
        <v>33</v>
      </c>
      <c r="BN76" s="79">
        <v>18</v>
      </c>
      <c r="BO76" s="79">
        <v>15</v>
      </c>
    </row>
    <row r="77" spans="1:67" ht="14.25" customHeight="1" x14ac:dyDescent="0.2">
      <c r="A77" s="19" t="s">
        <v>91</v>
      </c>
      <c r="B77" s="78">
        <f>SUM(C77:D77)</f>
        <v>2688</v>
      </c>
      <c r="C77" s="78">
        <f t="shared" si="50"/>
        <v>1322</v>
      </c>
      <c r="D77" s="78">
        <f t="shared" si="50"/>
        <v>1366</v>
      </c>
      <c r="E77" s="78">
        <f>SUM(F77:G77)</f>
        <v>118</v>
      </c>
      <c r="F77" s="79">
        <v>59</v>
      </c>
      <c r="G77" s="79">
        <v>59</v>
      </c>
      <c r="H77" s="78">
        <f>SUM(I77:J77)</f>
        <v>103</v>
      </c>
      <c r="I77" s="79">
        <v>46</v>
      </c>
      <c r="J77" s="79">
        <v>57</v>
      </c>
      <c r="K77" s="78">
        <f>SUM(L77:M77)</f>
        <v>122</v>
      </c>
      <c r="L77" s="79">
        <v>49</v>
      </c>
      <c r="M77" s="79">
        <v>73</v>
      </c>
      <c r="N77" s="78">
        <f>SUM(O77:P77)</f>
        <v>67</v>
      </c>
      <c r="O77" s="79">
        <v>29</v>
      </c>
      <c r="P77" s="79">
        <v>38</v>
      </c>
      <c r="Q77" s="78">
        <f>SUM(R77:S77)</f>
        <v>195</v>
      </c>
      <c r="R77" s="79">
        <v>104</v>
      </c>
      <c r="S77" s="79">
        <v>91</v>
      </c>
      <c r="T77" s="78">
        <f>SUM(U77:V77)</f>
        <v>232</v>
      </c>
      <c r="U77" s="79">
        <v>128</v>
      </c>
      <c r="V77" s="79">
        <v>104</v>
      </c>
      <c r="W77" s="78">
        <f>SUM(X77:Y77)</f>
        <v>132</v>
      </c>
      <c r="X77" s="79">
        <v>79</v>
      </c>
      <c r="Y77" s="79">
        <v>53</v>
      </c>
      <c r="Z77" s="78">
        <f>SUM(AA77:AB77)</f>
        <v>166</v>
      </c>
      <c r="AA77" s="79">
        <v>85</v>
      </c>
      <c r="AB77" s="79">
        <v>81</v>
      </c>
      <c r="AC77" s="78">
        <f>SUM(AD77:AE77)</f>
        <v>53</v>
      </c>
      <c r="AD77" s="79">
        <v>28</v>
      </c>
      <c r="AE77" s="79">
        <v>25</v>
      </c>
      <c r="AF77" s="78">
        <f>SUM(AG77:AH77)</f>
        <v>155</v>
      </c>
      <c r="AG77" s="79">
        <v>88</v>
      </c>
      <c r="AH77" s="79">
        <v>67</v>
      </c>
      <c r="AI77" s="78">
        <f>SUM(AJ77:AK77)</f>
        <v>197</v>
      </c>
      <c r="AJ77" s="79">
        <v>93</v>
      </c>
      <c r="AK77" s="79">
        <v>104</v>
      </c>
      <c r="AL77" s="78">
        <f>SUM(AM77:AN77)</f>
        <v>184</v>
      </c>
      <c r="AM77" s="79">
        <v>81</v>
      </c>
      <c r="AN77" s="79">
        <v>103</v>
      </c>
      <c r="AO77" s="78">
        <f>SUM(AP77:AQ77)</f>
        <v>161</v>
      </c>
      <c r="AP77" s="79">
        <v>74</v>
      </c>
      <c r="AQ77" s="79">
        <v>87</v>
      </c>
      <c r="AR77" s="80">
        <f>SUM(AS77:AT77)</f>
        <v>162</v>
      </c>
      <c r="AS77" s="79">
        <v>77</v>
      </c>
      <c r="AT77" s="79">
        <v>85</v>
      </c>
      <c r="AU77" s="78">
        <f>SUM(AV77:AW77)</f>
        <v>308</v>
      </c>
      <c r="AV77" s="79">
        <v>129</v>
      </c>
      <c r="AW77" s="79">
        <v>179</v>
      </c>
      <c r="AX77" s="78">
        <f>SUM(AY77:AZ77)</f>
        <v>102</v>
      </c>
      <c r="AY77" s="79">
        <v>54</v>
      </c>
      <c r="AZ77" s="79">
        <v>48</v>
      </c>
      <c r="BA77" s="78">
        <f>SUM(BB77:BC77)</f>
        <v>38</v>
      </c>
      <c r="BB77" s="79">
        <v>20</v>
      </c>
      <c r="BC77" s="79">
        <v>18</v>
      </c>
      <c r="BD77" s="78">
        <f>SUM(BE77:BF77)</f>
        <v>33</v>
      </c>
      <c r="BE77" s="79">
        <v>18</v>
      </c>
      <c r="BF77" s="79">
        <v>15</v>
      </c>
      <c r="BG77" s="78">
        <f>SUM(BH77:BI77)</f>
        <v>84</v>
      </c>
      <c r="BH77" s="79">
        <v>45</v>
      </c>
      <c r="BI77" s="79">
        <v>39</v>
      </c>
      <c r="BJ77" s="78">
        <f>SUM(BK77:BL77)</f>
        <v>43</v>
      </c>
      <c r="BK77" s="79">
        <v>18</v>
      </c>
      <c r="BL77" s="79">
        <v>25</v>
      </c>
      <c r="BM77" s="78">
        <f>SUM(BN77:BO77)</f>
        <v>33</v>
      </c>
      <c r="BN77" s="79">
        <v>18</v>
      </c>
      <c r="BO77" s="79">
        <v>15</v>
      </c>
    </row>
    <row r="78" spans="1:67" ht="14.25" customHeight="1" x14ac:dyDescent="0.2">
      <c r="A78" s="25" t="s">
        <v>92</v>
      </c>
      <c r="B78" s="76">
        <f t="shared" ref="B78:AG78" si="51">SUM(B79:B83)</f>
        <v>11278</v>
      </c>
      <c r="C78" s="76">
        <f t="shared" si="51"/>
        <v>5340</v>
      </c>
      <c r="D78" s="76">
        <f t="shared" si="51"/>
        <v>5938</v>
      </c>
      <c r="E78" s="76">
        <f t="shared" si="51"/>
        <v>533</v>
      </c>
      <c r="F78" s="76">
        <f t="shared" si="51"/>
        <v>224</v>
      </c>
      <c r="G78" s="76">
        <f t="shared" si="51"/>
        <v>309</v>
      </c>
      <c r="H78" s="76">
        <f t="shared" si="51"/>
        <v>497</v>
      </c>
      <c r="I78" s="76">
        <f t="shared" si="51"/>
        <v>231</v>
      </c>
      <c r="J78" s="76">
        <f t="shared" si="51"/>
        <v>266</v>
      </c>
      <c r="K78" s="76">
        <f t="shared" si="51"/>
        <v>551</v>
      </c>
      <c r="L78" s="76">
        <f t="shared" si="51"/>
        <v>259</v>
      </c>
      <c r="M78" s="76">
        <f t="shared" si="51"/>
        <v>292</v>
      </c>
      <c r="N78" s="76">
        <f t="shared" si="51"/>
        <v>263</v>
      </c>
      <c r="O78" s="76">
        <f t="shared" si="51"/>
        <v>113</v>
      </c>
      <c r="P78" s="76">
        <f t="shared" si="51"/>
        <v>150</v>
      </c>
      <c r="Q78" s="76">
        <f t="shared" si="51"/>
        <v>906</v>
      </c>
      <c r="R78" s="76">
        <f t="shared" si="51"/>
        <v>460</v>
      </c>
      <c r="S78" s="76">
        <f t="shared" si="51"/>
        <v>446</v>
      </c>
      <c r="T78" s="76">
        <f t="shared" si="51"/>
        <v>964</v>
      </c>
      <c r="U78" s="76">
        <f t="shared" si="51"/>
        <v>454</v>
      </c>
      <c r="V78" s="76">
        <f t="shared" si="51"/>
        <v>510</v>
      </c>
      <c r="W78" s="76">
        <f t="shared" si="51"/>
        <v>483</v>
      </c>
      <c r="X78" s="76">
        <f t="shared" si="51"/>
        <v>263</v>
      </c>
      <c r="Y78" s="76">
        <f t="shared" si="51"/>
        <v>220</v>
      </c>
      <c r="Z78" s="76">
        <f t="shared" si="51"/>
        <v>610</v>
      </c>
      <c r="AA78" s="76">
        <f t="shared" si="51"/>
        <v>314</v>
      </c>
      <c r="AB78" s="76">
        <f t="shared" si="51"/>
        <v>296</v>
      </c>
      <c r="AC78" s="76">
        <f t="shared" si="51"/>
        <v>239</v>
      </c>
      <c r="AD78" s="76">
        <f t="shared" si="51"/>
        <v>119</v>
      </c>
      <c r="AE78" s="76">
        <f t="shared" si="51"/>
        <v>120</v>
      </c>
      <c r="AF78" s="76">
        <f t="shared" si="51"/>
        <v>520</v>
      </c>
      <c r="AG78" s="76">
        <f t="shared" si="51"/>
        <v>267</v>
      </c>
      <c r="AH78" s="76">
        <f t="shared" ref="AH78:BM78" si="52">SUM(AH79:AH83)</f>
        <v>253</v>
      </c>
      <c r="AI78" s="76">
        <f t="shared" si="52"/>
        <v>804</v>
      </c>
      <c r="AJ78" s="76">
        <f t="shared" si="52"/>
        <v>373</v>
      </c>
      <c r="AK78" s="76">
        <f t="shared" si="52"/>
        <v>431</v>
      </c>
      <c r="AL78" s="76">
        <f t="shared" si="52"/>
        <v>694</v>
      </c>
      <c r="AM78" s="76">
        <f t="shared" si="52"/>
        <v>316</v>
      </c>
      <c r="AN78" s="76">
        <f t="shared" si="52"/>
        <v>378</v>
      </c>
      <c r="AO78" s="76">
        <f t="shared" si="52"/>
        <v>711</v>
      </c>
      <c r="AP78" s="76">
        <f t="shared" si="52"/>
        <v>333</v>
      </c>
      <c r="AQ78" s="76">
        <f t="shared" si="52"/>
        <v>378</v>
      </c>
      <c r="AR78" s="77">
        <f t="shared" si="52"/>
        <v>676</v>
      </c>
      <c r="AS78" s="76">
        <f t="shared" si="52"/>
        <v>306</v>
      </c>
      <c r="AT78" s="76">
        <f t="shared" si="52"/>
        <v>370</v>
      </c>
      <c r="AU78" s="76">
        <f t="shared" si="52"/>
        <v>1277</v>
      </c>
      <c r="AV78" s="76">
        <f t="shared" si="52"/>
        <v>520</v>
      </c>
      <c r="AW78" s="76">
        <f t="shared" si="52"/>
        <v>757</v>
      </c>
      <c r="AX78" s="76">
        <f t="shared" si="52"/>
        <v>449</v>
      </c>
      <c r="AY78" s="76">
        <f t="shared" si="52"/>
        <v>232</v>
      </c>
      <c r="AZ78" s="76">
        <f t="shared" si="52"/>
        <v>217</v>
      </c>
      <c r="BA78" s="76">
        <f t="shared" si="52"/>
        <v>186</v>
      </c>
      <c r="BB78" s="76">
        <f t="shared" si="52"/>
        <v>96</v>
      </c>
      <c r="BC78" s="76">
        <f t="shared" si="52"/>
        <v>90</v>
      </c>
      <c r="BD78" s="76">
        <f t="shared" si="52"/>
        <v>175</v>
      </c>
      <c r="BE78" s="76">
        <f t="shared" si="52"/>
        <v>82</v>
      </c>
      <c r="BF78" s="76">
        <f t="shared" si="52"/>
        <v>93</v>
      </c>
      <c r="BG78" s="76">
        <f t="shared" si="52"/>
        <v>326</v>
      </c>
      <c r="BH78" s="76">
        <f t="shared" si="52"/>
        <v>167</v>
      </c>
      <c r="BI78" s="76">
        <f t="shared" si="52"/>
        <v>159</v>
      </c>
      <c r="BJ78" s="76">
        <f t="shared" si="52"/>
        <v>237</v>
      </c>
      <c r="BK78" s="76">
        <f t="shared" si="52"/>
        <v>128</v>
      </c>
      <c r="BL78" s="76">
        <f t="shared" si="52"/>
        <v>109</v>
      </c>
      <c r="BM78" s="76">
        <f t="shared" si="52"/>
        <v>177</v>
      </c>
      <c r="BN78" s="76">
        <f t="shared" ref="BN78:BO78" si="53">SUM(BN79:BN83)</f>
        <v>83</v>
      </c>
      <c r="BO78" s="76">
        <f t="shared" si="53"/>
        <v>94</v>
      </c>
    </row>
    <row r="79" spans="1:67" ht="14.25" customHeight="1" x14ac:dyDescent="0.2">
      <c r="A79" s="19" t="s">
        <v>93</v>
      </c>
      <c r="B79" s="78">
        <f>SUM(C79:D79)</f>
        <v>2313</v>
      </c>
      <c r="C79" s="78">
        <f t="shared" ref="C79:D83" si="54">SUM(F79,I79,L79,O79,R79,U79,X79,AA79,AD79,AG79,AJ79,AM79,AP79,AS79,AV79,AY79,BB79,BE79,BH79,BK79,BN79)</f>
        <v>1108</v>
      </c>
      <c r="D79" s="78">
        <f t="shared" si="54"/>
        <v>1205</v>
      </c>
      <c r="E79" s="78">
        <f>SUM(F79:G79)</f>
        <v>97</v>
      </c>
      <c r="F79" s="79">
        <v>40</v>
      </c>
      <c r="G79" s="79">
        <v>57</v>
      </c>
      <c r="H79" s="78">
        <f>SUM(I79:J79)</f>
        <v>88</v>
      </c>
      <c r="I79" s="79">
        <v>40</v>
      </c>
      <c r="J79" s="79">
        <v>48</v>
      </c>
      <c r="K79" s="78">
        <f>SUM(L79:M79)</f>
        <v>107</v>
      </c>
      <c r="L79" s="79">
        <v>53</v>
      </c>
      <c r="M79" s="79">
        <v>54</v>
      </c>
      <c r="N79" s="78">
        <f>SUM(O79:P79)</f>
        <v>51</v>
      </c>
      <c r="O79" s="79">
        <v>24</v>
      </c>
      <c r="P79" s="79">
        <v>27</v>
      </c>
      <c r="Q79" s="78">
        <f>SUM(R79:S79)</f>
        <v>208</v>
      </c>
      <c r="R79" s="79">
        <v>115</v>
      </c>
      <c r="S79" s="79">
        <v>93</v>
      </c>
      <c r="T79" s="78">
        <f>SUM(U79:V79)</f>
        <v>183</v>
      </c>
      <c r="U79" s="79">
        <v>82</v>
      </c>
      <c r="V79" s="79">
        <v>101</v>
      </c>
      <c r="W79" s="78">
        <f>SUM(X79:Y79)</f>
        <v>92</v>
      </c>
      <c r="X79" s="79">
        <v>50</v>
      </c>
      <c r="Y79" s="79">
        <v>42</v>
      </c>
      <c r="Z79" s="78">
        <f>SUM(AA79:AB79)</f>
        <v>146</v>
      </c>
      <c r="AA79" s="79">
        <v>74</v>
      </c>
      <c r="AB79" s="79">
        <v>72</v>
      </c>
      <c r="AC79" s="78">
        <f>SUM(AD79:AE79)</f>
        <v>48</v>
      </c>
      <c r="AD79" s="79">
        <v>23</v>
      </c>
      <c r="AE79" s="79">
        <v>25</v>
      </c>
      <c r="AF79" s="78">
        <f>SUM(AG79:AH79)</f>
        <v>125</v>
      </c>
      <c r="AG79" s="79">
        <v>68</v>
      </c>
      <c r="AH79" s="79">
        <v>57</v>
      </c>
      <c r="AI79" s="78">
        <f>SUM(AJ79:AK79)</f>
        <v>164</v>
      </c>
      <c r="AJ79" s="79">
        <v>79</v>
      </c>
      <c r="AK79" s="79">
        <v>85</v>
      </c>
      <c r="AL79" s="78">
        <f>SUM(AM79:AN79)</f>
        <v>148</v>
      </c>
      <c r="AM79" s="79">
        <v>64</v>
      </c>
      <c r="AN79" s="79">
        <v>84</v>
      </c>
      <c r="AO79" s="78">
        <f>SUM(AP79:AQ79)</f>
        <v>130</v>
      </c>
      <c r="AP79" s="79">
        <v>63</v>
      </c>
      <c r="AQ79" s="79">
        <v>67</v>
      </c>
      <c r="AR79" s="80">
        <f>SUM(AS79:AT79)</f>
        <v>139</v>
      </c>
      <c r="AS79" s="79">
        <v>61</v>
      </c>
      <c r="AT79" s="79">
        <v>78</v>
      </c>
      <c r="AU79" s="78">
        <f>SUM(AV79:AW79)</f>
        <v>265</v>
      </c>
      <c r="AV79" s="79">
        <v>105</v>
      </c>
      <c r="AW79" s="79">
        <v>160</v>
      </c>
      <c r="AX79" s="78">
        <f>SUM(AY79:AZ79)</f>
        <v>108</v>
      </c>
      <c r="AY79" s="79">
        <v>50</v>
      </c>
      <c r="AZ79" s="79">
        <v>58</v>
      </c>
      <c r="BA79" s="78">
        <f>SUM(BB79:BC79)</f>
        <v>42</v>
      </c>
      <c r="BB79" s="79">
        <v>23</v>
      </c>
      <c r="BC79" s="79">
        <v>19</v>
      </c>
      <c r="BD79" s="78">
        <f>SUM(BE79:BF79)</f>
        <v>32</v>
      </c>
      <c r="BE79" s="79">
        <v>16</v>
      </c>
      <c r="BF79" s="79">
        <v>16</v>
      </c>
      <c r="BG79" s="78">
        <f>SUM(BH79:BI79)</f>
        <v>63</v>
      </c>
      <c r="BH79" s="79">
        <v>33</v>
      </c>
      <c r="BI79" s="79">
        <v>30</v>
      </c>
      <c r="BJ79" s="78">
        <f>SUM(BK79:BL79)</f>
        <v>49</v>
      </c>
      <c r="BK79" s="79">
        <v>30</v>
      </c>
      <c r="BL79" s="79">
        <v>19</v>
      </c>
      <c r="BM79" s="78">
        <f>SUM(BN79:BO79)</f>
        <v>28</v>
      </c>
      <c r="BN79" s="79">
        <v>15</v>
      </c>
      <c r="BO79" s="79">
        <v>13</v>
      </c>
    </row>
    <row r="80" spans="1:67" ht="14.25" customHeight="1" x14ac:dyDescent="0.2">
      <c r="A80" s="19" t="s">
        <v>87</v>
      </c>
      <c r="B80" s="78">
        <f>SUM(C80:D80)</f>
        <v>2518</v>
      </c>
      <c r="C80" s="78">
        <f t="shared" si="54"/>
        <v>1236</v>
      </c>
      <c r="D80" s="78">
        <f t="shared" si="54"/>
        <v>1282</v>
      </c>
      <c r="E80" s="78">
        <f>SUM(F80:G80)</f>
        <v>129</v>
      </c>
      <c r="F80" s="79">
        <v>58</v>
      </c>
      <c r="G80" s="79">
        <v>71</v>
      </c>
      <c r="H80" s="78">
        <f>SUM(I80:J80)</f>
        <v>113</v>
      </c>
      <c r="I80" s="79">
        <v>49</v>
      </c>
      <c r="J80" s="79">
        <v>64</v>
      </c>
      <c r="K80" s="78">
        <f>SUM(L80:M80)</f>
        <v>112</v>
      </c>
      <c r="L80" s="79">
        <v>57</v>
      </c>
      <c r="M80" s="79">
        <v>55</v>
      </c>
      <c r="N80" s="78">
        <f>SUM(O80:P80)</f>
        <v>41</v>
      </c>
      <c r="O80" s="79">
        <v>19</v>
      </c>
      <c r="P80" s="79">
        <v>22</v>
      </c>
      <c r="Q80" s="78">
        <f>SUM(R80:S80)</f>
        <v>192</v>
      </c>
      <c r="R80" s="79">
        <v>91</v>
      </c>
      <c r="S80" s="79">
        <v>101</v>
      </c>
      <c r="T80" s="78">
        <f>SUM(U80:V80)</f>
        <v>211</v>
      </c>
      <c r="U80" s="79">
        <v>109</v>
      </c>
      <c r="V80" s="79">
        <v>102</v>
      </c>
      <c r="W80" s="78">
        <f>SUM(X80:Y80)</f>
        <v>113</v>
      </c>
      <c r="X80" s="79">
        <v>67</v>
      </c>
      <c r="Y80" s="79">
        <v>46</v>
      </c>
      <c r="Z80" s="78">
        <f>SUM(AA80:AB80)</f>
        <v>109</v>
      </c>
      <c r="AA80" s="79">
        <v>62</v>
      </c>
      <c r="AB80" s="79">
        <v>47</v>
      </c>
      <c r="AC80" s="78">
        <f>SUM(AD80:AE80)</f>
        <v>59</v>
      </c>
      <c r="AD80" s="79">
        <v>29</v>
      </c>
      <c r="AE80" s="79">
        <v>30</v>
      </c>
      <c r="AF80" s="78">
        <f>SUM(AG80:AH80)</f>
        <v>130</v>
      </c>
      <c r="AG80" s="79">
        <v>71</v>
      </c>
      <c r="AH80" s="79">
        <v>59</v>
      </c>
      <c r="AI80" s="78">
        <f>SUM(AJ80:AK80)</f>
        <v>185</v>
      </c>
      <c r="AJ80" s="79">
        <v>80</v>
      </c>
      <c r="AK80" s="79">
        <v>105</v>
      </c>
      <c r="AL80" s="78">
        <f>SUM(AM80:AN80)</f>
        <v>149</v>
      </c>
      <c r="AM80" s="79">
        <v>68</v>
      </c>
      <c r="AN80" s="79">
        <v>81</v>
      </c>
      <c r="AO80" s="78">
        <f>SUM(AP80:AQ80)</f>
        <v>161</v>
      </c>
      <c r="AP80" s="79">
        <v>78</v>
      </c>
      <c r="AQ80" s="79">
        <v>83</v>
      </c>
      <c r="AR80" s="80">
        <f>SUM(AS80:AT80)</f>
        <v>147</v>
      </c>
      <c r="AS80" s="79">
        <v>74</v>
      </c>
      <c r="AT80" s="79">
        <v>73</v>
      </c>
      <c r="AU80" s="78">
        <f>SUM(AV80:AW80)</f>
        <v>301</v>
      </c>
      <c r="AV80" s="79">
        <v>134</v>
      </c>
      <c r="AW80" s="79">
        <v>167</v>
      </c>
      <c r="AX80" s="78">
        <f>SUM(AY80:AZ80)</f>
        <v>114</v>
      </c>
      <c r="AY80" s="79">
        <v>59</v>
      </c>
      <c r="AZ80" s="79">
        <v>55</v>
      </c>
      <c r="BA80" s="78">
        <f>SUM(BB80:BC80)</f>
        <v>40</v>
      </c>
      <c r="BB80" s="79">
        <v>22</v>
      </c>
      <c r="BC80" s="79">
        <v>18</v>
      </c>
      <c r="BD80" s="78">
        <f>SUM(BE80:BF80)</f>
        <v>45</v>
      </c>
      <c r="BE80" s="79">
        <v>22</v>
      </c>
      <c r="BF80" s="79">
        <v>23</v>
      </c>
      <c r="BG80" s="78">
        <f>SUM(BH80:BI80)</f>
        <v>71</v>
      </c>
      <c r="BH80" s="79">
        <v>37</v>
      </c>
      <c r="BI80" s="79">
        <v>34</v>
      </c>
      <c r="BJ80" s="78">
        <f>SUM(BK80:BL80)</f>
        <v>52</v>
      </c>
      <c r="BK80" s="79">
        <v>24</v>
      </c>
      <c r="BL80" s="79">
        <v>28</v>
      </c>
      <c r="BM80" s="78">
        <f>SUM(BN80:BO80)</f>
        <v>44</v>
      </c>
      <c r="BN80" s="79">
        <v>26</v>
      </c>
      <c r="BO80" s="79">
        <v>18</v>
      </c>
    </row>
    <row r="81" spans="1:67" ht="14.25" customHeight="1" x14ac:dyDescent="0.2">
      <c r="A81" s="19" t="s">
        <v>95</v>
      </c>
      <c r="B81" s="78">
        <f>SUM(C81:D81)</f>
        <v>2094</v>
      </c>
      <c r="C81" s="78">
        <f t="shared" si="54"/>
        <v>1007</v>
      </c>
      <c r="D81" s="78">
        <f t="shared" si="54"/>
        <v>1087</v>
      </c>
      <c r="E81" s="78">
        <f>SUM(F81:G81)</f>
        <v>95</v>
      </c>
      <c r="F81" s="79">
        <v>41</v>
      </c>
      <c r="G81" s="79">
        <v>54</v>
      </c>
      <c r="H81" s="78">
        <f>SUM(I81:J81)</f>
        <v>75</v>
      </c>
      <c r="I81" s="79">
        <v>27</v>
      </c>
      <c r="J81" s="79">
        <v>48</v>
      </c>
      <c r="K81" s="78">
        <f>SUM(L81:M81)</f>
        <v>97</v>
      </c>
      <c r="L81" s="79">
        <v>49</v>
      </c>
      <c r="M81" s="79">
        <v>48</v>
      </c>
      <c r="N81" s="78">
        <f>SUM(O81:P81)</f>
        <v>56</v>
      </c>
      <c r="O81" s="79">
        <v>21</v>
      </c>
      <c r="P81" s="79">
        <v>35</v>
      </c>
      <c r="Q81" s="78">
        <f>SUM(R81:S81)</f>
        <v>179</v>
      </c>
      <c r="R81" s="79">
        <v>95</v>
      </c>
      <c r="S81" s="79">
        <v>84</v>
      </c>
      <c r="T81" s="78">
        <f>SUM(U81:V81)</f>
        <v>186</v>
      </c>
      <c r="U81" s="79">
        <v>91</v>
      </c>
      <c r="V81" s="79">
        <v>95</v>
      </c>
      <c r="W81" s="78">
        <f>SUM(X81:Y81)</f>
        <v>82</v>
      </c>
      <c r="X81" s="79">
        <v>49</v>
      </c>
      <c r="Y81" s="79">
        <v>33</v>
      </c>
      <c r="Z81" s="78">
        <f>SUM(AA81:AB81)</f>
        <v>128</v>
      </c>
      <c r="AA81" s="79">
        <v>61</v>
      </c>
      <c r="AB81" s="79">
        <v>67</v>
      </c>
      <c r="AC81" s="78">
        <f>SUM(AD81:AE81)</f>
        <v>40</v>
      </c>
      <c r="AD81" s="79">
        <v>21</v>
      </c>
      <c r="AE81" s="79">
        <v>19</v>
      </c>
      <c r="AF81" s="78">
        <f>SUM(AG81:AH81)</f>
        <v>87</v>
      </c>
      <c r="AG81" s="79">
        <v>44</v>
      </c>
      <c r="AH81" s="79">
        <v>43</v>
      </c>
      <c r="AI81" s="78">
        <f>SUM(AJ81:AK81)</f>
        <v>144</v>
      </c>
      <c r="AJ81" s="79">
        <v>66</v>
      </c>
      <c r="AK81" s="79">
        <v>78</v>
      </c>
      <c r="AL81" s="78">
        <f>SUM(AM81:AN81)</f>
        <v>130</v>
      </c>
      <c r="AM81" s="79">
        <v>62</v>
      </c>
      <c r="AN81" s="79">
        <v>68</v>
      </c>
      <c r="AO81" s="78">
        <f>SUM(AP81:AQ81)</f>
        <v>147</v>
      </c>
      <c r="AP81" s="79">
        <v>67</v>
      </c>
      <c r="AQ81" s="79">
        <v>80</v>
      </c>
      <c r="AR81" s="80">
        <f>SUM(AS81:AT81)</f>
        <v>142</v>
      </c>
      <c r="AS81" s="79">
        <v>75</v>
      </c>
      <c r="AT81" s="79">
        <v>67</v>
      </c>
      <c r="AU81" s="78">
        <f>SUM(AV81:AW81)</f>
        <v>241</v>
      </c>
      <c r="AV81" s="79">
        <v>105</v>
      </c>
      <c r="AW81" s="79">
        <v>136</v>
      </c>
      <c r="AX81" s="78">
        <f>SUM(AY81:AZ81)</f>
        <v>79</v>
      </c>
      <c r="AY81" s="79">
        <v>42</v>
      </c>
      <c r="AZ81" s="79">
        <v>37</v>
      </c>
      <c r="BA81" s="78">
        <f>SUM(BB81:BC81)</f>
        <v>32</v>
      </c>
      <c r="BB81" s="79">
        <v>17</v>
      </c>
      <c r="BC81" s="79">
        <v>15</v>
      </c>
      <c r="BD81" s="78">
        <f>SUM(BE81:BF81)</f>
        <v>30</v>
      </c>
      <c r="BE81" s="79">
        <v>11</v>
      </c>
      <c r="BF81" s="79">
        <v>19</v>
      </c>
      <c r="BG81" s="78">
        <f>SUM(BH81:BI81)</f>
        <v>64</v>
      </c>
      <c r="BH81" s="79">
        <v>34</v>
      </c>
      <c r="BI81" s="79">
        <v>30</v>
      </c>
      <c r="BJ81" s="78">
        <f>SUM(BK81:BL81)</f>
        <v>37</v>
      </c>
      <c r="BK81" s="79">
        <v>16</v>
      </c>
      <c r="BL81" s="79">
        <v>21</v>
      </c>
      <c r="BM81" s="78">
        <f>SUM(BN81:BO81)</f>
        <v>23</v>
      </c>
      <c r="BN81" s="79">
        <v>13</v>
      </c>
      <c r="BO81" s="79">
        <v>10</v>
      </c>
    </row>
    <row r="82" spans="1:67" ht="14.25" customHeight="1" x14ac:dyDescent="0.2">
      <c r="A82" s="19" t="s">
        <v>94</v>
      </c>
      <c r="B82" s="78">
        <f>SUM(C82:D82)</f>
        <v>2085</v>
      </c>
      <c r="C82" s="78">
        <f t="shared" si="54"/>
        <v>946</v>
      </c>
      <c r="D82" s="78">
        <f t="shared" si="54"/>
        <v>1139</v>
      </c>
      <c r="E82" s="78">
        <f>SUM(F82:G82)</f>
        <v>99</v>
      </c>
      <c r="F82" s="79">
        <v>48</v>
      </c>
      <c r="G82" s="79">
        <v>51</v>
      </c>
      <c r="H82" s="78">
        <f>SUM(I82:J82)</f>
        <v>96</v>
      </c>
      <c r="I82" s="79">
        <v>43</v>
      </c>
      <c r="J82" s="79">
        <v>53</v>
      </c>
      <c r="K82" s="78">
        <f>SUM(L82:M82)</f>
        <v>121</v>
      </c>
      <c r="L82" s="79">
        <v>48</v>
      </c>
      <c r="M82" s="79">
        <v>73</v>
      </c>
      <c r="N82" s="78">
        <f>SUM(O82:P82)</f>
        <v>47</v>
      </c>
      <c r="O82" s="79">
        <v>20</v>
      </c>
      <c r="P82" s="79">
        <v>27</v>
      </c>
      <c r="Q82" s="78">
        <f>SUM(R82:S82)</f>
        <v>148</v>
      </c>
      <c r="R82" s="79">
        <v>76</v>
      </c>
      <c r="S82" s="79">
        <v>72</v>
      </c>
      <c r="T82" s="78">
        <f>SUM(U82:V82)</f>
        <v>185</v>
      </c>
      <c r="U82" s="79">
        <v>84</v>
      </c>
      <c r="V82" s="79">
        <v>101</v>
      </c>
      <c r="W82" s="78">
        <f>SUM(X82:Y82)</f>
        <v>96</v>
      </c>
      <c r="X82" s="79">
        <v>44</v>
      </c>
      <c r="Y82" s="79">
        <v>52</v>
      </c>
      <c r="Z82" s="78">
        <f>SUM(AA82:AB82)</f>
        <v>118</v>
      </c>
      <c r="AA82" s="79">
        <v>57</v>
      </c>
      <c r="AB82" s="79">
        <v>61</v>
      </c>
      <c r="AC82" s="78">
        <f>SUM(AD82:AE82)</f>
        <v>43</v>
      </c>
      <c r="AD82" s="79">
        <v>19</v>
      </c>
      <c r="AE82" s="79">
        <v>24</v>
      </c>
      <c r="AF82" s="78">
        <f>SUM(AG82:AH82)</f>
        <v>88</v>
      </c>
      <c r="AG82" s="79">
        <v>41</v>
      </c>
      <c r="AH82" s="79">
        <v>47</v>
      </c>
      <c r="AI82" s="78">
        <f>SUM(AJ82:AK82)</f>
        <v>157</v>
      </c>
      <c r="AJ82" s="79">
        <v>72</v>
      </c>
      <c r="AK82" s="79">
        <v>85</v>
      </c>
      <c r="AL82" s="78">
        <f>SUM(AM82:AN82)</f>
        <v>139</v>
      </c>
      <c r="AM82" s="79">
        <v>59</v>
      </c>
      <c r="AN82" s="79">
        <v>80</v>
      </c>
      <c r="AO82" s="78">
        <f>SUM(AP82:AQ82)</f>
        <v>122</v>
      </c>
      <c r="AP82" s="79">
        <v>49</v>
      </c>
      <c r="AQ82" s="79">
        <v>73</v>
      </c>
      <c r="AR82" s="80">
        <f>SUM(AS82:AT82)</f>
        <v>115</v>
      </c>
      <c r="AS82" s="79">
        <v>46</v>
      </c>
      <c r="AT82" s="79">
        <v>69</v>
      </c>
      <c r="AU82" s="78">
        <f>SUM(AV82:AW82)</f>
        <v>231</v>
      </c>
      <c r="AV82" s="79">
        <v>93</v>
      </c>
      <c r="AW82" s="79">
        <v>138</v>
      </c>
      <c r="AX82" s="78">
        <f>SUM(AY82:AZ82)</f>
        <v>71</v>
      </c>
      <c r="AY82" s="79">
        <v>40</v>
      </c>
      <c r="AZ82" s="79">
        <v>31</v>
      </c>
      <c r="BA82" s="78">
        <f>SUM(BB82:BC82)</f>
        <v>32</v>
      </c>
      <c r="BB82" s="79">
        <v>11</v>
      </c>
      <c r="BC82" s="79">
        <v>21</v>
      </c>
      <c r="BD82" s="78">
        <f>SUM(BE82:BF82)</f>
        <v>33</v>
      </c>
      <c r="BE82" s="79">
        <v>23</v>
      </c>
      <c r="BF82" s="79">
        <v>10</v>
      </c>
      <c r="BG82" s="78">
        <f>SUM(BH82:BI82)</f>
        <v>58</v>
      </c>
      <c r="BH82" s="79">
        <v>31</v>
      </c>
      <c r="BI82" s="79">
        <v>27</v>
      </c>
      <c r="BJ82" s="78">
        <f>SUM(BK82:BL82)</f>
        <v>48</v>
      </c>
      <c r="BK82" s="79">
        <v>27</v>
      </c>
      <c r="BL82" s="79">
        <v>21</v>
      </c>
      <c r="BM82" s="78">
        <f>SUM(BN82:BO82)</f>
        <v>38</v>
      </c>
      <c r="BN82" s="79">
        <v>15</v>
      </c>
      <c r="BO82" s="79">
        <v>23</v>
      </c>
    </row>
    <row r="83" spans="1:67" ht="14.25" customHeight="1" x14ac:dyDescent="0.2">
      <c r="A83" s="19" t="s">
        <v>96</v>
      </c>
      <c r="B83" s="78">
        <f>SUM(C83:D83)</f>
        <v>2268</v>
      </c>
      <c r="C83" s="78">
        <f t="shared" si="54"/>
        <v>1043</v>
      </c>
      <c r="D83" s="78">
        <f t="shared" si="54"/>
        <v>1225</v>
      </c>
      <c r="E83" s="78">
        <f>SUM(F83:G83)</f>
        <v>113</v>
      </c>
      <c r="F83" s="79">
        <v>37</v>
      </c>
      <c r="G83" s="79">
        <v>76</v>
      </c>
      <c r="H83" s="78">
        <f>SUM(I83:J83)</f>
        <v>125</v>
      </c>
      <c r="I83" s="79">
        <v>72</v>
      </c>
      <c r="J83" s="79">
        <v>53</v>
      </c>
      <c r="K83" s="78">
        <f>SUM(L83:M83)</f>
        <v>114</v>
      </c>
      <c r="L83" s="79">
        <v>52</v>
      </c>
      <c r="M83" s="79">
        <v>62</v>
      </c>
      <c r="N83" s="78">
        <f>SUM(O83:P83)</f>
        <v>68</v>
      </c>
      <c r="O83" s="79">
        <v>29</v>
      </c>
      <c r="P83" s="79">
        <v>39</v>
      </c>
      <c r="Q83" s="78">
        <f>SUM(R83:S83)</f>
        <v>179</v>
      </c>
      <c r="R83" s="79">
        <v>83</v>
      </c>
      <c r="S83" s="79">
        <v>96</v>
      </c>
      <c r="T83" s="78">
        <f>SUM(U83:V83)</f>
        <v>199</v>
      </c>
      <c r="U83" s="79">
        <v>88</v>
      </c>
      <c r="V83" s="79">
        <v>111</v>
      </c>
      <c r="W83" s="78">
        <f>SUM(X83:Y83)</f>
        <v>100</v>
      </c>
      <c r="X83" s="79">
        <v>53</v>
      </c>
      <c r="Y83" s="79">
        <v>47</v>
      </c>
      <c r="Z83" s="78">
        <f>SUM(AA83:AB83)</f>
        <v>109</v>
      </c>
      <c r="AA83" s="79">
        <v>60</v>
      </c>
      <c r="AB83" s="79">
        <v>49</v>
      </c>
      <c r="AC83" s="78">
        <f>SUM(AD83:AE83)</f>
        <v>49</v>
      </c>
      <c r="AD83" s="79">
        <v>27</v>
      </c>
      <c r="AE83" s="79">
        <v>22</v>
      </c>
      <c r="AF83" s="78">
        <f>SUM(AG83:AH83)</f>
        <v>90</v>
      </c>
      <c r="AG83" s="79">
        <v>43</v>
      </c>
      <c r="AH83" s="79">
        <v>47</v>
      </c>
      <c r="AI83" s="78">
        <f>SUM(AJ83:AK83)</f>
        <v>154</v>
      </c>
      <c r="AJ83" s="79">
        <v>76</v>
      </c>
      <c r="AK83" s="79">
        <v>78</v>
      </c>
      <c r="AL83" s="78">
        <f>SUM(AM83:AN83)</f>
        <v>128</v>
      </c>
      <c r="AM83" s="79">
        <v>63</v>
      </c>
      <c r="AN83" s="79">
        <v>65</v>
      </c>
      <c r="AO83" s="78">
        <f>SUM(AP83:AQ83)</f>
        <v>151</v>
      </c>
      <c r="AP83" s="79">
        <v>76</v>
      </c>
      <c r="AQ83" s="79">
        <v>75</v>
      </c>
      <c r="AR83" s="80">
        <f>SUM(AS83:AT83)</f>
        <v>133</v>
      </c>
      <c r="AS83" s="79">
        <v>50</v>
      </c>
      <c r="AT83" s="79">
        <v>83</v>
      </c>
      <c r="AU83" s="78">
        <f>SUM(AV83:AW83)</f>
        <v>239</v>
      </c>
      <c r="AV83" s="79">
        <v>83</v>
      </c>
      <c r="AW83" s="79">
        <v>156</v>
      </c>
      <c r="AX83" s="78">
        <f>SUM(AY83:AZ83)</f>
        <v>77</v>
      </c>
      <c r="AY83" s="79">
        <v>41</v>
      </c>
      <c r="AZ83" s="79">
        <v>36</v>
      </c>
      <c r="BA83" s="78">
        <f>SUM(BB83:BC83)</f>
        <v>40</v>
      </c>
      <c r="BB83" s="79">
        <v>23</v>
      </c>
      <c r="BC83" s="79">
        <v>17</v>
      </c>
      <c r="BD83" s="78">
        <f>SUM(BE83:BF83)</f>
        <v>35</v>
      </c>
      <c r="BE83" s="79">
        <v>10</v>
      </c>
      <c r="BF83" s="79">
        <v>25</v>
      </c>
      <c r="BG83" s="78">
        <f>SUM(BH83:BI83)</f>
        <v>70</v>
      </c>
      <c r="BH83" s="79">
        <v>32</v>
      </c>
      <c r="BI83" s="79">
        <v>38</v>
      </c>
      <c r="BJ83" s="78">
        <f>SUM(BK83:BL83)</f>
        <v>51</v>
      </c>
      <c r="BK83" s="79">
        <v>31</v>
      </c>
      <c r="BL83" s="79">
        <v>20</v>
      </c>
      <c r="BM83" s="78">
        <f>SUM(BN83:BO83)</f>
        <v>44</v>
      </c>
      <c r="BN83" s="79">
        <v>14</v>
      </c>
      <c r="BO83" s="79">
        <v>30</v>
      </c>
    </row>
    <row r="84" spans="1:67" ht="16.5" customHeight="1" x14ac:dyDescent="0.2">
      <c r="A84" s="25" t="s">
        <v>97</v>
      </c>
      <c r="B84" s="76">
        <f t="shared" ref="B84:AG84" si="55">SUM(B85:B89)</f>
        <v>9167</v>
      </c>
      <c r="C84" s="76">
        <f t="shared" si="55"/>
        <v>4279</v>
      </c>
      <c r="D84" s="76">
        <f t="shared" si="55"/>
        <v>4888</v>
      </c>
      <c r="E84" s="76">
        <f t="shared" si="55"/>
        <v>442</v>
      </c>
      <c r="F84" s="76">
        <f t="shared" si="55"/>
        <v>203</v>
      </c>
      <c r="G84" s="76">
        <f t="shared" si="55"/>
        <v>239</v>
      </c>
      <c r="H84" s="76">
        <f t="shared" si="55"/>
        <v>429</v>
      </c>
      <c r="I84" s="76">
        <f t="shared" si="55"/>
        <v>200</v>
      </c>
      <c r="J84" s="76">
        <f t="shared" si="55"/>
        <v>229</v>
      </c>
      <c r="K84" s="76">
        <f t="shared" si="55"/>
        <v>497</v>
      </c>
      <c r="L84" s="76">
        <f t="shared" si="55"/>
        <v>229</v>
      </c>
      <c r="M84" s="76">
        <f t="shared" si="55"/>
        <v>268</v>
      </c>
      <c r="N84" s="76">
        <f t="shared" si="55"/>
        <v>256</v>
      </c>
      <c r="O84" s="76">
        <f t="shared" si="55"/>
        <v>124</v>
      </c>
      <c r="P84" s="76">
        <f t="shared" si="55"/>
        <v>132</v>
      </c>
      <c r="Q84" s="76">
        <f t="shared" si="55"/>
        <v>701</v>
      </c>
      <c r="R84" s="76">
        <f t="shared" si="55"/>
        <v>338</v>
      </c>
      <c r="S84" s="76">
        <f t="shared" si="55"/>
        <v>363</v>
      </c>
      <c r="T84" s="76">
        <f t="shared" si="55"/>
        <v>767</v>
      </c>
      <c r="U84" s="76">
        <f t="shared" si="55"/>
        <v>351</v>
      </c>
      <c r="V84" s="76">
        <f t="shared" si="55"/>
        <v>416</v>
      </c>
      <c r="W84" s="76">
        <f t="shared" si="55"/>
        <v>323</v>
      </c>
      <c r="X84" s="76">
        <f t="shared" si="55"/>
        <v>157</v>
      </c>
      <c r="Y84" s="76">
        <f t="shared" si="55"/>
        <v>166</v>
      </c>
      <c r="Z84" s="76">
        <f t="shared" si="55"/>
        <v>422</v>
      </c>
      <c r="AA84" s="76">
        <f t="shared" si="55"/>
        <v>220</v>
      </c>
      <c r="AB84" s="76">
        <f t="shared" si="55"/>
        <v>202</v>
      </c>
      <c r="AC84" s="76">
        <f t="shared" si="55"/>
        <v>185</v>
      </c>
      <c r="AD84" s="76">
        <f t="shared" si="55"/>
        <v>88</v>
      </c>
      <c r="AE84" s="76">
        <f t="shared" si="55"/>
        <v>97</v>
      </c>
      <c r="AF84" s="76">
        <f t="shared" si="55"/>
        <v>393</v>
      </c>
      <c r="AG84" s="76">
        <f t="shared" si="55"/>
        <v>193</v>
      </c>
      <c r="AH84" s="76">
        <f t="shared" ref="AH84:BM84" si="56">SUM(AH85:AH89)</f>
        <v>200</v>
      </c>
      <c r="AI84" s="76">
        <f t="shared" si="56"/>
        <v>635</v>
      </c>
      <c r="AJ84" s="76">
        <f t="shared" si="56"/>
        <v>289</v>
      </c>
      <c r="AK84" s="76">
        <f t="shared" si="56"/>
        <v>346</v>
      </c>
      <c r="AL84" s="76">
        <f t="shared" si="56"/>
        <v>545</v>
      </c>
      <c r="AM84" s="76">
        <f t="shared" si="56"/>
        <v>251</v>
      </c>
      <c r="AN84" s="76">
        <f t="shared" si="56"/>
        <v>294</v>
      </c>
      <c r="AO84" s="76">
        <f t="shared" si="56"/>
        <v>562</v>
      </c>
      <c r="AP84" s="76">
        <f t="shared" si="56"/>
        <v>248</v>
      </c>
      <c r="AQ84" s="76">
        <f t="shared" si="56"/>
        <v>314</v>
      </c>
      <c r="AR84" s="77">
        <f t="shared" si="56"/>
        <v>550</v>
      </c>
      <c r="AS84" s="76">
        <f t="shared" si="56"/>
        <v>255</v>
      </c>
      <c r="AT84" s="76">
        <f t="shared" si="56"/>
        <v>295</v>
      </c>
      <c r="AU84" s="76">
        <f t="shared" si="56"/>
        <v>1026</v>
      </c>
      <c r="AV84" s="76">
        <f t="shared" si="56"/>
        <v>425</v>
      </c>
      <c r="AW84" s="76">
        <f t="shared" si="56"/>
        <v>601</v>
      </c>
      <c r="AX84" s="76">
        <f t="shared" si="56"/>
        <v>326</v>
      </c>
      <c r="AY84" s="76">
        <f t="shared" si="56"/>
        <v>149</v>
      </c>
      <c r="AZ84" s="76">
        <f t="shared" si="56"/>
        <v>177</v>
      </c>
      <c r="BA84" s="76">
        <f t="shared" si="56"/>
        <v>205</v>
      </c>
      <c r="BB84" s="76">
        <f t="shared" si="56"/>
        <v>102</v>
      </c>
      <c r="BC84" s="76">
        <f t="shared" si="56"/>
        <v>103</v>
      </c>
      <c r="BD84" s="76">
        <f t="shared" si="56"/>
        <v>192</v>
      </c>
      <c r="BE84" s="76">
        <f t="shared" si="56"/>
        <v>104</v>
      </c>
      <c r="BF84" s="76">
        <f t="shared" si="56"/>
        <v>88</v>
      </c>
      <c r="BG84" s="76">
        <f t="shared" si="56"/>
        <v>318</v>
      </c>
      <c r="BH84" s="76">
        <f t="shared" si="56"/>
        <v>157</v>
      </c>
      <c r="BI84" s="76">
        <f t="shared" si="56"/>
        <v>161</v>
      </c>
      <c r="BJ84" s="76">
        <f t="shared" si="56"/>
        <v>187</v>
      </c>
      <c r="BK84" s="76">
        <f t="shared" si="56"/>
        <v>98</v>
      </c>
      <c r="BL84" s="76">
        <f t="shared" si="56"/>
        <v>89</v>
      </c>
      <c r="BM84" s="76">
        <f t="shared" si="56"/>
        <v>206</v>
      </c>
      <c r="BN84" s="76">
        <f t="shared" ref="BN84:BO84" si="57">SUM(BN85:BN89)</f>
        <v>98</v>
      </c>
      <c r="BO84" s="76">
        <f t="shared" si="57"/>
        <v>108</v>
      </c>
    </row>
    <row r="85" spans="1:67" ht="16.5" customHeight="1" x14ac:dyDescent="0.2">
      <c r="A85" s="19" t="s">
        <v>100</v>
      </c>
      <c r="B85" s="78">
        <f>SUM(C85:D85)</f>
        <v>2030</v>
      </c>
      <c r="C85" s="78">
        <f t="shared" ref="C85:D89" si="58">SUM(F85,I85,L85,O85,R85,U85,X85,AA85,AD85,AG85,AJ85,AM85,AP85,AS85,AV85,AY85,BB85,BE85,BH85,BK85,BN85)</f>
        <v>961</v>
      </c>
      <c r="D85" s="78">
        <f t="shared" si="58"/>
        <v>1069</v>
      </c>
      <c r="E85" s="78">
        <f>SUM(F85:G85)</f>
        <v>97</v>
      </c>
      <c r="F85" s="79">
        <v>45</v>
      </c>
      <c r="G85" s="79">
        <v>52</v>
      </c>
      <c r="H85" s="78">
        <f>SUM(I85:J85)</f>
        <v>72</v>
      </c>
      <c r="I85" s="79">
        <v>29</v>
      </c>
      <c r="J85" s="79">
        <v>43</v>
      </c>
      <c r="K85" s="78">
        <f>SUM(L85:M85)</f>
        <v>125</v>
      </c>
      <c r="L85" s="79">
        <v>63</v>
      </c>
      <c r="M85" s="79">
        <v>62</v>
      </c>
      <c r="N85" s="78">
        <f>SUM(O85:P85)</f>
        <v>52</v>
      </c>
      <c r="O85" s="79">
        <v>27</v>
      </c>
      <c r="P85" s="79">
        <v>25</v>
      </c>
      <c r="Q85" s="78">
        <f>SUM(R85:S85)</f>
        <v>129</v>
      </c>
      <c r="R85" s="79">
        <v>69</v>
      </c>
      <c r="S85" s="79">
        <v>60</v>
      </c>
      <c r="T85" s="78">
        <f>SUM(U85:V85)</f>
        <v>174</v>
      </c>
      <c r="U85" s="79">
        <v>86</v>
      </c>
      <c r="V85" s="79">
        <v>88</v>
      </c>
      <c r="W85" s="78">
        <f>SUM(X85:Y85)</f>
        <v>82</v>
      </c>
      <c r="X85" s="79">
        <v>40</v>
      </c>
      <c r="Y85" s="79">
        <v>42</v>
      </c>
      <c r="Z85" s="78">
        <f>SUM(AA85:AB85)</f>
        <v>98</v>
      </c>
      <c r="AA85" s="79">
        <v>53</v>
      </c>
      <c r="AB85" s="79">
        <v>45</v>
      </c>
      <c r="AC85" s="78">
        <f>SUM(AD85:AE85)</f>
        <v>41</v>
      </c>
      <c r="AD85" s="79">
        <v>23</v>
      </c>
      <c r="AE85" s="79">
        <v>18</v>
      </c>
      <c r="AF85" s="78">
        <f>SUM(AG85:AH85)</f>
        <v>82</v>
      </c>
      <c r="AG85" s="79">
        <v>40</v>
      </c>
      <c r="AH85" s="79">
        <v>42</v>
      </c>
      <c r="AI85" s="78">
        <f>SUM(AJ85:AK85)</f>
        <v>138</v>
      </c>
      <c r="AJ85" s="79">
        <v>54</v>
      </c>
      <c r="AK85" s="79">
        <v>84</v>
      </c>
      <c r="AL85" s="78">
        <f>SUM(AM85:AN85)</f>
        <v>139</v>
      </c>
      <c r="AM85" s="79">
        <v>62</v>
      </c>
      <c r="AN85" s="79">
        <v>77</v>
      </c>
      <c r="AO85" s="78">
        <f>SUM(AP85:AQ85)</f>
        <v>125</v>
      </c>
      <c r="AP85" s="79">
        <v>50</v>
      </c>
      <c r="AQ85" s="79">
        <v>75</v>
      </c>
      <c r="AR85" s="80">
        <f>SUM(AS85:AT85)</f>
        <v>113</v>
      </c>
      <c r="AS85" s="79">
        <v>56</v>
      </c>
      <c r="AT85" s="79">
        <v>57</v>
      </c>
      <c r="AU85" s="78">
        <f>SUM(AV85:AW85)</f>
        <v>233</v>
      </c>
      <c r="AV85" s="79">
        <v>97</v>
      </c>
      <c r="AW85" s="79">
        <v>136</v>
      </c>
      <c r="AX85" s="78">
        <f>SUM(AY85:AZ85)</f>
        <v>94</v>
      </c>
      <c r="AY85" s="79">
        <v>43</v>
      </c>
      <c r="AZ85" s="79">
        <v>51</v>
      </c>
      <c r="BA85" s="78">
        <f>SUM(BB85:BC85)</f>
        <v>42</v>
      </c>
      <c r="BB85" s="79">
        <v>23</v>
      </c>
      <c r="BC85" s="79">
        <v>19</v>
      </c>
      <c r="BD85" s="78">
        <f>SUM(BE85:BF85)</f>
        <v>50</v>
      </c>
      <c r="BE85" s="79">
        <v>28</v>
      </c>
      <c r="BF85" s="79">
        <v>22</v>
      </c>
      <c r="BG85" s="78">
        <f>SUM(BH85:BI85)</f>
        <v>65</v>
      </c>
      <c r="BH85" s="79">
        <v>32</v>
      </c>
      <c r="BI85" s="79">
        <v>33</v>
      </c>
      <c r="BJ85" s="78">
        <f>SUM(BK85:BL85)</f>
        <v>30</v>
      </c>
      <c r="BK85" s="79">
        <v>17</v>
      </c>
      <c r="BL85" s="79">
        <v>13</v>
      </c>
      <c r="BM85" s="78">
        <f>SUM(BN85:BO85)</f>
        <v>49</v>
      </c>
      <c r="BN85" s="79">
        <v>24</v>
      </c>
      <c r="BO85" s="79">
        <v>25</v>
      </c>
    </row>
    <row r="86" spans="1:67" ht="16.5" customHeight="1" x14ac:dyDescent="0.2">
      <c r="A86" s="19" t="s">
        <v>98</v>
      </c>
      <c r="B86" s="78">
        <f>SUM(C86:D86)</f>
        <v>2215</v>
      </c>
      <c r="C86" s="78">
        <f t="shared" si="58"/>
        <v>1021</v>
      </c>
      <c r="D86" s="78">
        <f t="shared" si="58"/>
        <v>1194</v>
      </c>
      <c r="E86" s="78">
        <f>SUM(F86:G86)</f>
        <v>93</v>
      </c>
      <c r="F86" s="79">
        <v>37</v>
      </c>
      <c r="G86" s="79">
        <v>56</v>
      </c>
      <c r="H86" s="78">
        <f>SUM(I86:J86)</f>
        <v>112</v>
      </c>
      <c r="I86" s="79">
        <v>54</v>
      </c>
      <c r="J86" s="79">
        <v>58</v>
      </c>
      <c r="K86" s="78">
        <f>SUM(L86:M86)</f>
        <v>112</v>
      </c>
      <c r="L86" s="79">
        <v>54</v>
      </c>
      <c r="M86" s="79">
        <v>58</v>
      </c>
      <c r="N86" s="78">
        <f>SUM(O86:P86)</f>
        <v>67</v>
      </c>
      <c r="O86" s="79">
        <v>30</v>
      </c>
      <c r="P86" s="79">
        <v>37</v>
      </c>
      <c r="Q86" s="78">
        <f>SUM(R86:S86)</f>
        <v>167</v>
      </c>
      <c r="R86" s="79">
        <v>75</v>
      </c>
      <c r="S86" s="79">
        <v>92</v>
      </c>
      <c r="T86" s="78">
        <f>SUM(U86:V86)</f>
        <v>191</v>
      </c>
      <c r="U86" s="79">
        <v>91</v>
      </c>
      <c r="V86" s="79">
        <v>100</v>
      </c>
      <c r="W86" s="78">
        <f>SUM(X86:Y86)</f>
        <v>68</v>
      </c>
      <c r="X86" s="79">
        <v>34</v>
      </c>
      <c r="Y86" s="79">
        <v>34</v>
      </c>
      <c r="Z86" s="78">
        <f>SUM(AA86:AB86)</f>
        <v>100</v>
      </c>
      <c r="AA86" s="79">
        <v>44</v>
      </c>
      <c r="AB86" s="79">
        <v>56</v>
      </c>
      <c r="AC86" s="78">
        <f>SUM(AD86:AE86)</f>
        <v>53</v>
      </c>
      <c r="AD86" s="79">
        <v>27</v>
      </c>
      <c r="AE86" s="79">
        <v>26</v>
      </c>
      <c r="AF86" s="78">
        <f>SUM(AG86:AH86)</f>
        <v>98</v>
      </c>
      <c r="AG86" s="79">
        <v>49</v>
      </c>
      <c r="AH86" s="79">
        <v>49</v>
      </c>
      <c r="AI86" s="78">
        <f>SUM(AJ86:AK86)</f>
        <v>170</v>
      </c>
      <c r="AJ86" s="79">
        <v>74</v>
      </c>
      <c r="AK86" s="79">
        <v>96</v>
      </c>
      <c r="AL86" s="78">
        <f>SUM(AM86:AN86)</f>
        <v>125</v>
      </c>
      <c r="AM86" s="79">
        <v>57</v>
      </c>
      <c r="AN86" s="79">
        <v>68</v>
      </c>
      <c r="AO86" s="78">
        <f>SUM(AP86:AQ86)</f>
        <v>135</v>
      </c>
      <c r="AP86" s="79">
        <v>57</v>
      </c>
      <c r="AQ86" s="79">
        <v>78</v>
      </c>
      <c r="AR86" s="80">
        <f>SUM(AS86:AT86)</f>
        <v>136</v>
      </c>
      <c r="AS86" s="79">
        <v>54</v>
      </c>
      <c r="AT86" s="79">
        <v>82</v>
      </c>
      <c r="AU86" s="78">
        <f>SUM(AV86:AW86)</f>
        <v>259</v>
      </c>
      <c r="AV86" s="79">
        <v>117</v>
      </c>
      <c r="AW86" s="79">
        <v>142</v>
      </c>
      <c r="AX86" s="78">
        <f>SUM(AY86:AZ86)</f>
        <v>66</v>
      </c>
      <c r="AY86" s="79">
        <v>32</v>
      </c>
      <c r="AZ86" s="79">
        <v>34</v>
      </c>
      <c r="BA86" s="78">
        <f>SUM(BB86:BC86)</f>
        <v>48</v>
      </c>
      <c r="BB86" s="79">
        <v>21</v>
      </c>
      <c r="BC86" s="79">
        <v>27</v>
      </c>
      <c r="BD86" s="78">
        <f>SUM(BE86:BF86)</f>
        <v>43</v>
      </c>
      <c r="BE86" s="79">
        <v>27</v>
      </c>
      <c r="BF86" s="79">
        <v>16</v>
      </c>
      <c r="BG86" s="78">
        <f>SUM(BH86:BI86)</f>
        <v>88</v>
      </c>
      <c r="BH86" s="79">
        <v>48</v>
      </c>
      <c r="BI86" s="79">
        <v>40</v>
      </c>
      <c r="BJ86" s="78">
        <f>SUM(BK86:BL86)</f>
        <v>45</v>
      </c>
      <c r="BK86" s="79">
        <v>24</v>
      </c>
      <c r="BL86" s="79">
        <v>21</v>
      </c>
      <c r="BM86" s="78">
        <f>SUM(BN86:BO86)</f>
        <v>39</v>
      </c>
      <c r="BN86" s="79">
        <v>15</v>
      </c>
      <c r="BO86" s="79">
        <v>24</v>
      </c>
    </row>
    <row r="87" spans="1:67" ht="16.5" customHeight="1" x14ac:dyDescent="0.2">
      <c r="A87" s="19" t="s">
        <v>99</v>
      </c>
      <c r="B87" s="78">
        <f>SUM(C87:D87)</f>
        <v>1778</v>
      </c>
      <c r="C87" s="78">
        <f t="shared" si="58"/>
        <v>881</v>
      </c>
      <c r="D87" s="78">
        <f t="shared" si="58"/>
        <v>897</v>
      </c>
      <c r="E87" s="78">
        <f>SUM(F87:G87)</f>
        <v>95</v>
      </c>
      <c r="F87" s="79">
        <v>48</v>
      </c>
      <c r="G87" s="79">
        <v>47</v>
      </c>
      <c r="H87" s="78">
        <f>SUM(I87:J87)</f>
        <v>94</v>
      </c>
      <c r="I87" s="79">
        <v>49</v>
      </c>
      <c r="J87" s="79">
        <v>45</v>
      </c>
      <c r="K87" s="78">
        <f>SUM(L87:M87)</f>
        <v>97</v>
      </c>
      <c r="L87" s="79">
        <v>46</v>
      </c>
      <c r="M87" s="79">
        <v>51</v>
      </c>
      <c r="N87" s="78">
        <f>SUM(O87:P87)</f>
        <v>52</v>
      </c>
      <c r="O87" s="79">
        <v>33</v>
      </c>
      <c r="P87" s="79">
        <v>19</v>
      </c>
      <c r="Q87" s="78">
        <f>SUM(R87:S87)</f>
        <v>143</v>
      </c>
      <c r="R87" s="79">
        <v>76</v>
      </c>
      <c r="S87" s="79">
        <v>67</v>
      </c>
      <c r="T87" s="78">
        <f>SUM(U87:V87)</f>
        <v>133</v>
      </c>
      <c r="U87" s="79">
        <v>54</v>
      </c>
      <c r="V87" s="79">
        <v>79</v>
      </c>
      <c r="W87" s="78">
        <f>SUM(X87:Y87)</f>
        <v>65</v>
      </c>
      <c r="X87" s="79">
        <v>30</v>
      </c>
      <c r="Y87" s="79">
        <v>35</v>
      </c>
      <c r="Z87" s="78">
        <f>SUM(AA87:AB87)</f>
        <v>89</v>
      </c>
      <c r="AA87" s="79">
        <v>53</v>
      </c>
      <c r="AB87" s="79">
        <v>36</v>
      </c>
      <c r="AC87" s="78">
        <f>SUM(AD87:AE87)</f>
        <v>35</v>
      </c>
      <c r="AD87" s="79">
        <v>17</v>
      </c>
      <c r="AE87" s="79">
        <v>18</v>
      </c>
      <c r="AF87" s="78">
        <f>SUM(AG87:AH87)</f>
        <v>74</v>
      </c>
      <c r="AG87" s="79">
        <v>39</v>
      </c>
      <c r="AH87" s="79">
        <v>35</v>
      </c>
      <c r="AI87" s="78">
        <f>SUM(AJ87:AK87)</f>
        <v>132</v>
      </c>
      <c r="AJ87" s="79">
        <v>63</v>
      </c>
      <c r="AK87" s="79">
        <v>69</v>
      </c>
      <c r="AL87" s="78">
        <f>SUM(AM87:AN87)</f>
        <v>107</v>
      </c>
      <c r="AM87" s="79">
        <v>54</v>
      </c>
      <c r="AN87" s="79">
        <v>53</v>
      </c>
      <c r="AO87" s="78">
        <f>SUM(AP87:AQ87)</f>
        <v>106</v>
      </c>
      <c r="AP87" s="79">
        <v>53</v>
      </c>
      <c r="AQ87" s="79">
        <v>53</v>
      </c>
      <c r="AR87" s="80">
        <f>SUM(AS87:AT87)</f>
        <v>99</v>
      </c>
      <c r="AS87" s="79">
        <v>50</v>
      </c>
      <c r="AT87" s="79">
        <v>49</v>
      </c>
      <c r="AU87" s="78">
        <f>SUM(AV87:AW87)</f>
        <v>192</v>
      </c>
      <c r="AV87" s="79">
        <v>78</v>
      </c>
      <c r="AW87" s="79">
        <v>114</v>
      </c>
      <c r="AX87" s="78">
        <f>SUM(AY87:AZ87)</f>
        <v>64</v>
      </c>
      <c r="AY87" s="79">
        <v>32</v>
      </c>
      <c r="AZ87" s="79">
        <v>32</v>
      </c>
      <c r="BA87" s="78">
        <f>SUM(BB87:BC87)</f>
        <v>41</v>
      </c>
      <c r="BB87" s="79">
        <v>22</v>
      </c>
      <c r="BC87" s="79">
        <v>19</v>
      </c>
      <c r="BD87" s="78">
        <f>SUM(BE87:BF87)</f>
        <v>27</v>
      </c>
      <c r="BE87" s="79">
        <v>12</v>
      </c>
      <c r="BF87" s="79">
        <v>15</v>
      </c>
      <c r="BG87" s="78">
        <f>SUM(BH87:BI87)</f>
        <v>53</v>
      </c>
      <c r="BH87" s="79">
        <v>29</v>
      </c>
      <c r="BI87" s="79">
        <v>24</v>
      </c>
      <c r="BJ87" s="78">
        <f>SUM(BK87:BL87)</f>
        <v>39</v>
      </c>
      <c r="BK87" s="79">
        <v>22</v>
      </c>
      <c r="BL87" s="79">
        <v>17</v>
      </c>
      <c r="BM87" s="78">
        <f>SUM(BN87:BO87)</f>
        <v>41</v>
      </c>
      <c r="BN87" s="79">
        <v>21</v>
      </c>
      <c r="BO87" s="79">
        <v>20</v>
      </c>
    </row>
    <row r="88" spans="1:67" ht="16.5" customHeight="1" x14ac:dyDescent="0.2">
      <c r="A88" s="19" t="s">
        <v>101</v>
      </c>
      <c r="B88" s="78">
        <f>SUM(C88:D88)</f>
        <v>1553</v>
      </c>
      <c r="C88" s="78">
        <f t="shared" si="58"/>
        <v>728</v>
      </c>
      <c r="D88" s="78">
        <f t="shared" si="58"/>
        <v>825</v>
      </c>
      <c r="E88" s="78">
        <f>SUM(F88:G88)</f>
        <v>83</v>
      </c>
      <c r="F88" s="79">
        <v>36</v>
      </c>
      <c r="G88" s="79">
        <v>47</v>
      </c>
      <c r="H88" s="78">
        <f>SUM(I88:J88)</f>
        <v>86</v>
      </c>
      <c r="I88" s="79">
        <v>40</v>
      </c>
      <c r="J88" s="79">
        <v>46</v>
      </c>
      <c r="K88" s="78">
        <f>SUM(L88:M88)</f>
        <v>81</v>
      </c>
      <c r="L88" s="79">
        <v>39</v>
      </c>
      <c r="M88" s="79">
        <v>42</v>
      </c>
      <c r="N88" s="78">
        <f>SUM(O88:P88)</f>
        <v>35</v>
      </c>
      <c r="O88" s="79">
        <v>16</v>
      </c>
      <c r="P88" s="79">
        <v>19</v>
      </c>
      <c r="Q88" s="78">
        <f>SUM(R88:S88)</f>
        <v>142</v>
      </c>
      <c r="R88" s="79">
        <v>69</v>
      </c>
      <c r="S88" s="79">
        <v>73</v>
      </c>
      <c r="T88" s="78">
        <f>SUM(U88:V88)</f>
        <v>124</v>
      </c>
      <c r="U88" s="79">
        <v>63</v>
      </c>
      <c r="V88" s="79">
        <v>61</v>
      </c>
      <c r="W88" s="78">
        <f>SUM(X88:Y88)</f>
        <v>48</v>
      </c>
      <c r="X88" s="79">
        <v>27</v>
      </c>
      <c r="Y88" s="79">
        <v>21</v>
      </c>
      <c r="Z88" s="78">
        <f>SUM(AA88:AB88)</f>
        <v>61</v>
      </c>
      <c r="AA88" s="79">
        <v>31</v>
      </c>
      <c r="AB88" s="79">
        <v>30</v>
      </c>
      <c r="AC88" s="78">
        <f>SUM(AD88:AE88)</f>
        <v>29</v>
      </c>
      <c r="AD88" s="79">
        <v>10</v>
      </c>
      <c r="AE88" s="79">
        <v>19</v>
      </c>
      <c r="AF88" s="78">
        <f>SUM(AG88:AH88)</f>
        <v>59</v>
      </c>
      <c r="AG88" s="79">
        <v>27</v>
      </c>
      <c r="AH88" s="79">
        <v>32</v>
      </c>
      <c r="AI88" s="78">
        <f>SUM(AJ88:AK88)</f>
        <v>100</v>
      </c>
      <c r="AJ88" s="79">
        <v>51</v>
      </c>
      <c r="AK88" s="79">
        <v>49</v>
      </c>
      <c r="AL88" s="78">
        <f>SUM(AM88:AN88)</f>
        <v>105</v>
      </c>
      <c r="AM88" s="79">
        <v>48</v>
      </c>
      <c r="AN88" s="79">
        <v>57</v>
      </c>
      <c r="AO88" s="78">
        <f>SUM(AP88:AQ88)</f>
        <v>101</v>
      </c>
      <c r="AP88" s="79">
        <v>49</v>
      </c>
      <c r="AQ88" s="79">
        <v>52</v>
      </c>
      <c r="AR88" s="80">
        <f>SUM(AS88:AT88)</f>
        <v>94</v>
      </c>
      <c r="AS88" s="79">
        <v>42</v>
      </c>
      <c r="AT88" s="79">
        <v>52</v>
      </c>
      <c r="AU88" s="78">
        <f>SUM(AV88:AW88)</f>
        <v>164</v>
      </c>
      <c r="AV88" s="79">
        <v>63</v>
      </c>
      <c r="AW88" s="79">
        <v>101</v>
      </c>
      <c r="AX88" s="78">
        <f>SUM(AY88:AZ88)</f>
        <v>42</v>
      </c>
      <c r="AY88" s="79">
        <v>22</v>
      </c>
      <c r="AZ88" s="79">
        <v>20</v>
      </c>
      <c r="BA88" s="78">
        <f>SUM(BB88:BC88)</f>
        <v>33</v>
      </c>
      <c r="BB88" s="79">
        <v>17</v>
      </c>
      <c r="BC88" s="79">
        <v>16</v>
      </c>
      <c r="BD88" s="78">
        <f>SUM(BE88:BF88)</f>
        <v>40</v>
      </c>
      <c r="BE88" s="79">
        <v>22</v>
      </c>
      <c r="BF88" s="79">
        <v>18</v>
      </c>
      <c r="BG88" s="78">
        <f>SUM(BH88:BI88)</f>
        <v>61</v>
      </c>
      <c r="BH88" s="79">
        <v>22</v>
      </c>
      <c r="BI88" s="79">
        <v>39</v>
      </c>
      <c r="BJ88" s="78">
        <f>SUM(BK88:BL88)</f>
        <v>36</v>
      </c>
      <c r="BK88" s="79">
        <v>17</v>
      </c>
      <c r="BL88" s="79">
        <v>19</v>
      </c>
      <c r="BM88" s="78">
        <f>SUM(BN88:BO88)</f>
        <v>29</v>
      </c>
      <c r="BN88" s="79">
        <v>17</v>
      </c>
      <c r="BO88" s="79">
        <v>12</v>
      </c>
    </row>
    <row r="89" spans="1:67" ht="16.5" customHeight="1" x14ac:dyDescent="0.2">
      <c r="A89" s="19" t="s">
        <v>102</v>
      </c>
      <c r="B89" s="78">
        <f>SUM(C89:D89)</f>
        <v>1591</v>
      </c>
      <c r="C89" s="78">
        <f t="shared" si="58"/>
        <v>688</v>
      </c>
      <c r="D89" s="78">
        <f t="shared" si="58"/>
        <v>903</v>
      </c>
      <c r="E89" s="78">
        <f>SUM(F89:G89)</f>
        <v>74</v>
      </c>
      <c r="F89" s="79">
        <v>37</v>
      </c>
      <c r="G89" s="79">
        <v>37</v>
      </c>
      <c r="H89" s="78">
        <f>SUM(I89:J89)</f>
        <v>65</v>
      </c>
      <c r="I89" s="79">
        <v>28</v>
      </c>
      <c r="J89" s="79">
        <v>37</v>
      </c>
      <c r="K89" s="78">
        <f>SUM(L89:M89)</f>
        <v>82</v>
      </c>
      <c r="L89" s="79">
        <v>27</v>
      </c>
      <c r="M89" s="79">
        <v>55</v>
      </c>
      <c r="N89" s="78">
        <f>SUM(O89:P89)</f>
        <v>50</v>
      </c>
      <c r="O89" s="79">
        <v>18</v>
      </c>
      <c r="P89" s="79">
        <v>32</v>
      </c>
      <c r="Q89" s="78">
        <f>SUM(R89:S89)</f>
        <v>120</v>
      </c>
      <c r="R89" s="79">
        <v>49</v>
      </c>
      <c r="S89" s="79">
        <v>71</v>
      </c>
      <c r="T89" s="78">
        <f>SUM(U89:V89)</f>
        <v>145</v>
      </c>
      <c r="U89" s="79">
        <v>57</v>
      </c>
      <c r="V89" s="79">
        <v>88</v>
      </c>
      <c r="W89" s="78">
        <f>SUM(X89:Y89)</f>
        <v>60</v>
      </c>
      <c r="X89" s="79">
        <v>26</v>
      </c>
      <c r="Y89" s="79">
        <v>34</v>
      </c>
      <c r="Z89" s="78">
        <f>SUM(AA89:AB89)</f>
        <v>74</v>
      </c>
      <c r="AA89" s="79">
        <v>39</v>
      </c>
      <c r="AB89" s="79">
        <v>35</v>
      </c>
      <c r="AC89" s="78">
        <f>SUM(AD89:AE89)</f>
        <v>27</v>
      </c>
      <c r="AD89" s="79">
        <v>11</v>
      </c>
      <c r="AE89" s="79">
        <v>16</v>
      </c>
      <c r="AF89" s="78">
        <f>SUM(AG89:AH89)</f>
        <v>80</v>
      </c>
      <c r="AG89" s="79">
        <v>38</v>
      </c>
      <c r="AH89" s="79">
        <v>42</v>
      </c>
      <c r="AI89" s="78">
        <f>SUM(AJ89:AK89)</f>
        <v>95</v>
      </c>
      <c r="AJ89" s="79">
        <v>47</v>
      </c>
      <c r="AK89" s="79">
        <v>48</v>
      </c>
      <c r="AL89" s="78">
        <f>SUM(AM89:AN89)</f>
        <v>69</v>
      </c>
      <c r="AM89" s="79">
        <v>30</v>
      </c>
      <c r="AN89" s="79">
        <v>39</v>
      </c>
      <c r="AO89" s="78">
        <f>SUM(AP89:AQ89)</f>
        <v>95</v>
      </c>
      <c r="AP89" s="79">
        <v>39</v>
      </c>
      <c r="AQ89" s="79">
        <v>56</v>
      </c>
      <c r="AR89" s="80">
        <f>SUM(AS89:AT89)</f>
        <v>108</v>
      </c>
      <c r="AS89" s="79">
        <v>53</v>
      </c>
      <c r="AT89" s="79">
        <v>55</v>
      </c>
      <c r="AU89" s="78">
        <f>SUM(AV89:AW89)</f>
        <v>178</v>
      </c>
      <c r="AV89" s="79">
        <v>70</v>
      </c>
      <c r="AW89" s="79">
        <v>108</v>
      </c>
      <c r="AX89" s="78">
        <f>SUM(AY89:AZ89)</f>
        <v>60</v>
      </c>
      <c r="AY89" s="79">
        <v>20</v>
      </c>
      <c r="AZ89" s="79">
        <v>40</v>
      </c>
      <c r="BA89" s="78">
        <f>SUM(BB89:BC89)</f>
        <v>41</v>
      </c>
      <c r="BB89" s="79">
        <v>19</v>
      </c>
      <c r="BC89" s="79">
        <v>22</v>
      </c>
      <c r="BD89" s="78">
        <f>SUM(BE89:BF89)</f>
        <v>32</v>
      </c>
      <c r="BE89" s="79">
        <v>15</v>
      </c>
      <c r="BF89" s="79">
        <v>17</v>
      </c>
      <c r="BG89" s="78">
        <f>SUM(BH89:BI89)</f>
        <v>51</v>
      </c>
      <c r="BH89" s="79">
        <v>26</v>
      </c>
      <c r="BI89" s="79">
        <v>25</v>
      </c>
      <c r="BJ89" s="78">
        <f>SUM(BK89:BL89)</f>
        <v>37</v>
      </c>
      <c r="BK89" s="79">
        <v>18</v>
      </c>
      <c r="BL89" s="79">
        <v>19</v>
      </c>
      <c r="BM89" s="78">
        <f>SUM(BN89:BO89)</f>
        <v>48</v>
      </c>
      <c r="BN89" s="79">
        <v>21</v>
      </c>
      <c r="BO89" s="79">
        <v>27</v>
      </c>
    </row>
    <row r="90" spans="1:67" ht="16.5" customHeight="1" x14ac:dyDescent="0.2">
      <c r="A90" s="25" t="s">
        <v>105</v>
      </c>
      <c r="B90" s="76">
        <f t="shared" ref="B90:AG90" si="59">SUM(B91:B95)</f>
        <v>8058</v>
      </c>
      <c r="C90" s="76">
        <f t="shared" si="59"/>
        <v>3264</v>
      </c>
      <c r="D90" s="76">
        <f t="shared" si="59"/>
        <v>4794</v>
      </c>
      <c r="E90" s="76">
        <f t="shared" si="59"/>
        <v>369</v>
      </c>
      <c r="F90" s="76">
        <f t="shared" si="59"/>
        <v>153</v>
      </c>
      <c r="G90" s="76">
        <f t="shared" si="59"/>
        <v>216</v>
      </c>
      <c r="H90" s="76">
        <f t="shared" si="59"/>
        <v>378</v>
      </c>
      <c r="I90" s="76">
        <f t="shared" si="59"/>
        <v>170</v>
      </c>
      <c r="J90" s="76">
        <f t="shared" si="59"/>
        <v>208</v>
      </c>
      <c r="K90" s="76">
        <f t="shared" si="59"/>
        <v>425</v>
      </c>
      <c r="L90" s="76">
        <f t="shared" si="59"/>
        <v>200</v>
      </c>
      <c r="M90" s="76">
        <f t="shared" si="59"/>
        <v>225</v>
      </c>
      <c r="N90" s="76">
        <f t="shared" si="59"/>
        <v>186</v>
      </c>
      <c r="O90" s="76">
        <f t="shared" si="59"/>
        <v>90</v>
      </c>
      <c r="P90" s="76">
        <f t="shared" si="59"/>
        <v>96</v>
      </c>
      <c r="Q90" s="76">
        <f t="shared" si="59"/>
        <v>549</v>
      </c>
      <c r="R90" s="76">
        <f t="shared" si="59"/>
        <v>221</v>
      </c>
      <c r="S90" s="76">
        <f t="shared" si="59"/>
        <v>328</v>
      </c>
      <c r="T90" s="76">
        <f t="shared" si="59"/>
        <v>713</v>
      </c>
      <c r="U90" s="76">
        <f t="shared" si="59"/>
        <v>261</v>
      </c>
      <c r="V90" s="76">
        <f t="shared" si="59"/>
        <v>452</v>
      </c>
      <c r="W90" s="76">
        <f t="shared" si="59"/>
        <v>249</v>
      </c>
      <c r="X90" s="76">
        <f t="shared" si="59"/>
        <v>103</v>
      </c>
      <c r="Y90" s="76">
        <f t="shared" si="59"/>
        <v>146</v>
      </c>
      <c r="Z90" s="76">
        <f t="shared" si="59"/>
        <v>348</v>
      </c>
      <c r="AA90" s="76">
        <f t="shared" si="59"/>
        <v>144</v>
      </c>
      <c r="AB90" s="76">
        <f t="shared" si="59"/>
        <v>204</v>
      </c>
      <c r="AC90" s="76">
        <f t="shared" si="59"/>
        <v>188</v>
      </c>
      <c r="AD90" s="76">
        <f t="shared" si="59"/>
        <v>63</v>
      </c>
      <c r="AE90" s="76">
        <f t="shared" si="59"/>
        <v>125</v>
      </c>
      <c r="AF90" s="76">
        <f t="shared" si="59"/>
        <v>382</v>
      </c>
      <c r="AG90" s="76">
        <f t="shared" si="59"/>
        <v>151</v>
      </c>
      <c r="AH90" s="76">
        <f t="shared" ref="AH90:BM90" si="60">SUM(AH91:AH95)</f>
        <v>231</v>
      </c>
      <c r="AI90" s="76">
        <f t="shared" si="60"/>
        <v>599</v>
      </c>
      <c r="AJ90" s="76">
        <f t="shared" si="60"/>
        <v>214</v>
      </c>
      <c r="AK90" s="76">
        <f t="shared" si="60"/>
        <v>385</v>
      </c>
      <c r="AL90" s="76">
        <f t="shared" si="60"/>
        <v>456</v>
      </c>
      <c r="AM90" s="76">
        <f t="shared" si="60"/>
        <v>196</v>
      </c>
      <c r="AN90" s="76">
        <f t="shared" si="60"/>
        <v>260</v>
      </c>
      <c r="AO90" s="76">
        <f t="shared" si="60"/>
        <v>513</v>
      </c>
      <c r="AP90" s="76">
        <f t="shared" si="60"/>
        <v>206</v>
      </c>
      <c r="AQ90" s="76">
        <f t="shared" si="60"/>
        <v>307</v>
      </c>
      <c r="AR90" s="77">
        <f t="shared" si="60"/>
        <v>435</v>
      </c>
      <c r="AS90" s="76">
        <f t="shared" si="60"/>
        <v>174</v>
      </c>
      <c r="AT90" s="76">
        <f t="shared" si="60"/>
        <v>261</v>
      </c>
      <c r="AU90" s="76">
        <f t="shared" si="60"/>
        <v>744</v>
      </c>
      <c r="AV90" s="76">
        <f t="shared" si="60"/>
        <v>283</v>
      </c>
      <c r="AW90" s="76">
        <f t="shared" si="60"/>
        <v>461</v>
      </c>
      <c r="AX90" s="76">
        <f t="shared" si="60"/>
        <v>257</v>
      </c>
      <c r="AY90" s="76">
        <f t="shared" si="60"/>
        <v>113</v>
      </c>
      <c r="AZ90" s="76">
        <f t="shared" si="60"/>
        <v>144</v>
      </c>
      <c r="BA90" s="76">
        <f t="shared" si="60"/>
        <v>213</v>
      </c>
      <c r="BB90" s="76">
        <f t="shared" si="60"/>
        <v>98</v>
      </c>
      <c r="BC90" s="76">
        <f t="shared" si="60"/>
        <v>115</v>
      </c>
      <c r="BD90" s="76">
        <f t="shared" si="60"/>
        <v>199</v>
      </c>
      <c r="BE90" s="76">
        <f t="shared" si="60"/>
        <v>77</v>
      </c>
      <c r="BF90" s="76">
        <f t="shared" si="60"/>
        <v>122</v>
      </c>
      <c r="BG90" s="76">
        <f t="shared" si="60"/>
        <v>323</v>
      </c>
      <c r="BH90" s="76">
        <f t="shared" si="60"/>
        <v>141</v>
      </c>
      <c r="BI90" s="76">
        <f t="shared" si="60"/>
        <v>182</v>
      </c>
      <c r="BJ90" s="76">
        <f t="shared" si="60"/>
        <v>261</v>
      </c>
      <c r="BK90" s="76">
        <f t="shared" si="60"/>
        <v>95</v>
      </c>
      <c r="BL90" s="76">
        <f t="shared" si="60"/>
        <v>166</v>
      </c>
      <c r="BM90" s="76">
        <f t="shared" si="60"/>
        <v>271</v>
      </c>
      <c r="BN90" s="76">
        <f t="shared" ref="BN90:BO90" si="61">SUM(BN91:BN95)</f>
        <v>111</v>
      </c>
      <c r="BO90" s="76">
        <f t="shared" si="61"/>
        <v>160</v>
      </c>
    </row>
    <row r="91" spans="1:67" ht="15" customHeight="1" x14ac:dyDescent="0.2">
      <c r="A91" s="19" t="s">
        <v>103</v>
      </c>
      <c r="B91" s="78">
        <f>SUM(C91:D91)</f>
        <v>1466</v>
      </c>
      <c r="C91" s="78">
        <f t="shared" ref="C91:D95" si="62">SUM(F91,I91,L91,O91,R91,U91,X91,AA91,AD91,AG91,AJ91,AM91,AP91,AS91,AV91,AY91,BB91,BE91,BH91,BK91,BN91)</f>
        <v>639</v>
      </c>
      <c r="D91" s="78">
        <f t="shared" si="62"/>
        <v>827</v>
      </c>
      <c r="E91" s="78">
        <f>SUM(F91:G91)</f>
        <v>80</v>
      </c>
      <c r="F91" s="79">
        <v>34</v>
      </c>
      <c r="G91" s="79">
        <v>46</v>
      </c>
      <c r="H91" s="78">
        <f>SUM(I91:J91)</f>
        <v>75</v>
      </c>
      <c r="I91" s="79">
        <v>32</v>
      </c>
      <c r="J91" s="79">
        <v>43</v>
      </c>
      <c r="K91" s="78">
        <f>SUM(L91:M91)</f>
        <v>73</v>
      </c>
      <c r="L91" s="79">
        <v>33</v>
      </c>
      <c r="M91" s="79">
        <v>40</v>
      </c>
      <c r="N91" s="78">
        <f>SUM(O91:P91)</f>
        <v>34</v>
      </c>
      <c r="O91" s="79">
        <v>17</v>
      </c>
      <c r="P91" s="79">
        <v>17</v>
      </c>
      <c r="Q91" s="78">
        <f>SUM(R91:S91)</f>
        <v>81</v>
      </c>
      <c r="R91" s="79">
        <v>37</v>
      </c>
      <c r="S91" s="79">
        <v>44</v>
      </c>
      <c r="T91" s="78">
        <f>SUM(U91:V91)</f>
        <v>129</v>
      </c>
      <c r="U91" s="79">
        <v>45</v>
      </c>
      <c r="V91" s="79">
        <v>84</v>
      </c>
      <c r="W91" s="78">
        <f>SUM(X91:Y91)</f>
        <v>45</v>
      </c>
      <c r="X91" s="79">
        <v>25</v>
      </c>
      <c r="Y91" s="79">
        <v>20</v>
      </c>
      <c r="Z91" s="78">
        <f>SUM(AA91:AB91)</f>
        <v>72</v>
      </c>
      <c r="AA91" s="79">
        <v>37</v>
      </c>
      <c r="AB91" s="79">
        <v>35</v>
      </c>
      <c r="AC91" s="78">
        <f>SUM(AD91:AE91)</f>
        <v>35</v>
      </c>
      <c r="AD91" s="79">
        <v>14</v>
      </c>
      <c r="AE91" s="79">
        <v>21</v>
      </c>
      <c r="AF91" s="78">
        <f>SUM(AG91:AH91)</f>
        <v>64</v>
      </c>
      <c r="AG91" s="79">
        <v>32</v>
      </c>
      <c r="AH91" s="79">
        <v>32</v>
      </c>
      <c r="AI91" s="78">
        <f>SUM(AJ91:AK91)</f>
        <v>97</v>
      </c>
      <c r="AJ91" s="79">
        <v>37</v>
      </c>
      <c r="AK91" s="79">
        <v>60</v>
      </c>
      <c r="AL91" s="78">
        <f>SUM(AM91:AN91)</f>
        <v>91</v>
      </c>
      <c r="AM91" s="79">
        <v>40</v>
      </c>
      <c r="AN91" s="79">
        <v>51</v>
      </c>
      <c r="AO91" s="78">
        <f>SUM(AP91:AQ91)</f>
        <v>93</v>
      </c>
      <c r="AP91" s="79">
        <v>38</v>
      </c>
      <c r="AQ91" s="79">
        <v>55</v>
      </c>
      <c r="AR91" s="80">
        <f>SUM(AS91:AT91)</f>
        <v>81</v>
      </c>
      <c r="AS91" s="79">
        <v>36</v>
      </c>
      <c r="AT91" s="79">
        <v>45</v>
      </c>
      <c r="AU91" s="78">
        <f>SUM(AV91:AW91)</f>
        <v>143</v>
      </c>
      <c r="AV91" s="79">
        <v>55</v>
      </c>
      <c r="AW91" s="79">
        <v>88</v>
      </c>
      <c r="AX91" s="78">
        <f>SUM(AY91:AZ91)</f>
        <v>52</v>
      </c>
      <c r="AY91" s="79">
        <v>26</v>
      </c>
      <c r="AZ91" s="79">
        <v>26</v>
      </c>
      <c r="BA91" s="78">
        <f>SUM(BB91:BC91)</f>
        <v>36</v>
      </c>
      <c r="BB91" s="79">
        <v>15</v>
      </c>
      <c r="BC91" s="79">
        <v>21</v>
      </c>
      <c r="BD91" s="78">
        <f>SUM(BE91:BF91)</f>
        <v>43</v>
      </c>
      <c r="BE91" s="79">
        <v>20</v>
      </c>
      <c r="BF91" s="79">
        <v>23</v>
      </c>
      <c r="BG91" s="78">
        <f>SUM(BH91:BI91)</f>
        <v>57</v>
      </c>
      <c r="BH91" s="79">
        <v>30</v>
      </c>
      <c r="BI91" s="79">
        <v>27</v>
      </c>
      <c r="BJ91" s="78">
        <f>SUM(BK91:BL91)</f>
        <v>35</v>
      </c>
      <c r="BK91" s="79">
        <v>15</v>
      </c>
      <c r="BL91" s="79">
        <v>20</v>
      </c>
      <c r="BM91" s="78">
        <f>SUM(BN91:BO91)</f>
        <v>50</v>
      </c>
      <c r="BN91" s="79">
        <v>21</v>
      </c>
      <c r="BO91" s="79">
        <v>29</v>
      </c>
    </row>
    <row r="92" spans="1:67" ht="15" customHeight="1" x14ac:dyDescent="0.2">
      <c r="A92" s="19" t="s">
        <v>104</v>
      </c>
      <c r="B92" s="78">
        <f>SUM(C92:D92)</f>
        <v>2123</v>
      </c>
      <c r="C92" s="78">
        <f t="shared" si="62"/>
        <v>919</v>
      </c>
      <c r="D92" s="78">
        <f t="shared" si="62"/>
        <v>1204</v>
      </c>
      <c r="E92" s="78">
        <f>SUM(F92:G92)</f>
        <v>101</v>
      </c>
      <c r="F92" s="79">
        <v>45</v>
      </c>
      <c r="G92" s="79">
        <v>56</v>
      </c>
      <c r="H92" s="78">
        <f>SUM(I92:J92)</f>
        <v>105</v>
      </c>
      <c r="I92" s="79">
        <v>50</v>
      </c>
      <c r="J92" s="79">
        <v>55</v>
      </c>
      <c r="K92" s="78">
        <f>SUM(L92:M92)</f>
        <v>124</v>
      </c>
      <c r="L92" s="79">
        <v>69</v>
      </c>
      <c r="M92" s="79">
        <v>55</v>
      </c>
      <c r="N92" s="78">
        <f>SUM(O92:P92)</f>
        <v>55</v>
      </c>
      <c r="O92" s="79">
        <v>26</v>
      </c>
      <c r="P92" s="79">
        <v>29</v>
      </c>
      <c r="Q92" s="78">
        <f>SUM(R92:S92)</f>
        <v>152</v>
      </c>
      <c r="R92" s="79">
        <v>71</v>
      </c>
      <c r="S92" s="79">
        <v>81</v>
      </c>
      <c r="T92" s="78">
        <f>SUM(U92:V92)</f>
        <v>200</v>
      </c>
      <c r="U92" s="79">
        <v>84</v>
      </c>
      <c r="V92" s="79">
        <v>116</v>
      </c>
      <c r="W92" s="78">
        <f>SUM(X92:Y92)</f>
        <v>66</v>
      </c>
      <c r="X92" s="79">
        <v>26</v>
      </c>
      <c r="Y92" s="79">
        <v>40</v>
      </c>
      <c r="Z92" s="78">
        <f>SUM(AA92:AB92)</f>
        <v>91</v>
      </c>
      <c r="AA92" s="79">
        <v>41</v>
      </c>
      <c r="AB92" s="79">
        <v>50</v>
      </c>
      <c r="AC92" s="78">
        <f>SUM(AD92:AE92)</f>
        <v>42</v>
      </c>
      <c r="AD92" s="79">
        <v>12</v>
      </c>
      <c r="AE92" s="79">
        <v>30</v>
      </c>
      <c r="AF92" s="78">
        <f>SUM(AG92:AH92)</f>
        <v>99</v>
      </c>
      <c r="AG92" s="79">
        <v>41</v>
      </c>
      <c r="AH92" s="79">
        <v>58</v>
      </c>
      <c r="AI92" s="78">
        <f>SUM(AJ92:AK92)</f>
        <v>138</v>
      </c>
      <c r="AJ92" s="79">
        <v>50</v>
      </c>
      <c r="AK92" s="79">
        <v>88</v>
      </c>
      <c r="AL92" s="78">
        <f>SUM(AM92:AN92)</f>
        <v>120</v>
      </c>
      <c r="AM92" s="79">
        <v>57</v>
      </c>
      <c r="AN92" s="79">
        <v>63</v>
      </c>
      <c r="AO92" s="78">
        <f>SUM(AP92:AQ92)</f>
        <v>127</v>
      </c>
      <c r="AP92" s="79">
        <v>52</v>
      </c>
      <c r="AQ92" s="79">
        <v>75</v>
      </c>
      <c r="AR92" s="80">
        <f>SUM(AS92:AT92)</f>
        <v>133</v>
      </c>
      <c r="AS92" s="79">
        <v>53</v>
      </c>
      <c r="AT92" s="79">
        <v>80</v>
      </c>
      <c r="AU92" s="78">
        <f>SUM(AV92:AW92)</f>
        <v>216</v>
      </c>
      <c r="AV92" s="79">
        <v>93</v>
      </c>
      <c r="AW92" s="79">
        <v>123</v>
      </c>
      <c r="AX92" s="78">
        <f>SUM(AY92:AZ92)</f>
        <v>66</v>
      </c>
      <c r="AY92" s="79">
        <v>30</v>
      </c>
      <c r="AZ92" s="79">
        <v>36</v>
      </c>
      <c r="BA92" s="78">
        <f>SUM(BB92:BC92)</f>
        <v>52</v>
      </c>
      <c r="BB92" s="79">
        <v>22</v>
      </c>
      <c r="BC92" s="79">
        <v>30</v>
      </c>
      <c r="BD92" s="78">
        <f>SUM(BE92:BF92)</f>
        <v>46</v>
      </c>
      <c r="BE92" s="79">
        <v>20</v>
      </c>
      <c r="BF92" s="79">
        <v>26</v>
      </c>
      <c r="BG92" s="78">
        <f>SUM(BH92:BI92)</f>
        <v>78</v>
      </c>
      <c r="BH92" s="79">
        <v>37</v>
      </c>
      <c r="BI92" s="79">
        <v>41</v>
      </c>
      <c r="BJ92" s="78">
        <f>SUM(BK92:BL92)</f>
        <v>50</v>
      </c>
      <c r="BK92" s="79">
        <v>16</v>
      </c>
      <c r="BL92" s="79">
        <v>34</v>
      </c>
      <c r="BM92" s="78">
        <f>SUM(BN92:BO92)</f>
        <v>62</v>
      </c>
      <c r="BN92" s="79">
        <v>24</v>
      </c>
      <c r="BO92" s="79">
        <v>38</v>
      </c>
    </row>
    <row r="93" spans="1:67" ht="15" customHeight="1" x14ac:dyDescent="0.2">
      <c r="A93" s="19" t="s">
        <v>106</v>
      </c>
      <c r="B93" s="78">
        <f>SUM(C93:D93)</f>
        <v>1699</v>
      </c>
      <c r="C93" s="78">
        <f t="shared" si="62"/>
        <v>667</v>
      </c>
      <c r="D93" s="78">
        <f t="shared" si="62"/>
        <v>1032</v>
      </c>
      <c r="E93" s="78">
        <f>SUM(F93:G93)</f>
        <v>72</v>
      </c>
      <c r="F93" s="79">
        <v>28</v>
      </c>
      <c r="G93" s="79">
        <v>44</v>
      </c>
      <c r="H93" s="78">
        <f>SUM(I93:J93)</f>
        <v>68</v>
      </c>
      <c r="I93" s="79">
        <v>30</v>
      </c>
      <c r="J93" s="79">
        <v>38</v>
      </c>
      <c r="K93" s="78">
        <f>SUM(L93:M93)</f>
        <v>90</v>
      </c>
      <c r="L93" s="79">
        <v>43</v>
      </c>
      <c r="M93" s="79">
        <v>47</v>
      </c>
      <c r="N93" s="78">
        <f>SUM(O93:P93)</f>
        <v>40</v>
      </c>
      <c r="O93" s="79">
        <v>18</v>
      </c>
      <c r="P93" s="79">
        <v>22</v>
      </c>
      <c r="Q93" s="78">
        <f>SUM(R93:S93)</f>
        <v>129</v>
      </c>
      <c r="R93" s="79">
        <v>53</v>
      </c>
      <c r="S93" s="79">
        <v>76</v>
      </c>
      <c r="T93" s="78">
        <f>SUM(U93:V93)</f>
        <v>142</v>
      </c>
      <c r="U93" s="79">
        <v>53</v>
      </c>
      <c r="V93" s="79">
        <v>89</v>
      </c>
      <c r="W93" s="78">
        <f>SUM(X93:Y93)</f>
        <v>50</v>
      </c>
      <c r="X93" s="79">
        <v>18</v>
      </c>
      <c r="Y93" s="79">
        <v>32</v>
      </c>
      <c r="Z93" s="78">
        <f>SUM(AA93:AB93)</f>
        <v>63</v>
      </c>
      <c r="AA93" s="79">
        <v>21</v>
      </c>
      <c r="AB93" s="79">
        <v>42</v>
      </c>
      <c r="AC93" s="78">
        <f>SUM(AD93:AE93)</f>
        <v>45</v>
      </c>
      <c r="AD93" s="79">
        <v>13</v>
      </c>
      <c r="AE93" s="79">
        <v>32</v>
      </c>
      <c r="AF93" s="78">
        <f>SUM(AG93:AH93)</f>
        <v>82</v>
      </c>
      <c r="AG93" s="79">
        <v>26</v>
      </c>
      <c r="AH93" s="79">
        <v>56</v>
      </c>
      <c r="AI93" s="78">
        <f>SUM(AJ93:AK93)</f>
        <v>139</v>
      </c>
      <c r="AJ93" s="79">
        <v>50</v>
      </c>
      <c r="AK93" s="79">
        <v>89</v>
      </c>
      <c r="AL93" s="78">
        <f>SUM(AM93:AN93)</f>
        <v>109</v>
      </c>
      <c r="AM93" s="79">
        <v>47</v>
      </c>
      <c r="AN93" s="79">
        <v>62</v>
      </c>
      <c r="AO93" s="78">
        <f>SUM(AP93:AQ93)</f>
        <v>111</v>
      </c>
      <c r="AP93" s="79">
        <v>42</v>
      </c>
      <c r="AQ93" s="79">
        <v>69</v>
      </c>
      <c r="AR93" s="80">
        <f>SUM(AS93:AT93)</f>
        <v>83</v>
      </c>
      <c r="AS93" s="79">
        <v>36</v>
      </c>
      <c r="AT93" s="79">
        <v>47</v>
      </c>
      <c r="AU93" s="78">
        <f>SUM(AV93:AW93)</f>
        <v>149</v>
      </c>
      <c r="AV93" s="79">
        <v>48</v>
      </c>
      <c r="AW93" s="79">
        <v>101</v>
      </c>
      <c r="AX93" s="78">
        <f>SUM(AY93:AZ93)</f>
        <v>55</v>
      </c>
      <c r="AY93" s="79">
        <v>25</v>
      </c>
      <c r="AZ93" s="79">
        <v>30</v>
      </c>
      <c r="BA93" s="78">
        <f>SUM(BB93:BC93)</f>
        <v>44</v>
      </c>
      <c r="BB93" s="79">
        <v>23</v>
      </c>
      <c r="BC93" s="79">
        <v>21</v>
      </c>
      <c r="BD93" s="78">
        <f>SUM(BE93:BF93)</f>
        <v>39</v>
      </c>
      <c r="BE93" s="79">
        <v>14</v>
      </c>
      <c r="BF93" s="79">
        <v>25</v>
      </c>
      <c r="BG93" s="78">
        <f>SUM(BH93:BI93)</f>
        <v>81</v>
      </c>
      <c r="BH93" s="79">
        <v>34</v>
      </c>
      <c r="BI93" s="79">
        <v>47</v>
      </c>
      <c r="BJ93" s="78">
        <f>SUM(BK93:BL93)</f>
        <v>55</v>
      </c>
      <c r="BK93" s="79">
        <v>19</v>
      </c>
      <c r="BL93" s="79">
        <v>36</v>
      </c>
      <c r="BM93" s="78">
        <f>SUM(BN93:BO93)</f>
        <v>53</v>
      </c>
      <c r="BN93" s="79">
        <v>26</v>
      </c>
      <c r="BO93" s="79">
        <v>27</v>
      </c>
    </row>
    <row r="94" spans="1:67" ht="15" customHeight="1" x14ac:dyDescent="0.2">
      <c r="A94" s="19" t="s">
        <v>107</v>
      </c>
      <c r="B94" s="78">
        <f>SUM(C94:D94)</f>
        <v>1386</v>
      </c>
      <c r="C94" s="78">
        <f t="shared" si="62"/>
        <v>519</v>
      </c>
      <c r="D94" s="78">
        <f t="shared" si="62"/>
        <v>867</v>
      </c>
      <c r="E94" s="78">
        <f>SUM(F94:G94)</f>
        <v>57</v>
      </c>
      <c r="F94" s="79">
        <v>22</v>
      </c>
      <c r="G94" s="79">
        <v>35</v>
      </c>
      <c r="H94" s="78">
        <f>SUM(I94:J94)</f>
        <v>57</v>
      </c>
      <c r="I94" s="79">
        <v>28</v>
      </c>
      <c r="J94" s="79">
        <v>29</v>
      </c>
      <c r="K94" s="78">
        <f>SUM(L94:M94)</f>
        <v>73</v>
      </c>
      <c r="L94" s="79">
        <v>35</v>
      </c>
      <c r="M94" s="79">
        <v>38</v>
      </c>
      <c r="N94" s="78">
        <f>SUM(O94:P94)</f>
        <v>31</v>
      </c>
      <c r="O94" s="79">
        <v>15</v>
      </c>
      <c r="P94" s="79">
        <v>16</v>
      </c>
      <c r="Q94" s="78">
        <f>SUM(R94:S94)</f>
        <v>99</v>
      </c>
      <c r="R94" s="79">
        <v>35</v>
      </c>
      <c r="S94" s="79">
        <v>64</v>
      </c>
      <c r="T94" s="78">
        <f>SUM(U94:V94)</f>
        <v>115</v>
      </c>
      <c r="U94" s="79">
        <v>38</v>
      </c>
      <c r="V94" s="79">
        <v>77</v>
      </c>
      <c r="W94" s="78">
        <f>SUM(X94:Y94)</f>
        <v>46</v>
      </c>
      <c r="X94" s="79">
        <v>21</v>
      </c>
      <c r="Y94" s="79">
        <v>25</v>
      </c>
      <c r="Z94" s="78">
        <f>SUM(AA94:AB94)</f>
        <v>52</v>
      </c>
      <c r="AA94" s="79">
        <v>18</v>
      </c>
      <c r="AB94" s="79">
        <v>34</v>
      </c>
      <c r="AC94" s="78">
        <f>SUM(AD94:AE94)</f>
        <v>35</v>
      </c>
      <c r="AD94" s="79">
        <v>10</v>
      </c>
      <c r="AE94" s="79">
        <v>25</v>
      </c>
      <c r="AF94" s="78">
        <f>SUM(AG94:AH94)</f>
        <v>66</v>
      </c>
      <c r="AG94" s="79">
        <v>22</v>
      </c>
      <c r="AH94" s="79">
        <v>44</v>
      </c>
      <c r="AI94" s="78">
        <f>SUM(AJ94:AK94)</f>
        <v>111</v>
      </c>
      <c r="AJ94" s="79">
        <v>41</v>
      </c>
      <c r="AK94" s="79">
        <v>70</v>
      </c>
      <c r="AL94" s="78">
        <f>SUM(AM94:AN94)</f>
        <v>76</v>
      </c>
      <c r="AM94" s="79">
        <v>31</v>
      </c>
      <c r="AN94" s="79">
        <v>45</v>
      </c>
      <c r="AO94" s="78">
        <f>SUM(AP94:AQ94)</f>
        <v>85</v>
      </c>
      <c r="AP94" s="79">
        <v>35</v>
      </c>
      <c r="AQ94" s="79">
        <v>50</v>
      </c>
      <c r="AR94" s="80">
        <f>SUM(AS94:AT94)</f>
        <v>70</v>
      </c>
      <c r="AS94" s="79">
        <v>24</v>
      </c>
      <c r="AT94" s="79">
        <v>46</v>
      </c>
      <c r="AU94" s="78">
        <f>SUM(AV94:AW94)</f>
        <v>135</v>
      </c>
      <c r="AV94" s="79">
        <v>50</v>
      </c>
      <c r="AW94" s="79">
        <v>85</v>
      </c>
      <c r="AX94" s="78">
        <f>SUM(AY94:AZ94)</f>
        <v>42</v>
      </c>
      <c r="AY94" s="79">
        <v>15</v>
      </c>
      <c r="AZ94" s="79">
        <v>27</v>
      </c>
      <c r="BA94" s="78">
        <f>SUM(BB94:BC94)</f>
        <v>38</v>
      </c>
      <c r="BB94" s="79">
        <v>14</v>
      </c>
      <c r="BC94" s="79">
        <v>24</v>
      </c>
      <c r="BD94" s="78">
        <f>SUM(BE94:BF94)</f>
        <v>33</v>
      </c>
      <c r="BE94" s="79">
        <v>11</v>
      </c>
      <c r="BF94" s="79">
        <v>22</v>
      </c>
      <c r="BG94" s="78">
        <f>SUM(BH94:BI94)</f>
        <v>60</v>
      </c>
      <c r="BH94" s="79">
        <v>22</v>
      </c>
      <c r="BI94" s="79">
        <v>38</v>
      </c>
      <c r="BJ94" s="78">
        <f>SUM(BK94:BL94)</f>
        <v>48</v>
      </c>
      <c r="BK94" s="79">
        <v>14</v>
      </c>
      <c r="BL94" s="79">
        <v>34</v>
      </c>
      <c r="BM94" s="78">
        <f>SUM(BN94:BO94)</f>
        <v>57</v>
      </c>
      <c r="BN94" s="79">
        <v>18</v>
      </c>
      <c r="BO94" s="79">
        <v>39</v>
      </c>
    </row>
    <row r="95" spans="1:67" s="22" customFormat="1" ht="15" customHeight="1" x14ac:dyDescent="0.2">
      <c r="A95" s="19" t="s">
        <v>110</v>
      </c>
      <c r="B95" s="80">
        <f>SUM(C95:D95)</f>
        <v>1384</v>
      </c>
      <c r="C95" s="80">
        <f t="shared" si="62"/>
        <v>520</v>
      </c>
      <c r="D95" s="80">
        <f t="shared" si="62"/>
        <v>864</v>
      </c>
      <c r="E95" s="80">
        <f>SUM(F95:G95)</f>
        <v>59</v>
      </c>
      <c r="F95" s="81">
        <v>24</v>
      </c>
      <c r="G95" s="81">
        <v>35</v>
      </c>
      <c r="H95" s="80">
        <f>SUM(I95:J95)</f>
        <v>73</v>
      </c>
      <c r="I95" s="81">
        <v>30</v>
      </c>
      <c r="J95" s="81">
        <v>43</v>
      </c>
      <c r="K95" s="80">
        <f>SUM(L95:M95)</f>
        <v>65</v>
      </c>
      <c r="L95" s="81">
        <v>20</v>
      </c>
      <c r="M95" s="81">
        <v>45</v>
      </c>
      <c r="N95" s="80">
        <f>SUM(O95:P95)</f>
        <v>26</v>
      </c>
      <c r="O95" s="81">
        <v>14</v>
      </c>
      <c r="P95" s="81">
        <v>12</v>
      </c>
      <c r="Q95" s="80">
        <f>SUM(R95:S95)</f>
        <v>88</v>
      </c>
      <c r="R95" s="81">
        <v>25</v>
      </c>
      <c r="S95" s="81">
        <v>63</v>
      </c>
      <c r="T95" s="80">
        <f>SUM(U95:V95)</f>
        <v>127</v>
      </c>
      <c r="U95" s="81">
        <v>41</v>
      </c>
      <c r="V95" s="81">
        <v>86</v>
      </c>
      <c r="W95" s="80">
        <f>SUM(X95:Y95)</f>
        <v>42</v>
      </c>
      <c r="X95" s="81">
        <v>13</v>
      </c>
      <c r="Y95" s="81">
        <v>29</v>
      </c>
      <c r="Z95" s="80">
        <f>SUM(AA95:AB95)</f>
        <v>70</v>
      </c>
      <c r="AA95" s="81">
        <v>27</v>
      </c>
      <c r="AB95" s="81">
        <v>43</v>
      </c>
      <c r="AC95" s="80">
        <f>SUM(AD95:AE95)</f>
        <v>31</v>
      </c>
      <c r="AD95" s="81">
        <v>14</v>
      </c>
      <c r="AE95" s="81">
        <v>17</v>
      </c>
      <c r="AF95" s="80">
        <f>SUM(AG95:AH95)</f>
        <v>71</v>
      </c>
      <c r="AG95" s="81">
        <v>30</v>
      </c>
      <c r="AH95" s="81">
        <v>41</v>
      </c>
      <c r="AI95" s="80">
        <f>SUM(AJ95:AK95)</f>
        <v>114</v>
      </c>
      <c r="AJ95" s="81">
        <v>36</v>
      </c>
      <c r="AK95" s="81">
        <v>78</v>
      </c>
      <c r="AL95" s="80">
        <f>SUM(AM95:AN95)</f>
        <v>60</v>
      </c>
      <c r="AM95" s="81">
        <v>21</v>
      </c>
      <c r="AN95" s="81">
        <v>39</v>
      </c>
      <c r="AO95" s="80">
        <f>SUM(AP95:AQ95)</f>
        <v>97</v>
      </c>
      <c r="AP95" s="81">
        <v>39</v>
      </c>
      <c r="AQ95" s="81">
        <v>58</v>
      </c>
      <c r="AR95" s="80">
        <f>SUM(AS95:AT95)</f>
        <v>68</v>
      </c>
      <c r="AS95" s="81">
        <v>25</v>
      </c>
      <c r="AT95" s="81">
        <v>43</v>
      </c>
      <c r="AU95" s="80">
        <f>SUM(AV95:AW95)</f>
        <v>101</v>
      </c>
      <c r="AV95" s="81">
        <v>37</v>
      </c>
      <c r="AW95" s="81">
        <v>64</v>
      </c>
      <c r="AX95" s="80">
        <f>SUM(AY95:AZ95)</f>
        <v>42</v>
      </c>
      <c r="AY95" s="81">
        <v>17</v>
      </c>
      <c r="AZ95" s="81">
        <v>25</v>
      </c>
      <c r="BA95" s="80">
        <f>SUM(BB95:BC95)</f>
        <v>43</v>
      </c>
      <c r="BB95" s="81">
        <v>24</v>
      </c>
      <c r="BC95" s="81">
        <v>19</v>
      </c>
      <c r="BD95" s="80">
        <f>SUM(BE95:BF95)</f>
        <v>38</v>
      </c>
      <c r="BE95" s="81">
        <v>12</v>
      </c>
      <c r="BF95" s="81">
        <v>26</v>
      </c>
      <c r="BG95" s="80">
        <f>SUM(BH95:BI95)</f>
        <v>47</v>
      </c>
      <c r="BH95" s="81">
        <v>18</v>
      </c>
      <c r="BI95" s="81">
        <v>29</v>
      </c>
      <c r="BJ95" s="80">
        <f>SUM(BK95:BL95)</f>
        <v>73</v>
      </c>
      <c r="BK95" s="81">
        <v>31</v>
      </c>
      <c r="BL95" s="81">
        <v>42</v>
      </c>
      <c r="BM95" s="80">
        <f>SUM(BN95:BO95)</f>
        <v>49</v>
      </c>
      <c r="BN95" s="81">
        <v>22</v>
      </c>
      <c r="BO95" s="81">
        <v>27</v>
      </c>
    </row>
    <row r="96" spans="1:67" x14ac:dyDescent="0.2">
      <c r="A96" s="25" t="s">
        <v>108</v>
      </c>
      <c r="B96" s="76">
        <f t="shared" ref="B96:AG96" si="63">SUM(B97:B101)</f>
        <v>5737</v>
      </c>
      <c r="C96" s="76">
        <f t="shared" si="63"/>
        <v>2004</v>
      </c>
      <c r="D96" s="76">
        <f t="shared" si="63"/>
        <v>3733</v>
      </c>
      <c r="E96" s="76">
        <f t="shared" si="63"/>
        <v>252</v>
      </c>
      <c r="F96" s="76">
        <f t="shared" si="63"/>
        <v>96</v>
      </c>
      <c r="G96" s="76">
        <f t="shared" si="63"/>
        <v>156</v>
      </c>
      <c r="H96" s="76">
        <f t="shared" si="63"/>
        <v>217</v>
      </c>
      <c r="I96" s="76">
        <f t="shared" si="63"/>
        <v>97</v>
      </c>
      <c r="J96" s="76">
        <f t="shared" si="63"/>
        <v>120</v>
      </c>
      <c r="K96" s="76">
        <f t="shared" si="63"/>
        <v>289</v>
      </c>
      <c r="L96" s="76">
        <f t="shared" si="63"/>
        <v>112</v>
      </c>
      <c r="M96" s="76">
        <f t="shared" si="63"/>
        <v>177</v>
      </c>
      <c r="N96" s="76">
        <f t="shared" si="63"/>
        <v>130</v>
      </c>
      <c r="O96" s="76">
        <f t="shared" si="63"/>
        <v>50</v>
      </c>
      <c r="P96" s="76">
        <f t="shared" si="63"/>
        <v>80</v>
      </c>
      <c r="Q96" s="76">
        <f t="shared" si="63"/>
        <v>392</v>
      </c>
      <c r="R96" s="76">
        <f t="shared" si="63"/>
        <v>148</v>
      </c>
      <c r="S96" s="76">
        <f t="shared" si="63"/>
        <v>244</v>
      </c>
      <c r="T96" s="76">
        <f t="shared" si="63"/>
        <v>581</v>
      </c>
      <c r="U96" s="76">
        <f t="shared" si="63"/>
        <v>159</v>
      </c>
      <c r="V96" s="76">
        <f t="shared" si="63"/>
        <v>422</v>
      </c>
      <c r="W96" s="76">
        <f t="shared" si="63"/>
        <v>225</v>
      </c>
      <c r="X96" s="76">
        <f t="shared" si="63"/>
        <v>76</v>
      </c>
      <c r="Y96" s="76">
        <f t="shared" si="63"/>
        <v>149</v>
      </c>
      <c r="Z96" s="76">
        <f t="shared" si="63"/>
        <v>224</v>
      </c>
      <c r="AA96" s="76">
        <f t="shared" si="63"/>
        <v>82</v>
      </c>
      <c r="AB96" s="76">
        <f t="shared" si="63"/>
        <v>142</v>
      </c>
      <c r="AC96" s="76">
        <f t="shared" si="63"/>
        <v>133</v>
      </c>
      <c r="AD96" s="76">
        <f t="shared" si="63"/>
        <v>43</v>
      </c>
      <c r="AE96" s="76">
        <f t="shared" si="63"/>
        <v>90</v>
      </c>
      <c r="AF96" s="76">
        <f t="shared" si="63"/>
        <v>273</v>
      </c>
      <c r="AG96" s="76">
        <f t="shared" si="63"/>
        <v>114</v>
      </c>
      <c r="AH96" s="76">
        <f t="shared" ref="AH96:BM96" si="64">SUM(AH97:AH101)</f>
        <v>159</v>
      </c>
      <c r="AI96" s="76">
        <f t="shared" si="64"/>
        <v>383</v>
      </c>
      <c r="AJ96" s="76">
        <f t="shared" si="64"/>
        <v>125</v>
      </c>
      <c r="AK96" s="76">
        <f t="shared" si="64"/>
        <v>258</v>
      </c>
      <c r="AL96" s="76">
        <f t="shared" si="64"/>
        <v>287</v>
      </c>
      <c r="AM96" s="76">
        <f t="shared" si="64"/>
        <v>86</v>
      </c>
      <c r="AN96" s="76">
        <f t="shared" si="64"/>
        <v>201</v>
      </c>
      <c r="AO96" s="76">
        <f t="shared" si="64"/>
        <v>360</v>
      </c>
      <c r="AP96" s="76">
        <f t="shared" si="64"/>
        <v>134</v>
      </c>
      <c r="AQ96" s="76">
        <f t="shared" si="64"/>
        <v>226</v>
      </c>
      <c r="AR96" s="77">
        <f t="shared" si="64"/>
        <v>258</v>
      </c>
      <c r="AS96" s="76">
        <f t="shared" si="64"/>
        <v>91</v>
      </c>
      <c r="AT96" s="76">
        <f t="shared" si="64"/>
        <v>167</v>
      </c>
      <c r="AU96" s="76">
        <f t="shared" si="64"/>
        <v>465</v>
      </c>
      <c r="AV96" s="76">
        <f t="shared" si="64"/>
        <v>142</v>
      </c>
      <c r="AW96" s="76">
        <f t="shared" si="64"/>
        <v>323</v>
      </c>
      <c r="AX96" s="76">
        <f t="shared" si="64"/>
        <v>171</v>
      </c>
      <c r="AY96" s="76">
        <f t="shared" si="64"/>
        <v>60</v>
      </c>
      <c r="AZ96" s="76">
        <f t="shared" si="64"/>
        <v>111</v>
      </c>
      <c r="BA96" s="76">
        <f t="shared" si="64"/>
        <v>199</v>
      </c>
      <c r="BB96" s="76">
        <f t="shared" si="64"/>
        <v>74</v>
      </c>
      <c r="BC96" s="76">
        <f t="shared" si="64"/>
        <v>125</v>
      </c>
      <c r="BD96" s="76">
        <f t="shared" si="64"/>
        <v>140</v>
      </c>
      <c r="BE96" s="76">
        <f t="shared" si="64"/>
        <v>41</v>
      </c>
      <c r="BF96" s="76">
        <f t="shared" si="64"/>
        <v>99</v>
      </c>
      <c r="BG96" s="76">
        <f t="shared" si="64"/>
        <v>245</v>
      </c>
      <c r="BH96" s="76">
        <f t="shared" si="64"/>
        <v>82</v>
      </c>
      <c r="BI96" s="76">
        <f t="shared" si="64"/>
        <v>163</v>
      </c>
      <c r="BJ96" s="76">
        <f t="shared" si="64"/>
        <v>229</v>
      </c>
      <c r="BK96" s="76">
        <f t="shared" si="64"/>
        <v>81</v>
      </c>
      <c r="BL96" s="76">
        <f t="shared" si="64"/>
        <v>148</v>
      </c>
      <c r="BM96" s="76">
        <f t="shared" si="64"/>
        <v>284</v>
      </c>
      <c r="BN96" s="76">
        <f t="shared" ref="BN96:BO96" si="65">SUM(BN97:BN101)</f>
        <v>111</v>
      </c>
      <c r="BO96" s="76">
        <f t="shared" si="65"/>
        <v>173</v>
      </c>
    </row>
    <row r="97" spans="1:67" x14ac:dyDescent="0.2">
      <c r="A97" s="19" t="s">
        <v>109</v>
      </c>
      <c r="B97" s="78">
        <f>SUM(C97:D97)</f>
        <v>1288</v>
      </c>
      <c r="C97" s="78">
        <f t="shared" ref="C97:D101" si="66">SUM(F97,I97,L97,O97,R97,U97,X97,AA97,AD97,AG97,AJ97,AM97,AP97,AS97,AV97,AY97,BB97,BE97,BH97,BK97,BN97)</f>
        <v>490</v>
      </c>
      <c r="D97" s="78">
        <f t="shared" si="66"/>
        <v>798</v>
      </c>
      <c r="E97" s="78">
        <f>SUM(F97:G97)</f>
        <v>62</v>
      </c>
      <c r="F97" s="79">
        <v>23</v>
      </c>
      <c r="G97" s="79">
        <v>39</v>
      </c>
      <c r="H97" s="78">
        <f>SUM(I97:J97)</f>
        <v>59</v>
      </c>
      <c r="I97" s="79">
        <v>23</v>
      </c>
      <c r="J97" s="79">
        <v>36</v>
      </c>
      <c r="K97" s="78">
        <f>SUM(L97:M97)</f>
        <v>57</v>
      </c>
      <c r="L97" s="79">
        <v>22</v>
      </c>
      <c r="M97" s="79">
        <v>35</v>
      </c>
      <c r="N97" s="78">
        <f>SUM(O97:P97)</f>
        <v>27</v>
      </c>
      <c r="O97" s="79">
        <v>13</v>
      </c>
      <c r="P97" s="79">
        <v>14</v>
      </c>
      <c r="Q97" s="78">
        <f>SUM(R97:S97)</f>
        <v>89</v>
      </c>
      <c r="R97" s="79">
        <v>45</v>
      </c>
      <c r="S97" s="79">
        <v>44</v>
      </c>
      <c r="T97" s="78">
        <f>SUM(U97:V97)</f>
        <v>129</v>
      </c>
      <c r="U97" s="79">
        <v>38</v>
      </c>
      <c r="V97" s="79">
        <v>91</v>
      </c>
      <c r="W97" s="78">
        <f>SUM(X97:Y97)</f>
        <v>48</v>
      </c>
      <c r="X97" s="79">
        <v>19</v>
      </c>
      <c r="Y97" s="79">
        <v>29</v>
      </c>
      <c r="Z97" s="78">
        <f>SUM(AA97:AB97)</f>
        <v>52</v>
      </c>
      <c r="AA97" s="79">
        <v>20</v>
      </c>
      <c r="AB97" s="79">
        <v>32</v>
      </c>
      <c r="AC97" s="78">
        <f>SUM(AD97:AE97)</f>
        <v>29</v>
      </c>
      <c r="AD97" s="79">
        <v>14</v>
      </c>
      <c r="AE97" s="79">
        <v>15</v>
      </c>
      <c r="AF97" s="78">
        <f>SUM(AG97:AH97)</f>
        <v>59</v>
      </c>
      <c r="AG97" s="79">
        <v>29</v>
      </c>
      <c r="AH97" s="79">
        <v>30</v>
      </c>
      <c r="AI97" s="78">
        <f>SUM(AJ97:AK97)</f>
        <v>77</v>
      </c>
      <c r="AJ97" s="79">
        <v>23</v>
      </c>
      <c r="AK97" s="79">
        <v>54</v>
      </c>
      <c r="AL97" s="78">
        <f>SUM(AM97:AN97)</f>
        <v>74</v>
      </c>
      <c r="AM97" s="79">
        <v>22</v>
      </c>
      <c r="AN97" s="79">
        <v>52</v>
      </c>
      <c r="AO97" s="78">
        <f>SUM(AP97:AQ97)</f>
        <v>77</v>
      </c>
      <c r="AP97" s="79">
        <v>29</v>
      </c>
      <c r="AQ97" s="79">
        <v>48</v>
      </c>
      <c r="AR97" s="80">
        <f>SUM(AS97:AT97)</f>
        <v>55</v>
      </c>
      <c r="AS97" s="79">
        <v>17</v>
      </c>
      <c r="AT97" s="79">
        <v>38</v>
      </c>
      <c r="AU97" s="78">
        <f>SUM(AV97:AW97)</f>
        <v>105</v>
      </c>
      <c r="AV97" s="79">
        <v>39</v>
      </c>
      <c r="AW97" s="79">
        <v>66</v>
      </c>
      <c r="AX97" s="78">
        <f>SUM(AY97:AZ97)</f>
        <v>31</v>
      </c>
      <c r="AY97" s="79">
        <v>14</v>
      </c>
      <c r="AZ97" s="79">
        <v>17</v>
      </c>
      <c r="BA97" s="78">
        <f>SUM(BB97:BC97)</f>
        <v>50</v>
      </c>
      <c r="BB97" s="79">
        <v>18</v>
      </c>
      <c r="BC97" s="79">
        <v>32</v>
      </c>
      <c r="BD97" s="78">
        <f>SUM(BE97:BF97)</f>
        <v>32</v>
      </c>
      <c r="BE97" s="79">
        <v>11</v>
      </c>
      <c r="BF97" s="79">
        <v>21</v>
      </c>
      <c r="BG97" s="78">
        <f>SUM(BH97:BI97)</f>
        <v>57</v>
      </c>
      <c r="BH97" s="79">
        <v>24</v>
      </c>
      <c r="BI97" s="79">
        <v>33</v>
      </c>
      <c r="BJ97" s="78">
        <f>SUM(BK97:BL97)</f>
        <v>61</v>
      </c>
      <c r="BK97" s="79">
        <v>19</v>
      </c>
      <c r="BL97" s="79">
        <v>42</v>
      </c>
      <c r="BM97" s="78">
        <f>SUM(BN97:BO97)</f>
        <v>58</v>
      </c>
      <c r="BN97" s="79">
        <v>28</v>
      </c>
      <c r="BO97" s="79">
        <v>30</v>
      </c>
    </row>
    <row r="98" spans="1:67" x14ac:dyDescent="0.2">
      <c r="A98" s="19" t="s">
        <v>111</v>
      </c>
      <c r="B98" s="78">
        <f>SUM(C98:D98)</f>
        <v>1284</v>
      </c>
      <c r="C98" s="78">
        <f t="shared" si="66"/>
        <v>456</v>
      </c>
      <c r="D98" s="78">
        <f t="shared" si="66"/>
        <v>828</v>
      </c>
      <c r="E98" s="78">
        <f>SUM(F98:G98)</f>
        <v>59</v>
      </c>
      <c r="F98" s="79">
        <v>23</v>
      </c>
      <c r="G98" s="79">
        <v>36</v>
      </c>
      <c r="H98" s="78">
        <f>SUM(I98:J98)</f>
        <v>49</v>
      </c>
      <c r="I98" s="79">
        <v>23</v>
      </c>
      <c r="J98" s="79">
        <v>26</v>
      </c>
      <c r="K98" s="78">
        <f>SUM(L98:M98)</f>
        <v>76</v>
      </c>
      <c r="L98" s="79">
        <v>25</v>
      </c>
      <c r="M98" s="79">
        <v>51</v>
      </c>
      <c r="N98" s="78">
        <f>SUM(O98:P98)</f>
        <v>33</v>
      </c>
      <c r="O98" s="79">
        <v>11</v>
      </c>
      <c r="P98" s="79">
        <v>22</v>
      </c>
      <c r="Q98" s="78">
        <f>SUM(R98:S98)</f>
        <v>94</v>
      </c>
      <c r="R98" s="79">
        <v>36</v>
      </c>
      <c r="S98" s="79">
        <v>58</v>
      </c>
      <c r="T98" s="78">
        <f>SUM(U98:V98)</f>
        <v>127</v>
      </c>
      <c r="U98" s="79">
        <v>38</v>
      </c>
      <c r="V98" s="79">
        <v>89</v>
      </c>
      <c r="W98" s="78">
        <f>SUM(X98:Y98)</f>
        <v>49</v>
      </c>
      <c r="X98" s="79">
        <v>20</v>
      </c>
      <c r="Y98" s="79">
        <v>29</v>
      </c>
      <c r="Z98" s="78">
        <f>SUM(AA98:AB98)</f>
        <v>47</v>
      </c>
      <c r="AA98" s="79">
        <v>15</v>
      </c>
      <c r="AB98" s="79">
        <v>32</v>
      </c>
      <c r="AC98" s="78">
        <f>SUM(AD98:AE98)</f>
        <v>26</v>
      </c>
      <c r="AD98" s="79">
        <v>6</v>
      </c>
      <c r="AE98" s="79">
        <v>20</v>
      </c>
      <c r="AF98" s="78">
        <f>SUM(AG98:AH98)</f>
        <v>61</v>
      </c>
      <c r="AG98" s="79">
        <v>22</v>
      </c>
      <c r="AH98" s="79">
        <v>39</v>
      </c>
      <c r="AI98" s="78">
        <f>SUM(AJ98:AK98)</f>
        <v>86</v>
      </c>
      <c r="AJ98" s="79">
        <v>29</v>
      </c>
      <c r="AK98" s="79">
        <v>57</v>
      </c>
      <c r="AL98" s="78">
        <f>SUM(AM98:AN98)</f>
        <v>63</v>
      </c>
      <c r="AM98" s="79">
        <v>19</v>
      </c>
      <c r="AN98" s="79">
        <v>44</v>
      </c>
      <c r="AO98" s="78">
        <f>SUM(AP98:AQ98)</f>
        <v>85</v>
      </c>
      <c r="AP98" s="79">
        <v>33</v>
      </c>
      <c r="AQ98" s="79">
        <v>52</v>
      </c>
      <c r="AR98" s="80">
        <f>SUM(AS98:AT98)</f>
        <v>63</v>
      </c>
      <c r="AS98" s="79">
        <v>27</v>
      </c>
      <c r="AT98" s="79">
        <v>36</v>
      </c>
      <c r="AU98" s="78">
        <f>SUM(AV98:AW98)</f>
        <v>93</v>
      </c>
      <c r="AV98" s="79">
        <v>31</v>
      </c>
      <c r="AW98" s="79">
        <v>62</v>
      </c>
      <c r="AX98" s="78">
        <f>SUM(AY98:AZ98)</f>
        <v>42</v>
      </c>
      <c r="AY98" s="79">
        <v>18</v>
      </c>
      <c r="AZ98" s="79">
        <v>24</v>
      </c>
      <c r="BA98" s="78">
        <f>SUM(BB98:BC98)</f>
        <v>45</v>
      </c>
      <c r="BB98" s="79">
        <v>17</v>
      </c>
      <c r="BC98" s="79">
        <v>28</v>
      </c>
      <c r="BD98" s="78">
        <f>SUM(BE98:BF98)</f>
        <v>18</v>
      </c>
      <c r="BE98" s="79">
        <v>7</v>
      </c>
      <c r="BF98" s="79">
        <v>11</v>
      </c>
      <c r="BG98" s="78">
        <f>SUM(BH98:BI98)</f>
        <v>53</v>
      </c>
      <c r="BH98" s="79">
        <v>14</v>
      </c>
      <c r="BI98" s="79">
        <v>39</v>
      </c>
      <c r="BJ98" s="78">
        <f>SUM(BK98:BL98)</f>
        <v>58</v>
      </c>
      <c r="BK98" s="79">
        <v>24</v>
      </c>
      <c r="BL98" s="79">
        <v>34</v>
      </c>
      <c r="BM98" s="78">
        <f>SUM(BN98:BO98)</f>
        <v>57</v>
      </c>
      <c r="BN98" s="79">
        <v>18</v>
      </c>
      <c r="BO98" s="79">
        <v>39</v>
      </c>
    </row>
    <row r="99" spans="1:67" x14ac:dyDescent="0.2">
      <c r="A99" s="19" t="s">
        <v>112</v>
      </c>
      <c r="B99" s="78">
        <f>SUM(C99:D99)</f>
        <v>1052</v>
      </c>
      <c r="C99" s="78">
        <f t="shared" si="66"/>
        <v>354</v>
      </c>
      <c r="D99" s="78">
        <f t="shared" si="66"/>
        <v>698</v>
      </c>
      <c r="E99" s="78">
        <f>SUM(F99:G99)</f>
        <v>55</v>
      </c>
      <c r="F99" s="79">
        <v>24</v>
      </c>
      <c r="G99" s="79">
        <v>31</v>
      </c>
      <c r="H99" s="78">
        <f>SUM(I99:J99)</f>
        <v>43</v>
      </c>
      <c r="I99" s="79">
        <v>22</v>
      </c>
      <c r="J99" s="79">
        <v>21</v>
      </c>
      <c r="K99" s="78">
        <f>SUM(L99:M99)</f>
        <v>53</v>
      </c>
      <c r="L99" s="79">
        <v>25</v>
      </c>
      <c r="M99" s="79">
        <v>28</v>
      </c>
      <c r="N99" s="78">
        <f>SUM(O99:P99)</f>
        <v>22</v>
      </c>
      <c r="O99" s="79">
        <v>6</v>
      </c>
      <c r="P99" s="79">
        <v>16</v>
      </c>
      <c r="Q99" s="78">
        <f>SUM(R99:S99)</f>
        <v>63</v>
      </c>
      <c r="R99" s="79">
        <v>20</v>
      </c>
      <c r="S99" s="79">
        <v>43</v>
      </c>
      <c r="T99" s="78">
        <f>SUM(U99:V99)</f>
        <v>97</v>
      </c>
      <c r="U99" s="79">
        <v>26</v>
      </c>
      <c r="V99" s="79">
        <v>71</v>
      </c>
      <c r="W99" s="78">
        <f>SUM(X99:Y99)</f>
        <v>43</v>
      </c>
      <c r="X99" s="79">
        <v>9</v>
      </c>
      <c r="Y99" s="79">
        <v>34</v>
      </c>
      <c r="Z99" s="78">
        <f>SUM(AA99:AB99)</f>
        <v>35</v>
      </c>
      <c r="AA99" s="79">
        <v>14</v>
      </c>
      <c r="AB99" s="79">
        <v>21</v>
      </c>
      <c r="AC99" s="78">
        <f>SUM(AD99:AE99)</f>
        <v>24</v>
      </c>
      <c r="AD99" s="79">
        <v>4</v>
      </c>
      <c r="AE99" s="79">
        <v>20</v>
      </c>
      <c r="AF99" s="78">
        <f>SUM(AG99:AH99)</f>
        <v>49</v>
      </c>
      <c r="AG99" s="79">
        <v>23</v>
      </c>
      <c r="AH99" s="79">
        <v>26</v>
      </c>
      <c r="AI99" s="78">
        <f>SUM(AJ99:AK99)</f>
        <v>78</v>
      </c>
      <c r="AJ99" s="79">
        <v>21</v>
      </c>
      <c r="AK99" s="79">
        <v>57</v>
      </c>
      <c r="AL99" s="78">
        <f>SUM(AM99:AN99)</f>
        <v>57</v>
      </c>
      <c r="AM99" s="79">
        <v>18</v>
      </c>
      <c r="AN99" s="79">
        <v>39</v>
      </c>
      <c r="AO99" s="78">
        <f>SUM(AP99:AQ99)</f>
        <v>64</v>
      </c>
      <c r="AP99" s="79">
        <v>24</v>
      </c>
      <c r="AQ99" s="79">
        <v>40</v>
      </c>
      <c r="AR99" s="80">
        <f>SUM(AS99:AT99)</f>
        <v>50</v>
      </c>
      <c r="AS99" s="79">
        <v>15</v>
      </c>
      <c r="AT99" s="79">
        <v>35</v>
      </c>
      <c r="AU99" s="78">
        <f>SUM(AV99:AW99)</f>
        <v>93</v>
      </c>
      <c r="AV99" s="79">
        <v>25</v>
      </c>
      <c r="AW99" s="79">
        <v>68</v>
      </c>
      <c r="AX99" s="78">
        <f>SUM(AY99:AZ99)</f>
        <v>31</v>
      </c>
      <c r="AY99" s="79">
        <v>13</v>
      </c>
      <c r="AZ99" s="79">
        <v>18</v>
      </c>
      <c r="BA99" s="78">
        <f>SUM(BB99:BC99)</f>
        <v>28</v>
      </c>
      <c r="BB99" s="79">
        <v>10</v>
      </c>
      <c r="BC99" s="79">
        <v>18</v>
      </c>
      <c r="BD99" s="78">
        <f>SUM(BE99:BF99)</f>
        <v>27</v>
      </c>
      <c r="BE99" s="79">
        <v>7</v>
      </c>
      <c r="BF99" s="79">
        <v>20</v>
      </c>
      <c r="BG99" s="78">
        <f>SUM(BH99:BI99)</f>
        <v>48</v>
      </c>
      <c r="BH99" s="79">
        <v>17</v>
      </c>
      <c r="BI99" s="79">
        <v>31</v>
      </c>
      <c r="BJ99" s="78">
        <f>SUM(BK99:BL99)</f>
        <v>36</v>
      </c>
      <c r="BK99" s="79">
        <v>10</v>
      </c>
      <c r="BL99" s="79">
        <v>26</v>
      </c>
      <c r="BM99" s="78">
        <f>SUM(BN99:BO99)</f>
        <v>56</v>
      </c>
      <c r="BN99" s="79">
        <v>21</v>
      </c>
      <c r="BO99" s="79">
        <v>35</v>
      </c>
    </row>
    <row r="100" spans="1:67" x14ac:dyDescent="0.2">
      <c r="A100" s="19" t="s">
        <v>115</v>
      </c>
      <c r="B100" s="78">
        <f>SUM(C100:D100)</f>
        <v>1132</v>
      </c>
      <c r="C100" s="78">
        <f t="shared" si="66"/>
        <v>381</v>
      </c>
      <c r="D100" s="78">
        <f t="shared" si="66"/>
        <v>751</v>
      </c>
      <c r="E100" s="78">
        <f>SUM(F100:G100)</f>
        <v>37</v>
      </c>
      <c r="F100" s="79">
        <v>13</v>
      </c>
      <c r="G100" s="79">
        <v>24</v>
      </c>
      <c r="H100" s="78">
        <f>SUM(I100:J100)</f>
        <v>32</v>
      </c>
      <c r="I100" s="79">
        <v>16</v>
      </c>
      <c r="J100" s="79">
        <v>16</v>
      </c>
      <c r="K100" s="78">
        <f>SUM(L100:M100)</f>
        <v>57</v>
      </c>
      <c r="L100" s="79">
        <v>22</v>
      </c>
      <c r="M100" s="79">
        <v>35</v>
      </c>
      <c r="N100" s="78">
        <f>SUM(O100:P100)</f>
        <v>25</v>
      </c>
      <c r="O100" s="79">
        <v>10</v>
      </c>
      <c r="P100" s="79">
        <v>15</v>
      </c>
      <c r="Q100" s="78">
        <f>SUM(R100:S100)</f>
        <v>85</v>
      </c>
      <c r="R100" s="79">
        <v>25</v>
      </c>
      <c r="S100" s="79">
        <v>60</v>
      </c>
      <c r="T100" s="78">
        <f>SUM(U100:V100)</f>
        <v>125</v>
      </c>
      <c r="U100" s="79">
        <v>35</v>
      </c>
      <c r="V100" s="79">
        <v>90</v>
      </c>
      <c r="W100" s="78">
        <f>SUM(X100:Y100)</f>
        <v>46</v>
      </c>
      <c r="X100" s="79">
        <v>13</v>
      </c>
      <c r="Y100" s="79">
        <v>33</v>
      </c>
      <c r="Z100" s="78">
        <f>SUM(AA100:AB100)</f>
        <v>42</v>
      </c>
      <c r="AA100" s="79">
        <v>18</v>
      </c>
      <c r="AB100" s="79">
        <v>24</v>
      </c>
      <c r="AC100" s="78">
        <f>SUM(AD100:AE100)</f>
        <v>33</v>
      </c>
      <c r="AD100" s="79">
        <v>8</v>
      </c>
      <c r="AE100" s="79">
        <v>25</v>
      </c>
      <c r="AF100" s="78">
        <f>SUM(AG100:AH100)</f>
        <v>61</v>
      </c>
      <c r="AG100" s="79">
        <v>24</v>
      </c>
      <c r="AH100" s="79">
        <v>37</v>
      </c>
      <c r="AI100" s="78">
        <f>SUM(AJ100:AK100)</f>
        <v>72</v>
      </c>
      <c r="AJ100" s="79">
        <v>23</v>
      </c>
      <c r="AK100" s="79">
        <v>49</v>
      </c>
      <c r="AL100" s="78">
        <f>SUM(AM100:AN100)</f>
        <v>44</v>
      </c>
      <c r="AM100" s="79">
        <v>12</v>
      </c>
      <c r="AN100" s="79">
        <v>32</v>
      </c>
      <c r="AO100" s="78">
        <f>SUM(AP100:AQ100)</f>
        <v>79</v>
      </c>
      <c r="AP100" s="79">
        <v>30</v>
      </c>
      <c r="AQ100" s="79">
        <v>49</v>
      </c>
      <c r="AR100" s="80">
        <f>SUM(AS100:AT100)</f>
        <v>46</v>
      </c>
      <c r="AS100" s="79">
        <v>17</v>
      </c>
      <c r="AT100" s="79">
        <v>29</v>
      </c>
      <c r="AU100" s="78">
        <f>SUM(AV100:AW100)</f>
        <v>95</v>
      </c>
      <c r="AV100" s="79">
        <v>31</v>
      </c>
      <c r="AW100" s="79">
        <v>64</v>
      </c>
      <c r="AX100" s="78">
        <f>SUM(AY100:AZ100)</f>
        <v>34</v>
      </c>
      <c r="AY100" s="79">
        <v>9</v>
      </c>
      <c r="AZ100" s="79">
        <v>25</v>
      </c>
      <c r="BA100" s="78">
        <f>SUM(BB100:BC100)</f>
        <v>32</v>
      </c>
      <c r="BB100" s="79">
        <v>14</v>
      </c>
      <c r="BC100" s="79">
        <v>18</v>
      </c>
      <c r="BD100" s="78">
        <f>SUM(BE100:BF100)</f>
        <v>35</v>
      </c>
      <c r="BE100" s="79">
        <v>8</v>
      </c>
      <c r="BF100" s="79">
        <v>27</v>
      </c>
      <c r="BG100" s="78">
        <f>SUM(BH100:BI100)</f>
        <v>51</v>
      </c>
      <c r="BH100" s="79">
        <v>14</v>
      </c>
      <c r="BI100" s="79">
        <v>37</v>
      </c>
      <c r="BJ100" s="78">
        <f>SUM(BK100:BL100)</f>
        <v>42</v>
      </c>
      <c r="BK100" s="79">
        <v>15</v>
      </c>
      <c r="BL100" s="79">
        <v>27</v>
      </c>
      <c r="BM100" s="78">
        <f>SUM(BN100:BO100)</f>
        <v>59</v>
      </c>
      <c r="BN100" s="79">
        <v>24</v>
      </c>
      <c r="BO100" s="79">
        <v>35</v>
      </c>
    </row>
    <row r="101" spans="1:67" x14ac:dyDescent="0.2">
      <c r="A101" s="19" t="s">
        <v>113</v>
      </c>
      <c r="B101" s="78">
        <f>SUM(C101:D101)</f>
        <v>981</v>
      </c>
      <c r="C101" s="78">
        <f t="shared" si="66"/>
        <v>323</v>
      </c>
      <c r="D101" s="78">
        <f t="shared" si="66"/>
        <v>658</v>
      </c>
      <c r="E101" s="78">
        <f>SUM(F101:G101)</f>
        <v>39</v>
      </c>
      <c r="F101" s="79">
        <v>13</v>
      </c>
      <c r="G101" s="79">
        <v>26</v>
      </c>
      <c r="H101" s="78">
        <f>SUM(I101:J101)</f>
        <v>34</v>
      </c>
      <c r="I101" s="79">
        <v>13</v>
      </c>
      <c r="J101" s="79">
        <v>21</v>
      </c>
      <c r="K101" s="78">
        <f>SUM(L101:M101)</f>
        <v>46</v>
      </c>
      <c r="L101" s="79">
        <v>18</v>
      </c>
      <c r="M101" s="79">
        <v>28</v>
      </c>
      <c r="N101" s="78">
        <f>SUM(O101:P101)</f>
        <v>23</v>
      </c>
      <c r="O101" s="79">
        <v>10</v>
      </c>
      <c r="P101" s="79">
        <v>13</v>
      </c>
      <c r="Q101" s="78">
        <f>SUM(R101:S101)</f>
        <v>61</v>
      </c>
      <c r="R101" s="79">
        <v>22</v>
      </c>
      <c r="S101" s="79">
        <v>39</v>
      </c>
      <c r="T101" s="78">
        <f>SUM(U101:V101)</f>
        <v>103</v>
      </c>
      <c r="U101" s="79">
        <v>22</v>
      </c>
      <c r="V101" s="79">
        <v>81</v>
      </c>
      <c r="W101" s="78">
        <f>SUM(X101:Y101)</f>
        <v>39</v>
      </c>
      <c r="X101" s="79">
        <v>15</v>
      </c>
      <c r="Y101" s="79">
        <v>24</v>
      </c>
      <c r="Z101" s="78">
        <f>SUM(AA101:AB101)</f>
        <v>48</v>
      </c>
      <c r="AA101" s="79">
        <v>15</v>
      </c>
      <c r="AB101" s="79">
        <v>33</v>
      </c>
      <c r="AC101" s="78">
        <f>SUM(AD101:AE101)</f>
        <v>21</v>
      </c>
      <c r="AD101" s="79">
        <v>11</v>
      </c>
      <c r="AE101" s="79">
        <v>10</v>
      </c>
      <c r="AF101" s="78">
        <f>SUM(AG101:AH101)</f>
        <v>43</v>
      </c>
      <c r="AG101" s="79">
        <v>16</v>
      </c>
      <c r="AH101" s="79">
        <v>27</v>
      </c>
      <c r="AI101" s="78">
        <f>SUM(AJ101:AK101)</f>
        <v>70</v>
      </c>
      <c r="AJ101" s="79">
        <v>29</v>
      </c>
      <c r="AK101" s="79">
        <v>41</v>
      </c>
      <c r="AL101" s="78">
        <f>SUM(AM101:AN101)</f>
        <v>49</v>
      </c>
      <c r="AM101" s="79">
        <v>15</v>
      </c>
      <c r="AN101" s="79">
        <v>34</v>
      </c>
      <c r="AO101" s="78">
        <f>SUM(AP101:AQ101)</f>
        <v>55</v>
      </c>
      <c r="AP101" s="79">
        <v>18</v>
      </c>
      <c r="AQ101" s="79">
        <v>37</v>
      </c>
      <c r="AR101" s="80">
        <f>SUM(AS101:AT101)</f>
        <v>44</v>
      </c>
      <c r="AS101" s="79">
        <v>15</v>
      </c>
      <c r="AT101" s="79">
        <v>29</v>
      </c>
      <c r="AU101" s="78">
        <f>SUM(AV101:AW101)</f>
        <v>79</v>
      </c>
      <c r="AV101" s="79">
        <v>16</v>
      </c>
      <c r="AW101" s="79">
        <v>63</v>
      </c>
      <c r="AX101" s="78">
        <f>SUM(AY101:AZ101)</f>
        <v>33</v>
      </c>
      <c r="AY101" s="79">
        <v>6</v>
      </c>
      <c r="AZ101" s="79">
        <v>27</v>
      </c>
      <c r="BA101" s="78">
        <f>SUM(BB101:BC101)</f>
        <v>44</v>
      </c>
      <c r="BB101" s="79">
        <v>15</v>
      </c>
      <c r="BC101" s="79">
        <v>29</v>
      </c>
      <c r="BD101" s="78">
        <f>SUM(BE101:BF101)</f>
        <v>28</v>
      </c>
      <c r="BE101" s="79">
        <v>8</v>
      </c>
      <c r="BF101" s="79">
        <v>20</v>
      </c>
      <c r="BG101" s="78">
        <f>SUM(BH101:BI101)</f>
        <v>36</v>
      </c>
      <c r="BH101" s="79">
        <v>13</v>
      </c>
      <c r="BI101" s="79">
        <v>23</v>
      </c>
      <c r="BJ101" s="78">
        <f>SUM(BK101:BL101)</f>
        <v>32</v>
      </c>
      <c r="BK101" s="79">
        <v>13</v>
      </c>
      <c r="BL101" s="79">
        <v>19</v>
      </c>
      <c r="BM101" s="78">
        <f>SUM(BN101:BO101)</f>
        <v>54</v>
      </c>
      <c r="BN101" s="79">
        <v>20</v>
      </c>
      <c r="BO101" s="79">
        <v>34</v>
      </c>
    </row>
    <row r="102" spans="1:67" ht="14.25" customHeight="1" x14ac:dyDescent="0.2">
      <c r="A102" s="25" t="s">
        <v>114</v>
      </c>
      <c r="B102" s="76">
        <f t="shared" ref="B102:AG102" si="67">SUM(B103:B107)</f>
        <v>3250</v>
      </c>
      <c r="C102" s="76">
        <f t="shared" si="67"/>
        <v>904</v>
      </c>
      <c r="D102" s="76">
        <f t="shared" si="67"/>
        <v>2346</v>
      </c>
      <c r="E102" s="76">
        <f t="shared" si="67"/>
        <v>150</v>
      </c>
      <c r="F102" s="76">
        <f t="shared" si="67"/>
        <v>54</v>
      </c>
      <c r="G102" s="76">
        <f t="shared" si="67"/>
        <v>96</v>
      </c>
      <c r="H102" s="76">
        <f t="shared" si="67"/>
        <v>134</v>
      </c>
      <c r="I102" s="76">
        <f t="shared" si="67"/>
        <v>52</v>
      </c>
      <c r="J102" s="76">
        <f t="shared" si="67"/>
        <v>82</v>
      </c>
      <c r="K102" s="76">
        <f t="shared" si="67"/>
        <v>147</v>
      </c>
      <c r="L102" s="76">
        <f t="shared" si="67"/>
        <v>46</v>
      </c>
      <c r="M102" s="76">
        <f t="shared" si="67"/>
        <v>101</v>
      </c>
      <c r="N102" s="76">
        <f t="shared" si="67"/>
        <v>70</v>
      </c>
      <c r="O102" s="76">
        <f t="shared" si="67"/>
        <v>21</v>
      </c>
      <c r="P102" s="76">
        <f t="shared" si="67"/>
        <v>49</v>
      </c>
      <c r="Q102" s="76">
        <f t="shared" si="67"/>
        <v>220</v>
      </c>
      <c r="R102" s="76">
        <f t="shared" si="67"/>
        <v>61</v>
      </c>
      <c r="S102" s="76">
        <f t="shared" si="67"/>
        <v>159</v>
      </c>
      <c r="T102" s="76">
        <f t="shared" si="67"/>
        <v>323</v>
      </c>
      <c r="U102" s="76">
        <f t="shared" si="67"/>
        <v>61</v>
      </c>
      <c r="V102" s="76">
        <f t="shared" si="67"/>
        <v>262</v>
      </c>
      <c r="W102" s="76">
        <f t="shared" si="67"/>
        <v>116</v>
      </c>
      <c r="X102" s="76">
        <f t="shared" si="67"/>
        <v>32</v>
      </c>
      <c r="Y102" s="76">
        <f t="shared" si="67"/>
        <v>84</v>
      </c>
      <c r="Z102" s="76">
        <f t="shared" si="67"/>
        <v>117</v>
      </c>
      <c r="AA102" s="76">
        <f t="shared" si="67"/>
        <v>31</v>
      </c>
      <c r="AB102" s="76">
        <f t="shared" si="67"/>
        <v>86</v>
      </c>
      <c r="AC102" s="76">
        <f t="shared" si="67"/>
        <v>86</v>
      </c>
      <c r="AD102" s="76">
        <f t="shared" si="67"/>
        <v>19</v>
      </c>
      <c r="AE102" s="76">
        <f t="shared" si="67"/>
        <v>67</v>
      </c>
      <c r="AF102" s="76">
        <f t="shared" si="67"/>
        <v>174</v>
      </c>
      <c r="AG102" s="76">
        <f t="shared" si="67"/>
        <v>49</v>
      </c>
      <c r="AH102" s="76">
        <f t="shared" ref="AH102:BM102" si="68">SUM(AH103:AH107)</f>
        <v>125</v>
      </c>
      <c r="AI102" s="76">
        <f t="shared" si="68"/>
        <v>261</v>
      </c>
      <c r="AJ102" s="76">
        <f t="shared" si="68"/>
        <v>64</v>
      </c>
      <c r="AK102" s="76">
        <f t="shared" si="68"/>
        <v>197</v>
      </c>
      <c r="AL102" s="76">
        <f t="shared" si="68"/>
        <v>153</v>
      </c>
      <c r="AM102" s="76">
        <f t="shared" si="68"/>
        <v>45</v>
      </c>
      <c r="AN102" s="76">
        <f t="shared" si="68"/>
        <v>108</v>
      </c>
      <c r="AO102" s="76">
        <f t="shared" si="68"/>
        <v>163</v>
      </c>
      <c r="AP102" s="76">
        <f t="shared" si="68"/>
        <v>43</v>
      </c>
      <c r="AQ102" s="76">
        <f t="shared" si="68"/>
        <v>120</v>
      </c>
      <c r="AR102" s="77">
        <f t="shared" si="68"/>
        <v>155</v>
      </c>
      <c r="AS102" s="76">
        <f t="shared" si="68"/>
        <v>41</v>
      </c>
      <c r="AT102" s="76">
        <f t="shared" si="68"/>
        <v>114</v>
      </c>
      <c r="AU102" s="76">
        <f t="shared" si="68"/>
        <v>283</v>
      </c>
      <c r="AV102" s="76">
        <f t="shared" si="68"/>
        <v>73</v>
      </c>
      <c r="AW102" s="76">
        <f t="shared" si="68"/>
        <v>210</v>
      </c>
      <c r="AX102" s="76">
        <f t="shared" si="68"/>
        <v>97</v>
      </c>
      <c r="AY102" s="76">
        <f t="shared" si="68"/>
        <v>34</v>
      </c>
      <c r="AZ102" s="76">
        <f t="shared" si="68"/>
        <v>63</v>
      </c>
      <c r="BA102" s="76">
        <f t="shared" si="68"/>
        <v>104</v>
      </c>
      <c r="BB102" s="76">
        <f t="shared" si="68"/>
        <v>28</v>
      </c>
      <c r="BC102" s="76">
        <f t="shared" si="68"/>
        <v>76</v>
      </c>
      <c r="BD102" s="76">
        <f t="shared" si="68"/>
        <v>79</v>
      </c>
      <c r="BE102" s="76">
        <f t="shared" si="68"/>
        <v>23</v>
      </c>
      <c r="BF102" s="76">
        <f t="shared" si="68"/>
        <v>56</v>
      </c>
      <c r="BG102" s="76">
        <f t="shared" si="68"/>
        <v>136</v>
      </c>
      <c r="BH102" s="76">
        <f t="shared" si="68"/>
        <v>40</v>
      </c>
      <c r="BI102" s="76">
        <f t="shared" si="68"/>
        <v>96</v>
      </c>
      <c r="BJ102" s="76">
        <f t="shared" si="68"/>
        <v>153</v>
      </c>
      <c r="BK102" s="76">
        <f t="shared" si="68"/>
        <v>45</v>
      </c>
      <c r="BL102" s="76">
        <f t="shared" si="68"/>
        <v>108</v>
      </c>
      <c r="BM102" s="76">
        <f t="shared" si="68"/>
        <v>129</v>
      </c>
      <c r="BN102" s="76">
        <f t="shared" ref="BN102:BO102" si="69">SUM(BN103:BN107)</f>
        <v>42</v>
      </c>
      <c r="BO102" s="76">
        <f t="shared" si="69"/>
        <v>87</v>
      </c>
    </row>
    <row r="103" spans="1:67" ht="14.25" customHeight="1" x14ac:dyDescent="0.2">
      <c r="A103" s="19" t="s">
        <v>116</v>
      </c>
      <c r="B103" s="78">
        <f>SUM(C103:D103)</f>
        <v>766</v>
      </c>
      <c r="C103" s="78">
        <f t="shared" ref="C103:D107" si="70">SUM(F103,I103,L103,O103,R103,U103,X103,AA103,AD103,AG103,AJ103,AM103,AP103,AS103,AV103,AY103,BB103,BE103,BH103,BK103,BN103)</f>
        <v>234</v>
      </c>
      <c r="D103" s="78">
        <f t="shared" si="70"/>
        <v>532</v>
      </c>
      <c r="E103" s="78">
        <f>SUM(F103:G103)</f>
        <v>49</v>
      </c>
      <c r="F103" s="79">
        <v>17</v>
      </c>
      <c r="G103" s="79">
        <v>32</v>
      </c>
      <c r="H103" s="78">
        <f>SUM(I103:J103)</f>
        <v>30</v>
      </c>
      <c r="I103" s="79">
        <v>13</v>
      </c>
      <c r="J103" s="79">
        <v>17</v>
      </c>
      <c r="K103" s="78">
        <f>SUM(L103:M103)</f>
        <v>38</v>
      </c>
      <c r="L103" s="79">
        <v>11</v>
      </c>
      <c r="M103" s="79">
        <v>27</v>
      </c>
      <c r="N103" s="78">
        <f>SUM(O103:P103)</f>
        <v>23</v>
      </c>
      <c r="O103" s="79">
        <v>6</v>
      </c>
      <c r="P103" s="79">
        <v>17</v>
      </c>
      <c r="Q103" s="78">
        <f>SUM(R103:S103)</f>
        <v>55</v>
      </c>
      <c r="R103" s="79">
        <v>18</v>
      </c>
      <c r="S103" s="79">
        <v>37</v>
      </c>
      <c r="T103" s="78">
        <f>SUM(U103:V103)</f>
        <v>65</v>
      </c>
      <c r="U103" s="79">
        <v>14</v>
      </c>
      <c r="V103" s="79">
        <v>51</v>
      </c>
      <c r="W103" s="78">
        <f>SUM(X103:Y103)</f>
        <v>31</v>
      </c>
      <c r="X103" s="79">
        <v>10</v>
      </c>
      <c r="Y103" s="79">
        <v>21</v>
      </c>
      <c r="Z103" s="78">
        <f>SUM(AA103:AB103)</f>
        <v>27</v>
      </c>
      <c r="AA103" s="79">
        <v>11</v>
      </c>
      <c r="AB103" s="79">
        <v>16</v>
      </c>
      <c r="AC103" s="78">
        <f>SUM(AD103:AE103)</f>
        <v>26</v>
      </c>
      <c r="AD103" s="79">
        <v>10</v>
      </c>
      <c r="AE103" s="79">
        <v>16</v>
      </c>
      <c r="AF103" s="78">
        <f>SUM(AG103:AH103)</f>
        <v>36</v>
      </c>
      <c r="AG103" s="79">
        <v>12</v>
      </c>
      <c r="AH103" s="79">
        <v>24</v>
      </c>
      <c r="AI103" s="78">
        <f>SUM(AJ103:AK103)</f>
        <v>49</v>
      </c>
      <c r="AJ103" s="79">
        <v>14</v>
      </c>
      <c r="AK103" s="79">
        <v>35</v>
      </c>
      <c r="AL103" s="78">
        <f>SUM(AM103:AN103)</f>
        <v>37</v>
      </c>
      <c r="AM103" s="79">
        <v>12</v>
      </c>
      <c r="AN103" s="79">
        <v>25</v>
      </c>
      <c r="AO103" s="78">
        <f>SUM(AP103:AQ103)</f>
        <v>44</v>
      </c>
      <c r="AP103" s="79">
        <v>6</v>
      </c>
      <c r="AQ103" s="79">
        <v>38</v>
      </c>
      <c r="AR103" s="80">
        <f>SUM(AS103:AT103)</f>
        <v>33</v>
      </c>
      <c r="AS103" s="79">
        <v>11</v>
      </c>
      <c r="AT103" s="79">
        <v>22</v>
      </c>
      <c r="AU103" s="78">
        <f>SUM(AV103:AW103)</f>
        <v>58</v>
      </c>
      <c r="AV103" s="79">
        <v>15</v>
      </c>
      <c r="AW103" s="79">
        <v>43</v>
      </c>
      <c r="AX103" s="78">
        <f>SUM(AY103:AZ103)</f>
        <v>20</v>
      </c>
      <c r="AY103" s="79">
        <v>7</v>
      </c>
      <c r="AZ103" s="79">
        <v>13</v>
      </c>
      <c r="BA103" s="78">
        <f>SUM(BB103:BC103)</f>
        <v>23</v>
      </c>
      <c r="BB103" s="79">
        <v>6</v>
      </c>
      <c r="BC103" s="79">
        <v>17</v>
      </c>
      <c r="BD103" s="78">
        <f>SUM(BE103:BF103)</f>
        <v>16</v>
      </c>
      <c r="BE103" s="79">
        <v>4</v>
      </c>
      <c r="BF103" s="79">
        <v>12</v>
      </c>
      <c r="BG103" s="78">
        <f>SUM(BH103:BI103)</f>
        <v>31</v>
      </c>
      <c r="BH103" s="79">
        <v>12</v>
      </c>
      <c r="BI103" s="79">
        <v>19</v>
      </c>
      <c r="BJ103" s="78">
        <f>SUM(BK103:BL103)</f>
        <v>39</v>
      </c>
      <c r="BK103" s="79">
        <v>9</v>
      </c>
      <c r="BL103" s="79">
        <v>30</v>
      </c>
      <c r="BM103" s="78">
        <f>SUM(BN103:BO103)</f>
        <v>36</v>
      </c>
      <c r="BN103" s="79">
        <v>16</v>
      </c>
      <c r="BO103" s="79">
        <v>20</v>
      </c>
    </row>
    <row r="104" spans="1:67" ht="14.25" customHeight="1" x14ac:dyDescent="0.2">
      <c r="A104" s="19" t="s">
        <v>117</v>
      </c>
      <c r="B104" s="78">
        <f>SUM(C104:D104)</f>
        <v>716</v>
      </c>
      <c r="C104" s="78">
        <f t="shared" si="70"/>
        <v>216</v>
      </c>
      <c r="D104" s="78">
        <f t="shared" si="70"/>
        <v>500</v>
      </c>
      <c r="E104" s="78">
        <f>SUM(F104:G104)</f>
        <v>32</v>
      </c>
      <c r="F104" s="79">
        <v>14</v>
      </c>
      <c r="G104" s="79">
        <v>18</v>
      </c>
      <c r="H104" s="78">
        <f>SUM(I104:J104)</f>
        <v>36</v>
      </c>
      <c r="I104" s="79">
        <v>10</v>
      </c>
      <c r="J104" s="79">
        <v>26</v>
      </c>
      <c r="K104" s="78">
        <f>SUM(L104:M104)</f>
        <v>32</v>
      </c>
      <c r="L104" s="79">
        <v>6</v>
      </c>
      <c r="M104" s="79">
        <v>26</v>
      </c>
      <c r="N104" s="78">
        <f>SUM(O104:P104)</f>
        <v>18</v>
      </c>
      <c r="O104" s="79">
        <v>8</v>
      </c>
      <c r="P104" s="79">
        <v>10</v>
      </c>
      <c r="Q104" s="78">
        <f>SUM(R104:S104)</f>
        <v>45</v>
      </c>
      <c r="R104" s="79">
        <v>15</v>
      </c>
      <c r="S104" s="79">
        <v>30</v>
      </c>
      <c r="T104" s="78">
        <f>SUM(U104:V104)</f>
        <v>65</v>
      </c>
      <c r="U104" s="79">
        <v>14</v>
      </c>
      <c r="V104" s="79">
        <v>51</v>
      </c>
      <c r="W104" s="78">
        <f>SUM(X104:Y104)</f>
        <v>27</v>
      </c>
      <c r="X104" s="79">
        <v>4</v>
      </c>
      <c r="Y104" s="79">
        <v>23</v>
      </c>
      <c r="Z104" s="78">
        <f>SUM(AA104:AB104)</f>
        <v>23</v>
      </c>
      <c r="AA104" s="79">
        <v>5</v>
      </c>
      <c r="AB104" s="79">
        <v>18</v>
      </c>
      <c r="AC104" s="78">
        <f>SUM(AD104:AE104)</f>
        <v>26</v>
      </c>
      <c r="AD104" s="79">
        <v>5</v>
      </c>
      <c r="AE104" s="79">
        <v>21</v>
      </c>
      <c r="AF104" s="78">
        <f>SUM(AG104:AH104)</f>
        <v>42</v>
      </c>
      <c r="AG104" s="79">
        <v>13</v>
      </c>
      <c r="AH104" s="79">
        <v>29</v>
      </c>
      <c r="AI104" s="78">
        <f>SUM(AJ104:AK104)</f>
        <v>71</v>
      </c>
      <c r="AJ104" s="79">
        <v>18</v>
      </c>
      <c r="AK104" s="79">
        <v>53</v>
      </c>
      <c r="AL104" s="78">
        <f>SUM(AM104:AN104)</f>
        <v>25</v>
      </c>
      <c r="AM104" s="79">
        <v>10</v>
      </c>
      <c r="AN104" s="79">
        <v>15</v>
      </c>
      <c r="AO104" s="78">
        <f>SUM(AP104:AQ104)</f>
        <v>29</v>
      </c>
      <c r="AP104" s="79">
        <v>12</v>
      </c>
      <c r="AQ104" s="79">
        <v>17</v>
      </c>
      <c r="AR104" s="80">
        <f>SUM(AS104:AT104)</f>
        <v>40</v>
      </c>
      <c r="AS104" s="79">
        <v>10</v>
      </c>
      <c r="AT104" s="79">
        <v>30</v>
      </c>
      <c r="AU104" s="78">
        <f>SUM(AV104:AW104)</f>
        <v>54</v>
      </c>
      <c r="AV104" s="79">
        <v>18</v>
      </c>
      <c r="AW104" s="79">
        <v>36</v>
      </c>
      <c r="AX104" s="78">
        <f>SUM(AY104:AZ104)</f>
        <v>22</v>
      </c>
      <c r="AY104" s="79">
        <v>9</v>
      </c>
      <c r="AZ104" s="79">
        <v>13</v>
      </c>
      <c r="BA104" s="78">
        <f>SUM(BB104:BC104)</f>
        <v>22</v>
      </c>
      <c r="BB104" s="79">
        <v>5</v>
      </c>
      <c r="BC104" s="79">
        <v>17</v>
      </c>
      <c r="BD104" s="78">
        <f>SUM(BE104:BF104)</f>
        <v>16</v>
      </c>
      <c r="BE104" s="79">
        <v>8</v>
      </c>
      <c r="BF104" s="79">
        <v>8</v>
      </c>
      <c r="BG104" s="78">
        <f>SUM(BH104:BI104)</f>
        <v>29</v>
      </c>
      <c r="BH104" s="79">
        <v>9</v>
      </c>
      <c r="BI104" s="79">
        <v>20</v>
      </c>
      <c r="BJ104" s="78">
        <f>SUM(BK104:BL104)</f>
        <v>38</v>
      </c>
      <c r="BK104" s="79">
        <v>17</v>
      </c>
      <c r="BL104" s="79">
        <v>21</v>
      </c>
      <c r="BM104" s="78">
        <f>SUM(BN104:BO104)</f>
        <v>24</v>
      </c>
      <c r="BN104" s="79">
        <v>6</v>
      </c>
      <c r="BO104" s="79">
        <v>18</v>
      </c>
    </row>
    <row r="105" spans="1:67" ht="14.25" customHeight="1" x14ac:dyDescent="0.2">
      <c r="A105" s="19" t="s">
        <v>120</v>
      </c>
      <c r="B105" s="78">
        <f>SUM(C105:D105)</f>
        <v>600</v>
      </c>
      <c r="C105" s="78">
        <f t="shared" si="70"/>
        <v>148</v>
      </c>
      <c r="D105" s="78">
        <f t="shared" si="70"/>
        <v>452</v>
      </c>
      <c r="E105" s="78">
        <f>SUM(F105:G105)</f>
        <v>25</v>
      </c>
      <c r="F105" s="79">
        <v>11</v>
      </c>
      <c r="G105" s="79">
        <v>14</v>
      </c>
      <c r="H105" s="78">
        <f>SUM(I105:J105)</f>
        <v>27</v>
      </c>
      <c r="I105" s="79">
        <v>10</v>
      </c>
      <c r="J105" s="79">
        <v>17</v>
      </c>
      <c r="K105" s="78">
        <f>SUM(L105:M105)</f>
        <v>25</v>
      </c>
      <c r="L105" s="79">
        <v>9</v>
      </c>
      <c r="M105" s="79">
        <v>16</v>
      </c>
      <c r="N105" s="78">
        <f>SUM(O105:P105)</f>
        <v>10</v>
      </c>
      <c r="O105" s="79">
        <v>2</v>
      </c>
      <c r="P105" s="79">
        <v>8</v>
      </c>
      <c r="Q105" s="78">
        <f>SUM(R105:S105)</f>
        <v>39</v>
      </c>
      <c r="R105" s="79">
        <v>12</v>
      </c>
      <c r="S105" s="79">
        <v>27</v>
      </c>
      <c r="T105" s="78">
        <f>SUM(U105:V105)</f>
        <v>59</v>
      </c>
      <c r="U105" s="79">
        <v>6</v>
      </c>
      <c r="V105" s="79">
        <v>53</v>
      </c>
      <c r="W105" s="78">
        <f>SUM(X105:Y105)</f>
        <v>14</v>
      </c>
      <c r="X105" s="79">
        <v>4</v>
      </c>
      <c r="Y105" s="79">
        <v>10</v>
      </c>
      <c r="Z105" s="78">
        <f>SUM(AA105:AB105)</f>
        <v>27</v>
      </c>
      <c r="AA105" s="79">
        <v>3</v>
      </c>
      <c r="AB105" s="79">
        <v>24</v>
      </c>
      <c r="AC105" s="78">
        <f>SUM(AD105:AE105)</f>
        <v>12</v>
      </c>
      <c r="AD105" s="79">
        <v>2</v>
      </c>
      <c r="AE105" s="79">
        <v>10</v>
      </c>
      <c r="AF105" s="78">
        <f>SUM(AG105:AH105)</f>
        <v>31</v>
      </c>
      <c r="AG105" s="79">
        <v>6</v>
      </c>
      <c r="AH105" s="79">
        <v>25</v>
      </c>
      <c r="AI105" s="78">
        <f>SUM(AJ105:AK105)</f>
        <v>52</v>
      </c>
      <c r="AJ105" s="79">
        <v>10</v>
      </c>
      <c r="AK105" s="79">
        <v>42</v>
      </c>
      <c r="AL105" s="78">
        <f>SUM(AM105:AN105)</f>
        <v>28</v>
      </c>
      <c r="AM105" s="79">
        <v>3</v>
      </c>
      <c r="AN105" s="79">
        <v>25</v>
      </c>
      <c r="AO105" s="78">
        <f>SUM(AP105:AQ105)</f>
        <v>30</v>
      </c>
      <c r="AP105" s="79">
        <v>6</v>
      </c>
      <c r="AQ105" s="79">
        <v>24</v>
      </c>
      <c r="AR105" s="80">
        <f>SUM(AS105:AT105)</f>
        <v>31</v>
      </c>
      <c r="AS105" s="79">
        <v>10</v>
      </c>
      <c r="AT105" s="79">
        <v>21</v>
      </c>
      <c r="AU105" s="78">
        <f>SUM(AV105:AW105)</f>
        <v>71</v>
      </c>
      <c r="AV105" s="79">
        <v>22</v>
      </c>
      <c r="AW105" s="79">
        <v>49</v>
      </c>
      <c r="AX105" s="78">
        <f>SUM(AY105:AZ105)</f>
        <v>15</v>
      </c>
      <c r="AY105" s="79">
        <v>7</v>
      </c>
      <c r="AZ105" s="79">
        <v>8</v>
      </c>
      <c r="BA105" s="78">
        <f>SUM(BB105:BC105)</f>
        <v>19</v>
      </c>
      <c r="BB105" s="79">
        <v>5</v>
      </c>
      <c r="BC105" s="79">
        <v>14</v>
      </c>
      <c r="BD105" s="78">
        <f>SUM(BE105:BF105)</f>
        <v>20</v>
      </c>
      <c r="BE105" s="79">
        <v>4</v>
      </c>
      <c r="BF105" s="79">
        <v>16</v>
      </c>
      <c r="BG105" s="78">
        <f>SUM(BH105:BI105)</f>
        <v>18</v>
      </c>
      <c r="BH105" s="79">
        <v>3</v>
      </c>
      <c r="BI105" s="79">
        <v>15</v>
      </c>
      <c r="BJ105" s="78">
        <f>SUM(BK105:BL105)</f>
        <v>22</v>
      </c>
      <c r="BK105" s="79">
        <v>3</v>
      </c>
      <c r="BL105" s="79">
        <v>19</v>
      </c>
      <c r="BM105" s="78">
        <f>SUM(BN105:BO105)</f>
        <v>25</v>
      </c>
      <c r="BN105" s="79">
        <v>10</v>
      </c>
      <c r="BO105" s="79">
        <v>15</v>
      </c>
    </row>
    <row r="106" spans="1:67" ht="14.25" customHeight="1" x14ac:dyDescent="0.2">
      <c r="A106" s="19" t="s">
        <v>118</v>
      </c>
      <c r="B106" s="78">
        <f>SUM(C106:D106)</f>
        <v>641</v>
      </c>
      <c r="C106" s="78">
        <f t="shared" si="70"/>
        <v>166</v>
      </c>
      <c r="D106" s="78">
        <f t="shared" si="70"/>
        <v>475</v>
      </c>
      <c r="E106" s="78">
        <f>SUM(F106:G106)</f>
        <v>21</v>
      </c>
      <c r="F106" s="79">
        <v>5</v>
      </c>
      <c r="G106" s="79">
        <v>16</v>
      </c>
      <c r="H106" s="78">
        <f>SUM(I106:J106)</f>
        <v>23</v>
      </c>
      <c r="I106" s="79">
        <v>13</v>
      </c>
      <c r="J106" s="79">
        <v>10</v>
      </c>
      <c r="K106" s="78">
        <f>SUM(L106:M106)</f>
        <v>32</v>
      </c>
      <c r="L106" s="79">
        <v>15</v>
      </c>
      <c r="M106" s="79">
        <v>17</v>
      </c>
      <c r="N106" s="78">
        <f>SUM(O106:P106)</f>
        <v>8</v>
      </c>
      <c r="O106" s="79">
        <v>4</v>
      </c>
      <c r="P106" s="79">
        <v>4</v>
      </c>
      <c r="Q106" s="78">
        <f>SUM(R106:S106)</f>
        <v>36</v>
      </c>
      <c r="R106" s="79">
        <v>4</v>
      </c>
      <c r="S106" s="79">
        <v>32</v>
      </c>
      <c r="T106" s="78">
        <f>SUM(U106:V106)</f>
        <v>84</v>
      </c>
      <c r="U106" s="79">
        <v>18</v>
      </c>
      <c r="V106" s="79">
        <v>66</v>
      </c>
      <c r="W106" s="78">
        <f>SUM(X106:Y106)</f>
        <v>20</v>
      </c>
      <c r="X106" s="79">
        <v>6</v>
      </c>
      <c r="Y106" s="79">
        <v>14</v>
      </c>
      <c r="Z106" s="78">
        <f>SUM(AA106:AB106)</f>
        <v>18</v>
      </c>
      <c r="AA106" s="79">
        <v>4</v>
      </c>
      <c r="AB106" s="79">
        <v>14</v>
      </c>
      <c r="AC106" s="78">
        <f>SUM(AD106:AE106)</f>
        <v>12</v>
      </c>
      <c r="AD106" s="79">
        <v>1</v>
      </c>
      <c r="AE106" s="79">
        <v>11</v>
      </c>
      <c r="AF106" s="78">
        <f>SUM(AG106:AH106)</f>
        <v>39</v>
      </c>
      <c r="AG106" s="79">
        <v>10</v>
      </c>
      <c r="AH106" s="79">
        <v>29</v>
      </c>
      <c r="AI106" s="78">
        <f>SUM(AJ106:AK106)</f>
        <v>53</v>
      </c>
      <c r="AJ106" s="79">
        <v>11</v>
      </c>
      <c r="AK106" s="79">
        <v>42</v>
      </c>
      <c r="AL106" s="78">
        <f>SUM(AM106:AN106)</f>
        <v>40</v>
      </c>
      <c r="AM106" s="79">
        <v>11</v>
      </c>
      <c r="AN106" s="79">
        <v>29</v>
      </c>
      <c r="AO106" s="78">
        <f>SUM(AP106:AQ106)</f>
        <v>37</v>
      </c>
      <c r="AP106" s="79">
        <v>9</v>
      </c>
      <c r="AQ106" s="79">
        <v>28</v>
      </c>
      <c r="AR106" s="80">
        <f>SUM(AS106:AT106)</f>
        <v>24</v>
      </c>
      <c r="AS106" s="79">
        <v>7</v>
      </c>
      <c r="AT106" s="79">
        <v>17</v>
      </c>
      <c r="AU106" s="78">
        <f>SUM(AV106:AW106)</f>
        <v>49</v>
      </c>
      <c r="AV106" s="79">
        <v>9</v>
      </c>
      <c r="AW106" s="79">
        <v>40</v>
      </c>
      <c r="AX106" s="78">
        <f>SUM(AY106:AZ106)</f>
        <v>18</v>
      </c>
      <c r="AY106" s="79">
        <v>5</v>
      </c>
      <c r="AZ106" s="79">
        <v>13</v>
      </c>
      <c r="BA106" s="78">
        <f>SUM(BB106:BC106)</f>
        <v>23</v>
      </c>
      <c r="BB106" s="79">
        <v>5</v>
      </c>
      <c r="BC106" s="79">
        <v>18</v>
      </c>
      <c r="BD106" s="78">
        <f>SUM(BE106:BF106)</f>
        <v>21</v>
      </c>
      <c r="BE106" s="79">
        <v>6</v>
      </c>
      <c r="BF106" s="79">
        <v>15</v>
      </c>
      <c r="BG106" s="78">
        <f>SUM(BH106:BI106)</f>
        <v>31</v>
      </c>
      <c r="BH106" s="79">
        <v>7</v>
      </c>
      <c r="BI106" s="79">
        <v>24</v>
      </c>
      <c r="BJ106" s="78">
        <f>SUM(BK106:BL106)</f>
        <v>30</v>
      </c>
      <c r="BK106" s="79">
        <v>9</v>
      </c>
      <c r="BL106" s="79">
        <v>21</v>
      </c>
      <c r="BM106" s="78">
        <f>SUM(BN106:BO106)</f>
        <v>22</v>
      </c>
      <c r="BN106" s="79">
        <v>7</v>
      </c>
      <c r="BO106" s="79">
        <v>15</v>
      </c>
    </row>
    <row r="107" spans="1:67" ht="14.25" customHeight="1" x14ac:dyDescent="0.2">
      <c r="A107" s="19" t="s">
        <v>119</v>
      </c>
      <c r="B107" s="78">
        <f>SUM(C107:D107)</f>
        <v>527</v>
      </c>
      <c r="C107" s="78">
        <f t="shared" si="70"/>
        <v>140</v>
      </c>
      <c r="D107" s="78">
        <f t="shared" si="70"/>
        <v>387</v>
      </c>
      <c r="E107" s="78">
        <f>SUM(F107:G107)</f>
        <v>23</v>
      </c>
      <c r="F107" s="79">
        <v>7</v>
      </c>
      <c r="G107" s="79">
        <v>16</v>
      </c>
      <c r="H107" s="78">
        <f>SUM(I107:J107)</f>
        <v>18</v>
      </c>
      <c r="I107" s="79">
        <v>6</v>
      </c>
      <c r="J107" s="79">
        <v>12</v>
      </c>
      <c r="K107" s="78">
        <f>SUM(L107:M107)</f>
        <v>20</v>
      </c>
      <c r="L107" s="79">
        <v>5</v>
      </c>
      <c r="M107" s="81">
        <v>15</v>
      </c>
      <c r="N107" s="80">
        <f>SUM(O107:P107)</f>
        <v>11</v>
      </c>
      <c r="O107" s="81">
        <v>1</v>
      </c>
      <c r="P107" s="81">
        <v>10</v>
      </c>
      <c r="Q107" s="80">
        <f>SUM(R107:S107)</f>
        <v>45</v>
      </c>
      <c r="R107" s="81">
        <v>12</v>
      </c>
      <c r="S107" s="81">
        <v>33</v>
      </c>
      <c r="T107" s="80">
        <f>SUM(U107:V107)</f>
        <v>50</v>
      </c>
      <c r="U107" s="81">
        <v>9</v>
      </c>
      <c r="V107" s="81">
        <v>41</v>
      </c>
      <c r="W107" s="80">
        <f>SUM(X107:Y107)</f>
        <v>24</v>
      </c>
      <c r="X107" s="81">
        <v>8</v>
      </c>
      <c r="Y107" s="81">
        <v>16</v>
      </c>
      <c r="Z107" s="80">
        <f>SUM(AA107:AB107)</f>
        <v>22</v>
      </c>
      <c r="AA107" s="81">
        <v>8</v>
      </c>
      <c r="AB107" s="81">
        <v>14</v>
      </c>
      <c r="AC107" s="80">
        <f>SUM(AD107:AE107)</f>
        <v>10</v>
      </c>
      <c r="AD107" s="81">
        <v>1</v>
      </c>
      <c r="AE107" s="81">
        <v>9</v>
      </c>
      <c r="AF107" s="80">
        <f>SUM(AG107:AH107)</f>
        <v>26</v>
      </c>
      <c r="AG107" s="81">
        <v>8</v>
      </c>
      <c r="AH107" s="81">
        <v>18</v>
      </c>
      <c r="AI107" s="80">
        <f>SUM(AJ107:AK107)</f>
        <v>36</v>
      </c>
      <c r="AJ107" s="81">
        <v>11</v>
      </c>
      <c r="AK107" s="81">
        <v>25</v>
      </c>
      <c r="AL107" s="80">
        <f>SUM(AM107:AN107)</f>
        <v>23</v>
      </c>
      <c r="AM107" s="81">
        <v>9</v>
      </c>
      <c r="AN107" s="81">
        <v>14</v>
      </c>
      <c r="AO107" s="80">
        <f>SUM(AP107:AQ107)</f>
        <v>23</v>
      </c>
      <c r="AP107" s="81">
        <v>10</v>
      </c>
      <c r="AQ107" s="81">
        <v>13</v>
      </c>
      <c r="AR107" s="80">
        <f>SUM(AS107:AT107)</f>
        <v>27</v>
      </c>
      <c r="AS107" s="81">
        <v>3</v>
      </c>
      <c r="AT107" s="81">
        <v>24</v>
      </c>
      <c r="AU107" s="80">
        <f>SUM(AV107:AW107)</f>
        <v>51</v>
      </c>
      <c r="AV107" s="81">
        <v>9</v>
      </c>
      <c r="AW107" s="81">
        <v>42</v>
      </c>
      <c r="AX107" s="80">
        <f>SUM(AY107:AZ107)</f>
        <v>22</v>
      </c>
      <c r="AY107" s="81">
        <v>6</v>
      </c>
      <c r="AZ107" s="81">
        <v>16</v>
      </c>
      <c r="BA107" s="80">
        <f>SUM(BB107:BC107)</f>
        <v>17</v>
      </c>
      <c r="BB107" s="81">
        <v>7</v>
      </c>
      <c r="BC107" s="81">
        <v>10</v>
      </c>
      <c r="BD107" s="80">
        <f>SUM(BE107:BF107)</f>
        <v>6</v>
      </c>
      <c r="BE107" s="81">
        <v>1</v>
      </c>
      <c r="BF107" s="81">
        <v>5</v>
      </c>
      <c r="BG107" s="80">
        <f>SUM(BH107:BI107)</f>
        <v>27</v>
      </c>
      <c r="BH107" s="81">
        <v>9</v>
      </c>
      <c r="BI107" s="81">
        <v>18</v>
      </c>
      <c r="BJ107" s="80">
        <f>SUM(BK107:BL107)</f>
        <v>24</v>
      </c>
      <c r="BK107" s="81">
        <v>7</v>
      </c>
      <c r="BL107" s="81">
        <v>17</v>
      </c>
      <c r="BM107" s="80">
        <f>SUM(BN107:BO107)</f>
        <v>22</v>
      </c>
      <c r="BN107" s="81">
        <v>3</v>
      </c>
      <c r="BO107" s="81">
        <v>19</v>
      </c>
    </row>
    <row r="108" spans="1:67" ht="14.25" customHeight="1" x14ac:dyDescent="0.2">
      <c r="A108" s="25" t="s">
        <v>121</v>
      </c>
      <c r="B108" s="76">
        <f t="shared" ref="B108:AG108" si="71">SUM(B109:B113)</f>
        <v>1420</v>
      </c>
      <c r="C108" s="76">
        <f t="shared" si="71"/>
        <v>342</v>
      </c>
      <c r="D108" s="76">
        <f t="shared" si="71"/>
        <v>1078</v>
      </c>
      <c r="E108" s="76">
        <f t="shared" si="71"/>
        <v>57</v>
      </c>
      <c r="F108" s="76">
        <f t="shared" si="71"/>
        <v>14</v>
      </c>
      <c r="G108" s="76">
        <f t="shared" si="71"/>
        <v>43</v>
      </c>
      <c r="H108" s="76">
        <f t="shared" si="71"/>
        <v>49</v>
      </c>
      <c r="I108" s="76">
        <f t="shared" si="71"/>
        <v>12</v>
      </c>
      <c r="J108" s="76">
        <f t="shared" si="71"/>
        <v>37</v>
      </c>
      <c r="K108" s="76">
        <f t="shared" si="71"/>
        <v>64</v>
      </c>
      <c r="L108" s="76">
        <f t="shared" si="71"/>
        <v>13</v>
      </c>
      <c r="M108" s="76">
        <f t="shared" si="71"/>
        <v>51</v>
      </c>
      <c r="N108" s="76">
        <f t="shared" si="71"/>
        <v>43</v>
      </c>
      <c r="O108" s="76">
        <f t="shared" si="71"/>
        <v>10</v>
      </c>
      <c r="P108" s="76">
        <f t="shared" si="71"/>
        <v>33</v>
      </c>
      <c r="Q108" s="76">
        <f t="shared" si="71"/>
        <v>88</v>
      </c>
      <c r="R108" s="76">
        <f t="shared" si="71"/>
        <v>21</v>
      </c>
      <c r="S108" s="76">
        <f t="shared" si="71"/>
        <v>67</v>
      </c>
      <c r="T108" s="76">
        <f t="shared" si="71"/>
        <v>156</v>
      </c>
      <c r="U108" s="76">
        <f t="shared" si="71"/>
        <v>25</v>
      </c>
      <c r="V108" s="76">
        <f t="shared" si="71"/>
        <v>131</v>
      </c>
      <c r="W108" s="76">
        <f t="shared" si="71"/>
        <v>49</v>
      </c>
      <c r="X108" s="76">
        <f t="shared" si="71"/>
        <v>9</v>
      </c>
      <c r="Y108" s="76">
        <f t="shared" si="71"/>
        <v>40</v>
      </c>
      <c r="Z108" s="76">
        <f t="shared" si="71"/>
        <v>44</v>
      </c>
      <c r="AA108" s="76">
        <f t="shared" si="71"/>
        <v>14</v>
      </c>
      <c r="AB108" s="76">
        <f t="shared" si="71"/>
        <v>30</v>
      </c>
      <c r="AC108" s="76">
        <f t="shared" si="71"/>
        <v>21</v>
      </c>
      <c r="AD108" s="76">
        <f t="shared" si="71"/>
        <v>4</v>
      </c>
      <c r="AE108" s="76">
        <f t="shared" si="71"/>
        <v>17</v>
      </c>
      <c r="AF108" s="76">
        <f t="shared" si="71"/>
        <v>71</v>
      </c>
      <c r="AG108" s="76">
        <f t="shared" si="71"/>
        <v>15</v>
      </c>
      <c r="AH108" s="76">
        <f t="shared" ref="AH108:BM108" si="72">SUM(AH109:AH113)</f>
        <v>56</v>
      </c>
      <c r="AI108" s="76">
        <f t="shared" si="72"/>
        <v>107</v>
      </c>
      <c r="AJ108" s="76">
        <f t="shared" si="72"/>
        <v>35</v>
      </c>
      <c r="AK108" s="76">
        <f t="shared" si="72"/>
        <v>72</v>
      </c>
      <c r="AL108" s="76">
        <f t="shared" si="72"/>
        <v>63</v>
      </c>
      <c r="AM108" s="76">
        <f t="shared" si="72"/>
        <v>13</v>
      </c>
      <c r="AN108" s="76">
        <f t="shared" si="72"/>
        <v>50</v>
      </c>
      <c r="AO108" s="76">
        <f t="shared" si="72"/>
        <v>87</v>
      </c>
      <c r="AP108" s="76">
        <f t="shared" si="72"/>
        <v>21</v>
      </c>
      <c r="AQ108" s="76">
        <f t="shared" si="72"/>
        <v>66</v>
      </c>
      <c r="AR108" s="77">
        <f t="shared" si="72"/>
        <v>66</v>
      </c>
      <c r="AS108" s="76">
        <f t="shared" si="72"/>
        <v>18</v>
      </c>
      <c r="AT108" s="76">
        <f t="shared" si="72"/>
        <v>48</v>
      </c>
      <c r="AU108" s="76">
        <f t="shared" si="72"/>
        <v>126</v>
      </c>
      <c r="AV108" s="76">
        <f t="shared" si="72"/>
        <v>20</v>
      </c>
      <c r="AW108" s="76">
        <f t="shared" si="72"/>
        <v>106</v>
      </c>
      <c r="AX108" s="76">
        <f t="shared" si="72"/>
        <v>48</v>
      </c>
      <c r="AY108" s="76">
        <f t="shared" si="72"/>
        <v>13</v>
      </c>
      <c r="AZ108" s="76">
        <f t="shared" si="72"/>
        <v>35</v>
      </c>
      <c r="BA108" s="76">
        <f t="shared" si="72"/>
        <v>51</v>
      </c>
      <c r="BB108" s="76">
        <f t="shared" si="72"/>
        <v>19</v>
      </c>
      <c r="BC108" s="76">
        <f t="shared" si="72"/>
        <v>32</v>
      </c>
      <c r="BD108" s="76">
        <f t="shared" si="72"/>
        <v>38</v>
      </c>
      <c r="BE108" s="76">
        <f t="shared" si="72"/>
        <v>11</v>
      </c>
      <c r="BF108" s="76">
        <f t="shared" si="72"/>
        <v>27</v>
      </c>
      <c r="BG108" s="76">
        <f t="shared" si="72"/>
        <v>68</v>
      </c>
      <c r="BH108" s="76">
        <f t="shared" si="72"/>
        <v>21</v>
      </c>
      <c r="BI108" s="76">
        <f t="shared" si="72"/>
        <v>47</v>
      </c>
      <c r="BJ108" s="76">
        <f t="shared" si="72"/>
        <v>66</v>
      </c>
      <c r="BK108" s="76">
        <f t="shared" si="72"/>
        <v>17</v>
      </c>
      <c r="BL108" s="76">
        <f t="shared" si="72"/>
        <v>49</v>
      </c>
      <c r="BM108" s="76">
        <f t="shared" si="72"/>
        <v>58</v>
      </c>
      <c r="BN108" s="76">
        <f t="shared" ref="BN108:BO108" si="73">SUM(BN109:BN113)</f>
        <v>17</v>
      </c>
      <c r="BO108" s="76">
        <f t="shared" si="73"/>
        <v>41</v>
      </c>
    </row>
    <row r="109" spans="1:67" ht="14.25" customHeight="1" x14ac:dyDescent="0.2">
      <c r="A109" s="19" t="s">
        <v>122</v>
      </c>
      <c r="B109" s="78">
        <f>SUM(C109:D109)</f>
        <v>396</v>
      </c>
      <c r="C109" s="78">
        <f t="shared" ref="C109:D113" si="74">SUM(F109,I109,L109,O109,R109,U109,X109,AA109,AD109,AG109,AJ109,AM109,AP109,AS109,AV109,AY109,BB109,BE109,BH109,BK109,BN109)</f>
        <v>105</v>
      </c>
      <c r="D109" s="78">
        <f t="shared" si="74"/>
        <v>291</v>
      </c>
      <c r="E109" s="78">
        <f>SUM(F109:G109)</f>
        <v>16</v>
      </c>
      <c r="F109" s="79">
        <v>5</v>
      </c>
      <c r="G109" s="79">
        <v>11</v>
      </c>
      <c r="H109" s="78">
        <f>SUM(I109:J109)</f>
        <v>12</v>
      </c>
      <c r="I109" s="79">
        <v>1</v>
      </c>
      <c r="J109" s="79">
        <v>11</v>
      </c>
      <c r="K109" s="78">
        <f>SUM(L109:M109)</f>
        <v>16</v>
      </c>
      <c r="L109" s="79">
        <v>3</v>
      </c>
      <c r="M109" s="79">
        <v>13</v>
      </c>
      <c r="N109" s="78">
        <f>SUM(O109:P109)</f>
        <v>12</v>
      </c>
      <c r="O109" s="79">
        <v>2</v>
      </c>
      <c r="P109" s="79">
        <v>10</v>
      </c>
      <c r="Q109" s="78">
        <f>SUM(R109:S109)</f>
        <v>25</v>
      </c>
      <c r="R109" s="79">
        <v>6</v>
      </c>
      <c r="S109" s="79">
        <v>19</v>
      </c>
      <c r="T109" s="78">
        <f>SUM(U109:V109)</f>
        <v>49</v>
      </c>
      <c r="U109" s="79">
        <v>7</v>
      </c>
      <c r="V109" s="79">
        <v>42</v>
      </c>
      <c r="W109" s="78">
        <f>SUM(X109:Y109)</f>
        <v>14</v>
      </c>
      <c r="X109" s="79">
        <v>3</v>
      </c>
      <c r="Y109" s="79">
        <v>11</v>
      </c>
      <c r="Z109" s="78">
        <f>SUM(AA109:AB109)</f>
        <v>13</v>
      </c>
      <c r="AA109" s="79">
        <v>5</v>
      </c>
      <c r="AB109" s="79">
        <v>8</v>
      </c>
      <c r="AC109" s="78">
        <f>SUM(AD109:AE109)</f>
        <v>7</v>
      </c>
      <c r="AD109" s="79">
        <v>1</v>
      </c>
      <c r="AE109" s="79">
        <v>6</v>
      </c>
      <c r="AF109" s="78">
        <f>SUM(AG109:AH109)</f>
        <v>14</v>
      </c>
      <c r="AG109" s="79">
        <v>5</v>
      </c>
      <c r="AH109" s="79">
        <v>9</v>
      </c>
      <c r="AI109" s="78">
        <f>SUM(AJ109:AK109)</f>
        <v>32</v>
      </c>
      <c r="AJ109" s="79">
        <v>12</v>
      </c>
      <c r="AK109" s="79">
        <v>20</v>
      </c>
      <c r="AL109" s="78">
        <f>SUM(AM109:AN109)</f>
        <v>13</v>
      </c>
      <c r="AM109" s="79">
        <v>5</v>
      </c>
      <c r="AN109" s="79">
        <v>8</v>
      </c>
      <c r="AO109" s="78">
        <f>SUM(AP109:AQ109)</f>
        <v>35</v>
      </c>
      <c r="AP109" s="79">
        <v>7</v>
      </c>
      <c r="AQ109" s="79">
        <v>28</v>
      </c>
      <c r="AR109" s="80">
        <f>SUM(AS109:AT109)</f>
        <v>21</v>
      </c>
      <c r="AS109" s="79">
        <v>5</v>
      </c>
      <c r="AT109" s="79">
        <v>16</v>
      </c>
      <c r="AU109" s="78">
        <f>SUM(AV109:AW109)</f>
        <v>29</v>
      </c>
      <c r="AV109" s="79">
        <v>6</v>
      </c>
      <c r="AW109" s="79">
        <v>23</v>
      </c>
      <c r="AX109" s="78">
        <f>SUM(AY109:AZ109)</f>
        <v>11</v>
      </c>
      <c r="AY109" s="79">
        <v>3</v>
      </c>
      <c r="AZ109" s="79">
        <v>8</v>
      </c>
      <c r="BA109" s="78">
        <f>SUM(BB109:BC109)</f>
        <v>15</v>
      </c>
      <c r="BB109" s="79">
        <v>8</v>
      </c>
      <c r="BC109" s="79">
        <v>7</v>
      </c>
      <c r="BD109" s="78">
        <f>SUM(BE109:BF109)</f>
        <v>9</v>
      </c>
      <c r="BE109" s="79">
        <v>2</v>
      </c>
      <c r="BF109" s="79">
        <v>7</v>
      </c>
      <c r="BG109" s="78">
        <f>SUM(BH109:BI109)</f>
        <v>25</v>
      </c>
      <c r="BH109" s="79">
        <v>10</v>
      </c>
      <c r="BI109" s="79">
        <v>15</v>
      </c>
      <c r="BJ109" s="78">
        <f>SUM(BK109:BL109)</f>
        <v>13</v>
      </c>
      <c r="BK109" s="79">
        <v>5</v>
      </c>
      <c r="BL109" s="79">
        <v>8</v>
      </c>
      <c r="BM109" s="78">
        <f>SUM(BN109:BO109)</f>
        <v>15</v>
      </c>
      <c r="BN109" s="79">
        <v>4</v>
      </c>
      <c r="BO109" s="79">
        <v>11</v>
      </c>
    </row>
    <row r="110" spans="1:67" ht="14.25" customHeight="1" x14ac:dyDescent="0.2">
      <c r="A110" s="19" t="s">
        <v>125</v>
      </c>
      <c r="B110" s="78">
        <f>SUM(C110:D110)</f>
        <v>335</v>
      </c>
      <c r="C110" s="78">
        <f t="shared" si="74"/>
        <v>65</v>
      </c>
      <c r="D110" s="78">
        <f t="shared" si="74"/>
        <v>270</v>
      </c>
      <c r="E110" s="78">
        <f>SUM(F110:G110)</f>
        <v>14</v>
      </c>
      <c r="F110" s="79">
        <v>3</v>
      </c>
      <c r="G110" s="79">
        <v>11</v>
      </c>
      <c r="H110" s="78">
        <f>SUM(I110:J110)</f>
        <v>9</v>
      </c>
      <c r="I110" s="79">
        <v>3</v>
      </c>
      <c r="J110" s="79">
        <v>6</v>
      </c>
      <c r="K110" s="78">
        <f>SUM(L110:M110)</f>
        <v>21</v>
      </c>
      <c r="L110" s="79">
        <v>1</v>
      </c>
      <c r="M110" s="79">
        <v>20</v>
      </c>
      <c r="N110" s="78">
        <f>SUM(O110:P110)</f>
        <v>12</v>
      </c>
      <c r="O110" s="79">
        <v>2</v>
      </c>
      <c r="P110" s="79">
        <v>10</v>
      </c>
      <c r="Q110" s="78">
        <f>SUM(R110:S110)</f>
        <v>18</v>
      </c>
      <c r="R110" s="79">
        <v>5</v>
      </c>
      <c r="S110" s="79">
        <v>13</v>
      </c>
      <c r="T110" s="78">
        <f>SUM(U110:V110)</f>
        <v>32</v>
      </c>
      <c r="U110" s="79">
        <v>5</v>
      </c>
      <c r="V110" s="79">
        <v>27</v>
      </c>
      <c r="W110" s="78">
        <f>SUM(X110:Y110)</f>
        <v>10</v>
      </c>
      <c r="X110" s="79">
        <v>1</v>
      </c>
      <c r="Y110" s="79">
        <v>9</v>
      </c>
      <c r="Z110" s="78">
        <f>SUM(AA110:AB110)</f>
        <v>15</v>
      </c>
      <c r="AA110" s="79">
        <v>4</v>
      </c>
      <c r="AB110" s="79">
        <v>11</v>
      </c>
      <c r="AC110" s="78">
        <f>SUM(AD110:AE110)</f>
        <v>5</v>
      </c>
      <c r="AD110" s="79">
        <v>0</v>
      </c>
      <c r="AE110" s="79">
        <v>5</v>
      </c>
      <c r="AF110" s="78">
        <f>SUM(AG110:AH110)</f>
        <v>18</v>
      </c>
      <c r="AG110" s="79">
        <v>3</v>
      </c>
      <c r="AH110" s="79">
        <v>15</v>
      </c>
      <c r="AI110" s="78">
        <f>SUM(AJ110:AK110)</f>
        <v>18</v>
      </c>
      <c r="AJ110" s="79">
        <v>5</v>
      </c>
      <c r="AK110" s="79">
        <v>13</v>
      </c>
      <c r="AL110" s="78">
        <f>SUM(AM110:AN110)</f>
        <v>20</v>
      </c>
      <c r="AM110" s="79">
        <v>2</v>
      </c>
      <c r="AN110" s="79">
        <v>18</v>
      </c>
      <c r="AO110" s="78">
        <f>SUM(AP110:AQ110)</f>
        <v>23</v>
      </c>
      <c r="AP110" s="79">
        <v>5</v>
      </c>
      <c r="AQ110" s="79">
        <v>18</v>
      </c>
      <c r="AR110" s="80">
        <f>SUM(AS110:AT110)</f>
        <v>17</v>
      </c>
      <c r="AS110" s="79">
        <v>3</v>
      </c>
      <c r="AT110" s="79">
        <v>14</v>
      </c>
      <c r="AU110" s="78">
        <f>SUM(AV110:AW110)</f>
        <v>30</v>
      </c>
      <c r="AV110" s="79">
        <v>4</v>
      </c>
      <c r="AW110" s="79">
        <v>26</v>
      </c>
      <c r="AX110" s="78">
        <f>SUM(AY110:AZ110)</f>
        <v>16</v>
      </c>
      <c r="AY110" s="79">
        <v>6</v>
      </c>
      <c r="AZ110" s="79">
        <v>10</v>
      </c>
      <c r="BA110" s="78">
        <f>SUM(BB110:BC110)</f>
        <v>14</v>
      </c>
      <c r="BB110" s="79">
        <v>4</v>
      </c>
      <c r="BC110" s="79">
        <v>10</v>
      </c>
      <c r="BD110" s="78">
        <f>SUM(BE110:BF110)</f>
        <v>8</v>
      </c>
      <c r="BE110" s="79">
        <v>2</v>
      </c>
      <c r="BF110" s="79">
        <v>6</v>
      </c>
      <c r="BG110" s="78">
        <f>SUM(BH110:BI110)</f>
        <v>10</v>
      </c>
      <c r="BH110" s="79">
        <v>2</v>
      </c>
      <c r="BI110" s="79">
        <v>8</v>
      </c>
      <c r="BJ110" s="78">
        <f>SUM(BK110:BL110)</f>
        <v>15</v>
      </c>
      <c r="BK110" s="79">
        <v>2</v>
      </c>
      <c r="BL110" s="79">
        <v>13</v>
      </c>
      <c r="BM110" s="78">
        <f>SUM(BN110:BO110)</f>
        <v>10</v>
      </c>
      <c r="BN110" s="79">
        <v>3</v>
      </c>
      <c r="BO110" s="79">
        <v>7</v>
      </c>
    </row>
    <row r="111" spans="1:67" ht="14.25" customHeight="1" x14ac:dyDescent="0.2">
      <c r="A111" s="19" t="s">
        <v>123</v>
      </c>
      <c r="B111" s="78">
        <f>SUM(C111:D111)</f>
        <v>266</v>
      </c>
      <c r="C111" s="78">
        <f t="shared" si="74"/>
        <v>59</v>
      </c>
      <c r="D111" s="78">
        <f t="shared" si="74"/>
        <v>207</v>
      </c>
      <c r="E111" s="78">
        <f>SUM(F111:G111)</f>
        <v>16</v>
      </c>
      <c r="F111" s="79">
        <v>4</v>
      </c>
      <c r="G111" s="79">
        <v>12</v>
      </c>
      <c r="H111" s="78">
        <f>SUM(I111:J111)</f>
        <v>10</v>
      </c>
      <c r="I111" s="79">
        <v>1</v>
      </c>
      <c r="J111" s="79">
        <v>9</v>
      </c>
      <c r="K111" s="78">
        <f>SUM(L111:M111)</f>
        <v>7</v>
      </c>
      <c r="L111" s="79">
        <v>4</v>
      </c>
      <c r="M111" s="79">
        <v>3</v>
      </c>
      <c r="N111" s="78">
        <f>SUM(O111:P111)</f>
        <v>10</v>
      </c>
      <c r="O111" s="79">
        <v>2</v>
      </c>
      <c r="P111" s="79">
        <v>8</v>
      </c>
      <c r="Q111" s="78">
        <f>SUM(R111:S111)</f>
        <v>16</v>
      </c>
      <c r="R111" s="79">
        <v>5</v>
      </c>
      <c r="S111" s="79">
        <v>11</v>
      </c>
      <c r="T111" s="78">
        <f>SUM(U111:V111)</f>
        <v>29</v>
      </c>
      <c r="U111" s="79">
        <v>4</v>
      </c>
      <c r="V111" s="79">
        <v>25</v>
      </c>
      <c r="W111" s="78">
        <f>SUM(X111:Y111)</f>
        <v>13</v>
      </c>
      <c r="X111" s="79">
        <v>2</v>
      </c>
      <c r="Y111" s="79">
        <v>11</v>
      </c>
      <c r="Z111" s="78">
        <f>SUM(AA111:AB111)</f>
        <v>7</v>
      </c>
      <c r="AA111" s="79">
        <v>3</v>
      </c>
      <c r="AB111" s="79">
        <v>4</v>
      </c>
      <c r="AC111" s="78">
        <f>SUM(AD111:AE111)</f>
        <v>4</v>
      </c>
      <c r="AD111" s="79">
        <v>1</v>
      </c>
      <c r="AE111" s="79">
        <v>3</v>
      </c>
      <c r="AF111" s="78">
        <f>SUM(AG111:AH111)</f>
        <v>17</v>
      </c>
      <c r="AG111" s="79">
        <v>5</v>
      </c>
      <c r="AH111" s="79">
        <v>12</v>
      </c>
      <c r="AI111" s="78">
        <f>SUM(AJ111:AK111)</f>
        <v>19</v>
      </c>
      <c r="AJ111" s="79">
        <v>4</v>
      </c>
      <c r="AK111" s="79">
        <v>15</v>
      </c>
      <c r="AL111" s="78">
        <f>SUM(AM111:AN111)</f>
        <v>13</v>
      </c>
      <c r="AM111" s="79">
        <v>1</v>
      </c>
      <c r="AN111" s="79">
        <v>12</v>
      </c>
      <c r="AO111" s="78">
        <f>SUM(AP111:AQ111)</f>
        <v>11</v>
      </c>
      <c r="AP111" s="79">
        <v>3</v>
      </c>
      <c r="AQ111" s="79">
        <v>8</v>
      </c>
      <c r="AR111" s="80">
        <f>SUM(AS111:AT111)</f>
        <v>8</v>
      </c>
      <c r="AS111" s="79">
        <v>3</v>
      </c>
      <c r="AT111" s="79">
        <v>5</v>
      </c>
      <c r="AU111" s="78">
        <f>SUM(AV111:AW111)</f>
        <v>27</v>
      </c>
      <c r="AV111" s="79">
        <v>4</v>
      </c>
      <c r="AW111" s="79">
        <v>23</v>
      </c>
      <c r="AX111" s="78">
        <f>SUM(AY111:AZ111)</f>
        <v>8</v>
      </c>
      <c r="AY111" s="79">
        <v>2</v>
      </c>
      <c r="AZ111" s="79">
        <v>6</v>
      </c>
      <c r="BA111" s="78">
        <f>SUM(BB111:BC111)</f>
        <v>5</v>
      </c>
      <c r="BB111" s="79">
        <v>1</v>
      </c>
      <c r="BC111" s="79">
        <v>4</v>
      </c>
      <c r="BD111" s="78">
        <f>SUM(BE111:BF111)</f>
        <v>9</v>
      </c>
      <c r="BE111" s="79">
        <v>3</v>
      </c>
      <c r="BF111" s="79">
        <v>6</v>
      </c>
      <c r="BG111" s="78">
        <f>SUM(BH111:BI111)</f>
        <v>10</v>
      </c>
      <c r="BH111" s="79">
        <v>2</v>
      </c>
      <c r="BI111" s="79">
        <v>8</v>
      </c>
      <c r="BJ111" s="78">
        <f>SUM(BK111:BL111)</f>
        <v>15</v>
      </c>
      <c r="BK111" s="79">
        <v>1</v>
      </c>
      <c r="BL111" s="79">
        <v>14</v>
      </c>
      <c r="BM111" s="78">
        <f>SUM(BN111:BO111)</f>
        <v>12</v>
      </c>
      <c r="BN111" s="79">
        <v>4</v>
      </c>
      <c r="BO111" s="79">
        <v>8</v>
      </c>
    </row>
    <row r="112" spans="1:67" ht="14.25" customHeight="1" x14ac:dyDescent="0.2">
      <c r="A112" s="19" t="s">
        <v>124</v>
      </c>
      <c r="B112" s="78">
        <f>SUM(C112:D112)</f>
        <v>256</v>
      </c>
      <c r="C112" s="78">
        <f t="shared" si="74"/>
        <v>63</v>
      </c>
      <c r="D112" s="78">
        <f t="shared" si="74"/>
        <v>193</v>
      </c>
      <c r="E112" s="78">
        <f>SUM(F112:G112)</f>
        <v>7</v>
      </c>
      <c r="F112" s="79">
        <v>1</v>
      </c>
      <c r="G112" s="79">
        <v>6</v>
      </c>
      <c r="H112" s="78">
        <f>SUM(I112:J112)</f>
        <v>11</v>
      </c>
      <c r="I112" s="79">
        <v>5</v>
      </c>
      <c r="J112" s="79">
        <v>6</v>
      </c>
      <c r="K112" s="78">
        <f>SUM(L112:M112)</f>
        <v>11</v>
      </c>
      <c r="L112" s="79">
        <v>2</v>
      </c>
      <c r="M112" s="79">
        <v>9</v>
      </c>
      <c r="N112" s="78">
        <f>SUM(O112:P112)</f>
        <v>4</v>
      </c>
      <c r="O112" s="79">
        <v>2</v>
      </c>
      <c r="P112" s="79">
        <v>2</v>
      </c>
      <c r="Q112" s="78">
        <f>SUM(R112:S112)</f>
        <v>19</v>
      </c>
      <c r="R112" s="79">
        <v>3</v>
      </c>
      <c r="S112" s="79">
        <v>16</v>
      </c>
      <c r="T112" s="78">
        <f>SUM(U112:V112)</f>
        <v>30</v>
      </c>
      <c r="U112" s="79">
        <v>5</v>
      </c>
      <c r="V112" s="79">
        <v>25</v>
      </c>
      <c r="W112" s="78">
        <f>SUM(X112:Y112)</f>
        <v>9</v>
      </c>
      <c r="X112" s="79">
        <v>2</v>
      </c>
      <c r="Y112" s="79">
        <v>7</v>
      </c>
      <c r="Z112" s="78">
        <f>SUM(AA112:AB112)</f>
        <v>5</v>
      </c>
      <c r="AA112" s="79">
        <v>2</v>
      </c>
      <c r="AB112" s="79">
        <v>3</v>
      </c>
      <c r="AC112" s="78">
        <f>SUM(AD112:AE112)</f>
        <v>5</v>
      </c>
      <c r="AD112" s="79">
        <v>2</v>
      </c>
      <c r="AE112" s="79">
        <v>3</v>
      </c>
      <c r="AF112" s="78">
        <f>SUM(AG112:AH112)</f>
        <v>12</v>
      </c>
      <c r="AG112" s="79">
        <v>0</v>
      </c>
      <c r="AH112" s="79">
        <v>12</v>
      </c>
      <c r="AI112" s="78">
        <f>SUM(AJ112:AK112)</f>
        <v>21</v>
      </c>
      <c r="AJ112" s="79">
        <v>8</v>
      </c>
      <c r="AK112" s="79">
        <v>13</v>
      </c>
      <c r="AL112" s="78">
        <f>SUM(AM112:AN112)</f>
        <v>11</v>
      </c>
      <c r="AM112" s="79">
        <v>3</v>
      </c>
      <c r="AN112" s="79">
        <v>8</v>
      </c>
      <c r="AO112" s="78">
        <f>SUM(AP112:AQ112)</f>
        <v>11</v>
      </c>
      <c r="AP112" s="79">
        <v>4</v>
      </c>
      <c r="AQ112" s="79">
        <v>7</v>
      </c>
      <c r="AR112" s="80">
        <f>SUM(AS112:AT112)</f>
        <v>10</v>
      </c>
      <c r="AS112" s="79">
        <v>4</v>
      </c>
      <c r="AT112" s="79">
        <v>6</v>
      </c>
      <c r="AU112" s="78">
        <f>SUM(AV112:AW112)</f>
        <v>23</v>
      </c>
      <c r="AV112" s="79">
        <v>4</v>
      </c>
      <c r="AW112" s="79">
        <v>19</v>
      </c>
      <c r="AX112" s="78">
        <f>SUM(AY112:AZ112)</f>
        <v>7</v>
      </c>
      <c r="AY112" s="79">
        <v>0</v>
      </c>
      <c r="AZ112" s="79">
        <v>7</v>
      </c>
      <c r="BA112" s="78">
        <f>SUM(BB112:BC112)</f>
        <v>12</v>
      </c>
      <c r="BB112" s="79">
        <v>3</v>
      </c>
      <c r="BC112" s="79">
        <v>9</v>
      </c>
      <c r="BD112" s="78">
        <f>SUM(BE112:BF112)</f>
        <v>9</v>
      </c>
      <c r="BE112" s="79">
        <v>2</v>
      </c>
      <c r="BF112" s="79">
        <v>7</v>
      </c>
      <c r="BG112" s="78">
        <f>SUM(BH112:BI112)</f>
        <v>17</v>
      </c>
      <c r="BH112" s="79">
        <v>5</v>
      </c>
      <c r="BI112" s="79">
        <v>12</v>
      </c>
      <c r="BJ112" s="78">
        <f>SUM(BK112:BL112)</f>
        <v>11</v>
      </c>
      <c r="BK112" s="79">
        <v>4</v>
      </c>
      <c r="BL112" s="79">
        <v>7</v>
      </c>
      <c r="BM112" s="78">
        <f>SUM(BN112:BO112)</f>
        <v>11</v>
      </c>
      <c r="BN112" s="79">
        <v>2</v>
      </c>
      <c r="BO112" s="79">
        <v>9</v>
      </c>
    </row>
    <row r="113" spans="1:67" ht="14.25" customHeight="1" x14ac:dyDescent="0.2">
      <c r="A113" s="19" t="s">
        <v>127</v>
      </c>
      <c r="B113" s="78">
        <f>SUM(C113:D113)</f>
        <v>167</v>
      </c>
      <c r="C113" s="78">
        <f t="shared" si="74"/>
        <v>50</v>
      </c>
      <c r="D113" s="78">
        <f t="shared" si="74"/>
        <v>117</v>
      </c>
      <c r="E113" s="78">
        <f>SUM(F113:G113)</f>
        <v>4</v>
      </c>
      <c r="F113" s="79">
        <v>1</v>
      </c>
      <c r="G113" s="79">
        <v>3</v>
      </c>
      <c r="H113" s="78">
        <f>SUM(I113:J113)</f>
        <v>7</v>
      </c>
      <c r="I113" s="79">
        <v>2</v>
      </c>
      <c r="J113" s="79">
        <v>5</v>
      </c>
      <c r="K113" s="78">
        <f>SUM(L113:M113)</f>
        <v>9</v>
      </c>
      <c r="L113" s="79">
        <v>3</v>
      </c>
      <c r="M113" s="81">
        <v>6</v>
      </c>
      <c r="N113" s="80">
        <f>SUM(O113:P113)</f>
        <v>5</v>
      </c>
      <c r="O113" s="81">
        <v>2</v>
      </c>
      <c r="P113" s="81">
        <v>3</v>
      </c>
      <c r="Q113" s="80">
        <f>SUM(R113:S113)</f>
        <v>10</v>
      </c>
      <c r="R113" s="81">
        <v>2</v>
      </c>
      <c r="S113" s="81">
        <v>8</v>
      </c>
      <c r="T113" s="80">
        <f>SUM(U113:V113)</f>
        <v>16</v>
      </c>
      <c r="U113" s="81">
        <v>4</v>
      </c>
      <c r="V113" s="81">
        <v>12</v>
      </c>
      <c r="W113" s="80">
        <f>SUM(X113:Y113)</f>
        <v>3</v>
      </c>
      <c r="X113" s="81">
        <v>1</v>
      </c>
      <c r="Y113" s="81">
        <v>2</v>
      </c>
      <c r="Z113" s="80">
        <f>SUM(AA113:AB113)</f>
        <v>4</v>
      </c>
      <c r="AA113" s="81">
        <v>0</v>
      </c>
      <c r="AB113" s="81">
        <v>4</v>
      </c>
      <c r="AC113" s="80">
        <f>SUM(AD113:AE113)</f>
        <v>0</v>
      </c>
      <c r="AD113" s="81">
        <v>0</v>
      </c>
      <c r="AE113" s="81">
        <v>0</v>
      </c>
      <c r="AF113" s="80">
        <f>SUM(AG113:AH113)</f>
        <v>10</v>
      </c>
      <c r="AG113" s="81">
        <v>2</v>
      </c>
      <c r="AH113" s="81">
        <v>8</v>
      </c>
      <c r="AI113" s="80">
        <f>SUM(AJ113:AK113)</f>
        <v>17</v>
      </c>
      <c r="AJ113" s="81">
        <v>6</v>
      </c>
      <c r="AK113" s="81">
        <v>11</v>
      </c>
      <c r="AL113" s="80">
        <f>SUM(AM113:AN113)</f>
        <v>6</v>
      </c>
      <c r="AM113" s="81">
        <v>2</v>
      </c>
      <c r="AN113" s="81">
        <v>4</v>
      </c>
      <c r="AO113" s="80">
        <f>SUM(AP113:AQ113)</f>
        <v>7</v>
      </c>
      <c r="AP113" s="81">
        <v>2</v>
      </c>
      <c r="AQ113" s="81">
        <v>5</v>
      </c>
      <c r="AR113" s="80">
        <f>SUM(AS113:AT113)</f>
        <v>10</v>
      </c>
      <c r="AS113" s="81">
        <v>3</v>
      </c>
      <c r="AT113" s="81">
        <v>7</v>
      </c>
      <c r="AU113" s="80">
        <f>SUM(AV113:AW113)</f>
        <v>17</v>
      </c>
      <c r="AV113" s="81">
        <v>2</v>
      </c>
      <c r="AW113" s="81">
        <v>15</v>
      </c>
      <c r="AX113" s="80">
        <f>SUM(AY113:AZ113)</f>
        <v>6</v>
      </c>
      <c r="AY113" s="81">
        <v>2</v>
      </c>
      <c r="AZ113" s="81">
        <v>4</v>
      </c>
      <c r="BA113" s="80">
        <f>SUM(BB113:BC113)</f>
        <v>5</v>
      </c>
      <c r="BB113" s="81">
        <v>3</v>
      </c>
      <c r="BC113" s="81">
        <v>2</v>
      </c>
      <c r="BD113" s="80">
        <f>SUM(BE113:BF113)</f>
        <v>3</v>
      </c>
      <c r="BE113" s="81">
        <v>2</v>
      </c>
      <c r="BF113" s="81">
        <v>1</v>
      </c>
      <c r="BG113" s="80">
        <f>SUM(BH113:BI113)</f>
        <v>6</v>
      </c>
      <c r="BH113" s="81">
        <v>2</v>
      </c>
      <c r="BI113" s="81">
        <v>4</v>
      </c>
      <c r="BJ113" s="80">
        <f>SUM(BK113:BL113)</f>
        <v>12</v>
      </c>
      <c r="BK113" s="81">
        <v>5</v>
      </c>
      <c r="BL113" s="81">
        <v>7</v>
      </c>
      <c r="BM113" s="80">
        <f>SUM(BN113:BO113)</f>
        <v>10</v>
      </c>
      <c r="BN113" s="81">
        <v>4</v>
      </c>
      <c r="BO113" s="81">
        <v>6</v>
      </c>
    </row>
    <row r="114" spans="1:67" ht="14.25" customHeight="1" x14ac:dyDescent="0.2">
      <c r="A114" s="25" t="s">
        <v>130</v>
      </c>
      <c r="B114" s="76">
        <f t="shared" ref="B114:AG114" si="75">SUM(B115:B119)</f>
        <v>562</v>
      </c>
      <c r="C114" s="76">
        <f t="shared" si="75"/>
        <v>92</v>
      </c>
      <c r="D114" s="76">
        <f t="shared" si="75"/>
        <v>470</v>
      </c>
      <c r="E114" s="76">
        <f t="shared" si="75"/>
        <v>13</v>
      </c>
      <c r="F114" s="76">
        <f t="shared" si="75"/>
        <v>1</v>
      </c>
      <c r="G114" s="76">
        <f t="shared" si="75"/>
        <v>12</v>
      </c>
      <c r="H114" s="76">
        <f t="shared" si="75"/>
        <v>21</v>
      </c>
      <c r="I114" s="76">
        <f t="shared" si="75"/>
        <v>2</v>
      </c>
      <c r="J114" s="76">
        <f t="shared" si="75"/>
        <v>19</v>
      </c>
      <c r="K114" s="76">
        <f t="shared" si="75"/>
        <v>24</v>
      </c>
      <c r="L114" s="76">
        <f t="shared" si="75"/>
        <v>3</v>
      </c>
      <c r="M114" s="76">
        <f t="shared" si="75"/>
        <v>21</v>
      </c>
      <c r="N114" s="76">
        <f t="shared" si="75"/>
        <v>10</v>
      </c>
      <c r="O114" s="76">
        <f t="shared" si="75"/>
        <v>1</v>
      </c>
      <c r="P114" s="76">
        <f t="shared" si="75"/>
        <v>9</v>
      </c>
      <c r="Q114" s="76">
        <f t="shared" si="75"/>
        <v>34</v>
      </c>
      <c r="R114" s="76">
        <f t="shared" si="75"/>
        <v>6</v>
      </c>
      <c r="S114" s="76">
        <f t="shared" si="75"/>
        <v>28</v>
      </c>
      <c r="T114" s="76">
        <f t="shared" si="75"/>
        <v>62</v>
      </c>
      <c r="U114" s="76">
        <f t="shared" si="75"/>
        <v>6</v>
      </c>
      <c r="V114" s="76">
        <f t="shared" si="75"/>
        <v>56</v>
      </c>
      <c r="W114" s="76">
        <f t="shared" si="75"/>
        <v>20</v>
      </c>
      <c r="X114" s="76">
        <f t="shared" si="75"/>
        <v>1</v>
      </c>
      <c r="Y114" s="76">
        <f t="shared" si="75"/>
        <v>19</v>
      </c>
      <c r="Z114" s="76">
        <f t="shared" si="75"/>
        <v>30</v>
      </c>
      <c r="AA114" s="76">
        <f t="shared" si="75"/>
        <v>5</v>
      </c>
      <c r="AB114" s="76">
        <f t="shared" si="75"/>
        <v>25</v>
      </c>
      <c r="AC114" s="76">
        <f t="shared" si="75"/>
        <v>10</v>
      </c>
      <c r="AD114" s="76">
        <f t="shared" si="75"/>
        <v>2</v>
      </c>
      <c r="AE114" s="76">
        <f t="shared" si="75"/>
        <v>8</v>
      </c>
      <c r="AF114" s="76">
        <f t="shared" si="75"/>
        <v>32</v>
      </c>
      <c r="AG114" s="76">
        <f t="shared" si="75"/>
        <v>8</v>
      </c>
      <c r="AH114" s="76">
        <f t="shared" ref="AH114:BM114" si="76">SUM(AH115:AH119)</f>
        <v>24</v>
      </c>
      <c r="AI114" s="76">
        <f t="shared" si="76"/>
        <v>40</v>
      </c>
      <c r="AJ114" s="76">
        <f t="shared" si="76"/>
        <v>7</v>
      </c>
      <c r="AK114" s="76">
        <f t="shared" si="76"/>
        <v>33</v>
      </c>
      <c r="AL114" s="76">
        <f t="shared" si="76"/>
        <v>24</v>
      </c>
      <c r="AM114" s="76">
        <f t="shared" si="76"/>
        <v>5</v>
      </c>
      <c r="AN114" s="76">
        <f t="shared" si="76"/>
        <v>19</v>
      </c>
      <c r="AO114" s="76">
        <f t="shared" si="76"/>
        <v>25</v>
      </c>
      <c r="AP114" s="76">
        <f t="shared" si="76"/>
        <v>6</v>
      </c>
      <c r="AQ114" s="76">
        <f t="shared" si="76"/>
        <v>19</v>
      </c>
      <c r="AR114" s="77">
        <f t="shared" si="76"/>
        <v>36</v>
      </c>
      <c r="AS114" s="76">
        <f t="shared" si="76"/>
        <v>6</v>
      </c>
      <c r="AT114" s="76">
        <f t="shared" si="76"/>
        <v>30</v>
      </c>
      <c r="AU114" s="76">
        <f t="shared" si="76"/>
        <v>51</v>
      </c>
      <c r="AV114" s="76">
        <f t="shared" si="76"/>
        <v>7</v>
      </c>
      <c r="AW114" s="76">
        <f t="shared" si="76"/>
        <v>44</v>
      </c>
      <c r="AX114" s="76">
        <f t="shared" si="76"/>
        <v>17</v>
      </c>
      <c r="AY114" s="76">
        <f t="shared" si="76"/>
        <v>7</v>
      </c>
      <c r="AZ114" s="76">
        <f t="shared" si="76"/>
        <v>10</v>
      </c>
      <c r="BA114" s="76">
        <f t="shared" si="76"/>
        <v>22</v>
      </c>
      <c r="BB114" s="76">
        <f t="shared" si="76"/>
        <v>6</v>
      </c>
      <c r="BC114" s="76">
        <f t="shared" si="76"/>
        <v>16</v>
      </c>
      <c r="BD114" s="76">
        <f t="shared" si="76"/>
        <v>10</v>
      </c>
      <c r="BE114" s="76">
        <f t="shared" si="76"/>
        <v>0</v>
      </c>
      <c r="BF114" s="76">
        <f t="shared" si="76"/>
        <v>10</v>
      </c>
      <c r="BG114" s="76">
        <f t="shared" si="76"/>
        <v>21</v>
      </c>
      <c r="BH114" s="76">
        <f t="shared" si="76"/>
        <v>2</v>
      </c>
      <c r="BI114" s="76">
        <f t="shared" si="76"/>
        <v>19</v>
      </c>
      <c r="BJ114" s="76">
        <f t="shared" si="76"/>
        <v>23</v>
      </c>
      <c r="BK114" s="76">
        <f t="shared" si="76"/>
        <v>5</v>
      </c>
      <c r="BL114" s="76">
        <f t="shared" si="76"/>
        <v>18</v>
      </c>
      <c r="BM114" s="76">
        <f t="shared" si="76"/>
        <v>37</v>
      </c>
      <c r="BN114" s="76">
        <f t="shared" ref="BN114:BO114" si="77">SUM(BN115:BN119)</f>
        <v>6</v>
      </c>
      <c r="BO114" s="76">
        <f t="shared" si="77"/>
        <v>31</v>
      </c>
    </row>
    <row r="115" spans="1:67" ht="14.25" customHeight="1" x14ac:dyDescent="0.2">
      <c r="A115" s="19" t="s">
        <v>126</v>
      </c>
      <c r="B115" s="78">
        <f>SUM(C115:D115)</f>
        <v>197</v>
      </c>
      <c r="C115" s="78">
        <f t="shared" ref="C115:D119" si="78">SUM(F115,I115,L115,O115,R115,U115,X115,AA115,AD115,AG115,AJ115,AM115,AP115,AS115,AV115,AY115,BB115,BE115,BH115,BK115,BN115)</f>
        <v>31</v>
      </c>
      <c r="D115" s="78">
        <f t="shared" si="78"/>
        <v>166</v>
      </c>
      <c r="E115" s="78">
        <f>SUM(F115:G115)</f>
        <v>2</v>
      </c>
      <c r="F115" s="79">
        <v>0</v>
      </c>
      <c r="G115" s="79">
        <v>2</v>
      </c>
      <c r="H115" s="78">
        <f>SUM(I115:J115)</f>
        <v>6</v>
      </c>
      <c r="I115" s="79">
        <v>1</v>
      </c>
      <c r="J115" s="79">
        <v>5</v>
      </c>
      <c r="K115" s="78">
        <f>SUM(L115:M115)</f>
        <v>7</v>
      </c>
      <c r="L115" s="79">
        <v>0</v>
      </c>
      <c r="M115" s="79">
        <v>7</v>
      </c>
      <c r="N115" s="78">
        <f>SUM(O115:P115)</f>
        <v>3</v>
      </c>
      <c r="O115" s="79">
        <v>0</v>
      </c>
      <c r="P115" s="79">
        <v>3</v>
      </c>
      <c r="Q115" s="78">
        <f>SUM(R115:S115)</f>
        <v>11</v>
      </c>
      <c r="R115" s="79">
        <v>2</v>
      </c>
      <c r="S115" s="79">
        <v>9</v>
      </c>
      <c r="T115" s="78">
        <f>SUM(U115:V115)</f>
        <v>24</v>
      </c>
      <c r="U115" s="79">
        <v>1</v>
      </c>
      <c r="V115" s="79">
        <v>23</v>
      </c>
      <c r="W115" s="78">
        <f>SUM(X115:Y115)</f>
        <v>6</v>
      </c>
      <c r="X115" s="79">
        <v>0</v>
      </c>
      <c r="Y115" s="79">
        <v>6</v>
      </c>
      <c r="Z115" s="78">
        <f>SUM(AA115:AB115)</f>
        <v>15</v>
      </c>
      <c r="AA115" s="79">
        <v>3</v>
      </c>
      <c r="AB115" s="79">
        <v>12</v>
      </c>
      <c r="AC115" s="78">
        <f>SUM(AD115:AE115)</f>
        <v>4</v>
      </c>
      <c r="AD115" s="79">
        <v>0</v>
      </c>
      <c r="AE115" s="79">
        <v>4</v>
      </c>
      <c r="AF115" s="78">
        <f>SUM(AG115:AH115)</f>
        <v>15</v>
      </c>
      <c r="AG115" s="79">
        <v>6</v>
      </c>
      <c r="AH115" s="79">
        <v>9</v>
      </c>
      <c r="AI115" s="78">
        <f>SUM(AJ115:AK115)</f>
        <v>10</v>
      </c>
      <c r="AJ115" s="79">
        <v>0</v>
      </c>
      <c r="AK115" s="79">
        <v>10</v>
      </c>
      <c r="AL115" s="78">
        <f>SUM(AM115:AN115)</f>
        <v>5</v>
      </c>
      <c r="AM115" s="79">
        <v>1</v>
      </c>
      <c r="AN115" s="79">
        <v>4</v>
      </c>
      <c r="AO115" s="78">
        <f>SUM(AP115:AQ115)</f>
        <v>8</v>
      </c>
      <c r="AP115" s="79">
        <v>3</v>
      </c>
      <c r="AQ115" s="79">
        <v>5</v>
      </c>
      <c r="AR115" s="80">
        <f>SUM(AS115:AT115)</f>
        <v>17</v>
      </c>
      <c r="AS115" s="79">
        <v>2</v>
      </c>
      <c r="AT115" s="79">
        <v>15</v>
      </c>
      <c r="AU115" s="78">
        <f>SUM(AV115:AW115)</f>
        <v>20</v>
      </c>
      <c r="AV115" s="79">
        <v>4</v>
      </c>
      <c r="AW115" s="79">
        <v>16</v>
      </c>
      <c r="AX115" s="78">
        <f>SUM(AY115:AZ115)</f>
        <v>8</v>
      </c>
      <c r="AY115" s="79">
        <v>5</v>
      </c>
      <c r="AZ115" s="79">
        <v>3</v>
      </c>
      <c r="BA115" s="78">
        <f>SUM(BB115:BC115)</f>
        <v>6</v>
      </c>
      <c r="BB115" s="79">
        <v>0</v>
      </c>
      <c r="BC115" s="79">
        <v>6</v>
      </c>
      <c r="BD115" s="78">
        <f>SUM(BE115:BF115)</f>
        <v>1</v>
      </c>
      <c r="BE115" s="79">
        <v>0</v>
      </c>
      <c r="BF115" s="79">
        <v>1</v>
      </c>
      <c r="BG115" s="78">
        <f>SUM(BH115:BI115)</f>
        <v>11</v>
      </c>
      <c r="BH115" s="79">
        <v>1</v>
      </c>
      <c r="BI115" s="79">
        <v>10</v>
      </c>
      <c r="BJ115" s="78">
        <f>SUM(BK115:BL115)</f>
        <v>6</v>
      </c>
      <c r="BK115" s="79">
        <v>0</v>
      </c>
      <c r="BL115" s="79">
        <v>6</v>
      </c>
      <c r="BM115" s="78">
        <f>SUM(BN115:BO115)</f>
        <v>12</v>
      </c>
      <c r="BN115" s="79">
        <v>2</v>
      </c>
      <c r="BO115" s="79">
        <v>10</v>
      </c>
    </row>
    <row r="116" spans="1:67" ht="14.25" customHeight="1" x14ac:dyDescent="0.2">
      <c r="A116" s="19" t="s">
        <v>128</v>
      </c>
      <c r="B116" s="78">
        <f>SUM(C116:D116)</f>
        <v>134</v>
      </c>
      <c r="C116" s="78">
        <f t="shared" si="78"/>
        <v>31</v>
      </c>
      <c r="D116" s="78">
        <f t="shared" si="78"/>
        <v>103</v>
      </c>
      <c r="E116" s="78">
        <f>SUM(F116:G116)</f>
        <v>4</v>
      </c>
      <c r="F116" s="79">
        <v>0</v>
      </c>
      <c r="G116" s="79">
        <v>4</v>
      </c>
      <c r="H116" s="78">
        <f>SUM(I116:J116)</f>
        <v>8</v>
      </c>
      <c r="I116" s="79">
        <v>1</v>
      </c>
      <c r="J116" s="79">
        <v>7</v>
      </c>
      <c r="K116" s="78">
        <f>SUM(L116:M116)</f>
        <v>6</v>
      </c>
      <c r="L116" s="79">
        <v>1</v>
      </c>
      <c r="M116" s="79">
        <v>5</v>
      </c>
      <c r="N116" s="78">
        <f>SUM(O116:P116)</f>
        <v>1</v>
      </c>
      <c r="O116" s="79">
        <v>0</v>
      </c>
      <c r="P116" s="79">
        <v>1</v>
      </c>
      <c r="Q116" s="78">
        <f>SUM(R116:S116)</f>
        <v>9</v>
      </c>
      <c r="R116" s="79">
        <v>1</v>
      </c>
      <c r="S116" s="79">
        <v>8</v>
      </c>
      <c r="T116" s="78">
        <f>SUM(U116:V116)</f>
        <v>19</v>
      </c>
      <c r="U116" s="79">
        <v>4</v>
      </c>
      <c r="V116" s="79">
        <v>15</v>
      </c>
      <c r="W116" s="78">
        <f>SUM(X116:Y116)</f>
        <v>4</v>
      </c>
      <c r="X116" s="79">
        <v>0</v>
      </c>
      <c r="Y116" s="79">
        <v>4</v>
      </c>
      <c r="Z116" s="78">
        <f>SUM(AA116:AB116)</f>
        <v>7</v>
      </c>
      <c r="AA116" s="79">
        <v>1</v>
      </c>
      <c r="AB116" s="79">
        <v>6</v>
      </c>
      <c r="AC116" s="78">
        <f>SUM(AD116:AE116)</f>
        <v>1</v>
      </c>
      <c r="AD116" s="79">
        <v>1</v>
      </c>
      <c r="AE116" s="79">
        <v>0</v>
      </c>
      <c r="AF116" s="78">
        <f>SUM(AG116:AH116)</f>
        <v>2</v>
      </c>
      <c r="AG116" s="79">
        <v>1</v>
      </c>
      <c r="AH116" s="79">
        <v>1</v>
      </c>
      <c r="AI116" s="78">
        <f>SUM(AJ116:AK116)</f>
        <v>16</v>
      </c>
      <c r="AJ116" s="79">
        <v>6</v>
      </c>
      <c r="AK116" s="79">
        <v>10</v>
      </c>
      <c r="AL116" s="78">
        <f>SUM(AM116:AN116)</f>
        <v>4</v>
      </c>
      <c r="AM116" s="79">
        <v>1</v>
      </c>
      <c r="AN116" s="79">
        <v>3</v>
      </c>
      <c r="AO116" s="78">
        <f>SUM(AP116:AQ116)</f>
        <v>7</v>
      </c>
      <c r="AP116" s="79">
        <v>2</v>
      </c>
      <c r="AQ116" s="79">
        <v>5</v>
      </c>
      <c r="AR116" s="80">
        <f>SUM(AS116:AT116)</f>
        <v>6</v>
      </c>
      <c r="AS116" s="79">
        <v>1</v>
      </c>
      <c r="AT116" s="79">
        <v>5</v>
      </c>
      <c r="AU116" s="78">
        <f>SUM(AV116:AW116)</f>
        <v>11</v>
      </c>
      <c r="AV116" s="79">
        <v>1</v>
      </c>
      <c r="AW116" s="79">
        <v>10</v>
      </c>
      <c r="AX116" s="78">
        <f>SUM(AY116:AZ116)</f>
        <v>3</v>
      </c>
      <c r="AY116" s="79">
        <v>2</v>
      </c>
      <c r="AZ116" s="79">
        <v>1</v>
      </c>
      <c r="BA116" s="78">
        <f>SUM(BB116:BC116)</f>
        <v>7</v>
      </c>
      <c r="BB116" s="79">
        <v>2</v>
      </c>
      <c r="BC116" s="79">
        <v>5</v>
      </c>
      <c r="BD116" s="78">
        <f>SUM(BE116:BF116)</f>
        <v>2</v>
      </c>
      <c r="BE116" s="79">
        <v>0</v>
      </c>
      <c r="BF116" s="79">
        <v>2</v>
      </c>
      <c r="BG116" s="78">
        <f>SUM(BH116:BI116)</f>
        <v>3</v>
      </c>
      <c r="BH116" s="79">
        <v>1</v>
      </c>
      <c r="BI116" s="79">
        <v>2</v>
      </c>
      <c r="BJ116" s="78">
        <f>SUM(BK116:BL116)</f>
        <v>6</v>
      </c>
      <c r="BK116" s="79">
        <v>3</v>
      </c>
      <c r="BL116" s="79">
        <v>3</v>
      </c>
      <c r="BM116" s="78">
        <f>SUM(BN116:BO116)</f>
        <v>8</v>
      </c>
      <c r="BN116" s="79">
        <v>2</v>
      </c>
      <c r="BO116" s="79">
        <v>6</v>
      </c>
    </row>
    <row r="117" spans="1:67" ht="14.25" customHeight="1" x14ac:dyDescent="0.2">
      <c r="A117" s="19" t="s">
        <v>129</v>
      </c>
      <c r="B117" s="78">
        <f>SUM(C117:D117)</f>
        <v>102</v>
      </c>
      <c r="C117" s="78">
        <f t="shared" si="78"/>
        <v>12</v>
      </c>
      <c r="D117" s="78">
        <f t="shared" si="78"/>
        <v>90</v>
      </c>
      <c r="E117" s="78">
        <f>SUM(F117:G117)</f>
        <v>1</v>
      </c>
      <c r="F117" s="79">
        <v>0</v>
      </c>
      <c r="G117" s="79">
        <v>1</v>
      </c>
      <c r="H117" s="78">
        <f>SUM(I117:J117)</f>
        <v>3</v>
      </c>
      <c r="I117" s="79">
        <v>0</v>
      </c>
      <c r="J117" s="79">
        <v>3</v>
      </c>
      <c r="K117" s="78">
        <f>SUM(L117:M117)</f>
        <v>5</v>
      </c>
      <c r="L117" s="79">
        <v>2</v>
      </c>
      <c r="M117" s="79">
        <v>3</v>
      </c>
      <c r="N117" s="78">
        <f>SUM(O117:P117)</f>
        <v>2</v>
      </c>
      <c r="O117" s="79">
        <v>0</v>
      </c>
      <c r="P117" s="79">
        <v>2</v>
      </c>
      <c r="Q117" s="78">
        <f>SUM(R117:S117)</f>
        <v>9</v>
      </c>
      <c r="R117" s="79">
        <v>0</v>
      </c>
      <c r="S117" s="79">
        <v>9</v>
      </c>
      <c r="T117" s="78">
        <f>SUM(U117:V117)</f>
        <v>7</v>
      </c>
      <c r="U117" s="79">
        <v>0</v>
      </c>
      <c r="V117" s="79">
        <v>7</v>
      </c>
      <c r="W117" s="78">
        <f>SUM(X117:Y117)</f>
        <v>2</v>
      </c>
      <c r="X117" s="79">
        <v>0</v>
      </c>
      <c r="Y117" s="79">
        <v>2</v>
      </c>
      <c r="Z117" s="78">
        <f>SUM(AA117:AB117)</f>
        <v>4</v>
      </c>
      <c r="AA117" s="79">
        <v>1</v>
      </c>
      <c r="AB117" s="79">
        <v>3</v>
      </c>
      <c r="AC117" s="78">
        <f>SUM(AD117:AE117)</f>
        <v>1</v>
      </c>
      <c r="AD117" s="79">
        <v>1</v>
      </c>
      <c r="AE117" s="79">
        <v>0</v>
      </c>
      <c r="AF117" s="78">
        <f>SUM(AG117:AH117)</f>
        <v>7</v>
      </c>
      <c r="AG117" s="79">
        <v>1</v>
      </c>
      <c r="AH117" s="79">
        <v>6</v>
      </c>
      <c r="AI117" s="78">
        <f>SUM(AJ117:AK117)</f>
        <v>5</v>
      </c>
      <c r="AJ117" s="79">
        <v>0</v>
      </c>
      <c r="AK117" s="79">
        <v>5</v>
      </c>
      <c r="AL117" s="78">
        <f>SUM(AM117:AN117)</f>
        <v>5</v>
      </c>
      <c r="AM117" s="79">
        <v>1</v>
      </c>
      <c r="AN117" s="79">
        <v>4</v>
      </c>
      <c r="AO117" s="78">
        <f>SUM(AP117:AQ117)</f>
        <v>4</v>
      </c>
      <c r="AP117" s="79">
        <v>0</v>
      </c>
      <c r="AQ117" s="79">
        <v>4</v>
      </c>
      <c r="AR117" s="80">
        <f>SUM(AS117:AT117)</f>
        <v>8</v>
      </c>
      <c r="AS117" s="79">
        <v>2</v>
      </c>
      <c r="AT117" s="79">
        <v>6</v>
      </c>
      <c r="AU117" s="78">
        <f>SUM(AV117:AW117)</f>
        <v>14</v>
      </c>
      <c r="AV117" s="79">
        <v>1</v>
      </c>
      <c r="AW117" s="79">
        <v>13</v>
      </c>
      <c r="AX117" s="78">
        <f>SUM(AY117:AZ117)</f>
        <v>3</v>
      </c>
      <c r="AY117" s="79">
        <v>0</v>
      </c>
      <c r="AZ117" s="79">
        <v>3</v>
      </c>
      <c r="BA117" s="78">
        <f>SUM(BB117:BC117)</f>
        <v>5</v>
      </c>
      <c r="BB117" s="79">
        <v>3</v>
      </c>
      <c r="BC117" s="79">
        <v>2</v>
      </c>
      <c r="BD117" s="78">
        <f>SUM(BE117:BF117)</f>
        <v>3</v>
      </c>
      <c r="BE117" s="79">
        <v>0</v>
      </c>
      <c r="BF117" s="79">
        <v>3</v>
      </c>
      <c r="BG117" s="78">
        <f>SUM(BH117:BI117)</f>
        <v>4</v>
      </c>
      <c r="BH117" s="79">
        <v>0</v>
      </c>
      <c r="BI117" s="79">
        <v>4</v>
      </c>
      <c r="BJ117" s="78">
        <f>SUM(BK117:BL117)</f>
        <v>5</v>
      </c>
      <c r="BK117" s="79">
        <v>0</v>
      </c>
      <c r="BL117" s="79">
        <v>5</v>
      </c>
      <c r="BM117" s="78">
        <f>SUM(BN117:BO117)</f>
        <v>5</v>
      </c>
      <c r="BN117" s="79">
        <v>0</v>
      </c>
      <c r="BO117" s="79">
        <v>5</v>
      </c>
    </row>
    <row r="118" spans="1:67" ht="14.25" customHeight="1" x14ac:dyDescent="0.2">
      <c r="A118" s="19" t="s">
        <v>132</v>
      </c>
      <c r="B118" s="78">
        <f>SUM(C118:D118)</f>
        <v>78</v>
      </c>
      <c r="C118" s="78">
        <f t="shared" si="78"/>
        <v>10</v>
      </c>
      <c r="D118" s="78">
        <f t="shared" si="78"/>
        <v>68</v>
      </c>
      <c r="E118" s="78">
        <f>SUM(F118:G118)</f>
        <v>5</v>
      </c>
      <c r="F118" s="79">
        <v>1</v>
      </c>
      <c r="G118" s="79">
        <v>4</v>
      </c>
      <c r="H118" s="78">
        <f>SUM(I118:J118)</f>
        <v>2</v>
      </c>
      <c r="I118" s="79">
        <v>0</v>
      </c>
      <c r="J118" s="79">
        <v>2</v>
      </c>
      <c r="K118" s="78">
        <f>SUM(L118:M118)</f>
        <v>5</v>
      </c>
      <c r="L118" s="79">
        <v>0</v>
      </c>
      <c r="M118" s="79">
        <v>5</v>
      </c>
      <c r="N118" s="78">
        <f>SUM(O118:P118)</f>
        <v>3</v>
      </c>
      <c r="O118" s="79">
        <v>1</v>
      </c>
      <c r="P118" s="79">
        <v>2</v>
      </c>
      <c r="Q118" s="78">
        <f>SUM(R118:S118)</f>
        <v>3</v>
      </c>
      <c r="R118" s="79">
        <v>1</v>
      </c>
      <c r="S118" s="79">
        <v>2</v>
      </c>
      <c r="T118" s="78">
        <f>SUM(U118:V118)</f>
        <v>8</v>
      </c>
      <c r="U118" s="79">
        <v>1</v>
      </c>
      <c r="V118" s="79">
        <v>7</v>
      </c>
      <c r="W118" s="78">
        <f>SUM(X118:Y118)</f>
        <v>5</v>
      </c>
      <c r="X118" s="79">
        <v>0</v>
      </c>
      <c r="Y118" s="79">
        <v>5</v>
      </c>
      <c r="Z118" s="78">
        <f>SUM(AA118:AB118)</f>
        <v>2</v>
      </c>
      <c r="AA118" s="79">
        <v>0</v>
      </c>
      <c r="AB118" s="79">
        <v>2</v>
      </c>
      <c r="AC118" s="78">
        <f>SUM(AD118:AE118)</f>
        <v>1</v>
      </c>
      <c r="AD118" s="79">
        <v>0</v>
      </c>
      <c r="AE118" s="79">
        <v>1</v>
      </c>
      <c r="AF118" s="78">
        <f>SUM(AG118:AH118)</f>
        <v>5</v>
      </c>
      <c r="AG118" s="79">
        <v>0</v>
      </c>
      <c r="AH118" s="79">
        <v>5</v>
      </c>
      <c r="AI118" s="78">
        <f>SUM(AJ118:AK118)</f>
        <v>7</v>
      </c>
      <c r="AJ118" s="79">
        <v>0</v>
      </c>
      <c r="AK118" s="79">
        <v>7</v>
      </c>
      <c r="AL118" s="78">
        <f>SUM(AM118:AN118)</f>
        <v>5</v>
      </c>
      <c r="AM118" s="79">
        <v>1</v>
      </c>
      <c r="AN118" s="79">
        <v>4</v>
      </c>
      <c r="AO118" s="78">
        <f>SUM(AP118:AQ118)</f>
        <v>3</v>
      </c>
      <c r="AP118" s="79">
        <v>0</v>
      </c>
      <c r="AQ118" s="79">
        <v>3</v>
      </c>
      <c r="AR118" s="80">
        <f>SUM(AS118:AT118)</f>
        <v>5</v>
      </c>
      <c r="AS118" s="79">
        <v>1</v>
      </c>
      <c r="AT118" s="79">
        <v>4</v>
      </c>
      <c r="AU118" s="78">
        <f>SUM(AV118:AW118)</f>
        <v>4</v>
      </c>
      <c r="AV118" s="79">
        <v>1</v>
      </c>
      <c r="AW118" s="79">
        <v>3</v>
      </c>
      <c r="AX118" s="78">
        <f>SUM(AY118:AZ118)</f>
        <v>2</v>
      </c>
      <c r="AY118" s="79">
        <v>0</v>
      </c>
      <c r="AZ118" s="79">
        <v>2</v>
      </c>
      <c r="BA118" s="78">
        <f>SUM(BB118:BC118)</f>
        <v>3</v>
      </c>
      <c r="BB118" s="79">
        <v>1</v>
      </c>
      <c r="BC118" s="79">
        <v>2</v>
      </c>
      <c r="BD118" s="78">
        <f>SUM(BE118:BF118)</f>
        <v>2</v>
      </c>
      <c r="BE118" s="79">
        <v>0</v>
      </c>
      <c r="BF118" s="79">
        <v>2</v>
      </c>
      <c r="BG118" s="78">
        <f>SUM(BH118:BI118)</f>
        <v>2</v>
      </c>
      <c r="BH118" s="79">
        <v>0</v>
      </c>
      <c r="BI118" s="79">
        <v>2</v>
      </c>
      <c r="BJ118" s="78">
        <f>SUM(BK118:BL118)</f>
        <v>2</v>
      </c>
      <c r="BK118" s="79">
        <v>1</v>
      </c>
      <c r="BL118" s="79">
        <v>1</v>
      </c>
      <c r="BM118" s="78">
        <f>SUM(BN118:BO118)</f>
        <v>4</v>
      </c>
      <c r="BN118" s="79">
        <v>1</v>
      </c>
      <c r="BO118" s="79">
        <v>3</v>
      </c>
    </row>
    <row r="119" spans="1:67" ht="14.25" customHeight="1" x14ac:dyDescent="0.2">
      <c r="A119" s="19" t="s">
        <v>133</v>
      </c>
      <c r="B119" s="78">
        <f>SUM(C119:D119)</f>
        <v>51</v>
      </c>
      <c r="C119" s="78">
        <f t="shared" si="78"/>
        <v>8</v>
      </c>
      <c r="D119" s="78">
        <f t="shared" si="78"/>
        <v>43</v>
      </c>
      <c r="E119" s="78">
        <f>SUM(F119:G119)</f>
        <v>1</v>
      </c>
      <c r="F119" s="79">
        <v>0</v>
      </c>
      <c r="G119" s="79">
        <v>1</v>
      </c>
      <c r="H119" s="78">
        <f>SUM(I119:J119)</f>
        <v>2</v>
      </c>
      <c r="I119" s="79">
        <v>0</v>
      </c>
      <c r="J119" s="79">
        <v>2</v>
      </c>
      <c r="K119" s="78">
        <f>SUM(L119:M119)</f>
        <v>1</v>
      </c>
      <c r="L119" s="79">
        <v>0</v>
      </c>
      <c r="M119" s="81">
        <v>1</v>
      </c>
      <c r="N119" s="80">
        <f>SUM(O119:P119)</f>
        <v>1</v>
      </c>
      <c r="O119" s="81">
        <v>0</v>
      </c>
      <c r="P119" s="81">
        <v>1</v>
      </c>
      <c r="Q119" s="80">
        <f>SUM(R119:S119)</f>
        <v>2</v>
      </c>
      <c r="R119" s="81">
        <v>2</v>
      </c>
      <c r="S119" s="81">
        <v>0</v>
      </c>
      <c r="T119" s="80">
        <f>SUM(U119:V119)</f>
        <v>4</v>
      </c>
      <c r="U119" s="81">
        <v>0</v>
      </c>
      <c r="V119" s="81">
        <v>4</v>
      </c>
      <c r="W119" s="80">
        <f>SUM(X119:Y119)</f>
        <v>3</v>
      </c>
      <c r="X119" s="81">
        <v>1</v>
      </c>
      <c r="Y119" s="81">
        <v>2</v>
      </c>
      <c r="Z119" s="80">
        <f>SUM(AA119:AB119)</f>
        <v>2</v>
      </c>
      <c r="AA119" s="81">
        <v>0</v>
      </c>
      <c r="AB119" s="81">
        <v>2</v>
      </c>
      <c r="AC119" s="80">
        <f>SUM(AD119:AE119)</f>
        <v>3</v>
      </c>
      <c r="AD119" s="81">
        <v>0</v>
      </c>
      <c r="AE119" s="81">
        <v>3</v>
      </c>
      <c r="AF119" s="80">
        <f>SUM(AG119:AH119)</f>
        <v>3</v>
      </c>
      <c r="AG119" s="81">
        <v>0</v>
      </c>
      <c r="AH119" s="81">
        <v>3</v>
      </c>
      <c r="AI119" s="80">
        <f>SUM(AJ119:AK119)</f>
        <v>2</v>
      </c>
      <c r="AJ119" s="81">
        <v>1</v>
      </c>
      <c r="AK119" s="81">
        <v>1</v>
      </c>
      <c r="AL119" s="80">
        <f>SUM(AM119:AN119)</f>
        <v>5</v>
      </c>
      <c r="AM119" s="81">
        <v>1</v>
      </c>
      <c r="AN119" s="81">
        <v>4</v>
      </c>
      <c r="AO119" s="80">
        <f>SUM(AP119:AQ119)</f>
        <v>3</v>
      </c>
      <c r="AP119" s="81">
        <v>1</v>
      </c>
      <c r="AQ119" s="81">
        <v>2</v>
      </c>
      <c r="AR119" s="80">
        <f>SUM(AS119:AT119)</f>
        <v>0</v>
      </c>
      <c r="AS119" s="81">
        <v>0</v>
      </c>
      <c r="AT119" s="81">
        <v>0</v>
      </c>
      <c r="AU119" s="80">
        <f>SUM(AV119:AW119)</f>
        <v>2</v>
      </c>
      <c r="AV119" s="81">
        <v>0</v>
      </c>
      <c r="AW119" s="81">
        <v>2</v>
      </c>
      <c r="AX119" s="80">
        <f>SUM(AY119:AZ119)</f>
        <v>1</v>
      </c>
      <c r="AY119" s="81">
        <v>0</v>
      </c>
      <c r="AZ119" s="81">
        <v>1</v>
      </c>
      <c r="BA119" s="80">
        <f>SUM(BB119:BC119)</f>
        <v>1</v>
      </c>
      <c r="BB119" s="81">
        <v>0</v>
      </c>
      <c r="BC119" s="81">
        <v>1</v>
      </c>
      <c r="BD119" s="80">
        <f>SUM(BE119:BF119)</f>
        <v>2</v>
      </c>
      <c r="BE119" s="81">
        <v>0</v>
      </c>
      <c r="BF119" s="81">
        <v>2</v>
      </c>
      <c r="BG119" s="80">
        <f>SUM(BH119:BI119)</f>
        <v>1</v>
      </c>
      <c r="BH119" s="81">
        <v>0</v>
      </c>
      <c r="BI119" s="81">
        <v>1</v>
      </c>
      <c r="BJ119" s="80">
        <f>SUM(BK119:BL119)</f>
        <v>4</v>
      </c>
      <c r="BK119" s="81">
        <v>1</v>
      </c>
      <c r="BL119" s="81">
        <v>3</v>
      </c>
      <c r="BM119" s="80">
        <f>SUM(BN119:BO119)</f>
        <v>8</v>
      </c>
      <c r="BN119" s="81">
        <v>1</v>
      </c>
      <c r="BO119" s="81">
        <v>7</v>
      </c>
    </row>
    <row r="120" spans="1:67" ht="14.25" customHeight="1" x14ac:dyDescent="0.2">
      <c r="A120" s="25" t="s">
        <v>131</v>
      </c>
      <c r="B120" s="76">
        <f t="shared" ref="B120:AG120" si="79">SUM(B121:B125)</f>
        <v>105</v>
      </c>
      <c r="C120" s="76">
        <f t="shared" si="79"/>
        <v>12</v>
      </c>
      <c r="D120" s="76">
        <f t="shared" si="79"/>
        <v>93</v>
      </c>
      <c r="E120" s="76">
        <f t="shared" si="79"/>
        <v>3</v>
      </c>
      <c r="F120" s="76">
        <f t="shared" si="79"/>
        <v>0</v>
      </c>
      <c r="G120" s="76">
        <f t="shared" si="79"/>
        <v>3</v>
      </c>
      <c r="H120" s="76">
        <f t="shared" si="79"/>
        <v>5</v>
      </c>
      <c r="I120" s="76">
        <f t="shared" si="79"/>
        <v>0</v>
      </c>
      <c r="J120" s="76">
        <f t="shared" si="79"/>
        <v>5</v>
      </c>
      <c r="K120" s="76">
        <f t="shared" si="79"/>
        <v>8</v>
      </c>
      <c r="L120" s="76">
        <f t="shared" si="79"/>
        <v>2</v>
      </c>
      <c r="M120" s="76">
        <f t="shared" si="79"/>
        <v>6</v>
      </c>
      <c r="N120" s="76">
        <f t="shared" si="79"/>
        <v>2</v>
      </c>
      <c r="O120" s="76">
        <f t="shared" si="79"/>
        <v>0</v>
      </c>
      <c r="P120" s="76">
        <f t="shared" si="79"/>
        <v>2</v>
      </c>
      <c r="Q120" s="76">
        <f t="shared" si="79"/>
        <v>8</v>
      </c>
      <c r="R120" s="76">
        <f t="shared" si="79"/>
        <v>1</v>
      </c>
      <c r="S120" s="76">
        <f t="shared" si="79"/>
        <v>7</v>
      </c>
      <c r="T120" s="76">
        <f t="shared" si="79"/>
        <v>7</v>
      </c>
      <c r="U120" s="76">
        <f t="shared" si="79"/>
        <v>0</v>
      </c>
      <c r="V120" s="76">
        <f t="shared" si="79"/>
        <v>7</v>
      </c>
      <c r="W120" s="76">
        <f t="shared" si="79"/>
        <v>5</v>
      </c>
      <c r="X120" s="76">
        <f t="shared" si="79"/>
        <v>0</v>
      </c>
      <c r="Y120" s="76">
        <f t="shared" si="79"/>
        <v>5</v>
      </c>
      <c r="Z120" s="76">
        <f t="shared" si="79"/>
        <v>4</v>
      </c>
      <c r="AA120" s="76">
        <f t="shared" si="79"/>
        <v>1</v>
      </c>
      <c r="AB120" s="76">
        <f t="shared" si="79"/>
        <v>3</v>
      </c>
      <c r="AC120" s="76">
        <f t="shared" si="79"/>
        <v>0</v>
      </c>
      <c r="AD120" s="76">
        <f t="shared" si="79"/>
        <v>0</v>
      </c>
      <c r="AE120" s="76">
        <f t="shared" si="79"/>
        <v>0</v>
      </c>
      <c r="AF120" s="76">
        <f t="shared" si="79"/>
        <v>4</v>
      </c>
      <c r="AG120" s="76">
        <f t="shared" si="79"/>
        <v>1</v>
      </c>
      <c r="AH120" s="76">
        <f t="shared" ref="AH120:BM120" si="80">SUM(AH121:AH125)</f>
        <v>3</v>
      </c>
      <c r="AI120" s="76">
        <f t="shared" si="80"/>
        <v>11</v>
      </c>
      <c r="AJ120" s="76">
        <f t="shared" si="80"/>
        <v>1</v>
      </c>
      <c r="AK120" s="76">
        <f t="shared" si="80"/>
        <v>10</v>
      </c>
      <c r="AL120" s="76">
        <f t="shared" si="80"/>
        <v>5</v>
      </c>
      <c r="AM120" s="76">
        <f t="shared" si="80"/>
        <v>0</v>
      </c>
      <c r="AN120" s="76">
        <f t="shared" si="80"/>
        <v>5</v>
      </c>
      <c r="AO120" s="76">
        <f t="shared" si="80"/>
        <v>3</v>
      </c>
      <c r="AP120" s="76">
        <f t="shared" si="80"/>
        <v>0</v>
      </c>
      <c r="AQ120" s="76">
        <f t="shared" si="80"/>
        <v>3</v>
      </c>
      <c r="AR120" s="77">
        <f t="shared" si="80"/>
        <v>3</v>
      </c>
      <c r="AS120" s="76">
        <f t="shared" si="80"/>
        <v>1</v>
      </c>
      <c r="AT120" s="76">
        <f t="shared" si="80"/>
        <v>2</v>
      </c>
      <c r="AU120" s="76">
        <f t="shared" si="80"/>
        <v>6</v>
      </c>
      <c r="AV120" s="76">
        <f t="shared" si="80"/>
        <v>1</v>
      </c>
      <c r="AW120" s="76">
        <f t="shared" si="80"/>
        <v>5</v>
      </c>
      <c r="AX120" s="76">
        <f t="shared" si="80"/>
        <v>6</v>
      </c>
      <c r="AY120" s="76">
        <f t="shared" si="80"/>
        <v>3</v>
      </c>
      <c r="AZ120" s="76">
        <f t="shared" si="80"/>
        <v>3</v>
      </c>
      <c r="BA120" s="76">
        <f t="shared" si="80"/>
        <v>7</v>
      </c>
      <c r="BB120" s="76">
        <f t="shared" si="80"/>
        <v>1</v>
      </c>
      <c r="BC120" s="76">
        <f t="shared" si="80"/>
        <v>6</v>
      </c>
      <c r="BD120" s="76">
        <f t="shared" si="80"/>
        <v>2</v>
      </c>
      <c r="BE120" s="76">
        <f t="shared" si="80"/>
        <v>0</v>
      </c>
      <c r="BF120" s="76">
        <f t="shared" si="80"/>
        <v>2</v>
      </c>
      <c r="BG120" s="76">
        <f t="shared" si="80"/>
        <v>3</v>
      </c>
      <c r="BH120" s="76">
        <f t="shared" si="80"/>
        <v>0</v>
      </c>
      <c r="BI120" s="76">
        <f t="shared" si="80"/>
        <v>3</v>
      </c>
      <c r="BJ120" s="76">
        <f t="shared" si="80"/>
        <v>1</v>
      </c>
      <c r="BK120" s="76">
        <f t="shared" si="80"/>
        <v>0</v>
      </c>
      <c r="BL120" s="76">
        <f t="shared" si="80"/>
        <v>1</v>
      </c>
      <c r="BM120" s="76">
        <f t="shared" si="80"/>
        <v>12</v>
      </c>
      <c r="BN120" s="76">
        <f t="shared" ref="BN120:BO120" si="81">SUM(BN121:BN125)</f>
        <v>0</v>
      </c>
      <c r="BO120" s="76">
        <f t="shared" si="81"/>
        <v>12</v>
      </c>
    </row>
    <row r="121" spans="1:67" ht="14.25" customHeight="1" x14ac:dyDescent="0.2">
      <c r="A121" s="19" t="s">
        <v>134</v>
      </c>
      <c r="B121" s="78">
        <f t="shared" ref="B121:B126" si="82">SUM(C121:D121)</f>
        <v>38</v>
      </c>
      <c r="C121" s="78">
        <f t="shared" ref="C121:D126" si="83">SUM(F121,I121,L121,O121,R121,U121,X121,AA121,AD121,AG121,AJ121,AM121,AP121,AS121,AV121,AY121,BB121,BE121,BH121,BK121,BN121)</f>
        <v>6</v>
      </c>
      <c r="D121" s="78">
        <f t="shared" si="83"/>
        <v>32</v>
      </c>
      <c r="E121" s="78">
        <f t="shared" ref="E121:E126" si="84">SUM(F121:G121)</f>
        <v>1</v>
      </c>
      <c r="F121" s="79">
        <v>0</v>
      </c>
      <c r="G121" s="79">
        <v>1</v>
      </c>
      <c r="H121" s="78">
        <f t="shared" ref="H121:H126" si="85">SUM(I121:J121)</f>
        <v>3</v>
      </c>
      <c r="I121" s="79">
        <v>0</v>
      </c>
      <c r="J121" s="79">
        <v>3</v>
      </c>
      <c r="K121" s="78">
        <f t="shared" ref="K121:K126" si="86">SUM(L121:M121)</f>
        <v>6</v>
      </c>
      <c r="L121" s="79">
        <v>2</v>
      </c>
      <c r="M121" s="79">
        <v>4</v>
      </c>
      <c r="N121" s="78">
        <f t="shared" ref="N121:N126" si="87">SUM(O121:P121)</f>
        <v>1</v>
      </c>
      <c r="O121" s="79">
        <v>0</v>
      </c>
      <c r="P121" s="79">
        <v>1</v>
      </c>
      <c r="Q121" s="78">
        <f t="shared" ref="Q121:Q126" si="88">SUM(R121:S121)</f>
        <v>0</v>
      </c>
      <c r="R121" s="79">
        <v>0</v>
      </c>
      <c r="S121" s="79">
        <v>0</v>
      </c>
      <c r="T121" s="78">
        <f t="shared" ref="T121:T126" si="89">SUM(U121:V121)</f>
        <v>3</v>
      </c>
      <c r="U121" s="79">
        <v>0</v>
      </c>
      <c r="V121" s="79">
        <v>3</v>
      </c>
      <c r="W121" s="78">
        <f t="shared" ref="W121:W126" si="90">SUM(X121:Y121)</f>
        <v>1</v>
      </c>
      <c r="X121" s="79">
        <v>0</v>
      </c>
      <c r="Y121" s="79">
        <v>1</v>
      </c>
      <c r="Z121" s="78">
        <f t="shared" ref="Z121:Z126" si="91">SUM(AA121:AB121)</f>
        <v>0</v>
      </c>
      <c r="AA121" s="79">
        <v>0</v>
      </c>
      <c r="AB121" s="79">
        <v>0</v>
      </c>
      <c r="AC121" s="78">
        <f t="shared" ref="AC121:AC126" si="92">SUM(AD121:AE121)</f>
        <v>0</v>
      </c>
      <c r="AD121" s="79">
        <v>0</v>
      </c>
      <c r="AE121" s="79">
        <v>0</v>
      </c>
      <c r="AF121" s="78">
        <f t="shared" ref="AF121:AF126" si="93">SUM(AG121:AH121)</f>
        <v>1</v>
      </c>
      <c r="AG121" s="79">
        <v>0</v>
      </c>
      <c r="AH121" s="79">
        <v>1</v>
      </c>
      <c r="AI121" s="78">
        <f t="shared" ref="AI121:AI126" si="94">SUM(AJ121:AK121)</f>
        <v>3</v>
      </c>
      <c r="AJ121" s="79">
        <v>0</v>
      </c>
      <c r="AK121" s="79">
        <v>3</v>
      </c>
      <c r="AL121" s="78">
        <f t="shared" ref="AL121:AL126" si="95">SUM(AM121:AN121)</f>
        <v>2</v>
      </c>
      <c r="AM121" s="79">
        <v>0</v>
      </c>
      <c r="AN121" s="79">
        <v>2</v>
      </c>
      <c r="AO121" s="78">
        <f t="shared" ref="AO121:AO126" si="96">SUM(AP121:AQ121)</f>
        <v>0</v>
      </c>
      <c r="AP121" s="79">
        <v>0</v>
      </c>
      <c r="AQ121" s="79">
        <v>0</v>
      </c>
      <c r="AR121" s="80">
        <f t="shared" ref="AR121:AR126" si="97">SUM(AS121:AT121)</f>
        <v>0</v>
      </c>
      <c r="AS121" s="79">
        <v>0</v>
      </c>
      <c r="AT121" s="79">
        <v>0</v>
      </c>
      <c r="AU121" s="78">
        <f t="shared" ref="AU121:AU126" si="98">SUM(AV121:AW121)</f>
        <v>3</v>
      </c>
      <c r="AV121" s="79">
        <v>1</v>
      </c>
      <c r="AW121" s="79">
        <v>2</v>
      </c>
      <c r="AX121" s="78">
        <f t="shared" ref="AX121:AX126" si="99">SUM(AY121:AZ121)</f>
        <v>3</v>
      </c>
      <c r="AY121" s="79">
        <v>2</v>
      </c>
      <c r="AZ121" s="79">
        <v>1</v>
      </c>
      <c r="BA121" s="78">
        <f t="shared" ref="BA121:BA126" si="100">SUM(BB121:BC121)</f>
        <v>3</v>
      </c>
      <c r="BB121" s="79">
        <v>1</v>
      </c>
      <c r="BC121" s="79">
        <v>2</v>
      </c>
      <c r="BD121" s="78">
        <f t="shared" ref="BD121:BD126" si="101">SUM(BE121:BF121)</f>
        <v>1</v>
      </c>
      <c r="BE121" s="79">
        <v>0</v>
      </c>
      <c r="BF121" s="79">
        <v>1</v>
      </c>
      <c r="BG121" s="78">
        <f t="shared" ref="BG121:BG126" si="102">SUM(BH121:BI121)</f>
        <v>1</v>
      </c>
      <c r="BH121" s="79">
        <v>0</v>
      </c>
      <c r="BI121" s="79">
        <v>1</v>
      </c>
      <c r="BJ121" s="78">
        <f t="shared" ref="BJ121:BJ126" si="103">SUM(BK121:BL121)</f>
        <v>1</v>
      </c>
      <c r="BK121" s="79">
        <v>0</v>
      </c>
      <c r="BL121" s="79">
        <v>1</v>
      </c>
      <c r="BM121" s="78">
        <f t="shared" ref="BM121:BM126" si="104">SUM(BN121:BO121)</f>
        <v>5</v>
      </c>
      <c r="BN121" s="79">
        <v>0</v>
      </c>
      <c r="BO121" s="79">
        <v>5</v>
      </c>
    </row>
    <row r="122" spans="1:67" ht="14.25" customHeight="1" x14ac:dyDescent="0.2">
      <c r="A122" s="19" t="s">
        <v>135</v>
      </c>
      <c r="B122" s="78">
        <f t="shared" si="82"/>
        <v>19</v>
      </c>
      <c r="C122" s="78">
        <f t="shared" si="83"/>
        <v>1</v>
      </c>
      <c r="D122" s="78">
        <f t="shared" si="83"/>
        <v>18</v>
      </c>
      <c r="E122" s="78">
        <f t="shared" si="84"/>
        <v>1</v>
      </c>
      <c r="F122" s="79">
        <v>0</v>
      </c>
      <c r="G122" s="79">
        <v>1</v>
      </c>
      <c r="H122" s="78">
        <f t="shared" si="85"/>
        <v>0</v>
      </c>
      <c r="I122" s="79">
        <v>0</v>
      </c>
      <c r="J122" s="79">
        <v>0</v>
      </c>
      <c r="K122" s="78">
        <f t="shared" si="86"/>
        <v>2</v>
      </c>
      <c r="L122" s="79">
        <v>0</v>
      </c>
      <c r="M122" s="79">
        <v>2</v>
      </c>
      <c r="N122" s="78">
        <f t="shared" si="87"/>
        <v>0</v>
      </c>
      <c r="O122" s="79">
        <v>0</v>
      </c>
      <c r="P122" s="79">
        <v>0</v>
      </c>
      <c r="Q122" s="78">
        <f t="shared" si="88"/>
        <v>0</v>
      </c>
      <c r="R122" s="79">
        <v>0</v>
      </c>
      <c r="S122" s="79">
        <v>0</v>
      </c>
      <c r="T122" s="78">
        <f t="shared" si="89"/>
        <v>3</v>
      </c>
      <c r="U122" s="79">
        <v>0</v>
      </c>
      <c r="V122" s="79">
        <v>3</v>
      </c>
      <c r="W122" s="78">
        <f t="shared" si="90"/>
        <v>0</v>
      </c>
      <c r="X122" s="79">
        <v>0</v>
      </c>
      <c r="Y122" s="79">
        <v>0</v>
      </c>
      <c r="Z122" s="78">
        <f t="shared" si="91"/>
        <v>0</v>
      </c>
      <c r="AA122" s="79">
        <v>0</v>
      </c>
      <c r="AB122" s="79">
        <v>0</v>
      </c>
      <c r="AC122" s="78">
        <f t="shared" si="92"/>
        <v>0</v>
      </c>
      <c r="AD122" s="79">
        <v>0</v>
      </c>
      <c r="AE122" s="79">
        <v>0</v>
      </c>
      <c r="AF122" s="78">
        <f t="shared" si="93"/>
        <v>0</v>
      </c>
      <c r="AG122" s="79">
        <v>0</v>
      </c>
      <c r="AH122" s="79">
        <v>0</v>
      </c>
      <c r="AI122" s="78">
        <f t="shared" si="94"/>
        <v>1</v>
      </c>
      <c r="AJ122" s="79">
        <v>0</v>
      </c>
      <c r="AK122" s="79">
        <v>1</v>
      </c>
      <c r="AL122" s="78">
        <f t="shared" si="95"/>
        <v>2</v>
      </c>
      <c r="AM122" s="79">
        <v>0</v>
      </c>
      <c r="AN122" s="79">
        <v>2</v>
      </c>
      <c r="AO122" s="78">
        <f t="shared" si="96"/>
        <v>2</v>
      </c>
      <c r="AP122" s="79">
        <v>0</v>
      </c>
      <c r="AQ122" s="79">
        <v>2</v>
      </c>
      <c r="AR122" s="80">
        <f t="shared" si="97"/>
        <v>1</v>
      </c>
      <c r="AS122" s="79">
        <v>1</v>
      </c>
      <c r="AT122" s="79">
        <v>0</v>
      </c>
      <c r="AU122" s="78">
        <f t="shared" si="98"/>
        <v>3</v>
      </c>
      <c r="AV122" s="79">
        <v>0</v>
      </c>
      <c r="AW122" s="79">
        <v>3</v>
      </c>
      <c r="AX122" s="78">
        <f t="shared" si="99"/>
        <v>2</v>
      </c>
      <c r="AY122" s="79">
        <v>0</v>
      </c>
      <c r="AZ122" s="79">
        <v>2</v>
      </c>
      <c r="BA122" s="78">
        <f t="shared" si="100"/>
        <v>1</v>
      </c>
      <c r="BB122" s="79">
        <v>0</v>
      </c>
      <c r="BC122" s="79">
        <v>1</v>
      </c>
      <c r="BD122" s="78">
        <f t="shared" si="101"/>
        <v>0</v>
      </c>
      <c r="BE122" s="79">
        <v>0</v>
      </c>
      <c r="BF122" s="79">
        <v>0</v>
      </c>
      <c r="BG122" s="78">
        <f t="shared" si="102"/>
        <v>0</v>
      </c>
      <c r="BH122" s="79">
        <v>0</v>
      </c>
      <c r="BI122" s="79">
        <v>0</v>
      </c>
      <c r="BJ122" s="78">
        <f t="shared" si="103"/>
        <v>0</v>
      </c>
      <c r="BK122" s="79">
        <v>0</v>
      </c>
      <c r="BL122" s="79">
        <v>0</v>
      </c>
      <c r="BM122" s="78">
        <f t="shared" si="104"/>
        <v>1</v>
      </c>
      <c r="BN122" s="79">
        <v>0</v>
      </c>
      <c r="BO122" s="79">
        <v>1</v>
      </c>
    </row>
    <row r="123" spans="1:67" ht="14.25" customHeight="1" x14ac:dyDescent="0.2">
      <c r="A123" s="19" t="s">
        <v>137</v>
      </c>
      <c r="B123" s="78">
        <f t="shared" si="82"/>
        <v>16</v>
      </c>
      <c r="C123" s="78">
        <f t="shared" si="83"/>
        <v>2</v>
      </c>
      <c r="D123" s="78">
        <f t="shared" si="83"/>
        <v>14</v>
      </c>
      <c r="E123" s="78">
        <f t="shared" si="84"/>
        <v>0</v>
      </c>
      <c r="F123" s="79">
        <v>0</v>
      </c>
      <c r="G123" s="79">
        <v>0</v>
      </c>
      <c r="H123" s="78">
        <f t="shared" si="85"/>
        <v>2</v>
      </c>
      <c r="I123" s="79">
        <v>0</v>
      </c>
      <c r="J123" s="79">
        <v>2</v>
      </c>
      <c r="K123" s="78">
        <f t="shared" si="86"/>
        <v>0</v>
      </c>
      <c r="L123" s="79">
        <v>0</v>
      </c>
      <c r="M123" s="79">
        <v>0</v>
      </c>
      <c r="N123" s="78">
        <f t="shared" si="87"/>
        <v>0</v>
      </c>
      <c r="O123" s="79">
        <v>0</v>
      </c>
      <c r="P123" s="79">
        <v>0</v>
      </c>
      <c r="Q123" s="78">
        <f t="shared" si="88"/>
        <v>3</v>
      </c>
      <c r="R123" s="79">
        <v>0</v>
      </c>
      <c r="S123" s="79">
        <v>3</v>
      </c>
      <c r="T123" s="78">
        <f t="shared" si="89"/>
        <v>0</v>
      </c>
      <c r="U123" s="79">
        <v>0</v>
      </c>
      <c r="V123" s="79">
        <v>0</v>
      </c>
      <c r="W123" s="78">
        <f t="shared" si="90"/>
        <v>0</v>
      </c>
      <c r="X123" s="79">
        <v>0</v>
      </c>
      <c r="Y123" s="79">
        <v>0</v>
      </c>
      <c r="Z123" s="78">
        <f t="shared" si="91"/>
        <v>3</v>
      </c>
      <c r="AA123" s="79">
        <v>1</v>
      </c>
      <c r="AB123" s="79">
        <v>2</v>
      </c>
      <c r="AC123" s="78">
        <f t="shared" si="92"/>
        <v>0</v>
      </c>
      <c r="AD123" s="79">
        <v>0</v>
      </c>
      <c r="AE123" s="79">
        <v>0</v>
      </c>
      <c r="AF123" s="78">
        <f t="shared" si="93"/>
        <v>0</v>
      </c>
      <c r="AG123" s="79">
        <v>0</v>
      </c>
      <c r="AH123" s="79">
        <v>0</v>
      </c>
      <c r="AI123" s="78">
        <f t="shared" si="94"/>
        <v>2</v>
      </c>
      <c r="AJ123" s="79">
        <v>0</v>
      </c>
      <c r="AK123" s="79">
        <v>2</v>
      </c>
      <c r="AL123" s="78">
        <f t="shared" si="95"/>
        <v>0</v>
      </c>
      <c r="AM123" s="79">
        <v>0</v>
      </c>
      <c r="AN123" s="79">
        <v>0</v>
      </c>
      <c r="AO123" s="78">
        <f t="shared" si="96"/>
        <v>1</v>
      </c>
      <c r="AP123" s="79">
        <v>0</v>
      </c>
      <c r="AQ123" s="79">
        <v>1</v>
      </c>
      <c r="AR123" s="80">
        <f t="shared" si="97"/>
        <v>0</v>
      </c>
      <c r="AS123" s="79">
        <v>0</v>
      </c>
      <c r="AT123" s="79">
        <v>0</v>
      </c>
      <c r="AU123" s="78">
        <f t="shared" si="98"/>
        <v>0</v>
      </c>
      <c r="AV123" s="79">
        <v>0</v>
      </c>
      <c r="AW123" s="79">
        <v>0</v>
      </c>
      <c r="AX123" s="78">
        <f t="shared" si="99"/>
        <v>1</v>
      </c>
      <c r="AY123" s="79">
        <v>1</v>
      </c>
      <c r="AZ123" s="79">
        <v>0</v>
      </c>
      <c r="BA123" s="78">
        <f t="shared" si="100"/>
        <v>1</v>
      </c>
      <c r="BB123" s="79">
        <v>0</v>
      </c>
      <c r="BC123" s="79">
        <v>1</v>
      </c>
      <c r="BD123" s="78">
        <f t="shared" si="101"/>
        <v>0</v>
      </c>
      <c r="BE123" s="79">
        <v>0</v>
      </c>
      <c r="BF123" s="79">
        <v>0</v>
      </c>
      <c r="BG123" s="78">
        <f t="shared" si="102"/>
        <v>0</v>
      </c>
      <c r="BH123" s="79">
        <v>0</v>
      </c>
      <c r="BI123" s="79">
        <v>0</v>
      </c>
      <c r="BJ123" s="78">
        <f t="shared" si="103"/>
        <v>0</v>
      </c>
      <c r="BK123" s="79">
        <v>0</v>
      </c>
      <c r="BL123" s="79">
        <v>0</v>
      </c>
      <c r="BM123" s="78">
        <f t="shared" si="104"/>
        <v>3</v>
      </c>
      <c r="BN123" s="79">
        <v>0</v>
      </c>
      <c r="BO123" s="79">
        <v>3</v>
      </c>
    </row>
    <row r="124" spans="1:67" ht="14.25" customHeight="1" x14ac:dyDescent="0.2">
      <c r="A124" s="19" t="s">
        <v>138</v>
      </c>
      <c r="B124" s="78">
        <f t="shared" si="82"/>
        <v>10</v>
      </c>
      <c r="C124" s="78">
        <f t="shared" si="83"/>
        <v>0</v>
      </c>
      <c r="D124" s="78">
        <f t="shared" si="83"/>
        <v>10</v>
      </c>
      <c r="E124" s="78">
        <f t="shared" si="84"/>
        <v>1</v>
      </c>
      <c r="F124" s="79">
        <v>0</v>
      </c>
      <c r="G124" s="79">
        <v>1</v>
      </c>
      <c r="H124" s="78">
        <f t="shared" si="85"/>
        <v>0</v>
      </c>
      <c r="I124" s="79">
        <v>0</v>
      </c>
      <c r="J124" s="79">
        <v>0</v>
      </c>
      <c r="K124" s="78">
        <f t="shared" si="86"/>
        <v>0</v>
      </c>
      <c r="L124" s="79">
        <v>0</v>
      </c>
      <c r="M124" s="79">
        <v>0</v>
      </c>
      <c r="N124" s="78">
        <f t="shared" si="87"/>
        <v>1</v>
      </c>
      <c r="O124" s="79">
        <v>0</v>
      </c>
      <c r="P124" s="79">
        <v>1</v>
      </c>
      <c r="Q124" s="78">
        <f t="shared" si="88"/>
        <v>2</v>
      </c>
      <c r="R124" s="79">
        <v>0</v>
      </c>
      <c r="S124" s="79">
        <v>2</v>
      </c>
      <c r="T124" s="78">
        <f t="shared" si="89"/>
        <v>0</v>
      </c>
      <c r="U124" s="79">
        <v>0</v>
      </c>
      <c r="V124" s="79">
        <v>0</v>
      </c>
      <c r="W124" s="78">
        <f t="shared" si="90"/>
        <v>1</v>
      </c>
      <c r="X124" s="79">
        <v>0</v>
      </c>
      <c r="Y124" s="79">
        <v>1</v>
      </c>
      <c r="Z124" s="78">
        <f t="shared" si="91"/>
        <v>0</v>
      </c>
      <c r="AA124" s="79">
        <v>0</v>
      </c>
      <c r="AB124" s="79">
        <v>0</v>
      </c>
      <c r="AC124" s="78">
        <f t="shared" si="92"/>
        <v>0</v>
      </c>
      <c r="AD124" s="79">
        <v>0</v>
      </c>
      <c r="AE124" s="79">
        <v>0</v>
      </c>
      <c r="AF124" s="78">
        <f t="shared" si="93"/>
        <v>0</v>
      </c>
      <c r="AG124" s="79">
        <v>0</v>
      </c>
      <c r="AH124" s="79">
        <v>0</v>
      </c>
      <c r="AI124" s="78">
        <f t="shared" si="94"/>
        <v>2</v>
      </c>
      <c r="AJ124" s="79">
        <v>0</v>
      </c>
      <c r="AK124" s="79">
        <v>2</v>
      </c>
      <c r="AL124" s="78">
        <f t="shared" si="95"/>
        <v>0</v>
      </c>
      <c r="AM124" s="79">
        <v>0</v>
      </c>
      <c r="AN124" s="79">
        <v>0</v>
      </c>
      <c r="AO124" s="78">
        <f t="shared" si="96"/>
        <v>0</v>
      </c>
      <c r="AP124" s="79">
        <v>0</v>
      </c>
      <c r="AQ124" s="79">
        <v>0</v>
      </c>
      <c r="AR124" s="80">
        <f t="shared" si="97"/>
        <v>2</v>
      </c>
      <c r="AS124" s="79">
        <v>0</v>
      </c>
      <c r="AT124" s="79">
        <v>2</v>
      </c>
      <c r="AU124" s="78">
        <f t="shared" si="98"/>
        <v>0</v>
      </c>
      <c r="AV124" s="79">
        <v>0</v>
      </c>
      <c r="AW124" s="79">
        <v>0</v>
      </c>
      <c r="AX124" s="78">
        <f t="shared" si="99"/>
        <v>0</v>
      </c>
      <c r="AY124" s="79">
        <v>0</v>
      </c>
      <c r="AZ124" s="79">
        <v>0</v>
      </c>
      <c r="BA124" s="78">
        <f t="shared" si="100"/>
        <v>1</v>
      </c>
      <c r="BB124" s="79">
        <v>0</v>
      </c>
      <c r="BC124" s="79">
        <v>1</v>
      </c>
      <c r="BD124" s="78">
        <f t="shared" si="101"/>
        <v>0</v>
      </c>
      <c r="BE124" s="79">
        <v>0</v>
      </c>
      <c r="BF124" s="79">
        <v>0</v>
      </c>
      <c r="BG124" s="78">
        <f t="shared" si="102"/>
        <v>0</v>
      </c>
      <c r="BH124" s="79">
        <v>0</v>
      </c>
      <c r="BI124" s="79">
        <v>0</v>
      </c>
      <c r="BJ124" s="78">
        <f t="shared" si="103"/>
        <v>0</v>
      </c>
      <c r="BK124" s="79">
        <v>0</v>
      </c>
      <c r="BL124" s="79">
        <v>0</v>
      </c>
      <c r="BM124" s="78">
        <f t="shared" si="104"/>
        <v>0</v>
      </c>
      <c r="BN124" s="79">
        <v>0</v>
      </c>
      <c r="BO124" s="79">
        <v>0</v>
      </c>
    </row>
    <row r="125" spans="1:67" ht="14.25" customHeight="1" x14ac:dyDescent="0.2">
      <c r="A125" s="19" t="s">
        <v>136</v>
      </c>
      <c r="B125" s="80">
        <f t="shared" si="82"/>
        <v>22</v>
      </c>
      <c r="C125" s="78">
        <f t="shared" si="83"/>
        <v>3</v>
      </c>
      <c r="D125" s="78">
        <f t="shared" si="83"/>
        <v>19</v>
      </c>
      <c r="E125" s="80">
        <f t="shared" si="84"/>
        <v>0</v>
      </c>
      <c r="F125" s="81">
        <v>0</v>
      </c>
      <c r="G125" s="81">
        <v>0</v>
      </c>
      <c r="H125" s="80">
        <f t="shared" si="85"/>
        <v>0</v>
      </c>
      <c r="I125" s="81">
        <v>0</v>
      </c>
      <c r="J125" s="81">
        <v>0</v>
      </c>
      <c r="K125" s="80">
        <f t="shared" si="86"/>
        <v>0</v>
      </c>
      <c r="L125" s="81">
        <v>0</v>
      </c>
      <c r="M125" s="81">
        <v>0</v>
      </c>
      <c r="N125" s="80">
        <f t="shared" si="87"/>
        <v>0</v>
      </c>
      <c r="O125" s="81">
        <v>0</v>
      </c>
      <c r="P125" s="81">
        <v>0</v>
      </c>
      <c r="Q125" s="80">
        <f t="shared" si="88"/>
        <v>3</v>
      </c>
      <c r="R125" s="81">
        <v>1</v>
      </c>
      <c r="S125" s="81">
        <v>2</v>
      </c>
      <c r="T125" s="80">
        <f t="shared" si="89"/>
        <v>1</v>
      </c>
      <c r="U125" s="81">
        <v>0</v>
      </c>
      <c r="V125" s="81">
        <v>1</v>
      </c>
      <c r="W125" s="80">
        <f t="shared" si="90"/>
        <v>3</v>
      </c>
      <c r="X125" s="81">
        <v>0</v>
      </c>
      <c r="Y125" s="81">
        <v>3</v>
      </c>
      <c r="Z125" s="80">
        <f t="shared" si="91"/>
        <v>1</v>
      </c>
      <c r="AA125" s="81">
        <v>0</v>
      </c>
      <c r="AB125" s="81">
        <v>1</v>
      </c>
      <c r="AC125" s="80">
        <f t="shared" si="92"/>
        <v>0</v>
      </c>
      <c r="AD125" s="81">
        <v>0</v>
      </c>
      <c r="AE125" s="81">
        <v>0</v>
      </c>
      <c r="AF125" s="80">
        <f t="shared" si="93"/>
        <v>3</v>
      </c>
      <c r="AG125" s="81">
        <v>1</v>
      </c>
      <c r="AH125" s="81">
        <v>2</v>
      </c>
      <c r="AI125" s="80">
        <f t="shared" si="94"/>
        <v>3</v>
      </c>
      <c r="AJ125" s="81">
        <v>1</v>
      </c>
      <c r="AK125" s="81">
        <v>2</v>
      </c>
      <c r="AL125" s="80">
        <f t="shared" si="95"/>
        <v>1</v>
      </c>
      <c r="AM125" s="81">
        <v>0</v>
      </c>
      <c r="AN125" s="81">
        <v>1</v>
      </c>
      <c r="AO125" s="80">
        <f t="shared" si="96"/>
        <v>0</v>
      </c>
      <c r="AP125" s="81">
        <v>0</v>
      </c>
      <c r="AQ125" s="81">
        <v>0</v>
      </c>
      <c r="AR125" s="80">
        <f t="shared" si="97"/>
        <v>0</v>
      </c>
      <c r="AS125" s="81">
        <v>0</v>
      </c>
      <c r="AT125" s="81">
        <v>0</v>
      </c>
      <c r="AU125" s="80">
        <f t="shared" si="98"/>
        <v>0</v>
      </c>
      <c r="AV125" s="81">
        <v>0</v>
      </c>
      <c r="AW125" s="81">
        <v>0</v>
      </c>
      <c r="AX125" s="80">
        <f t="shared" si="99"/>
        <v>0</v>
      </c>
      <c r="AY125" s="81">
        <v>0</v>
      </c>
      <c r="AZ125" s="81">
        <v>0</v>
      </c>
      <c r="BA125" s="80">
        <f t="shared" si="100"/>
        <v>1</v>
      </c>
      <c r="BB125" s="81">
        <v>0</v>
      </c>
      <c r="BC125" s="81">
        <v>1</v>
      </c>
      <c r="BD125" s="80">
        <f t="shared" si="101"/>
        <v>1</v>
      </c>
      <c r="BE125" s="81">
        <v>0</v>
      </c>
      <c r="BF125" s="81">
        <v>1</v>
      </c>
      <c r="BG125" s="80">
        <f t="shared" si="102"/>
        <v>2</v>
      </c>
      <c r="BH125" s="81">
        <v>0</v>
      </c>
      <c r="BI125" s="81">
        <v>2</v>
      </c>
      <c r="BJ125" s="80">
        <f t="shared" si="103"/>
        <v>0</v>
      </c>
      <c r="BK125" s="81">
        <v>0</v>
      </c>
      <c r="BL125" s="81">
        <v>0</v>
      </c>
      <c r="BM125" s="80">
        <f t="shared" si="104"/>
        <v>3</v>
      </c>
      <c r="BN125" s="81">
        <v>0</v>
      </c>
      <c r="BO125" s="81">
        <v>3</v>
      </c>
    </row>
    <row r="126" spans="1:67" s="22" customFormat="1" ht="14.25" customHeight="1" x14ac:dyDescent="0.2">
      <c r="A126" s="30" t="s">
        <v>139</v>
      </c>
      <c r="B126" s="83">
        <f t="shared" si="82"/>
        <v>39</v>
      </c>
      <c r="C126" s="84">
        <f t="shared" si="83"/>
        <v>2</v>
      </c>
      <c r="D126" s="84">
        <f t="shared" si="83"/>
        <v>37</v>
      </c>
      <c r="E126" s="84">
        <f t="shared" si="84"/>
        <v>1</v>
      </c>
      <c r="F126" s="85">
        <v>0</v>
      </c>
      <c r="G126" s="85">
        <v>1</v>
      </c>
      <c r="H126" s="84">
        <f t="shared" si="85"/>
        <v>5</v>
      </c>
      <c r="I126" s="85">
        <v>0</v>
      </c>
      <c r="J126" s="85">
        <v>5</v>
      </c>
      <c r="K126" s="84">
        <f t="shared" si="86"/>
        <v>6</v>
      </c>
      <c r="L126" s="85">
        <v>0</v>
      </c>
      <c r="M126" s="85">
        <v>6</v>
      </c>
      <c r="N126" s="84">
        <f t="shared" si="87"/>
        <v>1</v>
      </c>
      <c r="O126" s="85">
        <v>0</v>
      </c>
      <c r="P126" s="85">
        <v>1</v>
      </c>
      <c r="Q126" s="84">
        <f t="shared" si="88"/>
        <v>3</v>
      </c>
      <c r="R126" s="85">
        <v>0</v>
      </c>
      <c r="S126" s="85">
        <v>3</v>
      </c>
      <c r="T126" s="84">
        <f t="shared" si="89"/>
        <v>4</v>
      </c>
      <c r="U126" s="85">
        <v>0</v>
      </c>
      <c r="V126" s="85">
        <v>4</v>
      </c>
      <c r="W126" s="84">
        <f t="shared" si="90"/>
        <v>1</v>
      </c>
      <c r="X126" s="85">
        <v>0</v>
      </c>
      <c r="Y126" s="85">
        <v>1</v>
      </c>
      <c r="Z126" s="84">
        <f t="shared" si="91"/>
        <v>1</v>
      </c>
      <c r="AA126" s="85">
        <v>0</v>
      </c>
      <c r="AB126" s="85">
        <v>1</v>
      </c>
      <c r="AC126" s="84">
        <f t="shared" si="92"/>
        <v>0</v>
      </c>
      <c r="AD126" s="85">
        <v>0</v>
      </c>
      <c r="AE126" s="85">
        <v>0</v>
      </c>
      <c r="AF126" s="84">
        <f t="shared" si="93"/>
        <v>2</v>
      </c>
      <c r="AG126" s="85">
        <v>0</v>
      </c>
      <c r="AH126" s="85">
        <v>2</v>
      </c>
      <c r="AI126" s="84">
        <f t="shared" si="94"/>
        <v>1</v>
      </c>
      <c r="AJ126" s="85">
        <v>0</v>
      </c>
      <c r="AK126" s="85">
        <v>1</v>
      </c>
      <c r="AL126" s="84">
        <f t="shared" si="95"/>
        <v>0</v>
      </c>
      <c r="AM126" s="85">
        <v>0</v>
      </c>
      <c r="AN126" s="85">
        <v>0</v>
      </c>
      <c r="AO126" s="84">
        <f t="shared" si="96"/>
        <v>2</v>
      </c>
      <c r="AP126" s="85">
        <v>0</v>
      </c>
      <c r="AQ126" s="85">
        <v>2</v>
      </c>
      <c r="AR126" s="84">
        <f t="shared" si="97"/>
        <v>1</v>
      </c>
      <c r="AS126" s="85">
        <v>0</v>
      </c>
      <c r="AT126" s="85">
        <v>1</v>
      </c>
      <c r="AU126" s="84">
        <f t="shared" si="98"/>
        <v>0</v>
      </c>
      <c r="AV126" s="85">
        <v>0</v>
      </c>
      <c r="AW126" s="85">
        <v>0</v>
      </c>
      <c r="AX126" s="84">
        <f t="shared" si="99"/>
        <v>2</v>
      </c>
      <c r="AY126" s="85">
        <v>0</v>
      </c>
      <c r="AZ126" s="85">
        <v>2</v>
      </c>
      <c r="BA126" s="84">
        <f t="shared" si="100"/>
        <v>0</v>
      </c>
      <c r="BB126" s="85">
        <v>0</v>
      </c>
      <c r="BC126" s="85">
        <v>0</v>
      </c>
      <c r="BD126" s="84">
        <f t="shared" si="101"/>
        <v>3</v>
      </c>
      <c r="BE126" s="85">
        <v>1</v>
      </c>
      <c r="BF126" s="85">
        <v>2</v>
      </c>
      <c r="BG126" s="84">
        <f t="shared" si="102"/>
        <v>2</v>
      </c>
      <c r="BH126" s="85">
        <v>0</v>
      </c>
      <c r="BI126" s="85">
        <v>2</v>
      </c>
      <c r="BJ126" s="84">
        <f t="shared" si="103"/>
        <v>4</v>
      </c>
      <c r="BK126" s="85">
        <v>1</v>
      </c>
      <c r="BL126" s="85">
        <v>3</v>
      </c>
      <c r="BM126" s="84">
        <f t="shared" si="104"/>
        <v>0</v>
      </c>
      <c r="BN126" s="85">
        <v>0</v>
      </c>
      <c r="BO126" s="85">
        <v>0</v>
      </c>
    </row>
  </sheetData>
  <sheetProtection selectLockedCells="1"/>
  <mergeCells count="24">
    <mergeCell ref="AC3:AE3"/>
    <mergeCell ref="AF3:AH3"/>
    <mergeCell ref="AI3:AK3"/>
    <mergeCell ref="A3:A4"/>
    <mergeCell ref="E3:G3"/>
    <mergeCell ref="H3:J3"/>
    <mergeCell ref="K3:M3"/>
    <mergeCell ref="N3:P3"/>
    <mergeCell ref="BD3:BF3"/>
    <mergeCell ref="BG3:BI3"/>
    <mergeCell ref="BJ3:BL3"/>
    <mergeCell ref="BM3:BO3"/>
    <mergeCell ref="A1:H1"/>
    <mergeCell ref="A2:B2"/>
    <mergeCell ref="AL3:AN3"/>
    <mergeCell ref="AO3:AQ3"/>
    <mergeCell ref="AR3:AT3"/>
    <mergeCell ref="AU3:AW3"/>
    <mergeCell ref="Q3:S3"/>
    <mergeCell ref="AX3:AZ3"/>
    <mergeCell ref="BA3:BC3"/>
    <mergeCell ref="T3:V3"/>
    <mergeCell ref="W3:Y3"/>
    <mergeCell ref="Z3:AB3"/>
  </mergeCells>
  <phoneticPr fontId="22" type="noConversion"/>
  <pageMargins left="1.1413888931274414" right="0.47236111760139465" top="0.47236111760139465" bottom="0.59041666984558105" header="0.35430556535720825" footer="0.43291667103767395"/>
  <pageSetup paperSize="9" scale="60" fitToWidth="2" fitToHeight="2" pageOrder="overThenDown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/>
  <dimension ref="A1:BO126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3"/>
    <col min="2" max="5" width="11.109375" style="3" customWidth="1"/>
    <col min="6" max="10" width="8.88671875" style="3"/>
    <col min="11" max="11" width="10.5546875" style="3" customWidth="1"/>
    <col min="12" max="16" width="8.88671875" style="3"/>
    <col min="17" max="23" width="10.33203125" style="3" customWidth="1"/>
    <col min="24" max="25" width="8.88671875" style="3"/>
    <col min="26" max="27" width="10.33203125" style="3" customWidth="1"/>
    <col min="28" max="31" width="8.88671875" style="3"/>
    <col min="32" max="50" width="9.77734375" style="3" customWidth="1"/>
    <col min="51" max="66" width="8.88671875" style="3"/>
    <col min="67" max="67" width="8.88671875" style="22" customWidth="1"/>
    <col min="68" max="16384" width="8.88671875" style="3"/>
  </cols>
  <sheetData>
    <row r="1" spans="1:67" ht="22.5" x14ac:dyDescent="0.2">
      <c r="A1" s="317" t="s">
        <v>194</v>
      </c>
      <c r="B1" s="317"/>
      <c r="C1" s="317"/>
      <c r="D1" s="317"/>
      <c r="E1" s="317"/>
      <c r="F1" s="317"/>
      <c r="G1" s="317"/>
      <c r="H1" s="317"/>
    </row>
    <row r="2" spans="1:67" ht="18" x14ac:dyDescent="0.2">
      <c r="A2" s="318" t="s">
        <v>463</v>
      </c>
      <c r="B2" s="318"/>
    </row>
    <row r="3" spans="1:67" x14ac:dyDescent="0.2">
      <c r="A3" s="328" t="s">
        <v>18</v>
      </c>
      <c r="B3" s="58" t="s">
        <v>160</v>
      </c>
      <c r="C3" s="58"/>
      <c r="D3" s="59"/>
      <c r="E3" s="325" t="s">
        <v>256</v>
      </c>
      <c r="F3" s="326"/>
      <c r="G3" s="327"/>
      <c r="H3" s="326" t="s">
        <v>250</v>
      </c>
      <c r="I3" s="326"/>
      <c r="J3" s="327"/>
      <c r="K3" s="325" t="s">
        <v>172</v>
      </c>
      <c r="L3" s="326"/>
      <c r="M3" s="326"/>
      <c r="N3" s="326" t="s">
        <v>180</v>
      </c>
      <c r="O3" s="326"/>
      <c r="P3" s="327"/>
      <c r="Q3" s="325" t="s">
        <v>168</v>
      </c>
      <c r="R3" s="326"/>
      <c r="S3" s="327"/>
      <c r="T3" s="325" t="s">
        <v>167</v>
      </c>
      <c r="U3" s="326"/>
      <c r="V3" s="327"/>
      <c r="W3" s="325" t="s">
        <v>257</v>
      </c>
      <c r="X3" s="326"/>
      <c r="Y3" s="326"/>
      <c r="Z3" s="326" t="s">
        <v>254</v>
      </c>
      <c r="AA3" s="326"/>
      <c r="AB3" s="327"/>
      <c r="AC3" s="325" t="s">
        <v>174</v>
      </c>
      <c r="AD3" s="326"/>
      <c r="AE3" s="327"/>
      <c r="AF3" s="326" t="s">
        <v>247</v>
      </c>
      <c r="AG3" s="326"/>
      <c r="AH3" s="327"/>
      <c r="AI3" s="325" t="s">
        <v>248</v>
      </c>
      <c r="AJ3" s="326"/>
      <c r="AK3" s="326"/>
      <c r="AL3" s="326" t="s">
        <v>156</v>
      </c>
      <c r="AM3" s="326"/>
      <c r="AN3" s="327"/>
      <c r="AO3" s="325" t="s">
        <v>150</v>
      </c>
      <c r="AP3" s="326"/>
      <c r="AQ3" s="326"/>
      <c r="AR3" s="325" t="s">
        <v>151</v>
      </c>
      <c r="AS3" s="326"/>
      <c r="AT3" s="327"/>
      <c r="AU3" s="326" t="s">
        <v>152</v>
      </c>
      <c r="AV3" s="326"/>
      <c r="AW3" s="326"/>
      <c r="AX3" s="325" t="s">
        <v>153</v>
      </c>
      <c r="AY3" s="326"/>
      <c r="AZ3" s="326"/>
      <c r="BA3" s="325" t="s">
        <v>154</v>
      </c>
      <c r="BB3" s="326"/>
      <c r="BC3" s="326"/>
      <c r="BD3" s="325" t="s">
        <v>155</v>
      </c>
      <c r="BE3" s="326"/>
      <c r="BF3" s="326"/>
      <c r="BG3" s="325" t="s">
        <v>240</v>
      </c>
      <c r="BH3" s="326"/>
      <c r="BI3" s="326"/>
      <c r="BJ3" s="325" t="s">
        <v>157</v>
      </c>
      <c r="BK3" s="326"/>
      <c r="BL3" s="326"/>
      <c r="BM3" s="325" t="s">
        <v>158</v>
      </c>
      <c r="BN3" s="326"/>
      <c r="BO3" s="326"/>
    </row>
    <row r="4" spans="1:67" x14ac:dyDescent="0.2">
      <c r="A4" s="329"/>
      <c r="B4" s="60" t="s">
        <v>16</v>
      </c>
      <c r="C4" s="60" t="s">
        <v>14</v>
      </c>
      <c r="D4" s="60" t="s">
        <v>15</v>
      </c>
      <c r="E4" s="60" t="s">
        <v>16</v>
      </c>
      <c r="F4" s="60" t="s">
        <v>14</v>
      </c>
      <c r="G4" s="60" t="s">
        <v>15</v>
      </c>
      <c r="H4" s="60" t="s">
        <v>16</v>
      </c>
      <c r="I4" s="60" t="s">
        <v>14</v>
      </c>
      <c r="J4" s="60" t="s">
        <v>15</v>
      </c>
      <c r="K4" s="60" t="s">
        <v>16</v>
      </c>
      <c r="L4" s="60" t="s">
        <v>14</v>
      </c>
      <c r="M4" s="61" t="s">
        <v>15</v>
      </c>
      <c r="N4" s="62" t="s">
        <v>16</v>
      </c>
      <c r="O4" s="60" t="s">
        <v>14</v>
      </c>
      <c r="P4" s="60" t="s">
        <v>15</v>
      </c>
      <c r="Q4" s="60" t="s">
        <v>16</v>
      </c>
      <c r="R4" s="60" t="s">
        <v>14</v>
      </c>
      <c r="S4" s="60" t="s">
        <v>15</v>
      </c>
      <c r="T4" s="60" t="s">
        <v>16</v>
      </c>
      <c r="U4" s="60" t="s">
        <v>14</v>
      </c>
      <c r="V4" s="60" t="s">
        <v>15</v>
      </c>
      <c r="W4" s="60" t="s">
        <v>16</v>
      </c>
      <c r="X4" s="60" t="s">
        <v>14</v>
      </c>
      <c r="Y4" s="61" t="s">
        <v>15</v>
      </c>
      <c r="Z4" s="62" t="s">
        <v>16</v>
      </c>
      <c r="AA4" s="60" t="s">
        <v>14</v>
      </c>
      <c r="AB4" s="60" t="s">
        <v>15</v>
      </c>
      <c r="AC4" s="60" t="s">
        <v>16</v>
      </c>
      <c r="AD4" s="60" t="s">
        <v>14</v>
      </c>
      <c r="AE4" s="60" t="s">
        <v>15</v>
      </c>
      <c r="AF4" s="60" t="s">
        <v>16</v>
      </c>
      <c r="AG4" s="60" t="s">
        <v>14</v>
      </c>
      <c r="AH4" s="60" t="s">
        <v>15</v>
      </c>
      <c r="AI4" s="60" t="s">
        <v>16</v>
      </c>
      <c r="AJ4" s="60" t="s">
        <v>14</v>
      </c>
      <c r="AK4" s="63" t="s">
        <v>15</v>
      </c>
      <c r="AL4" s="62" t="s">
        <v>16</v>
      </c>
      <c r="AM4" s="60" t="s">
        <v>14</v>
      </c>
      <c r="AN4" s="60" t="s">
        <v>15</v>
      </c>
      <c r="AO4" s="60" t="s">
        <v>16</v>
      </c>
      <c r="AP4" s="60" t="s">
        <v>14</v>
      </c>
      <c r="AQ4" s="61" t="s">
        <v>15</v>
      </c>
      <c r="AR4" s="60" t="s">
        <v>16</v>
      </c>
      <c r="AS4" s="60" t="s">
        <v>14</v>
      </c>
      <c r="AT4" s="64" t="s">
        <v>15</v>
      </c>
      <c r="AU4" s="62" t="s">
        <v>16</v>
      </c>
      <c r="AV4" s="60" t="s">
        <v>14</v>
      </c>
      <c r="AW4" s="64" t="s">
        <v>15</v>
      </c>
      <c r="AX4" s="62" t="s">
        <v>16</v>
      </c>
      <c r="AY4" s="60" t="s">
        <v>14</v>
      </c>
      <c r="AZ4" s="61" t="s">
        <v>15</v>
      </c>
      <c r="BA4" s="62" t="s">
        <v>16</v>
      </c>
      <c r="BB4" s="60" t="s">
        <v>14</v>
      </c>
      <c r="BC4" s="61" t="s">
        <v>15</v>
      </c>
      <c r="BD4" s="62" t="s">
        <v>16</v>
      </c>
      <c r="BE4" s="60" t="s">
        <v>14</v>
      </c>
      <c r="BF4" s="61" t="s">
        <v>15</v>
      </c>
      <c r="BG4" s="62" t="s">
        <v>16</v>
      </c>
      <c r="BH4" s="60" t="s">
        <v>14</v>
      </c>
      <c r="BI4" s="61" t="s">
        <v>15</v>
      </c>
      <c r="BJ4" s="62" t="s">
        <v>16</v>
      </c>
      <c r="BK4" s="60" t="s">
        <v>14</v>
      </c>
      <c r="BL4" s="61" t="s">
        <v>15</v>
      </c>
      <c r="BM4" s="62" t="s">
        <v>16</v>
      </c>
      <c r="BN4" s="60" t="s">
        <v>14</v>
      </c>
      <c r="BO4" s="61" t="s">
        <v>15</v>
      </c>
    </row>
    <row r="5" spans="1:67" x14ac:dyDescent="0.2">
      <c r="A5" s="15">
        <v>2014</v>
      </c>
      <c r="B5" s="86">
        <f t="shared" ref="B5:AG5" si="0">SUM(B6,B12,B18,B24,B30,B36,B42,B48,B54,B60,B66,B72,B78,B84,B90,B96,B102,B108,B114,B120,B126)</f>
        <v>397281</v>
      </c>
      <c r="C5" s="86">
        <f t="shared" si="0"/>
        <v>199253</v>
      </c>
      <c r="D5" s="86">
        <f t="shared" si="0"/>
        <v>198028</v>
      </c>
      <c r="E5" s="86">
        <f t="shared" si="0"/>
        <v>11794</v>
      </c>
      <c r="F5" s="86">
        <f t="shared" si="0"/>
        <v>5999</v>
      </c>
      <c r="G5" s="86">
        <f t="shared" si="0"/>
        <v>5795</v>
      </c>
      <c r="H5" s="86">
        <f t="shared" si="0"/>
        <v>6548</v>
      </c>
      <c r="I5" s="86">
        <f t="shared" si="0"/>
        <v>3293</v>
      </c>
      <c r="J5" s="86">
        <f t="shared" si="0"/>
        <v>3255</v>
      </c>
      <c r="K5" s="86">
        <f t="shared" si="0"/>
        <v>14574</v>
      </c>
      <c r="L5" s="86">
        <f t="shared" si="0"/>
        <v>7355</v>
      </c>
      <c r="M5" s="86">
        <f t="shared" si="0"/>
        <v>7219</v>
      </c>
      <c r="N5" s="86">
        <f t="shared" si="0"/>
        <v>4905</v>
      </c>
      <c r="O5" s="86">
        <f t="shared" si="0"/>
        <v>2490</v>
      </c>
      <c r="P5" s="86">
        <f t="shared" si="0"/>
        <v>2415</v>
      </c>
      <c r="Q5" s="86">
        <f t="shared" si="0"/>
        <v>26535</v>
      </c>
      <c r="R5" s="86">
        <f t="shared" si="0"/>
        <v>13547</v>
      </c>
      <c r="S5" s="86">
        <f t="shared" si="0"/>
        <v>12988</v>
      </c>
      <c r="T5" s="86">
        <f t="shared" si="0"/>
        <v>23614</v>
      </c>
      <c r="U5" s="86">
        <f t="shared" si="0"/>
        <v>11858</v>
      </c>
      <c r="V5" s="86">
        <f t="shared" si="0"/>
        <v>11756</v>
      </c>
      <c r="W5" s="86">
        <f t="shared" si="0"/>
        <v>14004</v>
      </c>
      <c r="X5" s="86">
        <f t="shared" si="0"/>
        <v>7109</v>
      </c>
      <c r="Y5" s="86">
        <f t="shared" si="0"/>
        <v>6895</v>
      </c>
      <c r="Z5" s="86">
        <f t="shared" si="0"/>
        <v>19888</v>
      </c>
      <c r="AA5" s="86">
        <f t="shared" si="0"/>
        <v>10211</v>
      </c>
      <c r="AB5" s="86">
        <f t="shared" si="0"/>
        <v>9677</v>
      </c>
      <c r="AC5" s="86">
        <f t="shared" si="0"/>
        <v>7212</v>
      </c>
      <c r="AD5" s="86">
        <f t="shared" si="0"/>
        <v>3832</v>
      </c>
      <c r="AE5" s="86">
        <f t="shared" si="0"/>
        <v>3380</v>
      </c>
      <c r="AF5" s="86">
        <f t="shared" si="0"/>
        <v>24120</v>
      </c>
      <c r="AG5" s="86">
        <f t="shared" si="0"/>
        <v>11948</v>
      </c>
      <c r="AH5" s="86">
        <f t="shared" ref="AH5:BM5" si="1">SUM(AH6,AH12,AH18,AH24,AH30,AH36,AH42,AH48,AH54,AH60,AH66,AH72,AH78,AH84,AH90,AH96,AH102,AH108,AH114,AH120,AH126)</f>
        <v>12172</v>
      </c>
      <c r="AI5" s="86">
        <f t="shared" si="1"/>
        <v>42384</v>
      </c>
      <c r="AJ5" s="86">
        <f t="shared" si="1"/>
        <v>21096</v>
      </c>
      <c r="AK5" s="86">
        <f t="shared" si="1"/>
        <v>21288</v>
      </c>
      <c r="AL5" s="86">
        <f t="shared" si="1"/>
        <v>24915</v>
      </c>
      <c r="AM5" s="86">
        <f t="shared" si="1"/>
        <v>12615</v>
      </c>
      <c r="AN5" s="86">
        <f t="shared" si="1"/>
        <v>12300</v>
      </c>
      <c r="AO5" s="86">
        <f t="shared" si="1"/>
        <v>32643</v>
      </c>
      <c r="AP5" s="86">
        <f t="shared" si="1"/>
        <v>16104</v>
      </c>
      <c r="AQ5" s="86">
        <f t="shared" si="1"/>
        <v>16539</v>
      </c>
      <c r="AR5" s="86">
        <f t="shared" si="1"/>
        <v>34292</v>
      </c>
      <c r="AS5" s="86">
        <f t="shared" si="1"/>
        <v>17346</v>
      </c>
      <c r="AT5" s="86">
        <f t="shared" si="1"/>
        <v>16946</v>
      </c>
      <c r="AU5" s="86">
        <f t="shared" si="1"/>
        <v>77268</v>
      </c>
      <c r="AV5" s="86">
        <f t="shared" si="1"/>
        <v>37844</v>
      </c>
      <c r="AW5" s="86">
        <f t="shared" si="1"/>
        <v>39424</v>
      </c>
      <c r="AX5" s="86">
        <f t="shared" si="1"/>
        <v>19329</v>
      </c>
      <c r="AY5" s="86">
        <f t="shared" si="1"/>
        <v>9779</v>
      </c>
      <c r="AZ5" s="86">
        <f t="shared" si="1"/>
        <v>9550</v>
      </c>
      <c r="BA5" s="86">
        <f t="shared" si="1"/>
        <v>2341</v>
      </c>
      <c r="BB5" s="86">
        <f t="shared" si="1"/>
        <v>1204</v>
      </c>
      <c r="BC5" s="86">
        <f t="shared" si="1"/>
        <v>1137</v>
      </c>
      <c r="BD5" s="86">
        <f t="shared" si="1"/>
        <v>2129</v>
      </c>
      <c r="BE5" s="86">
        <f t="shared" si="1"/>
        <v>1081</v>
      </c>
      <c r="BF5" s="86">
        <f t="shared" si="1"/>
        <v>1048</v>
      </c>
      <c r="BG5" s="86">
        <f t="shared" si="1"/>
        <v>3864</v>
      </c>
      <c r="BH5" s="86">
        <f t="shared" si="1"/>
        <v>2086</v>
      </c>
      <c r="BI5" s="86">
        <f t="shared" si="1"/>
        <v>1778</v>
      </c>
      <c r="BJ5" s="86">
        <f t="shared" si="1"/>
        <v>2626</v>
      </c>
      <c r="BK5" s="86">
        <f t="shared" si="1"/>
        <v>1319</v>
      </c>
      <c r="BL5" s="86">
        <f t="shared" si="1"/>
        <v>1307</v>
      </c>
      <c r="BM5" s="86">
        <f t="shared" si="1"/>
        <v>2296</v>
      </c>
      <c r="BN5" s="86">
        <f t="shared" ref="BN5:BO5" si="2">SUM(BN6,BN12,BN18,BN24,BN30,BN36,BN42,BN48,BN54,BN60,BN66,BN72,BN78,BN84,BN90,BN96,BN102,BN108,BN114,BN120,BN126)</f>
        <v>1137</v>
      </c>
      <c r="BO5" s="86">
        <f t="shared" si="2"/>
        <v>1159</v>
      </c>
    </row>
    <row r="6" spans="1:67" x14ac:dyDescent="0.2">
      <c r="A6" s="15" t="s">
        <v>70</v>
      </c>
      <c r="B6" s="87">
        <f t="shared" ref="B6:AG6" si="3">SUM(B7:B11)</f>
        <v>24657</v>
      </c>
      <c r="C6" s="87">
        <f t="shared" si="3"/>
        <v>12734</v>
      </c>
      <c r="D6" s="87">
        <f t="shared" si="3"/>
        <v>11923</v>
      </c>
      <c r="E6" s="87">
        <f t="shared" si="3"/>
        <v>534</v>
      </c>
      <c r="F6" s="87">
        <f t="shared" si="3"/>
        <v>281</v>
      </c>
      <c r="G6" s="87">
        <f t="shared" si="3"/>
        <v>253</v>
      </c>
      <c r="H6" s="87">
        <f t="shared" si="3"/>
        <v>179</v>
      </c>
      <c r="I6" s="87">
        <f t="shared" si="3"/>
        <v>88</v>
      </c>
      <c r="J6" s="87">
        <f t="shared" si="3"/>
        <v>91</v>
      </c>
      <c r="K6" s="87">
        <f t="shared" si="3"/>
        <v>867</v>
      </c>
      <c r="L6" s="87">
        <f t="shared" si="3"/>
        <v>441</v>
      </c>
      <c r="M6" s="87">
        <f t="shared" si="3"/>
        <v>426</v>
      </c>
      <c r="N6" s="87">
        <f t="shared" si="3"/>
        <v>244</v>
      </c>
      <c r="O6" s="87">
        <f t="shared" si="3"/>
        <v>123</v>
      </c>
      <c r="P6" s="87">
        <f t="shared" si="3"/>
        <v>121</v>
      </c>
      <c r="Q6" s="87">
        <f t="shared" si="3"/>
        <v>1815</v>
      </c>
      <c r="R6" s="87">
        <f t="shared" si="3"/>
        <v>956</v>
      </c>
      <c r="S6" s="87">
        <f t="shared" si="3"/>
        <v>859</v>
      </c>
      <c r="T6" s="87">
        <f t="shared" si="3"/>
        <v>1041</v>
      </c>
      <c r="U6" s="87">
        <f t="shared" si="3"/>
        <v>559</v>
      </c>
      <c r="V6" s="87">
        <f t="shared" si="3"/>
        <v>482</v>
      </c>
      <c r="W6" s="87">
        <f t="shared" si="3"/>
        <v>558</v>
      </c>
      <c r="X6" s="87">
        <f t="shared" si="3"/>
        <v>280</v>
      </c>
      <c r="Y6" s="87">
        <f t="shared" si="3"/>
        <v>278</v>
      </c>
      <c r="Z6" s="87">
        <f t="shared" si="3"/>
        <v>955</v>
      </c>
      <c r="AA6" s="87">
        <f t="shared" si="3"/>
        <v>491</v>
      </c>
      <c r="AB6" s="87">
        <f t="shared" si="3"/>
        <v>464</v>
      </c>
      <c r="AC6" s="87">
        <f t="shared" si="3"/>
        <v>442</v>
      </c>
      <c r="AD6" s="87">
        <f t="shared" si="3"/>
        <v>225</v>
      </c>
      <c r="AE6" s="87">
        <f t="shared" si="3"/>
        <v>217</v>
      </c>
      <c r="AF6" s="87">
        <f t="shared" si="3"/>
        <v>816</v>
      </c>
      <c r="AG6" s="87">
        <f t="shared" si="3"/>
        <v>432</v>
      </c>
      <c r="AH6" s="87">
        <f t="shared" ref="AH6:BM6" si="4">SUM(AH7:AH11)</f>
        <v>384</v>
      </c>
      <c r="AI6" s="87">
        <f t="shared" si="4"/>
        <v>2198</v>
      </c>
      <c r="AJ6" s="87">
        <f t="shared" si="4"/>
        <v>1136</v>
      </c>
      <c r="AK6" s="87">
        <f t="shared" si="4"/>
        <v>1062</v>
      </c>
      <c r="AL6" s="87">
        <f t="shared" si="4"/>
        <v>1542</v>
      </c>
      <c r="AM6" s="87">
        <f t="shared" si="4"/>
        <v>835</v>
      </c>
      <c r="AN6" s="87">
        <f t="shared" si="4"/>
        <v>707</v>
      </c>
      <c r="AO6" s="87">
        <f t="shared" si="4"/>
        <v>2111</v>
      </c>
      <c r="AP6" s="87">
        <f t="shared" si="4"/>
        <v>1072</v>
      </c>
      <c r="AQ6" s="87">
        <f t="shared" si="4"/>
        <v>1039</v>
      </c>
      <c r="AR6" s="87">
        <f t="shared" si="4"/>
        <v>2297</v>
      </c>
      <c r="AS6" s="87">
        <f t="shared" si="4"/>
        <v>1150</v>
      </c>
      <c r="AT6" s="87">
        <f t="shared" si="4"/>
        <v>1147</v>
      </c>
      <c r="AU6" s="87">
        <f t="shared" si="4"/>
        <v>6953</v>
      </c>
      <c r="AV6" s="87">
        <f t="shared" si="4"/>
        <v>3567</v>
      </c>
      <c r="AW6" s="87">
        <f t="shared" si="4"/>
        <v>3386</v>
      </c>
      <c r="AX6" s="87">
        <f t="shared" si="4"/>
        <v>1930</v>
      </c>
      <c r="AY6" s="87">
        <f t="shared" si="4"/>
        <v>1008</v>
      </c>
      <c r="AZ6" s="87">
        <f t="shared" si="4"/>
        <v>922</v>
      </c>
      <c r="BA6" s="87">
        <f t="shared" si="4"/>
        <v>33</v>
      </c>
      <c r="BB6" s="87">
        <f t="shared" si="4"/>
        <v>13</v>
      </c>
      <c r="BC6" s="87">
        <f t="shared" si="4"/>
        <v>20</v>
      </c>
      <c r="BD6" s="87">
        <f t="shared" si="4"/>
        <v>28</v>
      </c>
      <c r="BE6" s="87">
        <f t="shared" si="4"/>
        <v>18</v>
      </c>
      <c r="BF6" s="87">
        <f t="shared" si="4"/>
        <v>10</v>
      </c>
      <c r="BG6" s="87">
        <f t="shared" si="4"/>
        <v>52</v>
      </c>
      <c r="BH6" s="87">
        <f t="shared" si="4"/>
        <v>30</v>
      </c>
      <c r="BI6" s="87">
        <f t="shared" si="4"/>
        <v>22</v>
      </c>
      <c r="BJ6" s="87">
        <f t="shared" si="4"/>
        <v>41</v>
      </c>
      <c r="BK6" s="87">
        <f t="shared" si="4"/>
        <v>21</v>
      </c>
      <c r="BL6" s="87">
        <f t="shared" si="4"/>
        <v>20</v>
      </c>
      <c r="BM6" s="87">
        <f t="shared" si="4"/>
        <v>21</v>
      </c>
      <c r="BN6" s="87">
        <f t="shared" ref="BN6:BO6" si="5">SUM(BN7:BN11)</f>
        <v>8</v>
      </c>
      <c r="BO6" s="87">
        <f t="shared" si="5"/>
        <v>13</v>
      </c>
    </row>
    <row r="7" spans="1:67" x14ac:dyDescent="0.2">
      <c r="A7" s="19" t="s">
        <v>69</v>
      </c>
      <c r="B7" s="88">
        <f>SUM(C7:D7)</f>
        <v>4093</v>
      </c>
      <c r="C7" s="89">
        <f t="shared" ref="C7:D11" si="6">SUM(F7,I7,L7,O7,R7,U7,X7,AA7,AD7,AG7,AJ7,AM7,AP7,AS7,AV7,AY7,BB7,BE7,BH7,BK7,BN7)</f>
        <v>2097</v>
      </c>
      <c r="D7" s="89">
        <f t="shared" si="6"/>
        <v>1996</v>
      </c>
      <c r="E7" s="89">
        <f>SUM(F7:G7)</f>
        <v>81</v>
      </c>
      <c r="F7" s="90">
        <v>38</v>
      </c>
      <c r="G7" s="90">
        <v>43</v>
      </c>
      <c r="H7" s="89">
        <f>SUM(I7:J7)</f>
        <v>40</v>
      </c>
      <c r="I7" s="90">
        <v>22</v>
      </c>
      <c r="J7" s="90">
        <v>18</v>
      </c>
      <c r="K7" s="89">
        <f>SUM(L7:M7)</f>
        <v>142</v>
      </c>
      <c r="L7" s="91">
        <v>65</v>
      </c>
      <c r="M7" s="91">
        <v>77</v>
      </c>
      <c r="N7" s="89">
        <f>SUM(O7:P7)</f>
        <v>44</v>
      </c>
      <c r="O7" s="91">
        <v>23</v>
      </c>
      <c r="P7" s="91">
        <v>21</v>
      </c>
      <c r="Q7" s="89">
        <f>SUM(R7:S7)</f>
        <v>310</v>
      </c>
      <c r="R7" s="91">
        <v>178</v>
      </c>
      <c r="S7" s="91">
        <v>132</v>
      </c>
      <c r="T7" s="89">
        <f>SUM(U7:V7)</f>
        <v>218</v>
      </c>
      <c r="U7" s="91">
        <v>116</v>
      </c>
      <c r="V7" s="91">
        <v>102</v>
      </c>
      <c r="W7" s="89">
        <f>SUM(X7:Y7)</f>
        <v>102</v>
      </c>
      <c r="X7" s="91">
        <v>53</v>
      </c>
      <c r="Y7" s="91">
        <v>49</v>
      </c>
      <c r="Z7" s="89">
        <f>SUM(AA7:AB7)</f>
        <v>170</v>
      </c>
      <c r="AA7" s="92">
        <v>87</v>
      </c>
      <c r="AB7" s="92">
        <v>83</v>
      </c>
      <c r="AC7" s="89">
        <f>SUM(AD7:AE7)</f>
        <v>83</v>
      </c>
      <c r="AD7" s="92">
        <v>43</v>
      </c>
      <c r="AE7" s="92">
        <v>40</v>
      </c>
      <c r="AF7" s="89">
        <f>SUM(AG7:AH7)</f>
        <v>119</v>
      </c>
      <c r="AG7" s="92">
        <v>61</v>
      </c>
      <c r="AH7" s="92">
        <v>58</v>
      </c>
      <c r="AI7" s="89">
        <f>SUM(AJ7:AK7)</f>
        <v>376</v>
      </c>
      <c r="AJ7" s="92">
        <v>203</v>
      </c>
      <c r="AK7" s="92">
        <v>173</v>
      </c>
      <c r="AL7" s="89">
        <f>SUM(AM7:AN7)</f>
        <v>285</v>
      </c>
      <c r="AM7" s="92">
        <v>158</v>
      </c>
      <c r="AN7" s="92">
        <v>127</v>
      </c>
      <c r="AO7" s="89">
        <f>SUM(AP7:AQ7)</f>
        <v>422</v>
      </c>
      <c r="AP7" s="92">
        <v>217</v>
      </c>
      <c r="AQ7" s="92">
        <v>205</v>
      </c>
      <c r="AR7" s="89">
        <f>SUM(AS7:AT7)</f>
        <v>357</v>
      </c>
      <c r="AS7" s="92">
        <v>171</v>
      </c>
      <c r="AT7" s="92">
        <v>186</v>
      </c>
      <c r="AU7" s="89">
        <f>SUM(AV7:AW7)</f>
        <v>1059</v>
      </c>
      <c r="AV7" s="92">
        <v>526</v>
      </c>
      <c r="AW7" s="92">
        <v>533</v>
      </c>
      <c r="AX7" s="89">
        <f>SUM(AY7:AZ7)</f>
        <v>258</v>
      </c>
      <c r="AY7" s="92">
        <v>126</v>
      </c>
      <c r="AZ7" s="92">
        <v>132</v>
      </c>
      <c r="BA7" s="89">
        <f>SUM(BB7:BC7)</f>
        <v>5</v>
      </c>
      <c r="BB7" s="92">
        <v>0</v>
      </c>
      <c r="BC7" s="92">
        <v>5</v>
      </c>
      <c r="BD7" s="89">
        <f>SUM(BE7:BF7)</f>
        <v>3</v>
      </c>
      <c r="BE7" s="92">
        <v>1</v>
      </c>
      <c r="BF7" s="92">
        <v>2</v>
      </c>
      <c r="BG7" s="89">
        <f>SUM(BH7:BI7)</f>
        <v>11</v>
      </c>
      <c r="BH7" s="92">
        <v>6</v>
      </c>
      <c r="BI7" s="92">
        <v>5</v>
      </c>
      <c r="BJ7" s="89">
        <f>SUM(BK7:BL7)</f>
        <v>7</v>
      </c>
      <c r="BK7" s="92">
        <v>3</v>
      </c>
      <c r="BL7" s="92">
        <v>4</v>
      </c>
      <c r="BM7" s="89">
        <f>SUM(BN7:BO7)</f>
        <v>1</v>
      </c>
      <c r="BN7" s="92">
        <v>0</v>
      </c>
      <c r="BO7" s="92">
        <v>1</v>
      </c>
    </row>
    <row r="8" spans="1:67" x14ac:dyDescent="0.2">
      <c r="A8" s="19" t="s">
        <v>68</v>
      </c>
      <c r="B8" s="88">
        <f>SUM(C8:D8)</f>
        <v>4518</v>
      </c>
      <c r="C8" s="89">
        <f t="shared" si="6"/>
        <v>2328</v>
      </c>
      <c r="D8" s="89">
        <f t="shared" si="6"/>
        <v>2190</v>
      </c>
      <c r="E8" s="89">
        <f>SUM(F8:G8)</f>
        <v>102</v>
      </c>
      <c r="F8" s="90">
        <v>55</v>
      </c>
      <c r="G8" s="90">
        <v>47</v>
      </c>
      <c r="H8" s="89">
        <f>SUM(I8:J8)</f>
        <v>39</v>
      </c>
      <c r="I8" s="90">
        <v>15</v>
      </c>
      <c r="J8" s="90">
        <v>24</v>
      </c>
      <c r="K8" s="89">
        <f>SUM(L8:M8)</f>
        <v>151</v>
      </c>
      <c r="L8" s="91">
        <v>68</v>
      </c>
      <c r="M8" s="91">
        <v>83</v>
      </c>
      <c r="N8" s="89">
        <f>SUM(O8:P8)</f>
        <v>45</v>
      </c>
      <c r="O8" s="91">
        <v>19</v>
      </c>
      <c r="P8" s="91">
        <v>26</v>
      </c>
      <c r="Q8" s="89">
        <f>SUM(R8:S8)</f>
        <v>339</v>
      </c>
      <c r="R8" s="91">
        <v>174</v>
      </c>
      <c r="S8" s="91">
        <v>165</v>
      </c>
      <c r="T8" s="89">
        <f>SUM(U8:V8)</f>
        <v>201</v>
      </c>
      <c r="U8" s="91">
        <v>116</v>
      </c>
      <c r="V8" s="91">
        <v>85</v>
      </c>
      <c r="W8" s="89">
        <f>SUM(X8:Y8)</f>
        <v>107</v>
      </c>
      <c r="X8" s="91">
        <v>56</v>
      </c>
      <c r="Y8" s="91">
        <v>51</v>
      </c>
      <c r="Z8" s="89">
        <f>SUM(AA8:AB8)</f>
        <v>168</v>
      </c>
      <c r="AA8" s="92">
        <v>84</v>
      </c>
      <c r="AB8" s="92">
        <v>84</v>
      </c>
      <c r="AC8" s="89">
        <f>SUM(AD8:AE8)</f>
        <v>85</v>
      </c>
      <c r="AD8" s="92">
        <v>39</v>
      </c>
      <c r="AE8" s="92">
        <v>46</v>
      </c>
      <c r="AF8" s="89">
        <f>SUM(AG8:AH8)</f>
        <v>141</v>
      </c>
      <c r="AG8" s="92">
        <v>67</v>
      </c>
      <c r="AH8" s="92">
        <v>74</v>
      </c>
      <c r="AI8" s="89">
        <f>SUM(AJ8:AK8)</f>
        <v>394</v>
      </c>
      <c r="AJ8" s="92">
        <v>216</v>
      </c>
      <c r="AK8" s="92">
        <v>178</v>
      </c>
      <c r="AL8" s="89">
        <f>SUM(AM8:AN8)</f>
        <v>265</v>
      </c>
      <c r="AM8" s="92">
        <v>145</v>
      </c>
      <c r="AN8" s="92">
        <v>120</v>
      </c>
      <c r="AO8" s="89">
        <f>SUM(AP8:AQ8)</f>
        <v>397</v>
      </c>
      <c r="AP8" s="92">
        <v>190</v>
      </c>
      <c r="AQ8" s="92">
        <v>207</v>
      </c>
      <c r="AR8" s="89">
        <f>SUM(AS8:AT8)</f>
        <v>434</v>
      </c>
      <c r="AS8" s="92">
        <v>225</v>
      </c>
      <c r="AT8" s="92">
        <v>209</v>
      </c>
      <c r="AU8" s="89">
        <f>SUM(AV8:AW8)</f>
        <v>1247</v>
      </c>
      <c r="AV8" s="92">
        <v>647</v>
      </c>
      <c r="AW8" s="92">
        <v>600</v>
      </c>
      <c r="AX8" s="89">
        <f>SUM(AY8:AZ8)</f>
        <v>356</v>
      </c>
      <c r="AY8" s="92">
        <v>187</v>
      </c>
      <c r="AZ8" s="92">
        <v>169</v>
      </c>
      <c r="BA8" s="89">
        <f>SUM(BB8:BC8)</f>
        <v>10</v>
      </c>
      <c r="BB8" s="92">
        <v>5</v>
      </c>
      <c r="BC8" s="92">
        <v>5</v>
      </c>
      <c r="BD8" s="89">
        <f>SUM(BE8:BF8)</f>
        <v>8</v>
      </c>
      <c r="BE8" s="92">
        <v>4</v>
      </c>
      <c r="BF8" s="92">
        <v>4</v>
      </c>
      <c r="BG8" s="89">
        <f>SUM(BH8:BI8)</f>
        <v>12</v>
      </c>
      <c r="BH8" s="92">
        <v>6</v>
      </c>
      <c r="BI8" s="92">
        <v>6</v>
      </c>
      <c r="BJ8" s="89">
        <f>SUM(BK8:BL8)</f>
        <v>10</v>
      </c>
      <c r="BK8" s="92">
        <v>7</v>
      </c>
      <c r="BL8" s="92">
        <v>3</v>
      </c>
      <c r="BM8" s="89">
        <f>SUM(BN8:BO8)</f>
        <v>7</v>
      </c>
      <c r="BN8" s="92">
        <v>3</v>
      </c>
      <c r="BO8" s="92">
        <v>4</v>
      </c>
    </row>
    <row r="9" spans="1:67" x14ac:dyDescent="0.2">
      <c r="A9" s="19" t="s">
        <v>67</v>
      </c>
      <c r="B9" s="88">
        <f>SUM(C9:D9)</f>
        <v>5300</v>
      </c>
      <c r="C9" s="89">
        <f t="shared" si="6"/>
        <v>2732</v>
      </c>
      <c r="D9" s="89">
        <f t="shared" si="6"/>
        <v>2568</v>
      </c>
      <c r="E9" s="89">
        <f>SUM(F9:G9)</f>
        <v>126</v>
      </c>
      <c r="F9" s="90">
        <v>69</v>
      </c>
      <c r="G9" s="90">
        <v>57</v>
      </c>
      <c r="H9" s="89">
        <f>SUM(I9:J9)</f>
        <v>32</v>
      </c>
      <c r="I9" s="90">
        <v>16</v>
      </c>
      <c r="J9" s="90">
        <v>16</v>
      </c>
      <c r="K9" s="89">
        <f>SUM(L9:M9)</f>
        <v>193</v>
      </c>
      <c r="L9" s="91">
        <v>96</v>
      </c>
      <c r="M9" s="91">
        <v>97</v>
      </c>
      <c r="N9" s="89">
        <f>SUM(O9:P9)</f>
        <v>51</v>
      </c>
      <c r="O9" s="91">
        <v>28</v>
      </c>
      <c r="P9" s="91">
        <v>23</v>
      </c>
      <c r="Q9" s="89">
        <f>SUM(R9:S9)</f>
        <v>429</v>
      </c>
      <c r="R9" s="91">
        <v>230</v>
      </c>
      <c r="S9" s="91">
        <v>199</v>
      </c>
      <c r="T9" s="89">
        <f>SUM(U9:V9)</f>
        <v>214</v>
      </c>
      <c r="U9" s="91">
        <v>119</v>
      </c>
      <c r="V9" s="91">
        <v>95</v>
      </c>
      <c r="W9" s="89">
        <f>SUM(X9:Y9)</f>
        <v>114</v>
      </c>
      <c r="X9" s="91">
        <v>48</v>
      </c>
      <c r="Y9" s="91">
        <v>66</v>
      </c>
      <c r="Z9" s="89">
        <f>SUM(AA9:AB9)</f>
        <v>193</v>
      </c>
      <c r="AA9" s="92">
        <v>98</v>
      </c>
      <c r="AB9" s="92">
        <v>95</v>
      </c>
      <c r="AC9" s="89">
        <f>SUM(AD9:AE9)</f>
        <v>121</v>
      </c>
      <c r="AD9" s="92">
        <v>61</v>
      </c>
      <c r="AE9" s="92">
        <v>60</v>
      </c>
      <c r="AF9" s="89">
        <f>SUM(AG9:AH9)</f>
        <v>181</v>
      </c>
      <c r="AG9" s="92">
        <v>103</v>
      </c>
      <c r="AH9" s="92">
        <v>78</v>
      </c>
      <c r="AI9" s="89">
        <f>SUM(AJ9:AK9)</f>
        <v>452</v>
      </c>
      <c r="AJ9" s="92">
        <v>223</v>
      </c>
      <c r="AK9" s="92">
        <v>229</v>
      </c>
      <c r="AL9" s="89">
        <f>SUM(AM9:AN9)</f>
        <v>339</v>
      </c>
      <c r="AM9" s="92">
        <v>192</v>
      </c>
      <c r="AN9" s="92">
        <v>147</v>
      </c>
      <c r="AO9" s="89">
        <f>SUM(AP9:AQ9)</f>
        <v>439</v>
      </c>
      <c r="AP9" s="92">
        <v>228</v>
      </c>
      <c r="AQ9" s="92">
        <v>211</v>
      </c>
      <c r="AR9" s="89">
        <f>SUM(AS9:AT9)</f>
        <v>448</v>
      </c>
      <c r="AS9" s="92">
        <v>224</v>
      </c>
      <c r="AT9" s="92">
        <v>224</v>
      </c>
      <c r="AU9" s="89">
        <f>SUM(AV9:AW9)</f>
        <v>1531</v>
      </c>
      <c r="AV9" s="92">
        <v>781</v>
      </c>
      <c r="AW9" s="92">
        <v>750</v>
      </c>
      <c r="AX9" s="89">
        <f>SUM(AY9:AZ9)</f>
        <v>404</v>
      </c>
      <c r="AY9" s="92">
        <v>198</v>
      </c>
      <c r="AZ9" s="92">
        <v>206</v>
      </c>
      <c r="BA9" s="89">
        <f>SUM(BB9:BC9)</f>
        <v>10</v>
      </c>
      <c r="BB9" s="92">
        <v>4</v>
      </c>
      <c r="BC9" s="92">
        <v>6</v>
      </c>
      <c r="BD9" s="89">
        <f>SUM(BE9:BF9)</f>
        <v>3</v>
      </c>
      <c r="BE9" s="92">
        <v>3</v>
      </c>
      <c r="BF9" s="92">
        <v>0</v>
      </c>
      <c r="BG9" s="89">
        <f>SUM(BH9:BI9)</f>
        <v>8</v>
      </c>
      <c r="BH9" s="92">
        <v>4</v>
      </c>
      <c r="BI9" s="92">
        <v>4</v>
      </c>
      <c r="BJ9" s="89">
        <f>SUM(BK9:BL9)</f>
        <v>9</v>
      </c>
      <c r="BK9" s="92">
        <v>5</v>
      </c>
      <c r="BL9" s="92">
        <v>4</v>
      </c>
      <c r="BM9" s="89">
        <f>SUM(BN9:BO9)</f>
        <v>3</v>
      </c>
      <c r="BN9" s="92">
        <v>2</v>
      </c>
      <c r="BO9" s="92">
        <v>1</v>
      </c>
    </row>
    <row r="10" spans="1:67" x14ac:dyDescent="0.2">
      <c r="A10" s="19" t="s">
        <v>66</v>
      </c>
      <c r="B10" s="88">
        <f>SUM(C10:D10)</f>
        <v>5276</v>
      </c>
      <c r="C10" s="89">
        <f t="shared" si="6"/>
        <v>2759</v>
      </c>
      <c r="D10" s="89">
        <f t="shared" si="6"/>
        <v>2517</v>
      </c>
      <c r="E10" s="89">
        <f>SUM(F10:G10)</f>
        <v>107</v>
      </c>
      <c r="F10" s="90">
        <v>52</v>
      </c>
      <c r="G10" s="90">
        <v>55</v>
      </c>
      <c r="H10" s="89">
        <f>SUM(I10:J10)</f>
        <v>31</v>
      </c>
      <c r="I10" s="90">
        <v>17</v>
      </c>
      <c r="J10" s="90">
        <v>14</v>
      </c>
      <c r="K10" s="89">
        <f>SUM(L10:M10)</f>
        <v>190</v>
      </c>
      <c r="L10" s="91">
        <v>96</v>
      </c>
      <c r="M10" s="91">
        <v>94</v>
      </c>
      <c r="N10" s="89">
        <f>SUM(O10:P10)</f>
        <v>53</v>
      </c>
      <c r="O10" s="91">
        <v>29</v>
      </c>
      <c r="P10" s="91">
        <v>24</v>
      </c>
      <c r="Q10" s="89">
        <f>SUM(R10:S10)</f>
        <v>344</v>
      </c>
      <c r="R10" s="91">
        <v>180</v>
      </c>
      <c r="S10" s="91">
        <v>164</v>
      </c>
      <c r="T10" s="89">
        <f>SUM(U10:V10)</f>
        <v>207</v>
      </c>
      <c r="U10" s="91">
        <v>106</v>
      </c>
      <c r="V10" s="91">
        <v>101</v>
      </c>
      <c r="W10" s="89">
        <f>SUM(X10:Y10)</f>
        <v>114</v>
      </c>
      <c r="X10" s="91">
        <v>58</v>
      </c>
      <c r="Y10" s="91">
        <v>56</v>
      </c>
      <c r="Z10" s="89">
        <f>SUM(AA10:AB10)</f>
        <v>212</v>
      </c>
      <c r="AA10" s="92">
        <v>113</v>
      </c>
      <c r="AB10" s="92">
        <v>99</v>
      </c>
      <c r="AC10" s="89">
        <f>SUM(AD10:AE10)</f>
        <v>75</v>
      </c>
      <c r="AD10" s="92">
        <v>39</v>
      </c>
      <c r="AE10" s="92">
        <v>36</v>
      </c>
      <c r="AF10" s="89">
        <f>SUM(AG10:AH10)</f>
        <v>182</v>
      </c>
      <c r="AG10" s="92">
        <v>96</v>
      </c>
      <c r="AH10" s="92">
        <v>86</v>
      </c>
      <c r="AI10" s="89">
        <f>SUM(AJ10:AK10)</f>
        <v>472</v>
      </c>
      <c r="AJ10" s="92">
        <v>250</v>
      </c>
      <c r="AK10" s="92">
        <v>222</v>
      </c>
      <c r="AL10" s="89">
        <f>SUM(AM10:AN10)</f>
        <v>315</v>
      </c>
      <c r="AM10" s="92">
        <v>157</v>
      </c>
      <c r="AN10" s="92">
        <v>158</v>
      </c>
      <c r="AO10" s="89">
        <f>SUM(AP10:AQ10)</f>
        <v>431</v>
      </c>
      <c r="AP10" s="92">
        <v>224</v>
      </c>
      <c r="AQ10" s="92">
        <v>207</v>
      </c>
      <c r="AR10" s="89">
        <f>SUM(AS10:AT10)</f>
        <v>532</v>
      </c>
      <c r="AS10" s="92">
        <v>259</v>
      </c>
      <c r="AT10" s="92">
        <v>273</v>
      </c>
      <c r="AU10" s="89">
        <f>SUM(AV10:AW10)</f>
        <v>1511</v>
      </c>
      <c r="AV10" s="92">
        <v>805</v>
      </c>
      <c r="AW10" s="92">
        <v>706</v>
      </c>
      <c r="AX10" s="89">
        <f>SUM(AY10:AZ10)</f>
        <v>471</v>
      </c>
      <c r="AY10" s="92">
        <v>263</v>
      </c>
      <c r="AZ10" s="92">
        <v>208</v>
      </c>
      <c r="BA10" s="89">
        <f>SUM(BB10:BC10)</f>
        <v>3</v>
      </c>
      <c r="BB10" s="92">
        <v>1</v>
      </c>
      <c r="BC10" s="92">
        <v>2</v>
      </c>
      <c r="BD10" s="89">
        <f>SUM(BE10:BF10)</f>
        <v>4</v>
      </c>
      <c r="BE10" s="92">
        <v>2</v>
      </c>
      <c r="BF10" s="92">
        <v>2</v>
      </c>
      <c r="BG10" s="89">
        <f>SUM(BH10:BI10)</f>
        <v>11</v>
      </c>
      <c r="BH10" s="92">
        <v>8</v>
      </c>
      <c r="BI10" s="92">
        <v>3</v>
      </c>
      <c r="BJ10" s="89">
        <f>SUM(BK10:BL10)</f>
        <v>7</v>
      </c>
      <c r="BK10" s="92">
        <v>3</v>
      </c>
      <c r="BL10" s="92">
        <v>4</v>
      </c>
      <c r="BM10" s="89">
        <f>SUM(BN10:BO10)</f>
        <v>4</v>
      </c>
      <c r="BN10" s="92">
        <v>1</v>
      </c>
      <c r="BO10" s="92">
        <v>3</v>
      </c>
    </row>
    <row r="11" spans="1:67" x14ac:dyDescent="0.2">
      <c r="A11" s="19" t="s">
        <v>65</v>
      </c>
      <c r="B11" s="88">
        <f>SUM(C11:D11)</f>
        <v>5470</v>
      </c>
      <c r="C11" s="89">
        <f t="shared" si="6"/>
        <v>2818</v>
      </c>
      <c r="D11" s="89">
        <f t="shared" si="6"/>
        <v>2652</v>
      </c>
      <c r="E11" s="89">
        <f>SUM(F11:G11)</f>
        <v>118</v>
      </c>
      <c r="F11" s="90">
        <v>67</v>
      </c>
      <c r="G11" s="90">
        <v>51</v>
      </c>
      <c r="H11" s="89">
        <f>SUM(I11:J11)</f>
        <v>37</v>
      </c>
      <c r="I11" s="90">
        <v>18</v>
      </c>
      <c r="J11" s="90">
        <v>19</v>
      </c>
      <c r="K11" s="89">
        <f>SUM(L11:M11)</f>
        <v>191</v>
      </c>
      <c r="L11" s="91">
        <v>116</v>
      </c>
      <c r="M11" s="91">
        <v>75</v>
      </c>
      <c r="N11" s="89">
        <f>SUM(O11:P11)</f>
        <v>51</v>
      </c>
      <c r="O11" s="91">
        <v>24</v>
      </c>
      <c r="P11" s="91">
        <v>27</v>
      </c>
      <c r="Q11" s="89">
        <f>SUM(R11:S11)</f>
        <v>393</v>
      </c>
      <c r="R11" s="91">
        <v>194</v>
      </c>
      <c r="S11" s="91">
        <v>199</v>
      </c>
      <c r="T11" s="89">
        <f>SUM(U11:V11)</f>
        <v>201</v>
      </c>
      <c r="U11" s="91">
        <v>102</v>
      </c>
      <c r="V11" s="91">
        <v>99</v>
      </c>
      <c r="W11" s="89">
        <f>SUM(X11:Y11)</f>
        <v>121</v>
      </c>
      <c r="X11" s="91">
        <v>65</v>
      </c>
      <c r="Y11" s="91">
        <v>56</v>
      </c>
      <c r="Z11" s="89">
        <f>SUM(AA11:AB11)</f>
        <v>212</v>
      </c>
      <c r="AA11" s="92">
        <v>109</v>
      </c>
      <c r="AB11" s="92">
        <v>103</v>
      </c>
      <c r="AC11" s="89">
        <f>SUM(AD11:AE11)</f>
        <v>78</v>
      </c>
      <c r="AD11" s="92">
        <v>43</v>
      </c>
      <c r="AE11" s="92">
        <v>35</v>
      </c>
      <c r="AF11" s="89">
        <f>SUM(AG11:AH11)</f>
        <v>193</v>
      </c>
      <c r="AG11" s="92">
        <v>105</v>
      </c>
      <c r="AH11" s="92">
        <v>88</v>
      </c>
      <c r="AI11" s="89">
        <f>SUM(AJ11:AK11)</f>
        <v>504</v>
      </c>
      <c r="AJ11" s="92">
        <v>244</v>
      </c>
      <c r="AK11" s="92">
        <v>260</v>
      </c>
      <c r="AL11" s="89">
        <f>SUM(AM11:AN11)</f>
        <v>338</v>
      </c>
      <c r="AM11" s="92">
        <v>183</v>
      </c>
      <c r="AN11" s="92">
        <v>155</v>
      </c>
      <c r="AO11" s="89">
        <f>SUM(AP11:AQ11)</f>
        <v>422</v>
      </c>
      <c r="AP11" s="92">
        <v>213</v>
      </c>
      <c r="AQ11" s="92">
        <v>209</v>
      </c>
      <c r="AR11" s="89">
        <f>SUM(AS11:AT11)</f>
        <v>526</v>
      </c>
      <c r="AS11" s="92">
        <v>271</v>
      </c>
      <c r="AT11" s="92">
        <v>255</v>
      </c>
      <c r="AU11" s="89">
        <f>SUM(AV11:AW11)</f>
        <v>1605</v>
      </c>
      <c r="AV11" s="92">
        <v>808</v>
      </c>
      <c r="AW11" s="92">
        <v>797</v>
      </c>
      <c r="AX11" s="89">
        <f>SUM(AY11:AZ11)</f>
        <v>441</v>
      </c>
      <c r="AY11" s="92">
        <v>234</v>
      </c>
      <c r="AZ11" s="92">
        <v>207</v>
      </c>
      <c r="BA11" s="89">
        <f>SUM(BB11:BC11)</f>
        <v>5</v>
      </c>
      <c r="BB11" s="92">
        <v>3</v>
      </c>
      <c r="BC11" s="92">
        <v>2</v>
      </c>
      <c r="BD11" s="89">
        <f>SUM(BE11:BF11)</f>
        <v>10</v>
      </c>
      <c r="BE11" s="92">
        <v>8</v>
      </c>
      <c r="BF11" s="92">
        <v>2</v>
      </c>
      <c r="BG11" s="89">
        <f>SUM(BH11:BI11)</f>
        <v>10</v>
      </c>
      <c r="BH11" s="92">
        <v>6</v>
      </c>
      <c r="BI11" s="92">
        <v>4</v>
      </c>
      <c r="BJ11" s="89">
        <f>SUM(BK11:BL11)</f>
        <v>8</v>
      </c>
      <c r="BK11" s="92">
        <v>3</v>
      </c>
      <c r="BL11" s="92">
        <v>5</v>
      </c>
      <c r="BM11" s="89">
        <f>SUM(BN11:BO11)</f>
        <v>6</v>
      </c>
      <c r="BN11" s="92">
        <v>2</v>
      </c>
      <c r="BO11" s="92">
        <v>4</v>
      </c>
    </row>
    <row r="12" spans="1:67" x14ac:dyDescent="0.2">
      <c r="A12" s="25" t="s">
        <v>64</v>
      </c>
      <c r="B12" s="93">
        <f t="shared" ref="B12:AG12" si="7">SUM(B13:B17)</f>
        <v>26940</v>
      </c>
      <c r="C12" s="87">
        <f t="shared" si="7"/>
        <v>13851</v>
      </c>
      <c r="D12" s="87">
        <f t="shared" si="7"/>
        <v>13089</v>
      </c>
      <c r="E12" s="87">
        <f t="shared" si="7"/>
        <v>653</v>
      </c>
      <c r="F12" s="87">
        <f t="shared" si="7"/>
        <v>339</v>
      </c>
      <c r="G12" s="87">
        <f t="shared" si="7"/>
        <v>314</v>
      </c>
      <c r="H12" s="87">
        <f t="shared" si="7"/>
        <v>183</v>
      </c>
      <c r="I12" s="87">
        <f t="shared" si="7"/>
        <v>88</v>
      </c>
      <c r="J12" s="87">
        <f t="shared" si="7"/>
        <v>95</v>
      </c>
      <c r="K12" s="87">
        <f t="shared" si="7"/>
        <v>841</v>
      </c>
      <c r="L12" s="87">
        <f t="shared" si="7"/>
        <v>438</v>
      </c>
      <c r="M12" s="87">
        <f t="shared" si="7"/>
        <v>403</v>
      </c>
      <c r="N12" s="87">
        <f t="shared" si="7"/>
        <v>211</v>
      </c>
      <c r="O12" s="87">
        <f t="shared" si="7"/>
        <v>102</v>
      </c>
      <c r="P12" s="87">
        <f t="shared" si="7"/>
        <v>109</v>
      </c>
      <c r="Q12" s="87">
        <f t="shared" si="7"/>
        <v>1558</v>
      </c>
      <c r="R12" s="87">
        <f t="shared" si="7"/>
        <v>796</v>
      </c>
      <c r="S12" s="87">
        <f t="shared" si="7"/>
        <v>762</v>
      </c>
      <c r="T12" s="87">
        <f t="shared" si="7"/>
        <v>955</v>
      </c>
      <c r="U12" s="87">
        <f t="shared" si="7"/>
        <v>477</v>
      </c>
      <c r="V12" s="87">
        <f t="shared" si="7"/>
        <v>478</v>
      </c>
      <c r="W12" s="87">
        <f t="shared" si="7"/>
        <v>629</v>
      </c>
      <c r="X12" s="87">
        <f t="shared" si="7"/>
        <v>326</v>
      </c>
      <c r="Y12" s="87">
        <f t="shared" si="7"/>
        <v>303</v>
      </c>
      <c r="Z12" s="87">
        <f t="shared" si="7"/>
        <v>1154</v>
      </c>
      <c r="AA12" s="87">
        <f t="shared" si="7"/>
        <v>600</v>
      </c>
      <c r="AB12" s="87">
        <f t="shared" si="7"/>
        <v>554</v>
      </c>
      <c r="AC12" s="87">
        <f t="shared" si="7"/>
        <v>435</v>
      </c>
      <c r="AD12" s="87">
        <f t="shared" si="7"/>
        <v>238</v>
      </c>
      <c r="AE12" s="87">
        <f t="shared" si="7"/>
        <v>197</v>
      </c>
      <c r="AF12" s="87">
        <f t="shared" si="7"/>
        <v>1282</v>
      </c>
      <c r="AG12" s="87">
        <f t="shared" si="7"/>
        <v>641</v>
      </c>
      <c r="AH12" s="87">
        <f t="shared" ref="AH12:BM12" si="8">SUM(AH13:AH17)</f>
        <v>641</v>
      </c>
      <c r="AI12" s="87">
        <f t="shared" si="8"/>
        <v>2692</v>
      </c>
      <c r="AJ12" s="87">
        <f t="shared" si="8"/>
        <v>1396</v>
      </c>
      <c r="AK12" s="87">
        <f t="shared" si="8"/>
        <v>1296</v>
      </c>
      <c r="AL12" s="87">
        <f t="shared" si="8"/>
        <v>1825</v>
      </c>
      <c r="AM12" s="87">
        <f t="shared" si="8"/>
        <v>945</v>
      </c>
      <c r="AN12" s="87">
        <f t="shared" si="8"/>
        <v>880</v>
      </c>
      <c r="AO12" s="87">
        <f t="shared" si="8"/>
        <v>2069</v>
      </c>
      <c r="AP12" s="87">
        <f t="shared" si="8"/>
        <v>1068</v>
      </c>
      <c r="AQ12" s="87">
        <f t="shared" si="8"/>
        <v>1001</v>
      </c>
      <c r="AR12" s="87">
        <f t="shared" si="8"/>
        <v>2771</v>
      </c>
      <c r="AS12" s="87">
        <f t="shared" si="8"/>
        <v>1455</v>
      </c>
      <c r="AT12" s="87">
        <f t="shared" si="8"/>
        <v>1316</v>
      </c>
      <c r="AU12" s="87">
        <f t="shared" si="8"/>
        <v>7600</v>
      </c>
      <c r="AV12" s="87">
        <f t="shared" si="8"/>
        <v>3838</v>
      </c>
      <c r="AW12" s="87">
        <f t="shared" si="8"/>
        <v>3762</v>
      </c>
      <c r="AX12" s="87">
        <f t="shared" si="8"/>
        <v>1847</v>
      </c>
      <c r="AY12" s="87">
        <f t="shared" si="8"/>
        <v>974</v>
      </c>
      <c r="AZ12" s="87">
        <f t="shared" si="8"/>
        <v>873</v>
      </c>
      <c r="BA12" s="87">
        <f t="shared" si="8"/>
        <v>33</v>
      </c>
      <c r="BB12" s="87">
        <f t="shared" si="8"/>
        <v>19</v>
      </c>
      <c r="BC12" s="87">
        <f t="shared" si="8"/>
        <v>14</v>
      </c>
      <c r="BD12" s="87">
        <f t="shared" si="8"/>
        <v>34</v>
      </c>
      <c r="BE12" s="87">
        <f t="shared" si="8"/>
        <v>16</v>
      </c>
      <c r="BF12" s="87">
        <f t="shared" si="8"/>
        <v>18</v>
      </c>
      <c r="BG12" s="87">
        <f t="shared" si="8"/>
        <v>72</v>
      </c>
      <c r="BH12" s="87">
        <f t="shared" si="8"/>
        <v>43</v>
      </c>
      <c r="BI12" s="87">
        <f t="shared" si="8"/>
        <v>29</v>
      </c>
      <c r="BJ12" s="87">
        <f t="shared" si="8"/>
        <v>52</v>
      </c>
      <c r="BK12" s="87">
        <f t="shared" si="8"/>
        <v>28</v>
      </c>
      <c r="BL12" s="87">
        <f t="shared" si="8"/>
        <v>24</v>
      </c>
      <c r="BM12" s="87">
        <f t="shared" si="8"/>
        <v>44</v>
      </c>
      <c r="BN12" s="87">
        <f t="shared" ref="BN12:BO12" si="9">SUM(BN13:BN17)</f>
        <v>24</v>
      </c>
      <c r="BO12" s="87">
        <f t="shared" si="9"/>
        <v>20</v>
      </c>
    </row>
    <row r="13" spans="1:67" x14ac:dyDescent="0.2">
      <c r="A13" s="19" t="s">
        <v>63</v>
      </c>
      <c r="B13" s="88">
        <f>SUM(C13:D13)</f>
        <v>5273</v>
      </c>
      <c r="C13" s="89">
        <f t="shared" ref="C13:D17" si="10">SUM(F13,I13,L13,O13,R13,U13,X13,AA13,AD13,AG13,AJ13,AM13,AP13,AS13,AV13,AY13,BB13,BE13,BH13,BK13,BN13)</f>
        <v>2652</v>
      </c>
      <c r="D13" s="89">
        <f t="shared" si="10"/>
        <v>2621</v>
      </c>
      <c r="E13" s="89">
        <f>SUM(F13:G13)</f>
        <v>122</v>
      </c>
      <c r="F13" s="90">
        <v>54</v>
      </c>
      <c r="G13" s="90">
        <v>68</v>
      </c>
      <c r="H13" s="89">
        <f>SUM(I13:J13)</f>
        <v>36</v>
      </c>
      <c r="I13" s="90">
        <v>14</v>
      </c>
      <c r="J13" s="90">
        <v>22</v>
      </c>
      <c r="K13" s="89">
        <f>SUM(L13:M13)</f>
        <v>146</v>
      </c>
      <c r="L13" s="91">
        <v>73</v>
      </c>
      <c r="M13" s="91">
        <v>73</v>
      </c>
      <c r="N13" s="89">
        <f>SUM(O13:P13)</f>
        <v>44</v>
      </c>
      <c r="O13" s="91">
        <v>20</v>
      </c>
      <c r="P13" s="91">
        <v>24</v>
      </c>
      <c r="Q13" s="89">
        <f>SUM(R13:S13)</f>
        <v>306</v>
      </c>
      <c r="R13" s="91">
        <v>151</v>
      </c>
      <c r="S13" s="91">
        <v>155</v>
      </c>
      <c r="T13" s="89">
        <f>SUM(U13:V13)</f>
        <v>193</v>
      </c>
      <c r="U13" s="91">
        <v>99</v>
      </c>
      <c r="V13" s="91">
        <v>94</v>
      </c>
      <c r="W13" s="89">
        <f>SUM(X13:Y13)</f>
        <v>100</v>
      </c>
      <c r="X13" s="91">
        <v>50</v>
      </c>
      <c r="Y13" s="91">
        <v>50</v>
      </c>
      <c r="Z13" s="89">
        <f>SUM(AA13:AB13)</f>
        <v>210</v>
      </c>
      <c r="AA13" s="92">
        <v>110</v>
      </c>
      <c r="AB13" s="92">
        <v>100</v>
      </c>
      <c r="AC13" s="89">
        <f>SUM(AD13:AE13)</f>
        <v>75</v>
      </c>
      <c r="AD13" s="92">
        <v>31</v>
      </c>
      <c r="AE13" s="92">
        <v>44</v>
      </c>
      <c r="AF13" s="89">
        <f>SUM(AG13:AH13)</f>
        <v>192</v>
      </c>
      <c r="AG13" s="92">
        <v>89</v>
      </c>
      <c r="AH13" s="92">
        <v>103</v>
      </c>
      <c r="AI13" s="89">
        <f>SUM(AJ13:AK13)</f>
        <v>505</v>
      </c>
      <c r="AJ13" s="92">
        <v>261</v>
      </c>
      <c r="AK13" s="92">
        <v>244</v>
      </c>
      <c r="AL13" s="89">
        <f>SUM(AM13:AN13)</f>
        <v>360</v>
      </c>
      <c r="AM13" s="92">
        <v>186</v>
      </c>
      <c r="AN13" s="92">
        <v>174</v>
      </c>
      <c r="AO13" s="89">
        <f>SUM(AP13:AQ13)</f>
        <v>408</v>
      </c>
      <c r="AP13" s="92">
        <v>216</v>
      </c>
      <c r="AQ13" s="92">
        <v>192</v>
      </c>
      <c r="AR13" s="89">
        <f>SUM(AS13:AT13)</f>
        <v>512</v>
      </c>
      <c r="AS13" s="92">
        <v>254</v>
      </c>
      <c r="AT13" s="92">
        <v>258</v>
      </c>
      <c r="AU13" s="89">
        <f>SUM(AV13:AW13)</f>
        <v>1609</v>
      </c>
      <c r="AV13" s="92">
        <v>814</v>
      </c>
      <c r="AW13" s="92">
        <v>795</v>
      </c>
      <c r="AX13" s="89">
        <f>SUM(AY13:AZ13)</f>
        <v>415</v>
      </c>
      <c r="AY13" s="92">
        <v>207</v>
      </c>
      <c r="AZ13" s="92">
        <v>208</v>
      </c>
      <c r="BA13" s="89">
        <f>SUM(BB13:BC13)</f>
        <v>5</v>
      </c>
      <c r="BB13" s="92">
        <v>4</v>
      </c>
      <c r="BC13" s="92">
        <v>1</v>
      </c>
      <c r="BD13" s="89">
        <f>SUM(BE13:BF13)</f>
        <v>5</v>
      </c>
      <c r="BE13" s="92">
        <v>3</v>
      </c>
      <c r="BF13" s="92">
        <v>2</v>
      </c>
      <c r="BG13" s="89">
        <f>SUM(BH13:BI13)</f>
        <v>12</v>
      </c>
      <c r="BH13" s="92">
        <v>6</v>
      </c>
      <c r="BI13" s="92">
        <v>6</v>
      </c>
      <c r="BJ13" s="89">
        <f>SUM(BK13:BL13)</f>
        <v>9</v>
      </c>
      <c r="BK13" s="92">
        <v>6</v>
      </c>
      <c r="BL13" s="92">
        <v>3</v>
      </c>
      <c r="BM13" s="89">
        <f>SUM(BN13:BO13)</f>
        <v>9</v>
      </c>
      <c r="BN13" s="92">
        <v>4</v>
      </c>
      <c r="BO13" s="92">
        <v>5</v>
      </c>
    </row>
    <row r="14" spans="1:67" x14ac:dyDescent="0.2">
      <c r="A14" s="19" t="s">
        <v>62</v>
      </c>
      <c r="B14" s="88">
        <f>SUM(C14:D14)</f>
        <v>5509</v>
      </c>
      <c r="C14" s="89">
        <f t="shared" si="10"/>
        <v>2800</v>
      </c>
      <c r="D14" s="89">
        <f t="shared" si="10"/>
        <v>2709</v>
      </c>
      <c r="E14" s="89">
        <f>SUM(F14:G14)</f>
        <v>114</v>
      </c>
      <c r="F14" s="90">
        <v>54</v>
      </c>
      <c r="G14" s="90">
        <v>60</v>
      </c>
      <c r="H14" s="89">
        <f>SUM(I14:J14)</f>
        <v>30</v>
      </c>
      <c r="I14" s="90">
        <v>15</v>
      </c>
      <c r="J14" s="90">
        <v>15</v>
      </c>
      <c r="K14" s="89">
        <f>SUM(L14:M14)</f>
        <v>164</v>
      </c>
      <c r="L14" s="91">
        <v>89</v>
      </c>
      <c r="M14" s="91">
        <v>75</v>
      </c>
      <c r="N14" s="89">
        <f>SUM(O14:P14)</f>
        <v>35</v>
      </c>
      <c r="O14" s="91">
        <v>19</v>
      </c>
      <c r="P14" s="91">
        <v>16</v>
      </c>
      <c r="Q14" s="89">
        <f>SUM(R14:S14)</f>
        <v>345</v>
      </c>
      <c r="R14" s="91">
        <v>164</v>
      </c>
      <c r="S14" s="91">
        <v>181</v>
      </c>
      <c r="T14" s="89">
        <f>SUM(U14:V14)</f>
        <v>195</v>
      </c>
      <c r="U14" s="91">
        <v>102</v>
      </c>
      <c r="V14" s="91">
        <v>93</v>
      </c>
      <c r="W14" s="89">
        <f>SUM(X14:Y14)</f>
        <v>127</v>
      </c>
      <c r="X14" s="91">
        <v>59</v>
      </c>
      <c r="Y14" s="91">
        <v>68</v>
      </c>
      <c r="Z14" s="89">
        <f>SUM(AA14:AB14)</f>
        <v>251</v>
      </c>
      <c r="AA14" s="92">
        <v>127</v>
      </c>
      <c r="AB14" s="92">
        <v>124</v>
      </c>
      <c r="AC14" s="89">
        <f>SUM(AD14:AE14)</f>
        <v>93</v>
      </c>
      <c r="AD14" s="92">
        <v>58</v>
      </c>
      <c r="AE14" s="92">
        <v>35</v>
      </c>
      <c r="AF14" s="89">
        <f>SUM(AG14:AH14)</f>
        <v>245</v>
      </c>
      <c r="AG14" s="92">
        <v>121</v>
      </c>
      <c r="AH14" s="92">
        <v>124</v>
      </c>
      <c r="AI14" s="89">
        <f>SUM(AJ14:AK14)</f>
        <v>498</v>
      </c>
      <c r="AJ14" s="92">
        <v>252</v>
      </c>
      <c r="AK14" s="92">
        <v>246</v>
      </c>
      <c r="AL14" s="89">
        <f>SUM(AM14:AN14)</f>
        <v>368</v>
      </c>
      <c r="AM14" s="92">
        <v>201</v>
      </c>
      <c r="AN14" s="92">
        <v>167</v>
      </c>
      <c r="AO14" s="89">
        <f>SUM(AP14:AQ14)</f>
        <v>395</v>
      </c>
      <c r="AP14" s="92">
        <v>188</v>
      </c>
      <c r="AQ14" s="92">
        <v>207</v>
      </c>
      <c r="AR14" s="89">
        <f>SUM(AS14:AT14)</f>
        <v>573</v>
      </c>
      <c r="AS14" s="92">
        <v>291</v>
      </c>
      <c r="AT14" s="92">
        <v>282</v>
      </c>
      <c r="AU14" s="89">
        <f>SUM(AV14:AW14)</f>
        <v>1616</v>
      </c>
      <c r="AV14" s="92">
        <v>812</v>
      </c>
      <c r="AW14" s="92">
        <v>804</v>
      </c>
      <c r="AX14" s="89">
        <f>SUM(AY14:AZ14)</f>
        <v>405</v>
      </c>
      <c r="AY14" s="92">
        <v>218</v>
      </c>
      <c r="AZ14" s="92">
        <v>187</v>
      </c>
      <c r="BA14" s="89">
        <f>SUM(BB14:BC14)</f>
        <v>9</v>
      </c>
      <c r="BB14" s="92">
        <v>5</v>
      </c>
      <c r="BC14" s="92">
        <v>4</v>
      </c>
      <c r="BD14" s="89">
        <f>SUM(BE14:BF14)</f>
        <v>4</v>
      </c>
      <c r="BE14" s="92">
        <v>2</v>
      </c>
      <c r="BF14" s="92">
        <v>2</v>
      </c>
      <c r="BG14" s="89">
        <f>SUM(BH14:BI14)</f>
        <v>20</v>
      </c>
      <c r="BH14" s="92">
        <v>12</v>
      </c>
      <c r="BI14" s="92">
        <v>8</v>
      </c>
      <c r="BJ14" s="89">
        <f>SUM(BK14:BL14)</f>
        <v>14</v>
      </c>
      <c r="BK14" s="92">
        <v>8</v>
      </c>
      <c r="BL14" s="92">
        <v>6</v>
      </c>
      <c r="BM14" s="89">
        <f>SUM(BN14:BO14)</f>
        <v>8</v>
      </c>
      <c r="BN14" s="92">
        <v>3</v>
      </c>
      <c r="BO14" s="92">
        <v>5</v>
      </c>
    </row>
    <row r="15" spans="1:67" x14ac:dyDescent="0.2">
      <c r="A15" s="19" t="s">
        <v>61</v>
      </c>
      <c r="B15" s="88">
        <f>SUM(C15:D15)</f>
        <v>5873</v>
      </c>
      <c r="C15" s="89">
        <f t="shared" si="10"/>
        <v>3062</v>
      </c>
      <c r="D15" s="89">
        <f t="shared" si="10"/>
        <v>2811</v>
      </c>
      <c r="E15" s="89">
        <f>SUM(F15:G15)</f>
        <v>143</v>
      </c>
      <c r="F15" s="90">
        <v>81</v>
      </c>
      <c r="G15" s="90">
        <v>62</v>
      </c>
      <c r="H15" s="89">
        <f>SUM(I15:J15)</f>
        <v>35</v>
      </c>
      <c r="I15" s="90">
        <v>19</v>
      </c>
      <c r="J15" s="90">
        <v>16</v>
      </c>
      <c r="K15" s="89">
        <f>SUM(L15:M15)</f>
        <v>203</v>
      </c>
      <c r="L15" s="91">
        <v>108</v>
      </c>
      <c r="M15" s="91">
        <v>95</v>
      </c>
      <c r="N15" s="89">
        <f>SUM(O15:P15)</f>
        <v>47</v>
      </c>
      <c r="O15" s="91">
        <v>21</v>
      </c>
      <c r="P15" s="91">
        <v>26</v>
      </c>
      <c r="Q15" s="89">
        <f>SUM(R15:S15)</f>
        <v>310</v>
      </c>
      <c r="R15" s="91">
        <v>167</v>
      </c>
      <c r="S15" s="91">
        <v>143</v>
      </c>
      <c r="T15" s="89">
        <f>SUM(U15:V15)</f>
        <v>190</v>
      </c>
      <c r="U15" s="91">
        <v>89</v>
      </c>
      <c r="V15" s="91">
        <v>101</v>
      </c>
      <c r="W15" s="89">
        <f>SUM(X15:Y15)</f>
        <v>138</v>
      </c>
      <c r="X15" s="91">
        <v>78</v>
      </c>
      <c r="Y15" s="91">
        <v>60</v>
      </c>
      <c r="Z15" s="89">
        <f>SUM(AA15:AB15)</f>
        <v>239</v>
      </c>
      <c r="AA15" s="92">
        <v>122</v>
      </c>
      <c r="AB15" s="92">
        <v>117</v>
      </c>
      <c r="AC15" s="89">
        <f>SUM(AD15:AE15)</f>
        <v>96</v>
      </c>
      <c r="AD15" s="92">
        <v>56</v>
      </c>
      <c r="AE15" s="92">
        <v>40</v>
      </c>
      <c r="AF15" s="89">
        <f>SUM(AG15:AH15)</f>
        <v>276</v>
      </c>
      <c r="AG15" s="92">
        <v>133</v>
      </c>
      <c r="AH15" s="92">
        <v>143</v>
      </c>
      <c r="AI15" s="89">
        <f>SUM(AJ15:AK15)</f>
        <v>598</v>
      </c>
      <c r="AJ15" s="92">
        <v>308</v>
      </c>
      <c r="AK15" s="92">
        <v>290</v>
      </c>
      <c r="AL15" s="89">
        <f>SUM(AM15:AN15)</f>
        <v>388</v>
      </c>
      <c r="AM15" s="92">
        <v>187</v>
      </c>
      <c r="AN15" s="92">
        <v>201</v>
      </c>
      <c r="AO15" s="89">
        <f>SUM(AP15:AQ15)</f>
        <v>458</v>
      </c>
      <c r="AP15" s="92">
        <v>255</v>
      </c>
      <c r="AQ15" s="92">
        <v>203</v>
      </c>
      <c r="AR15" s="89">
        <f>SUM(AS15:AT15)</f>
        <v>641</v>
      </c>
      <c r="AS15" s="92">
        <v>343</v>
      </c>
      <c r="AT15" s="92">
        <v>298</v>
      </c>
      <c r="AU15" s="89">
        <f>SUM(AV15:AW15)</f>
        <v>1658</v>
      </c>
      <c r="AV15" s="92">
        <v>858</v>
      </c>
      <c r="AW15" s="92">
        <v>800</v>
      </c>
      <c r="AX15" s="89">
        <f>SUM(AY15:AZ15)</f>
        <v>397</v>
      </c>
      <c r="AY15" s="92">
        <v>214</v>
      </c>
      <c r="AZ15" s="92">
        <v>183</v>
      </c>
      <c r="BA15" s="89">
        <f>SUM(BB15:BC15)</f>
        <v>7</v>
      </c>
      <c r="BB15" s="92">
        <v>3</v>
      </c>
      <c r="BC15" s="92">
        <v>4</v>
      </c>
      <c r="BD15" s="89">
        <f>SUM(BE15:BF15)</f>
        <v>12</v>
      </c>
      <c r="BE15" s="92">
        <v>4</v>
      </c>
      <c r="BF15" s="92">
        <v>8</v>
      </c>
      <c r="BG15" s="89">
        <f>SUM(BH15:BI15)</f>
        <v>11</v>
      </c>
      <c r="BH15" s="92">
        <v>7</v>
      </c>
      <c r="BI15" s="92">
        <v>4</v>
      </c>
      <c r="BJ15" s="89">
        <f>SUM(BK15:BL15)</f>
        <v>15</v>
      </c>
      <c r="BK15" s="92">
        <v>4</v>
      </c>
      <c r="BL15" s="92">
        <v>11</v>
      </c>
      <c r="BM15" s="89">
        <f>SUM(BN15:BO15)</f>
        <v>11</v>
      </c>
      <c r="BN15" s="92">
        <v>5</v>
      </c>
      <c r="BO15" s="92">
        <v>6</v>
      </c>
    </row>
    <row r="16" spans="1:67" x14ac:dyDescent="0.2">
      <c r="A16" s="19" t="s">
        <v>60</v>
      </c>
      <c r="B16" s="88">
        <f>SUM(C16:D16)</f>
        <v>5193</v>
      </c>
      <c r="C16" s="89">
        <f t="shared" si="10"/>
        <v>2694</v>
      </c>
      <c r="D16" s="89">
        <f t="shared" si="10"/>
        <v>2499</v>
      </c>
      <c r="E16" s="89">
        <f>SUM(F16:G16)</f>
        <v>139</v>
      </c>
      <c r="F16" s="90">
        <v>69</v>
      </c>
      <c r="G16" s="90">
        <v>70</v>
      </c>
      <c r="H16" s="89">
        <f>SUM(I16:J16)</f>
        <v>40</v>
      </c>
      <c r="I16" s="90">
        <v>21</v>
      </c>
      <c r="J16" s="90">
        <v>19</v>
      </c>
      <c r="K16" s="89">
        <f>SUM(L16:M16)</f>
        <v>182</v>
      </c>
      <c r="L16" s="91">
        <v>92</v>
      </c>
      <c r="M16" s="91">
        <v>90</v>
      </c>
      <c r="N16" s="89">
        <f>SUM(O16:P16)</f>
        <v>49</v>
      </c>
      <c r="O16" s="91">
        <v>23</v>
      </c>
      <c r="P16" s="91">
        <v>26</v>
      </c>
      <c r="Q16" s="89">
        <f>SUM(R16:S16)</f>
        <v>289</v>
      </c>
      <c r="R16" s="91">
        <v>150</v>
      </c>
      <c r="S16" s="91">
        <v>139</v>
      </c>
      <c r="T16" s="89">
        <f>SUM(U16:V16)</f>
        <v>183</v>
      </c>
      <c r="U16" s="91">
        <v>96</v>
      </c>
      <c r="V16" s="91">
        <v>87</v>
      </c>
      <c r="W16" s="89">
        <f>SUM(X16:Y16)</f>
        <v>116</v>
      </c>
      <c r="X16" s="91">
        <v>58</v>
      </c>
      <c r="Y16" s="91">
        <v>58</v>
      </c>
      <c r="Z16" s="89">
        <f>SUM(AA16:AB16)</f>
        <v>216</v>
      </c>
      <c r="AA16" s="92">
        <v>113</v>
      </c>
      <c r="AB16" s="92">
        <v>103</v>
      </c>
      <c r="AC16" s="89">
        <f>SUM(AD16:AE16)</f>
        <v>87</v>
      </c>
      <c r="AD16" s="92">
        <v>42</v>
      </c>
      <c r="AE16" s="92">
        <v>45</v>
      </c>
      <c r="AF16" s="89">
        <f>SUM(AG16:AH16)</f>
        <v>283</v>
      </c>
      <c r="AG16" s="92">
        <v>146</v>
      </c>
      <c r="AH16" s="92">
        <v>137</v>
      </c>
      <c r="AI16" s="89">
        <f>SUM(AJ16:AK16)</f>
        <v>523</v>
      </c>
      <c r="AJ16" s="92">
        <v>289</v>
      </c>
      <c r="AK16" s="92">
        <v>234</v>
      </c>
      <c r="AL16" s="89">
        <f>SUM(AM16:AN16)</f>
        <v>370</v>
      </c>
      <c r="AM16" s="92">
        <v>206</v>
      </c>
      <c r="AN16" s="92">
        <v>164</v>
      </c>
      <c r="AO16" s="89">
        <f>SUM(AP16:AQ16)</f>
        <v>405</v>
      </c>
      <c r="AP16" s="92">
        <v>197</v>
      </c>
      <c r="AQ16" s="92">
        <v>208</v>
      </c>
      <c r="AR16" s="89">
        <f>SUM(AS16:AT16)</f>
        <v>509</v>
      </c>
      <c r="AS16" s="92">
        <v>283</v>
      </c>
      <c r="AT16" s="92">
        <v>226</v>
      </c>
      <c r="AU16" s="89">
        <f>SUM(AV16:AW16)</f>
        <v>1422</v>
      </c>
      <c r="AV16" s="92">
        <v>712</v>
      </c>
      <c r="AW16" s="92">
        <v>710</v>
      </c>
      <c r="AX16" s="89">
        <f>SUM(AY16:AZ16)</f>
        <v>334</v>
      </c>
      <c r="AY16" s="92">
        <v>166</v>
      </c>
      <c r="AZ16" s="92">
        <v>168</v>
      </c>
      <c r="BA16" s="89">
        <f>SUM(BB16:BC16)</f>
        <v>6</v>
      </c>
      <c r="BB16" s="92">
        <v>3</v>
      </c>
      <c r="BC16" s="92">
        <v>3</v>
      </c>
      <c r="BD16" s="89">
        <f>SUM(BE16:BF16)</f>
        <v>6</v>
      </c>
      <c r="BE16" s="92">
        <v>3</v>
      </c>
      <c r="BF16" s="92">
        <v>3</v>
      </c>
      <c r="BG16" s="89">
        <f>SUM(BH16:BI16)</f>
        <v>16</v>
      </c>
      <c r="BH16" s="92">
        <v>13</v>
      </c>
      <c r="BI16" s="92">
        <v>3</v>
      </c>
      <c r="BJ16" s="89">
        <f>SUM(BK16:BL16)</f>
        <v>8</v>
      </c>
      <c r="BK16" s="92">
        <v>4</v>
      </c>
      <c r="BL16" s="92">
        <v>4</v>
      </c>
      <c r="BM16" s="89">
        <f>SUM(BN16:BO16)</f>
        <v>10</v>
      </c>
      <c r="BN16" s="92">
        <v>8</v>
      </c>
      <c r="BO16" s="92">
        <v>2</v>
      </c>
    </row>
    <row r="17" spans="1:67" x14ac:dyDescent="0.2">
      <c r="A17" s="19" t="s">
        <v>59</v>
      </c>
      <c r="B17" s="88">
        <f>SUM(C17:D17)</f>
        <v>5092</v>
      </c>
      <c r="C17" s="89">
        <f t="shared" si="10"/>
        <v>2643</v>
      </c>
      <c r="D17" s="89">
        <f t="shared" si="10"/>
        <v>2449</v>
      </c>
      <c r="E17" s="89">
        <f>SUM(F17:G17)</f>
        <v>135</v>
      </c>
      <c r="F17" s="90">
        <v>81</v>
      </c>
      <c r="G17" s="90">
        <v>54</v>
      </c>
      <c r="H17" s="89">
        <f>SUM(I17:J17)</f>
        <v>42</v>
      </c>
      <c r="I17" s="90">
        <v>19</v>
      </c>
      <c r="J17" s="90">
        <v>23</v>
      </c>
      <c r="K17" s="89">
        <f>SUM(L17:M17)</f>
        <v>146</v>
      </c>
      <c r="L17" s="91">
        <v>76</v>
      </c>
      <c r="M17" s="91">
        <v>70</v>
      </c>
      <c r="N17" s="89">
        <f>SUM(O17:P17)</f>
        <v>36</v>
      </c>
      <c r="O17" s="91">
        <v>19</v>
      </c>
      <c r="P17" s="91">
        <v>17</v>
      </c>
      <c r="Q17" s="89">
        <f>SUM(R17:S17)</f>
        <v>308</v>
      </c>
      <c r="R17" s="91">
        <v>164</v>
      </c>
      <c r="S17" s="91">
        <v>144</v>
      </c>
      <c r="T17" s="89">
        <f>SUM(U17:V17)</f>
        <v>194</v>
      </c>
      <c r="U17" s="91">
        <v>91</v>
      </c>
      <c r="V17" s="91">
        <v>103</v>
      </c>
      <c r="W17" s="89">
        <f>SUM(X17:Y17)</f>
        <v>148</v>
      </c>
      <c r="X17" s="91">
        <v>81</v>
      </c>
      <c r="Y17" s="91">
        <v>67</v>
      </c>
      <c r="Z17" s="89">
        <f>SUM(AA17:AB17)</f>
        <v>238</v>
      </c>
      <c r="AA17" s="92">
        <v>128</v>
      </c>
      <c r="AB17" s="92">
        <v>110</v>
      </c>
      <c r="AC17" s="89">
        <f>SUM(AD17:AE17)</f>
        <v>84</v>
      </c>
      <c r="AD17" s="92">
        <v>51</v>
      </c>
      <c r="AE17" s="92">
        <v>33</v>
      </c>
      <c r="AF17" s="89">
        <f>SUM(AG17:AH17)</f>
        <v>286</v>
      </c>
      <c r="AG17" s="92">
        <v>152</v>
      </c>
      <c r="AH17" s="92">
        <v>134</v>
      </c>
      <c r="AI17" s="89">
        <f>SUM(AJ17:AK17)</f>
        <v>568</v>
      </c>
      <c r="AJ17" s="92">
        <v>286</v>
      </c>
      <c r="AK17" s="92">
        <v>282</v>
      </c>
      <c r="AL17" s="89">
        <f>SUM(AM17:AN17)</f>
        <v>339</v>
      </c>
      <c r="AM17" s="92">
        <v>165</v>
      </c>
      <c r="AN17" s="92">
        <v>174</v>
      </c>
      <c r="AO17" s="89">
        <f>SUM(AP17:AQ17)</f>
        <v>403</v>
      </c>
      <c r="AP17" s="92">
        <v>212</v>
      </c>
      <c r="AQ17" s="92">
        <v>191</v>
      </c>
      <c r="AR17" s="89">
        <f>SUM(AS17:AT17)</f>
        <v>536</v>
      </c>
      <c r="AS17" s="92">
        <v>284</v>
      </c>
      <c r="AT17" s="92">
        <v>252</v>
      </c>
      <c r="AU17" s="89">
        <f>SUM(AV17:AW17)</f>
        <v>1295</v>
      </c>
      <c r="AV17" s="92">
        <v>642</v>
      </c>
      <c r="AW17" s="92">
        <v>653</v>
      </c>
      <c r="AX17" s="89">
        <f>SUM(AY17:AZ17)</f>
        <v>296</v>
      </c>
      <c r="AY17" s="92">
        <v>169</v>
      </c>
      <c r="AZ17" s="92">
        <v>127</v>
      </c>
      <c r="BA17" s="89">
        <f>SUM(BB17:BC17)</f>
        <v>6</v>
      </c>
      <c r="BB17" s="92">
        <v>4</v>
      </c>
      <c r="BC17" s="92">
        <v>2</v>
      </c>
      <c r="BD17" s="89">
        <f>SUM(BE17:BF17)</f>
        <v>7</v>
      </c>
      <c r="BE17" s="92">
        <v>4</v>
      </c>
      <c r="BF17" s="92">
        <v>3</v>
      </c>
      <c r="BG17" s="89">
        <f>SUM(BH17:BI17)</f>
        <v>13</v>
      </c>
      <c r="BH17" s="92">
        <v>5</v>
      </c>
      <c r="BI17" s="92">
        <v>8</v>
      </c>
      <c r="BJ17" s="89">
        <f>SUM(BK17:BL17)</f>
        <v>6</v>
      </c>
      <c r="BK17" s="92">
        <v>6</v>
      </c>
      <c r="BL17" s="92">
        <v>0</v>
      </c>
      <c r="BM17" s="89">
        <f>SUM(BN17:BO17)</f>
        <v>6</v>
      </c>
      <c r="BN17" s="92">
        <v>4</v>
      </c>
      <c r="BO17" s="92">
        <v>2</v>
      </c>
    </row>
    <row r="18" spans="1:67" x14ac:dyDescent="0.2">
      <c r="A18" s="25" t="s">
        <v>58</v>
      </c>
      <c r="B18" s="93">
        <f t="shared" ref="B18:AG18" si="11">SUM(B19:B23)</f>
        <v>30016</v>
      </c>
      <c r="C18" s="87">
        <f t="shared" si="11"/>
        <v>15476</v>
      </c>
      <c r="D18" s="87">
        <f t="shared" si="11"/>
        <v>14540</v>
      </c>
      <c r="E18" s="87">
        <f t="shared" si="11"/>
        <v>750</v>
      </c>
      <c r="F18" s="87">
        <f t="shared" si="11"/>
        <v>393</v>
      </c>
      <c r="G18" s="87">
        <f t="shared" si="11"/>
        <v>357</v>
      </c>
      <c r="H18" s="87">
        <f t="shared" si="11"/>
        <v>251</v>
      </c>
      <c r="I18" s="87">
        <f t="shared" si="11"/>
        <v>146</v>
      </c>
      <c r="J18" s="87">
        <f t="shared" si="11"/>
        <v>105</v>
      </c>
      <c r="K18" s="87">
        <f t="shared" si="11"/>
        <v>1031</v>
      </c>
      <c r="L18" s="87">
        <f t="shared" si="11"/>
        <v>555</v>
      </c>
      <c r="M18" s="87">
        <f t="shared" si="11"/>
        <v>476</v>
      </c>
      <c r="N18" s="87">
        <f t="shared" si="11"/>
        <v>243</v>
      </c>
      <c r="O18" s="87">
        <f t="shared" si="11"/>
        <v>136</v>
      </c>
      <c r="P18" s="87">
        <f t="shared" si="11"/>
        <v>107</v>
      </c>
      <c r="Q18" s="87">
        <f t="shared" si="11"/>
        <v>1709</v>
      </c>
      <c r="R18" s="87">
        <f t="shared" si="11"/>
        <v>870</v>
      </c>
      <c r="S18" s="87">
        <f t="shared" si="11"/>
        <v>839</v>
      </c>
      <c r="T18" s="87">
        <f t="shared" si="11"/>
        <v>1197</v>
      </c>
      <c r="U18" s="87">
        <f t="shared" si="11"/>
        <v>633</v>
      </c>
      <c r="V18" s="87">
        <f t="shared" si="11"/>
        <v>564</v>
      </c>
      <c r="W18" s="87">
        <f t="shared" si="11"/>
        <v>868</v>
      </c>
      <c r="X18" s="87">
        <f t="shared" si="11"/>
        <v>472</v>
      </c>
      <c r="Y18" s="87">
        <f t="shared" si="11"/>
        <v>396</v>
      </c>
      <c r="Z18" s="87">
        <f t="shared" si="11"/>
        <v>1491</v>
      </c>
      <c r="AA18" s="87">
        <f t="shared" si="11"/>
        <v>770</v>
      </c>
      <c r="AB18" s="87">
        <f t="shared" si="11"/>
        <v>721</v>
      </c>
      <c r="AC18" s="87">
        <f t="shared" si="11"/>
        <v>510</v>
      </c>
      <c r="AD18" s="87">
        <f t="shared" si="11"/>
        <v>274</v>
      </c>
      <c r="AE18" s="87">
        <f t="shared" si="11"/>
        <v>236</v>
      </c>
      <c r="AF18" s="87">
        <f t="shared" si="11"/>
        <v>2049</v>
      </c>
      <c r="AG18" s="87">
        <f t="shared" si="11"/>
        <v>1052</v>
      </c>
      <c r="AH18" s="87">
        <f t="shared" ref="AH18:BM18" si="12">SUM(AH19:AH23)</f>
        <v>997</v>
      </c>
      <c r="AI18" s="87">
        <f t="shared" si="12"/>
        <v>3636</v>
      </c>
      <c r="AJ18" s="87">
        <f t="shared" si="12"/>
        <v>1889</v>
      </c>
      <c r="AK18" s="87">
        <f t="shared" si="12"/>
        <v>1747</v>
      </c>
      <c r="AL18" s="87">
        <f t="shared" si="12"/>
        <v>2117</v>
      </c>
      <c r="AM18" s="87">
        <f t="shared" si="12"/>
        <v>1053</v>
      </c>
      <c r="AN18" s="87">
        <f t="shared" si="12"/>
        <v>1064</v>
      </c>
      <c r="AO18" s="87">
        <f t="shared" si="12"/>
        <v>2573</v>
      </c>
      <c r="AP18" s="87">
        <f t="shared" si="12"/>
        <v>1335</v>
      </c>
      <c r="AQ18" s="87">
        <f t="shared" si="12"/>
        <v>1238</v>
      </c>
      <c r="AR18" s="87">
        <f t="shared" si="12"/>
        <v>3130</v>
      </c>
      <c r="AS18" s="87">
        <f t="shared" si="12"/>
        <v>1601</v>
      </c>
      <c r="AT18" s="87">
        <f t="shared" si="12"/>
        <v>1529</v>
      </c>
      <c r="AU18" s="87">
        <f t="shared" si="12"/>
        <v>6850</v>
      </c>
      <c r="AV18" s="87">
        <f t="shared" si="12"/>
        <v>3482</v>
      </c>
      <c r="AW18" s="87">
        <f t="shared" si="12"/>
        <v>3368</v>
      </c>
      <c r="AX18" s="87">
        <f t="shared" si="12"/>
        <v>1316</v>
      </c>
      <c r="AY18" s="87">
        <f t="shared" si="12"/>
        <v>658</v>
      </c>
      <c r="AZ18" s="87">
        <f t="shared" si="12"/>
        <v>658</v>
      </c>
      <c r="BA18" s="87">
        <f t="shared" si="12"/>
        <v>63</v>
      </c>
      <c r="BB18" s="87">
        <f t="shared" si="12"/>
        <v>37</v>
      </c>
      <c r="BC18" s="87">
        <f t="shared" si="12"/>
        <v>26</v>
      </c>
      <c r="BD18" s="87">
        <f t="shared" si="12"/>
        <v>52</v>
      </c>
      <c r="BE18" s="87">
        <f t="shared" si="12"/>
        <v>24</v>
      </c>
      <c r="BF18" s="87">
        <f t="shared" si="12"/>
        <v>28</v>
      </c>
      <c r="BG18" s="87">
        <f t="shared" si="12"/>
        <v>72</v>
      </c>
      <c r="BH18" s="87">
        <f t="shared" si="12"/>
        <v>34</v>
      </c>
      <c r="BI18" s="87">
        <f t="shared" si="12"/>
        <v>38</v>
      </c>
      <c r="BJ18" s="87">
        <f t="shared" si="12"/>
        <v>60</v>
      </c>
      <c r="BK18" s="87">
        <f t="shared" si="12"/>
        <v>35</v>
      </c>
      <c r="BL18" s="87">
        <f t="shared" si="12"/>
        <v>25</v>
      </c>
      <c r="BM18" s="87">
        <f t="shared" si="12"/>
        <v>48</v>
      </c>
      <c r="BN18" s="87">
        <f t="shared" ref="BN18:BO18" si="13">SUM(BN19:BN23)</f>
        <v>27</v>
      </c>
      <c r="BO18" s="87">
        <f t="shared" si="13"/>
        <v>21</v>
      </c>
    </row>
    <row r="19" spans="1:67" x14ac:dyDescent="0.2">
      <c r="A19" s="19" t="s">
        <v>57</v>
      </c>
      <c r="B19" s="88">
        <f>SUM(C19:D19)</f>
        <v>5448</v>
      </c>
      <c r="C19" s="89">
        <f t="shared" ref="C19:D23" si="14">SUM(F19,I19,L19,O19,R19,U19,X19,AA19,AD19,AG19,AJ19,AM19,AP19,AS19,AV19,AY19,BB19,BE19,BH19,BK19,BN19)</f>
        <v>2804</v>
      </c>
      <c r="D19" s="89">
        <f t="shared" si="14"/>
        <v>2644</v>
      </c>
      <c r="E19" s="89">
        <f>SUM(F19:G19)</f>
        <v>137</v>
      </c>
      <c r="F19" s="90">
        <v>68</v>
      </c>
      <c r="G19" s="90">
        <v>69</v>
      </c>
      <c r="H19" s="89">
        <f>SUM(I19:J19)</f>
        <v>34</v>
      </c>
      <c r="I19" s="90">
        <v>23</v>
      </c>
      <c r="J19" s="90">
        <v>11</v>
      </c>
      <c r="K19" s="89">
        <f>SUM(L19:M19)</f>
        <v>174</v>
      </c>
      <c r="L19" s="91">
        <v>96</v>
      </c>
      <c r="M19" s="91">
        <v>78</v>
      </c>
      <c r="N19" s="89">
        <f>SUM(O19:P19)</f>
        <v>55</v>
      </c>
      <c r="O19" s="91">
        <v>25</v>
      </c>
      <c r="P19" s="91">
        <v>30</v>
      </c>
      <c r="Q19" s="89">
        <f>SUM(R19:S19)</f>
        <v>309</v>
      </c>
      <c r="R19" s="91">
        <v>160</v>
      </c>
      <c r="S19" s="91">
        <v>149</v>
      </c>
      <c r="T19" s="89">
        <f>SUM(U19:V19)</f>
        <v>217</v>
      </c>
      <c r="U19" s="91">
        <v>114</v>
      </c>
      <c r="V19" s="91">
        <v>103</v>
      </c>
      <c r="W19" s="89">
        <f>SUM(X19:Y19)</f>
        <v>153</v>
      </c>
      <c r="X19" s="91">
        <v>80</v>
      </c>
      <c r="Y19" s="91">
        <v>73</v>
      </c>
      <c r="Z19" s="89">
        <f>SUM(AA19:AB19)</f>
        <v>253</v>
      </c>
      <c r="AA19" s="92">
        <v>130</v>
      </c>
      <c r="AB19" s="92">
        <v>123</v>
      </c>
      <c r="AC19" s="89">
        <f>SUM(AD19:AE19)</f>
        <v>95</v>
      </c>
      <c r="AD19" s="92">
        <v>46</v>
      </c>
      <c r="AE19" s="92">
        <v>49</v>
      </c>
      <c r="AF19" s="89">
        <f>SUM(AG19:AH19)</f>
        <v>330</v>
      </c>
      <c r="AG19" s="92">
        <v>159</v>
      </c>
      <c r="AH19" s="92">
        <v>171</v>
      </c>
      <c r="AI19" s="89">
        <f>SUM(AJ19:AK19)</f>
        <v>651</v>
      </c>
      <c r="AJ19" s="92">
        <v>342</v>
      </c>
      <c r="AK19" s="92">
        <v>309</v>
      </c>
      <c r="AL19" s="89">
        <f>SUM(AM19:AN19)</f>
        <v>398</v>
      </c>
      <c r="AM19" s="92">
        <v>216</v>
      </c>
      <c r="AN19" s="92">
        <v>182</v>
      </c>
      <c r="AO19" s="89">
        <f>SUM(AP19:AQ19)</f>
        <v>450</v>
      </c>
      <c r="AP19" s="92">
        <v>253</v>
      </c>
      <c r="AQ19" s="92">
        <v>197</v>
      </c>
      <c r="AR19" s="89">
        <f>SUM(AS19:AT19)</f>
        <v>556</v>
      </c>
      <c r="AS19" s="92">
        <v>285</v>
      </c>
      <c r="AT19" s="92">
        <v>271</v>
      </c>
      <c r="AU19" s="89">
        <f>SUM(AV19:AW19)</f>
        <v>1303</v>
      </c>
      <c r="AV19" s="92">
        <v>640</v>
      </c>
      <c r="AW19" s="92">
        <v>663</v>
      </c>
      <c r="AX19" s="89">
        <f>SUM(AY19:AZ19)</f>
        <v>299</v>
      </c>
      <c r="AY19" s="92">
        <v>144</v>
      </c>
      <c r="AZ19" s="92">
        <v>155</v>
      </c>
      <c r="BA19" s="89">
        <f>SUM(BB19:BC19)</f>
        <v>7</v>
      </c>
      <c r="BB19" s="92">
        <v>5</v>
      </c>
      <c r="BC19" s="92">
        <v>2</v>
      </c>
      <c r="BD19" s="89">
        <f>SUM(BE19:BF19)</f>
        <v>7</v>
      </c>
      <c r="BE19" s="92">
        <v>5</v>
      </c>
      <c r="BF19" s="92">
        <v>2</v>
      </c>
      <c r="BG19" s="89">
        <f>SUM(BH19:BI19)</f>
        <v>3</v>
      </c>
      <c r="BH19" s="92">
        <v>2</v>
      </c>
      <c r="BI19" s="92">
        <v>1</v>
      </c>
      <c r="BJ19" s="89">
        <f>SUM(BK19:BL19)</f>
        <v>11</v>
      </c>
      <c r="BK19" s="92">
        <v>7</v>
      </c>
      <c r="BL19" s="92">
        <v>4</v>
      </c>
      <c r="BM19" s="89">
        <f>SUM(BN19:BO19)</f>
        <v>6</v>
      </c>
      <c r="BN19" s="92">
        <v>4</v>
      </c>
      <c r="BO19" s="92">
        <v>2</v>
      </c>
    </row>
    <row r="20" spans="1:67" x14ac:dyDescent="0.2">
      <c r="A20" s="19" t="s">
        <v>56</v>
      </c>
      <c r="B20" s="88">
        <f>SUM(C20:D20)</f>
        <v>5768</v>
      </c>
      <c r="C20" s="89">
        <f t="shared" si="14"/>
        <v>2994</v>
      </c>
      <c r="D20" s="89">
        <f t="shared" si="14"/>
        <v>2774</v>
      </c>
      <c r="E20" s="89">
        <f>SUM(F20:G20)</f>
        <v>137</v>
      </c>
      <c r="F20" s="90">
        <v>67</v>
      </c>
      <c r="G20" s="90">
        <v>70</v>
      </c>
      <c r="H20" s="89">
        <f>SUM(I20:J20)</f>
        <v>43</v>
      </c>
      <c r="I20" s="90">
        <v>27</v>
      </c>
      <c r="J20" s="90">
        <v>16</v>
      </c>
      <c r="K20" s="89">
        <f>SUM(L20:M20)</f>
        <v>198</v>
      </c>
      <c r="L20" s="91">
        <v>114</v>
      </c>
      <c r="M20" s="91">
        <v>84</v>
      </c>
      <c r="N20" s="89">
        <f>SUM(O20:P20)</f>
        <v>48</v>
      </c>
      <c r="O20" s="91">
        <v>26</v>
      </c>
      <c r="P20" s="91">
        <v>22</v>
      </c>
      <c r="Q20" s="89">
        <f>SUM(R20:S20)</f>
        <v>344</v>
      </c>
      <c r="R20" s="91">
        <v>174</v>
      </c>
      <c r="S20" s="91">
        <v>170</v>
      </c>
      <c r="T20" s="89">
        <f>SUM(U20:V20)</f>
        <v>211</v>
      </c>
      <c r="U20" s="91">
        <v>109</v>
      </c>
      <c r="V20" s="91">
        <v>102</v>
      </c>
      <c r="W20" s="89">
        <f>SUM(X20:Y20)</f>
        <v>177</v>
      </c>
      <c r="X20" s="91">
        <v>101</v>
      </c>
      <c r="Y20" s="91">
        <v>76</v>
      </c>
      <c r="Z20" s="89">
        <f>SUM(AA20:AB20)</f>
        <v>296</v>
      </c>
      <c r="AA20" s="92">
        <v>153</v>
      </c>
      <c r="AB20" s="92">
        <v>143</v>
      </c>
      <c r="AC20" s="89">
        <f>SUM(AD20:AE20)</f>
        <v>101</v>
      </c>
      <c r="AD20" s="92">
        <v>60</v>
      </c>
      <c r="AE20" s="92">
        <v>41</v>
      </c>
      <c r="AF20" s="89">
        <f>SUM(AG20:AH20)</f>
        <v>369</v>
      </c>
      <c r="AG20" s="92">
        <v>196</v>
      </c>
      <c r="AH20" s="92">
        <v>173</v>
      </c>
      <c r="AI20" s="89">
        <f>SUM(AJ20:AK20)</f>
        <v>633</v>
      </c>
      <c r="AJ20" s="92">
        <v>328</v>
      </c>
      <c r="AK20" s="92">
        <v>305</v>
      </c>
      <c r="AL20" s="89">
        <f>SUM(AM20:AN20)</f>
        <v>416</v>
      </c>
      <c r="AM20" s="92">
        <v>205</v>
      </c>
      <c r="AN20" s="92">
        <v>211</v>
      </c>
      <c r="AO20" s="89">
        <f>SUM(AP20:AQ20)</f>
        <v>495</v>
      </c>
      <c r="AP20" s="92">
        <v>250</v>
      </c>
      <c r="AQ20" s="92">
        <v>245</v>
      </c>
      <c r="AR20" s="89">
        <f>SUM(AS20:AT20)</f>
        <v>615</v>
      </c>
      <c r="AS20" s="92">
        <v>320</v>
      </c>
      <c r="AT20" s="92">
        <v>295</v>
      </c>
      <c r="AU20" s="89">
        <f>SUM(AV20:AW20)</f>
        <v>1349</v>
      </c>
      <c r="AV20" s="92">
        <v>681</v>
      </c>
      <c r="AW20" s="92">
        <v>668</v>
      </c>
      <c r="AX20" s="89">
        <f>SUM(AY20:AZ20)</f>
        <v>269</v>
      </c>
      <c r="AY20" s="92">
        <v>143</v>
      </c>
      <c r="AZ20" s="92">
        <v>126</v>
      </c>
      <c r="BA20" s="89">
        <f>SUM(BB20:BC20)</f>
        <v>8</v>
      </c>
      <c r="BB20" s="92">
        <v>7</v>
      </c>
      <c r="BC20" s="92">
        <v>1</v>
      </c>
      <c r="BD20" s="89">
        <f>SUM(BE20:BF20)</f>
        <v>12</v>
      </c>
      <c r="BE20" s="92">
        <v>6</v>
      </c>
      <c r="BF20" s="92">
        <v>6</v>
      </c>
      <c r="BG20" s="89">
        <f>SUM(BH20:BI20)</f>
        <v>20</v>
      </c>
      <c r="BH20" s="92">
        <v>12</v>
      </c>
      <c r="BI20" s="92">
        <v>8</v>
      </c>
      <c r="BJ20" s="89">
        <f>SUM(BK20:BL20)</f>
        <v>16</v>
      </c>
      <c r="BK20" s="92">
        <v>9</v>
      </c>
      <c r="BL20" s="92">
        <v>7</v>
      </c>
      <c r="BM20" s="89">
        <f>SUM(BN20:BO20)</f>
        <v>11</v>
      </c>
      <c r="BN20" s="92">
        <v>6</v>
      </c>
      <c r="BO20" s="92">
        <v>5</v>
      </c>
    </row>
    <row r="21" spans="1:67" x14ac:dyDescent="0.2">
      <c r="A21" s="19" t="s">
        <v>55</v>
      </c>
      <c r="B21" s="88">
        <f>SUM(C21:D21)</f>
        <v>5463</v>
      </c>
      <c r="C21" s="89">
        <f t="shared" si="14"/>
        <v>2794</v>
      </c>
      <c r="D21" s="89">
        <f t="shared" si="14"/>
        <v>2669</v>
      </c>
      <c r="E21" s="89">
        <f>SUM(F21:G21)</f>
        <v>145</v>
      </c>
      <c r="F21" s="90">
        <v>73</v>
      </c>
      <c r="G21" s="90">
        <v>72</v>
      </c>
      <c r="H21" s="89">
        <f>SUM(I21:J21)</f>
        <v>46</v>
      </c>
      <c r="I21" s="90">
        <v>25</v>
      </c>
      <c r="J21" s="90">
        <v>21</v>
      </c>
      <c r="K21" s="89">
        <f>SUM(L21:M21)</f>
        <v>190</v>
      </c>
      <c r="L21" s="91">
        <v>103</v>
      </c>
      <c r="M21" s="91">
        <v>87</v>
      </c>
      <c r="N21" s="89">
        <f>SUM(O21:P21)</f>
        <v>41</v>
      </c>
      <c r="O21" s="91">
        <v>26</v>
      </c>
      <c r="P21" s="91">
        <v>15</v>
      </c>
      <c r="Q21" s="89">
        <f>SUM(R21:S21)</f>
        <v>310</v>
      </c>
      <c r="R21" s="91">
        <v>139</v>
      </c>
      <c r="S21" s="91">
        <v>171</v>
      </c>
      <c r="T21" s="89">
        <f>SUM(U21:V21)</f>
        <v>217</v>
      </c>
      <c r="U21" s="91">
        <v>120</v>
      </c>
      <c r="V21" s="91">
        <v>97</v>
      </c>
      <c r="W21" s="89">
        <f>SUM(X21:Y21)</f>
        <v>153</v>
      </c>
      <c r="X21" s="91">
        <v>81</v>
      </c>
      <c r="Y21" s="91">
        <v>72</v>
      </c>
      <c r="Z21" s="89">
        <f>SUM(AA21:AB21)</f>
        <v>287</v>
      </c>
      <c r="AA21" s="92">
        <v>146</v>
      </c>
      <c r="AB21" s="92">
        <v>141</v>
      </c>
      <c r="AC21" s="89">
        <f>SUM(AD21:AE21)</f>
        <v>98</v>
      </c>
      <c r="AD21" s="92">
        <v>52</v>
      </c>
      <c r="AE21" s="92">
        <v>46</v>
      </c>
      <c r="AF21" s="89">
        <f>SUM(AG21:AH21)</f>
        <v>375</v>
      </c>
      <c r="AG21" s="92">
        <v>203</v>
      </c>
      <c r="AH21" s="92">
        <v>172</v>
      </c>
      <c r="AI21" s="89">
        <f>SUM(AJ21:AK21)</f>
        <v>655</v>
      </c>
      <c r="AJ21" s="92">
        <v>348</v>
      </c>
      <c r="AK21" s="92">
        <v>307</v>
      </c>
      <c r="AL21" s="89">
        <f>SUM(AM21:AN21)</f>
        <v>358</v>
      </c>
      <c r="AM21" s="92">
        <v>169</v>
      </c>
      <c r="AN21" s="92">
        <v>189</v>
      </c>
      <c r="AO21" s="89">
        <f>SUM(AP21:AQ21)</f>
        <v>448</v>
      </c>
      <c r="AP21" s="92">
        <v>236</v>
      </c>
      <c r="AQ21" s="92">
        <v>212</v>
      </c>
      <c r="AR21" s="89">
        <f>SUM(AS21:AT21)</f>
        <v>569</v>
      </c>
      <c r="AS21" s="92">
        <v>292</v>
      </c>
      <c r="AT21" s="92">
        <v>277</v>
      </c>
      <c r="AU21" s="89">
        <f>SUM(AV21:AW21)</f>
        <v>1287</v>
      </c>
      <c r="AV21" s="92">
        <v>635</v>
      </c>
      <c r="AW21" s="92">
        <v>652</v>
      </c>
      <c r="AX21" s="89">
        <f>SUM(AY21:AZ21)</f>
        <v>228</v>
      </c>
      <c r="AY21" s="92">
        <v>120</v>
      </c>
      <c r="AZ21" s="92">
        <v>108</v>
      </c>
      <c r="BA21" s="89">
        <f>SUM(BB21:BC21)</f>
        <v>15</v>
      </c>
      <c r="BB21" s="92">
        <v>7</v>
      </c>
      <c r="BC21" s="92">
        <v>8</v>
      </c>
      <c r="BD21" s="89">
        <f>SUM(BE21:BF21)</f>
        <v>10</v>
      </c>
      <c r="BE21" s="92">
        <v>6</v>
      </c>
      <c r="BF21" s="92">
        <v>4</v>
      </c>
      <c r="BG21" s="89">
        <f>SUM(BH21:BI21)</f>
        <v>15</v>
      </c>
      <c r="BH21" s="92">
        <v>6</v>
      </c>
      <c r="BI21" s="92">
        <v>9</v>
      </c>
      <c r="BJ21" s="89">
        <f>SUM(BK21:BL21)</f>
        <v>6</v>
      </c>
      <c r="BK21" s="92">
        <v>4</v>
      </c>
      <c r="BL21" s="92">
        <v>2</v>
      </c>
      <c r="BM21" s="89">
        <f>SUM(BN21:BO21)</f>
        <v>10</v>
      </c>
      <c r="BN21" s="92">
        <v>3</v>
      </c>
      <c r="BO21" s="92">
        <v>7</v>
      </c>
    </row>
    <row r="22" spans="1:67" x14ac:dyDescent="0.2">
      <c r="A22" s="19" t="s">
        <v>54</v>
      </c>
      <c r="B22" s="88">
        <f>SUM(C22:D22)</f>
        <v>6252</v>
      </c>
      <c r="C22" s="89">
        <f t="shared" si="14"/>
        <v>3211</v>
      </c>
      <c r="D22" s="89">
        <f t="shared" si="14"/>
        <v>3041</v>
      </c>
      <c r="E22" s="89">
        <f>SUM(F22:G22)</f>
        <v>165</v>
      </c>
      <c r="F22" s="90">
        <v>91</v>
      </c>
      <c r="G22" s="90">
        <v>74</v>
      </c>
      <c r="H22" s="89">
        <f>SUM(I22:J22)</f>
        <v>63</v>
      </c>
      <c r="I22" s="90">
        <v>34</v>
      </c>
      <c r="J22" s="90">
        <v>29</v>
      </c>
      <c r="K22" s="89">
        <f>SUM(L22:M22)</f>
        <v>221</v>
      </c>
      <c r="L22" s="91">
        <v>112</v>
      </c>
      <c r="M22" s="91">
        <v>109</v>
      </c>
      <c r="N22" s="89">
        <f>SUM(O22:P22)</f>
        <v>44</v>
      </c>
      <c r="O22" s="91">
        <v>28</v>
      </c>
      <c r="P22" s="91">
        <v>16</v>
      </c>
      <c r="Q22" s="89">
        <f>SUM(R22:S22)</f>
        <v>362</v>
      </c>
      <c r="R22" s="91">
        <v>184</v>
      </c>
      <c r="S22" s="91">
        <v>178</v>
      </c>
      <c r="T22" s="89">
        <f>SUM(U22:V22)</f>
        <v>252</v>
      </c>
      <c r="U22" s="91">
        <v>137</v>
      </c>
      <c r="V22" s="91">
        <v>115</v>
      </c>
      <c r="W22" s="89">
        <f>SUM(X22:Y22)</f>
        <v>185</v>
      </c>
      <c r="X22" s="91">
        <v>96</v>
      </c>
      <c r="Y22" s="91">
        <v>89</v>
      </c>
      <c r="Z22" s="89">
        <f>SUM(AA22:AB22)</f>
        <v>282</v>
      </c>
      <c r="AA22" s="92">
        <v>135</v>
      </c>
      <c r="AB22" s="92">
        <v>147</v>
      </c>
      <c r="AC22" s="89">
        <f>SUM(AD22:AE22)</f>
        <v>98</v>
      </c>
      <c r="AD22" s="92">
        <v>50</v>
      </c>
      <c r="AE22" s="92">
        <v>48</v>
      </c>
      <c r="AF22" s="89">
        <f>SUM(AG22:AH22)</f>
        <v>457</v>
      </c>
      <c r="AG22" s="92">
        <v>232</v>
      </c>
      <c r="AH22" s="92">
        <v>225</v>
      </c>
      <c r="AI22" s="89">
        <f>SUM(AJ22:AK22)</f>
        <v>787</v>
      </c>
      <c r="AJ22" s="92">
        <v>406</v>
      </c>
      <c r="AK22" s="92">
        <v>381</v>
      </c>
      <c r="AL22" s="89">
        <f>SUM(AM22:AN22)</f>
        <v>444</v>
      </c>
      <c r="AM22" s="92">
        <v>215</v>
      </c>
      <c r="AN22" s="92">
        <v>229</v>
      </c>
      <c r="AO22" s="89">
        <f>SUM(AP22:AQ22)</f>
        <v>518</v>
      </c>
      <c r="AP22" s="92">
        <v>266</v>
      </c>
      <c r="AQ22" s="92">
        <v>252</v>
      </c>
      <c r="AR22" s="89">
        <f>SUM(AS22:AT22)</f>
        <v>662</v>
      </c>
      <c r="AS22" s="92">
        <v>334</v>
      </c>
      <c r="AT22" s="92">
        <v>328</v>
      </c>
      <c r="AU22" s="89">
        <f>SUM(AV22:AW22)</f>
        <v>1393</v>
      </c>
      <c r="AV22" s="92">
        <v>737</v>
      </c>
      <c r="AW22" s="92">
        <v>656</v>
      </c>
      <c r="AX22" s="89">
        <f>SUM(AY22:AZ22)</f>
        <v>258</v>
      </c>
      <c r="AY22" s="92">
        <v>124</v>
      </c>
      <c r="AZ22" s="92">
        <v>134</v>
      </c>
      <c r="BA22" s="89">
        <f>SUM(BB22:BC22)</f>
        <v>9</v>
      </c>
      <c r="BB22" s="92">
        <v>5</v>
      </c>
      <c r="BC22" s="92">
        <v>4</v>
      </c>
      <c r="BD22" s="89">
        <f>SUM(BE22:BF22)</f>
        <v>12</v>
      </c>
      <c r="BE22" s="92">
        <v>4</v>
      </c>
      <c r="BF22" s="92">
        <v>8</v>
      </c>
      <c r="BG22" s="89">
        <f>SUM(BH22:BI22)</f>
        <v>11</v>
      </c>
      <c r="BH22" s="92">
        <v>4</v>
      </c>
      <c r="BI22" s="92">
        <v>7</v>
      </c>
      <c r="BJ22" s="89">
        <f>SUM(BK22:BL22)</f>
        <v>17</v>
      </c>
      <c r="BK22" s="92">
        <v>9</v>
      </c>
      <c r="BL22" s="92">
        <v>8</v>
      </c>
      <c r="BM22" s="89">
        <f>SUM(BN22:BO22)</f>
        <v>12</v>
      </c>
      <c r="BN22" s="92">
        <v>8</v>
      </c>
      <c r="BO22" s="92">
        <v>4</v>
      </c>
    </row>
    <row r="23" spans="1:67" x14ac:dyDescent="0.2">
      <c r="A23" s="19" t="s">
        <v>53</v>
      </c>
      <c r="B23" s="88">
        <f>SUM(C23:D23)</f>
        <v>7085</v>
      </c>
      <c r="C23" s="89">
        <f t="shared" si="14"/>
        <v>3673</v>
      </c>
      <c r="D23" s="89">
        <f t="shared" si="14"/>
        <v>3412</v>
      </c>
      <c r="E23" s="89">
        <f>SUM(F23:G23)</f>
        <v>166</v>
      </c>
      <c r="F23" s="90">
        <v>94</v>
      </c>
      <c r="G23" s="90">
        <v>72</v>
      </c>
      <c r="H23" s="89">
        <f>SUM(I23:J23)</f>
        <v>65</v>
      </c>
      <c r="I23" s="90">
        <v>37</v>
      </c>
      <c r="J23" s="90">
        <v>28</v>
      </c>
      <c r="K23" s="89">
        <f>SUM(L23:M23)</f>
        <v>248</v>
      </c>
      <c r="L23" s="91">
        <v>130</v>
      </c>
      <c r="M23" s="91">
        <v>118</v>
      </c>
      <c r="N23" s="89">
        <f>SUM(O23:P23)</f>
        <v>55</v>
      </c>
      <c r="O23" s="91">
        <v>31</v>
      </c>
      <c r="P23" s="91">
        <v>24</v>
      </c>
      <c r="Q23" s="89">
        <f>SUM(R23:S23)</f>
        <v>384</v>
      </c>
      <c r="R23" s="91">
        <v>213</v>
      </c>
      <c r="S23" s="91">
        <v>171</v>
      </c>
      <c r="T23" s="89">
        <f>SUM(U23:V23)</f>
        <v>300</v>
      </c>
      <c r="U23" s="91">
        <v>153</v>
      </c>
      <c r="V23" s="91">
        <v>147</v>
      </c>
      <c r="W23" s="89">
        <f>SUM(X23:Y23)</f>
        <v>200</v>
      </c>
      <c r="X23" s="91">
        <v>114</v>
      </c>
      <c r="Y23" s="91">
        <v>86</v>
      </c>
      <c r="Z23" s="89">
        <f>SUM(AA23:AB23)</f>
        <v>373</v>
      </c>
      <c r="AA23" s="92">
        <v>206</v>
      </c>
      <c r="AB23" s="92">
        <v>167</v>
      </c>
      <c r="AC23" s="89">
        <f>SUM(AD23:AE23)</f>
        <v>118</v>
      </c>
      <c r="AD23" s="92">
        <v>66</v>
      </c>
      <c r="AE23" s="92">
        <v>52</v>
      </c>
      <c r="AF23" s="89">
        <f>SUM(AG23:AH23)</f>
        <v>518</v>
      </c>
      <c r="AG23" s="92">
        <v>262</v>
      </c>
      <c r="AH23" s="92">
        <v>256</v>
      </c>
      <c r="AI23" s="89">
        <f>SUM(AJ23:AK23)</f>
        <v>910</v>
      </c>
      <c r="AJ23" s="92">
        <v>465</v>
      </c>
      <c r="AK23" s="92">
        <v>445</v>
      </c>
      <c r="AL23" s="89">
        <f>SUM(AM23:AN23)</f>
        <v>501</v>
      </c>
      <c r="AM23" s="92">
        <v>248</v>
      </c>
      <c r="AN23" s="92">
        <v>253</v>
      </c>
      <c r="AO23" s="89">
        <f>SUM(AP23:AQ23)</f>
        <v>662</v>
      </c>
      <c r="AP23" s="92">
        <v>330</v>
      </c>
      <c r="AQ23" s="92">
        <v>332</v>
      </c>
      <c r="AR23" s="89">
        <f>SUM(AS23:AT23)</f>
        <v>728</v>
      </c>
      <c r="AS23" s="92">
        <v>370</v>
      </c>
      <c r="AT23" s="92">
        <v>358</v>
      </c>
      <c r="AU23" s="89">
        <f>SUM(AV23:AW23)</f>
        <v>1518</v>
      </c>
      <c r="AV23" s="92">
        <v>789</v>
      </c>
      <c r="AW23" s="92">
        <v>729</v>
      </c>
      <c r="AX23" s="89">
        <f>SUM(AY23:AZ23)</f>
        <v>262</v>
      </c>
      <c r="AY23" s="92">
        <v>127</v>
      </c>
      <c r="AZ23" s="92">
        <v>135</v>
      </c>
      <c r="BA23" s="89">
        <f>SUM(BB23:BC23)</f>
        <v>24</v>
      </c>
      <c r="BB23" s="92">
        <v>13</v>
      </c>
      <c r="BC23" s="92">
        <v>11</v>
      </c>
      <c r="BD23" s="89">
        <f>SUM(BE23:BF23)</f>
        <v>11</v>
      </c>
      <c r="BE23" s="92">
        <v>3</v>
      </c>
      <c r="BF23" s="92">
        <v>8</v>
      </c>
      <c r="BG23" s="89">
        <f>SUM(BH23:BI23)</f>
        <v>23</v>
      </c>
      <c r="BH23" s="92">
        <v>10</v>
      </c>
      <c r="BI23" s="92">
        <v>13</v>
      </c>
      <c r="BJ23" s="89">
        <f>SUM(BK23:BL23)</f>
        <v>10</v>
      </c>
      <c r="BK23" s="92">
        <v>6</v>
      </c>
      <c r="BL23" s="92">
        <v>4</v>
      </c>
      <c r="BM23" s="89">
        <f>SUM(BN23:BO23)</f>
        <v>9</v>
      </c>
      <c r="BN23" s="92">
        <v>6</v>
      </c>
      <c r="BO23" s="92">
        <v>3</v>
      </c>
    </row>
    <row r="24" spans="1:67" x14ac:dyDescent="0.2">
      <c r="A24" s="25" t="s">
        <v>52</v>
      </c>
      <c r="B24" s="93">
        <f t="shared" ref="B24:AG24" si="15">SUM(B25:B29)</f>
        <v>32749</v>
      </c>
      <c r="C24" s="87">
        <f t="shared" si="15"/>
        <v>16945</v>
      </c>
      <c r="D24" s="87">
        <f t="shared" si="15"/>
        <v>15804</v>
      </c>
      <c r="E24" s="87">
        <f t="shared" si="15"/>
        <v>957</v>
      </c>
      <c r="F24" s="87">
        <f t="shared" si="15"/>
        <v>492</v>
      </c>
      <c r="G24" s="87">
        <f t="shared" si="15"/>
        <v>465</v>
      </c>
      <c r="H24" s="87">
        <f t="shared" si="15"/>
        <v>434</v>
      </c>
      <c r="I24" s="87">
        <f t="shared" si="15"/>
        <v>224</v>
      </c>
      <c r="J24" s="87">
        <f t="shared" si="15"/>
        <v>210</v>
      </c>
      <c r="K24" s="87">
        <f t="shared" si="15"/>
        <v>1043</v>
      </c>
      <c r="L24" s="87">
        <f t="shared" si="15"/>
        <v>525</v>
      </c>
      <c r="M24" s="87">
        <f t="shared" si="15"/>
        <v>518</v>
      </c>
      <c r="N24" s="87">
        <f t="shared" si="15"/>
        <v>301</v>
      </c>
      <c r="O24" s="87">
        <f t="shared" si="15"/>
        <v>156</v>
      </c>
      <c r="P24" s="87">
        <f t="shared" si="15"/>
        <v>145</v>
      </c>
      <c r="Q24" s="87">
        <f t="shared" si="15"/>
        <v>1852</v>
      </c>
      <c r="R24" s="87">
        <f t="shared" si="15"/>
        <v>1020</v>
      </c>
      <c r="S24" s="87">
        <f t="shared" si="15"/>
        <v>832</v>
      </c>
      <c r="T24" s="87">
        <f t="shared" si="15"/>
        <v>1785</v>
      </c>
      <c r="U24" s="87">
        <f t="shared" si="15"/>
        <v>983</v>
      </c>
      <c r="V24" s="87">
        <f t="shared" si="15"/>
        <v>802</v>
      </c>
      <c r="W24" s="87">
        <f t="shared" si="15"/>
        <v>1250</v>
      </c>
      <c r="X24" s="87">
        <f t="shared" si="15"/>
        <v>646</v>
      </c>
      <c r="Y24" s="87">
        <f t="shared" si="15"/>
        <v>604</v>
      </c>
      <c r="Z24" s="87">
        <f t="shared" si="15"/>
        <v>1679</v>
      </c>
      <c r="AA24" s="87">
        <f t="shared" si="15"/>
        <v>872</v>
      </c>
      <c r="AB24" s="87">
        <f t="shared" si="15"/>
        <v>807</v>
      </c>
      <c r="AC24" s="87">
        <f t="shared" si="15"/>
        <v>497</v>
      </c>
      <c r="AD24" s="87">
        <f t="shared" si="15"/>
        <v>254</v>
      </c>
      <c r="AE24" s="87">
        <f t="shared" si="15"/>
        <v>243</v>
      </c>
      <c r="AF24" s="87">
        <f t="shared" si="15"/>
        <v>2853</v>
      </c>
      <c r="AG24" s="87">
        <f t="shared" si="15"/>
        <v>1480</v>
      </c>
      <c r="AH24" s="87">
        <f t="shared" ref="AH24:BM24" si="16">SUM(AH25:AH29)</f>
        <v>1373</v>
      </c>
      <c r="AI24" s="87">
        <f t="shared" si="16"/>
        <v>4293</v>
      </c>
      <c r="AJ24" s="87">
        <f t="shared" si="16"/>
        <v>2268</v>
      </c>
      <c r="AK24" s="87">
        <f t="shared" si="16"/>
        <v>2025</v>
      </c>
      <c r="AL24" s="87">
        <f t="shared" si="16"/>
        <v>2198</v>
      </c>
      <c r="AM24" s="87">
        <f t="shared" si="16"/>
        <v>1126</v>
      </c>
      <c r="AN24" s="87">
        <f t="shared" si="16"/>
        <v>1072</v>
      </c>
      <c r="AO24" s="87">
        <f t="shared" si="16"/>
        <v>2992</v>
      </c>
      <c r="AP24" s="87">
        <f t="shared" si="16"/>
        <v>1509</v>
      </c>
      <c r="AQ24" s="87">
        <f t="shared" si="16"/>
        <v>1483</v>
      </c>
      <c r="AR24" s="87">
        <f t="shared" si="16"/>
        <v>3068</v>
      </c>
      <c r="AS24" s="87">
        <f t="shared" si="16"/>
        <v>1620</v>
      </c>
      <c r="AT24" s="87">
        <f t="shared" si="16"/>
        <v>1448</v>
      </c>
      <c r="AU24" s="87">
        <f t="shared" si="16"/>
        <v>5863</v>
      </c>
      <c r="AV24" s="87">
        <f t="shared" si="16"/>
        <v>2920</v>
      </c>
      <c r="AW24" s="87">
        <f t="shared" si="16"/>
        <v>2943</v>
      </c>
      <c r="AX24" s="87">
        <f t="shared" si="16"/>
        <v>1130</v>
      </c>
      <c r="AY24" s="87">
        <f t="shared" si="16"/>
        <v>546</v>
      </c>
      <c r="AZ24" s="87">
        <f t="shared" si="16"/>
        <v>584</v>
      </c>
      <c r="BA24" s="87">
        <f t="shared" si="16"/>
        <v>135</v>
      </c>
      <c r="BB24" s="87">
        <f t="shared" si="16"/>
        <v>72</v>
      </c>
      <c r="BC24" s="87">
        <f t="shared" si="16"/>
        <v>63</v>
      </c>
      <c r="BD24" s="87">
        <f t="shared" si="16"/>
        <v>96</v>
      </c>
      <c r="BE24" s="87">
        <f t="shared" si="16"/>
        <v>53</v>
      </c>
      <c r="BF24" s="87">
        <f t="shared" si="16"/>
        <v>43</v>
      </c>
      <c r="BG24" s="87">
        <f t="shared" si="16"/>
        <v>136</v>
      </c>
      <c r="BH24" s="87">
        <f t="shared" si="16"/>
        <v>67</v>
      </c>
      <c r="BI24" s="87">
        <f t="shared" si="16"/>
        <v>69</v>
      </c>
      <c r="BJ24" s="87">
        <f t="shared" si="16"/>
        <v>124</v>
      </c>
      <c r="BK24" s="87">
        <f t="shared" si="16"/>
        <v>77</v>
      </c>
      <c r="BL24" s="87">
        <f t="shared" si="16"/>
        <v>47</v>
      </c>
      <c r="BM24" s="87">
        <f t="shared" si="16"/>
        <v>63</v>
      </c>
      <c r="BN24" s="87">
        <f t="shared" ref="BN24:BO24" si="17">SUM(BN25:BN29)</f>
        <v>35</v>
      </c>
      <c r="BO24" s="87">
        <f t="shared" si="17"/>
        <v>28</v>
      </c>
    </row>
    <row r="25" spans="1:67" x14ac:dyDescent="0.2">
      <c r="A25" s="19" t="s">
        <v>51</v>
      </c>
      <c r="B25" s="88">
        <f>SUM(C25:D25)</f>
        <v>6607</v>
      </c>
      <c r="C25" s="89">
        <f t="shared" ref="C25:D29" si="18">SUM(F25,I25,L25,O25,R25,U25,X25,AA25,AD25,AG25,AJ25,AM25,AP25,AS25,AV25,AY25,BB25,BE25,BH25,BK25,BN25)</f>
        <v>3386</v>
      </c>
      <c r="D25" s="89">
        <f t="shared" si="18"/>
        <v>3221</v>
      </c>
      <c r="E25" s="89">
        <f>SUM(F25:G25)</f>
        <v>190</v>
      </c>
      <c r="F25" s="90">
        <v>102</v>
      </c>
      <c r="G25" s="90">
        <v>88</v>
      </c>
      <c r="H25" s="89">
        <f>SUM(I25:J25)</f>
        <v>86</v>
      </c>
      <c r="I25" s="90">
        <v>50</v>
      </c>
      <c r="J25" s="90">
        <v>36</v>
      </c>
      <c r="K25" s="89">
        <f>SUM(L25:M25)</f>
        <v>203</v>
      </c>
      <c r="L25" s="91">
        <v>90</v>
      </c>
      <c r="M25" s="91">
        <v>113</v>
      </c>
      <c r="N25" s="89">
        <f>SUM(O25:P25)</f>
        <v>49</v>
      </c>
      <c r="O25" s="91">
        <v>20</v>
      </c>
      <c r="P25" s="91">
        <v>29</v>
      </c>
      <c r="Q25" s="89">
        <f>SUM(R25:S25)</f>
        <v>377</v>
      </c>
      <c r="R25" s="91">
        <v>209</v>
      </c>
      <c r="S25" s="91">
        <v>168</v>
      </c>
      <c r="T25" s="89">
        <f>SUM(U25:V25)</f>
        <v>297</v>
      </c>
      <c r="U25" s="91">
        <v>155</v>
      </c>
      <c r="V25" s="91">
        <v>142</v>
      </c>
      <c r="W25" s="89">
        <f>SUM(X25:Y25)</f>
        <v>231</v>
      </c>
      <c r="X25" s="91">
        <v>107</v>
      </c>
      <c r="Y25" s="91">
        <v>124</v>
      </c>
      <c r="Z25" s="89">
        <f>SUM(AA25:AB25)</f>
        <v>322</v>
      </c>
      <c r="AA25" s="92">
        <v>172</v>
      </c>
      <c r="AB25" s="92">
        <v>150</v>
      </c>
      <c r="AC25" s="89">
        <f>SUM(AD25:AE25)</f>
        <v>106</v>
      </c>
      <c r="AD25" s="92">
        <v>58</v>
      </c>
      <c r="AE25" s="92">
        <v>48</v>
      </c>
      <c r="AF25" s="89">
        <f>SUM(AG25:AH25)</f>
        <v>535</v>
      </c>
      <c r="AG25" s="92">
        <v>278</v>
      </c>
      <c r="AH25" s="92">
        <v>257</v>
      </c>
      <c r="AI25" s="89">
        <f>SUM(AJ25:AK25)</f>
        <v>868</v>
      </c>
      <c r="AJ25" s="92">
        <v>461</v>
      </c>
      <c r="AK25" s="92">
        <v>407</v>
      </c>
      <c r="AL25" s="89">
        <f>SUM(AM25:AN25)</f>
        <v>474</v>
      </c>
      <c r="AM25" s="92">
        <v>245</v>
      </c>
      <c r="AN25" s="92">
        <v>229</v>
      </c>
      <c r="AO25" s="89">
        <f>SUM(AP25:AQ25)</f>
        <v>605</v>
      </c>
      <c r="AP25" s="92">
        <v>312</v>
      </c>
      <c r="AQ25" s="92">
        <v>293</v>
      </c>
      <c r="AR25" s="89">
        <f>SUM(AS25:AT25)</f>
        <v>661</v>
      </c>
      <c r="AS25" s="92">
        <v>350</v>
      </c>
      <c r="AT25" s="92">
        <v>311</v>
      </c>
      <c r="AU25" s="89">
        <f>SUM(AV25:AW25)</f>
        <v>1279</v>
      </c>
      <c r="AV25" s="92">
        <v>614</v>
      </c>
      <c r="AW25" s="92">
        <v>665</v>
      </c>
      <c r="AX25" s="89">
        <f>SUM(AY25:AZ25)</f>
        <v>222</v>
      </c>
      <c r="AY25" s="92">
        <v>100</v>
      </c>
      <c r="AZ25" s="92">
        <v>122</v>
      </c>
      <c r="BA25" s="89">
        <f>SUM(BB25:BC25)</f>
        <v>24</v>
      </c>
      <c r="BB25" s="92">
        <v>12</v>
      </c>
      <c r="BC25" s="92">
        <v>12</v>
      </c>
      <c r="BD25" s="89">
        <f>SUM(BE25:BF25)</f>
        <v>15</v>
      </c>
      <c r="BE25" s="92">
        <v>10</v>
      </c>
      <c r="BF25" s="92">
        <v>5</v>
      </c>
      <c r="BG25" s="89">
        <f>SUM(BH25:BI25)</f>
        <v>25</v>
      </c>
      <c r="BH25" s="92">
        <v>14</v>
      </c>
      <c r="BI25" s="92">
        <v>11</v>
      </c>
      <c r="BJ25" s="89">
        <f>SUM(BK25:BL25)</f>
        <v>25</v>
      </c>
      <c r="BK25" s="92">
        <v>21</v>
      </c>
      <c r="BL25" s="92">
        <v>4</v>
      </c>
      <c r="BM25" s="89">
        <f>SUM(BN25:BO25)</f>
        <v>13</v>
      </c>
      <c r="BN25" s="92">
        <v>6</v>
      </c>
      <c r="BO25" s="92">
        <v>7</v>
      </c>
    </row>
    <row r="26" spans="1:67" x14ac:dyDescent="0.2">
      <c r="A26" s="19" t="s">
        <v>50</v>
      </c>
      <c r="B26" s="88">
        <f>SUM(C26:D26)</f>
        <v>6570</v>
      </c>
      <c r="C26" s="89">
        <f t="shared" si="18"/>
        <v>3389</v>
      </c>
      <c r="D26" s="89">
        <f t="shared" si="18"/>
        <v>3181</v>
      </c>
      <c r="E26" s="89">
        <f>SUM(F26:G26)</f>
        <v>191</v>
      </c>
      <c r="F26" s="90">
        <v>93</v>
      </c>
      <c r="G26" s="90">
        <v>98</v>
      </c>
      <c r="H26" s="89">
        <f>SUM(I26:J26)</f>
        <v>87</v>
      </c>
      <c r="I26" s="90">
        <v>40</v>
      </c>
      <c r="J26" s="90">
        <v>47</v>
      </c>
      <c r="K26" s="89">
        <f>SUM(L26:M26)</f>
        <v>199</v>
      </c>
      <c r="L26" s="91">
        <v>111</v>
      </c>
      <c r="M26" s="91">
        <v>88</v>
      </c>
      <c r="N26" s="89">
        <f>SUM(O26:P26)</f>
        <v>54</v>
      </c>
      <c r="O26" s="91">
        <v>27</v>
      </c>
      <c r="P26" s="91">
        <v>27</v>
      </c>
      <c r="Q26" s="89">
        <f>SUM(R26:S26)</f>
        <v>354</v>
      </c>
      <c r="R26" s="91">
        <v>194</v>
      </c>
      <c r="S26" s="91">
        <v>160</v>
      </c>
      <c r="T26" s="89">
        <f>SUM(U26:V26)</f>
        <v>358</v>
      </c>
      <c r="U26" s="91">
        <v>186</v>
      </c>
      <c r="V26" s="91">
        <v>172</v>
      </c>
      <c r="W26" s="89">
        <f>SUM(X26:Y26)</f>
        <v>254</v>
      </c>
      <c r="X26" s="91">
        <v>145</v>
      </c>
      <c r="Y26" s="91">
        <v>109</v>
      </c>
      <c r="Z26" s="89">
        <f>SUM(AA26:AB26)</f>
        <v>325</v>
      </c>
      <c r="AA26" s="92">
        <v>168</v>
      </c>
      <c r="AB26" s="92">
        <v>157</v>
      </c>
      <c r="AC26" s="89">
        <f>SUM(AD26:AE26)</f>
        <v>108</v>
      </c>
      <c r="AD26" s="92">
        <v>61</v>
      </c>
      <c r="AE26" s="92">
        <v>47</v>
      </c>
      <c r="AF26" s="89">
        <f>SUM(AG26:AH26)</f>
        <v>503</v>
      </c>
      <c r="AG26" s="92">
        <v>257</v>
      </c>
      <c r="AH26" s="92">
        <v>246</v>
      </c>
      <c r="AI26" s="89">
        <f>SUM(AJ26:AK26)</f>
        <v>844</v>
      </c>
      <c r="AJ26" s="92">
        <v>412</v>
      </c>
      <c r="AK26" s="92">
        <v>432</v>
      </c>
      <c r="AL26" s="89">
        <f>SUM(AM26:AN26)</f>
        <v>456</v>
      </c>
      <c r="AM26" s="92">
        <v>244</v>
      </c>
      <c r="AN26" s="92">
        <v>212</v>
      </c>
      <c r="AO26" s="89">
        <f>SUM(AP26:AQ26)</f>
        <v>585</v>
      </c>
      <c r="AP26" s="92">
        <v>305</v>
      </c>
      <c r="AQ26" s="92">
        <v>280</v>
      </c>
      <c r="AR26" s="89">
        <f>SUM(AS26:AT26)</f>
        <v>634</v>
      </c>
      <c r="AS26" s="92">
        <v>351</v>
      </c>
      <c r="AT26" s="92">
        <v>283</v>
      </c>
      <c r="AU26" s="89">
        <f>SUM(AV26:AW26)</f>
        <v>1259</v>
      </c>
      <c r="AV26" s="92">
        <v>607</v>
      </c>
      <c r="AW26" s="92">
        <v>652</v>
      </c>
      <c r="AX26" s="89">
        <f>SUM(AY26:AZ26)</f>
        <v>271</v>
      </c>
      <c r="AY26" s="92">
        <v>140</v>
      </c>
      <c r="AZ26" s="92">
        <v>131</v>
      </c>
      <c r="BA26" s="89">
        <f>SUM(BB26:BC26)</f>
        <v>21</v>
      </c>
      <c r="BB26" s="92">
        <v>13</v>
      </c>
      <c r="BC26" s="92">
        <v>8</v>
      </c>
      <c r="BD26" s="89">
        <f>SUM(BE26:BF26)</f>
        <v>12</v>
      </c>
      <c r="BE26" s="92">
        <v>5</v>
      </c>
      <c r="BF26" s="92">
        <v>7</v>
      </c>
      <c r="BG26" s="89">
        <f>SUM(BH26:BI26)</f>
        <v>23</v>
      </c>
      <c r="BH26" s="92">
        <v>11</v>
      </c>
      <c r="BI26" s="92">
        <v>12</v>
      </c>
      <c r="BJ26" s="89">
        <f>SUM(BK26:BL26)</f>
        <v>25</v>
      </c>
      <c r="BK26" s="92">
        <v>13</v>
      </c>
      <c r="BL26" s="92">
        <v>12</v>
      </c>
      <c r="BM26" s="89">
        <f>SUM(BN26:BO26)</f>
        <v>7</v>
      </c>
      <c r="BN26" s="92">
        <v>6</v>
      </c>
      <c r="BO26" s="92">
        <v>1</v>
      </c>
    </row>
    <row r="27" spans="1:67" x14ac:dyDescent="0.2">
      <c r="A27" s="19" t="s">
        <v>49</v>
      </c>
      <c r="B27" s="88">
        <f>SUM(C27:D27)</f>
        <v>6708</v>
      </c>
      <c r="C27" s="89">
        <f t="shared" si="18"/>
        <v>3477</v>
      </c>
      <c r="D27" s="89">
        <f t="shared" si="18"/>
        <v>3231</v>
      </c>
      <c r="E27" s="89">
        <f>SUM(F27:G27)</f>
        <v>197</v>
      </c>
      <c r="F27" s="90">
        <v>101</v>
      </c>
      <c r="G27" s="90">
        <v>96</v>
      </c>
      <c r="H27" s="89">
        <f>SUM(I27:J27)</f>
        <v>69</v>
      </c>
      <c r="I27" s="90">
        <v>31</v>
      </c>
      <c r="J27" s="90">
        <v>38</v>
      </c>
      <c r="K27" s="89">
        <f>SUM(L27:M27)</f>
        <v>219</v>
      </c>
      <c r="L27" s="91">
        <v>105</v>
      </c>
      <c r="M27" s="91">
        <v>114</v>
      </c>
      <c r="N27" s="89">
        <f>SUM(O27:P27)</f>
        <v>62</v>
      </c>
      <c r="O27" s="91">
        <v>29</v>
      </c>
      <c r="P27" s="91">
        <v>33</v>
      </c>
      <c r="Q27" s="89">
        <f>SUM(R27:S27)</f>
        <v>396</v>
      </c>
      <c r="R27" s="91">
        <v>214</v>
      </c>
      <c r="S27" s="91">
        <v>182</v>
      </c>
      <c r="T27" s="89">
        <f>SUM(U27:V27)</f>
        <v>372</v>
      </c>
      <c r="U27" s="91">
        <v>223</v>
      </c>
      <c r="V27" s="91">
        <v>149</v>
      </c>
      <c r="W27" s="89">
        <f>SUM(X27:Y27)</f>
        <v>260</v>
      </c>
      <c r="X27" s="91">
        <v>148</v>
      </c>
      <c r="Y27" s="91">
        <v>112</v>
      </c>
      <c r="Z27" s="89">
        <f>SUM(AA27:AB27)</f>
        <v>325</v>
      </c>
      <c r="AA27" s="92">
        <v>162</v>
      </c>
      <c r="AB27" s="92">
        <v>163</v>
      </c>
      <c r="AC27" s="89">
        <f>SUM(AD27:AE27)</f>
        <v>96</v>
      </c>
      <c r="AD27" s="92">
        <v>47</v>
      </c>
      <c r="AE27" s="92">
        <v>49</v>
      </c>
      <c r="AF27" s="89">
        <f>SUM(AG27:AH27)</f>
        <v>605</v>
      </c>
      <c r="AG27" s="92">
        <v>317</v>
      </c>
      <c r="AH27" s="92">
        <v>288</v>
      </c>
      <c r="AI27" s="89">
        <f>SUM(AJ27:AK27)</f>
        <v>873</v>
      </c>
      <c r="AJ27" s="92">
        <v>488</v>
      </c>
      <c r="AK27" s="92">
        <v>385</v>
      </c>
      <c r="AL27" s="89">
        <f>SUM(AM27:AN27)</f>
        <v>426</v>
      </c>
      <c r="AM27" s="92">
        <v>201</v>
      </c>
      <c r="AN27" s="92">
        <v>225</v>
      </c>
      <c r="AO27" s="89">
        <f>SUM(AP27:AQ27)</f>
        <v>623</v>
      </c>
      <c r="AP27" s="92">
        <v>306</v>
      </c>
      <c r="AQ27" s="92">
        <v>317</v>
      </c>
      <c r="AR27" s="89">
        <f>SUM(AS27:AT27)</f>
        <v>636</v>
      </c>
      <c r="AS27" s="92">
        <v>334</v>
      </c>
      <c r="AT27" s="92">
        <v>302</v>
      </c>
      <c r="AU27" s="89">
        <f>SUM(AV27:AW27)</f>
        <v>1227</v>
      </c>
      <c r="AV27" s="92">
        <v>616</v>
      </c>
      <c r="AW27" s="92">
        <v>611</v>
      </c>
      <c r="AX27" s="89">
        <f>SUM(AY27:AZ27)</f>
        <v>220</v>
      </c>
      <c r="AY27" s="92">
        <v>105</v>
      </c>
      <c r="AZ27" s="92">
        <v>115</v>
      </c>
      <c r="BA27" s="89">
        <f>SUM(BB27:BC27)</f>
        <v>28</v>
      </c>
      <c r="BB27" s="92">
        <v>12</v>
      </c>
      <c r="BC27" s="92">
        <v>16</v>
      </c>
      <c r="BD27" s="89">
        <f>SUM(BE27:BF27)</f>
        <v>26</v>
      </c>
      <c r="BE27" s="92">
        <v>13</v>
      </c>
      <c r="BF27" s="92">
        <v>13</v>
      </c>
      <c r="BG27" s="89">
        <f>SUM(BH27:BI27)</f>
        <v>23</v>
      </c>
      <c r="BH27" s="92">
        <v>8</v>
      </c>
      <c r="BI27" s="92">
        <v>15</v>
      </c>
      <c r="BJ27" s="89">
        <f>SUM(BK27:BL27)</f>
        <v>17</v>
      </c>
      <c r="BK27" s="92">
        <v>12</v>
      </c>
      <c r="BL27" s="92">
        <v>5</v>
      </c>
      <c r="BM27" s="89">
        <f>SUM(BN27:BO27)</f>
        <v>8</v>
      </c>
      <c r="BN27" s="92">
        <v>5</v>
      </c>
      <c r="BO27" s="92">
        <v>3</v>
      </c>
    </row>
    <row r="28" spans="1:67" x14ac:dyDescent="0.2">
      <c r="A28" s="19" t="s">
        <v>48</v>
      </c>
      <c r="B28" s="88">
        <f>SUM(C28:D28)</f>
        <v>6552</v>
      </c>
      <c r="C28" s="89">
        <f t="shared" si="18"/>
        <v>3422</v>
      </c>
      <c r="D28" s="89">
        <f t="shared" si="18"/>
        <v>3130</v>
      </c>
      <c r="E28" s="89">
        <f>SUM(F28:G28)</f>
        <v>209</v>
      </c>
      <c r="F28" s="90">
        <v>116</v>
      </c>
      <c r="G28" s="90">
        <v>93</v>
      </c>
      <c r="H28" s="89">
        <f>SUM(I28:J28)</f>
        <v>94</v>
      </c>
      <c r="I28" s="90">
        <v>50</v>
      </c>
      <c r="J28" s="90">
        <v>44</v>
      </c>
      <c r="K28" s="89">
        <f>SUM(L28:M28)</f>
        <v>208</v>
      </c>
      <c r="L28" s="91">
        <v>112</v>
      </c>
      <c r="M28" s="91">
        <v>96</v>
      </c>
      <c r="N28" s="89">
        <f>SUM(O28:P28)</f>
        <v>75</v>
      </c>
      <c r="O28" s="91">
        <v>43</v>
      </c>
      <c r="P28" s="91">
        <v>32</v>
      </c>
      <c r="Q28" s="89">
        <f>SUM(R28:S28)</f>
        <v>377</v>
      </c>
      <c r="R28" s="91">
        <v>218</v>
      </c>
      <c r="S28" s="91">
        <v>159</v>
      </c>
      <c r="T28" s="89">
        <f>SUM(U28:V28)</f>
        <v>347</v>
      </c>
      <c r="U28" s="91">
        <v>188</v>
      </c>
      <c r="V28" s="91">
        <v>159</v>
      </c>
      <c r="W28" s="89">
        <f>SUM(X28:Y28)</f>
        <v>249</v>
      </c>
      <c r="X28" s="91">
        <v>121</v>
      </c>
      <c r="Y28" s="91">
        <v>128</v>
      </c>
      <c r="Z28" s="89">
        <f>SUM(AA28:AB28)</f>
        <v>357</v>
      </c>
      <c r="AA28" s="92">
        <v>188</v>
      </c>
      <c r="AB28" s="92">
        <v>169</v>
      </c>
      <c r="AC28" s="89">
        <f>SUM(AD28:AE28)</f>
        <v>86</v>
      </c>
      <c r="AD28" s="92">
        <v>44</v>
      </c>
      <c r="AE28" s="92">
        <v>42</v>
      </c>
      <c r="AF28" s="89">
        <f>SUM(AG28:AH28)</f>
        <v>596</v>
      </c>
      <c r="AG28" s="92">
        <v>304</v>
      </c>
      <c r="AH28" s="92">
        <v>292</v>
      </c>
      <c r="AI28" s="89">
        <f>SUM(AJ28:AK28)</f>
        <v>872</v>
      </c>
      <c r="AJ28" s="92">
        <v>456</v>
      </c>
      <c r="AK28" s="92">
        <v>416</v>
      </c>
      <c r="AL28" s="89">
        <f>SUM(AM28:AN28)</f>
        <v>432</v>
      </c>
      <c r="AM28" s="92">
        <v>218</v>
      </c>
      <c r="AN28" s="92">
        <v>214</v>
      </c>
      <c r="AO28" s="89">
        <f>SUM(AP28:AQ28)</f>
        <v>606</v>
      </c>
      <c r="AP28" s="92">
        <v>301</v>
      </c>
      <c r="AQ28" s="92">
        <v>305</v>
      </c>
      <c r="AR28" s="89">
        <f>SUM(AS28:AT28)</f>
        <v>594</v>
      </c>
      <c r="AS28" s="92">
        <v>314</v>
      </c>
      <c r="AT28" s="92">
        <v>280</v>
      </c>
      <c r="AU28" s="89">
        <f>SUM(AV28:AW28)</f>
        <v>1117</v>
      </c>
      <c r="AV28" s="92">
        <v>574</v>
      </c>
      <c r="AW28" s="92">
        <v>543</v>
      </c>
      <c r="AX28" s="89">
        <f>SUM(AY28:AZ28)</f>
        <v>205</v>
      </c>
      <c r="AY28" s="92">
        <v>106</v>
      </c>
      <c r="AZ28" s="92">
        <v>99</v>
      </c>
      <c r="BA28" s="89">
        <f>SUM(BB28:BC28)</f>
        <v>36</v>
      </c>
      <c r="BB28" s="92">
        <v>18</v>
      </c>
      <c r="BC28" s="92">
        <v>18</v>
      </c>
      <c r="BD28" s="89">
        <f>SUM(BE28:BF28)</f>
        <v>19</v>
      </c>
      <c r="BE28" s="92">
        <v>10</v>
      </c>
      <c r="BF28" s="92">
        <v>9</v>
      </c>
      <c r="BG28" s="89">
        <f>SUM(BH28:BI28)</f>
        <v>31</v>
      </c>
      <c r="BH28" s="92">
        <v>17</v>
      </c>
      <c r="BI28" s="92">
        <v>14</v>
      </c>
      <c r="BJ28" s="89">
        <f>SUM(BK28:BL28)</f>
        <v>29</v>
      </c>
      <c r="BK28" s="92">
        <v>15</v>
      </c>
      <c r="BL28" s="92">
        <v>14</v>
      </c>
      <c r="BM28" s="89">
        <f>SUM(BN28:BO28)</f>
        <v>13</v>
      </c>
      <c r="BN28" s="92">
        <v>9</v>
      </c>
      <c r="BO28" s="92">
        <v>4</v>
      </c>
    </row>
    <row r="29" spans="1:67" x14ac:dyDescent="0.2">
      <c r="A29" s="19" t="s">
        <v>47</v>
      </c>
      <c r="B29" s="88">
        <f>SUM(C29:D29)</f>
        <v>6312</v>
      </c>
      <c r="C29" s="89">
        <f t="shared" si="18"/>
        <v>3271</v>
      </c>
      <c r="D29" s="89">
        <f t="shared" si="18"/>
        <v>3041</v>
      </c>
      <c r="E29" s="89">
        <f>SUM(F29:G29)</f>
        <v>170</v>
      </c>
      <c r="F29" s="90">
        <v>80</v>
      </c>
      <c r="G29" s="90">
        <v>90</v>
      </c>
      <c r="H29" s="89">
        <f>SUM(I29:J29)</f>
        <v>98</v>
      </c>
      <c r="I29" s="90">
        <v>53</v>
      </c>
      <c r="J29" s="90">
        <v>45</v>
      </c>
      <c r="K29" s="89">
        <f>SUM(L29:M29)</f>
        <v>214</v>
      </c>
      <c r="L29" s="91">
        <v>107</v>
      </c>
      <c r="M29" s="91">
        <v>107</v>
      </c>
      <c r="N29" s="89">
        <f>SUM(O29:P29)</f>
        <v>61</v>
      </c>
      <c r="O29" s="91">
        <v>37</v>
      </c>
      <c r="P29" s="91">
        <v>24</v>
      </c>
      <c r="Q29" s="89">
        <f>SUM(R29:S29)</f>
        <v>348</v>
      </c>
      <c r="R29" s="91">
        <v>185</v>
      </c>
      <c r="S29" s="91">
        <v>163</v>
      </c>
      <c r="T29" s="89">
        <f>SUM(U29:V29)</f>
        <v>411</v>
      </c>
      <c r="U29" s="91">
        <v>231</v>
      </c>
      <c r="V29" s="91">
        <v>180</v>
      </c>
      <c r="W29" s="89">
        <f>SUM(X29:Y29)</f>
        <v>256</v>
      </c>
      <c r="X29" s="91">
        <v>125</v>
      </c>
      <c r="Y29" s="91">
        <v>131</v>
      </c>
      <c r="Z29" s="89">
        <f>SUM(AA29:AB29)</f>
        <v>350</v>
      </c>
      <c r="AA29" s="92">
        <v>182</v>
      </c>
      <c r="AB29" s="92">
        <v>168</v>
      </c>
      <c r="AC29" s="89">
        <f>SUM(AD29:AE29)</f>
        <v>101</v>
      </c>
      <c r="AD29" s="92">
        <v>44</v>
      </c>
      <c r="AE29" s="92">
        <v>57</v>
      </c>
      <c r="AF29" s="89">
        <f>SUM(AG29:AH29)</f>
        <v>614</v>
      </c>
      <c r="AG29" s="92">
        <v>324</v>
      </c>
      <c r="AH29" s="92">
        <v>290</v>
      </c>
      <c r="AI29" s="89">
        <f>SUM(AJ29:AK29)</f>
        <v>836</v>
      </c>
      <c r="AJ29" s="92">
        <v>451</v>
      </c>
      <c r="AK29" s="92">
        <v>385</v>
      </c>
      <c r="AL29" s="89">
        <f>SUM(AM29:AN29)</f>
        <v>410</v>
      </c>
      <c r="AM29" s="92">
        <v>218</v>
      </c>
      <c r="AN29" s="92">
        <v>192</v>
      </c>
      <c r="AO29" s="89">
        <f>SUM(AP29:AQ29)</f>
        <v>573</v>
      </c>
      <c r="AP29" s="92">
        <v>285</v>
      </c>
      <c r="AQ29" s="92">
        <v>288</v>
      </c>
      <c r="AR29" s="89">
        <f>SUM(AS29:AT29)</f>
        <v>543</v>
      </c>
      <c r="AS29" s="92">
        <v>271</v>
      </c>
      <c r="AT29" s="92">
        <v>272</v>
      </c>
      <c r="AU29" s="89">
        <f>SUM(AV29:AW29)</f>
        <v>981</v>
      </c>
      <c r="AV29" s="92">
        <v>509</v>
      </c>
      <c r="AW29" s="92">
        <v>472</v>
      </c>
      <c r="AX29" s="89">
        <f>SUM(AY29:AZ29)</f>
        <v>212</v>
      </c>
      <c r="AY29" s="92">
        <v>95</v>
      </c>
      <c r="AZ29" s="92">
        <v>117</v>
      </c>
      <c r="BA29" s="89">
        <f>SUM(BB29:BC29)</f>
        <v>26</v>
      </c>
      <c r="BB29" s="92">
        <v>17</v>
      </c>
      <c r="BC29" s="92">
        <v>9</v>
      </c>
      <c r="BD29" s="89">
        <f>SUM(BE29:BF29)</f>
        <v>24</v>
      </c>
      <c r="BE29" s="92">
        <v>15</v>
      </c>
      <c r="BF29" s="92">
        <v>9</v>
      </c>
      <c r="BG29" s="89">
        <f>SUM(BH29:BI29)</f>
        <v>34</v>
      </c>
      <c r="BH29" s="92">
        <v>17</v>
      </c>
      <c r="BI29" s="92">
        <v>17</v>
      </c>
      <c r="BJ29" s="89">
        <f>SUM(BK29:BL29)</f>
        <v>28</v>
      </c>
      <c r="BK29" s="92">
        <v>16</v>
      </c>
      <c r="BL29" s="92">
        <v>12</v>
      </c>
      <c r="BM29" s="89">
        <f>SUM(BN29:BO29)</f>
        <v>22</v>
      </c>
      <c r="BN29" s="92">
        <v>9</v>
      </c>
      <c r="BO29" s="92">
        <v>13</v>
      </c>
    </row>
    <row r="30" spans="1:67" x14ac:dyDescent="0.2">
      <c r="A30" s="25" t="s">
        <v>46</v>
      </c>
      <c r="B30" s="93">
        <f t="shared" ref="B30:AG30" si="19">SUM(B31:B35)</f>
        <v>27327</v>
      </c>
      <c r="C30" s="87">
        <f t="shared" si="19"/>
        <v>14602</v>
      </c>
      <c r="D30" s="87">
        <f t="shared" si="19"/>
        <v>12725</v>
      </c>
      <c r="E30" s="87">
        <f t="shared" si="19"/>
        <v>778</v>
      </c>
      <c r="F30" s="87">
        <f t="shared" si="19"/>
        <v>424</v>
      </c>
      <c r="G30" s="87">
        <f t="shared" si="19"/>
        <v>354</v>
      </c>
      <c r="H30" s="87">
        <f t="shared" si="19"/>
        <v>431</v>
      </c>
      <c r="I30" s="87">
        <f t="shared" si="19"/>
        <v>230</v>
      </c>
      <c r="J30" s="87">
        <f t="shared" si="19"/>
        <v>201</v>
      </c>
      <c r="K30" s="87">
        <f t="shared" si="19"/>
        <v>925</v>
      </c>
      <c r="L30" s="87">
        <f t="shared" si="19"/>
        <v>500</v>
      </c>
      <c r="M30" s="87">
        <f t="shared" si="19"/>
        <v>425</v>
      </c>
      <c r="N30" s="87">
        <f t="shared" si="19"/>
        <v>318</v>
      </c>
      <c r="O30" s="87">
        <f t="shared" si="19"/>
        <v>171</v>
      </c>
      <c r="P30" s="87">
        <f t="shared" si="19"/>
        <v>147</v>
      </c>
      <c r="Q30" s="87">
        <f t="shared" si="19"/>
        <v>1649</v>
      </c>
      <c r="R30" s="87">
        <f t="shared" si="19"/>
        <v>892</v>
      </c>
      <c r="S30" s="87">
        <f t="shared" si="19"/>
        <v>757</v>
      </c>
      <c r="T30" s="87">
        <f t="shared" si="19"/>
        <v>1893</v>
      </c>
      <c r="U30" s="87">
        <f t="shared" si="19"/>
        <v>989</v>
      </c>
      <c r="V30" s="87">
        <f t="shared" si="19"/>
        <v>904</v>
      </c>
      <c r="W30" s="87">
        <f t="shared" si="19"/>
        <v>1311</v>
      </c>
      <c r="X30" s="87">
        <f t="shared" si="19"/>
        <v>695</v>
      </c>
      <c r="Y30" s="87">
        <f t="shared" si="19"/>
        <v>616</v>
      </c>
      <c r="Z30" s="87">
        <f t="shared" si="19"/>
        <v>1590</v>
      </c>
      <c r="AA30" s="87">
        <f t="shared" si="19"/>
        <v>877</v>
      </c>
      <c r="AB30" s="87">
        <f t="shared" si="19"/>
        <v>713</v>
      </c>
      <c r="AC30" s="87">
        <f t="shared" si="19"/>
        <v>402</v>
      </c>
      <c r="AD30" s="87">
        <f t="shared" si="19"/>
        <v>230</v>
      </c>
      <c r="AE30" s="87">
        <f t="shared" si="19"/>
        <v>172</v>
      </c>
      <c r="AF30" s="87">
        <f t="shared" si="19"/>
        <v>2580</v>
      </c>
      <c r="AG30" s="87">
        <f t="shared" si="19"/>
        <v>1344</v>
      </c>
      <c r="AH30" s="87">
        <f t="shared" ref="AH30:BM30" si="20">SUM(AH31:AH35)</f>
        <v>1236</v>
      </c>
      <c r="AI30" s="87">
        <f t="shared" si="20"/>
        <v>3613</v>
      </c>
      <c r="AJ30" s="87">
        <f t="shared" si="20"/>
        <v>1914</v>
      </c>
      <c r="AK30" s="87">
        <f t="shared" si="20"/>
        <v>1699</v>
      </c>
      <c r="AL30" s="87">
        <f t="shared" si="20"/>
        <v>1658</v>
      </c>
      <c r="AM30" s="87">
        <f t="shared" si="20"/>
        <v>931</v>
      </c>
      <c r="AN30" s="87">
        <f t="shared" si="20"/>
        <v>727</v>
      </c>
      <c r="AO30" s="87">
        <f t="shared" si="20"/>
        <v>2476</v>
      </c>
      <c r="AP30" s="87">
        <f t="shared" si="20"/>
        <v>1291</v>
      </c>
      <c r="AQ30" s="87">
        <f t="shared" si="20"/>
        <v>1185</v>
      </c>
      <c r="AR30" s="87">
        <f t="shared" si="20"/>
        <v>2206</v>
      </c>
      <c r="AS30" s="87">
        <f t="shared" si="20"/>
        <v>1134</v>
      </c>
      <c r="AT30" s="87">
        <f t="shared" si="20"/>
        <v>1072</v>
      </c>
      <c r="AU30" s="87">
        <f t="shared" si="20"/>
        <v>3862</v>
      </c>
      <c r="AV30" s="87">
        <f t="shared" si="20"/>
        <v>2068</v>
      </c>
      <c r="AW30" s="87">
        <f t="shared" si="20"/>
        <v>1794</v>
      </c>
      <c r="AX30" s="87">
        <f t="shared" si="20"/>
        <v>1017</v>
      </c>
      <c r="AY30" s="87">
        <f t="shared" si="20"/>
        <v>551</v>
      </c>
      <c r="AZ30" s="87">
        <f t="shared" si="20"/>
        <v>466</v>
      </c>
      <c r="BA30" s="87">
        <f t="shared" si="20"/>
        <v>112</v>
      </c>
      <c r="BB30" s="87">
        <f t="shared" si="20"/>
        <v>62</v>
      </c>
      <c r="BC30" s="87">
        <f t="shared" si="20"/>
        <v>50</v>
      </c>
      <c r="BD30" s="87">
        <f t="shared" si="20"/>
        <v>110</v>
      </c>
      <c r="BE30" s="87">
        <f t="shared" si="20"/>
        <v>63</v>
      </c>
      <c r="BF30" s="87">
        <f t="shared" si="20"/>
        <v>47</v>
      </c>
      <c r="BG30" s="87">
        <f t="shared" si="20"/>
        <v>209</v>
      </c>
      <c r="BH30" s="87">
        <f t="shared" si="20"/>
        <v>129</v>
      </c>
      <c r="BI30" s="87">
        <f t="shared" si="20"/>
        <v>80</v>
      </c>
      <c r="BJ30" s="87">
        <f t="shared" si="20"/>
        <v>117</v>
      </c>
      <c r="BK30" s="87">
        <f t="shared" si="20"/>
        <v>61</v>
      </c>
      <c r="BL30" s="87">
        <f t="shared" si="20"/>
        <v>56</v>
      </c>
      <c r="BM30" s="87">
        <f t="shared" si="20"/>
        <v>70</v>
      </c>
      <c r="BN30" s="87">
        <f t="shared" ref="BN30:BO30" si="21">SUM(BN31:BN35)</f>
        <v>46</v>
      </c>
      <c r="BO30" s="87">
        <f t="shared" si="21"/>
        <v>24</v>
      </c>
    </row>
    <row r="31" spans="1:67" x14ac:dyDescent="0.2">
      <c r="A31" s="19" t="s">
        <v>45</v>
      </c>
      <c r="B31" s="88">
        <f>SUM(C31:D31)</f>
        <v>6156</v>
      </c>
      <c r="C31" s="89">
        <f t="shared" ref="C31:D35" si="22">SUM(F31,I31,L31,O31,R31,U31,X31,AA31,AD31,AG31,AJ31,AM31,AP31,AS31,AV31,AY31,BB31,BE31,BH31,BK31,BN31)</f>
        <v>3284</v>
      </c>
      <c r="D31" s="89">
        <f t="shared" si="22"/>
        <v>2872</v>
      </c>
      <c r="E31" s="89">
        <f>SUM(F31:G31)</f>
        <v>177</v>
      </c>
      <c r="F31" s="90">
        <v>96</v>
      </c>
      <c r="G31" s="90">
        <v>81</v>
      </c>
      <c r="H31" s="89">
        <f>SUM(I31:J31)</f>
        <v>91</v>
      </c>
      <c r="I31" s="90">
        <v>49</v>
      </c>
      <c r="J31" s="90">
        <v>42</v>
      </c>
      <c r="K31" s="89">
        <f>SUM(L31:M31)</f>
        <v>223</v>
      </c>
      <c r="L31" s="91">
        <v>112</v>
      </c>
      <c r="M31" s="91">
        <v>111</v>
      </c>
      <c r="N31" s="89">
        <f>SUM(O31:P31)</f>
        <v>67</v>
      </c>
      <c r="O31" s="91">
        <v>30</v>
      </c>
      <c r="P31" s="91">
        <v>37</v>
      </c>
      <c r="Q31" s="89">
        <f>SUM(R31:S31)</f>
        <v>349</v>
      </c>
      <c r="R31" s="91">
        <v>189</v>
      </c>
      <c r="S31" s="91">
        <v>160</v>
      </c>
      <c r="T31" s="89">
        <f>SUM(U31:V31)</f>
        <v>397</v>
      </c>
      <c r="U31" s="91">
        <v>203</v>
      </c>
      <c r="V31" s="91">
        <v>194</v>
      </c>
      <c r="W31" s="89">
        <f>SUM(X31:Y31)</f>
        <v>283</v>
      </c>
      <c r="X31" s="91">
        <v>155</v>
      </c>
      <c r="Y31" s="91">
        <v>128</v>
      </c>
      <c r="Z31" s="89">
        <f>SUM(AA31:AB31)</f>
        <v>326</v>
      </c>
      <c r="AA31" s="92">
        <v>181</v>
      </c>
      <c r="AB31" s="92">
        <v>145</v>
      </c>
      <c r="AC31" s="89">
        <f>SUM(AD31:AE31)</f>
        <v>79</v>
      </c>
      <c r="AD31" s="92">
        <v>44</v>
      </c>
      <c r="AE31" s="92">
        <v>35</v>
      </c>
      <c r="AF31" s="89">
        <f>SUM(AG31:AH31)</f>
        <v>589</v>
      </c>
      <c r="AG31" s="92">
        <v>306</v>
      </c>
      <c r="AH31" s="92">
        <v>283</v>
      </c>
      <c r="AI31" s="89">
        <f>SUM(AJ31:AK31)</f>
        <v>817</v>
      </c>
      <c r="AJ31" s="92">
        <v>424</v>
      </c>
      <c r="AK31" s="92">
        <v>393</v>
      </c>
      <c r="AL31" s="89">
        <f>SUM(AM31:AN31)</f>
        <v>383</v>
      </c>
      <c r="AM31" s="92">
        <v>214</v>
      </c>
      <c r="AN31" s="92">
        <v>169</v>
      </c>
      <c r="AO31" s="89">
        <f>SUM(AP31:AQ31)</f>
        <v>561</v>
      </c>
      <c r="AP31" s="92">
        <v>316</v>
      </c>
      <c r="AQ31" s="92">
        <v>245</v>
      </c>
      <c r="AR31" s="89">
        <f>SUM(AS31:AT31)</f>
        <v>554</v>
      </c>
      <c r="AS31" s="92">
        <v>290</v>
      </c>
      <c r="AT31" s="92">
        <v>264</v>
      </c>
      <c r="AU31" s="89">
        <f>SUM(AV31:AW31)</f>
        <v>912</v>
      </c>
      <c r="AV31" s="92">
        <v>484</v>
      </c>
      <c r="AW31" s="92">
        <v>428</v>
      </c>
      <c r="AX31" s="89">
        <f>SUM(AY31:AZ31)</f>
        <v>230</v>
      </c>
      <c r="AY31" s="92">
        <v>119</v>
      </c>
      <c r="AZ31" s="92">
        <v>111</v>
      </c>
      <c r="BA31" s="89">
        <f>SUM(BB31:BC31)</f>
        <v>31</v>
      </c>
      <c r="BB31" s="92">
        <v>18</v>
      </c>
      <c r="BC31" s="92">
        <v>13</v>
      </c>
      <c r="BD31" s="89">
        <f>SUM(BE31:BF31)</f>
        <v>21</v>
      </c>
      <c r="BE31" s="92">
        <v>12</v>
      </c>
      <c r="BF31" s="92">
        <v>9</v>
      </c>
      <c r="BG31" s="89">
        <f>SUM(BH31:BI31)</f>
        <v>37</v>
      </c>
      <c r="BH31" s="92">
        <v>22</v>
      </c>
      <c r="BI31" s="92">
        <v>15</v>
      </c>
      <c r="BJ31" s="89">
        <f>SUM(BK31:BL31)</f>
        <v>20</v>
      </c>
      <c r="BK31" s="92">
        <v>13</v>
      </c>
      <c r="BL31" s="92">
        <v>7</v>
      </c>
      <c r="BM31" s="89">
        <f>SUM(BN31:BO31)</f>
        <v>9</v>
      </c>
      <c r="BN31" s="92">
        <v>7</v>
      </c>
      <c r="BO31" s="92">
        <v>2</v>
      </c>
    </row>
    <row r="32" spans="1:67" x14ac:dyDescent="0.2">
      <c r="A32" s="19" t="s">
        <v>44</v>
      </c>
      <c r="B32" s="88">
        <f>SUM(C32:D32)</f>
        <v>5915</v>
      </c>
      <c r="C32" s="89">
        <f t="shared" si="22"/>
        <v>3191</v>
      </c>
      <c r="D32" s="89">
        <f t="shared" si="22"/>
        <v>2724</v>
      </c>
      <c r="E32" s="89">
        <f>SUM(F32:G32)</f>
        <v>175</v>
      </c>
      <c r="F32" s="90">
        <v>99</v>
      </c>
      <c r="G32" s="90">
        <v>76</v>
      </c>
      <c r="H32" s="89">
        <f>SUM(I32:J32)</f>
        <v>88</v>
      </c>
      <c r="I32" s="90">
        <v>45</v>
      </c>
      <c r="J32" s="90">
        <v>43</v>
      </c>
      <c r="K32" s="89">
        <f>SUM(L32:M32)</f>
        <v>178</v>
      </c>
      <c r="L32" s="91">
        <v>93</v>
      </c>
      <c r="M32" s="91">
        <v>85</v>
      </c>
      <c r="N32" s="89">
        <f>SUM(O32:P32)</f>
        <v>67</v>
      </c>
      <c r="O32" s="91">
        <v>40</v>
      </c>
      <c r="P32" s="91">
        <v>27</v>
      </c>
      <c r="Q32" s="89">
        <f>SUM(R32:S32)</f>
        <v>354</v>
      </c>
      <c r="R32" s="91">
        <v>202</v>
      </c>
      <c r="S32" s="91">
        <v>152</v>
      </c>
      <c r="T32" s="89">
        <f>SUM(U32:V32)</f>
        <v>390</v>
      </c>
      <c r="U32" s="91">
        <v>205</v>
      </c>
      <c r="V32" s="91">
        <v>185</v>
      </c>
      <c r="W32" s="89">
        <f>SUM(X32:Y32)</f>
        <v>256</v>
      </c>
      <c r="X32" s="91">
        <v>128</v>
      </c>
      <c r="Y32" s="91">
        <v>128</v>
      </c>
      <c r="Z32" s="89">
        <f>SUM(AA32:AB32)</f>
        <v>372</v>
      </c>
      <c r="AA32" s="92">
        <v>200</v>
      </c>
      <c r="AB32" s="92">
        <v>172</v>
      </c>
      <c r="AC32" s="89">
        <f>SUM(AD32:AE32)</f>
        <v>91</v>
      </c>
      <c r="AD32" s="92">
        <v>56</v>
      </c>
      <c r="AE32" s="92">
        <v>35</v>
      </c>
      <c r="AF32" s="89">
        <f>SUM(AG32:AH32)</f>
        <v>604</v>
      </c>
      <c r="AG32" s="92">
        <v>314</v>
      </c>
      <c r="AH32" s="92">
        <v>290</v>
      </c>
      <c r="AI32" s="89">
        <f>SUM(AJ32:AK32)</f>
        <v>800</v>
      </c>
      <c r="AJ32" s="92">
        <v>428</v>
      </c>
      <c r="AK32" s="92">
        <v>372</v>
      </c>
      <c r="AL32" s="89">
        <f>SUM(AM32:AN32)</f>
        <v>360</v>
      </c>
      <c r="AM32" s="92">
        <v>200</v>
      </c>
      <c r="AN32" s="92">
        <v>160</v>
      </c>
      <c r="AO32" s="89">
        <f>SUM(AP32:AQ32)</f>
        <v>552</v>
      </c>
      <c r="AP32" s="92">
        <v>282</v>
      </c>
      <c r="AQ32" s="92">
        <v>270</v>
      </c>
      <c r="AR32" s="89">
        <f>SUM(AS32:AT32)</f>
        <v>444</v>
      </c>
      <c r="AS32" s="92">
        <v>236</v>
      </c>
      <c r="AT32" s="92">
        <v>208</v>
      </c>
      <c r="AU32" s="89">
        <f>SUM(AV32:AW32)</f>
        <v>838</v>
      </c>
      <c r="AV32" s="92">
        <v>463</v>
      </c>
      <c r="AW32" s="92">
        <v>375</v>
      </c>
      <c r="AX32" s="89">
        <f>SUM(AY32:AZ32)</f>
        <v>214</v>
      </c>
      <c r="AY32" s="92">
        <v>118</v>
      </c>
      <c r="AZ32" s="92">
        <v>96</v>
      </c>
      <c r="BA32" s="89">
        <f>SUM(BB32:BC32)</f>
        <v>25</v>
      </c>
      <c r="BB32" s="92">
        <v>15</v>
      </c>
      <c r="BC32" s="92">
        <v>10</v>
      </c>
      <c r="BD32" s="89">
        <f>SUM(BE32:BF32)</f>
        <v>21</v>
      </c>
      <c r="BE32" s="92">
        <v>14</v>
      </c>
      <c r="BF32" s="92">
        <v>7</v>
      </c>
      <c r="BG32" s="89">
        <f>SUM(BH32:BI32)</f>
        <v>40</v>
      </c>
      <c r="BH32" s="92">
        <v>29</v>
      </c>
      <c r="BI32" s="92">
        <v>11</v>
      </c>
      <c r="BJ32" s="89">
        <f>SUM(BK32:BL32)</f>
        <v>25</v>
      </c>
      <c r="BK32" s="92">
        <v>9</v>
      </c>
      <c r="BL32" s="92">
        <v>16</v>
      </c>
      <c r="BM32" s="89">
        <f>SUM(BN32:BO32)</f>
        <v>21</v>
      </c>
      <c r="BN32" s="92">
        <v>15</v>
      </c>
      <c r="BO32" s="92">
        <v>6</v>
      </c>
    </row>
    <row r="33" spans="1:67" x14ac:dyDescent="0.2">
      <c r="A33" s="19" t="s">
        <v>43</v>
      </c>
      <c r="B33" s="88">
        <f>SUM(C33:D33)</f>
        <v>5793</v>
      </c>
      <c r="C33" s="89">
        <f t="shared" si="22"/>
        <v>3088</v>
      </c>
      <c r="D33" s="89">
        <f t="shared" si="22"/>
        <v>2705</v>
      </c>
      <c r="E33" s="89">
        <f>SUM(F33:G33)</f>
        <v>171</v>
      </c>
      <c r="F33" s="94">
        <v>92</v>
      </c>
      <c r="G33" s="90">
        <v>79</v>
      </c>
      <c r="H33" s="89">
        <f>SUM(I33:J33)</f>
        <v>94</v>
      </c>
      <c r="I33" s="90">
        <v>51</v>
      </c>
      <c r="J33" s="90">
        <v>43</v>
      </c>
      <c r="K33" s="89">
        <f>SUM(L33:M33)</f>
        <v>189</v>
      </c>
      <c r="L33" s="91">
        <v>109</v>
      </c>
      <c r="M33" s="91">
        <v>80</v>
      </c>
      <c r="N33" s="89">
        <f>SUM(O33:P33)</f>
        <v>67</v>
      </c>
      <c r="O33" s="91">
        <v>40</v>
      </c>
      <c r="P33" s="91">
        <v>27</v>
      </c>
      <c r="Q33" s="89">
        <f>SUM(R33:S33)</f>
        <v>352</v>
      </c>
      <c r="R33" s="91">
        <v>181</v>
      </c>
      <c r="S33" s="91">
        <v>171</v>
      </c>
      <c r="T33" s="89">
        <f>SUM(U33:V33)</f>
        <v>410</v>
      </c>
      <c r="U33" s="91">
        <v>217</v>
      </c>
      <c r="V33" s="91">
        <v>193</v>
      </c>
      <c r="W33" s="89">
        <f>SUM(X33:Y33)</f>
        <v>298</v>
      </c>
      <c r="X33" s="91">
        <v>157</v>
      </c>
      <c r="Y33" s="91">
        <v>141</v>
      </c>
      <c r="Z33" s="89">
        <f>SUM(AA33:AB33)</f>
        <v>319</v>
      </c>
      <c r="AA33" s="92">
        <v>183</v>
      </c>
      <c r="AB33" s="92">
        <v>136</v>
      </c>
      <c r="AC33" s="89">
        <f>SUM(AD33:AE33)</f>
        <v>87</v>
      </c>
      <c r="AD33" s="92">
        <v>45</v>
      </c>
      <c r="AE33" s="92">
        <v>42</v>
      </c>
      <c r="AF33" s="89">
        <f>SUM(AG33:AH33)</f>
        <v>546</v>
      </c>
      <c r="AG33" s="92">
        <v>290</v>
      </c>
      <c r="AH33" s="92">
        <v>256</v>
      </c>
      <c r="AI33" s="89">
        <f>SUM(AJ33:AK33)</f>
        <v>768</v>
      </c>
      <c r="AJ33" s="92">
        <v>403</v>
      </c>
      <c r="AK33" s="92">
        <v>365</v>
      </c>
      <c r="AL33" s="89">
        <f>SUM(AM33:AN33)</f>
        <v>370</v>
      </c>
      <c r="AM33" s="92">
        <v>205</v>
      </c>
      <c r="AN33" s="92">
        <v>165</v>
      </c>
      <c r="AO33" s="89">
        <f>SUM(AP33:AQ33)</f>
        <v>525</v>
      </c>
      <c r="AP33" s="92">
        <v>268</v>
      </c>
      <c r="AQ33" s="92">
        <v>257</v>
      </c>
      <c r="AR33" s="89">
        <f>SUM(AS33:AT33)</f>
        <v>479</v>
      </c>
      <c r="AS33" s="92">
        <v>240</v>
      </c>
      <c r="AT33" s="92">
        <v>239</v>
      </c>
      <c r="AU33" s="89">
        <f>SUM(AV33:AW33)</f>
        <v>785</v>
      </c>
      <c r="AV33" s="92">
        <v>427</v>
      </c>
      <c r="AW33" s="92">
        <v>358</v>
      </c>
      <c r="AX33" s="89">
        <f>SUM(AY33:AZ33)</f>
        <v>202</v>
      </c>
      <c r="AY33" s="92">
        <v>103</v>
      </c>
      <c r="AZ33" s="92">
        <v>99</v>
      </c>
      <c r="BA33" s="89">
        <f>SUM(BB33:BC33)</f>
        <v>22</v>
      </c>
      <c r="BB33" s="92">
        <v>13</v>
      </c>
      <c r="BC33" s="92">
        <v>9</v>
      </c>
      <c r="BD33" s="89">
        <f>SUM(BE33:BF33)</f>
        <v>23</v>
      </c>
      <c r="BE33" s="92">
        <v>14</v>
      </c>
      <c r="BF33" s="92">
        <v>9</v>
      </c>
      <c r="BG33" s="89">
        <f>SUM(BH33:BI33)</f>
        <v>40</v>
      </c>
      <c r="BH33" s="92">
        <v>23</v>
      </c>
      <c r="BI33" s="92">
        <v>17</v>
      </c>
      <c r="BJ33" s="89">
        <f>SUM(BK33:BL33)</f>
        <v>34</v>
      </c>
      <c r="BK33" s="92">
        <v>19</v>
      </c>
      <c r="BL33" s="92">
        <v>15</v>
      </c>
      <c r="BM33" s="89">
        <f>SUM(BN33:BO33)</f>
        <v>12</v>
      </c>
      <c r="BN33" s="92">
        <v>8</v>
      </c>
      <c r="BO33" s="92">
        <v>4</v>
      </c>
    </row>
    <row r="34" spans="1:67" x14ac:dyDescent="0.2">
      <c r="A34" s="19" t="s">
        <v>42</v>
      </c>
      <c r="B34" s="88">
        <f>SUM(C34:D34)</f>
        <v>5050</v>
      </c>
      <c r="C34" s="89">
        <f t="shared" si="22"/>
        <v>2688</v>
      </c>
      <c r="D34" s="89">
        <f t="shared" si="22"/>
        <v>2362</v>
      </c>
      <c r="E34" s="89">
        <f>SUM(F34:G34)</f>
        <v>141</v>
      </c>
      <c r="F34" s="94">
        <v>69</v>
      </c>
      <c r="G34" s="90">
        <v>72</v>
      </c>
      <c r="H34" s="89">
        <f>SUM(I34:J34)</f>
        <v>81</v>
      </c>
      <c r="I34" s="90">
        <v>35</v>
      </c>
      <c r="J34" s="90">
        <v>46</v>
      </c>
      <c r="K34" s="89">
        <f>SUM(L34:M34)</f>
        <v>171</v>
      </c>
      <c r="L34" s="91">
        <v>94</v>
      </c>
      <c r="M34" s="91">
        <v>77</v>
      </c>
      <c r="N34" s="89">
        <f>SUM(O34:P34)</f>
        <v>62</v>
      </c>
      <c r="O34" s="91">
        <v>32</v>
      </c>
      <c r="P34" s="91">
        <v>30</v>
      </c>
      <c r="Q34" s="89">
        <f>SUM(R34:S34)</f>
        <v>324</v>
      </c>
      <c r="R34" s="91">
        <v>180</v>
      </c>
      <c r="S34" s="91">
        <v>144</v>
      </c>
      <c r="T34" s="89">
        <f>SUM(U34:V34)</f>
        <v>355</v>
      </c>
      <c r="U34" s="91">
        <v>190</v>
      </c>
      <c r="V34" s="91">
        <v>165</v>
      </c>
      <c r="W34" s="89">
        <f>SUM(X34:Y34)</f>
        <v>259</v>
      </c>
      <c r="X34" s="91">
        <v>135</v>
      </c>
      <c r="Y34" s="91">
        <v>124</v>
      </c>
      <c r="Z34" s="89">
        <f>SUM(AA34:AB34)</f>
        <v>295</v>
      </c>
      <c r="AA34" s="92">
        <v>159</v>
      </c>
      <c r="AB34" s="92">
        <v>136</v>
      </c>
      <c r="AC34" s="89">
        <f>SUM(AD34:AE34)</f>
        <v>73</v>
      </c>
      <c r="AD34" s="92">
        <v>49</v>
      </c>
      <c r="AE34" s="92">
        <v>24</v>
      </c>
      <c r="AF34" s="89">
        <f>SUM(AG34:AH34)</f>
        <v>470</v>
      </c>
      <c r="AG34" s="92">
        <v>232</v>
      </c>
      <c r="AH34" s="92">
        <v>238</v>
      </c>
      <c r="AI34" s="89">
        <f>SUM(AJ34:AK34)</f>
        <v>691</v>
      </c>
      <c r="AJ34" s="92">
        <v>373</v>
      </c>
      <c r="AK34" s="92">
        <v>318</v>
      </c>
      <c r="AL34" s="89">
        <f>SUM(AM34:AN34)</f>
        <v>283</v>
      </c>
      <c r="AM34" s="92">
        <v>164</v>
      </c>
      <c r="AN34" s="92">
        <v>119</v>
      </c>
      <c r="AO34" s="89">
        <f>SUM(AP34:AQ34)</f>
        <v>445</v>
      </c>
      <c r="AP34" s="92">
        <v>228</v>
      </c>
      <c r="AQ34" s="92">
        <v>217</v>
      </c>
      <c r="AR34" s="89">
        <f>SUM(AS34:AT34)</f>
        <v>383</v>
      </c>
      <c r="AS34" s="92">
        <v>196</v>
      </c>
      <c r="AT34" s="92">
        <v>187</v>
      </c>
      <c r="AU34" s="89">
        <f>SUM(AV34:AW34)</f>
        <v>687</v>
      </c>
      <c r="AV34" s="92">
        <v>366</v>
      </c>
      <c r="AW34" s="92">
        <v>321</v>
      </c>
      <c r="AX34" s="89">
        <f>SUM(AY34:AZ34)</f>
        <v>196</v>
      </c>
      <c r="AY34" s="92">
        <v>111</v>
      </c>
      <c r="AZ34" s="92">
        <v>85</v>
      </c>
      <c r="BA34" s="89">
        <f>SUM(BB34:BC34)</f>
        <v>20</v>
      </c>
      <c r="BB34" s="92">
        <v>11</v>
      </c>
      <c r="BC34" s="92">
        <v>9</v>
      </c>
      <c r="BD34" s="89">
        <f>SUM(BE34:BF34)</f>
        <v>23</v>
      </c>
      <c r="BE34" s="92">
        <v>13</v>
      </c>
      <c r="BF34" s="92">
        <v>10</v>
      </c>
      <c r="BG34" s="89">
        <f>SUM(BH34:BI34)</f>
        <v>55</v>
      </c>
      <c r="BH34" s="92">
        <v>35</v>
      </c>
      <c r="BI34" s="92">
        <v>20</v>
      </c>
      <c r="BJ34" s="89">
        <f>SUM(BK34:BL34)</f>
        <v>27</v>
      </c>
      <c r="BK34" s="92">
        <v>13</v>
      </c>
      <c r="BL34" s="92">
        <v>14</v>
      </c>
      <c r="BM34" s="89">
        <f>SUM(BN34:BO34)</f>
        <v>9</v>
      </c>
      <c r="BN34" s="92">
        <v>3</v>
      </c>
      <c r="BO34" s="92">
        <v>6</v>
      </c>
    </row>
    <row r="35" spans="1:67" x14ac:dyDescent="0.2">
      <c r="A35" s="19" t="s">
        <v>41</v>
      </c>
      <c r="B35" s="88">
        <f>SUM(C35:D35)</f>
        <v>4413</v>
      </c>
      <c r="C35" s="89">
        <f t="shared" si="22"/>
        <v>2351</v>
      </c>
      <c r="D35" s="89">
        <f t="shared" si="22"/>
        <v>2062</v>
      </c>
      <c r="E35" s="89">
        <f>SUM(F35:G35)</f>
        <v>114</v>
      </c>
      <c r="F35" s="94">
        <v>68</v>
      </c>
      <c r="G35" s="90">
        <v>46</v>
      </c>
      <c r="H35" s="89">
        <f>SUM(I35:J35)</f>
        <v>77</v>
      </c>
      <c r="I35" s="90">
        <v>50</v>
      </c>
      <c r="J35" s="90">
        <v>27</v>
      </c>
      <c r="K35" s="89">
        <f>SUM(L35:M35)</f>
        <v>164</v>
      </c>
      <c r="L35" s="91">
        <v>92</v>
      </c>
      <c r="M35" s="91">
        <v>72</v>
      </c>
      <c r="N35" s="89">
        <f>SUM(O35:P35)</f>
        <v>55</v>
      </c>
      <c r="O35" s="91">
        <v>29</v>
      </c>
      <c r="P35" s="91">
        <v>26</v>
      </c>
      <c r="Q35" s="89">
        <f>SUM(R35:S35)</f>
        <v>270</v>
      </c>
      <c r="R35" s="91">
        <v>140</v>
      </c>
      <c r="S35" s="91">
        <v>130</v>
      </c>
      <c r="T35" s="89">
        <f>SUM(U35:V35)</f>
        <v>341</v>
      </c>
      <c r="U35" s="91">
        <v>174</v>
      </c>
      <c r="V35" s="91">
        <v>167</v>
      </c>
      <c r="W35" s="89">
        <f>SUM(X35:Y35)</f>
        <v>215</v>
      </c>
      <c r="X35" s="91">
        <v>120</v>
      </c>
      <c r="Y35" s="91">
        <v>95</v>
      </c>
      <c r="Z35" s="89">
        <f>SUM(AA35:AB35)</f>
        <v>278</v>
      </c>
      <c r="AA35" s="92">
        <v>154</v>
      </c>
      <c r="AB35" s="92">
        <v>124</v>
      </c>
      <c r="AC35" s="89">
        <f>SUM(AD35:AE35)</f>
        <v>72</v>
      </c>
      <c r="AD35" s="92">
        <v>36</v>
      </c>
      <c r="AE35" s="92">
        <v>36</v>
      </c>
      <c r="AF35" s="89">
        <f>SUM(AG35:AH35)</f>
        <v>371</v>
      </c>
      <c r="AG35" s="92">
        <v>202</v>
      </c>
      <c r="AH35" s="92">
        <v>169</v>
      </c>
      <c r="AI35" s="89">
        <f>SUM(AJ35:AK35)</f>
        <v>537</v>
      </c>
      <c r="AJ35" s="92">
        <v>286</v>
      </c>
      <c r="AK35" s="92">
        <v>251</v>
      </c>
      <c r="AL35" s="89">
        <f>SUM(AM35:AN35)</f>
        <v>262</v>
      </c>
      <c r="AM35" s="92">
        <v>148</v>
      </c>
      <c r="AN35" s="92">
        <v>114</v>
      </c>
      <c r="AO35" s="89">
        <f>SUM(AP35:AQ35)</f>
        <v>393</v>
      </c>
      <c r="AP35" s="92">
        <v>197</v>
      </c>
      <c r="AQ35" s="92">
        <v>196</v>
      </c>
      <c r="AR35" s="89">
        <f>SUM(AS35:AT35)</f>
        <v>346</v>
      </c>
      <c r="AS35" s="92">
        <v>172</v>
      </c>
      <c r="AT35" s="92">
        <v>174</v>
      </c>
      <c r="AU35" s="89">
        <f>SUM(AV35:AW35)</f>
        <v>640</v>
      </c>
      <c r="AV35" s="92">
        <v>328</v>
      </c>
      <c r="AW35" s="92">
        <v>312</v>
      </c>
      <c r="AX35" s="89">
        <f>SUM(AY35:AZ35)</f>
        <v>175</v>
      </c>
      <c r="AY35" s="92">
        <v>100</v>
      </c>
      <c r="AZ35" s="92">
        <v>75</v>
      </c>
      <c r="BA35" s="89">
        <f>SUM(BB35:BC35)</f>
        <v>14</v>
      </c>
      <c r="BB35" s="92">
        <v>5</v>
      </c>
      <c r="BC35" s="92">
        <v>9</v>
      </c>
      <c r="BD35" s="89">
        <f>SUM(BE35:BF35)</f>
        <v>22</v>
      </c>
      <c r="BE35" s="92">
        <v>10</v>
      </c>
      <c r="BF35" s="92">
        <v>12</v>
      </c>
      <c r="BG35" s="89">
        <f>SUM(BH35:BI35)</f>
        <v>37</v>
      </c>
      <c r="BH35" s="92">
        <v>20</v>
      </c>
      <c r="BI35" s="92">
        <v>17</v>
      </c>
      <c r="BJ35" s="89">
        <f>SUM(BK35:BL35)</f>
        <v>11</v>
      </c>
      <c r="BK35" s="92">
        <v>7</v>
      </c>
      <c r="BL35" s="92">
        <v>4</v>
      </c>
      <c r="BM35" s="89">
        <f>SUM(BN35:BO35)</f>
        <v>19</v>
      </c>
      <c r="BN35" s="92">
        <v>13</v>
      </c>
      <c r="BO35" s="92">
        <v>6</v>
      </c>
    </row>
    <row r="36" spans="1:67" x14ac:dyDescent="0.2">
      <c r="A36" s="27" t="s">
        <v>40</v>
      </c>
      <c r="B36" s="93">
        <f t="shared" ref="B36:AG36" si="23">SUM(B37:B41)</f>
        <v>20812</v>
      </c>
      <c r="C36" s="87">
        <f t="shared" si="23"/>
        <v>10607</v>
      </c>
      <c r="D36" s="87">
        <f t="shared" si="23"/>
        <v>10205</v>
      </c>
      <c r="E36" s="87">
        <f t="shared" si="23"/>
        <v>599</v>
      </c>
      <c r="F36" s="87">
        <f t="shared" si="23"/>
        <v>338</v>
      </c>
      <c r="G36" s="87">
        <f t="shared" si="23"/>
        <v>261</v>
      </c>
      <c r="H36" s="87">
        <f t="shared" si="23"/>
        <v>388</v>
      </c>
      <c r="I36" s="87">
        <f t="shared" si="23"/>
        <v>214</v>
      </c>
      <c r="J36" s="87">
        <f t="shared" si="23"/>
        <v>174</v>
      </c>
      <c r="K36" s="87">
        <f t="shared" si="23"/>
        <v>750</v>
      </c>
      <c r="L36" s="87">
        <f t="shared" si="23"/>
        <v>369</v>
      </c>
      <c r="M36" s="87">
        <f t="shared" si="23"/>
        <v>381</v>
      </c>
      <c r="N36" s="87">
        <f t="shared" si="23"/>
        <v>279</v>
      </c>
      <c r="O36" s="87">
        <f t="shared" si="23"/>
        <v>157</v>
      </c>
      <c r="P36" s="87">
        <f t="shared" si="23"/>
        <v>122</v>
      </c>
      <c r="Q36" s="87">
        <f t="shared" si="23"/>
        <v>1489</v>
      </c>
      <c r="R36" s="87">
        <f t="shared" si="23"/>
        <v>747</v>
      </c>
      <c r="S36" s="87">
        <f t="shared" si="23"/>
        <v>742</v>
      </c>
      <c r="T36" s="87">
        <f t="shared" si="23"/>
        <v>1583</v>
      </c>
      <c r="U36" s="87">
        <f t="shared" si="23"/>
        <v>848</v>
      </c>
      <c r="V36" s="87">
        <f t="shared" si="23"/>
        <v>735</v>
      </c>
      <c r="W36" s="87">
        <f t="shared" si="23"/>
        <v>958</v>
      </c>
      <c r="X36" s="87">
        <f t="shared" si="23"/>
        <v>532</v>
      </c>
      <c r="Y36" s="87">
        <f t="shared" si="23"/>
        <v>426</v>
      </c>
      <c r="Z36" s="87">
        <f t="shared" si="23"/>
        <v>1192</v>
      </c>
      <c r="AA36" s="87">
        <f t="shared" si="23"/>
        <v>628</v>
      </c>
      <c r="AB36" s="87">
        <f t="shared" si="23"/>
        <v>564</v>
      </c>
      <c r="AC36" s="87">
        <f t="shared" si="23"/>
        <v>346</v>
      </c>
      <c r="AD36" s="87">
        <f t="shared" si="23"/>
        <v>197</v>
      </c>
      <c r="AE36" s="87">
        <f t="shared" si="23"/>
        <v>149</v>
      </c>
      <c r="AF36" s="87">
        <f t="shared" si="23"/>
        <v>1347</v>
      </c>
      <c r="AG36" s="87">
        <f t="shared" si="23"/>
        <v>683</v>
      </c>
      <c r="AH36" s="87">
        <f t="shared" ref="AH36:BM36" si="24">SUM(AH37:AH41)</f>
        <v>664</v>
      </c>
      <c r="AI36" s="87">
        <f t="shared" si="24"/>
        <v>2354</v>
      </c>
      <c r="AJ36" s="87">
        <f t="shared" si="24"/>
        <v>1203</v>
      </c>
      <c r="AK36" s="87">
        <f t="shared" si="24"/>
        <v>1151</v>
      </c>
      <c r="AL36" s="87">
        <f t="shared" si="24"/>
        <v>1096</v>
      </c>
      <c r="AM36" s="87">
        <f t="shared" si="24"/>
        <v>572</v>
      </c>
      <c r="AN36" s="87">
        <f t="shared" si="24"/>
        <v>524</v>
      </c>
      <c r="AO36" s="87">
        <f t="shared" si="24"/>
        <v>1685</v>
      </c>
      <c r="AP36" s="87">
        <f t="shared" si="24"/>
        <v>772</v>
      </c>
      <c r="AQ36" s="87">
        <f t="shared" si="24"/>
        <v>913</v>
      </c>
      <c r="AR36" s="87">
        <f t="shared" si="24"/>
        <v>1862</v>
      </c>
      <c r="AS36" s="87">
        <f t="shared" si="24"/>
        <v>946</v>
      </c>
      <c r="AT36" s="87">
        <f t="shared" si="24"/>
        <v>916</v>
      </c>
      <c r="AU36" s="87">
        <f t="shared" si="24"/>
        <v>3360</v>
      </c>
      <c r="AV36" s="87">
        <f t="shared" si="24"/>
        <v>1597</v>
      </c>
      <c r="AW36" s="87">
        <f t="shared" si="24"/>
        <v>1763</v>
      </c>
      <c r="AX36" s="87">
        <f t="shared" si="24"/>
        <v>928</v>
      </c>
      <c r="AY36" s="87">
        <f t="shared" si="24"/>
        <v>467</v>
      </c>
      <c r="AZ36" s="87">
        <f t="shared" si="24"/>
        <v>461</v>
      </c>
      <c r="BA36" s="87">
        <f t="shared" si="24"/>
        <v>91</v>
      </c>
      <c r="BB36" s="87">
        <f t="shared" si="24"/>
        <v>50</v>
      </c>
      <c r="BC36" s="87">
        <f t="shared" si="24"/>
        <v>41</v>
      </c>
      <c r="BD36" s="87">
        <f t="shared" si="24"/>
        <v>109</v>
      </c>
      <c r="BE36" s="87">
        <f t="shared" si="24"/>
        <v>63</v>
      </c>
      <c r="BF36" s="87">
        <f t="shared" si="24"/>
        <v>46</v>
      </c>
      <c r="BG36" s="87">
        <f t="shared" si="24"/>
        <v>201</v>
      </c>
      <c r="BH36" s="87">
        <f t="shared" si="24"/>
        <v>117</v>
      </c>
      <c r="BI36" s="87">
        <f t="shared" si="24"/>
        <v>84</v>
      </c>
      <c r="BJ36" s="87">
        <f t="shared" si="24"/>
        <v>104</v>
      </c>
      <c r="BK36" s="87">
        <f t="shared" si="24"/>
        <v>58</v>
      </c>
      <c r="BL36" s="87">
        <f t="shared" si="24"/>
        <v>46</v>
      </c>
      <c r="BM36" s="87">
        <f t="shared" si="24"/>
        <v>91</v>
      </c>
      <c r="BN36" s="87">
        <f t="shared" ref="BN36:BO36" si="25">SUM(BN37:BN41)</f>
        <v>49</v>
      </c>
      <c r="BO36" s="87">
        <f t="shared" si="25"/>
        <v>42</v>
      </c>
    </row>
    <row r="37" spans="1:67" x14ac:dyDescent="0.2">
      <c r="A37" s="28" t="s">
        <v>39</v>
      </c>
      <c r="B37" s="88">
        <f>SUM(C37:D37)</f>
        <v>4090</v>
      </c>
      <c r="C37" s="89">
        <f t="shared" ref="C37:D41" si="26">SUM(F37,I37,L37,O37,R37,U37,X37,AA37,AD37,AG37,AJ37,AM37,AP37,AS37,AV37,AY37,BB37,BE37,BH37,BK37,BN37)</f>
        <v>2112</v>
      </c>
      <c r="D37" s="89">
        <f t="shared" si="26"/>
        <v>1978</v>
      </c>
      <c r="E37" s="89">
        <f>SUM(F37:G37)</f>
        <v>108</v>
      </c>
      <c r="F37" s="94">
        <v>59</v>
      </c>
      <c r="G37" s="90">
        <v>49</v>
      </c>
      <c r="H37" s="89">
        <f>SUM(I37:J37)</f>
        <v>79</v>
      </c>
      <c r="I37" s="90">
        <v>43</v>
      </c>
      <c r="J37" s="90">
        <v>36</v>
      </c>
      <c r="K37" s="89">
        <f>SUM(L37:M37)</f>
        <v>147</v>
      </c>
      <c r="L37" s="91">
        <v>77</v>
      </c>
      <c r="M37" s="91">
        <v>70</v>
      </c>
      <c r="N37" s="89">
        <f>SUM(O37:P37)</f>
        <v>50</v>
      </c>
      <c r="O37" s="91">
        <v>31</v>
      </c>
      <c r="P37" s="91">
        <v>19</v>
      </c>
      <c r="Q37" s="89">
        <f>SUM(R37:S37)</f>
        <v>290</v>
      </c>
      <c r="R37" s="91">
        <v>156</v>
      </c>
      <c r="S37" s="91">
        <v>134</v>
      </c>
      <c r="T37" s="89">
        <f>SUM(U37:V37)</f>
        <v>329</v>
      </c>
      <c r="U37" s="91">
        <v>181</v>
      </c>
      <c r="V37" s="91">
        <v>148</v>
      </c>
      <c r="W37" s="89">
        <f>SUM(X37:Y37)</f>
        <v>190</v>
      </c>
      <c r="X37" s="91">
        <v>96</v>
      </c>
      <c r="Y37" s="91">
        <v>94</v>
      </c>
      <c r="Z37" s="89">
        <f>SUM(AA37:AB37)</f>
        <v>244</v>
      </c>
      <c r="AA37" s="92">
        <v>113</v>
      </c>
      <c r="AB37" s="92">
        <v>131</v>
      </c>
      <c r="AC37" s="89">
        <f>SUM(AD37:AE37)</f>
        <v>53</v>
      </c>
      <c r="AD37" s="92">
        <v>29</v>
      </c>
      <c r="AE37" s="92">
        <v>24</v>
      </c>
      <c r="AF37" s="89">
        <f>SUM(AG37:AH37)</f>
        <v>342</v>
      </c>
      <c r="AG37" s="92">
        <v>169</v>
      </c>
      <c r="AH37" s="92">
        <v>173</v>
      </c>
      <c r="AI37" s="89">
        <f>SUM(AJ37:AK37)</f>
        <v>523</v>
      </c>
      <c r="AJ37" s="92">
        <v>279</v>
      </c>
      <c r="AK37" s="92">
        <v>244</v>
      </c>
      <c r="AL37" s="89">
        <f>SUM(AM37:AN37)</f>
        <v>215</v>
      </c>
      <c r="AM37" s="92">
        <v>114</v>
      </c>
      <c r="AN37" s="92">
        <v>101</v>
      </c>
      <c r="AO37" s="89">
        <f>SUM(AP37:AQ37)</f>
        <v>306</v>
      </c>
      <c r="AP37" s="92">
        <v>171</v>
      </c>
      <c r="AQ37" s="92">
        <v>135</v>
      </c>
      <c r="AR37" s="89">
        <f>SUM(AS37:AT37)</f>
        <v>325</v>
      </c>
      <c r="AS37" s="92">
        <v>148</v>
      </c>
      <c r="AT37" s="92">
        <v>177</v>
      </c>
      <c r="AU37" s="89">
        <f>SUM(AV37:AW37)</f>
        <v>591</v>
      </c>
      <c r="AV37" s="92">
        <v>293</v>
      </c>
      <c r="AW37" s="92">
        <v>298</v>
      </c>
      <c r="AX37" s="89">
        <f>SUM(AY37:AZ37)</f>
        <v>172</v>
      </c>
      <c r="AY37" s="92">
        <v>87</v>
      </c>
      <c r="AZ37" s="92">
        <v>85</v>
      </c>
      <c r="BA37" s="89">
        <f>SUM(BB37:BC37)</f>
        <v>22</v>
      </c>
      <c r="BB37" s="92">
        <v>16</v>
      </c>
      <c r="BC37" s="92">
        <v>6</v>
      </c>
      <c r="BD37" s="89">
        <f>SUM(BE37:BF37)</f>
        <v>23</v>
      </c>
      <c r="BE37" s="92">
        <v>13</v>
      </c>
      <c r="BF37" s="92">
        <v>10</v>
      </c>
      <c r="BG37" s="89">
        <f>SUM(BH37:BI37)</f>
        <v>36</v>
      </c>
      <c r="BH37" s="92">
        <v>14</v>
      </c>
      <c r="BI37" s="92">
        <v>22</v>
      </c>
      <c r="BJ37" s="89">
        <f>SUM(BK37:BL37)</f>
        <v>27</v>
      </c>
      <c r="BK37" s="92">
        <v>13</v>
      </c>
      <c r="BL37" s="92">
        <v>14</v>
      </c>
      <c r="BM37" s="89">
        <f>SUM(BN37:BO37)</f>
        <v>18</v>
      </c>
      <c r="BN37" s="92">
        <v>10</v>
      </c>
      <c r="BO37" s="92">
        <v>8</v>
      </c>
    </row>
    <row r="38" spans="1:67" x14ac:dyDescent="0.2">
      <c r="A38" s="28" t="s">
        <v>38</v>
      </c>
      <c r="B38" s="88">
        <f>SUM(C38:D38)</f>
        <v>3930</v>
      </c>
      <c r="C38" s="89">
        <f t="shared" si="26"/>
        <v>2053</v>
      </c>
      <c r="D38" s="89">
        <f t="shared" si="26"/>
        <v>1877</v>
      </c>
      <c r="E38" s="89">
        <f>SUM(F38:G38)</f>
        <v>127</v>
      </c>
      <c r="F38" s="94">
        <v>74</v>
      </c>
      <c r="G38" s="90">
        <v>53</v>
      </c>
      <c r="H38" s="89">
        <f>SUM(I38:J38)</f>
        <v>78</v>
      </c>
      <c r="I38" s="90">
        <v>43</v>
      </c>
      <c r="J38" s="90">
        <v>35</v>
      </c>
      <c r="K38" s="89">
        <f>SUM(L38:M38)</f>
        <v>139</v>
      </c>
      <c r="L38" s="91">
        <v>66</v>
      </c>
      <c r="M38" s="91">
        <v>73</v>
      </c>
      <c r="N38" s="89">
        <f>SUM(O38:P38)</f>
        <v>50</v>
      </c>
      <c r="O38" s="91">
        <v>33</v>
      </c>
      <c r="P38" s="91">
        <v>17</v>
      </c>
      <c r="Q38" s="89">
        <f>SUM(R38:S38)</f>
        <v>261</v>
      </c>
      <c r="R38" s="91">
        <v>139</v>
      </c>
      <c r="S38" s="91">
        <v>122</v>
      </c>
      <c r="T38" s="89">
        <f>SUM(U38:V38)</f>
        <v>288</v>
      </c>
      <c r="U38" s="91">
        <v>145</v>
      </c>
      <c r="V38" s="91">
        <v>143</v>
      </c>
      <c r="W38" s="89">
        <f>SUM(X38:Y38)</f>
        <v>178</v>
      </c>
      <c r="X38" s="91">
        <v>106</v>
      </c>
      <c r="Y38" s="91">
        <v>72</v>
      </c>
      <c r="Z38" s="89">
        <f>SUM(AA38:AB38)</f>
        <v>225</v>
      </c>
      <c r="AA38" s="92">
        <v>118</v>
      </c>
      <c r="AB38" s="92">
        <v>107</v>
      </c>
      <c r="AC38" s="89">
        <f>SUM(AD38:AE38)</f>
        <v>79</v>
      </c>
      <c r="AD38" s="92">
        <v>51</v>
      </c>
      <c r="AE38" s="92">
        <v>28</v>
      </c>
      <c r="AF38" s="89">
        <f>SUM(AG38:AH38)</f>
        <v>309</v>
      </c>
      <c r="AG38" s="92">
        <v>147</v>
      </c>
      <c r="AH38" s="92">
        <v>162</v>
      </c>
      <c r="AI38" s="89">
        <f>SUM(AJ38:AK38)</f>
        <v>462</v>
      </c>
      <c r="AJ38" s="92">
        <v>234</v>
      </c>
      <c r="AK38" s="92">
        <v>228</v>
      </c>
      <c r="AL38" s="89">
        <f>SUM(AM38:AN38)</f>
        <v>207</v>
      </c>
      <c r="AM38" s="92">
        <v>117</v>
      </c>
      <c r="AN38" s="92">
        <v>90</v>
      </c>
      <c r="AO38" s="89">
        <f>SUM(AP38:AQ38)</f>
        <v>341</v>
      </c>
      <c r="AP38" s="92">
        <v>149</v>
      </c>
      <c r="AQ38" s="92">
        <v>192</v>
      </c>
      <c r="AR38" s="89">
        <f>SUM(AS38:AT38)</f>
        <v>324</v>
      </c>
      <c r="AS38" s="92">
        <v>177</v>
      </c>
      <c r="AT38" s="92">
        <v>147</v>
      </c>
      <c r="AU38" s="89">
        <f>SUM(AV38:AW38)</f>
        <v>576</v>
      </c>
      <c r="AV38" s="92">
        <v>287</v>
      </c>
      <c r="AW38" s="92">
        <v>289</v>
      </c>
      <c r="AX38" s="89">
        <f>SUM(AY38:AZ38)</f>
        <v>162</v>
      </c>
      <c r="AY38" s="92">
        <v>88</v>
      </c>
      <c r="AZ38" s="92">
        <v>74</v>
      </c>
      <c r="BA38" s="89">
        <f>SUM(BB38:BC38)</f>
        <v>23</v>
      </c>
      <c r="BB38" s="92">
        <v>17</v>
      </c>
      <c r="BC38" s="92">
        <v>6</v>
      </c>
      <c r="BD38" s="89">
        <f>SUM(BE38:BF38)</f>
        <v>26</v>
      </c>
      <c r="BE38" s="92">
        <v>15</v>
      </c>
      <c r="BF38" s="92">
        <v>11</v>
      </c>
      <c r="BG38" s="89">
        <f>SUM(BH38:BI38)</f>
        <v>43</v>
      </c>
      <c r="BH38" s="92">
        <v>29</v>
      </c>
      <c r="BI38" s="92">
        <v>14</v>
      </c>
      <c r="BJ38" s="89">
        <f>SUM(BK38:BL38)</f>
        <v>12</v>
      </c>
      <c r="BK38" s="92">
        <v>8</v>
      </c>
      <c r="BL38" s="92">
        <v>4</v>
      </c>
      <c r="BM38" s="89">
        <f>SUM(BN38:BO38)</f>
        <v>20</v>
      </c>
      <c r="BN38" s="92">
        <v>10</v>
      </c>
      <c r="BO38" s="92">
        <v>10</v>
      </c>
    </row>
    <row r="39" spans="1:67" x14ac:dyDescent="0.2">
      <c r="A39" s="28" t="s">
        <v>37</v>
      </c>
      <c r="B39" s="88">
        <f>SUM(C39:D39)</f>
        <v>4088</v>
      </c>
      <c r="C39" s="89">
        <f t="shared" si="26"/>
        <v>2122</v>
      </c>
      <c r="D39" s="89">
        <f t="shared" si="26"/>
        <v>1966</v>
      </c>
      <c r="E39" s="89">
        <f>SUM(F39:G39)</f>
        <v>122</v>
      </c>
      <c r="F39" s="94">
        <v>80</v>
      </c>
      <c r="G39" s="90">
        <v>42</v>
      </c>
      <c r="H39" s="89">
        <f>SUM(I39:J39)</f>
        <v>85</v>
      </c>
      <c r="I39" s="90">
        <v>48</v>
      </c>
      <c r="J39" s="90">
        <v>37</v>
      </c>
      <c r="K39" s="89">
        <f>SUM(L39:M39)</f>
        <v>157</v>
      </c>
      <c r="L39" s="91">
        <v>87</v>
      </c>
      <c r="M39" s="91">
        <v>70</v>
      </c>
      <c r="N39" s="89">
        <f>SUM(O39:P39)</f>
        <v>52</v>
      </c>
      <c r="O39" s="91">
        <v>26</v>
      </c>
      <c r="P39" s="91">
        <v>26</v>
      </c>
      <c r="Q39" s="89">
        <f>SUM(R39:S39)</f>
        <v>268</v>
      </c>
      <c r="R39" s="91">
        <v>136</v>
      </c>
      <c r="S39" s="91">
        <v>132</v>
      </c>
      <c r="T39" s="89">
        <f>SUM(U39:V39)</f>
        <v>308</v>
      </c>
      <c r="U39" s="91">
        <v>165</v>
      </c>
      <c r="V39" s="91">
        <v>143</v>
      </c>
      <c r="W39" s="89">
        <f>SUM(X39:Y39)</f>
        <v>199</v>
      </c>
      <c r="X39" s="91">
        <v>109</v>
      </c>
      <c r="Y39" s="91">
        <v>90</v>
      </c>
      <c r="Z39" s="89">
        <f>SUM(AA39:AB39)</f>
        <v>265</v>
      </c>
      <c r="AA39" s="92">
        <v>145</v>
      </c>
      <c r="AB39" s="92">
        <v>120</v>
      </c>
      <c r="AC39" s="89">
        <f>SUM(AD39:AE39)</f>
        <v>49</v>
      </c>
      <c r="AD39" s="92">
        <v>27</v>
      </c>
      <c r="AE39" s="92">
        <v>22</v>
      </c>
      <c r="AF39" s="89">
        <f>SUM(AG39:AH39)</f>
        <v>287</v>
      </c>
      <c r="AG39" s="92">
        <v>149</v>
      </c>
      <c r="AH39" s="92">
        <v>138</v>
      </c>
      <c r="AI39" s="89">
        <f>SUM(AJ39:AK39)</f>
        <v>447</v>
      </c>
      <c r="AJ39" s="92">
        <v>231</v>
      </c>
      <c r="AK39" s="92">
        <v>216</v>
      </c>
      <c r="AL39" s="89">
        <f>SUM(AM39:AN39)</f>
        <v>202</v>
      </c>
      <c r="AM39" s="92">
        <v>103</v>
      </c>
      <c r="AN39" s="92">
        <v>99</v>
      </c>
      <c r="AO39" s="89">
        <f>SUM(AP39:AQ39)</f>
        <v>316</v>
      </c>
      <c r="AP39" s="92">
        <v>143</v>
      </c>
      <c r="AQ39" s="92">
        <v>173</v>
      </c>
      <c r="AR39" s="89">
        <f>SUM(AS39:AT39)</f>
        <v>364</v>
      </c>
      <c r="AS39" s="92">
        <v>194</v>
      </c>
      <c r="AT39" s="92">
        <v>170</v>
      </c>
      <c r="AU39" s="89">
        <f>SUM(AV39:AW39)</f>
        <v>659</v>
      </c>
      <c r="AV39" s="92">
        <v>318</v>
      </c>
      <c r="AW39" s="92">
        <v>341</v>
      </c>
      <c r="AX39" s="89">
        <f>SUM(AY39:AZ39)</f>
        <v>190</v>
      </c>
      <c r="AY39" s="92">
        <v>99</v>
      </c>
      <c r="AZ39" s="92">
        <v>91</v>
      </c>
      <c r="BA39" s="89">
        <f>SUM(BB39:BC39)</f>
        <v>15</v>
      </c>
      <c r="BB39" s="92">
        <v>4</v>
      </c>
      <c r="BC39" s="92">
        <v>11</v>
      </c>
      <c r="BD39" s="89">
        <f>SUM(BE39:BF39)</f>
        <v>19</v>
      </c>
      <c r="BE39" s="92">
        <v>9</v>
      </c>
      <c r="BF39" s="92">
        <v>10</v>
      </c>
      <c r="BG39" s="89">
        <f>SUM(BH39:BI39)</f>
        <v>48</v>
      </c>
      <c r="BH39" s="92">
        <v>28</v>
      </c>
      <c r="BI39" s="92">
        <v>20</v>
      </c>
      <c r="BJ39" s="89">
        <f>SUM(BK39:BL39)</f>
        <v>22</v>
      </c>
      <c r="BK39" s="92">
        <v>13</v>
      </c>
      <c r="BL39" s="92">
        <v>9</v>
      </c>
      <c r="BM39" s="89">
        <f>SUM(BN39:BO39)</f>
        <v>14</v>
      </c>
      <c r="BN39" s="92">
        <v>8</v>
      </c>
      <c r="BO39" s="92">
        <v>6</v>
      </c>
    </row>
    <row r="40" spans="1:67" x14ac:dyDescent="0.2">
      <c r="A40" s="19" t="s">
        <v>36</v>
      </c>
      <c r="B40" s="88">
        <f>SUM(C40:D40)</f>
        <v>4192</v>
      </c>
      <c r="C40" s="89">
        <f t="shared" si="26"/>
        <v>2062</v>
      </c>
      <c r="D40" s="89">
        <f t="shared" si="26"/>
        <v>2130</v>
      </c>
      <c r="E40" s="89">
        <f>SUM(F40:G40)</f>
        <v>134</v>
      </c>
      <c r="F40" s="94">
        <v>76</v>
      </c>
      <c r="G40" s="90">
        <v>58</v>
      </c>
      <c r="H40" s="89">
        <f>SUM(I40:J40)</f>
        <v>65</v>
      </c>
      <c r="I40" s="90">
        <v>34</v>
      </c>
      <c r="J40" s="90">
        <v>31</v>
      </c>
      <c r="K40" s="89">
        <f>SUM(L40:M40)</f>
        <v>130</v>
      </c>
      <c r="L40" s="91">
        <v>59</v>
      </c>
      <c r="M40" s="91">
        <v>71</v>
      </c>
      <c r="N40" s="89">
        <f>SUM(O40:P40)</f>
        <v>66</v>
      </c>
      <c r="O40" s="91">
        <v>33</v>
      </c>
      <c r="P40" s="91">
        <v>33</v>
      </c>
      <c r="Q40" s="89">
        <f>SUM(R40:S40)</f>
        <v>316</v>
      </c>
      <c r="R40" s="91">
        <v>142</v>
      </c>
      <c r="S40" s="91">
        <v>174</v>
      </c>
      <c r="T40" s="89">
        <f>SUM(U40:V40)</f>
        <v>322</v>
      </c>
      <c r="U40" s="91">
        <v>185</v>
      </c>
      <c r="V40" s="91">
        <v>137</v>
      </c>
      <c r="W40" s="89">
        <f>SUM(X40:Y40)</f>
        <v>219</v>
      </c>
      <c r="X40" s="91">
        <v>121</v>
      </c>
      <c r="Y40" s="91">
        <v>98</v>
      </c>
      <c r="Z40" s="89">
        <f>SUM(AA40:AB40)</f>
        <v>228</v>
      </c>
      <c r="AA40" s="92">
        <v>127</v>
      </c>
      <c r="AB40" s="92">
        <v>101</v>
      </c>
      <c r="AC40" s="89">
        <f>SUM(AD40:AE40)</f>
        <v>84</v>
      </c>
      <c r="AD40" s="92">
        <v>50</v>
      </c>
      <c r="AE40" s="92">
        <v>34</v>
      </c>
      <c r="AF40" s="89">
        <f>SUM(AG40:AH40)</f>
        <v>207</v>
      </c>
      <c r="AG40" s="92">
        <v>100</v>
      </c>
      <c r="AH40" s="92">
        <v>107</v>
      </c>
      <c r="AI40" s="89">
        <f>SUM(AJ40:AK40)</f>
        <v>467</v>
      </c>
      <c r="AJ40" s="92">
        <v>219</v>
      </c>
      <c r="AK40" s="92">
        <v>248</v>
      </c>
      <c r="AL40" s="89">
        <f>SUM(AM40:AN40)</f>
        <v>227</v>
      </c>
      <c r="AM40" s="92">
        <v>109</v>
      </c>
      <c r="AN40" s="92">
        <v>118</v>
      </c>
      <c r="AO40" s="89">
        <f>SUM(AP40:AQ40)</f>
        <v>346</v>
      </c>
      <c r="AP40" s="92">
        <v>139</v>
      </c>
      <c r="AQ40" s="92">
        <v>207</v>
      </c>
      <c r="AR40" s="89">
        <f>SUM(AS40:AT40)</f>
        <v>402</v>
      </c>
      <c r="AS40" s="92">
        <v>205</v>
      </c>
      <c r="AT40" s="92">
        <v>197</v>
      </c>
      <c r="AU40" s="89">
        <f>SUM(AV40:AW40)</f>
        <v>684</v>
      </c>
      <c r="AV40" s="92">
        <v>317</v>
      </c>
      <c r="AW40" s="92">
        <v>367</v>
      </c>
      <c r="AX40" s="89">
        <f>SUM(AY40:AZ40)</f>
        <v>181</v>
      </c>
      <c r="AY40" s="92">
        <v>83</v>
      </c>
      <c r="AZ40" s="92">
        <v>98</v>
      </c>
      <c r="BA40" s="89">
        <f>SUM(BB40:BC40)</f>
        <v>13</v>
      </c>
      <c r="BB40" s="92">
        <v>4</v>
      </c>
      <c r="BC40" s="92">
        <v>9</v>
      </c>
      <c r="BD40" s="89">
        <f>SUM(BE40:BF40)</f>
        <v>26</v>
      </c>
      <c r="BE40" s="92">
        <v>16</v>
      </c>
      <c r="BF40" s="92">
        <v>10</v>
      </c>
      <c r="BG40" s="89">
        <f>SUM(BH40:BI40)</f>
        <v>36</v>
      </c>
      <c r="BH40" s="92">
        <v>22</v>
      </c>
      <c r="BI40" s="92">
        <v>14</v>
      </c>
      <c r="BJ40" s="89">
        <f>SUM(BK40:BL40)</f>
        <v>22</v>
      </c>
      <c r="BK40" s="92">
        <v>12</v>
      </c>
      <c r="BL40" s="92">
        <v>10</v>
      </c>
      <c r="BM40" s="89">
        <f>SUM(BN40:BO40)</f>
        <v>17</v>
      </c>
      <c r="BN40" s="92">
        <v>9</v>
      </c>
      <c r="BO40" s="92">
        <v>8</v>
      </c>
    </row>
    <row r="41" spans="1:67" x14ac:dyDescent="0.2">
      <c r="A41" s="19" t="s">
        <v>35</v>
      </c>
      <c r="B41" s="88">
        <f>SUM(C41:D41)</f>
        <v>4512</v>
      </c>
      <c r="C41" s="89">
        <f t="shared" si="26"/>
        <v>2258</v>
      </c>
      <c r="D41" s="89">
        <f t="shared" si="26"/>
        <v>2254</v>
      </c>
      <c r="E41" s="89">
        <f>SUM(F41:G41)</f>
        <v>108</v>
      </c>
      <c r="F41" s="94">
        <v>49</v>
      </c>
      <c r="G41" s="90">
        <v>59</v>
      </c>
      <c r="H41" s="89">
        <f>SUM(I41:J41)</f>
        <v>81</v>
      </c>
      <c r="I41" s="90">
        <v>46</v>
      </c>
      <c r="J41" s="90">
        <v>35</v>
      </c>
      <c r="K41" s="89">
        <f>SUM(L41:M41)</f>
        <v>177</v>
      </c>
      <c r="L41" s="91">
        <v>80</v>
      </c>
      <c r="M41" s="91">
        <v>97</v>
      </c>
      <c r="N41" s="89">
        <f>SUM(O41:P41)</f>
        <v>61</v>
      </c>
      <c r="O41" s="91">
        <v>34</v>
      </c>
      <c r="P41" s="91">
        <v>27</v>
      </c>
      <c r="Q41" s="89">
        <f>SUM(R41:S41)</f>
        <v>354</v>
      </c>
      <c r="R41" s="91">
        <v>174</v>
      </c>
      <c r="S41" s="91">
        <v>180</v>
      </c>
      <c r="T41" s="89">
        <f>SUM(U41:V41)</f>
        <v>336</v>
      </c>
      <c r="U41" s="91">
        <v>172</v>
      </c>
      <c r="V41" s="91">
        <v>164</v>
      </c>
      <c r="W41" s="89">
        <f>SUM(X41:Y41)</f>
        <v>172</v>
      </c>
      <c r="X41" s="91">
        <v>100</v>
      </c>
      <c r="Y41" s="91">
        <v>72</v>
      </c>
      <c r="Z41" s="89">
        <f>SUM(AA41:AB41)</f>
        <v>230</v>
      </c>
      <c r="AA41" s="92">
        <v>125</v>
      </c>
      <c r="AB41" s="92">
        <v>105</v>
      </c>
      <c r="AC41" s="89">
        <f>SUM(AD41:AE41)</f>
        <v>81</v>
      </c>
      <c r="AD41" s="92">
        <v>40</v>
      </c>
      <c r="AE41" s="92">
        <v>41</v>
      </c>
      <c r="AF41" s="89">
        <f>SUM(AG41:AH41)</f>
        <v>202</v>
      </c>
      <c r="AG41" s="92">
        <v>118</v>
      </c>
      <c r="AH41" s="92">
        <v>84</v>
      </c>
      <c r="AI41" s="89">
        <f>SUM(AJ41:AK41)</f>
        <v>455</v>
      </c>
      <c r="AJ41" s="92">
        <v>240</v>
      </c>
      <c r="AK41" s="92">
        <v>215</v>
      </c>
      <c r="AL41" s="89">
        <f>SUM(AM41:AN41)</f>
        <v>245</v>
      </c>
      <c r="AM41" s="92">
        <v>129</v>
      </c>
      <c r="AN41" s="92">
        <v>116</v>
      </c>
      <c r="AO41" s="89">
        <f>SUM(AP41:AQ41)</f>
        <v>376</v>
      </c>
      <c r="AP41" s="92">
        <v>170</v>
      </c>
      <c r="AQ41" s="92">
        <v>206</v>
      </c>
      <c r="AR41" s="89">
        <f>SUM(AS41:AT41)</f>
        <v>447</v>
      </c>
      <c r="AS41" s="92">
        <v>222</v>
      </c>
      <c r="AT41" s="92">
        <v>225</v>
      </c>
      <c r="AU41" s="89">
        <f>SUM(AV41:AW41)</f>
        <v>850</v>
      </c>
      <c r="AV41" s="92">
        <v>382</v>
      </c>
      <c r="AW41" s="92">
        <v>468</v>
      </c>
      <c r="AX41" s="89">
        <f>SUM(AY41:AZ41)</f>
        <v>223</v>
      </c>
      <c r="AY41" s="92">
        <v>110</v>
      </c>
      <c r="AZ41" s="92">
        <v>113</v>
      </c>
      <c r="BA41" s="89">
        <f>SUM(BB41:BC41)</f>
        <v>18</v>
      </c>
      <c r="BB41" s="92">
        <v>9</v>
      </c>
      <c r="BC41" s="92">
        <v>9</v>
      </c>
      <c r="BD41" s="89">
        <f>SUM(BE41:BF41)</f>
        <v>15</v>
      </c>
      <c r="BE41" s="92">
        <v>10</v>
      </c>
      <c r="BF41" s="92">
        <v>5</v>
      </c>
      <c r="BG41" s="89">
        <f>SUM(BH41:BI41)</f>
        <v>38</v>
      </c>
      <c r="BH41" s="92">
        <v>24</v>
      </c>
      <c r="BI41" s="92">
        <v>14</v>
      </c>
      <c r="BJ41" s="89">
        <f>SUM(BK41:BL41)</f>
        <v>21</v>
      </c>
      <c r="BK41" s="92">
        <v>12</v>
      </c>
      <c r="BL41" s="92">
        <v>9</v>
      </c>
      <c r="BM41" s="89">
        <f>SUM(BN41:BO41)</f>
        <v>22</v>
      </c>
      <c r="BN41" s="92">
        <v>12</v>
      </c>
      <c r="BO41" s="92">
        <v>10</v>
      </c>
    </row>
    <row r="42" spans="1:67" x14ac:dyDescent="0.2">
      <c r="A42" s="25" t="s">
        <v>34</v>
      </c>
      <c r="B42" s="93">
        <f t="shared" ref="B42:AG42" si="27">SUM(B43:B47)</f>
        <v>31865</v>
      </c>
      <c r="C42" s="87">
        <f t="shared" si="27"/>
        <v>15549</v>
      </c>
      <c r="D42" s="87">
        <f t="shared" si="27"/>
        <v>16316</v>
      </c>
      <c r="E42" s="87">
        <f t="shared" si="27"/>
        <v>873</v>
      </c>
      <c r="F42" s="87">
        <f t="shared" si="27"/>
        <v>469</v>
      </c>
      <c r="G42" s="87">
        <f t="shared" si="27"/>
        <v>404</v>
      </c>
      <c r="H42" s="87">
        <f t="shared" si="27"/>
        <v>410</v>
      </c>
      <c r="I42" s="87">
        <f t="shared" si="27"/>
        <v>236</v>
      </c>
      <c r="J42" s="87">
        <f t="shared" si="27"/>
        <v>174</v>
      </c>
      <c r="K42" s="87">
        <f t="shared" si="27"/>
        <v>1252</v>
      </c>
      <c r="L42" s="87">
        <f t="shared" si="27"/>
        <v>648</v>
      </c>
      <c r="M42" s="87">
        <f t="shared" si="27"/>
        <v>604</v>
      </c>
      <c r="N42" s="87">
        <f t="shared" si="27"/>
        <v>407</v>
      </c>
      <c r="O42" s="87">
        <f t="shared" si="27"/>
        <v>231</v>
      </c>
      <c r="P42" s="87">
        <f t="shared" si="27"/>
        <v>176</v>
      </c>
      <c r="Q42" s="87">
        <f t="shared" si="27"/>
        <v>2589</v>
      </c>
      <c r="R42" s="87">
        <f t="shared" si="27"/>
        <v>1330</v>
      </c>
      <c r="S42" s="87">
        <f t="shared" si="27"/>
        <v>1259</v>
      </c>
      <c r="T42" s="87">
        <f t="shared" si="27"/>
        <v>1715</v>
      </c>
      <c r="U42" s="87">
        <f t="shared" si="27"/>
        <v>910</v>
      </c>
      <c r="V42" s="87">
        <f t="shared" si="27"/>
        <v>805</v>
      </c>
      <c r="W42" s="87">
        <f t="shared" si="27"/>
        <v>971</v>
      </c>
      <c r="X42" s="87">
        <f t="shared" si="27"/>
        <v>528</v>
      </c>
      <c r="Y42" s="87">
        <f t="shared" si="27"/>
        <v>443</v>
      </c>
      <c r="Z42" s="87">
        <f t="shared" si="27"/>
        <v>1453</v>
      </c>
      <c r="AA42" s="87">
        <f t="shared" si="27"/>
        <v>762</v>
      </c>
      <c r="AB42" s="87">
        <f t="shared" si="27"/>
        <v>691</v>
      </c>
      <c r="AC42" s="87">
        <f t="shared" si="27"/>
        <v>612</v>
      </c>
      <c r="AD42" s="87">
        <f t="shared" si="27"/>
        <v>342</v>
      </c>
      <c r="AE42" s="87">
        <f t="shared" si="27"/>
        <v>270</v>
      </c>
      <c r="AF42" s="87">
        <f t="shared" si="27"/>
        <v>983</v>
      </c>
      <c r="AG42" s="87">
        <f t="shared" si="27"/>
        <v>479</v>
      </c>
      <c r="AH42" s="87">
        <f t="shared" ref="AH42:BM42" si="28">SUM(AH43:AH47)</f>
        <v>504</v>
      </c>
      <c r="AI42" s="87">
        <f t="shared" si="28"/>
        <v>2843</v>
      </c>
      <c r="AJ42" s="87">
        <f t="shared" si="28"/>
        <v>1376</v>
      </c>
      <c r="AK42" s="87">
        <f t="shared" si="28"/>
        <v>1467</v>
      </c>
      <c r="AL42" s="87">
        <f t="shared" si="28"/>
        <v>1986</v>
      </c>
      <c r="AM42" s="87">
        <f t="shared" si="28"/>
        <v>963</v>
      </c>
      <c r="AN42" s="87">
        <f t="shared" si="28"/>
        <v>1023</v>
      </c>
      <c r="AO42" s="87">
        <f t="shared" si="28"/>
        <v>2697</v>
      </c>
      <c r="AP42" s="87">
        <f t="shared" si="28"/>
        <v>1286</v>
      </c>
      <c r="AQ42" s="87">
        <f t="shared" si="28"/>
        <v>1411</v>
      </c>
      <c r="AR42" s="87">
        <f t="shared" si="28"/>
        <v>2927</v>
      </c>
      <c r="AS42" s="87">
        <f t="shared" si="28"/>
        <v>1422</v>
      </c>
      <c r="AT42" s="87">
        <f t="shared" si="28"/>
        <v>1505</v>
      </c>
      <c r="AU42" s="87">
        <f t="shared" si="28"/>
        <v>7465</v>
      </c>
      <c r="AV42" s="87">
        <f t="shared" si="28"/>
        <v>3276</v>
      </c>
      <c r="AW42" s="87">
        <f t="shared" si="28"/>
        <v>4189</v>
      </c>
      <c r="AX42" s="87">
        <f t="shared" si="28"/>
        <v>2046</v>
      </c>
      <c r="AY42" s="87">
        <f t="shared" si="28"/>
        <v>890</v>
      </c>
      <c r="AZ42" s="87">
        <f t="shared" si="28"/>
        <v>1156</v>
      </c>
      <c r="BA42" s="87">
        <f t="shared" si="28"/>
        <v>100</v>
      </c>
      <c r="BB42" s="87">
        <f t="shared" si="28"/>
        <v>60</v>
      </c>
      <c r="BC42" s="87">
        <f t="shared" si="28"/>
        <v>40</v>
      </c>
      <c r="BD42" s="87">
        <f t="shared" si="28"/>
        <v>111</v>
      </c>
      <c r="BE42" s="87">
        <f t="shared" si="28"/>
        <v>70</v>
      </c>
      <c r="BF42" s="87">
        <f t="shared" si="28"/>
        <v>41</v>
      </c>
      <c r="BG42" s="87">
        <f t="shared" si="28"/>
        <v>222</v>
      </c>
      <c r="BH42" s="87">
        <f t="shared" si="28"/>
        <v>150</v>
      </c>
      <c r="BI42" s="87">
        <f t="shared" si="28"/>
        <v>72</v>
      </c>
      <c r="BJ42" s="87">
        <f t="shared" si="28"/>
        <v>115</v>
      </c>
      <c r="BK42" s="87">
        <f t="shared" si="28"/>
        <v>67</v>
      </c>
      <c r="BL42" s="87">
        <f t="shared" si="28"/>
        <v>48</v>
      </c>
      <c r="BM42" s="87">
        <f t="shared" si="28"/>
        <v>88</v>
      </c>
      <c r="BN42" s="87">
        <f t="shared" ref="BN42:BO42" si="29">SUM(BN43:BN47)</f>
        <v>54</v>
      </c>
      <c r="BO42" s="87">
        <f t="shared" si="29"/>
        <v>34</v>
      </c>
    </row>
    <row r="43" spans="1:67" x14ac:dyDescent="0.2">
      <c r="A43" s="19" t="s">
        <v>33</v>
      </c>
      <c r="B43" s="88">
        <f>SUM(C43:D43)</f>
        <v>4806</v>
      </c>
      <c r="C43" s="89">
        <f t="shared" ref="C43:D47" si="30">SUM(F43,I43,L43,O43,R43,U43,X43,AA43,AD43,AG43,AJ43,AM43,AP43,AS43,AV43,AY43,BB43,BE43,BH43,BK43,BN43)</f>
        <v>2366</v>
      </c>
      <c r="D43" s="89">
        <f t="shared" si="30"/>
        <v>2440</v>
      </c>
      <c r="E43" s="89">
        <f>SUM(F43:G43)</f>
        <v>116</v>
      </c>
      <c r="F43" s="94">
        <v>62</v>
      </c>
      <c r="G43" s="90">
        <v>54</v>
      </c>
      <c r="H43" s="89">
        <f>SUM(I43:J43)</f>
        <v>72</v>
      </c>
      <c r="I43" s="90">
        <v>45</v>
      </c>
      <c r="J43" s="90">
        <v>27</v>
      </c>
      <c r="K43" s="89">
        <f>SUM(L43:M43)</f>
        <v>189</v>
      </c>
      <c r="L43" s="91">
        <v>100</v>
      </c>
      <c r="M43" s="91">
        <v>89</v>
      </c>
      <c r="N43" s="89">
        <f>SUM(O43:P43)</f>
        <v>63</v>
      </c>
      <c r="O43" s="91">
        <v>40</v>
      </c>
      <c r="P43" s="91">
        <v>23</v>
      </c>
      <c r="Q43" s="89">
        <f>SUM(R43:S43)</f>
        <v>396</v>
      </c>
      <c r="R43" s="91">
        <v>194</v>
      </c>
      <c r="S43" s="91">
        <v>202</v>
      </c>
      <c r="T43" s="89">
        <f>SUM(U43:V43)</f>
        <v>279</v>
      </c>
      <c r="U43" s="91">
        <v>153</v>
      </c>
      <c r="V43" s="91">
        <v>126</v>
      </c>
      <c r="W43" s="89">
        <f>SUM(X43:Y43)</f>
        <v>183</v>
      </c>
      <c r="X43" s="91">
        <v>95</v>
      </c>
      <c r="Y43" s="91">
        <v>88</v>
      </c>
      <c r="Z43" s="89">
        <f>SUM(AA43:AB43)</f>
        <v>237</v>
      </c>
      <c r="AA43" s="92">
        <v>115</v>
      </c>
      <c r="AB43" s="92">
        <v>122</v>
      </c>
      <c r="AC43" s="89">
        <f>SUM(AD43:AE43)</f>
        <v>101</v>
      </c>
      <c r="AD43" s="92">
        <v>54</v>
      </c>
      <c r="AE43" s="92">
        <v>47</v>
      </c>
      <c r="AF43" s="89">
        <f>SUM(AG43:AH43)</f>
        <v>178</v>
      </c>
      <c r="AG43" s="92">
        <v>88</v>
      </c>
      <c r="AH43" s="92">
        <v>90</v>
      </c>
      <c r="AI43" s="89">
        <f>SUM(AJ43:AK43)</f>
        <v>414</v>
      </c>
      <c r="AJ43" s="92">
        <v>202</v>
      </c>
      <c r="AK43" s="92">
        <v>212</v>
      </c>
      <c r="AL43" s="89">
        <f>SUM(AM43:AN43)</f>
        <v>307</v>
      </c>
      <c r="AM43" s="92">
        <v>149</v>
      </c>
      <c r="AN43" s="92">
        <v>158</v>
      </c>
      <c r="AO43" s="89">
        <f>SUM(AP43:AQ43)</f>
        <v>403</v>
      </c>
      <c r="AP43" s="92">
        <v>184</v>
      </c>
      <c r="AQ43" s="92">
        <v>219</v>
      </c>
      <c r="AR43" s="89">
        <f>SUM(AS43:AT43)</f>
        <v>447</v>
      </c>
      <c r="AS43" s="92">
        <v>237</v>
      </c>
      <c r="AT43" s="92">
        <v>210</v>
      </c>
      <c r="AU43" s="89">
        <f>SUM(AV43:AW43)</f>
        <v>1025</v>
      </c>
      <c r="AV43" s="92">
        <v>454</v>
      </c>
      <c r="AW43" s="92">
        <v>571</v>
      </c>
      <c r="AX43" s="89">
        <f>SUM(AY43:AZ43)</f>
        <v>283</v>
      </c>
      <c r="AY43" s="92">
        <v>134</v>
      </c>
      <c r="AZ43" s="92">
        <v>149</v>
      </c>
      <c r="BA43" s="89">
        <f>SUM(BB43:BC43)</f>
        <v>20</v>
      </c>
      <c r="BB43" s="92">
        <v>8</v>
      </c>
      <c r="BC43" s="92">
        <v>12</v>
      </c>
      <c r="BD43" s="89">
        <f>SUM(BE43:BF43)</f>
        <v>23</v>
      </c>
      <c r="BE43" s="92">
        <v>13</v>
      </c>
      <c r="BF43" s="92">
        <v>10</v>
      </c>
      <c r="BG43" s="89">
        <f>SUM(BH43:BI43)</f>
        <v>30</v>
      </c>
      <c r="BH43" s="92">
        <v>22</v>
      </c>
      <c r="BI43" s="92">
        <v>8</v>
      </c>
      <c r="BJ43" s="89">
        <f>SUM(BK43:BL43)</f>
        <v>23</v>
      </c>
      <c r="BK43" s="92">
        <v>8</v>
      </c>
      <c r="BL43" s="92">
        <v>15</v>
      </c>
      <c r="BM43" s="89">
        <f>SUM(BN43:BO43)</f>
        <v>17</v>
      </c>
      <c r="BN43" s="92">
        <v>9</v>
      </c>
      <c r="BO43" s="92">
        <v>8</v>
      </c>
    </row>
    <row r="44" spans="1:67" x14ac:dyDescent="0.2">
      <c r="A44" s="19" t="s">
        <v>29</v>
      </c>
      <c r="B44" s="88">
        <f>SUM(C44:D44)</f>
        <v>5830</v>
      </c>
      <c r="C44" s="89">
        <f t="shared" si="30"/>
        <v>2887</v>
      </c>
      <c r="D44" s="89">
        <f t="shared" si="30"/>
        <v>2943</v>
      </c>
      <c r="E44" s="89">
        <f>SUM(F44:G44)</f>
        <v>181</v>
      </c>
      <c r="F44" s="94">
        <v>92</v>
      </c>
      <c r="G44" s="90">
        <v>89</v>
      </c>
      <c r="H44" s="89">
        <f>SUM(I44:J44)</f>
        <v>83</v>
      </c>
      <c r="I44" s="90">
        <v>40</v>
      </c>
      <c r="J44" s="90">
        <v>43</v>
      </c>
      <c r="K44" s="89">
        <f>SUM(L44:M44)</f>
        <v>238</v>
      </c>
      <c r="L44" s="91">
        <v>121</v>
      </c>
      <c r="M44" s="91">
        <v>117</v>
      </c>
      <c r="N44" s="89">
        <f>SUM(O44:P44)</f>
        <v>77</v>
      </c>
      <c r="O44" s="91">
        <v>37</v>
      </c>
      <c r="P44" s="91">
        <v>40</v>
      </c>
      <c r="Q44" s="89">
        <f>SUM(R44:S44)</f>
        <v>493</v>
      </c>
      <c r="R44" s="91">
        <v>254</v>
      </c>
      <c r="S44" s="91">
        <v>239</v>
      </c>
      <c r="T44" s="89">
        <f>SUM(U44:V44)</f>
        <v>338</v>
      </c>
      <c r="U44" s="91">
        <v>188</v>
      </c>
      <c r="V44" s="91">
        <v>150</v>
      </c>
      <c r="W44" s="89">
        <f>SUM(X44:Y44)</f>
        <v>196</v>
      </c>
      <c r="X44" s="91">
        <v>102</v>
      </c>
      <c r="Y44" s="91">
        <v>94</v>
      </c>
      <c r="Z44" s="89">
        <f>SUM(AA44:AB44)</f>
        <v>300</v>
      </c>
      <c r="AA44" s="92">
        <v>161</v>
      </c>
      <c r="AB44" s="92">
        <v>139</v>
      </c>
      <c r="AC44" s="89">
        <f>SUM(AD44:AE44)</f>
        <v>125</v>
      </c>
      <c r="AD44" s="92">
        <v>72</v>
      </c>
      <c r="AE44" s="92">
        <v>53</v>
      </c>
      <c r="AF44" s="89">
        <f>SUM(AG44:AH44)</f>
        <v>183</v>
      </c>
      <c r="AG44" s="92">
        <v>101</v>
      </c>
      <c r="AH44" s="92">
        <v>82</v>
      </c>
      <c r="AI44" s="89">
        <f>SUM(AJ44:AK44)</f>
        <v>515</v>
      </c>
      <c r="AJ44" s="92">
        <v>268</v>
      </c>
      <c r="AK44" s="92">
        <v>247</v>
      </c>
      <c r="AL44" s="89">
        <f>SUM(AM44:AN44)</f>
        <v>344</v>
      </c>
      <c r="AM44" s="92">
        <v>178</v>
      </c>
      <c r="AN44" s="92">
        <v>166</v>
      </c>
      <c r="AO44" s="89">
        <f>SUM(AP44:AQ44)</f>
        <v>483</v>
      </c>
      <c r="AP44" s="92">
        <v>243</v>
      </c>
      <c r="AQ44" s="92">
        <v>240</v>
      </c>
      <c r="AR44" s="89">
        <f>SUM(AS44:AT44)</f>
        <v>529</v>
      </c>
      <c r="AS44" s="92">
        <v>270</v>
      </c>
      <c r="AT44" s="92">
        <v>259</v>
      </c>
      <c r="AU44" s="89">
        <f>SUM(AV44:AW44)</f>
        <v>1293</v>
      </c>
      <c r="AV44" s="92">
        <v>553</v>
      </c>
      <c r="AW44" s="92">
        <v>740</v>
      </c>
      <c r="AX44" s="89">
        <f>SUM(AY44:AZ44)</f>
        <v>313</v>
      </c>
      <c r="AY44" s="92">
        <v>114</v>
      </c>
      <c r="AZ44" s="92">
        <v>199</v>
      </c>
      <c r="BA44" s="89">
        <f>SUM(BB44:BC44)</f>
        <v>23</v>
      </c>
      <c r="BB44" s="92">
        <v>16</v>
      </c>
      <c r="BC44" s="92">
        <v>7</v>
      </c>
      <c r="BD44" s="89">
        <f>SUM(BE44:BF44)</f>
        <v>24</v>
      </c>
      <c r="BE44" s="92">
        <v>17</v>
      </c>
      <c r="BF44" s="92">
        <v>7</v>
      </c>
      <c r="BG44" s="89">
        <f>SUM(BH44:BI44)</f>
        <v>47</v>
      </c>
      <c r="BH44" s="92">
        <v>30</v>
      </c>
      <c r="BI44" s="92">
        <v>17</v>
      </c>
      <c r="BJ44" s="89">
        <f>SUM(BK44:BL44)</f>
        <v>24</v>
      </c>
      <c r="BK44" s="92">
        <v>15</v>
      </c>
      <c r="BL44" s="92">
        <v>9</v>
      </c>
      <c r="BM44" s="89">
        <f>SUM(BN44:BO44)</f>
        <v>21</v>
      </c>
      <c r="BN44" s="92">
        <v>15</v>
      </c>
      <c r="BO44" s="92">
        <v>6</v>
      </c>
    </row>
    <row r="45" spans="1:67" x14ac:dyDescent="0.2">
      <c r="A45" s="19" t="s">
        <v>32</v>
      </c>
      <c r="B45" s="88">
        <f>SUM(C45:D45)</f>
        <v>6972</v>
      </c>
      <c r="C45" s="89">
        <f t="shared" si="30"/>
        <v>3408</v>
      </c>
      <c r="D45" s="89">
        <f t="shared" si="30"/>
        <v>3564</v>
      </c>
      <c r="E45" s="89">
        <f>SUM(F45:G45)</f>
        <v>197</v>
      </c>
      <c r="F45" s="94">
        <v>115</v>
      </c>
      <c r="G45" s="90">
        <v>82</v>
      </c>
      <c r="H45" s="89">
        <f>SUM(I45:J45)</f>
        <v>98</v>
      </c>
      <c r="I45" s="90">
        <v>59</v>
      </c>
      <c r="J45" s="90">
        <v>39</v>
      </c>
      <c r="K45" s="89">
        <f>SUM(L45:M45)</f>
        <v>288</v>
      </c>
      <c r="L45" s="91">
        <v>155</v>
      </c>
      <c r="M45" s="91">
        <v>133</v>
      </c>
      <c r="N45" s="89">
        <f>SUM(O45:P45)</f>
        <v>89</v>
      </c>
      <c r="O45" s="91">
        <v>50</v>
      </c>
      <c r="P45" s="91">
        <v>39</v>
      </c>
      <c r="Q45" s="89">
        <f>SUM(R45:S45)</f>
        <v>597</v>
      </c>
      <c r="R45" s="91">
        <v>317</v>
      </c>
      <c r="S45" s="91">
        <v>280</v>
      </c>
      <c r="T45" s="89">
        <f>SUM(U45:V45)</f>
        <v>394</v>
      </c>
      <c r="U45" s="91">
        <v>212</v>
      </c>
      <c r="V45" s="91">
        <v>182</v>
      </c>
      <c r="W45" s="89">
        <f>SUM(X45:Y45)</f>
        <v>198</v>
      </c>
      <c r="X45" s="91">
        <v>116</v>
      </c>
      <c r="Y45" s="91">
        <v>82</v>
      </c>
      <c r="Z45" s="89">
        <f>SUM(AA45:AB45)</f>
        <v>318</v>
      </c>
      <c r="AA45" s="92">
        <v>169</v>
      </c>
      <c r="AB45" s="92">
        <v>149</v>
      </c>
      <c r="AC45" s="89">
        <f>SUM(AD45:AE45)</f>
        <v>127</v>
      </c>
      <c r="AD45" s="92">
        <v>65</v>
      </c>
      <c r="AE45" s="92">
        <v>62</v>
      </c>
      <c r="AF45" s="89">
        <f>SUM(AG45:AH45)</f>
        <v>209</v>
      </c>
      <c r="AG45" s="92">
        <v>104</v>
      </c>
      <c r="AH45" s="92">
        <v>105</v>
      </c>
      <c r="AI45" s="89">
        <f>SUM(AJ45:AK45)</f>
        <v>653</v>
      </c>
      <c r="AJ45" s="92">
        <v>301</v>
      </c>
      <c r="AK45" s="92">
        <v>352</v>
      </c>
      <c r="AL45" s="89">
        <f>SUM(AM45:AN45)</f>
        <v>420</v>
      </c>
      <c r="AM45" s="92">
        <v>200</v>
      </c>
      <c r="AN45" s="92">
        <v>220</v>
      </c>
      <c r="AO45" s="89">
        <f>SUM(AP45:AQ45)</f>
        <v>624</v>
      </c>
      <c r="AP45" s="92">
        <v>302</v>
      </c>
      <c r="AQ45" s="92">
        <v>322</v>
      </c>
      <c r="AR45" s="89">
        <f>SUM(AS45:AT45)</f>
        <v>591</v>
      </c>
      <c r="AS45" s="92">
        <v>285</v>
      </c>
      <c r="AT45" s="92">
        <v>306</v>
      </c>
      <c r="AU45" s="89">
        <f>SUM(AV45:AW45)</f>
        <v>1588</v>
      </c>
      <c r="AV45" s="92">
        <v>682</v>
      </c>
      <c r="AW45" s="92">
        <v>906</v>
      </c>
      <c r="AX45" s="89">
        <f>SUM(AY45:AZ45)</f>
        <v>445</v>
      </c>
      <c r="AY45" s="92">
        <v>192</v>
      </c>
      <c r="AZ45" s="92">
        <v>253</v>
      </c>
      <c r="BA45" s="89">
        <f>SUM(BB45:BC45)</f>
        <v>24</v>
      </c>
      <c r="BB45" s="92">
        <v>13</v>
      </c>
      <c r="BC45" s="92">
        <v>11</v>
      </c>
      <c r="BD45" s="89">
        <f>SUM(BE45:BF45)</f>
        <v>19</v>
      </c>
      <c r="BE45" s="92">
        <v>10</v>
      </c>
      <c r="BF45" s="92">
        <v>9</v>
      </c>
      <c r="BG45" s="89">
        <f>SUM(BH45:BI45)</f>
        <v>52</v>
      </c>
      <c r="BH45" s="92">
        <v>37</v>
      </c>
      <c r="BI45" s="92">
        <v>15</v>
      </c>
      <c r="BJ45" s="89">
        <f>SUM(BK45:BL45)</f>
        <v>19</v>
      </c>
      <c r="BK45" s="92">
        <v>13</v>
      </c>
      <c r="BL45" s="92">
        <v>6</v>
      </c>
      <c r="BM45" s="89">
        <f>SUM(BN45:BO45)</f>
        <v>22</v>
      </c>
      <c r="BN45" s="92">
        <v>11</v>
      </c>
      <c r="BO45" s="92">
        <v>11</v>
      </c>
    </row>
    <row r="46" spans="1:67" x14ac:dyDescent="0.2">
      <c r="A46" s="19" t="s">
        <v>31</v>
      </c>
      <c r="B46" s="88">
        <f>SUM(C46:D46)</f>
        <v>6990</v>
      </c>
      <c r="C46" s="89">
        <f t="shared" si="30"/>
        <v>3354</v>
      </c>
      <c r="D46" s="89">
        <f t="shared" si="30"/>
        <v>3636</v>
      </c>
      <c r="E46" s="89">
        <f>SUM(F46:G46)</f>
        <v>168</v>
      </c>
      <c r="F46" s="94">
        <v>87</v>
      </c>
      <c r="G46" s="90">
        <v>81</v>
      </c>
      <c r="H46" s="89">
        <f>SUM(I46:J46)</f>
        <v>76</v>
      </c>
      <c r="I46" s="90">
        <v>44</v>
      </c>
      <c r="J46" s="90">
        <v>32</v>
      </c>
      <c r="K46" s="89">
        <f>SUM(L46:M46)</f>
        <v>268</v>
      </c>
      <c r="L46" s="91">
        <v>136</v>
      </c>
      <c r="M46" s="91">
        <v>132</v>
      </c>
      <c r="N46" s="89">
        <f>SUM(O46:P46)</f>
        <v>95</v>
      </c>
      <c r="O46" s="91">
        <v>56</v>
      </c>
      <c r="P46" s="91">
        <v>39</v>
      </c>
      <c r="Q46" s="89">
        <f>SUM(R46:S46)</f>
        <v>565</v>
      </c>
      <c r="R46" s="91">
        <v>283</v>
      </c>
      <c r="S46" s="91">
        <v>282</v>
      </c>
      <c r="T46" s="89">
        <f>SUM(U46:V46)</f>
        <v>352</v>
      </c>
      <c r="U46" s="91">
        <v>175</v>
      </c>
      <c r="V46" s="91">
        <v>177</v>
      </c>
      <c r="W46" s="89">
        <f>SUM(X46:Y46)</f>
        <v>186</v>
      </c>
      <c r="X46" s="91">
        <v>102</v>
      </c>
      <c r="Y46" s="91">
        <v>84</v>
      </c>
      <c r="Z46" s="89">
        <f>SUM(AA46:AB46)</f>
        <v>300</v>
      </c>
      <c r="AA46" s="92">
        <v>165</v>
      </c>
      <c r="AB46" s="92">
        <v>135</v>
      </c>
      <c r="AC46" s="89">
        <f>SUM(AD46:AE46)</f>
        <v>135</v>
      </c>
      <c r="AD46" s="92">
        <v>73</v>
      </c>
      <c r="AE46" s="92">
        <v>62</v>
      </c>
      <c r="AF46" s="89">
        <f>SUM(AG46:AH46)</f>
        <v>213</v>
      </c>
      <c r="AG46" s="92">
        <v>97</v>
      </c>
      <c r="AH46" s="92">
        <v>116</v>
      </c>
      <c r="AI46" s="89">
        <f>SUM(AJ46:AK46)</f>
        <v>643</v>
      </c>
      <c r="AJ46" s="92">
        <v>305</v>
      </c>
      <c r="AK46" s="92">
        <v>338</v>
      </c>
      <c r="AL46" s="89">
        <f>SUM(AM46:AN46)</f>
        <v>438</v>
      </c>
      <c r="AM46" s="92">
        <v>204</v>
      </c>
      <c r="AN46" s="92">
        <v>234</v>
      </c>
      <c r="AO46" s="89">
        <f>SUM(AP46:AQ46)</f>
        <v>587</v>
      </c>
      <c r="AP46" s="92">
        <v>283</v>
      </c>
      <c r="AQ46" s="92">
        <v>304</v>
      </c>
      <c r="AR46" s="89">
        <f>SUM(AS46:AT46)</f>
        <v>654</v>
      </c>
      <c r="AS46" s="92">
        <v>287</v>
      </c>
      <c r="AT46" s="92">
        <v>367</v>
      </c>
      <c r="AU46" s="89">
        <f>SUM(AV46:AW46)</f>
        <v>1700</v>
      </c>
      <c r="AV46" s="92">
        <v>764</v>
      </c>
      <c r="AW46" s="92">
        <v>936</v>
      </c>
      <c r="AX46" s="89">
        <f>SUM(AY46:AZ46)</f>
        <v>494</v>
      </c>
      <c r="AY46" s="92">
        <v>214</v>
      </c>
      <c r="AZ46" s="92">
        <v>280</v>
      </c>
      <c r="BA46" s="89">
        <f>SUM(BB46:BC46)</f>
        <v>14</v>
      </c>
      <c r="BB46" s="92">
        <v>12</v>
      </c>
      <c r="BC46" s="92">
        <v>2</v>
      </c>
      <c r="BD46" s="89">
        <f>SUM(BE46:BF46)</f>
        <v>17</v>
      </c>
      <c r="BE46" s="92">
        <v>13</v>
      </c>
      <c r="BF46" s="92">
        <v>4</v>
      </c>
      <c r="BG46" s="89">
        <f>SUM(BH46:BI46)</f>
        <v>50</v>
      </c>
      <c r="BH46" s="92">
        <v>32</v>
      </c>
      <c r="BI46" s="92">
        <v>18</v>
      </c>
      <c r="BJ46" s="89">
        <f>SUM(BK46:BL46)</f>
        <v>27</v>
      </c>
      <c r="BK46" s="92">
        <v>18</v>
      </c>
      <c r="BL46" s="92">
        <v>9</v>
      </c>
      <c r="BM46" s="89">
        <f>SUM(BN46:BO46)</f>
        <v>8</v>
      </c>
      <c r="BN46" s="92">
        <v>4</v>
      </c>
      <c r="BO46" s="92">
        <v>4</v>
      </c>
    </row>
    <row r="47" spans="1:67" x14ac:dyDescent="0.2">
      <c r="A47" s="19" t="s">
        <v>30</v>
      </c>
      <c r="B47" s="88">
        <f>SUM(C47:D47)</f>
        <v>7267</v>
      </c>
      <c r="C47" s="89">
        <f t="shared" si="30"/>
        <v>3534</v>
      </c>
      <c r="D47" s="89">
        <f t="shared" si="30"/>
        <v>3733</v>
      </c>
      <c r="E47" s="89">
        <f>SUM(F47:G47)</f>
        <v>211</v>
      </c>
      <c r="F47" s="94">
        <v>113</v>
      </c>
      <c r="G47" s="90">
        <v>98</v>
      </c>
      <c r="H47" s="89">
        <f>SUM(I47:J47)</f>
        <v>81</v>
      </c>
      <c r="I47" s="90">
        <v>48</v>
      </c>
      <c r="J47" s="90">
        <v>33</v>
      </c>
      <c r="K47" s="89">
        <f>SUM(L47:M47)</f>
        <v>269</v>
      </c>
      <c r="L47" s="91">
        <v>136</v>
      </c>
      <c r="M47" s="91">
        <v>133</v>
      </c>
      <c r="N47" s="89">
        <f>SUM(O47:P47)</f>
        <v>83</v>
      </c>
      <c r="O47" s="91">
        <v>48</v>
      </c>
      <c r="P47" s="91">
        <v>35</v>
      </c>
      <c r="Q47" s="89">
        <f>SUM(R47:S47)</f>
        <v>538</v>
      </c>
      <c r="R47" s="91">
        <v>282</v>
      </c>
      <c r="S47" s="91">
        <v>256</v>
      </c>
      <c r="T47" s="89">
        <f>SUM(U47:V47)</f>
        <v>352</v>
      </c>
      <c r="U47" s="91">
        <v>182</v>
      </c>
      <c r="V47" s="91">
        <v>170</v>
      </c>
      <c r="W47" s="89">
        <f>SUM(X47:Y47)</f>
        <v>208</v>
      </c>
      <c r="X47" s="91">
        <v>113</v>
      </c>
      <c r="Y47" s="91">
        <v>95</v>
      </c>
      <c r="Z47" s="89">
        <f>SUM(AA47:AB47)</f>
        <v>298</v>
      </c>
      <c r="AA47" s="92">
        <v>152</v>
      </c>
      <c r="AB47" s="92">
        <v>146</v>
      </c>
      <c r="AC47" s="89">
        <f>SUM(AD47:AE47)</f>
        <v>124</v>
      </c>
      <c r="AD47" s="92">
        <v>78</v>
      </c>
      <c r="AE47" s="92">
        <v>46</v>
      </c>
      <c r="AF47" s="89">
        <f>SUM(AG47:AH47)</f>
        <v>200</v>
      </c>
      <c r="AG47" s="92">
        <v>89</v>
      </c>
      <c r="AH47" s="92">
        <v>111</v>
      </c>
      <c r="AI47" s="89">
        <f>SUM(AJ47:AK47)</f>
        <v>618</v>
      </c>
      <c r="AJ47" s="92">
        <v>300</v>
      </c>
      <c r="AK47" s="92">
        <v>318</v>
      </c>
      <c r="AL47" s="89">
        <f>SUM(AM47:AN47)</f>
        <v>477</v>
      </c>
      <c r="AM47" s="92">
        <v>232</v>
      </c>
      <c r="AN47" s="92">
        <v>245</v>
      </c>
      <c r="AO47" s="89">
        <f>SUM(AP47:AQ47)</f>
        <v>600</v>
      </c>
      <c r="AP47" s="92">
        <v>274</v>
      </c>
      <c r="AQ47" s="92">
        <v>326</v>
      </c>
      <c r="AR47" s="89">
        <f>SUM(AS47:AT47)</f>
        <v>706</v>
      </c>
      <c r="AS47" s="92">
        <v>343</v>
      </c>
      <c r="AT47" s="92">
        <v>363</v>
      </c>
      <c r="AU47" s="89">
        <f>SUM(AV47:AW47)</f>
        <v>1859</v>
      </c>
      <c r="AV47" s="92">
        <v>823</v>
      </c>
      <c r="AW47" s="92">
        <v>1036</v>
      </c>
      <c r="AX47" s="89">
        <f>SUM(AY47:AZ47)</f>
        <v>511</v>
      </c>
      <c r="AY47" s="92">
        <v>236</v>
      </c>
      <c r="AZ47" s="92">
        <v>275</v>
      </c>
      <c r="BA47" s="89">
        <f>SUM(BB47:BC47)</f>
        <v>19</v>
      </c>
      <c r="BB47" s="92">
        <v>11</v>
      </c>
      <c r="BC47" s="92">
        <v>8</v>
      </c>
      <c r="BD47" s="89">
        <f>SUM(BE47:BF47)</f>
        <v>28</v>
      </c>
      <c r="BE47" s="92">
        <v>17</v>
      </c>
      <c r="BF47" s="92">
        <v>11</v>
      </c>
      <c r="BG47" s="89">
        <f>SUM(BH47:BI47)</f>
        <v>43</v>
      </c>
      <c r="BH47" s="92">
        <v>29</v>
      </c>
      <c r="BI47" s="92">
        <v>14</v>
      </c>
      <c r="BJ47" s="89">
        <f>SUM(BK47:BL47)</f>
        <v>22</v>
      </c>
      <c r="BK47" s="92">
        <v>13</v>
      </c>
      <c r="BL47" s="92">
        <v>9</v>
      </c>
      <c r="BM47" s="89">
        <f>SUM(BN47:BO47)</f>
        <v>20</v>
      </c>
      <c r="BN47" s="92">
        <v>15</v>
      </c>
      <c r="BO47" s="92">
        <v>5</v>
      </c>
    </row>
    <row r="48" spans="1:67" x14ac:dyDescent="0.2">
      <c r="A48" s="25" t="s">
        <v>28</v>
      </c>
      <c r="B48" s="93">
        <f t="shared" ref="B48:AG48" si="31">SUM(B49:B53)</f>
        <v>37117</v>
      </c>
      <c r="C48" s="87">
        <f t="shared" si="31"/>
        <v>18060</v>
      </c>
      <c r="D48" s="87">
        <f t="shared" si="31"/>
        <v>19057</v>
      </c>
      <c r="E48" s="87">
        <f t="shared" si="31"/>
        <v>962</v>
      </c>
      <c r="F48" s="87">
        <f t="shared" si="31"/>
        <v>491</v>
      </c>
      <c r="G48" s="87">
        <f t="shared" si="31"/>
        <v>471</v>
      </c>
      <c r="H48" s="87">
        <f t="shared" si="31"/>
        <v>384</v>
      </c>
      <c r="I48" s="87">
        <f t="shared" si="31"/>
        <v>215</v>
      </c>
      <c r="J48" s="87">
        <f t="shared" si="31"/>
        <v>169</v>
      </c>
      <c r="K48" s="87">
        <f t="shared" si="31"/>
        <v>1311</v>
      </c>
      <c r="L48" s="87">
        <f t="shared" si="31"/>
        <v>666</v>
      </c>
      <c r="M48" s="87">
        <f t="shared" si="31"/>
        <v>645</v>
      </c>
      <c r="N48" s="87">
        <f t="shared" si="31"/>
        <v>364</v>
      </c>
      <c r="O48" s="87">
        <f t="shared" si="31"/>
        <v>198</v>
      </c>
      <c r="P48" s="87">
        <f t="shared" si="31"/>
        <v>166</v>
      </c>
      <c r="Q48" s="87">
        <f t="shared" si="31"/>
        <v>2528</v>
      </c>
      <c r="R48" s="87">
        <f t="shared" si="31"/>
        <v>1338</v>
      </c>
      <c r="S48" s="87">
        <f t="shared" si="31"/>
        <v>1190</v>
      </c>
      <c r="T48" s="87">
        <f t="shared" si="31"/>
        <v>1640</v>
      </c>
      <c r="U48" s="87">
        <f t="shared" si="31"/>
        <v>862</v>
      </c>
      <c r="V48" s="87">
        <f t="shared" si="31"/>
        <v>778</v>
      </c>
      <c r="W48" s="87">
        <f t="shared" si="31"/>
        <v>928</v>
      </c>
      <c r="X48" s="87">
        <f t="shared" si="31"/>
        <v>447</v>
      </c>
      <c r="Y48" s="87">
        <f t="shared" si="31"/>
        <v>481</v>
      </c>
      <c r="Z48" s="87">
        <f t="shared" si="31"/>
        <v>1657</v>
      </c>
      <c r="AA48" s="87">
        <f t="shared" si="31"/>
        <v>806</v>
      </c>
      <c r="AB48" s="87">
        <f t="shared" si="31"/>
        <v>851</v>
      </c>
      <c r="AC48" s="87">
        <f t="shared" si="31"/>
        <v>701</v>
      </c>
      <c r="AD48" s="87">
        <f t="shared" si="31"/>
        <v>373</v>
      </c>
      <c r="AE48" s="87">
        <f t="shared" si="31"/>
        <v>328</v>
      </c>
      <c r="AF48" s="87">
        <f t="shared" si="31"/>
        <v>1431</v>
      </c>
      <c r="AG48" s="87">
        <f t="shared" si="31"/>
        <v>604</v>
      </c>
      <c r="AH48" s="87">
        <f t="shared" ref="AH48:BM48" si="32">SUM(AH49:AH53)</f>
        <v>827</v>
      </c>
      <c r="AI48" s="87">
        <f t="shared" si="32"/>
        <v>3630</v>
      </c>
      <c r="AJ48" s="87">
        <f t="shared" si="32"/>
        <v>1651</v>
      </c>
      <c r="AK48" s="87">
        <f t="shared" si="32"/>
        <v>1979</v>
      </c>
      <c r="AL48" s="87">
        <f t="shared" si="32"/>
        <v>2394</v>
      </c>
      <c r="AM48" s="87">
        <f t="shared" si="32"/>
        <v>1152</v>
      </c>
      <c r="AN48" s="87">
        <f t="shared" si="32"/>
        <v>1242</v>
      </c>
      <c r="AO48" s="87">
        <f t="shared" si="32"/>
        <v>2943</v>
      </c>
      <c r="AP48" s="87">
        <f t="shared" si="32"/>
        <v>1416</v>
      </c>
      <c r="AQ48" s="87">
        <f t="shared" si="32"/>
        <v>1527</v>
      </c>
      <c r="AR48" s="87">
        <f t="shared" si="32"/>
        <v>3708</v>
      </c>
      <c r="AS48" s="87">
        <f t="shared" si="32"/>
        <v>1715</v>
      </c>
      <c r="AT48" s="87">
        <f t="shared" si="32"/>
        <v>1993</v>
      </c>
      <c r="AU48" s="87">
        <f t="shared" si="32"/>
        <v>9465</v>
      </c>
      <c r="AV48" s="87">
        <f t="shared" si="32"/>
        <v>4473</v>
      </c>
      <c r="AW48" s="87">
        <f t="shared" si="32"/>
        <v>4992</v>
      </c>
      <c r="AX48" s="87">
        <f t="shared" si="32"/>
        <v>2488</v>
      </c>
      <c r="AY48" s="87">
        <f t="shared" si="32"/>
        <v>1274</v>
      </c>
      <c r="AZ48" s="87">
        <f t="shared" si="32"/>
        <v>1214</v>
      </c>
      <c r="BA48" s="87">
        <f t="shared" si="32"/>
        <v>85</v>
      </c>
      <c r="BB48" s="87">
        <f t="shared" si="32"/>
        <v>54</v>
      </c>
      <c r="BC48" s="87">
        <f t="shared" si="32"/>
        <v>31</v>
      </c>
      <c r="BD48" s="87">
        <f t="shared" si="32"/>
        <v>87</v>
      </c>
      <c r="BE48" s="87">
        <f t="shared" si="32"/>
        <v>61</v>
      </c>
      <c r="BF48" s="87">
        <f t="shared" si="32"/>
        <v>26</v>
      </c>
      <c r="BG48" s="87">
        <f t="shared" si="32"/>
        <v>199</v>
      </c>
      <c r="BH48" s="87">
        <f t="shared" si="32"/>
        <v>134</v>
      </c>
      <c r="BI48" s="87">
        <f t="shared" si="32"/>
        <v>65</v>
      </c>
      <c r="BJ48" s="87">
        <f t="shared" si="32"/>
        <v>99</v>
      </c>
      <c r="BK48" s="87">
        <f t="shared" si="32"/>
        <v>54</v>
      </c>
      <c r="BL48" s="87">
        <f t="shared" si="32"/>
        <v>45</v>
      </c>
      <c r="BM48" s="87">
        <f t="shared" si="32"/>
        <v>113</v>
      </c>
      <c r="BN48" s="87">
        <f t="shared" ref="BN48:BO48" si="33">SUM(BN49:BN53)</f>
        <v>76</v>
      </c>
      <c r="BO48" s="87">
        <f t="shared" si="33"/>
        <v>37</v>
      </c>
    </row>
    <row r="49" spans="1:67" x14ac:dyDescent="0.2">
      <c r="A49" s="19" t="s">
        <v>27</v>
      </c>
      <c r="B49" s="88">
        <f>SUM(C49:D49)</f>
        <v>7663</v>
      </c>
      <c r="C49" s="89">
        <f t="shared" ref="C49:D53" si="34">SUM(F49,I49,L49,O49,R49,U49,X49,AA49,AD49,AG49,AJ49,AM49,AP49,AS49,AV49,AY49,BB49,BE49,BH49,BK49,BN49)</f>
        <v>3613</v>
      </c>
      <c r="D49" s="89">
        <f t="shared" si="34"/>
        <v>4050</v>
      </c>
      <c r="E49" s="89">
        <f>SUM(F49:G49)</f>
        <v>175</v>
      </c>
      <c r="F49" s="94">
        <v>92</v>
      </c>
      <c r="G49" s="90">
        <v>83</v>
      </c>
      <c r="H49" s="89">
        <f>SUM(I49:J49)</f>
        <v>68</v>
      </c>
      <c r="I49" s="90">
        <v>31</v>
      </c>
      <c r="J49" s="90">
        <v>37</v>
      </c>
      <c r="K49" s="89">
        <f>SUM(L49:M49)</f>
        <v>290</v>
      </c>
      <c r="L49" s="91">
        <v>140</v>
      </c>
      <c r="M49" s="91">
        <v>150</v>
      </c>
      <c r="N49" s="89">
        <f>SUM(O49:P49)</f>
        <v>82</v>
      </c>
      <c r="O49" s="91">
        <v>46</v>
      </c>
      <c r="P49" s="91">
        <v>36</v>
      </c>
      <c r="Q49" s="89">
        <f>SUM(R49:S49)</f>
        <v>559</v>
      </c>
      <c r="R49" s="91">
        <v>290</v>
      </c>
      <c r="S49" s="91">
        <v>269</v>
      </c>
      <c r="T49" s="89">
        <f>SUM(U49:V49)</f>
        <v>342</v>
      </c>
      <c r="U49" s="91">
        <v>187</v>
      </c>
      <c r="V49" s="91">
        <v>155</v>
      </c>
      <c r="W49" s="89">
        <f>SUM(X49:Y49)</f>
        <v>186</v>
      </c>
      <c r="X49" s="91">
        <v>87</v>
      </c>
      <c r="Y49" s="91">
        <v>99</v>
      </c>
      <c r="Z49" s="89">
        <f>SUM(AA49:AB49)</f>
        <v>347</v>
      </c>
      <c r="AA49" s="92">
        <v>177</v>
      </c>
      <c r="AB49" s="92">
        <v>170</v>
      </c>
      <c r="AC49" s="89">
        <f>SUM(AD49:AE49)</f>
        <v>155</v>
      </c>
      <c r="AD49" s="92">
        <v>88</v>
      </c>
      <c r="AE49" s="92">
        <v>67</v>
      </c>
      <c r="AF49" s="89">
        <f>SUM(AG49:AH49)</f>
        <v>254</v>
      </c>
      <c r="AG49" s="92">
        <v>93</v>
      </c>
      <c r="AH49" s="92">
        <v>161</v>
      </c>
      <c r="AI49" s="89">
        <f>SUM(AJ49:AK49)</f>
        <v>735</v>
      </c>
      <c r="AJ49" s="92">
        <v>312</v>
      </c>
      <c r="AK49" s="92">
        <v>423</v>
      </c>
      <c r="AL49" s="89">
        <f>SUM(AM49:AN49)</f>
        <v>483</v>
      </c>
      <c r="AM49" s="92">
        <v>220</v>
      </c>
      <c r="AN49" s="92">
        <v>263</v>
      </c>
      <c r="AO49" s="89">
        <f>SUM(AP49:AQ49)</f>
        <v>618</v>
      </c>
      <c r="AP49" s="92">
        <v>305</v>
      </c>
      <c r="AQ49" s="92">
        <v>313</v>
      </c>
      <c r="AR49" s="89">
        <f>SUM(AS49:AT49)</f>
        <v>719</v>
      </c>
      <c r="AS49" s="92">
        <v>320</v>
      </c>
      <c r="AT49" s="92">
        <v>399</v>
      </c>
      <c r="AU49" s="89">
        <f>SUM(AV49:AW49)</f>
        <v>1963</v>
      </c>
      <c r="AV49" s="92">
        <v>883</v>
      </c>
      <c r="AW49" s="92">
        <v>1080</v>
      </c>
      <c r="AX49" s="89">
        <f>SUM(AY49:AZ49)</f>
        <v>566</v>
      </c>
      <c r="AY49" s="92">
        <v>264</v>
      </c>
      <c r="AZ49" s="92">
        <v>302</v>
      </c>
      <c r="BA49" s="89">
        <f>SUM(BB49:BC49)</f>
        <v>25</v>
      </c>
      <c r="BB49" s="92">
        <v>16</v>
      </c>
      <c r="BC49" s="92">
        <v>9</v>
      </c>
      <c r="BD49" s="89">
        <f>SUM(BE49:BF49)</f>
        <v>16</v>
      </c>
      <c r="BE49" s="92">
        <v>11</v>
      </c>
      <c r="BF49" s="92">
        <v>5</v>
      </c>
      <c r="BG49" s="89">
        <f>SUM(BH49:BI49)</f>
        <v>37</v>
      </c>
      <c r="BH49" s="92">
        <v>28</v>
      </c>
      <c r="BI49" s="92">
        <v>9</v>
      </c>
      <c r="BJ49" s="89">
        <f>SUM(BK49:BL49)</f>
        <v>16</v>
      </c>
      <c r="BK49" s="92">
        <v>8</v>
      </c>
      <c r="BL49" s="92">
        <v>8</v>
      </c>
      <c r="BM49" s="89">
        <f>SUM(BN49:BO49)</f>
        <v>27</v>
      </c>
      <c r="BN49" s="92">
        <v>15</v>
      </c>
      <c r="BO49" s="92">
        <v>12</v>
      </c>
    </row>
    <row r="50" spans="1:67" x14ac:dyDescent="0.2">
      <c r="A50" s="19" t="s">
        <v>26</v>
      </c>
      <c r="B50" s="88">
        <f>SUM(C50:D50)</f>
        <v>6867</v>
      </c>
      <c r="C50" s="89">
        <f t="shared" si="34"/>
        <v>3403</v>
      </c>
      <c r="D50" s="89">
        <f t="shared" si="34"/>
        <v>3464</v>
      </c>
      <c r="E50" s="89">
        <f>SUM(F50:G50)</f>
        <v>167</v>
      </c>
      <c r="F50" s="94">
        <v>83</v>
      </c>
      <c r="G50" s="90">
        <v>84</v>
      </c>
      <c r="H50" s="89">
        <f>SUM(I50:J50)</f>
        <v>82</v>
      </c>
      <c r="I50" s="90">
        <v>50</v>
      </c>
      <c r="J50" s="90">
        <v>32</v>
      </c>
      <c r="K50" s="89">
        <f>SUM(L50:M50)</f>
        <v>221</v>
      </c>
      <c r="L50" s="91">
        <v>117</v>
      </c>
      <c r="M50" s="91">
        <v>104</v>
      </c>
      <c r="N50" s="89">
        <f>SUM(O50:P50)</f>
        <v>66</v>
      </c>
      <c r="O50" s="91">
        <v>25</v>
      </c>
      <c r="P50" s="91">
        <v>41</v>
      </c>
      <c r="Q50" s="89">
        <f>SUM(R50:S50)</f>
        <v>471</v>
      </c>
      <c r="R50" s="91">
        <v>237</v>
      </c>
      <c r="S50" s="91">
        <v>234</v>
      </c>
      <c r="T50" s="89">
        <f>SUM(U50:V50)</f>
        <v>327</v>
      </c>
      <c r="U50" s="91">
        <v>172</v>
      </c>
      <c r="V50" s="91">
        <v>155</v>
      </c>
      <c r="W50" s="89">
        <f>SUM(X50:Y50)</f>
        <v>164</v>
      </c>
      <c r="X50" s="91">
        <v>75</v>
      </c>
      <c r="Y50" s="91">
        <v>89</v>
      </c>
      <c r="Z50" s="89">
        <f>SUM(AA50:AB50)</f>
        <v>305</v>
      </c>
      <c r="AA50" s="92">
        <v>155</v>
      </c>
      <c r="AB50" s="92">
        <v>150</v>
      </c>
      <c r="AC50" s="89">
        <f>SUM(AD50:AE50)</f>
        <v>139</v>
      </c>
      <c r="AD50" s="92">
        <v>70</v>
      </c>
      <c r="AE50" s="92">
        <v>69</v>
      </c>
      <c r="AF50" s="89">
        <f>SUM(AG50:AH50)</f>
        <v>223</v>
      </c>
      <c r="AG50" s="92">
        <v>106</v>
      </c>
      <c r="AH50" s="92">
        <v>117</v>
      </c>
      <c r="AI50" s="89">
        <f>SUM(AJ50:AK50)</f>
        <v>610</v>
      </c>
      <c r="AJ50" s="92">
        <v>299</v>
      </c>
      <c r="AK50" s="92">
        <v>311</v>
      </c>
      <c r="AL50" s="89">
        <f>SUM(AM50:AN50)</f>
        <v>432</v>
      </c>
      <c r="AM50" s="92">
        <v>192</v>
      </c>
      <c r="AN50" s="92">
        <v>240</v>
      </c>
      <c r="AO50" s="89">
        <f>SUM(AP50:AQ50)</f>
        <v>548</v>
      </c>
      <c r="AP50" s="92">
        <v>261</v>
      </c>
      <c r="AQ50" s="92">
        <v>287</v>
      </c>
      <c r="AR50" s="89">
        <f>SUM(AS50:AT50)</f>
        <v>674</v>
      </c>
      <c r="AS50" s="92">
        <v>334</v>
      </c>
      <c r="AT50" s="92">
        <v>340</v>
      </c>
      <c r="AU50" s="89">
        <f>SUM(AV50:AW50)</f>
        <v>1819</v>
      </c>
      <c r="AV50" s="92">
        <v>901</v>
      </c>
      <c r="AW50" s="92">
        <v>918</v>
      </c>
      <c r="AX50" s="89">
        <f>SUM(AY50:AZ50)</f>
        <v>500</v>
      </c>
      <c r="AY50" s="92">
        <v>249</v>
      </c>
      <c r="AZ50" s="92">
        <v>251</v>
      </c>
      <c r="BA50" s="89">
        <f>SUM(BB50:BC50)</f>
        <v>13</v>
      </c>
      <c r="BB50" s="92">
        <v>8</v>
      </c>
      <c r="BC50" s="92">
        <v>5</v>
      </c>
      <c r="BD50" s="89">
        <f>SUM(BE50:BF50)</f>
        <v>17</v>
      </c>
      <c r="BE50" s="92">
        <v>13</v>
      </c>
      <c r="BF50" s="92">
        <v>4</v>
      </c>
      <c r="BG50" s="89">
        <f>SUM(BH50:BI50)</f>
        <v>48</v>
      </c>
      <c r="BH50" s="92">
        <v>31</v>
      </c>
      <c r="BI50" s="92">
        <v>17</v>
      </c>
      <c r="BJ50" s="89">
        <f>SUM(BK50:BL50)</f>
        <v>20</v>
      </c>
      <c r="BK50" s="92">
        <v>12</v>
      </c>
      <c r="BL50" s="92">
        <v>8</v>
      </c>
      <c r="BM50" s="89">
        <f>SUM(BN50:BO50)</f>
        <v>21</v>
      </c>
      <c r="BN50" s="92">
        <v>13</v>
      </c>
      <c r="BO50" s="92">
        <v>8</v>
      </c>
    </row>
    <row r="51" spans="1:67" x14ac:dyDescent="0.2">
      <c r="A51" s="19" t="s">
        <v>25</v>
      </c>
      <c r="B51" s="88">
        <f>SUM(C51:D51)</f>
        <v>7487</v>
      </c>
      <c r="C51" s="89">
        <f t="shared" si="34"/>
        <v>3637</v>
      </c>
      <c r="D51" s="89">
        <f t="shared" si="34"/>
        <v>3850</v>
      </c>
      <c r="E51" s="89">
        <f>SUM(F51:G51)</f>
        <v>206</v>
      </c>
      <c r="F51" s="94">
        <v>103</v>
      </c>
      <c r="G51" s="90">
        <v>103</v>
      </c>
      <c r="H51" s="89">
        <f>SUM(I51:J51)</f>
        <v>88</v>
      </c>
      <c r="I51" s="90">
        <v>49</v>
      </c>
      <c r="J51" s="90">
        <v>39</v>
      </c>
      <c r="K51" s="89">
        <f>SUM(L51:M51)</f>
        <v>286</v>
      </c>
      <c r="L51" s="91">
        <v>156</v>
      </c>
      <c r="M51" s="91">
        <v>130</v>
      </c>
      <c r="N51" s="89">
        <f>SUM(O51:P51)</f>
        <v>80</v>
      </c>
      <c r="O51" s="91">
        <v>47</v>
      </c>
      <c r="P51" s="91">
        <v>33</v>
      </c>
      <c r="Q51" s="89">
        <f>SUM(R51:S51)</f>
        <v>488</v>
      </c>
      <c r="R51" s="91">
        <v>277</v>
      </c>
      <c r="S51" s="91">
        <v>211</v>
      </c>
      <c r="T51" s="89">
        <f>SUM(U51:V51)</f>
        <v>313</v>
      </c>
      <c r="U51" s="91">
        <v>162</v>
      </c>
      <c r="V51" s="91">
        <v>151</v>
      </c>
      <c r="W51" s="89">
        <f>SUM(X51:Y51)</f>
        <v>193</v>
      </c>
      <c r="X51" s="91">
        <v>98</v>
      </c>
      <c r="Y51" s="91">
        <v>95</v>
      </c>
      <c r="Z51" s="89">
        <f>SUM(AA51:AB51)</f>
        <v>327</v>
      </c>
      <c r="AA51" s="92">
        <v>158</v>
      </c>
      <c r="AB51" s="92">
        <v>169</v>
      </c>
      <c r="AC51" s="89">
        <f>SUM(AD51:AE51)</f>
        <v>147</v>
      </c>
      <c r="AD51" s="92">
        <v>74</v>
      </c>
      <c r="AE51" s="92">
        <v>73</v>
      </c>
      <c r="AF51" s="89">
        <f>SUM(AG51:AH51)</f>
        <v>291</v>
      </c>
      <c r="AG51" s="92">
        <v>117</v>
      </c>
      <c r="AH51" s="92">
        <v>174</v>
      </c>
      <c r="AI51" s="89">
        <f>SUM(AJ51:AK51)</f>
        <v>709</v>
      </c>
      <c r="AJ51" s="92">
        <v>315</v>
      </c>
      <c r="AK51" s="92">
        <v>394</v>
      </c>
      <c r="AL51" s="89">
        <f>SUM(AM51:AN51)</f>
        <v>466</v>
      </c>
      <c r="AM51" s="92">
        <v>239</v>
      </c>
      <c r="AN51" s="92">
        <v>227</v>
      </c>
      <c r="AO51" s="89">
        <f>SUM(AP51:AQ51)</f>
        <v>592</v>
      </c>
      <c r="AP51" s="92">
        <v>275</v>
      </c>
      <c r="AQ51" s="92">
        <v>317</v>
      </c>
      <c r="AR51" s="89">
        <f>SUM(AS51:AT51)</f>
        <v>733</v>
      </c>
      <c r="AS51" s="92">
        <v>330</v>
      </c>
      <c r="AT51" s="92">
        <v>403</v>
      </c>
      <c r="AU51" s="89">
        <f>SUM(AV51:AW51)</f>
        <v>1931</v>
      </c>
      <c r="AV51" s="92">
        <v>888</v>
      </c>
      <c r="AW51" s="92">
        <v>1043</v>
      </c>
      <c r="AX51" s="89">
        <f>SUM(AY51:AZ51)</f>
        <v>527</v>
      </c>
      <c r="AY51" s="92">
        <v>279</v>
      </c>
      <c r="AZ51" s="92">
        <v>248</v>
      </c>
      <c r="BA51" s="89">
        <f>SUM(BB51:BC51)</f>
        <v>12</v>
      </c>
      <c r="BB51" s="92">
        <v>8</v>
      </c>
      <c r="BC51" s="92">
        <v>4</v>
      </c>
      <c r="BD51" s="89">
        <f>SUM(BE51:BF51)</f>
        <v>14</v>
      </c>
      <c r="BE51" s="92">
        <v>9</v>
      </c>
      <c r="BF51" s="92">
        <v>5</v>
      </c>
      <c r="BG51" s="89">
        <f>SUM(BH51:BI51)</f>
        <v>46</v>
      </c>
      <c r="BH51" s="92">
        <v>29</v>
      </c>
      <c r="BI51" s="92">
        <v>17</v>
      </c>
      <c r="BJ51" s="89">
        <f>SUM(BK51:BL51)</f>
        <v>19</v>
      </c>
      <c r="BK51" s="92">
        <v>10</v>
      </c>
      <c r="BL51" s="92">
        <v>9</v>
      </c>
      <c r="BM51" s="89">
        <f>SUM(BN51:BO51)</f>
        <v>19</v>
      </c>
      <c r="BN51" s="92">
        <v>14</v>
      </c>
      <c r="BO51" s="92">
        <v>5</v>
      </c>
    </row>
    <row r="52" spans="1:67" x14ac:dyDescent="0.2">
      <c r="A52" s="19" t="s">
        <v>19</v>
      </c>
      <c r="B52" s="88">
        <f>SUM(C52:D52)</f>
        <v>7531</v>
      </c>
      <c r="C52" s="89">
        <f t="shared" si="34"/>
        <v>3707</v>
      </c>
      <c r="D52" s="89">
        <f t="shared" si="34"/>
        <v>3824</v>
      </c>
      <c r="E52" s="89">
        <f>SUM(F52:G52)</f>
        <v>193</v>
      </c>
      <c r="F52" s="94">
        <v>93</v>
      </c>
      <c r="G52" s="90">
        <v>100</v>
      </c>
      <c r="H52" s="89">
        <f>SUM(I52:J52)</f>
        <v>57</v>
      </c>
      <c r="I52" s="90">
        <v>34</v>
      </c>
      <c r="J52" s="90">
        <v>23</v>
      </c>
      <c r="K52" s="89">
        <f>SUM(L52:M52)</f>
        <v>253</v>
      </c>
      <c r="L52" s="91">
        <v>124</v>
      </c>
      <c r="M52" s="91">
        <v>129</v>
      </c>
      <c r="N52" s="89">
        <f>SUM(O52:P52)</f>
        <v>71</v>
      </c>
      <c r="O52" s="91">
        <v>44</v>
      </c>
      <c r="P52" s="91">
        <v>27</v>
      </c>
      <c r="Q52" s="89">
        <f>SUM(R52:S52)</f>
        <v>521</v>
      </c>
      <c r="R52" s="91">
        <v>280</v>
      </c>
      <c r="S52" s="91">
        <v>241</v>
      </c>
      <c r="T52" s="89">
        <f>SUM(U52:V52)</f>
        <v>318</v>
      </c>
      <c r="U52" s="91">
        <v>160</v>
      </c>
      <c r="V52" s="91">
        <v>158</v>
      </c>
      <c r="W52" s="89">
        <f>SUM(X52:Y52)</f>
        <v>180</v>
      </c>
      <c r="X52" s="91">
        <v>84</v>
      </c>
      <c r="Y52" s="91">
        <v>96</v>
      </c>
      <c r="Z52" s="89">
        <f>SUM(AA52:AB52)</f>
        <v>343</v>
      </c>
      <c r="AA52" s="92">
        <v>151</v>
      </c>
      <c r="AB52" s="92">
        <v>192</v>
      </c>
      <c r="AC52" s="89">
        <f>SUM(AD52:AE52)</f>
        <v>119</v>
      </c>
      <c r="AD52" s="92">
        <v>61</v>
      </c>
      <c r="AE52" s="92">
        <v>58</v>
      </c>
      <c r="AF52" s="89">
        <f>SUM(AG52:AH52)</f>
        <v>307</v>
      </c>
      <c r="AG52" s="92">
        <v>138</v>
      </c>
      <c r="AH52" s="92">
        <v>169</v>
      </c>
      <c r="AI52" s="89">
        <f>SUM(AJ52:AK52)</f>
        <v>782</v>
      </c>
      <c r="AJ52" s="92">
        <v>367</v>
      </c>
      <c r="AK52" s="92">
        <v>415</v>
      </c>
      <c r="AL52" s="89">
        <f>SUM(AM52:AN52)</f>
        <v>496</v>
      </c>
      <c r="AM52" s="92">
        <v>254</v>
      </c>
      <c r="AN52" s="92">
        <v>242</v>
      </c>
      <c r="AO52" s="89">
        <f>SUM(AP52:AQ52)</f>
        <v>604</v>
      </c>
      <c r="AP52" s="92">
        <v>297</v>
      </c>
      <c r="AQ52" s="92">
        <v>307</v>
      </c>
      <c r="AR52" s="89">
        <f>SUM(AS52:AT52)</f>
        <v>800</v>
      </c>
      <c r="AS52" s="92">
        <v>371</v>
      </c>
      <c r="AT52" s="92">
        <v>429</v>
      </c>
      <c r="AU52" s="89">
        <f>SUM(AV52:AW52)</f>
        <v>1880</v>
      </c>
      <c r="AV52" s="92">
        <v>913</v>
      </c>
      <c r="AW52" s="92">
        <v>967</v>
      </c>
      <c r="AX52" s="89">
        <f>SUM(AY52:AZ52)</f>
        <v>482</v>
      </c>
      <c r="AY52" s="92">
        <v>257</v>
      </c>
      <c r="AZ52" s="92">
        <v>225</v>
      </c>
      <c r="BA52" s="89">
        <f>SUM(BB52:BC52)</f>
        <v>15</v>
      </c>
      <c r="BB52" s="92">
        <v>9</v>
      </c>
      <c r="BC52" s="92">
        <v>6</v>
      </c>
      <c r="BD52" s="89">
        <f>SUM(BE52:BF52)</f>
        <v>23</v>
      </c>
      <c r="BE52" s="92">
        <v>16</v>
      </c>
      <c r="BF52" s="92">
        <v>7</v>
      </c>
      <c r="BG52" s="89">
        <f>SUM(BH52:BI52)</f>
        <v>39</v>
      </c>
      <c r="BH52" s="92">
        <v>23</v>
      </c>
      <c r="BI52" s="92">
        <v>16</v>
      </c>
      <c r="BJ52" s="89">
        <f>SUM(BK52:BL52)</f>
        <v>23</v>
      </c>
      <c r="BK52" s="92">
        <v>13</v>
      </c>
      <c r="BL52" s="92">
        <v>10</v>
      </c>
      <c r="BM52" s="89">
        <f>SUM(BN52:BO52)</f>
        <v>25</v>
      </c>
      <c r="BN52" s="92">
        <v>18</v>
      </c>
      <c r="BO52" s="92">
        <v>7</v>
      </c>
    </row>
    <row r="53" spans="1:67" x14ac:dyDescent="0.2">
      <c r="A53" s="19" t="s">
        <v>20</v>
      </c>
      <c r="B53" s="88">
        <f>SUM(C53:D53)</f>
        <v>7569</v>
      </c>
      <c r="C53" s="89">
        <f t="shared" si="34"/>
        <v>3700</v>
      </c>
      <c r="D53" s="89">
        <f t="shared" si="34"/>
        <v>3869</v>
      </c>
      <c r="E53" s="89">
        <f>SUM(F53:G53)</f>
        <v>221</v>
      </c>
      <c r="F53" s="94">
        <v>120</v>
      </c>
      <c r="G53" s="90">
        <v>101</v>
      </c>
      <c r="H53" s="89">
        <f>SUM(I53:J53)</f>
        <v>89</v>
      </c>
      <c r="I53" s="90">
        <v>51</v>
      </c>
      <c r="J53" s="90">
        <v>38</v>
      </c>
      <c r="K53" s="89">
        <f>SUM(L53:M53)</f>
        <v>261</v>
      </c>
      <c r="L53" s="91">
        <v>129</v>
      </c>
      <c r="M53" s="91">
        <v>132</v>
      </c>
      <c r="N53" s="89">
        <f>SUM(O53:P53)</f>
        <v>65</v>
      </c>
      <c r="O53" s="91">
        <v>36</v>
      </c>
      <c r="P53" s="91">
        <v>29</v>
      </c>
      <c r="Q53" s="89">
        <f>SUM(R53:S53)</f>
        <v>489</v>
      </c>
      <c r="R53" s="91">
        <v>254</v>
      </c>
      <c r="S53" s="91">
        <v>235</v>
      </c>
      <c r="T53" s="89">
        <f>SUM(U53:V53)</f>
        <v>340</v>
      </c>
      <c r="U53" s="91">
        <v>181</v>
      </c>
      <c r="V53" s="91">
        <v>159</v>
      </c>
      <c r="W53" s="89">
        <f>SUM(X53:Y53)</f>
        <v>205</v>
      </c>
      <c r="X53" s="91">
        <v>103</v>
      </c>
      <c r="Y53" s="91">
        <v>102</v>
      </c>
      <c r="Z53" s="89">
        <f>SUM(AA53:AB53)</f>
        <v>335</v>
      </c>
      <c r="AA53" s="92">
        <v>165</v>
      </c>
      <c r="AB53" s="92">
        <v>170</v>
      </c>
      <c r="AC53" s="89">
        <f>SUM(AD53:AE53)</f>
        <v>141</v>
      </c>
      <c r="AD53" s="92">
        <v>80</v>
      </c>
      <c r="AE53" s="92">
        <v>61</v>
      </c>
      <c r="AF53" s="89">
        <f>SUM(AG53:AH53)</f>
        <v>356</v>
      </c>
      <c r="AG53" s="92">
        <v>150</v>
      </c>
      <c r="AH53" s="92">
        <v>206</v>
      </c>
      <c r="AI53" s="89">
        <f>SUM(AJ53:AK53)</f>
        <v>794</v>
      </c>
      <c r="AJ53" s="92">
        <v>358</v>
      </c>
      <c r="AK53" s="92">
        <v>436</v>
      </c>
      <c r="AL53" s="89">
        <f>SUM(AM53:AN53)</f>
        <v>517</v>
      </c>
      <c r="AM53" s="92">
        <v>247</v>
      </c>
      <c r="AN53" s="92">
        <v>270</v>
      </c>
      <c r="AO53" s="89">
        <f>SUM(AP53:AQ53)</f>
        <v>581</v>
      </c>
      <c r="AP53" s="92">
        <v>278</v>
      </c>
      <c r="AQ53" s="92">
        <v>303</v>
      </c>
      <c r="AR53" s="89">
        <f>SUM(AS53:AT53)</f>
        <v>782</v>
      </c>
      <c r="AS53" s="92">
        <v>360</v>
      </c>
      <c r="AT53" s="92">
        <v>422</v>
      </c>
      <c r="AU53" s="89">
        <f>SUM(AV53:AW53)</f>
        <v>1872</v>
      </c>
      <c r="AV53" s="92">
        <v>888</v>
      </c>
      <c r="AW53" s="92">
        <v>984</v>
      </c>
      <c r="AX53" s="89">
        <f>SUM(AY53:AZ53)</f>
        <v>413</v>
      </c>
      <c r="AY53" s="92">
        <v>225</v>
      </c>
      <c r="AZ53" s="92">
        <v>188</v>
      </c>
      <c r="BA53" s="89">
        <f>SUM(BB53:BC53)</f>
        <v>20</v>
      </c>
      <c r="BB53" s="92">
        <v>13</v>
      </c>
      <c r="BC53" s="92">
        <v>7</v>
      </c>
      <c r="BD53" s="89">
        <f>SUM(BE53:BF53)</f>
        <v>17</v>
      </c>
      <c r="BE53" s="92">
        <v>12</v>
      </c>
      <c r="BF53" s="92">
        <v>5</v>
      </c>
      <c r="BG53" s="89">
        <f>SUM(BH53:BI53)</f>
        <v>29</v>
      </c>
      <c r="BH53" s="92">
        <v>23</v>
      </c>
      <c r="BI53" s="92">
        <v>6</v>
      </c>
      <c r="BJ53" s="89">
        <f>SUM(BK53:BL53)</f>
        <v>21</v>
      </c>
      <c r="BK53" s="92">
        <v>11</v>
      </c>
      <c r="BL53" s="92">
        <v>10</v>
      </c>
      <c r="BM53" s="89">
        <f>SUM(BN53:BO53)</f>
        <v>21</v>
      </c>
      <c r="BN53" s="92">
        <v>16</v>
      </c>
      <c r="BO53" s="92">
        <v>5</v>
      </c>
    </row>
    <row r="54" spans="1:67" x14ac:dyDescent="0.2">
      <c r="A54" s="25" t="s">
        <v>23</v>
      </c>
      <c r="B54" s="93">
        <f t="shared" ref="B54:AG54" si="35">SUM(B55:B59)</f>
        <v>41853</v>
      </c>
      <c r="C54" s="87">
        <f t="shared" si="35"/>
        <v>21255</v>
      </c>
      <c r="D54" s="87">
        <f t="shared" si="35"/>
        <v>20598</v>
      </c>
      <c r="E54" s="87">
        <f t="shared" si="35"/>
        <v>1189</v>
      </c>
      <c r="F54" s="87">
        <f t="shared" si="35"/>
        <v>619</v>
      </c>
      <c r="G54" s="87">
        <f t="shared" si="35"/>
        <v>570</v>
      </c>
      <c r="H54" s="87">
        <f t="shared" si="35"/>
        <v>508</v>
      </c>
      <c r="I54" s="87">
        <f t="shared" si="35"/>
        <v>270</v>
      </c>
      <c r="J54" s="87">
        <f t="shared" si="35"/>
        <v>238</v>
      </c>
      <c r="K54" s="87">
        <f t="shared" si="35"/>
        <v>1476</v>
      </c>
      <c r="L54" s="87">
        <f t="shared" si="35"/>
        <v>787</v>
      </c>
      <c r="M54" s="87">
        <f t="shared" si="35"/>
        <v>689</v>
      </c>
      <c r="N54" s="87">
        <f t="shared" si="35"/>
        <v>410</v>
      </c>
      <c r="O54" s="87">
        <f t="shared" si="35"/>
        <v>216</v>
      </c>
      <c r="P54" s="87">
        <f t="shared" si="35"/>
        <v>194</v>
      </c>
      <c r="Q54" s="87">
        <f t="shared" si="35"/>
        <v>2574</v>
      </c>
      <c r="R54" s="87">
        <f t="shared" si="35"/>
        <v>1380</v>
      </c>
      <c r="S54" s="87">
        <f t="shared" si="35"/>
        <v>1194</v>
      </c>
      <c r="T54" s="87">
        <f t="shared" si="35"/>
        <v>1931</v>
      </c>
      <c r="U54" s="87">
        <f t="shared" si="35"/>
        <v>1031</v>
      </c>
      <c r="V54" s="87">
        <f t="shared" si="35"/>
        <v>900</v>
      </c>
      <c r="W54" s="87">
        <f t="shared" si="35"/>
        <v>1259</v>
      </c>
      <c r="X54" s="87">
        <f t="shared" si="35"/>
        <v>636</v>
      </c>
      <c r="Y54" s="87">
        <f t="shared" si="35"/>
        <v>623</v>
      </c>
      <c r="Z54" s="87">
        <f t="shared" si="35"/>
        <v>2119</v>
      </c>
      <c r="AA54" s="87">
        <f t="shared" si="35"/>
        <v>1094</v>
      </c>
      <c r="AB54" s="87">
        <f t="shared" si="35"/>
        <v>1025</v>
      </c>
      <c r="AC54" s="87">
        <f t="shared" si="35"/>
        <v>770</v>
      </c>
      <c r="AD54" s="87">
        <f t="shared" si="35"/>
        <v>425</v>
      </c>
      <c r="AE54" s="87">
        <f t="shared" si="35"/>
        <v>345</v>
      </c>
      <c r="AF54" s="87">
        <f t="shared" si="35"/>
        <v>2227</v>
      </c>
      <c r="AG54" s="87">
        <f t="shared" si="35"/>
        <v>971</v>
      </c>
      <c r="AH54" s="87">
        <f t="shared" ref="AH54:BM54" si="36">SUM(AH55:AH59)</f>
        <v>1256</v>
      </c>
      <c r="AI54" s="87">
        <f t="shared" si="36"/>
        <v>4876</v>
      </c>
      <c r="AJ54" s="87">
        <f t="shared" si="36"/>
        <v>2287</v>
      </c>
      <c r="AK54" s="87">
        <f t="shared" si="36"/>
        <v>2589</v>
      </c>
      <c r="AL54" s="87">
        <f t="shared" si="36"/>
        <v>2925</v>
      </c>
      <c r="AM54" s="87">
        <f t="shared" si="36"/>
        <v>1477</v>
      </c>
      <c r="AN54" s="87">
        <f t="shared" si="36"/>
        <v>1448</v>
      </c>
      <c r="AO54" s="87">
        <f t="shared" si="36"/>
        <v>3481</v>
      </c>
      <c r="AP54" s="87">
        <f t="shared" si="36"/>
        <v>1693</v>
      </c>
      <c r="AQ54" s="87">
        <f t="shared" si="36"/>
        <v>1788</v>
      </c>
      <c r="AR54" s="87">
        <f t="shared" si="36"/>
        <v>4168</v>
      </c>
      <c r="AS54" s="87">
        <f t="shared" si="36"/>
        <v>2114</v>
      </c>
      <c r="AT54" s="87">
        <f t="shared" si="36"/>
        <v>2054</v>
      </c>
      <c r="AU54" s="87">
        <f t="shared" si="36"/>
        <v>9281</v>
      </c>
      <c r="AV54" s="87">
        <f t="shared" si="36"/>
        <v>4674</v>
      </c>
      <c r="AW54" s="87">
        <f t="shared" si="36"/>
        <v>4607</v>
      </c>
      <c r="AX54" s="87">
        <f t="shared" si="36"/>
        <v>1925</v>
      </c>
      <c r="AY54" s="87">
        <f t="shared" si="36"/>
        <v>1083</v>
      </c>
      <c r="AZ54" s="87">
        <f t="shared" si="36"/>
        <v>842</v>
      </c>
      <c r="BA54" s="87">
        <f t="shared" si="36"/>
        <v>112</v>
      </c>
      <c r="BB54" s="87">
        <f t="shared" si="36"/>
        <v>80</v>
      </c>
      <c r="BC54" s="87">
        <f t="shared" si="36"/>
        <v>32</v>
      </c>
      <c r="BD54" s="87">
        <f t="shared" si="36"/>
        <v>102</v>
      </c>
      <c r="BE54" s="87">
        <f t="shared" si="36"/>
        <v>60</v>
      </c>
      <c r="BF54" s="87">
        <f t="shared" si="36"/>
        <v>42</v>
      </c>
      <c r="BG54" s="87">
        <f t="shared" si="36"/>
        <v>234</v>
      </c>
      <c r="BH54" s="87">
        <f t="shared" si="36"/>
        <v>169</v>
      </c>
      <c r="BI54" s="87">
        <f t="shared" si="36"/>
        <v>65</v>
      </c>
      <c r="BJ54" s="87">
        <f t="shared" si="36"/>
        <v>147</v>
      </c>
      <c r="BK54" s="87">
        <f t="shared" si="36"/>
        <v>94</v>
      </c>
      <c r="BL54" s="87">
        <f t="shared" si="36"/>
        <v>53</v>
      </c>
      <c r="BM54" s="87">
        <f t="shared" si="36"/>
        <v>139</v>
      </c>
      <c r="BN54" s="87">
        <f t="shared" ref="BN54:BO54" si="37">SUM(BN55:BN59)</f>
        <v>95</v>
      </c>
      <c r="BO54" s="87">
        <f t="shared" si="37"/>
        <v>44</v>
      </c>
    </row>
    <row r="55" spans="1:67" x14ac:dyDescent="0.2">
      <c r="A55" s="19" t="s">
        <v>21</v>
      </c>
      <c r="B55" s="88">
        <f>SUM(C55:D55)</f>
        <v>8421</v>
      </c>
      <c r="C55" s="89">
        <f t="shared" ref="C55:D59" si="38">SUM(F55,I55,L55,O55,R55,U55,X55,AA55,AD55,AG55,AJ55,AM55,AP55,AS55,AV55,AY55,BB55,BE55,BH55,BK55,BN55)</f>
        <v>4214</v>
      </c>
      <c r="D55" s="89">
        <f t="shared" si="38"/>
        <v>4207</v>
      </c>
      <c r="E55" s="89">
        <f>SUM(F55:G55)</f>
        <v>240</v>
      </c>
      <c r="F55" s="94">
        <v>129</v>
      </c>
      <c r="G55" s="90">
        <v>111</v>
      </c>
      <c r="H55" s="89">
        <f>SUM(I55:J55)</f>
        <v>83</v>
      </c>
      <c r="I55" s="90">
        <v>41</v>
      </c>
      <c r="J55" s="90">
        <v>42</v>
      </c>
      <c r="K55" s="89">
        <f>SUM(L55:M55)</f>
        <v>303</v>
      </c>
      <c r="L55" s="91">
        <v>157</v>
      </c>
      <c r="M55" s="91">
        <v>146</v>
      </c>
      <c r="N55" s="89">
        <f>SUM(O55:P55)</f>
        <v>81</v>
      </c>
      <c r="O55" s="91">
        <v>52</v>
      </c>
      <c r="P55" s="91">
        <v>29</v>
      </c>
      <c r="Q55" s="89">
        <f>SUM(R55:S55)</f>
        <v>498</v>
      </c>
      <c r="R55" s="91">
        <v>263</v>
      </c>
      <c r="S55" s="91">
        <v>235</v>
      </c>
      <c r="T55" s="89">
        <f>SUM(U55:V55)</f>
        <v>376</v>
      </c>
      <c r="U55" s="91">
        <v>207</v>
      </c>
      <c r="V55" s="91">
        <v>169</v>
      </c>
      <c r="W55" s="89">
        <f>SUM(X55:Y55)</f>
        <v>238</v>
      </c>
      <c r="X55" s="91">
        <v>124</v>
      </c>
      <c r="Y55" s="91">
        <v>114</v>
      </c>
      <c r="Z55" s="89">
        <f>SUM(AA55:AB55)</f>
        <v>389</v>
      </c>
      <c r="AA55" s="92">
        <v>200</v>
      </c>
      <c r="AB55" s="92">
        <v>189</v>
      </c>
      <c r="AC55" s="89">
        <f>SUM(AD55:AE55)</f>
        <v>163</v>
      </c>
      <c r="AD55" s="92">
        <v>94</v>
      </c>
      <c r="AE55" s="92">
        <v>69</v>
      </c>
      <c r="AF55" s="89">
        <f>SUM(AG55:AH55)</f>
        <v>376</v>
      </c>
      <c r="AG55" s="92">
        <v>166</v>
      </c>
      <c r="AH55" s="92">
        <v>210</v>
      </c>
      <c r="AI55" s="89">
        <f>SUM(AJ55:AK55)</f>
        <v>945</v>
      </c>
      <c r="AJ55" s="92">
        <v>424</v>
      </c>
      <c r="AK55" s="92">
        <v>521</v>
      </c>
      <c r="AL55" s="89">
        <f>SUM(AM55:AN55)</f>
        <v>589</v>
      </c>
      <c r="AM55" s="92">
        <v>288</v>
      </c>
      <c r="AN55" s="92">
        <v>301</v>
      </c>
      <c r="AO55" s="89">
        <f>SUM(AP55:AQ55)</f>
        <v>666</v>
      </c>
      <c r="AP55" s="92">
        <v>330</v>
      </c>
      <c r="AQ55" s="92">
        <v>336</v>
      </c>
      <c r="AR55" s="89">
        <f>SUM(AS55:AT55)</f>
        <v>845</v>
      </c>
      <c r="AS55" s="92">
        <v>431</v>
      </c>
      <c r="AT55" s="92">
        <v>414</v>
      </c>
      <c r="AU55" s="89">
        <f>SUM(AV55:AW55)</f>
        <v>2030</v>
      </c>
      <c r="AV55" s="92">
        <v>964</v>
      </c>
      <c r="AW55" s="92">
        <v>1066</v>
      </c>
      <c r="AX55" s="89">
        <f>SUM(AY55:AZ55)</f>
        <v>465</v>
      </c>
      <c r="AY55" s="92">
        <v>260</v>
      </c>
      <c r="AZ55" s="92">
        <v>205</v>
      </c>
      <c r="BA55" s="89">
        <f>SUM(BB55:BC55)</f>
        <v>21</v>
      </c>
      <c r="BB55" s="92">
        <v>13</v>
      </c>
      <c r="BC55" s="92">
        <v>8</v>
      </c>
      <c r="BD55" s="89">
        <f>SUM(BE55:BF55)</f>
        <v>11</v>
      </c>
      <c r="BE55" s="92">
        <v>6</v>
      </c>
      <c r="BF55" s="92">
        <v>5</v>
      </c>
      <c r="BG55" s="89">
        <f>SUM(BH55:BI55)</f>
        <v>57</v>
      </c>
      <c r="BH55" s="92">
        <v>38</v>
      </c>
      <c r="BI55" s="92">
        <v>19</v>
      </c>
      <c r="BJ55" s="89">
        <f>SUM(BK55:BL55)</f>
        <v>22</v>
      </c>
      <c r="BK55" s="92">
        <v>13</v>
      </c>
      <c r="BL55" s="92">
        <v>9</v>
      </c>
      <c r="BM55" s="89">
        <f>SUM(BN55:BO55)</f>
        <v>23</v>
      </c>
      <c r="BN55" s="92">
        <v>14</v>
      </c>
      <c r="BO55" s="92">
        <v>9</v>
      </c>
    </row>
    <row r="56" spans="1:67" x14ac:dyDescent="0.2">
      <c r="A56" s="19" t="s">
        <v>22</v>
      </c>
      <c r="B56" s="88">
        <f>SUM(C56:D56)</f>
        <v>8445</v>
      </c>
      <c r="C56" s="89">
        <f t="shared" si="38"/>
        <v>4178</v>
      </c>
      <c r="D56" s="89">
        <f t="shared" si="38"/>
        <v>4267</v>
      </c>
      <c r="E56" s="89">
        <f>SUM(F56:G56)</f>
        <v>237</v>
      </c>
      <c r="F56" s="94">
        <v>117</v>
      </c>
      <c r="G56" s="90">
        <v>120</v>
      </c>
      <c r="H56" s="89">
        <f>SUM(I56:J56)</f>
        <v>105</v>
      </c>
      <c r="I56" s="90">
        <v>55</v>
      </c>
      <c r="J56" s="90">
        <v>50</v>
      </c>
      <c r="K56" s="89">
        <f>SUM(L56:M56)</f>
        <v>288</v>
      </c>
      <c r="L56" s="91">
        <v>156</v>
      </c>
      <c r="M56" s="91">
        <v>132</v>
      </c>
      <c r="N56" s="89">
        <f>SUM(O56:P56)</f>
        <v>80</v>
      </c>
      <c r="O56" s="91">
        <v>40</v>
      </c>
      <c r="P56" s="91">
        <v>40</v>
      </c>
      <c r="Q56" s="89">
        <f>SUM(R56:S56)</f>
        <v>539</v>
      </c>
      <c r="R56" s="91">
        <v>287</v>
      </c>
      <c r="S56" s="91">
        <v>252</v>
      </c>
      <c r="T56" s="89">
        <f>SUM(U56:V56)</f>
        <v>391</v>
      </c>
      <c r="U56" s="91">
        <v>209</v>
      </c>
      <c r="V56" s="91">
        <v>182</v>
      </c>
      <c r="W56" s="89">
        <f>SUM(X56:Y56)</f>
        <v>259</v>
      </c>
      <c r="X56" s="91">
        <v>126</v>
      </c>
      <c r="Y56" s="91">
        <v>133</v>
      </c>
      <c r="Z56" s="89">
        <f>SUM(AA56:AB56)</f>
        <v>402</v>
      </c>
      <c r="AA56" s="92">
        <v>199</v>
      </c>
      <c r="AB56" s="92">
        <v>203</v>
      </c>
      <c r="AC56" s="89">
        <f>SUM(AD56:AE56)</f>
        <v>167</v>
      </c>
      <c r="AD56" s="92">
        <v>98</v>
      </c>
      <c r="AE56" s="92">
        <v>69</v>
      </c>
      <c r="AF56" s="89">
        <f>SUM(AG56:AH56)</f>
        <v>408</v>
      </c>
      <c r="AG56" s="92">
        <v>174</v>
      </c>
      <c r="AH56" s="92">
        <v>234</v>
      </c>
      <c r="AI56" s="89">
        <f>SUM(AJ56:AK56)</f>
        <v>962</v>
      </c>
      <c r="AJ56" s="92">
        <v>410</v>
      </c>
      <c r="AK56" s="92">
        <v>552</v>
      </c>
      <c r="AL56" s="89">
        <f>SUM(AM56:AN56)</f>
        <v>588</v>
      </c>
      <c r="AM56" s="92">
        <v>301</v>
      </c>
      <c r="AN56" s="92">
        <v>287</v>
      </c>
      <c r="AO56" s="89">
        <f>SUM(AP56:AQ56)</f>
        <v>700</v>
      </c>
      <c r="AP56" s="92">
        <v>328</v>
      </c>
      <c r="AQ56" s="92">
        <v>372</v>
      </c>
      <c r="AR56" s="89">
        <f>SUM(AS56:AT56)</f>
        <v>801</v>
      </c>
      <c r="AS56" s="92">
        <v>397</v>
      </c>
      <c r="AT56" s="92">
        <v>404</v>
      </c>
      <c r="AU56" s="89">
        <f>SUM(AV56:AW56)</f>
        <v>1983</v>
      </c>
      <c r="AV56" s="92">
        <v>959</v>
      </c>
      <c r="AW56" s="92">
        <v>1024</v>
      </c>
      <c r="AX56" s="89">
        <f>SUM(AY56:AZ56)</f>
        <v>393</v>
      </c>
      <c r="AY56" s="92">
        <v>232</v>
      </c>
      <c r="AZ56" s="92">
        <v>161</v>
      </c>
      <c r="BA56" s="89">
        <f>SUM(BB56:BC56)</f>
        <v>19</v>
      </c>
      <c r="BB56" s="92">
        <v>14</v>
      </c>
      <c r="BC56" s="92">
        <v>5</v>
      </c>
      <c r="BD56" s="89">
        <f>SUM(BE56:BF56)</f>
        <v>26</v>
      </c>
      <c r="BE56" s="92">
        <v>17</v>
      </c>
      <c r="BF56" s="92">
        <v>9</v>
      </c>
      <c r="BG56" s="89">
        <f>SUM(BH56:BI56)</f>
        <v>40</v>
      </c>
      <c r="BH56" s="92">
        <v>25</v>
      </c>
      <c r="BI56" s="92">
        <v>15</v>
      </c>
      <c r="BJ56" s="89">
        <f>SUM(BK56:BL56)</f>
        <v>32</v>
      </c>
      <c r="BK56" s="92">
        <v>19</v>
      </c>
      <c r="BL56" s="92">
        <v>13</v>
      </c>
      <c r="BM56" s="89">
        <f>SUM(BN56:BO56)</f>
        <v>25</v>
      </c>
      <c r="BN56" s="92">
        <v>15</v>
      </c>
      <c r="BO56" s="92">
        <v>10</v>
      </c>
    </row>
    <row r="57" spans="1:67" x14ac:dyDescent="0.2">
      <c r="A57" s="19" t="s">
        <v>24</v>
      </c>
      <c r="B57" s="88">
        <f>SUM(C57:D57)</f>
        <v>8193</v>
      </c>
      <c r="C57" s="89">
        <f t="shared" si="38"/>
        <v>4154</v>
      </c>
      <c r="D57" s="89">
        <f t="shared" si="38"/>
        <v>4039</v>
      </c>
      <c r="E57" s="89">
        <f>SUM(F57:G57)</f>
        <v>229</v>
      </c>
      <c r="F57" s="94">
        <v>117</v>
      </c>
      <c r="G57" s="90">
        <v>112</v>
      </c>
      <c r="H57" s="89">
        <f>SUM(I57:J57)</f>
        <v>114</v>
      </c>
      <c r="I57" s="90">
        <v>66</v>
      </c>
      <c r="J57" s="90">
        <v>48</v>
      </c>
      <c r="K57" s="89">
        <f>SUM(L57:M57)</f>
        <v>287</v>
      </c>
      <c r="L57" s="91">
        <v>160</v>
      </c>
      <c r="M57" s="91">
        <v>127</v>
      </c>
      <c r="N57" s="89">
        <f>SUM(O57:P57)</f>
        <v>81</v>
      </c>
      <c r="O57" s="91">
        <v>43</v>
      </c>
      <c r="P57" s="91">
        <v>38</v>
      </c>
      <c r="Q57" s="89">
        <f>SUM(R57:S57)</f>
        <v>529</v>
      </c>
      <c r="R57" s="91">
        <v>289</v>
      </c>
      <c r="S57" s="91">
        <v>240</v>
      </c>
      <c r="T57" s="89">
        <f>SUM(U57:V57)</f>
        <v>363</v>
      </c>
      <c r="U57" s="91">
        <v>192</v>
      </c>
      <c r="V57" s="91">
        <v>171</v>
      </c>
      <c r="W57" s="89">
        <f>SUM(X57:Y57)</f>
        <v>240</v>
      </c>
      <c r="X57" s="91">
        <v>124</v>
      </c>
      <c r="Y57" s="91">
        <v>116</v>
      </c>
      <c r="Z57" s="89">
        <f>SUM(AA57:AB57)</f>
        <v>446</v>
      </c>
      <c r="AA57" s="92">
        <v>242</v>
      </c>
      <c r="AB57" s="92">
        <v>204</v>
      </c>
      <c r="AC57" s="89">
        <f>SUM(AD57:AE57)</f>
        <v>138</v>
      </c>
      <c r="AD57" s="92">
        <v>75</v>
      </c>
      <c r="AE57" s="92">
        <v>63</v>
      </c>
      <c r="AF57" s="89">
        <f>SUM(AG57:AH57)</f>
        <v>404</v>
      </c>
      <c r="AG57" s="92">
        <v>168</v>
      </c>
      <c r="AH57" s="92">
        <v>236</v>
      </c>
      <c r="AI57" s="89">
        <f>SUM(AJ57:AK57)</f>
        <v>970</v>
      </c>
      <c r="AJ57" s="92">
        <v>466</v>
      </c>
      <c r="AK57" s="92">
        <v>504</v>
      </c>
      <c r="AL57" s="89">
        <f>SUM(AM57:AN57)</f>
        <v>608</v>
      </c>
      <c r="AM57" s="92">
        <v>290</v>
      </c>
      <c r="AN57" s="92">
        <v>318</v>
      </c>
      <c r="AO57" s="89">
        <f>SUM(AP57:AQ57)</f>
        <v>683</v>
      </c>
      <c r="AP57" s="92">
        <v>331</v>
      </c>
      <c r="AQ57" s="92">
        <v>352</v>
      </c>
      <c r="AR57" s="89">
        <f>SUM(AS57:AT57)</f>
        <v>839</v>
      </c>
      <c r="AS57" s="92">
        <v>403</v>
      </c>
      <c r="AT57" s="92">
        <v>436</v>
      </c>
      <c r="AU57" s="89">
        <f>SUM(AV57:AW57)</f>
        <v>1760</v>
      </c>
      <c r="AV57" s="92">
        <v>887</v>
      </c>
      <c r="AW57" s="92">
        <v>873</v>
      </c>
      <c r="AX57" s="89">
        <f>SUM(AY57:AZ57)</f>
        <v>362</v>
      </c>
      <c r="AY57" s="92">
        <v>200</v>
      </c>
      <c r="AZ57" s="92">
        <v>162</v>
      </c>
      <c r="BA57" s="89">
        <f>SUM(BB57:BC57)</f>
        <v>23</v>
      </c>
      <c r="BB57" s="92">
        <v>17</v>
      </c>
      <c r="BC57" s="92">
        <v>6</v>
      </c>
      <c r="BD57" s="89">
        <f>SUM(BE57:BF57)</f>
        <v>20</v>
      </c>
      <c r="BE57" s="92">
        <v>12</v>
      </c>
      <c r="BF57" s="92">
        <v>8</v>
      </c>
      <c r="BG57" s="89">
        <f>SUM(BH57:BI57)</f>
        <v>42</v>
      </c>
      <c r="BH57" s="92">
        <v>34</v>
      </c>
      <c r="BI57" s="92">
        <v>8</v>
      </c>
      <c r="BJ57" s="89">
        <f>SUM(BK57:BL57)</f>
        <v>29</v>
      </c>
      <c r="BK57" s="92">
        <v>17</v>
      </c>
      <c r="BL57" s="92">
        <v>12</v>
      </c>
      <c r="BM57" s="89">
        <f>SUM(BN57:BO57)</f>
        <v>26</v>
      </c>
      <c r="BN57" s="92">
        <v>21</v>
      </c>
      <c r="BO57" s="92">
        <v>5</v>
      </c>
    </row>
    <row r="58" spans="1:67" x14ac:dyDescent="0.2">
      <c r="A58" s="19" t="s">
        <v>71</v>
      </c>
      <c r="B58" s="88">
        <f>SUM(C58:D58)</f>
        <v>8537</v>
      </c>
      <c r="C58" s="89">
        <f t="shared" si="38"/>
        <v>4374</v>
      </c>
      <c r="D58" s="89">
        <f t="shared" si="38"/>
        <v>4163</v>
      </c>
      <c r="E58" s="89">
        <f>SUM(F58:G58)</f>
        <v>258</v>
      </c>
      <c r="F58" s="94">
        <v>135</v>
      </c>
      <c r="G58" s="90">
        <v>123</v>
      </c>
      <c r="H58" s="89">
        <f>SUM(I58:J58)</f>
        <v>104</v>
      </c>
      <c r="I58" s="90">
        <v>49</v>
      </c>
      <c r="J58" s="90">
        <v>55</v>
      </c>
      <c r="K58" s="89">
        <f>SUM(L58:M58)</f>
        <v>302</v>
      </c>
      <c r="L58" s="91">
        <v>153</v>
      </c>
      <c r="M58" s="91">
        <v>149</v>
      </c>
      <c r="N58" s="89">
        <f>SUM(O58:P58)</f>
        <v>89</v>
      </c>
      <c r="O58" s="91">
        <v>39</v>
      </c>
      <c r="P58" s="91">
        <v>50</v>
      </c>
      <c r="Q58" s="89">
        <f>SUM(R58:S58)</f>
        <v>521</v>
      </c>
      <c r="R58" s="91">
        <v>276</v>
      </c>
      <c r="S58" s="91">
        <v>245</v>
      </c>
      <c r="T58" s="89">
        <f>SUM(U58:V58)</f>
        <v>386</v>
      </c>
      <c r="U58" s="91">
        <v>204</v>
      </c>
      <c r="V58" s="91">
        <v>182</v>
      </c>
      <c r="W58" s="89">
        <f>SUM(X58:Y58)</f>
        <v>264</v>
      </c>
      <c r="X58" s="91">
        <v>137</v>
      </c>
      <c r="Y58" s="91">
        <v>127</v>
      </c>
      <c r="Z58" s="89">
        <f>SUM(AA58:AB58)</f>
        <v>437</v>
      </c>
      <c r="AA58" s="92">
        <v>223</v>
      </c>
      <c r="AB58" s="92">
        <v>214</v>
      </c>
      <c r="AC58" s="89">
        <f>SUM(AD58:AE58)</f>
        <v>146</v>
      </c>
      <c r="AD58" s="92">
        <v>74</v>
      </c>
      <c r="AE58" s="92">
        <v>72</v>
      </c>
      <c r="AF58" s="89">
        <f>SUM(AG58:AH58)</f>
        <v>489</v>
      </c>
      <c r="AG58" s="92">
        <v>218</v>
      </c>
      <c r="AH58" s="92">
        <v>271</v>
      </c>
      <c r="AI58" s="89">
        <f>SUM(AJ58:AK58)</f>
        <v>1006</v>
      </c>
      <c r="AJ58" s="92">
        <v>468</v>
      </c>
      <c r="AK58" s="92">
        <v>538</v>
      </c>
      <c r="AL58" s="89">
        <f>SUM(AM58:AN58)</f>
        <v>586</v>
      </c>
      <c r="AM58" s="92">
        <v>309</v>
      </c>
      <c r="AN58" s="92">
        <v>277</v>
      </c>
      <c r="AO58" s="89">
        <f>SUM(AP58:AQ58)</f>
        <v>724</v>
      </c>
      <c r="AP58" s="92">
        <v>355</v>
      </c>
      <c r="AQ58" s="92">
        <v>369</v>
      </c>
      <c r="AR58" s="89">
        <f>SUM(AS58:AT58)</f>
        <v>893</v>
      </c>
      <c r="AS58" s="92">
        <v>472</v>
      </c>
      <c r="AT58" s="92">
        <v>421</v>
      </c>
      <c r="AU58" s="89">
        <f>SUM(AV58:AW58)</f>
        <v>1818</v>
      </c>
      <c r="AV58" s="92">
        <v>947</v>
      </c>
      <c r="AW58" s="92">
        <v>871</v>
      </c>
      <c r="AX58" s="89">
        <f>SUM(AY58:AZ58)</f>
        <v>366</v>
      </c>
      <c r="AY58" s="92">
        <v>212</v>
      </c>
      <c r="AZ58" s="92">
        <v>154</v>
      </c>
      <c r="BA58" s="89">
        <f>SUM(BB58:BC58)</f>
        <v>24</v>
      </c>
      <c r="BB58" s="92">
        <v>17</v>
      </c>
      <c r="BC58" s="92">
        <v>7</v>
      </c>
      <c r="BD58" s="89">
        <f>SUM(BE58:BF58)</f>
        <v>22</v>
      </c>
      <c r="BE58" s="92">
        <v>10</v>
      </c>
      <c r="BF58" s="92">
        <v>12</v>
      </c>
      <c r="BG58" s="89">
        <f>SUM(BH58:BI58)</f>
        <v>49</v>
      </c>
      <c r="BH58" s="92">
        <v>38</v>
      </c>
      <c r="BI58" s="92">
        <v>11</v>
      </c>
      <c r="BJ58" s="89">
        <f>SUM(BK58:BL58)</f>
        <v>26</v>
      </c>
      <c r="BK58" s="92">
        <v>20</v>
      </c>
      <c r="BL58" s="92">
        <v>6</v>
      </c>
      <c r="BM58" s="89">
        <f>SUM(BN58:BO58)</f>
        <v>27</v>
      </c>
      <c r="BN58" s="92">
        <v>18</v>
      </c>
      <c r="BO58" s="92">
        <v>9</v>
      </c>
    </row>
    <row r="59" spans="1:67" x14ac:dyDescent="0.2">
      <c r="A59" s="19" t="s">
        <v>80</v>
      </c>
      <c r="B59" s="88">
        <f>SUM(C59:D59)</f>
        <v>8257</v>
      </c>
      <c r="C59" s="89">
        <f t="shared" si="38"/>
        <v>4335</v>
      </c>
      <c r="D59" s="89">
        <f t="shared" si="38"/>
        <v>3922</v>
      </c>
      <c r="E59" s="89">
        <f>SUM(F59:G59)</f>
        <v>225</v>
      </c>
      <c r="F59" s="94">
        <v>121</v>
      </c>
      <c r="G59" s="90">
        <v>104</v>
      </c>
      <c r="H59" s="89">
        <f>SUM(I59:J59)</f>
        <v>102</v>
      </c>
      <c r="I59" s="90">
        <v>59</v>
      </c>
      <c r="J59" s="90">
        <v>43</v>
      </c>
      <c r="K59" s="89">
        <f>SUM(L59:M59)</f>
        <v>296</v>
      </c>
      <c r="L59" s="91">
        <v>161</v>
      </c>
      <c r="M59" s="91">
        <v>135</v>
      </c>
      <c r="N59" s="89">
        <f>SUM(O59:P59)</f>
        <v>79</v>
      </c>
      <c r="O59" s="91">
        <v>42</v>
      </c>
      <c r="P59" s="91">
        <v>37</v>
      </c>
      <c r="Q59" s="89">
        <f>SUM(R59:S59)</f>
        <v>487</v>
      </c>
      <c r="R59" s="91">
        <v>265</v>
      </c>
      <c r="S59" s="91">
        <v>222</v>
      </c>
      <c r="T59" s="89">
        <f>SUM(U59:V59)</f>
        <v>415</v>
      </c>
      <c r="U59" s="91">
        <v>219</v>
      </c>
      <c r="V59" s="91">
        <v>196</v>
      </c>
      <c r="W59" s="89">
        <f>SUM(X59:Y59)</f>
        <v>258</v>
      </c>
      <c r="X59" s="91">
        <v>125</v>
      </c>
      <c r="Y59" s="91">
        <v>133</v>
      </c>
      <c r="Z59" s="89">
        <f>SUM(AA59:AB59)</f>
        <v>445</v>
      </c>
      <c r="AA59" s="92">
        <v>230</v>
      </c>
      <c r="AB59" s="92">
        <v>215</v>
      </c>
      <c r="AC59" s="89">
        <f>SUM(AD59:AE59)</f>
        <v>156</v>
      </c>
      <c r="AD59" s="92">
        <v>84</v>
      </c>
      <c r="AE59" s="92">
        <v>72</v>
      </c>
      <c r="AF59" s="89">
        <f>SUM(AG59:AH59)</f>
        <v>550</v>
      </c>
      <c r="AG59" s="92">
        <v>245</v>
      </c>
      <c r="AH59" s="92">
        <v>305</v>
      </c>
      <c r="AI59" s="89">
        <f>SUM(AJ59:AK59)</f>
        <v>993</v>
      </c>
      <c r="AJ59" s="92">
        <v>519</v>
      </c>
      <c r="AK59" s="92">
        <v>474</v>
      </c>
      <c r="AL59" s="89">
        <f>SUM(AM59:AN59)</f>
        <v>554</v>
      </c>
      <c r="AM59" s="92">
        <v>289</v>
      </c>
      <c r="AN59" s="92">
        <v>265</v>
      </c>
      <c r="AO59" s="89">
        <f>SUM(AP59:AQ59)</f>
        <v>708</v>
      </c>
      <c r="AP59" s="92">
        <v>349</v>
      </c>
      <c r="AQ59" s="92">
        <v>359</v>
      </c>
      <c r="AR59" s="89">
        <f>SUM(AS59:AT59)</f>
        <v>790</v>
      </c>
      <c r="AS59" s="92">
        <v>411</v>
      </c>
      <c r="AT59" s="92">
        <v>379</v>
      </c>
      <c r="AU59" s="89">
        <f>SUM(AV59:AW59)</f>
        <v>1690</v>
      </c>
      <c r="AV59" s="92">
        <v>917</v>
      </c>
      <c r="AW59" s="92">
        <v>773</v>
      </c>
      <c r="AX59" s="89">
        <f>SUM(AY59:AZ59)</f>
        <v>339</v>
      </c>
      <c r="AY59" s="92">
        <v>179</v>
      </c>
      <c r="AZ59" s="92">
        <v>160</v>
      </c>
      <c r="BA59" s="89">
        <f>SUM(BB59:BC59)</f>
        <v>25</v>
      </c>
      <c r="BB59" s="92">
        <v>19</v>
      </c>
      <c r="BC59" s="92">
        <v>6</v>
      </c>
      <c r="BD59" s="89">
        <f>SUM(BE59:BF59)</f>
        <v>23</v>
      </c>
      <c r="BE59" s="92">
        <v>15</v>
      </c>
      <c r="BF59" s="92">
        <v>8</v>
      </c>
      <c r="BG59" s="89">
        <f>SUM(BH59:BI59)</f>
        <v>46</v>
      </c>
      <c r="BH59" s="92">
        <v>34</v>
      </c>
      <c r="BI59" s="92">
        <v>12</v>
      </c>
      <c r="BJ59" s="89">
        <f>SUM(BK59:BL59)</f>
        <v>38</v>
      </c>
      <c r="BK59" s="92">
        <v>25</v>
      </c>
      <c r="BL59" s="92">
        <v>13</v>
      </c>
      <c r="BM59" s="89">
        <f>SUM(BN59:BO59)</f>
        <v>38</v>
      </c>
      <c r="BN59" s="92">
        <v>27</v>
      </c>
      <c r="BO59" s="92">
        <v>11</v>
      </c>
    </row>
    <row r="60" spans="1:67" x14ac:dyDescent="0.2">
      <c r="A60" s="25" t="s">
        <v>73</v>
      </c>
      <c r="B60" s="93">
        <f t="shared" ref="B60:AG60" si="39">SUM(B61:B65)</f>
        <v>35558</v>
      </c>
      <c r="C60" s="87">
        <f t="shared" si="39"/>
        <v>18302</v>
      </c>
      <c r="D60" s="87">
        <f t="shared" si="39"/>
        <v>17256</v>
      </c>
      <c r="E60" s="87">
        <f t="shared" si="39"/>
        <v>997</v>
      </c>
      <c r="F60" s="87">
        <f t="shared" si="39"/>
        <v>533</v>
      </c>
      <c r="G60" s="87">
        <f t="shared" si="39"/>
        <v>464</v>
      </c>
      <c r="H60" s="87">
        <f t="shared" si="39"/>
        <v>537</v>
      </c>
      <c r="I60" s="87">
        <f t="shared" si="39"/>
        <v>268</v>
      </c>
      <c r="J60" s="87">
        <f t="shared" si="39"/>
        <v>269</v>
      </c>
      <c r="K60" s="87">
        <f t="shared" si="39"/>
        <v>1197</v>
      </c>
      <c r="L60" s="87">
        <f t="shared" si="39"/>
        <v>642</v>
      </c>
      <c r="M60" s="87">
        <f t="shared" si="39"/>
        <v>555</v>
      </c>
      <c r="N60" s="87">
        <f t="shared" si="39"/>
        <v>383</v>
      </c>
      <c r="O60" s="87">
        <f t="shared" si="39"/>
        <v>195</v>
      </c>
      <c r="P60" s="87">
        <f t="shared" si="39"/>
        <v>188</v>
      </c>
      <c r="Q60" s="87">
        <f t="shared" si="39"/>
        <v>2101</v>
      </c>
      <c r="R60" s="87">
        <f t="shared" si="39"/>
        <v>1066</v>
      </c>
      <c r="S60" s="87">
        <f t="shared" si="39"/>
        <v>1035</v>
      </c>
      <c r="T60" s="87">
        <f t="shared" si="39"/>
        <v>2215</v>
      </c>
      <c r="U60" s="87">
        <f t="shared" si="39"/>
        <v>1098</v>
      </c>
      <c r="V60" s="87">
        <f t="shared" si="39"/>
        <v>1117</v>
      </c>
      <c r="W60" s="87">
        <f t="shared" si="39"/>
        <v>1441</v>
      </c>
      <c r="X60" s="87">
        <f t="shared" si="39"/>
        <v>680</v>
      </c>
      <c r="Y60" s="87">
        <f t="shared" si="39"/>
        <v>761</v>
      </c>
      <c r="Z60" s="87">
        <f t="shared" si="39"/>
        <v>1966</v>
      </c>
      <c r="AA60" s="87">
        <f t="shared" si="39"/>
        <v>999</v>
      </c>
      <c r="AB60" s="87">
        <f t="shared" si="39"/>
        <v>967</v>
      </c>
      <c r="AC60" s="87">
        <f t="shared" si="39"/>
        <v>682</v>
      </c>
      <c r="AD60" s="87">
        <f t="shared" si="39"/>
        <v>401</v>
      </c>
      <c r="AE60" s="87">
        <f t="shared" si="39"/>
        <v>281</v>
      </c>
      <c r="AF60" s="87">
        <f t="shared" si="39"/>
        <v>2843</v>
      </c>
      <c r="AG60" s="87">
        <f t="shared" si="39"/>
        <v>1294</v>
      </c>
      <c r="AH60" s="87">
        <f t="shared" ref="AH60:BM60" si="40">SUM(AH61:AH65)</f>
        <v>1549</v>
      </c>
      <c r="AI60" s="87">
        <f t="shared" si="40"/>
        <v>4440</v>
      </c>
      <c r="AJ60" s="87">
        <f t="shared" si="40"/>
        <v>2186</v>
      </c>
      <c r="AK60" s="87">
        <f t="shared" si="40"/>
        <v>2254</v>
      </c>
      <c r="AL60" s="87">
        <f t="shared" si="40"/>
        <v>2261</v>
      </c>
      <c r="AM60" s="87">
        <f t="shared" si="40"/>
        <v>1236</v>
      </c>
      <c r="AN60" s="87">
        <f t="shared" si="40"/>
        <v>1025</v>
      </c>
      <c r="AO60" s="87">
        <f t="shared" si="40"/>
        <v>3307</v>
      </c>
      <c r="AP60" s="87">
        <f t="shared" si="40"/>
        <v>1633</v>
      </c>
      <c r="AQ60" s="87">
        <f t="shared" si="40"/>
        <v>1674</v>
      </c>
      <c r="AR60" s="87">
        <f t="shared" si="40"/>
        <v>3057</v>
      </c>
      <c r="AS60" s="87">
        <f t="shared" si="40"/>
        <v>1681</v>
      </c>
      <c r="AT60" s="87">
        <f t="shared" si="40"/>
        <v>1376</v>
      </c>
      <c r="AU60" s="87">
        <f t="shared" si="40"/>
        <v>6060</v>
      </c>
      <c r="AV60" s="87">
        <f t="shared" si="40"/>
        <v>3232</v>
      </c>
      <c r="AW60" s="87">
        <f t="shared" si="40"/>
        <v>2828</v>
      </c>
      <c r="AX60" s="87">
        <f t="shared" si="40"/>
        <v>1219</v>
      </c>
      <c r="AY60" s="87">
        <f t="shared" si="40"/>
        <v>640</v>
      </c>
      <c r="AZ60" s="87">
        <f t="shared" si="40"/>
        <v>579</v>
      </c>
      <c r="BA60" s="87">
        <f t="shared" si="40"/>
        <v>141</v>
      </c>
      <c r="BB60" s="87">
        <f t="shared" si="40"/>
        <v>87</v>
      </c>
      <c r="BC60" s="87">
        <f t="shared" si="40"/>
        <v>54</v>
      </c>
      <c r="BD60" s="87">
        <f t="shared" si="40"/>
        <v>137</v>
      </c>
      <c r="BE60" s="87">
        <f t="shared" si="40"/>
        <v>77</v>
      </c>
      <c r="BF60" s="87">
        <f t="shared" si="40"/>
        <v>60</v>
      </c>
      <c r="BG60" s="87">
        <f t="shared" si="40"/>
        <v>267</v>
      </c>
      <c r="BH60" s="87">
        <f t="shared" si="40"/>
        <v>171</v>
      </c>
      <c r="BI60" s="87">
        <f t="shared" si="40"/>
        <v>96</v>
      </c>
      <c r="BJ60" s="87">
        <f t="shared" si="40"/>
        <v>181</v>
      </c>
      <c r="BK60" s="87">
        <f t="shared" si="40"/>
        <v>108</v>
      </c>
      <c r="BL60" s="87">
        <f t="shared" si="40"/>
        <v>73</v>
      </c>
      <c r="BM60" s="87">
        <f t="shared" si="40"/>
        <v>126</v>
      </c>
      <c r="BN60" s="87">
        <f t="shared" ref="BN60:BO60" si="41">SUM(BN61:BN65)</f>
        <v>75</v>
      </c>
      <c r="BO60" s="87">
        <f t="shared" si="41"/>
        <v>51</v>
      </c>
    </row>
    <row r="61" spans="1:67" x14ac:dyDescent="0.2">
      <c r="A61" s="19" t="s">
        <v>74</v>
      </c>
      <c r="B61" s="88">
        <f>SUM(C61:D61)</f>
        <v>7557</v>
      </c>
      <c r="C61" s="89">
        <f t="shared" ref="C61:D65" si="42">SUM(F61,I61,L61,O61,R61,U61,X61,AA61,AD61,AG61,AJ61,AM61,AP61,AS61,AV61,AY61,BB61,BE61,BH61,BK61,BN61)</f>
        <v>3925</v>
      </c>
      <c r="D61" s="89">
        <f t="shared" si="42"/>
        <v>3632</v>
      </c>
      <c r="E61" s="89">
        <f>SUM(F61:G61)</f>
        <v>212</v>
      </c>
      <c r="F61" s="94">
        <v>109</v>
      </c>
      <c r="G61" s="90">
        <v>103</v>
      </c>
      <c r="H61" s="89">
        <f>SUM(I61:J61)</f>
        <v>117</v>
      </c>
      <c r="I61" s="90">
        <v>60</v>
      </c>
      <c r="J61" s="90">
        <v>57</v>
      </c>
      <c r="K61" s="89">
        <f>SUM(L61:M61)</f>
        <v>239</v>
      </c>
      <c r="L61" s="91">
        <v>132</v>
      </c>
      <c r="M61" s="91">
        <v>107</v>
      </c>
      <c r="N61" s="89">
        <f>SUM(O61:P61)</f>
        <v>64</v>
      </c>
      <c r="O61" s="91">
        <v>34</v>
      </c>
      <c r="P61" s="91">
        <v>30</v>
      </c>
      <c r="Q61" s="89">
        <f>SUM(R61:S61)</f>
        <v>449</v>
      </c>
      <c r="R61" s="91">
        <v>241</v>
      </c>
      <c r="S61" s="91">
        <v>208</v>
      </c>
      <c r="T61" s="89">
        <f>SUM(U61:V61)</f>
        <v>408</v>
      </c>
      <c r="U61" s="91">
        <v>198</v>
      </c>
      <c r="V61" s="91">
        <v>210</v>
      </c>
      <c r="W61" s="89">
        <f>SUM(X61:Y61)</f>
        <v>275</v>
      </c>
      <c r="X61" s="91">
        <v>131</v>
      </c>
      <c r="Y61" s="91">
        <v>144</v>
      </c>
      <c r="Z61" s="89">
        <f>SUM(AA61:AB61)</f>
        <v>394</v>
      </c>
      <c r="AA61" s="92">
        <v>213</v>
      </c>
      <c r="AB61" s="92">
        <v>181</v>
      </c>
      <c r="AC61" s="89">
        <f>SUM(AD61:AE61)</f>
        <v>147</v>
      </c>
      <c r="AD61" s="92">
        <v>78</v>
      </c>
      <c r="AE61" s="92">
        <v>69</v>
      </c>
      <c r="AF61" s="89">
        <f>SUM(AG61:AH61)</f>
        <v>541</v>
      </c>
      <c r="AG61" s="92">
        <v>234</v>
      </c>
      <c r="AH61" s="92">
        <v>307</v>
      </c>
      <c r="AI61" s="89">
        <f>SUM(AJ61:AK61)</f>
        <v>945</v>
      </c>
      <c r="AJ61" s="92">
        <v>458</v>
      </c>
      <c r="AK61" s="92">
        <v>487</v>
      </c>
      <c r="AL61" s="89">
        <f>SUM(AM61:AN61)</f>
        <v>523</v>
      </c>
      <c r="AM61" s="92">
        <v>291</v>
      </c>
      <c r="AN61" s="92">
        <v>232</v>
      </c>
      <c r="AO61" s="89">
        <f>SUM(AP61:AQ61)</f>
        <v>674</v>
      </c>
      <c r="AP61" s="92">
        <v>342</v>
      </c>
      <c r="AQ61" s="92">
        <v>332</v>
      </c>
      <c r="AR61" s="89">
        <f>SUM(AS61:AT61)</f>
        <v>696</v>
      </c>
      <c r="AS61" s="92">
        <v>364</v>
      </c>
      <c r="AT61" s="92">
        <v>332</v>
      </c>
      <c r="AU61" s="89">
        <f>SUM(AV61:AW61)</f>
        <v>1442</v>
      </c>
      <c r="AV61" s="92">
        <v>776</v>
      </c>
      <c r="AW61" s="92">
        <v>666</v>
      </c>
      <c r="AX61" s="89">
        <f>SUM(AY61:AZ61)</f>
        <v>279</v>
      </c>
      <c r="AY61" s="92">
        <v>161</v>
      </c>
      <c r="AZ61" s="92">
        <v>118</v>
      </c>
      <c r="BA61" s="89">
        <f>SUM(BB61:BC61)</f>
        <v>23</v>
      </c>
      <c r="BB61" s="92">
        <v>17</v>
      </c>
      <c r="BC61" s="92">
        <v>6</v>
      </c>
      <c r="BD61" s="89">
        <f>SUM(BE61:BF61)</f>
        <v>27</v>
      </c>
      <c r="BE61" s="92">
        <v>14</v>
      </c>
      <c r="BF61" s="92">
        <v>13</v>
      </c>
      <c r="BG61" s="89">
        <f>SUM(BH61:BI61)</f>
        <v>56</v>
      </c>
      <c r="BH61" s="92">
        <v>42</v>
      </c>
      <c r="BI61" s="92">
        <v>14</v>
      </c>
      <c r="BJ61" s="89">
        <f>SUM(BK61:BL61)</f>
        <v>29</v>
      </c>
      <c r="BK61" s="92">
        <v>17</v>
      </c>
      <c r="BL61" s="92">
        <v>12</v>
      </c>
      <c r="BM61" s="89">
        <f>SUM(BN61:BO61)</f>
        <v>17</v>
      </c>
      <c r="BN61" s="92">
        <v>13</v>
      </c>
      <c r="BO61" s="92">
        <v>4</v>
      </c>
    </row>
    <row r="62" spans="1:67" x14ac:dyDescent="0.2">
      <c r="A62" s="19" t="s">
        <v>76</v>
      </c>
      <c r="B62" s="88">
        <f>SUM(C62:D62)</f>
        <v>7936</v>
      </c>
      <c r="C62" s="89">
        <f t="shared" si="42"/>
        <v>3968</v>
      </c>
      <c r="D62" s="89">
        <f t="shared" si="42"/>
        <v>3968</v>
      </c>
      <c r="E62" s="89">
        <f>SUM(F62:G62)</f>
        <v>201</v>
      </c>
      <c r="F62" s="94">
        <v>103</v>
      </c>
      <c r="G62" s="90">
        <v>98</v>
      </c>
      <c r="H62" s="89">
        <f>SUM(I62:J62)</f>
        <v>104</v>
      </c>
      <c r="I62" s="90">
        <v>57</v>
      </c>
      <c r="J62" s="90">
        <v>47</v>
      </c>
      <c r="K62" s="89">
        <f>SUM(L62:M62)</f>
        <v>241</v>
      </c>
      <c r="L62" s="91">
        <v>127</v>
      </c>
      <c r="M62" s="91">
        <v>114</v>
      </c>
      <c r="N62" s="89">
        <f>SUM(O62:P62)</f>
        <v>80</v>
      </c>
      <c r="O62" s="91">
        <v>41</v>
      </c>
      <c r="P62" s="91">
        <v>39</v>
      </c>
      <c r="Q62" s="89">
        <f>SUM(R62:S62)</f>
        <v>485</v>
      </c>
      <c r="R62" s="91">
        <v>255</v>
      </c>
      <c r="S62" s="91">
        <v>230</v>
      </c>
      <c r="T62" s="89">
        <f>SUM(U62:V62)</f>
        <v>458</v>
      </c>
      <c r="U62" s="91">
        <v>223</v>
      </c>
      <c r="V62" s="91">
        <v>235</v>
      </c>
      <c r="W62" s="89">
        <f>SUM(X62:Y62)</f>
        <v>293</v>
      </c>
      <c r="X62" s="91">
        <v>134</v>
      </c>
      <c r="Y62" s="91">
        <v>159</v>
      </c>
      <c r="Z62" s="89">
        <f>SUM(AA62:AB62)</f>
        <v>453</v>
      </c>
      <c r="AA62" s="92">
        <v>230</v>
      </c>
      <c r="AB62" s="92">
        <v>223</v>
      </c>
      <c r="AC62" s="89">
        <f>SUM(AD62:AE62)</f>
        <v>139</v>
      </c>
      <c r="AD62" s="92">
        <v>75</v>
      </c>
      <c r="AE62" s="92">
        <v>64</v>
      </c>
      <c r="AF62" s="89">
        <f>SUM(AG62:AH62)</f>
        <v>634</v>
      </c>
      <c r="AG62" s="92">
        <v>242</v>
      </c>
      <c r="AH62" s="92">
        <v>392</v>
      </c>
      <c r="AI62" s="89">
        <f>SUM(AJ62:AK62)</f>
        <v>1006</v>
      </c>
      <c r="AJ62" s="92">
        <v>498</v>
      </c>
      <c r="AK62" s="92">
        <v>508</v>
      </c>
      <c r="AL62" s="89">
        <f>SUM(AM62:AN62)</f>
        <v>524</v>
      </c>
      <c r="AM62" s="92">
        <v>266</v>
      </c>
      <c r="AN62" s="92">
        <v>258</v>
      </c>
      <c r="AO62" s="89">
        <f>SUM(AP62:AQ62)</f>
        <v>754</v>
      </c>
      <c r="AP62" s="92">
        <v>360</v>
      </c>
      <c r="AQ62" s="92">
        <v>394</v>
      </c>
      <c r="AR62" s="89">
        <f>SUM(AS62:AT62)</f>
        <v>693</v>
      </c>
      <c r="AS62" s="92">
        <v>366</v>
      </c>
      <c r="AT62" s="92">
        <v>327</v>
      </c>
      <c r="AU62" s="89">
        <f>SUM(AV62:AW62)</f>
        <v>1425</v>
      </c>
      <c r="AV62" s="92">
        <v>733</v>
      </c>
      <c r="AW62" s="92">
        <v>692</v>
      </c>
      <c r="AX62" s="89">
        <f>SUM(AY62:AZ62)</f>
        <v>262</v>
      </c>
      <c r="AY62" s="92">
        <v>147</v>
      </c>
      <c r="AZ62" s="92">
        <v>115</v>
      </c>
      <c r="BA62" s="89">
        <f>SUM(BB62:BC62)</f>
        <v>29</v>
      </c>
      <c r="BB62" s="92">
        <v>17</v>
      </c>
      <c r="BC62" s="92">
        <v>12</v>
      </c>
      <c r="BD62" s="89">
        <f>SUM(BE62:BF62)</f>
        <v>32</v>
      </c>
      <c r="BE62" s="92">
        <v>21</v>
      </c>
      <c r="BF62" s="92">
        <v>11</v>
      </c>
      <c r="BG62" s="89">
        <f>SUM(BH62:BI62)</f>
        <v>67</v>
      </c>
      <c r="BH62" s="92">
        <v>41</v>
      </c>
      <c r="BI62" s="92">
        <v>26</v>
      </c>
      <c r="BJ62" s="89">
        <f>SUM(BK62:BL62)</f>
        <v>37</v>
      </c>
      <c r="BK62" s="92">
        <v>26</v>
      </c>
      <c r="BL62" s="92">
        <v>11</v>
      </c>
      <c r="BM62" s="89">
        <f>SUM(BN62:BO62)</f>
        <v>19</v>
      </c>
      <c r="BN62" s="92">
        <v>6</v>
      </c>
      <c r="BO62" s="92">
        <v>13</v>
      </c>
    </row>
    <row r="63" spans="1:67" x14ac:dyDescent="0.2">
      <c r="A63" s="19" t="s">
        <v>78</v>
      </c>
      <c r="B63" s="88">
        <f>SUM(C63:D63)</f>
        <v>6805</v>
      </c>
      <c r="C63" s="89">
        <f t="shared" si="42"/>
        <v>3518</v>
      </c>
      <c r="D63" s="89">
        <f t="shared" si="42"/>
        <v>3287</v>
      </c>
      <c r="E63" s="89">
        <f>SUM(F63:G63)</f>
        <v>197</v>
      </c>
      <c r="F63" s="94">
        <v>115</v>
      </c>
      <c r="G63" s="90">
        <v>82</v>
      </c>
      <c r="H63" s="89">
        <f>SUM(I63:J63)</f>
        <v>107</v>
      </c>
      <c r="I63" s="90">
        <v>55</v>
      </c>
      <c r="J63" s="90">
        <v>52</v>
      </c>
      <c r="K63" s="89">
        <f>SUM(L63:M63)</f>
        <v>246</v>
      </c>
      <c r="L63" s="91">
        <v>132</v>
      </c>
      <c r="M63" s="91">
        <v>114</v>
      </c>
      <c r="N63" s="89">
        <f>SUM(O63:P63)</f>
        <v>86</v>
      </c>
      <c r="O63" s="91">
        <v>45</v>
      </c>
      <c r="P63" s="91">
        <v>41</v>
      </c>
      <c r="Q63" s="89">
        <f>SUM(R63:S63)</f>
        <v>391</v>
      </c>
      <c r="R63" s="91">
        <v>191</v>
      </c>
      <c r="S63" s="91">
        <v>200</v>
      </c>
      <c r="T63" s="89">
        <f>SUM(U63:V63)</f>
        <v>433</v>
      </c>
      <c r="U63" s="91">
        <v>219</v>
      </c>
      <c r="V63" s="91">
        <v>214</v>
      </c>
      <c r="W63" s="89">
        <f>SUM(X63:Y63)</f>
        <v>269</v>
      </c>
      <c r="X63" s="91">
        <v>123</v>
      </c>
      <c r="Y63" s="91">
        <v>146</v>
      </c>
      <c r="Z63" s="89">
        <f>SUM(AA63:AB63)</f>
        <v>366</v>
      </c>
      <c r="AA63" s="92">
        <v>178</v>
      </c>
      <c r="AB63" s="92">
        <v>188</v>
      </c>
      <c r="AC63" s="89">
        <f>SUM(AD63:AE63)</f>
        <v>134</v>
      </c>
      <c r="AD63" s="92">
        <v>80</v>
      </c>
      <c r="AE63" s="92">
        <v>54</v>
      </c>
      <c r="AF63" s="89">
        <f>SUM(AG63:AH63)</f>
        <v>565</v>
      </c>
      <c r="AG63" s="92">
        <v>265</v>
      </c>
      <c r="AH63" s="92">
        <v>300</v>
      </c>
      <c r="AI63" s="89">
        <f>SUM(AJ63:AK63)</f>
        <v>847</v>
      </c>
      <c r="AJ63" s="92">
        <v>411</v>
      </c>
      <c r="AK63" s="92">
        <v>436</v>
      </c>
      <c r="AL63" s="89">
        <f>SUM(AM63:AN63)</f>
        <v>429</v>
      </c>
      <c r="AM63" s="92">
        <v>239</v>
      </c>
      <c r="AN63" s="92">
        <v>190</v>
      </c>
      <c r="AO63" s="89">
        <f>SUM(AP63:AQ63)</f>
        <v>630</v>
      </c>
      <c r="AP63" s="92">
        <v>289</v>
      </c>
      <c r="AQ63" s="92">
        <v>341</v>
      </c>
      <c r="AR63" s="89">
        <f>SUM(AS63:AT63)</f>
        <v>586</v>
      </c>
      <c r="AS63" s="92">
        <v>331</v>
      </c>
      <c r="AT63" s="92">
        <v>255</v>
      </c>
      <c r="AU63" s="89">
        <f>SUM(AV63:AW63)</f>
        <v>1110</v>
      </c>
      <c r="AV63" s="92">
        <v>621</v>
      </c>
      <c r="AW63" s="92">
        <v>489</v>
      </c>
      <c r="AX63" s="89">
        <f>SUM(AY63:AZ63)</f>
        <v>236</v>
      </c>
      <c r="AY63" s="92">
        <v>116</v>
      </c>
      <c r="AZ63" s="92">
        <v>120</v>
      </c>
      <c r="BA63" s="89">
        <f>SUM(BB63:BC63)</f>
        <v>30</v>
      </c>
      <c r="BB63" s="92">
        <v>17</v>
      </c>
      <c r="BC63" s="92">
        <v>13</v>
      </c>
      <c r="BD63" s="89">
        <f>SUM(BE63:BF63)</f>
        <v>31</v>
      </c>
      <c r="BE63" s="92">
        <v>18</v>
      </c>
      <c r="BF63" s="92">
        <v>13</v>
      </c>
      <c r="BG63" s="89">
        <f>SUM(BH63:BI63)</f>
        <v>44</v>
      </c>
      <c r="BH63" s="92">
        <v>32</v>
      </c>
      <c r="BI63" s="92">
        <v>12</v>
      </c>
      <c r="BJ63" s="89">
        <f>SUM(BK63:BL63)</f>
        <v>33</v>
      </c>
      <c r="BK63" s="92">
        <v>17</v>
      </c>
      <c r="BL63" s="92">
        <v>16</v>
      </c>
      <c r="BM63" s="89">
        <f>SUM(BN63:BO63)</f>
        <v>35</v>
      </c>
      <c r="BN63" s="92">
        <v>24</v>
      </c>
      <c r="BO63" s="92">
        <v>11</v>
      </c>
    </row>
    <row r="64" spans="1:67" x14ac:dyDescent="0.2">
      <c r="A64" s="19" t="s">
        <v>72</v>
      </c>
      <c r="B64" s="88">
        <f>SUM(C64:D64)</f>
        <v>6694</v>
      </c>
      <c r="C64" s="89">
        <f t="shared" si="42"/>
        <v>3525</v>
      </c>
      <c r="D64" s="89">
        <f t="shared" si="42"/>
        <v>3169</v>
      </c>
      <c r="E64" s="89">
        <f>SUM(F64:G64)</f>
        <v>209</v>
      </c>
      <c r="F64" s="94">
        <v>111</v>
      </c>
      <c r="G64" s="90">
        <v>98</v>
      </c>
      <c r="H64" s="89">
        <f>SUM(I64:J64)</f>
        <v>111</v>
      </c>
      <c r="I64" s="90">
        <v>53</v>
      </c>
      <c r="J64" s="90">
        <v>58</v>
      </c>
      <c r="K64" s="89">
        <f>SUM(L64:M64)</f>
        <v>233</v>
      </c>
      <c r="L64" s="91">
        <v>125</v>
      </c>
      <c r="M64" s="91">
        <v>108</v>
      </c>
      <c r="N64" s="89">
        <f>SUM(O64:P64)</f>
        <v>76</v>
      </c>
      <c r="O64" s="91">
        <v>36</v>
      </c>
      <c r="P64" s="91">
        <v>40</v>
      </c>
      <c r="Q64" s="89">
        <f>SUM(R64:S64)</f>
        <v>357</v>
      </c>
      <c r="R64" s="91">
        <v>178</v>
      </c>
      <c r="S64" s="91">
        <v>179</v>
      </c>
      <c r="T64" s="89">
        <f>SUM(U64:V64)</f>
        <v>428</v>
      </c>
      <c r="U64" s="91">
        <v>219</v>
      </c>
      <c r="V64" s="91">
        <v>209</v>
      </c>
      <c r="W64" s="89">
        <f>SUM(X64:Y64)</f>
        <v>282</v>
      </c>
      <c r="X64" s="91">
        <v>146</v>
      </c>
      <c r="Y64" s="91">
        <v>136</v>
      </c>
      <c r="Z64" s="89">
        <f>SUM(AA64:AB64)</f>
        <v>369</v>
      </c>
      <c r="AA64" s="92">
        <v>197</v>
      </c>
      <c r="AB64" s="92">
        <v>172</v>
      </c>
      <c r="AC64" s="89">
        <f>SUM(AD64:AE64)</f>
        <v>136</v>
      </c>
      <c r="AD64" s="92">
        <v>85</v>
      </c>
      <c r="AE64" s="92">
        <v>51</v>
      </c>
      <c r="AF64" s="89">
        <f>SUM(AG64:AH64)</f>
        <v>532</v>
      </c>
      <c r="AG64" s="92">
        <v>261</v>
      </c>
      <c r="AH64" s="92">
        <v>271</v>
      </c>
      <c r="AI64" s="89">
        <f>SUM(AJ64:AK64)</f>
        <v>861</v>
      </c>
      <c r="AJ64" s="92">
        <v>428</v>
      </c>
      <c r="AK64" s="92">
        <v>433</v>
      </c>
      <c r="AL64" s="89">
        <f>SUM(AM64:AN64)</f>
        <v>416</v>
      </c>
      <c r="AM64" s="92">
        <v>239</v>
      </c>
      <c r="AN64" s="92">
        <v>177</v>
      </c>
      <c r="AO64" s="89">
        <f>SUM(AP64:AQ64)</f>
        <v>638</v>
      </c>
      <c r="AP64" s="92">
        <v>326</v>
      </c>
      <c r="AQ64" s="92">
        <v>312</v>
      </c>
      <c r="AR64" s="89">
        <f>SUM(AS64:AT64)</f>
        <v>547</v>
      </c>
      <c r="AS64" s="92">
        <v>312</v>
      </c>
      <c r="AT64" s="92">
        <v>235</v>
      </c>
      <c r="AU64" s="89">
        <f>SUM(AV64:AW64)</f>
        <v>1097</v>
      </c>
      <c r="AV64" s="92">
        <v>593</v>
      </c>
      <c r="AW64" s="92">
        <v>504</v>
      </c>
      <c r="AX64" s="89">
        <f>SUM(AY64:AZ64)</f>
        <v>229</v>
      </c>
      <c r="AY64" s="92">
        <v>114</v>
      </c>
      <c r="AZ64" s="92">
        <v>115</v>
      </c>
      <c r="BA64" s="89">
        <f>SUM(BB64:BC64)</f>
        <v>30</v>
      </c>
      <c r="BB64" s="92">
        <v>19</v>
      </c>
      <c r="BC64" s="92">
        <v>11</v>
      </c>
      <c r="BD64" s="89">
        <f>SUM(BE64:BF64)</f>
        <v>25</v>
      </c>
      <c r="BE64" s="92">
        <v>12</v>
      </c>
      <c r="BF64" s="92">
        <v>13</v>
      </c>
      <c r="BG64" s="89">
        <f>SUM(BH64:BI64)</f>
        <v>56</v>
      </c>
      <c r="BH64" s="92">
        <v>38</v>
      </c>
      <c r="BI64" s="92">
        <v>18</v>
      </c>
      <c r="BJ64" s="89">
        <f>SUM(BK64:BL64)</f>
        <v>35</v>
      </c>
      <c r="BK64" s="92">
        <v>17</v>
      </c>
      <c r="BL64" s="92">
        <v>18</v>
      </c>
      <c r="BM64" s="89">
        <f>SUM(BN64:BO64)</f>
        <v>27</v>
      </c>
      <c r="BN64" s="92">
        <v>16</v>
      </c>
      <c r="BO64" s="92">
        <v>11</v>
      </c>
    </row>
    <row r="65" spans="1:67" x14ac:dyDescent="0.2">
      <c r="A65" s="19" t="s">
        <v>77</v>
      </c>
      <c r="B65" s="88">
        <f>SUM(C65:D65)</f>
        <v>6566</v>
      </c>
      <c r="C65" s="89">
        <f t="shared" si="42"/>
        <v>3366</v>
      </c>
      <c r="D65" s="89">
        <f t="shared" si="42"/>
        <v>3200</v>
      </c>
      <c r="E65" s="89">
        <f>SUM(F65:G65)</f>
        <v>178</v>
      </c>
      <c r="F65" s="94">
        <v>95</v>
      </c>
      <c r="G65" s="90">
        <v>83</v>
      </c>
      <c r="H65" s="89">
        <f>SUM(I65:J65)</f>
        <v>98</v>
      </c>
      <c r="I65" s="90">
        <v>43</v>
      </c>
      <c r="J65" s="90">
        <v>55</v>
      </c>
      <c r="K65" s="89">
        <f>SUM(L65:M65)</f>
        <v>238</v>
      </c>
      <c r="L65" s="91">
        <v>126</v>
      </c>
      <c r="M65" s="91">
        <v>112</v>
      </c>
      <c r="N65" s="89">
        <f>SUM(O65:P65)</f>
        <v>77</v>
      </c>
      <c r="O65" s="91">
        <v>39</v>
      </c>
      <c r="P65" s="91">
        <v>38</v>
      </c>
      <c r="Q65" s="89">
        <f>SUM(R65:S65)</f>
        <v>419</v>
      </c>
      <c r="R65" s="91">
        <v>201</v>
      </c>
      <c r="S65" s="91">
        <v>218</v>
      </c>
      <c r="T65" s="89">
        <f>SUM(U65:V65)</f>
        <v>488</v>
      </c>
      <c r="U65" s="91">
        <v>239</v>
      </c>
      <c r="V65" s="91">
        <v>249</v>
      </c>
      <c r="W65" s="89">
        <f>SUM(X65:Y65)</f>
        <v>322</v>
      </c>
      <c r="X65" s="91">
        <v>146</v>
      </c>
      <c r="Y65" s="91">
        <v>176</v>
      </c>
      <c r="Z65" s="89">
        <f>SUM(AA65:AB65)</f>
        <v>384</v>
      </c>
      <c r="AA65" s="92">
        <v>181</v>
      </c>
      <c r="AB65" s="92">
        <v>203</v>
      </c>
      <c r="AC65" s="89">
        <f>SUM(AD65:AE65)</f>
        <v>126</v>
      </c>
      <c r="AD65" s="92">
        <v>83</v>
      </c>
      <c r="AE65" s="92">
        <v>43</v>
      </c>
      <c r="AF65" s="89">
        <f>SUM(AG65:AH65)</f>
        <v>571</v>
      </c>
      <c r="AG65" s="92">
        <v>292</v>
      </c>
      <c r="AH65" s="92">
        <v>279</v>
      </c>
      <c r="AI65" s="89">
        <f>SUM(AJ65:AK65)</f>
        <v>781</v>
      </c>
      <c r="AJ65" s="92">
        <v>391</v>
      </c>
      <c r="AK65" s="92">
        <v>390</v>
      </c>
      <c r="AL65" s="89">
        <f>SUM(AM65:AN65)</f>
        <v>369</v>
      </c>
      <c r="AM65" s="92">
        <v>201</v>
      </c>
      <c r="AN65" s="92">
        <v>168</v>
      </c>
      <c r="AO65" s="89">
        <f>SUM(AP65:AQ65)</f>
        <v>611</v>
      </c>
      <c r="AP65" s="92">
        <v>316</v>
      </c>
      <c r="AQ65" s="92">
        <v>295</v>
      </c>
      <c r="AR65" s="89">
        <f>SUM(AS65:AT65)</f>
        <v>535</v>
      </c>
      <c r="AS65" s="92">
        <v>308</v>
      </c>
      <c r="AT65" s="92">
        <v>227</v>
      </c>
      <c r="AU65" s="89">
        <f>SUM(AV65:AW65)</f>
        <v>986</v>
      </c>
      <c r="AV65" s="92">
        <v>509</v>
      </c>
      <c r="AW65" s="92">
        <v>477</v>
      </c>
      <c r="AX65" s="89">
        <f>SUM(AY65:AZ65)</f>
        <v>213</v>
      </c>
      <c r="AY65" s="92">
        <v>102</v>
      </c>
      <c r="AZ65" s="92">
        <v>111</v>
      </c>
      <c r="BA65" s="89">
        <f>SUM(BB65:BC65)</f>
        <v>29</v>
      </c>
      <c r="BB65" s="92">
        <v>17</v>
      </c>
      <c r="BC65" s="92">
        <v>12</v>
      </c>
      <c r="BD65" s="89">
        <f>SUM(BE65:BF65)</f>
        <v>22</v>
      </c>
      <c r="BE65" s="92">
        <v>12</v>
      </c>
      <c r="BF65" s="92">
        <v>10</v>
      </c>
      <c r="BG65" s="89">
        <f>SUM(BH65:BI65)</f>
        <v>44</v>
      </c>
      <c r="BH65" s="92">
        <v>18</v>
      </c>
      <c r="BI65" s="92">
        <v>26</v>
      </c>
      <c r="BJ65" s="89">
        <f>SUM(BK65:BL65)</f>
        <v>47</v>
      </c>
      <c r="BK65" s="92">
        <v>31</v>
      </c>
      <c r="BL65" s="92">
        <v>16</v>
      </c>
      <c r="BM65" s="89">
        <f>SUM(BN65:BO65)</f>
        <v>28</v>
      </c>
      <c r="BN65" s="92">
        <v>16</v>
      </c>
      <c r="BO65" s="92">
        <v>12</v>
      </c>
    </row>
    <row r="66" spans="1:67" x14ac:dyDescent="0.2">
      <c r="A66" s="25" t="s">
        <v>79</v>
      </c>
      <c r="B66" s="93">
        <f t="shared" ref="B66:AG66" si="43">SUM(B67:B71)</f>
        <v>27601</v>
      </c>
      <c r="C66" s="87">
        <f t="shared" si="43"/>
        <v>14910</v>
      </c>
      <c r="D66" s="87">
        <f t="shared" si="43"/>
        <v>12691</v>
      </c>
      <c r="E66" s="87">
        <f t="shared" si="43"/>
        <v>868</v>
      </c>
      <c r="F66" s="87">
        <f t="shared" si="43"/>
        <v>475</v>
      </c>
      <c r="G66" s="87">
        <f t="shared" si="43"/>
        <v>393</v>
      </c>
      <c r="H66" s="87">
        <f t="shared" si="43"/>
        <v>563</v>
      </c>
      <c r="I66" s="87">
        <f t="shared" si="43"/>
        <v>289</v>
      </c>
      <c r="J66" s="87">
        <f t="shared" si="43"/>
        <v>274</v>
      </c>
      <c r="K66" s="87">
        <f t="shared" si="43"/>
        <v>1019</v>
      </c>
      <c r="L66" s="87">
        <f t="shared" si="43"/>
        <v>527</v>
      </c>
      <c r="M66" s="87">
        <f t="shared" si="43"/>
        <v>492</v>
      </c>
      <c r="N66" s="87">
        <f t="shared" si="43"/>
        <v>398</v>
      </c>
      <c r="O66" s="87">
        <f t="shared" si="43"/>
        <v>204</v>
      </c>
      <c r="P66" s="87">
        <f t="shared" si="43"/>
        <v>194</v>
      </c>
      <c r="Q66" s="87">
        <f t="shared" si="43"/>
        <v>1886</v>
      </c>
      <c r="R66" s="87">
        <f t="shared" si="43"/>
        <v>984</v>
      </c>
      <c r="S66" s="87">
        <f t="shared" si="43"/>
        <v>902</v>
      </c>
      <c r="T66" s="87">
        <f t="shared" si="43"/>
        <v>2175</v>
      </c>
      <c r="U66" s="87">
        <f t="shared" si="43"/>
        <v>1145</v>
      </c>
      <c r="V66" s="87">
        <f t="shared" si="43"/>
        <v>1030</v>
      </c>
      <c r="W66" s="87">
        <f t="shared" si="43"/>
        <v>1281</v>
      </c>
      <c r="X66" s="87">
        <f t="shared" si="43"/>
        <v>667</v>
      </c>
      <c r="Y66" s="87">
        <f t="shared" si="43"/>
        <v>614</v>
      </c>
      <c r="Z66" s="87">
        <f t="shared" si="43"/>
        <v>1586</v>
      </c>
      <c r="AA66" s="87">
        <f t="shared" si="43"/>
        <v>867</v>
      </c>
      <c r="AB66" s="87">
        <f t="shared" si="43"/>
        <v>719</v>
      </c>
      <c r="AC66" s="87">
        <f t="shared" si="43"/>
        <v>553</v>
      </c>
      <c r="AD66" s="87">
        <f t="shared" si="43"/>
        <v>314</v>
      </c>
      <c r="AE66" s="87">
        <f t="shared" si="43"/>
        <v>239</v>
      </c>
      <c r="AF66" s="87">
        <f t="shared" si="43"/>
        <v>2418</v>
      </c>
      <c r="AG66" s="87">
        <f t="shared" si="43"/>
        <v>1319</v>
      </c>
      <c r="AH66" s="87">
        <f t="shared" ref="AH66:BM66" si="44">SUM(AH67:AH71)</f>
        <v>1099</v>
      </c>
      <c r="AI66" s="87">
        <f t="shared" si="44"/>
        <v>3224</v>
      </c>
      <c r="AJ66" s="87">
        <f t="shared" si="44"/>
        <v>1749</v>
      </c>
      <c r="AK66" s="87">
        <f t="shared" si="44"/>
        <v>1475</v>
      </c>
      <c r="AL66" s="87">
        <f t="shared" si="44"/>
        <v>1517</v>
      </c>
      <c r="AM66" s="87">
        <f t="shared" si="44"/>
        <v>829</v>
      </c>
      <c r="AN66" s="87">
        <f t="shared" si="44"/>
        <v>688</v>
      </c>
      <c r="AO66" s="87">
        <f t="shared" si="44"/>
        <v>2380</v>
      </c>
      <c r="AP66" s="87">
        <f t="shared" si="44"/>
        <v>1332</v>
      </c>
      <c r="AQ66" s="87">
        <f t="shared" si="44"/>
        <v>1048</v>
      </c>
      <c r="AR66" s="87">
        <f t="shared" si="44"/>
        <v>1755</v>
      </c>
      <c r="AS66" s="87">
        <f t="shared" si="44"/>
        <v>1009</v>
      </c>
      <c r="AT66" s="87">
        <f t="shared" si="44"/>
        <v>746</v>
      </c>
      <c r="AU66" s="87">
        <f t="shared" si="44"/>
        <v>3714</v>
      </c>
      <c r="AV66" s="87">
        <f t="shared" si="44"/>
        <v>1922</v>
      </c>
      <c r="AW66" s="87">
        <f t="shared" si="44"/>
        <v>1792</v>
      </c>
      <c r="AX66" s="87">
        <f t="shared" si="44"/>
        <v>1110</v>
      </c>
      <c r="AY66" s="87">
        <f t="shared" si="44"/>
        <v>567</v>
      </c>
      <c r="AZ66" s="87">
        <f t="shared" si="44"/>
        <v>543</v>
      </c>
      <c r="BA66" s="87">
        <f t="shared" si="44"/>
        <v>216</v>
      </c>
      <c r="BB66" s="87">
        <f t="shared" si="44"/>
        <v>130</v>
      </c>
      <c r="BC66" s="87">
        <f t="shared" si="44"/>
        <v>86</v>
      </c>
      <c r="BD66" s="87">
        <f t="shared" si="44"/>
        <v>204</v>
      </c>
      <c r="BE66" s="87">
        <f t="shared" si="44"/>
        <v>131</v>
      </c>
      <c r="BF66" s="87">
        <f t="shared" si="44"/>
        <v>73</v>
      </c>
      <c r="BG66" s="87">
        <f t="shared" si="44"/>
        <v>322</v>
      </c>
      <c r="BH66" s="87">
        <f t="shared" si="44"/>
        <v>192</v>
      </c>
      <c r="BI66" s="87">
        <f t="shared" si="44"/>
        <v>130</v>
      </c>
      <c r="BJ66" s="87">
        <f t="shared" si="44"/>
        <v>230</v>
      </c>
      <c r="BK66" s="87">
        <f t="shared" si="44"/>
        <v>148</v>
      </c>
      <c r="BL66" s="87">
        <f t="shared" si="44"/>
        <v>82</v>
      </c>
      <c r="BM66" s="87">
        <f t="shared" si="44"/>
        <v>182</v>
      </c>
      <c r="BN66" s="87">
        <f t="shared" ref="BN66:BO66" si="45">SUM(BN67:BN71)</f>
        <v>110</v>
      </c>
      <c r="BO66" s="87">
        <f t="shared" si="45"/>
        <v>72</v>
      </c>
    </row>
    <row r="67" spans="1:67" x14ac:dyDescent="0.2">
      <c r="A67" s="19" t="s">
        <v>75</v>
      </c>
      <c r="B67" s="88">
        <f>SUM(C67:D67)</f>
        <v>5757</v>
      </c>
      <c r="C67" s="89">
        <f t="shared" ref="C67:D71" si="46">SUM(F67,I67,L67,O67,R67,U67,X67,AA67,AD67,AG67,AJ67,AM67,AP67,AS67,AV67,AY67,BB67,BE67,BH67,BK67,BN67)</f>
        <v>3085</v>
      </c>
      <c r="D67" s="89">
        <f t="shared" si="46"/>
        <v>2672</v>
      </c>
      <c r="E67" s="89">
        <f>SUM(F67:G67)</f>
        <v>183</v>
      </c>
      <c r="F67" s="94">
        <v>103</v>
      </c>
      <c r="G67" s="90">
        <v>80</v>
      </c>
      <c r="H67" s="89">
        <f>SUM(I67:J67)</f>
        <v>113</v>
      </c>
      <c r="I67" s="90">
        <v>56</v>
      </c>
      <c r="J67" s="90">
        <v>57</v>
      </c>
      <c r="K67" s="89">
        <f>SUM(L67:M67)</f>
        <v>197</v>
      </c>
      <c r="L67" s="91">
        <v>100</v>
      </c>
      <c r="M67" s="91">
        <v>97</v>
      </c>
      <c r="N67" s="89">
        <f>SUM(O67:P67)</f>
        <v>75</v>
      </c>
      <c r="O67" s="91">
        <v>42</v>
      </c>
      <c r="P67" s="91">
        <v>33</v>
      </c>
      <c r="Q67" s="89">
        <f>SUM(R67:S67)</f>
        <v>364</v>
      </c>
      <c r="R67" s="91">
        <v>194</v>
      </c>
      <c r="S67" s="91">
        <v>170</v>
      </c>
      <c r="T67" s="89">
        <f>SUM(U67:V67)</f>
        <v>386</v>
      </c>
      <c r="U67" s="91">
        <v>206</v>
      </c>
      <c r="V67" s="91">
        <v>180</v>
      </c>
      <c r="W67" s="89">
        <f>SUM(X67:Y67)</f>
        <v>240</v>
      </c>
      <c r="X67" s="91">
        <v>128</v>
      </c>
      <c r="Y67" s="91">
        <v>112</v>
      </c>
      <c r="Z67" s="89">
        <f>SUM(AA67:AB67)</f>
        <v>308</v>
      </c>
      <c r="AA67" s="92">
        <v>162</v>
      </c>
      <c r="AB67" s="92">
        <v>146</v>
      </c>
      <c r="AC67" s="89">
        <f>SUM(AD67:AE67)</f>
        <v>119</v>
      </c>
      <c r="AD67" s="92">
        <v>68</v>
      </c>
      <c r="AE67" s="92">
        <v>51</v>
      </c>
      <c r="AF67" s="89">
        <f>SUM(AG67:AH67)</f>
        <v>532</v>
      </c>
      <c r="AG67" s="92">
        <v>281</v>
      </c>
      <c r="AH67" s="92">
        <v>251</v>
      </c>
      <c r="AI67" s="89">
        <f>SUM(AJ67:AK67)</f>
        <v>770</v>
      </c>
      <c r="AJ67" s="92">
        <v>404</v>
      </c>
      <c r="AK67" s="92">
        <v>366</v>
      </c>
      <c r="AL67" s="89">
        <f>SUM(AM67:AN67)</f>
        <v>324</v>
      </c>
      <c r="AM67" s="92">
        <v>174</v>
      </c>
      <c r="AN67" s="92">
        <v>150</v>
      </c>
      <c r="AO67" s="89">
        <f>SUM(AP67:AQ67)</f>
        <v>545</v>
      </c>
      <c r="AP67" s="92">
        <v>304</v>
      </c>
      <c r="AQ67" s="92">
        <v>241</v>
      </c>
      <c r="AR67" s="89">
        <f>SUM(AS67:AT67)</f>
        <v>394</v>
      </c>
      <c r="AS67" s="92">
        <v>233</v>
      </c>
      <c r="AT67" s="92">
        <v>161</v>
      </c>
      <c r="AU67" s="89">
        <f>SUM(AV67:AW67)</f>
        <v>805</v>
      </c>
      <c r="AV67" s="92">
        <v>410</v>
      </c>
      <c r="AW67" s="92">
        <v>395</v>
      </c>
      <c r="AX67" s="89">
        <f>SUM(AY67:AZ67)</f>
        <v>219</v>
      </c>
      <c r="AY67" s="92">
        <v>108</v>
      </c>
      <c r="AZ67" s="92">
        <v>111</v>
      </c>
      <c r="BA67" s="89">
        <f>SUM(BB67:BC67)</f>
        <v>35</v>
      </c>
      <c r="BB67" s="92">
        <v>19</v>
      </c>
      <c r="BC67" s="92">
        <v>16</v>
      </c>
      <c r="BD67" s="89">
        <f>SUM(BE67:BF67)</f>
        <v>35</v>
      </c>
      <c r="BE67" s="92">
        <v>22</v>
      </c>
      <c r="BF67" s="92">
        <v>13</v>
      </c>
      <c r="BG67" s="89">
        <f>SUM(BH67:BI67)</f>
        <v>54</v>
      </c>
      <c r="BH67" s="92">
        <v>35</v>
      </c>
      <c r="BI67" s="92">
        <v>19</v>
      </c>
      <c r="BJ67" s="89">
        <f>SUM(BK67:BL67)</f>
        <v>41</v>
      </c>
      <c r="BK67" s="92">
        <v>25</v>
      </c>
      <c r="BL67" s="92">
        <v>16</v>
      </c>
      <c r="BM67" s="89">
        <f>SUM(BN67:BO67)</f>
        <v>18</v>
      </c>
      <c r="BN67" s="92">
        <v>11</v>
      </c>
      <c r="BO67" s="92">
        <v>7</v>
      </c>
    </row>
    <row r="68" spans="1:67" x14ac:dyDescent="0.2">
      <c r="A68" s="19" t="s">
        <v>82</v>
      </c>
      <c r="B68" s="88">
        <f>SUM(C68:D68)</f>
        <v>5637</v>
      </c>
      <c r="C68" s="89">
        <f t="shared" si="46"/>
        <v>3027</v>
      </c>
      <c r="D68" s="89">
        <f t="shared" si="46"/>
        <v>2610</v>
      </c>
      <c r="E68" s="89">
        <f>SUM(F68:G68)</f>
        <v>175</v>
      </c>
      <c r="F68" s="94">
        <v>91</v>
      </c>
      <c r="G68" s="90">
        <v>84</v>
      </c>
      <c r="H68" s="89">
        <f>SUM(I68:J68)</f>
        <v>104</v>
      </c>
      <c r="I68" s="90">
        <v>54</v>
      </c>
      <c r="J68" s="90">
        <v>50</v>
      </c>
      <c r="K68" s="89">
        <f>SUM(L68:M68)</f>
        <v>211</v>
      </c>
      <c r="L68" s="91">
        <v>105</v>
      </c>
      <c r="M68" s="91">
        <v>106</v>
      </c>
      <c r="N68" s="89">
        <f>SUM(O68:P68)</f>
        <v>81</v>
      </c>
      <c r="O68" s="91">
        <v>43</v>
      </c>
      <c r="P68" s="91">
        <v>38</v>
      </c>
      <c r="Q68" s="89">
        <f>SUM(R68:S68)</f>
        <v>397</v>
      </c>
      <c r="R68" s="91">
        <v>210</v>
      </c>
      <c r="S68" s="91">
        <v>187</v>
      </c>
      <c r="T68" s="89">
        <f>SUM(U68:V68)</f>
        <v>425</v>
      </c>
      <c r="U68" s="91">
        <v>206</v>
      </c>
      <c r="V68" s="91">
        <v>219</v>
      </c>
      <c r="W68" s="89">
        <f>SUM(X68:Y68)</f>
        <v>233</v>
      </c>
      <c r="X68" s="91">
        <v>124</v>
      </c>
      <c r="Y68" s="91">
        <v>109</v>
      </c>
      <c r="Z68" s="89">
        <f>SUM(AA68:AB68)</f>
        <v>306</v>
      </c>
      <c r="AA68" s="92">
        <v>178</v>
      </c>
      <c r="AB68" s="92">
        <v>128</v>
      </c>
      <c r="AC68" s="89">
        <f>SUM(AD68:AE68)</f>
        <v>100</v>
      </c>
      <c r="AD68" s="92">
        <v>55</v>
      </c>
      <c r="AE68" s="92">
        <v>45</v>
      </c>
      <c r="AF68" s="89">
        <f>SUM(AG68:AH68)</f>
        <v>506</v>
      </c>
      <c r="AG68" s="92">
        <v>272</v>
      </c>
      <c r="AH68" s="92">
        <v>234</v>
      </c>
      <c r="AI68" s="89">
        <f>SUM(AJ68:AK68)</f>
        <v>681</v>
      </c>
      <c r="AJ68" s="92">
        <v>367</v>
      </c>
      <c r="AK68" s="92">
        <v>314</v>
      </c>
      <c r="AL68" s="89">
        <f>SUM(AM68:AN68)</f>
        <v>324</v>
      </c>
      <c r="AM68" s="92">
        <v>182</v>
      </c>
      <c r="AN68" s="92">
        <v>142</v>
      </c>
      <c r="AO68" s="89">
        <f>SUM(AP68:AQ68)</f>
        <v>514</v>
      </c>
      <c r="AP68" s="92">
        <v>272</v>
      </c>
      <c r="AQ68" s="92">
        <v>242</v>
      </c>
      <c r="AR68" s="89">
        <f>SUM(AS68:AT68)</f>
        <v>377</v>
      </c>
      <c r="AS68" s="92">
        <v>228</v>
      </c>
      <c r="AT68" s="92">
        <v>149</v>
      </c>
      <c r="AU68" s="89">
        <f>SUM(AV68:AW68)</f>
        <v>756</v>
      </c>
      <c r="AV68" s="92">
        <v>388</v>
      </c>
      <c r="AW68" s="92">
        <v>368</v>
      </c>
      <c r="AX68" s="89">
        <f>SUM(AY68:AZ68)</f>
        <v>242</v>
      </c>
      <c r="AY68" s="92">
        <v>120</v>
      </c>
      <c r="AZ68" s="92">
        <v>122</v>
      </c>
      <c r="BA68" s="89">
        <f>SUM(BB68:BC68)</f>
        <v>43</v>
      </c>
      <c r="BB68" s="92">
        <v>31</v>
      </c>
      <c r="BC68" s="92">
        <v>12</v>
      </c>
      <c r="BD68" s="89">
        <f>SUM(BE68:BF68)</f>
        <v>48</v>
      </c>
      <c r="BE68" s="92">
        <v>31</v>
      </c>
      <c r="BF68" s="92">
        <v>17</v>
      </c>
      <c r="BG68" s="89">
        <f>SUM(BH68:BI68)</f>
        <v>46</v>
      </c>
      <c r="BH68" s="92">
        <v>31</v>
      </c>
      <c r="BI68" s="92">
        <v>15</v>
      </c>
      <c r="BJ68" s="89">
        <f>SUM(BK68:BL68)</f>
        <v>40</v>
      </c>
      <c r="BK68" s="92">
        <v>28</v>
      </c>
      <c r="BL68" s="92">
        <v>12</v>
      </c>
      <c r="BM68" s="89">
        <f>SUM(BN68:BO68)</f>
        <v>28</v>
      </c>
      <c r="BN68" s="92">
        <v>11</v>
      </c>
      <c r="BO68" s="92">
        <v>17</v>
      </c>
    </row>
    <row r="69" spans="1:67" x14ac:dyDescent="0.2">
      <c r="A69" s="19" t="s">
        <v>81</v>
      </c>
      <c r="B69" s="88">
        <f>SUM(C69:D69)</f>
        <v>5386</v>
      </c>
      <c r="C69" s="89">
        <f t="shared" si="46"/>
        <v>3019</v>
      </c>
      <c r="D69" s="89">
        <f t="shared" si="46"/>
        <v>2367</v>
      </c>
      <c r="E69" s="89">
        <f>SUM(F69:G69)</f>
        <v>173</v>
      </c>
      <c r="F69" s="94">
        <v>91</v>
      </c>
      <c r="G69" s="90">
        <v>82</v>
      </c>
      <c r="H69" s="89">
        <f>SUM(I69:J69)</f>
        <v>110</v>
      </c>
      <c r="I69" s="90">
        <v>55</v>
      </c>
      <c r="J69" s="90">
        <v>55</v>
      </c>
      <c r="K69" s="89">
        <f>SUM(L69:M69)</f>
        <v>219</v>
      </c>
      <c r="L69" s="91">
        <v>126</v>
      </c>
      <c r="M69" s="91">
        <v>93</v>
      </c>
      <c r="N69" s="89">
        <f>SUM(O69:P69)</f>
        <v>82</v>
      </c>
      <c r="O69" s="91">
        <v>47</v>
      </c>
      <c r="P69" s="91">
        <v>35</v>
      </c>
      <c r="Q69" s="89">
        <f>SUM(R69:S69)</f>
        <v>345</v>
      </c>
      <c r="R69" s="91">
        <v>189</v>
      </c>
      <c r="S69" s="91">
        <v>156</v>
      </c>
      <c r="T69" s="89">
        <f>SUM(U69:V69)</f>
        <v>441</v>
      </c>
      <c r="U69" s="91">
        <v>243</v>
      </c>
      <c r="V69" s="91">
        <v>198</v>
      </c>
      <c r="W69" s="89">
        <f>SUM(X69:Y69)</f>
        <v>261</v>
      </c>
      <c r="X69" s="91">
        <v>138</v>
      </c>
      <c r="Y69" s="91">
        <v>123</v>
      </c>
      <c r="Z69" s="89">
        <f>SUM(AA69:AB69)</f>
        <v>312</v>
      </c>
      <c r="AA69" s="92">
        <v>168</v>
      </c>
      <c r="AB69" s="92">
        <v>144</v>
      </c>
      <c r="AC69" s="89">
        <f>SUM(AD69:AE69)</f>
        <v>110</v>
      </c>
      <c r="AD69" s="92">
        <v>58</v>
      </c>
      <c r="AE69" s="92">
        <v>52</v>
      </c>
      <c r="AF69" s="89">
        <f>SUM(AG69:AH69)</f>
        <v>481</v>
      </c>
      <c r="AG69" s="92">
        <v>266</v>
      </c>
      <c r="AH69" s="92">
        <v>215</v>
      </c>
      <c r="AI69" s="89">
        <f>SUM(AJ69:AK69)</f>
        <v>622</v>
      </c>
      <c r="AJ69" s="92">
        <v>353</v>
      </c>
      <c r="AK69" s="92">
        <v>269</v>
      </c>
      <c r="AL69" s="89">
        <f>SUM(AM69:AN69)</f>
        <v>265</v>
      </c>
      <c r="AM69" s="92">
        <v>145</v>
      </c>
      <c r="AN69" s="92">
        <v>120</v>
      </c>
      <c r="AO69" s="89">
        <f>SUM(AP69:AQ69)</f>
        <v>446</v>
      </c>
      <c r="AP69" s="92">
        <v>274</v>
      </c>
      <c r="AQ69" s="92">
        <v>172</v>
      </c>
      <c r="AR69" s="89">
        <f>SUM(AS69:AT69)</f>
        <v>327</v>
      </c>
      <c r="AS69" s="92">
        <v>200</v>
      </c>
      <c r="AT69" s="92">
        <v>127</v>
      </c>
      <c r="AU69" s="89">
        <f>SUM(AV69:AW69)</f>
        <v>747</v>
      </c>
      <c r="AV69" s="92">
        <v>392</v>
      </c>
      <c r="AW69" s="92">
        <v>355</v>
      </c>
      <c r="AX69" s="89">
        <f>SUM(AY69:AZ69)</f>
        <v>217</v>
      </c>
      <c r="AY69" s="92">
        <v>125</v>
      </c>
      <c r="AZ69" s="92">
        <v>92</v>
      </c>
      <c r="BA69" s="89">
        <f>SUM(BB69:BC69)</f>
        <v>41</v>
      </c>
      <c r="BB69" s="92">
        <v>23</v>
      </c>
      <c r="BC69" s="92">
        <v>18</v>
      </c>
      <c r="BD69" s="89">
        <f>SUM(BE69:BF69)</f>
        <v>33</v>
      </c>
      <c r="BE69" s="92">
        <v>23</v>
      </c>
      <c r="BF69" s="92">
        <v>10</v>
      </c>
      <c r="BG69" s="89">
        <f>SUM(BH69:BI69)</f>
        <v>73</v>
      </c>
      <c r="BH69" s="92">
        <v>42</v>
      </c>
      <c r="BI69" s="92">
        <v>31</v>
      </c>
      <c r="BJ69" s="89">
        <f>SUM(BK69:BL69)</f>
        <v>42</v>
      </c>
      <c r="BK69" s="92">
        <v>28</v>
      </c>
      <c r="BL69" s="92">
        <v>14</v>
      </c>
      <c r="BM69" s="89">
        <f>SUM(BN69:BO69)</f>
        <v>39</v>
      </c>
      <c r="BN69" s="92">
        <v>33</v>
      </c>
      <c r="BO69" s="92">
        <v>6</v>
      </c>
    </row>
    <row r="70" spans="1:67" x14ac:dyDescent="0.2">
      <c r="A70" s="19" t="s">
        <v>84</v>
      </c>
      <c r="B70" s="88">
        <f>SUM(C70:D70)</f>
        <v>5267</v>
      </c>
      <c r="C70" s="89">
        <f t="shared" si="46"/>
        <v>2800</v>
      </c>
      <c r="D70" s="89">
        <f t="shared" si="46"/>
        <v>2467</v>
      </c>
      <c r="E70" s="89">
        <f>SUM(F70:G70)</f>
        <v>166</v>
      </c>
      <c r="F70" s="94">
        <v>91</v>
      </c>
      <c r="G70" s="90">
        <v>75</v>
      </c>
      <c r="H70" s="89">
        <f>SUM(I70:J70)</f>
        <v>112</v>
      </c>
      <c r="I70" s="90">
        <v>54</v>
      </c>
      <c r="J70" s="90">
        <v>58</v>
      </c>
      <c r="K70" s="89">
        <f>SUM(L70:M70)</f>
        <v>203</v>
      </c>
      <c r="L70" s="91">
        <v>116</v>
      </c>
      <c r="M70" s="91">
        <v>87</v>
      </c>
      <c r="N70" s="89">
        <f>SUM(O70:P70)</f>
        <v>68</v>
      </c>
      <c r="O70" s="91">
        <v>30</v>
      </c>
      <c r="P70" s="91">
        <v>38</v>
      </c>
      <c r="Q70" s="89">
        <f>SUM(R70:S70)</f>
        <v>382</v>
      </c>
      <c r="R70" s="91">
        <v>181</v>
      </c>
      <c r="S70" s="91">
        <v>201</v>
      </c>
      <c r="T70" s="89">
        <f>SUM(U70:V70)</f>
        <v>446</v>
      </c>
      <c r="U70" s="91">
        <v>233</v>
      </c>
      <c r="V70" s="91">
        <v>213</v>
      </c>
      <c r="W70" s="89">
        <f>SUM(X70:Y70)</f>
        <v>267</v>
      </c>
      <c r="X70" s="91">
        <v>128</v>
      </c>
      <c r="Y70" s="91">
        <v>139</v>
      </c>
      <c r="Z70" s="89">
        <f>SUM(AA70:AB70)</f>
        <v>313</v>
      </c>
      <c r="AA70" s="92">
        <v>163</v>
      </c>
      <c r="AB70" s="92">
        <v>150</v>
      </c>
      <c r="AC70" s="89">
        <f>SUM(AD70:AE70)</f>
        <v>119</v>
      </c>
      <c r="AD70" s="92">
        <v>78</v>
      </c>
      <c r="AE70" s="92">
        <v>41</v>
      </c>
      <c r="AF70" s="89">
        <f>SUM(AG70:AH70)</f>
        <v>428</v>
      </c>
      <c r="AG70" s="92">
        <v>241</v>
      </c>
      <c r="AH70" s="92">
        <v>187</v>
      </c>
      <c r="AI70" s="89">
        <f>SUM(AJ70:AK70)</f>
        <v>571</v>
      </c>
      <c r="AJ70" s="92">
        <v>318</v>
      </c>
      <c r="AK70" s="92">
        <v>253</v>
      </c>
      <c r="AL70" s="89">
        <f>SUM(AM70:AN70)</f>
        <v>287</v>
      </c>
      <c r="AM70" s="92">
        <v>150</v>
      </c>
      <c r="AN70" s="92">
        <v>137</v>
      </c>
      <c r="AO70" s="89">
        <f>SUM(AP70:AQ70)</f>
        <v>442</v>
      </c>
      <c r="AP70" s="92">
        <v>244</v>
      </c>
      <c r="AQ70" s="92">
        <v>198</v>
      </c>
      <c r="AR70" s="89">
        <f>SUM(AS70:AT70)</f>
        <v>330</v>
      </c>
      <c r="AS70" s="92">
        <v>181</v>
      </c>
      <c r="AT70" s="92">
        <v>149</v>
      </c>
      <c r="AU70" s="89">
        <f>SUM(AV70:AW70)</f>
        <v>672</v>
      </c>
      <c r="AV70" s="92">
        <v>329</v>
      </c>
      <c r="AW70" s="92">
        <v>343</v>
      </c>
      <c r="AX70" s="89">
        <f>SUM(AY70:AZ70)</f>
        <v>209</v>
      </c>
      <c r="AY70" s="92">
        <v>109</v>
      </c>
      <c r="AZ70" s="92">
        <v>100</v>
      </c>
      <c r="BA70" s="89">
        <f>SUM(BB70:BC70)</f>
        <v>49</v>
      </c>
      <c r="BB70" s="92">
        <v>29</v>
      </c>
      <c r="BC70" s="92">
        <v>20</v>
      </c>
      <c r="BD70" s="89">
        <f>SUM(BE70:BF70)</f>
        <v>37</v>
      </c>
      <c r="BE70" s="92">
        <v>28</v>
      </c>
      <c r="BF70" s="92">
        <v>9</v>
      </c>
      <c r="BG70" s="89">
        <f>SUM(BH70:BI70)</f>
        <v>73</v>
      </c>
      <c r="BH70" s="92">
        <v>41</v>
      </c>
      <c r="BI70" s="92">
        <v>32</v>
      </c>
      <c r="BJ70" s="89">
        <f>SUM(BK70:BL70)</f>
        <v>48</v>
      </c>
      <c r="BK70" s="92">
        <v>31</v>
      </c>
      <c r="BL70" s="92">
        <v>17</v>
      </c>
      <c r="BM70" s="89">
        <f>SUM(BN70:BO70)</f>
        <v>45</v>
      </c>
      <c r="BN70" s="92">
        <v>25</v>
      </c>
      <c r="BO70" s="92">
        <v>20</v>
      </c>
    </row>
    <row r="71" spans="1:67" x14ac:dyDescent="0.2">
      <c r="A71" s="19" t="s">
        <v>83</v>
      </c>
      <c r="B71" s="88">
        <f>SUM(C71:D71)</f>
        <v>5554</v>
      </c>
      <c r="C71" s="89">
        <f t="shared" si="46"/>
        <v>2979</v>
      </c>
      <c r="D71" s="89">
        <f t="shared" si="46"/>
        <v>2575</v>
      </c>
      <c r="E71" s="89">
        <f>SUM(F71:G71)</f>
        <v>171</v>
      </c>
      <c r="F71" s="94">
        <v>99</v>
      </c>
      <c r="G71" s="90">
        <v>72</v>
      </c>
      <c r="H71" s="89">
        <f>SUM(I71:J71)</f>
        <v>124</v>
      </c>
      <c r="I71" s="90">
        <v>70</v>
      </c>
      <c r="J71" s="90">
        <v>54</v>
      </c>
      <c r="K71" s="89">
        <f>SUM(L71:M71)</f>
        <v>189</v>
      </c>
      <c r="L71" s="91">
        <v>80</v>
      </c>
      <c r="M71" s="91">
        <v>109</v>
      </c>
      <c r="N71" s="89">
        <f>SUM(O71:P71)</f>
        <v>92</v>
      </c>
      <c r="O71" s="91">
        <v>42</v>
      </c>
      <c r="P71" s="91">
        <v>50</v>
      </c>
      <c r="Q71" s="89">
        <f>SUM(R71:S71)</f>
        <v>398</v>
      </c>
      <c r="R71" s="91">
        <v>210</v>
      </c>
      <c r="S71" s="91">
        <v>188</v>
      </c>
      <c r="T71" s="89">
        <f>SUM(U71:V71)</f>
        <v>477</v>
      </c>
      <c r="U71" s="91">
        <v>257</v>
      </c>
      <c r="V71" s="91">
        <v>220</v>
      </c>
      <c r="W71" s="89">
        <f>SUM(X71:Y71)</f>
        <v>280</v>
      </c>
      <c r="X71" s="91">
        <v>149</v>
      </c>
      <c r="Y71" s="91">
        <v>131</v>
      </c>
      <c r="Z71" s="89">
        <f>SUM(AA71:AB71)</f>
        <v>347</v>
      </c>
      <c r="AA71" s="92">
        <v>196</v>
      </c>
      <c r="AB71" s="92">
        <v>151</v>
      </c>
      <c r="AC71" s="89">
        <f>SUM(AD71:AE71)</f>
        <v>105</v>
      </c>
      <c r="AD71" s="92">
        <v>55</v>
      </c>
      <c r="AE71" s="92">
        <v>50</v>
      </c>
      <c r="AF71" s="89">
        <f>SUM(AG71:AH71)</f>
        <v>471</v>
      </c>
      <c r="AG71" s="92">
        <v>259</v>
      </c>
      <c r="AH71" s="92">
        <v>212</v>
      </c>
      <c r="AI71" s="89">
        <f>SUM(AJ71:AK71)</f>
        <v>580</v>
      </c>
      <c r="AJ71" s="92">
        <v>307</v>
      </c>
      <c r="AK71" s="92">
        <v>273</v>
      </c>
      <c r="AL71" s="89">
        <f>SUM(AM71:AN71)</f>
        <v>317</v>
      </c>
      <c r="AM71" s="92">
        <v>178</v>
      </c>
      <c r="AN71" s="92">
        <v>139</v>
      </c>
      <c r="AO71" s="89">
        <f>SUM(AP71:AQ71)</f>
        <v>433</v>
      </c>
      <c r="AP71" s="92">
        <v>238</v>
      </c>
      <c r="AQ71" s="92">
        <v>195</v>
      </c>
      <c r="AR71" s="89">
        <f>SUM(AS71:AT71)</f>
        <v>327</v>
      </c>
      <c r="AS71" s="92">
        <v>167</v>
      </c>
      <c r="AT71" s="92">
        <v>160</v>
      </c>
      <c r="AU71" s="89">
        <f>SUM(AV71:AW71)</f>
        <v>734</v>
      </c>
      <c r="AV71" s="92">
        <v>403</v>
      </c>
      <c r="AW71" s="92">
        <v>331</v>
      </c>
      <c r="AX71" s="89">
        <f>SUM(AY71:AZ71)</f>
        <v>223</v>
      </c>
      <c r="AY71" s="92">
        <v>105</v>
      </c>
      <c r="AZ71" s="92">
        <v>118</v>
      </c>
      <c r="BA71" s="89">
        <f>SUM(BB71:BC71)</f>
        <v>48</v>
      </c>
      <c r="BB71" s="92">
        <v>28</v>
      </c>
      <c r="BC71" s="92">
        <v>20</v>
      </c>
      <c r="BD71" s="89">
        <f>SUM(BE71:BF71)</f>
        <v>51</v>
      </c>
      <c r="BE71" s="92">
        <v>27</v>
      </c>
      <c r="BF71" s="92">
        <v>24</v>
      </c>
      <c r="BG71" s="89">
        <f>SUM(BH71:BI71)</f>
        <v>76</v>
      </c>
      <c r="BH71" s="92">
        <v>43</v>
      </c>
      <c r="BI71" s="92">
        <v>33</v>
      </c>
      <c r="BJ71" s="89">
        <f>SUM(BK71:BL71)</f>
        <v>59</v>
      </c>
      <c r="BK71" s="92">
        <v>36</v>
      </c>
      <c r="BL71" s="92">
        <v>23</v>
      </c>
      <c r="BM71" s="89">
        <f>SUM(BN71:BO71)</f>
        <v>52</v>
      </c>
      <c r="BN71" s="92">
        <v>30</v>
      </c>
      <c r="BO71" s="92">
        <v>22</v>
      </c>
    </row>
    <row r="72" spans="1:67" x14ac:dyDescent="0.2">
      <c r="A72" s="25" t="s">
        <v>85</v>
      </c>
      <c r="B72" s="93">
        <f t="shared" ref="B72:AG72" si="47">SUM(B73:B77)</f>
        <v>19269</v>
      </c>
      <c r="C72" s="87">
        <f t="shared" si="47"/>
        <v>9825</v>
      </c>
      <c r="D72" s="87">
        <f t="shared" si="47"/>
        <v>9444</v>
      </c>
      <c r="E72" s="87">
        <f t="shared" si="47"/>
        <v>716</v>
      </c>
      <c r="F72" s="87">
        <f t="shared" si="47"/>
        <v>345</v>
      </c>
      <c r="G72" s="87">
        <f t="shared" si="47"/>
        <v>371</v>
      </c>
      <c r="H72" s="87">
        <f t="shared" si="47"/>
        <v>519</v>
      </c>
      <c r="I72" s="87">
        <f t="shared" si="47"/>
        <v>257</v>
      </c>
      <c r="J72" s="87">
        <f t="shared" si="47"/>
        <v>262</v>
      </c>
      <c r="K72" s="87">
        <f t="shared" si="47"/>
        <v>775</v>
      </c>
      <c r="L72" s="87">
        <f t="shared" si="47"/>
        <v>387</v>
      </c>
      <c r="M72" s="87">
        <f t="shared" si="47"/>
        <v>388</v>
      </c>
      <c r="N72" s="87">
        <f t="shared" si="47"/>
        <v>373</v>
      </c>
      <c r="O72" s="87">
        <f t="shared" si="47"/>
        <v>184</v>
      </c>
      <c r="P72" s="87">
        <f t="shared" si="47"/>
        <v>189</v>
      </c>
      <c r="Q72" s="87">
        <f t="shared" si="47"/>
        <v>1611</v>
      </c>
      <c r="R72" s="87">
        <f t="shared" si="47"/>
        <v>789</v>
      </c>
      <c r="S72" s="87">
        <f t="shared" si="47"/>
        <v>822</v>
      </c>
      <c r="T72" s="87">
        <f t="shared" si="47"/>
        <v>1723</v>
      </c>
      <c r="U72" s="87">
        <f t="shared" si="47"/>
        <v>908</v>
      </c>
      <c r="V72" s="87">
        <f t="shared" si="47"/>
        <v>815</v>
      </c>
      <c r="W72" s="87">
        <f t="shared" si="47"/>
        <v>1009</v>
      </c>
      <c r="X72" s="87">
        <f t="shared" si="47"/>
        <v>497</v>
      </c>
      <c r="Y72" s="87">
        <f t="shared" si="47"/>
        <v>512</v>
      </c>
      <c r="Z72" s="87">
        <f t="shared" si="47"/>
        <v>1136</v>
      </c>
      <c r="AA72" s="87">
        <f t="shared" si="47"/>
        <v>567</v>
      </c>
      <c r="AB72" s="87">
        <f t="shared" si="47"/>
        <v>569</v>
      </c>
      <c r="AC72" s="87">
        <f t="shared" si="47"/>
        <v>382</v>
      </c>
      <c r="AD72" s="87">
        <f t="shared" si="47"/>
        <v>215</v>
      </c>
      <c r="AE72" s="87">
        <f t="shared" si="47"/>
        <v>167</v>
      </c>
      <c r="AF72" s="87">
        <f t="shared" si="47"/>
        <v>1349</v>
      </c>
      <c r="AG72" s="87">
        <f t="shared" si="47"/>
        <v>779</v>
      </c>
      <c r="AH72" s="87">
        <f t="shared" ref="AH72:BM72" si="48">SUM(AH73:AH77)</f>
        <v>570</v>
      </c>
      <c r="AI72" s="87">
        <f t="shared" si="48"/>
        <v>1653</v>
      </c>
      <c r="AJ72" s="87">
        <f t="shared" si="48"/>
        <v>901</v>
      </c>
      <c r="AK72" s="87">
        <f t="shared" si="48"/>
        <v>752</v>
      </c>
      <c r="AL72" s="87">
        <f t="shared" si="48"/>
        <v>1056</v>
      </c>
      <c r="AM72" s="87">
        <f t="shared" si="48"/>
        <v>535</v>
      </c>
      <c r="AN72" s="87">
        <f t="shared" si="48"/>
        <v>521</v>
      </c>
      <c r="AO72" s="87">
        <f t="shared" si="48"/>
        <v>1344</v>
      </c>
      <c r="AP72" s="87">
        <f t="shared" si="48"/>
        <v>656</v>
      </c>
      <c r="AQ72" s="87">
        <f t="shared" si="48"/>
        <v>688</v>
      </c>
      <c r="AR72" s="87">
        <f t="shared" si="48"/>
        <v>1098</v>
      </c>
      <c r="AS72" s="87">
        <f t="shared" si="48"/>
        <v>560</v>
      </c>
      <c r="AT72" s="87">
        <f t="shared" si="48"/>
        <v>538</v>
      </c>
      <c r="AU72" s="87">
        <f t="shared" si="48"/>
        <v>2410</v>
      </c>
      <c r="AV72" s="87">
        <f t="shared" si="48"/>
        <v>1144</v>
      </c>
      <c r="AW72" s="87">
        <f t="shared" si="48"/>
        <v>1266</v>
      </c>
      <c r="AX72" s="87">
        <f t="shared" si="48"/>
        <v>905</v>
      </c>
      <c r="AY72" s="87">
        <f t="shared" si="48"/>
        <v>470</v>
      </c>
      <c r="AZ72" s="87">
        <f t="shared" si="48"/>
        <v>435</v>
      </c>
      <c r="BA72" s="87">
        <f t="shared" si="48"/>
        <v>231</v>
      </c>
      <c r="BB72" s="87">
        <f t="shared" si="48"/>
        <v>120</v>
      </c>
      <c r="BC72" s="87">
        <f t="shared" si="48"/>
        <v>111</v>
      </c>
      <c r="BD72" s="87">
        <f t="shared" si="48"/>
        <v>214</v>
      </c>
      <c r="BE72" s="87">
        <f t="shared" si="48"/>
        <v>103</v>
      </c>
      <c r="BF72" s="87">
        <f t="shared" si="48"/>
        <v>111</v>
      </c>
      <c r="BG72" s="87">
        <f t="shared" si="48"/>
        <v>376</v>
      </c>
      <c r="BH72" s="87">
        <f t="shared" si="48"/>
        <v>211</v>
      </c>
      <c r="BI72" s="87">
        <f t="shared" si="48"/>
        <v>165</v>
      </c>
      <c r="BJ72" s="87">
        <f t="shared" si="48"/>
        <v>225</v>
      </c>
      <c r="BK72" s="87">
        <f t="shared" si="48"/>
        <v>111</v>
      </c>
      <c r="BL72" s="87">
        <f t="shared" si="48"/>
        <v>114</v>
      </c>
      <c r="BM72" s="87">
        <f t="shared" si="48"/>
        <v>164</v>
      </c>
      <c r="BN72" s="87">
        <f t="shared" ref="BN72:BO72" si="49">SUM(BN73:BN77)</f>
        <v>86</v>
      </c>
      <c r="BO72" s="87">
        <f t="shared" si="49"/>
        <v>78</v>
      </c>
    </row>
    <row r="73" spans="1:67" x14ac:dyDescent="0.2">
      <c r="A73" s="19" t="s">
        <v>86</v>
      </c>
      <c r="B73" s="88">
        <f>SUM(C73:D73)</f>
        <v>4787</v>
      </c>
      <c r="C73" s="89">
        <f t="shared" ref="C73:D77" si="50">SUM(F73,I73,L73,O73,R73,U73,X73,AA73,AD73,AG73,AJ73,AM73,AP73,AS73,AV73,AY73,BB73,BE73,BH73,BK73,BN73)</f>
        <v>2481</v>
      </c>
      <c r="D73" s="89">
        <f t="shared" si="50"/>
        <v>2306</v>
      </c>
      <c r="E73" s="89">
        <f>SUM(F73:G73)</f>
        <v>191</v>
      </c>
      <c r="F73" s="94">
        <v>87</v>
      </c>
      <c r="G73" s="90">
        <v>104</v>
      </c>
      <c r="H73" s="89">
        <f>SUM(I73:J73)</f>
        <v>101</v>
      </c>
      <c r="I73" s="90">
        <v>54</v>
      </c>
      <c r="J73" s="90">
        <v>47</v>
      </c>
      <c r="K73" s="89">
        <f>SUM(L73:M73)</f>
        <v>175</v>
      </c>
      <c r="L73" s="91">
        <v>87</v>
      </c>
      <c r="M73" s="91">
        <v>88</v>
      </c>
      <c r="N73" s="89">
        <f>SUM(O73:P73)</f>
        <v>82</v>
      </c>
      <c r="O73" s="91">
        <v>38</v>
      </c>
      <c r="P73" s="91">
        <v>44</v>
      </c>
      <c r="Q73" s="89">
        <f>SUM(R73:S73)</f>
        <v>372</v>
      </c>
      <c r="R73" s="91">
        <v>176</v>
      </c>
      <c r="S73" s="91">
        <v>196</v>
      </c>
      <c r="T73" s="89">
        <f>SUM(U73:V73)</f>
        <v>398</v>
      </c>
      <c r="U73" s="91">
        <v>214</v>
      </c>
      <c r="V73" s="91">
        <v>184</v>
      </c>
      <c r="W73" s="89">
        <f>SUM(X73:Y73)</f>
        <v>251</v>
      </c>
      <c r="X73" s="91">
        <v>111</v>
      </c>
      <c r="Y73" s="91">
        <v>140</v>
      </c>
      <c r="Z73" s="89">
        <f>SUM(AA73:AB73)</f>
        <v>276</v>
      </c>
      <c r="AA73" s="92">
        <v>149</v>
      </c>
      <c r="AB73" s="92">
        <v>127</v>
      </c>
      <c r="AC73" s="89">
        <f>SUM(AD73:AE73)</f>
        <v>107</v>
      </c>
      <c r="AD73" s="92">
        <v>72</v>
      </c>
      <c r="AE73" s="92">
        <v>35</v>
      </c>
      <c r="AF73" s="89">
        <f>SUM(AG73:AH73)</f>
        <v>385</v>
      </c>
      <c r="AG73" s="92">
        <v>228</v>
      </c>
      <c r="AH73" s="92">
        <v>157</v>
      </c>
      <c r="AI73" s="89">
        <f>SUM(AJ73:AK73)</f>
        <v>425</v>
      </c>
      <c r="AJ73" s="92">
        <v>238</v>
      </c>
      <c r="AK73" s="92">
        <v>187</v>
      </c>
      <c r="AL73" s="89">
        <f>SUM(AM73:AN73)</f>
        <v>259</v>
      </c>
      <c r="AM73" s="92">
        <v>139</v>
      </c>
      <c r="AN73" s="92">
        <v>120</v>
      </c>
      <c r="AO73" s="89">
        <f>SUM(AP73:AQ73)</f>
        <v>339</v>
      </c>
      <c r="AP73" s="92">
        <v>178</v>
      </c>
      <c r="AQ73" s="92">
        <v>161</v>
      </c>
      <c r="AR73" s="89">
        <f>SUM(AS73:AT73)</f>
        <v>283</v>
      </c>
      <c r="AS73" s="92">
        <v>144</v>
      </c>
      <c r="AT73" s="92">
        <v>139</v>
      </c>
      <c r="AU73" s="89">
        <f>SUM(AV73:AW73)</f>
        <v>625</v>
      </c>
      <c r="AV73" s="92">
        <v>287</v>
      </c>
      <c r="AW73" s="92">
        <v>338</v>
      </c>
      <c r="AX73" s="89">
        <f>SUM(AY73:AZ73)</f>
        <v>245</v>
      </c>
      <c r="AY73" s="92">
        <v>132</v>
      </c>
      <c r="AZ73" s="92">
        <v>113</v>
      </c>
      <c r="BA73" s="89">
        <f>SUM(BB73:BC73)</f>
        <v>57</v>
      </c>
      <c r="BB73" s="92">
        <v>35</v>
      </c>
      <c r="BC73" s="92">
        <v>22</v>
      </c>
      <c r="BD73" s="89">
        <f>SUM(BE73:BF73)</f>
        <v>50</v>
      </c>
      <c r="BE73" s="92">
        <v>27</v>
      </c>
      <c r="BF73" s="92">
        <v>23</v>
      </c>
      <c r="BG73" s="89">
        <f>SUM(BH73:BI73)</f>
        <v>73</v>
      </c>
      <c r="BH73" s="92">
        <v>41</v>
      </c>
      <c r="BI73" s="92">
        <v>32</v>
      </c>
      <c r="BJ73" s="89">
        <f>SUM(BK73:BL73)</f>
        <v>51</v>
      </c>
      <c r="BK73" s="92">
        <v>23</v>
      </c>
      <c r="BL73" s="92">
        <v>28</v>
      </c>
      <c r="BM73" s="89">
        <f>SUM(BN73:BO73)</f>
        <v>42</v>
      </c>
      <c r="BN73" s="92">
        <v>21</v>
      </c>
      <c r="BO73" s="92">
        <v>21</v>
      </c>
    </row>
    <row r="74" spans="1:67" x14ac:dyDescent="0.2">
      <c r="A74" s="19" t="s">
        <v>88</v>
      </c>
      <c r="B74" s="88">
        <f>SUM(C74:D74)</f>
        <v>4168</v>
      </c>
      <c r="C74" s="89">
        <f t="shared" si="50"/>
        <v>2155</v>
      </c>
      <c r="D74" s="89">
        <f t="shared" si="50"/>
        <v>2013</v>
      </c>
      <c r="E74" s="89">
        <f>SUM(F74:G74)</f>
        <v>137</v>
      </c>
      <c r="F74" s="94">
        <v>71</v>
      </c>
      <c r="G74" s="90">
        <v>66</v>
      </c>
      <c r="H74" s="89">
        <f>SUM(I74:J74)</f>
        <v>106</v>
      </c>
      <c r="I74" s="90">
        <v>43</v>
      </c>
      <c r="J74" s="90">
        <v>63</v>
      </c>
      <c r="K74" s="89">
        <f>SUM(L74:M74)</f>
        <v>152</v>
      </c>
      <c r="L74" s="91">
        <v>78</v>
      </c>
      <c r="M74" s="91">
        <v>74</v>
      </c>
      <c r="N74" s="89">
        <f>SUM(O74:P74)</f>
        <v>91</v>
      </c>
      <c r="O74" s="91">
        <v>43</v>
      </c>
      <c r="P74" s="91">
        <v>48</v>
      </c>
      <c r="Q74" s="89">
        <f>SUM(R74:S74)</f>
        <v>336</v>
      </c>
      <c r="R74" s="91">
        <v>173</v>
      </c>
      <c r="S74" s="91">
        <v>163</v>
      </c>
      <c r="T74" s="89">
        <f>SUM(U74:V74)</f>
        <v>382</v>
      </c>
      <c r="U74" s="91">
        <v>212</v>
      </c>
      <c r="V74" s="91">
        <v>170</v>
      </c>
      <c r="W74" s="89">
        <f>SUM(X74:Y74)</f>
        <v>209</v>
      </c>
      <c r="X74" s="91">
        <v>107</v>
      </c>
      <c r="Y74" s="91">
        <v>102</v>
      </c>
      <c r="Z74" s="89">
        <f>SUM(AA74:AB74)</f>
        <v>265</v>
      </c>
      <c r="AA74" s="92">
        <v>130</v>
      </c>
      <c r="AB74" s="92">
        <v>135</v>
      </c>
      <c r="AC74" s="89">
        <f>SUM(AD74:AE74)</f>
        <v>74</v>
      </c>
      <c r="AD74" s="92">
        <v>39</v>
      </c>
      <c r="AE74" s="92">
        <v>35</v>
      </c>
      <c r="AF74" s="89">
        <f>SUM(AG74:AH74)</f>
        <v>348</v>
      </c>
      <c r="AG74" s="92">
        <v>201</v>
      </c>
      <c r="AH74" s="92">
        <v>147</v>
      </c>
      <c r="AI74" s="89">
        <f>SUM(AJ74:AK74)</f>
        <v>402</v>
      </c>
      <c r="AJ74" s="92">
        <v>221</v>
      </c>
      <c r="AK74" s="92">
        <v>181</v>
      </c>
      <c r="AL74" s="89">
        <f>SUM(AM74:AN74)</f>
        <v>220</v>
      </c>
      <c r="AM74" s="92">
        <v>103</v>
      </c>
      <c r="AN74" s="92">
        <v>117</v>
      </c>
      <c r="AO74" s="89">
        <f>SUM(AP74:AQ74)</f>
        <v>292</v>
      </c>
      <c r="AP74" s="92">
        <v>143</v>
      </c>
      <c r="AQ74" s="92">
        <v>149</v>
      </c>
      <c r="AR74" s="89">
        <f>SUM(AS74:AT74)</f>
        <v>228</v>
      </c>
      <c r="AS74" s="92">
        <v>119</v>
      </c>
      <c r="AT74" s="92">
        <v>109</v>
      </c>
      <c r="AU74" s="89">
        <f>SUM(AV74:AW74)</f>
        <v>498</v>
      </c>
      <c r="AV74" s="92">
        <v>244</v>
      </c>
      <c r="AW74" s="92">
        <v>254</v>
      </c>
      <c r="AX74" s="89">
        <f>SUM(AY74:AZ74)</f>
        <v>185</v>
      </c>
      <c r="AY74" s="92">
        <v>107</v>
      </c>
      <c r="AZ74" s="92">
        <v>78</v>
      </c>
      <c r="BA74" s="89">
        <f>SUM(BB74:BC74)</f>
        <v>52</v>
      </c>
      <c r="BB74" s="92">
        <v>23</v>
      </c>
      <c r="BC74" s="92">
        <v>29</v>
      </c>
      <c r="BD74" s="89">
        <f>SUM(BE74:BF74)</f>
        <v>36</v>
      </c>
      <c r="BE74" s="92">
        <v>16</v>
      </c>
      <c r="BF74" s="92">
        <v>20</v>
      </c>
      <c r="BG74" s="89">
        <f>SUM(BH74:BI74)</f>
        <v>83</v>
      </c>
      <c r="BH74" s="92">
        <v>44</v>
      </c>
      <c r="BI74" s="92">
        <v>39</v>
      </c>
      <c r="BJ74" s="89">
        <f>SUM(BK74:BL74)</f>
        <v>42</v>
      </c>
      <c r="BK74" s="92">
        <v>21</v>
      </c>
      <c r="BL74" s="92">
        <v>21</v>
      </c>
      <c r="BM74" s="89">
        <f>SUM(BN74:BO74)</f>
        <v>30</v>
      </c>
      <c r="BN74" s="92">
        <v>17</v>
      </c>
      <c r="BO74" s="92">
        <v>13</v>
      </c>
    </row>
    <row r="75" spans="1:67" x14ac:dyDescent="0.2">
      <c r="A75" s="19" t="s">
        <v>89</v>
      </c>
      <c r="B75" s="88">
        <f>SUM(C75:D75)</f>
        <v>3876</v>
      </c>
      <c r="C75" s="89">
        <f t="shared" si="50"/>
        <v>1965</v>
      </c>
      <c r="D75" s="89">
        <f t="shared" si="50"/>
        <v>1911</v>
      </c>
      <c r="E75" s="89">
        <f>SUM(F75:G75)</f>
        <v>144</v>
      </c>
      <c r="F75" s="94">
        <v>75</v>
      </c>
      <c r="G75" s="90">
        <v>69</v>
      </c>
      <c r="H75" s="89">
        <f>SUM(I75:J75)</f>
        <v>107</v>
      </c>
      <c r="I75" s="90">
        <v>54</v>
      </c>
      <c r="J75" s="90">
        <v>53</v>
      </c>
      <c r="K75" s="89">
        <f>SUM(L75:M75)</f>
        <v>176</v>
      </c>
      <c r="L75" s="91">
        <v>97</v>
      </c>
      <c r="M75" s="91">
        <v>79</v>
      </c>
      <c r="N75" s="89">
        <f>SUM(O75:P75)</f>
        <v>68</v>
      </c>
      <c r="O75" s="91">
        <v>33</v>
      </c>
      <c r="P75" s="91">
        <v>35</v>
      </c>
      <c r="Q75" s="89">
        <f>SUM(R75:S75)</f>
        <v>349</v>
      </c>
      <c r="R75" s="91">
        <v>174</v>
      </c>
      <c r="S75" s="91">
        <v>175</v>
      </c>
      <c r="T75" s="89">
        <f>SUM(U75:V75)</f>
        <v>337</v>
      </c>
      <c r="U75" s="91">
        <v>158</v>
      </c>
      <c r="V75" s="91">
        <v>179</v>
      </c>
      <c r="W75" s="89">
        <f>SUM(X75:Y75)</f>
        <v>215</v>
      </c>
      <c r="X75" s="91">
        <v>119</v>
      </c>
      <c r="Y75" s="91">
        <v>96</v>
      </c>
      <c r="Z75" s="89">
        <f>SUM(AA75:AB75)</f>
        <v>226</v>
      </c>
      <c r="AA75" s="92">
        <v>105</v>
      </c>
      <c r="AB75" s="92">
        <v>121</v>
      </c>
      <c r="AC75" s="89">
        <f>SUM(AD75:AE75)</f>
        <v>71</v>
      </c>
      <c r="AD75" s="92">
        <v>37</v>
      </c>
      <c r="AE75" s="92">
        <v>34</v>
      </c>
      <c r="AF75" s="89">
        <f>SUM(AG75:AH75)</f>
        <v>261</v>
      </c>
      <c r="AG75" s="92">
        <v>155</v>
      </c>
      <c r="AH75" s="92">
        <v>106</v>
      </c>
      <c r="AI75" s="89">
        <f>SUM(AJ75:AK75)</f>
        <v>333</v>
      </c>
      <c r="AJ75" s="92">
        <v>178</v>
      </c>
      <c r="AK75" s="92">
        <v>155</v>
      </c>
      <c r="AL75" s="89">
        <f>SUM(AM75:AN75)</f>
        <v>204</v>
      </c>
      <c r="AM75" s="92">
        <v>99</v>
      </c>
      <c r="AN75" s="92">
        <v>105</v>
      </c>
      <c r="AO75" s="89">
        <f>SUM(AP75:AQ75)</f>
        <v>272</v>
      </c>
      <c r="AP75" s="92">
        <v>128</v>
      </c>
      <c r="AQ75" s="92">
        <v>144</v>
      </c>
      <c r="AR75" s="89">
        <f>SUM(AS75:AT75)</f>
        <v>207</v>
      </c>
      <c r="AS75" s="92">
        <v>116</v>
      </c>
      <c r="AT75" s="92">
        <v>91</v>
      </c>
      <c r="AU75" s="89">
        <f>SUM(AV75:AW75)</f>
        <v>487</v>
      </c>
      <c r="AV75" s="92">
        <v>238</v>
      </c>
      <c r="AW75" s="92">
        <v>249</v>
      </c>
      <c r="AX75" s="89">
        <f>SUM(AY75:AZ75)</f>
        <v>175</v>
      </c>
      <c r="AY75" s="92">
        <v>87</v>
      </c>
      <c r="AZ75" s="92">
        <v>88</v>
      </c>
      <c r="BA75" s="89">
        <f>SUM(BB75:BC75)</f>
        <v>43</v>
      </c>
      <c r="BB75" s="92">
        <v>19</v>
      </c>
      <c r="BC75" s="92">
        <v>24</v>
      </c>
      <c r="BD75" s="89">
        <f>SUM(BE75:BF75)</f>
        <v>56</v>
      </c>
      <c r="BE75" s="92">
        <v>24</v>
      </c>
      <c r="BF75" s="92">
        <v>32</v>
      </c>
      <c r="BG75" s="89">
        <f>SUM(BH75:BI75)</f>
        <v>70</v>
      </c>
      <c r="BH75" s="92">
        <v>36</v>
      </c>
      <c r="BI75" s="92">
        <v>34</v>
      </c>
      <c r="BJ75" s="89">
        <f>SUM(BK75:BL75)</f>
        <v>45</v>
      </c>
      <c r="BK75" s="92">
        <v>18</v>
      </c>
      <c r="BL75" s="92">
        <v>27</v>
      </c>
      <c r="BM75" s="89">
        <f>SUM(BN75:BO75)</f>
        <v>30</v>
      </c>
      <c r="BN75" s="92">
        <v>15</v>
      </c>
      <c r="BO75" s="92">
        <v>15</v>
      </c>
    </row>
    <row r="76" spans="1:67" x14ac:dyDescent="0.2">
      <c r="A76" s="19" t="s">
        <v>90</v>
      </c>
      <c r="B76" s="88">
        <f>SUM(C76:D76)</f>
        <v>3183</v>
      </c>
      <c r="C76" s="89">
        <f t="shared" si="50"/>
        <v>1605</v>
      </c>
      <c r="D76" s="89">
        <f t="shared" si="50"/>
        <v>1578</v>
      </c>
      <c r="E76" s="89">
        <f>SUM(F76:G76)</f>
        <v>120</v>
      </c>
      <c r="F76" s="94">
        <v>55</v>
      </c>
      <c r="G76" s="90">
        <v>65</v>
      </c>
      <c r="H76" s="89">
        <f>SUM(I76:J76)</f>
        <v>99</v>
      </c>
      <c r="I76" s="90">
        <v>52</v>
      </c>
      <c r="J76" s="90">
        <v>47</v>
      </c>
      <c r="K76" s="89">
        <f>SUM(L76:M76)</f>
        <v>134</v>
      </c>
      <c r="L76" s="91">
        <v>56</v>
      </c>
      <c r="M76" s="91">
        <v>78</v>
      </c>
      <c r="N76" s="89">
        <f>SUM(O76:P76)</f>
        <v>50</v>
      </c>
      <c r="O76" s="91">
        <v>24</v>
      </c>
      <c r="P76" s="91">
        <v>26</v>
      </c>
      <c r="Q76" s="89">
        <f>SUM(R76:S76)</f>
        <v>281</v>
      </c>
      <c r="R76" s="91">
        <v>122</v>
      </c>
      <c r="S76" s="91">
        <v>159</v>
      </c>
      <c r="T76" s="89">
        <f>SUM(U76:V76)</f>
        <v>293</v>
      </c>
      <c r="U76" s="91">
        <v>167</v>
      </c>
      <c r="V76" s="91">
        <v>126</v>
      </c>
      <c r="W76" s="89">
        <f>SUM(X76:Y76)</f>
        <v>168</v>
      </c>
      <c r="X76" s="91">
        <v>79</v>
      </c>
      <c r="Y76" s="91">
        <v>89</v>
      </c>
      <c r="Z76" s="89">
        <f>SUM(AA76:AB76)</f>
        <v>196</v>
      </c>
      <c r="AA76" s="92">
        <v>97</v>
      </c>
      <c r="AB76" s="92">
        <v>99</v>
      </c>
      <c r="AC76" s="89">
        <f>SUM(AD76:AE76)</f>
        <v>61</v>
      </c>
      <c r="AD76" s="92">
        <v>33</v>
      </c>
      <c r="AE76" s="92">
        <v>28</v>
      </c>
      <c r="AF76" s="89">
        <f>SUM(AG76:AH76)</f>
        <v>188</v>
      </c>
      <c r="AG76" s="92">
        <v>101</v>
      </c>
      <c r="AH76" s="92">
        <v>87</v>
      </c>
      <c r="AI76" s="89">
        <f>SUM(AJ76:AK76)</f>
        <v>254</v>
      </c>
      <c r="AJ76" s="92">
        <v>143</v>
      </c>
      <c r="AK76" s="92">
        <v>111</v>
      </c>
      <c r="AL76" s="89">
        <f>SUM(AM76:AN76)</f>
        <v>190</v>
      </c>
      <c r="AM76" s="92">
        <v>107</v>
      </c>
      <c r="AN76" s="92">
        <v>83</v>
      </c>
      <c r="AO76" s="89">
        <f>SUM(AP76:AQ76)</f>
        <v>227</v>
      </c>
      <c r="AP76" s="92">
        <v>106</v>
      </c>
      <c r="AQ76" s="92">
        <v>121</v>
      </c>
      <c r="AR76" s="89">
        <f>SUM(AS76:AT76)</f>
        <v>177</v>
      </c>
      <c r="AS76" s="92">
        <v>83</v>
      </c>
      <c r="AT76" s="92">
        <v>94</v>
      </c>
      <c r="AU76" s="89">
        <f>SUM(AV76:AW76)</f>
        <v>398</v>
      </c>
      <c r="AV76" s="92">
        <v>197</v>
      </c>
      <c r="AW76" s="92">
        <v>201</v>
      </c>
      <c r="AX76" s="89">
        <f>SUM(AY76:AZ76)</f>
        <v>147</v>
      </c>
      <c r="AY76" s="92">
        <v>72</v>
      </c>
      <c r="AZ76" s="92">
        <v>75</v>
      </c>
      <c r="BA76" s="89">
        <f>SUM(BB76:BC76)</f>
        <v>30</v>
      </c>
      <c r="BB76" s="92">
        <v>16</v>
      </c>
      <c r="BC76" s="92">
        <v>14</v>
      </c>
      <c r="BD76" s="89">
        <f>SUM(BE76:BF76)</f>
        <v>36</v>
      </c>
      <c r="BE76" s="92">
        <v>16</v>
      </c>
      <c r="BF76" s="92">
        <v>20</v>
      </c>
      <c r="BG76" s="89">
        <f>SUM(BH76:BI76)</f>
        <v>66</v>
      </c>
      <c r="BH76" s="92">
        <v>40</v>
      </c>
      <c r="BI76" s="92">
        <v>26</v>
      </c>
      <c r="BJ76" s="89">
        <f>SUM(BK76:BL76)</f>
        <v>36</v>
      </c>
      <c r="BK76" s="92">
        <v>22</v>
      </c>
      <c r="BL76" s="92">
        <v>14</v>
      </c>
      <c r="BM76" s="89">
        <f>SUM(BN76:BO76)</f>
        <v>32</v>
      </c>
      <c r="BN76" s="92">
        <v>17</v>
      </c>
      <c r="BO76" s="92">
        <v>15</v>
      </c>
    </row>
    <row r="77" spans="1:67" x14ac:dyDescent="0.2">
      <c r="A77" s="19" t="s">
        <v>91</v>
      </c>
      <c r="B77" s="88">
        <f>SUM(C77:D77)</f>
        <v>3255</v>
      </c>
      <c r="C77" s="89">
        <f t="shared" si="50"/>
        <v>1619</v>
      </c>
      <c r="D77" s="89">
        <f t="shared" si="50"/>
        <v>1636</v>
      </c>
      <c r="E77" s="89">
        <f>SUM(F77:G77)</f>
        <v>124</v>
      </c>
      <c r="F77" s="94">
        <v>57</v>
      </c>
      <c r="G77" s="90">
        <v>67</v>
      </c>
      <c r="H77" s="89">
        <f>SUM(I77:J77)</f>
        <v>106</v>
      </c>
      <c r="I77" s="90">
        <v>54</v>
      </c>
      <c r="J77" s="90">
        <v>52</v>
      </c>
      <c r="K77" s="89">
        <f>SUM(L77:M77)</f>
        <v>138</v>
      </c>
      <c r="L77" s="91">
        <v>69</v>
      </c>
      <c r="M77" s="91">
        <v>69</v>
      </c>
      <c r="N77" s="89">
        <f>SUM(O77:P77)</f>
        <v>82</v>
      </c>
      <c r="O77" s="91">
        <v>46</v>
      </c>
      <c r="P77" s="91">
        <v>36</v>
      </c>
      <c r="Q77" s="89">
        <f>SUM(R77:S77)</f>
        <v>273</v>
      </c>
      <c r="R77" s="91">
        <v>144</v>
      </c>
      <c r="S77" s="91">
        <v>129</v>
      </c>
      <c r="T77" s="89">
        <f>SUM(U77:V77)</f>
        <v>313</v>
      </c>
      <c r="U77" s="91">
        <v>157</v>
      </c>
      <c r="V77" s="91">
        <v>156</v>
      </c>
      <c r="W77" s="89">
        <f>SUM(X77:Y77)</f>
        <v>166</v>
      </c>
      <c r="X77" s="91">
        <v>81</v>
      </c>
      <c r="Y77" s="91">
        <v>85</v>
      </c>
      <c r="Z77" s="89">
        <f>SUM(AA77:AB77)</f>
        <v>173</v>
      </c>
      <c r="AA77" s="92">
        <v>86</v>
      </c>
      <c r="AB77" s="92">
        <v>87</v>
      </c>
      <c r="AC77" s="89">
        <f>SUM(AD77:AE77)</f>
        <v>69</v>
      </c>
      <c r="AD77" s="92">
        <v>34</v>
      </c>
      <c r="AE77" s="92">
        <v>35</v>
      </c>
      <c r="AF77" s="89">
        <f>SUM(AG77:AH77)</f>
        <v>167</v>
      </c>
      <c r="AG77" s="92">
        <v>94</v>
      </c>
      <c r="AH77" s="92">
        <v>73</v>
      </c>
      <c r="AI77" s="89">
        <f>SUM(AJ77:AK77)</f>
        <v>239</v>
      </c>
      <c r="AJ77" s="92">
        <v>121</v>
      </c>
      <c r="AK77" s="92">
        <v>118</v>
      </c>
      <c r="AL77" s="89">
        <f>SUM(AM77:AN77)</f>
        <v>183</v>
      </c>
      <c r="AM77" s="92">
        <v>87</v>
      </c>
      <c r="AN77" s="92">
        <v>96</v>
      </c>
      <c r="AO77" s="89">
        <f>SUM(AP77:AQ77)</f>
        <v>214</v>
      </c>
      <c r="AP77" s="92">
        <v>101</v>
      </c>
      <c r="AQ77" s="92">
        <v>113</v>
      </c>
      <c r="AR77" s="89">
        <f>SUM(AS77:AT77)</f>
        <v>203</v>
      </c>
      <c r="AS77" s="92">
        <v>98</v>
      </c>
      <c r="AT77" s="92">
        <v>105</v>
      </c>
      <c r="AU77" s="89">
        <f>SUM(AV77:AW77)</f>
        <v>402</v>
      </c>
      <c r="AV77" s="92">
        <v>178</v>
      </c>
      <c r="AW77" s="92">
        <v>224</v>
      </c>
      <c r="AX77" s="89">
        <f>SUM(AY77:AZ77)</f>
        <v>153</v>
      </c>
      <c r="AY77" s="92">
        <v>72</v>
      </c>
      <c r="AZ77" s="92">
        <v>81</v>
      </c>
      <c r="BA77" s="89">
        <f>SUM(BB77:BC77)</f>
        <v>49</v>
      </c>
      <c r="BB77" s="92">
        <v>27</v>
      </c>
      <c r="BC77" s="92">
        <v>22</v>
      </c>
      <c r="BD77" s="89">
        <f>SUM(BE77:BF77)</f>
        <v>36</v>
      </c>
      <c r="BE77" s="92">
        <v>20</v>
      </c>
      <c r="BF77" s="92">
        <v>16</v>
      </c>
      <c r="BG77" s="89">
        <f>SUM(BH77:BI77)</f>
        <v>84</v>
      </c>
      <c r="BH77" s="92">
        <v>50</v>
      </c>
      <c r="BI77" s="92">
        <v>34</v>
      </c>
      <c r="BJ77" s="89">
        <f>SUM(BK77:BL77)</f>
        <v>51</v>
      </c>
      <c r="BK77" s="92">
        <v>27</v>
      </c>
      <c r="BL77" s="92">
        <v>24</v>
      </c>
      <c r="BM77" s="89">
        <f>SUM(BN77:BO77)</f>
        <v>30</v>
      </c>
      <c r="BN77" s="92">
        <v>16</v>
      </c>
      <c r="BO77" s="92">
        <v>14</v>
      </c>
    </row>
    <row r="78" spans="1:67" x14ac:dyDescent="0.2">
      <c r="A78" s="25" t="s">
        <v>92</v>
      </c>
      <c r="B78" s="93">
        <f t="shared" ref="B78:AG78" si="51">SUM(B79:B83)</f>
        <v>11673</v>
      </c>
      <c r="C78" s="87">
        <f t="shared" si="51"/>
        <v>5586</v>
      </c>
      <c r="D78" s="87">
        <f t="shared" si="51"/>
        <v>6087</v>
      </c>
      <c r="E78" s="87">
        <f t="shared" si="51"/>
        <v>542</v>
      </c>
      <c r="F78" s="87">
        <f t="shared" si="51"/>
        <v>244</v>
      </c>
      <c r="G78" s="87">
        <f t="shared" si="51"/>
        <v>298</v>
      </c>
      <c r="H78" s="87">
        <f t="shared" si="51"/>
        <v>459</v>
      </c>
      <c r="I78" s="87">
        <f t="shared" si="51"/>
        <v>197</v>
      </c>
      <c r="J78" s="87">
        <f t="shared" si="51"/>
        <v>262</v>
      </c>
      <c r="K78" s="87">
        <f t="shared" si="51"/>
        <v>556</v>
      </c>
      <c r="L78" s="87">
        <f t="shared" si="51"/>
        <v>249</v>
      </c>
      <c r="M78" s="87">
        <f t="shared" si="51"/>
        <v>307</v>
      </c>
      <c r="N78" s="87">
        <f t="shared" si="51"/>
        <v>247</v>
      </c>
      <c r="O78" s="87">
        <f t="shared" si="51"/>
        <v>111</v>
      </c>
      <c r="P78" s="87">
        <f t="shared" si="51"/>
        <v>136</v>
      </c>
      <c r="Q78" s="87">
        <f t="shared" si="51"/>
        <v>943</v>
      </c>
      <c r="R78" s="87">
        <f t="shared" si="51"/>
        <v>484</v>
      </c>
      <c r="S78" s="87">
        <f t="shared" si="51"/>
        <v>459</v>
      </c>
      <c r="T78" s="87">
        <f t="shared" si="51"/>
        <v>990</v>
      </c>
      <c r="U78" s="87">
        <f t="shared" si="51"/>
        <v>492</v>
      </c>
      <c r="V78" s="87">
        <f t="shared" si="51"/>
        <v>498</v>
      </c>
      <c r="W78" s="87">
        <f t="shared" si="51"/>
        <v>509</v>
      </c>
      <c r="X78" s="87">
        <f t="shared" si="51"/>
        <v>285</v>
      </c>
      <c r="Y78" s="87">
        <f t="shared" si="51"/>
        <v>224</v>
      </c>
      <c r="Z78" s="87">
        <f t="shared" si="51"/>
        <v>644</v>
      </c>
      <c r="AA78" s="87">
        <f t="shared" si="51"/>
        <v>330</v>
      </c>
      <c r="AB78" s="87">
        <f t="shared" si="51"/>
        <v>314</v>
      </c>
      <c r="AC78" s="87">
        <f t="shared" si="51"/>
        <v>236</v>
      </c>
      <c r="AD78" s="87">
        <f t="shared" si="51"/>
        <v>118</v>
      </c>
      <c r="AE78" s="87">
        <f t="shared" si="51"/>
        <v>118</v>
      </c>
      <c r="AF78" s="87">
        <f t="shared" si="51"/>
        <v>572</v>
      </c>
      <c r="AG78" s="87">
        <f t="shared" si="51"/>
        <v>302</v>
      </c>
      <c r="AH78" s="87">
        <f t="shared" ref="AH78:BM78" si="52">SUM(AH79:AH83)</f>
        <v>270</v>
      </c>
      <c r="AI78" s="87">
        <f t="shared" si="52"/>
        <v>808</v>
      </c>
      <c r="AJ78" s="87">
        <f t="shared" si="52"/>
        <v>376</v>
      </c>
      <c r="AK78" s="87">
        <f t="shared" si="52"/>
        <v>432</v>
      </c>
      <c r="AL78" s="87">
        <f t="shared" si="52"/>
        <v>763</v>
      </c>
      <c r="AM78" s="87">
        <f t="shared" si="52"/>
        <v>342</v>
      </c>
      <c r="AN78" s="87">
        <f t="shared" si="52"/>
        <v>421</v>
      </c>
      <c r="AO78" s="87">
        <f t="shared" si="52"/>
        <v>720</v>
      </c>
      <c r="AP78" s="87">
        <f t="shared" si="52"/>
        <v>320</v>
      </c>
      <c r="AQ78" s="87">
        <f t="shared" si="52"/>
        <v>400</v>
      </c>
      <c r="AR78" s="87">
        <f t="shared" si="52"/>
        <v>678</v>
      </c>
      <c r="AS78" s="87">
        <f t="shared" si="52"/>
        <v>321</v>
      </c>
      <c r="AT78" s="87">
        <f t="shared" si="52"/>
        <v>357</v>
      </c>
      <c r="AU78" s="87">
        <f t="shared" si="52"/>
        <v>1427</v>
      </c>
      <c r="AV78" s="87">
        <f t="shared" si="52"/>
        <v>608</v>
      </c>
      <c r="AW78" s="87">
        <f t="shared" si="52"/>
        <v>819</v>
      </c>
      <c r="AX78" s="87">
        <f t="shared" si="52"/>
        <v>488</v>
      </c>
      <c r="AY78" s="87">
        <f t="shared" si="52"/>
        <v>249</v>
      </c>
      <c r="AZ78" s="87">
        <f t="shared" si="52"/>
        <v>239</v>
      </c>
      <c r="BA78" s="87">
        <f t="shared" si="52"/>
        <v>185</v>
      </c>
      <c r="BB78" s="87">
        <f t="shared" si="52"/>
        <v>93</v>
      </c>
      <c r="BC78" s="87">
        <f t="shared" si="52"/>
        <v>92</v>
      </c>
      <c r="BD78" s="87">
        <f t="shared" si="52"/>
        <v>168</v>
      </c>
      <c r="BE78" s="87">
        <f t="shared" si="52"/>
        <v>85</v>
      </c>
      <c r="BF78" s="87">
        <f t="shared" si="52"/>
        <v>83</v>
      </c>
      <c r="BG78" s="87">
        <f t="shared" si="52"/>
        <v>348</v>
      </c>
      <c r="BH78" s="87">
        <f t="shared" si="52"/>
        <v>184</v>
      </c>
      <c r="BI78" s="87">
        <f t="shared" si="52"/>
        <v>164</v>
      </c>
      <c r="BJ78" s="87">
        <f t="shared" si="52"/>
        <v>228</v>
      </c>
      <c r="BK78" s="87">
        <f t="shared" si="52"/>
        <v>113</v>
      </c>
      <c r="BL78" s="87">
        <f t="shared" si="52"/>
        <v>115</v>
      </c>
      <c r="BM78" s="87">
        <f t="shared" si="52"/>
        <v>162</v>
      </c>
      <c r="BN78" s="87">
        <f t="shared" ref="BN78:BO78" si="53">SUM(BN79:BN83)</f>
        <v>83</v>
      </c>
      <c r="BO78" s="87">
        <f t="shared" si="53"/>
        <v>79</v>
      </c>
    </row>
    <row r="79" spans="1:67" x14ac:dyDescent="0.2">
      <c r="A79" s="19" t="s">
        <v>93</v>
      </c>
      <c r="B79" s="88">
        <f>SUM(C79:D79)</f>
        <v>2709</v>
      </c>
      <c r="C79" s="89">
        <f t="shared" ref="C79:D83" si="54">SUM(F79,I79,L79,O79,R79,U79,X79,AA79,AD79,AG79,AJ79,AM79,AP79,AS79,AV79,AY79,BB79,BE79,BH79,BK79,BN79)</f>
        <v>1335</v>
      </c>
      <c r="D79" s="89">
        <f t="shared" si="54"/>
        <v>1374</v>
      </c>
      <c r="E79" s="89">
        <f>SUM(F79:G79)</f>
        <v>120</v>
      </c>
      <c r="F79" s="94">
        <v>59</v>
      </c>
      <c r="G79" s="90">
        <v>61</v>
      </c>
      <c r="H79" s="89">
        <f>SUM(I79:J79)</f>
        <v>100</v>
      </c>
      <c r="I79" s="90">
        <v>44</v>
      </c>
      <c r="J79" s="90">
        <v>56</v>
      </c>
      <c r="K79" s="89">
        <f>SUM(L79:M79)</f>
        <v>119</v>
      </c>
      <c r="L79" s="91">
        <v>48</v>
      </c>
      <c r="M79" s="91">
        <v>71</v>
      </c>
      <c r="N79" s="89">
        <f>SUM(O79:P79)</f>
        <v>65</v>
      </c>
      <c r="O79" s="91">
        <v>30</v>
      </c>
      <c r="P79" s="91">
        <v>35</v>
      </c>
      <c r="Q79" s="89">
        <f>SUM(R79:S79)</f>
        <v>209</v>
      </c>
      <c r="R79" s="91">
        <v>108</v>
      </c>
      <c r="S79" s="91">
        <v>101</v>
      </c>
      <c r="T79" s="89">
        <f>SUM(U79:V79)</f>
        <v>243</v>
      </c>
      <c r="U79" s="91">
        <v>134</v>
      </c>
      <c r="V79" s="91">
        <v>109</v>
      </c>
      <c r="W79" s="89">
        <f>SUM(X79:Y79)</f>
        <v>127</v>
      </c>
      <c r="X79" s="91">
        <v>76</v>
      </c>
      <c r="Y79" s="91">
        <v>51</v>
      </c>
      <c r="Z79" s="89">
        <f>SUM(AA79:AB79)</f>
        <v>155</v>
      </c>
      <c r="AA79" s="92">
        <v>83</v>
      </c>
      <c r="AB79" s="92">
        <v>72</v>
      </c>
      <c r="AC79" s="89">
        <f>SUM(AD79:AE79)</f>
        <v>57</v>
      </c>
      <c r="AD79" s="92">
        <v>29</v>
      </c>
      <c r="AE79" s="92">
        <v>28</v>
      </c>
      <c r="AF79" s="89">
        <f>SUM(AG79:AH79)</f>
        <v>154</v>
      </c>
      <c r="AG79" s="92">
        <v>92</v>
      </c>
      <c r="AH79" s="92">
        <v>62</v>
      </c>
      <c r="AI79" s="89">
        <f>SUM(AJ79:AK79)</f>
        <v>194</v>
      </c>
      <c r="AJ79" s="92">
        <v>88</v>
      </c>
      <c r="AK79" s="92">
        <v>106</v>
      </c>
      <c r="AL79" s="89">
        <f>SUM(AM79:AN79)</f>
        <v>193</v>
      </c>
      <c r="AM79" s="92">
        <v>86</v>
      </c>
      <c r="AN79" s="92">
        <v>107</v>
      </c>
      <c r="AO79" s="89">
        <f>SUM(AP79:AQ79)</f>
        <v>167</v>
      </c>
      <c r="AP79" s="92">
        <v>74</v>
      </c>
      <c r="AQ79" s="92">
        <v>93</v>
      </c>
      <c r="AR79" s="89">
        <f>SUM(AS79:AT79)</f>
        <v>156</v>
      </c>
      <c r="AS79" s="92">
        <v>77</v>
      </c>
      <c r="AT79" s="92">
        <v>79</v>
      </c>
      <c r="AU79" s="89">
        <f>SUM(AV79:AW79)</f>
        <v>320</v>
      </c>
      <c r="AV79" s="92">
        <v>135</v>
      </c>
      <c r="AW79" s="92">
        <v>185</v>
      </c>
      <c r="AX79" s="89">
        <f>SUM(AY79:AZ79)</f>
        <v>99</v>
      </c>
      <c r="AY79" s="92">
        <v>48</v>
      </c>
      <c r="AZ79" s="92">
        <v>51</v>
      </c>
      <c r="BA79" s="89">
        <f>SUM(BB79:BC79)</f>
        <v>33</v>
      </c>
      <c r="BB79" s="92">
        <v>18</v>
      </c>
      <c r="BC79" s="92">
        <v>15</v>
      </c>
      <c r="BD79" s="89">
        <f>SUM(BE79:BF79)</f>
        <v>32</v>
      </c>
      <c r="BE79" s="92">
        <v>17</v>
      </c>
      <c r="BF79" s="92">
        <v>15</v>
      </c>
      <c r="BG79" s="89">
        <f>SUM(BH79:BI79)</f>
        <v>88</v>
      </c>
      <c r="BH79" s="92">
        <v>48</v>
      </c>
      <c r="BI79" s="92">
        <v>40</v>
      </c>
      <c r="BJ79" s="89">
        <f>SUM(BK79:BL79)</f>
        <v>44</v>
      </c>
      <c r="BK79" s="92">
        <v>21</v>
      </c>
      <c r="BL79" s="92">
        <v>23</v>
      </c>
      <c r="BM79" s="89">
        <f>SUM(BN79:BO79)</f>
        <v>34</v>
      </c>
      <c r="BN79" s="92">
        <v>20</v>
      </c>
      <c r="BO79" s="92">
        <v>14</v>
      </c>
    </row>
    <row r="80" spans="1:67" x14ac:dyDescent="0.2">
      <c r="A80" s="19" t="s">
        <v>87</v>
      </c>
      <c r="B80" s="88">
        <f>SUM(C80:D80)</f>
        <v>2289</v>
      </c>
      <c r="C80" s="89">
        <f t="shared" si="54"/>
        <v>1091</v>
      </c>
      <c r="D80" s="89">
        <f t="shared" si="54"/>
        <v>1198</v>
      </c>
      <c r="E80" s="89">
        <f>SUM(F80:G80)</f>
        <v>99</v>
      </c>
      <c r="F80" s="94">
        <v>41</v>
      </c>
      <c r="G80" s="90">
        <v>58</v>
      </c>
      <c r="H80" s="89">
        <f>SUM(I80:J80)</f>
        <v>87</v>
      </c>
      <c r="I80" s="90">
        <v>42</v>
      </c>
      <c r="J80" s="90">
        <v>45</v>
      </c>
      <c r="K80" s="89">
        <f>SUM(L80:M80)</f>
        <v>105</v>
      </c>
      <c r="L80" s="91">
        <v>50</v>
      </c>
      <c r="M80" s="91">
        <v>55</v>
      </c>
      <c r="N80" s="89">
        <f>SUM(O80:P80)</f>
        <v>50</v>
      </c>
      <c r="O80" s="91">
        <v>23</v>
      </c>
      <c r="P80" s="91">
        <v>27</v>
      </c>
      <c r="Q80" s="89">
        <f>SUM(R80:S80)</f>
        <v>208</v>
      </c>
      <c r="R80" s="91">
        <v>115</v>
      </c>
      <c r="S80" s="91">
        <v>93</v>
      </c>
      <c r="T80" s="89">
        <f>SUM(U80:V80)</f>
        <v>184</v>
      </c>
      <c r="U80" s="91">
        <v>82</v>
      </c>
      <c r="V80" s="91">
        <v>102</v>
      </c>
      <c r="W80" s="89">
        <f>SUM(X80:Y80)</f>
        <v>87</v>
      </c>
      <c r="X80" s="91">
        <v>47</v>
      </c>
      <c r="Y80" s="91">
        <v>40</v>
      </c>
      <c r="Z80" s="89">
        <f>SUM(AA80:AB80)</f>
        <v>147</v>
      </c>
      <c r="AA80" s="92">
        <v>75</v>
      </c>
      <c r="AB80" s="92">
        <v>72</v>
      </c>
      <c r="AC80" s="89">
        <f>SUM(AD80:AE80)</f>
        <v>45</v>
      </c>
      <c r="AD80" s="92">
        <v>24</v>
      </c>
      <c r="AE80" s="92">
        <v>21</v>
      </c>
      <c r="AF80" s="89">
        <f>SUM(AG80:AH80)</f>
        <v>116</v>
      </c>
      <c r="AG80" s="92">
        <v>60</v>
      </c>
      <c r="AH80" s="92">
        <v>56</v>
      </c>
      <c r="AI80" s="89">
        <f>SUM(AJ80:AK80)</f>
        <v>158</v>
      </c>
      <c r="AJ80" s="92">
        <v>77</v>
      </c>
      <c r="AK80" s="92">
        <v>81</v>
      </c>
      <c r="AL80" s="89">
        <f>SUM(AM80:AN80)</f>
        <v>146</v>
      </c>
      <c r="AM80" s="92">
        <v>66</v>
      </c>
      <c r="AN80" s="92">
        <v>80</v>
      </c>
      <c r="AO80" s="89">
        <f>SUM(AP80:AQ80)</f>
        <v>123</v>
      </c>
      <c r="AP80" s="92">
        <v>58</v>
      </c>
      <c r="AQ80" s="92">
        <v>65</v>
      </c>
      <c r="AR80" s="89">
        <f>SUM(AS80:AT80)</f>
        <v>132</v>
      </c>
      <c r="AS80" s="92">
        <v>58</v>
      </c>
      <c r="AT80" s="92">
        <v>74</v>
      </c>
      <c r="AU80" s="89">
        <f>SUM(AV80:AW80)</f>
        <v>283</v>
      </c>
      <c r="AV80" s="92">
        <v>118</v>
      </c>
      <c r="AW80" s="92">
        <v>165</v>
      </c>
      <c r="AX80" s="89">
        <f>SUM(AY80:AZ80)</f>
        <v>110</v>
      </c>
      <c r="AY80" s="92">
        <v>49</v>
      </c>
      <c r="AZ80" s="92">
        <v>61</v>
      </c>
      <c r="BA80" s="89">
        <f>SUM(BB80:BC80)</f>
        <v>46</v>
      </c>
      <c r="BB80" s="92">
        <v>24</v>
      </c>
      <c r="BC80" s="92">
        <v>22</v>
      </c>
      <c r="BD80" s="89">
        <f>SUM(BE80:BF80)</f>
        <v>29</v>
      </c>
      <c r="BE80" s="92">
        <v>13</v>
      </c>
      <c r="BF80" s="92">
        <v>16</v>
      </c>
      <c r="BG80" s="89">
        <f>SUM(BH80:BI80)</f>
        <v>62</v>
      </c>
      <c r="BH80" s="92">
        <v>30</v>
      </c>
      <c r="BI80" s="92">
        <v>32</v>
      </c>
      <c r="BJ80" s="89">
        <f>SUM(BK80:BL80)</f>
        <v>46</v>
      </c>
      <c r="BK80" s="92">
        <v>26</v>
      </c>
      <c r="BL80" s="92">
        <v>20</v>
      </c>
      <c r="BM80" s="89">
        <f>SUM(BN80:BO80)</f>
        <v>26</v>
      </c>
      <c r="BN80" s="92">
        <v>13</v>
      </c>
      <c r="BO80" s="92">
        <v>13</v>
      </c>
    </row>
    <row r="81" spans="1:67" x14ac:dyDescent="0.2">
      <c r="A81" s="19" t="s">
        <v>95</v>
      </c>
      <c r="B81" s="88">
        <f>SUM(C81:D81)</f>
        <v>2506</v>
      </c>
      <c r="C81" s="89">
        <f t="shared" si="54"/>
        <v>1225</v>
      </c>
      <c r="D81" s="89">
        <f t="shared" si="54"/>
        <v>1281</v>
      </c>
      <c r="E81" s="89">
        <f>SUM(F81:G81)</f>
        <v>130</v>
      </c>
      <c r="F81" s="94">
        <v>58</v>
      </c>
      <c r="G81" s="90">
        <v>72</v>
      </c>
      <c r="H81" s="89">
        <f>SUM(I81:J81)</f>
        <v>105</v>
      </c>
      <c r="I81" s="94">
        <v>46</v>
      </c>
      <c r="J81" s="94">
        <v>59</v>
      </c>
      <c r="K81" s="89">
        <f>SUM(L81:M81)</f>
        <v>115</v>
      </c>
      <c r="L81" s="91">
        <v>56</v>
      </c>
      <c r="M81" s="91">
        <v>59</v>
      </c>
      <c r="N81" s="89">
        <f>SUM(O81:P81)</f>
        <v>39</v>
      </c>
      <c r="O81" s="91">
        <v>20</v>
      </c>
      <c r="P81" s="91">
        <v>19</v>
      </c>
      <c r="Q81" s="89">
        <f>SUM(R81:S81)</f>
        <v>193</v>
      </c>
      <c r="R81" s="91">
        <v>91</v>
      </c>
      <c r="S81" s="91">
        <v>102</v>
      </c>
      <c r="T81" s="89">
        <f>SUM(U81:V81)</f>
        <v>205</v>
      </c>
      <c r="U81" s="91">
        <v>113</v>
      </c>
      <c r="V81" s="91">
        <v>92</v>
      </c>
      <c r="W81" s="89">
        <f>SUM(X81:Y81)</f>
        <v>118</v>
      </c>
      <c r="X81" s="91">
        <v>68</v>
      </c>
      <c r="Y81" s="91">
        <v>50</v>
      </c>
      <c r="Z81" s="89">
        <f>SUM(AA81:AB81)</f>
        <v>107</v>
      </c>
      <c r="AA81" s="92">
        <v>57</v>
      </c>
      <c r="AB81" s="92">
        <v>50</v>
      </c>
      <c r="AC81" s="89">
        <f>SUM(AD81:AE81)</f>
        <v>56</v>
      </c>
      <c r="AD81" s="92">
        <v>28</v>
      </c>
      <c r="AE81" s="92">
        <v>28</v>
      </c>
      <c r="AF81" s="89">
        <f>SUM(AG81:AH81)</f>
        <v>126</v>
      </c>
      <c r="AG81" s="92">
        <v>66</v>
      </c>
      <c r="AH81" s="92">
        <v>60</v>
      </c>
      <c r="AI81" s="89">
        <f>SUM(AJ81:AK81)</f>
        <v>169</v>
      </c>
      <c r="AJ81" s="92">
        <v>77</v>
      </c>
      <c r="AK81" s="92">
        <v>92</v>
      </c>
      <c r="AL81" s="89">
        <f>SUM(AM81:AN81)</f>
        <v>155</v>
      </c>
      <c r="AM81" s="92">
        <v>69</v>
      </c>
      <c r="AN81" s="92">
        <v>86</v>
      </c>
      <c r="AO81" s="89">
        <f>SUM(AP81:AQ81)</f>
        <v>161</v>
      </c>
      <c r="AP81" s="92">
        <v>76</v>
      </c>
      <c r="AQ81" s="92">
        <v>85</v>
      </c>
      <c r="AR81" s="89">
        <f>SUM(AS81:AT81)</f>
        <v>144</v>
      </c>
      <c r="AS81" s="92">
        <v>72</v>
      </c>
      <c r="AT81" s="92">
        <v>72</v>
      </c>
      <c r="AU81" s="89">
        <f>SUM(AV81:AW81)</f>
        <v>321</v>
      </c>
      <c r="AV81" s="92">
        <v>141</v>
      </c>
      <c r="AW81" s="92">
        <v>180</v>
      </c>
      <c r="AX81" s="89">
        <f>SUM(AY81:AZ81)</f>
        <v>116</v>
      </c>
      <c r="AY81" s="92">
        <v>61</v>
      </c>
      <c r="AZ81" s="92">
        <v>55</v>
      </c>
      <c r="BA81" s="89">
        <f>SUM(BB81:BC81)</f>
        <v>39</v>
      </c>
      <c r="BB81" s="92">
        <v>20</v>
      </c>
      <c r="BC81" s="92">
        <v>19</v>
      </c>
      <c r="BD81" s="89">
        <f>SUM(BE81:BF81)</f>
        <v>45</v>
      </c>
      <c r="BE81" s="92">
        <v>22</v>
      </c>
      <c r="BF81" s="92">
        <v>23</v>
      </c>
      <c r="BG81" s="89">
        <f>SUM(BH81:BI81)</f>
        <v>73</v>
      </c>
      <c r="BH81" s="92">
        <v>40</v>
      </c>
      <c r="BI81" s="92">
        <v>33</v>
      </c>
      <c r="BJ81" s="89">
        <f>SUM(BK81:BL81)</f>
        <v>51</v>
      </c>
      <c r="BK81" s="92">
        <v>21</v>
      </c>
      <c r="BL81" s="92">
        <v>30</v>
      </c>
      <c r="BM81" s="89">
        <f>SUM(BN81:BO81)</f>
        <v>38</v>
      </c>
      <c r="BN81" s="92">
        <v>23</v>
      </c>
      <c r="BO81" s="92">
        <v>15</v>
      </c>
    </row>
    <row r="82" spans="1:67" x14ac:dyDescent="0.2">
      <c r="A82" s="19" t="s">
        <v>94</v>
      </c>
      <c r="B82" s="88">
        <f>SUM(C82:D82)</f>
        <v>2101</v>
      </c>
      <c r="C82" s="89">
        <f t="shared" si="54"/>
        <v>998</v>
      </c>
      <c r="D82" s="89">
        <f t="shared" si="54"/>
        <v>1103</v>
      </c>
      <c r="E82" s="89">
        <f>SUM(F82:G82)</f>
        <v>98</v>
      </c>
      <c r="F82" s="94">
        <v>40</v>
      </c>
      <c r="G82" s="90">
        <v>58</v>
      </c>
      <c r="H82" s="89">
        <f>SUM(I82:J82)</f>
        <v>70</v>
      </c>
      <c r="I82" s="94">
        <v>24</v>
      </c>
      <c r="J82" s="94">
        <v>46</v>
      </c>
      <c r="K82" s="89">
        <f>SUM(L82:M82)</f>
        <v>99</v>
      </c>
      <c r="L82" s="91">
        <v>47</v>
      </c>
      <c r="M82" s="91">
        <v>52</v>
      </c>
      <c r="N82" s="89">
        <f>SUM(O82:P82)</f>
        <v>48</v>
      </c>
      <c r="O82" s="91">
        <v>18</v>
      </c>
      <c r="P82" s="91">
        <v>30</v>
      </c>
      <c r="Q82" s="89">
        <f>SUM(R82:S82)</f>
        <v>184</v>
      </c>
      <c r="R82" s="91">
        <v>100</v>
      </c>
      <c r="S82" s="91">
        <v>84</v>
      </c>
      <c r="T82" s="89">
        <f>SUM(U82:V82)</f>
        <v>176</v>
      </c>
      <c r="U82" s="91">
        <v>82</v>
      </c>
      <c r="V82" s="91">
        <v>94</v>
      </c>
      <c r="W82" s="89">
        <f>SUM(X82:Y82)</f>
        <v>80</v>
      </c>
      <c r="X82" s="91">
        <v>50</v>
      </c>
      <c r="Y82" s="91">
        <v>30</v>
      </c>
      <c r="Z82" s="89">
        <f>SUM(AA82:AB82)</f>
        <v>124</v>
      </c>
      <c r="AA82" s="92">
        <v>60</v>
      </c>
      <c r="AB82" s="92">
        <v>64</v>
      </c>
      <c r="AC82" s="89">
        <f>SUM(AD82:AE82)</f>
        <v>38</v>
      </c>
      <c r="AD82" s="92">
        <v>20</v>
      </c>
      <c r="AE82" s="92">
        <v>18</v>
      </c>
      <c r="AF82" s="89">
        <f>SUM(AG82:AH82)</f>
        <v>88</v>
      </c>
      <c r="AG82" s="92">
        <v>44</v>
      </c>
      <c r="AH82" s="92">
        <v>44</v>
      </c>
      <c r="AI82" s="89">
        <f>SUM(AJ82:AK82)</f>
        <v>135</v>
      </c>
      <c r="AJ82" s="92">
        <v>63</v>
      </c>
      <c r="AK82" s="92">
        <v>72</v>
      </c>
      <c r="AL82" s="89">
        <f>SUM(AM82:AN82)</f>
        <v>131</v>
      </c>
      <c r="AM82" s="92">
        <v>62</v>
      </c>
      <c r="AN82" s="92">
        <v>69</v>
      </c>
      <c r="AO82" s="89">
        <f>SUM(AP82:AQ82)</f>
        <v>143</v>
      </c>
      <c r="AP82" s="92">
        <v>64</v>
      </c>
      <c r="AQ82" s="92">
        <v>79</v>
      </c>
      <c r="AR82" s="89">
        <f>SUM(AS82:AT82)</f>
        <v>137</v>
      </c>
      <c r="AS82" s="92">
        <v>69</v>
      </c>
      <c r="AT82" s="92">
        <v>68</v>
      </c>
      <c r="AU82" s="89">
        <f>SUM(AV82:AW82)</f>
        <v>261</v>
      </c>
      <c r="AV82" s="92">
        <v>111</v>
      </c>
      <c r="AW82" s="92">
        <v>150</v>
      </c>
      <c r="AX82" s="89">
        <f>SUM(AY82:AZ82)</f>
        <v>91</v>
      </c>
      <c r="AY82" s="92">
        <v>49</v>
      </c>
      <c r="AZ82" s="92">
        <v>42</v>
      </c>
      <c r="BA82" s="89">
        <f>SUM(BB82:BC82)</f>
        <v>34</v>
      </c>
      <c r="BB82" s="92">
        <v>18</v>
      </c>
      <c r="BC82" s="92">
        <v>16</v>
      </c>
      <c r="BD82" s="89">
        <f>SUM(BE82:BF82)</f>
        <v>31</v>
      </c>
      <c r="BE82" s="92">
        <v>12</v>
      </c>
      <c r="BF82" s="92">
        <v>19</v>
      </c>
      <c r="BG82" s="89">
        <f>SUM(BH82:BI82)</f>
        <v>68</v>
      </c>
      <c r="BH82" s="92">
        <v>35</v>
      </c>
      <c r="BI82" s="92">
        <v>33</v>
      </c>
      <c r="BJ82" s="89">
        <f>SUM(BK82:BL82)</f>
        <v>40</v>
      </c>
      <c r="BK82" s="92">
        <v>18</v>
      </c>
      <c r="BL82" s="92">
        <v>22</v>
      </c>
      <c r="BM82" s="89">
        <f>SUM(BN82:BO82)</f>
        <v>25</v>
      </c>
      <c r="BN82" s="92">
        <v>12</v>
      </c>
      <c r="BO82" s="92">
        <v>13</v>
      </c>
    </row>
    <row r="83" spans="1:67" x14ac:dyDescent="0.2">
      <c r="A83" s="19" t="s">
        <v>96</v>
      </c>
      <c r="B83" s="88">
        <f>SUM(C83:D83)</f>
        <v>2068</v>
      </c>
      <c r="C83" s="89">
        <f t="shared" si="54"/>
        <v>937</v>
      </c>
      <c r="D83" s="89">
        <f t="shared" si="54"/>
        <v>1131</v>
      </c>
      <c r="E83" s="89">
        <f>SUM(F83:G83)</f>
        <v>95</v>
      </c>
      <c r="F83" s="94">
        <v>46</v>
      </c>
      <c r="G83" s="90">
        <v>49</v>
      </c>
      <c r="H83" s="89">
        <f>SUM(I83:J83)</f>
        <v>97</v>
      </c>
      <c r="I83" s="94">
        <v>41</v>
      </c>
      <c r="J83" s="94">
        <v>56</v>
      </c>
      <c r="K83" s="89">
        <f>SUM(L83:M83)</f>
        <v>118</v>
      </c>
      <c r="L83" s="91">
        <v>48</v>
      </c>
      <c r="M83" s="91">
        <v>70</v>
      </c>
      <c r="N83" s="89">
        <f>SUM(O83:P83)</f>
        <v>45</v>
      </c>
      <c r="O83" s="91">
        <v>20</v>
      </c>
      <c r="P83" s="91">
        <v>25</v>
      </c>
      <c r="Q83" s="89">
        <f>SUM(R83:S83)</f>
        <v>149</v>
      </c>
      <c r="R83" s="91">
        <v>70</v>
      </c>
      <c r="S83" s="91">
        <v>79</v>
      </c>
      <c r="T83" s="89">
        <f>SUM(U83:V83)</f>
        <v>182</v>
      </c>
      <c r="U83" s="91">
        <v>81</v>
      </c>
      <c r="V83" s="91">
        <v>101</v>
      </c>
      <c r="W83" s="89">
        <f>SUM(X83:Y83)</f>
        <v>97</v>
      </c>
      <c r="X83" s="91">
        <v>44</v>
      </c>
      <c r="Y83" s="91">
        <v>53</v>
      </c>
      <c r="Z83" s="89">
        <f>SUM(AA83:AB83)</f>
        <v>111</v>
      </c>
      <c r="AA83" s="92">
        <v>55</v>
      </c>
      <c r="AB83" s="92">
        <v>56</v>
      </c>
      <c r="AC83" s="89">
        <f>SUM(AD83:AE83)</f>
        <v>40</v>
      </c>
      <c r="AD83" s="92">
        <v>17</v>
      </c>
      <c r="AE83" s="92">
        <v>23</v>
      </c>
      <c r="AF83" s="89">
        <f>SUM(AG83:AH83)</f>
        <v>88</v>
      </c>
      <c r="AG83" s="92">
        <v>40</v>
      </c>
      <c r="AH83" s="92">
        <v>48</v>
      </c>
      <c r="AI83" s="89">
        <f>SUM(AJ83:AK83)</f>
        <v>152</v>
      </c>
      <c r="AJ83" s="92">
        <v>71</v>
      </c>
      <c r="AK83" s="92">
        <v>81</v>
      </c>
      <c r="AL83" s="89">
        <f>SUM(AM83:AN83)</f>
        <v>138</v>
      </c>
      <c r="AM83" s="92">
        <v>59</v>
      </c>
      <c r="AN83" s="92">
        <v>79</v>
      </c>
      <c r="AO83" s="89">
        <f>SUM(AP83:AQ83)</f>
        <v>126</v>
      </c>
      <c r="AP83" s="92">
        <v>48</v>
      </c>
      <c r="AQ83" s="92">
        <v>78</v>
      </c>
      <c r="AR83" s="89">
        <f>SUM(AS83:AT83)</f>
        <v>109</v>
      </c>
      <c r="AS83" s="92">
        <v>45</v>
      </c>
      <c r="AT83" s="92">
        <v>64</v>
      </c>
      <c r="AU83" s="89">
        <f>SUM(AV83:AW83)</f>
        <v>242</v>
      </c>
      <c r="AV83" s="92">
        <v>103</v>
      </c>
      <c r="AW83" s="92">
        <v>139</v>
      </c>
      <c r="AX83" s="89">
        <f>SUM(AY83:AZ83)</f>
        <v>72</v>
      </c>
      <c r="AY83" s="92">
        <v>42</v>
      </c>
      <c r="AZ83" s="92">
        <v>30</v>
      </c>
      <c r="BA83" s="89">
        <f>SUM(BB83:BC83)</f>
        <v>33</v>
      </c>
      <c r="BB83" s="92">
        <v>13</v>
      </c>
      <c r="BC83" s="92">
        <v>20</v>
      </c>
      <c r="BD83" s="89">
        <f>SUM(BE83:BF83)</f>
        <v>31</v>
      </c>
      <c r="BE83" s="92">
        <v>21</v>
      </c>
      <c r="BF83" s="92">
        <v>10</v>
      </c>
      <c r="BG83" s="89">
        <f>SUM(BH83:BI83)</f>
        <v>57</v>
      </c>
      <c r="BH83" s="92">
        <v>31</v>
      </c>
      <c r="BI83" s="92">
        <v>26</v>
      </c>
      <c r="BJ83" s="89">
        <f>SUM(BK83:BL83)</f>
        <v>47</v>
      </c>
      <c r="BK83" s="92">
        <v>27</v>
      </c>
      <c r="BL83" s="92">
        <v>20</v>
      </c>
      <c r="BM83" s="89">
        <f>SUM(BN83:BO83)</f>
        <v>39</v>
      </c>
      <c r="BN83" s="92">
        <v>15</v>
      </c>
      <c r="BO83" s="92">
        <v>24</v>
      </c>
    </row>
    <row r="84" spans="1:67" x14ac:dyDescent="0.2">
      <c r="A84" s="25" t="s">
        <v>97</v>
      </c>
      <c r="B84" s="93">
        <f t="shared" ref="B84:AG84" si="55">SUM(B85:B89)</f>
        <v>9818</v>
      </c>
      <c r="C84" s="87">
        <f t="shared" si="55"/>
        <v>4603</v>
      </c>
      <c r="D84" s="87">
        <f t="shared" si="55"/>
        <v>5215</v>
      </c>
      <c r="E84" s="87">
        <f t="shared" si="55"/>
        <v>486</v>
      </c>
      <c r="F84" s="87">
        <f t="shared" si="55"/>
        <v>207</v>
      </c>
      <c r="G84" s="87">
        <f t="shared" si="55"/>
        <v>279</v>
      </c>
      <c r="H84" s="87">
        <f t="shared" si="55"/>
        <v>476</v>
      </c>
      <c r="I84" s="87">
        <f t="shared" si="55"/>
        <v>234</v>
      </c>
      <c r="J84" s="87">
        <f t="shared" si="55"/>
        <v>242</v>
      </c>
      <c r="K84" s="87">
        <f t="shared" si="55"/>
        <v>517</v>
      </c>
      <c r="L84" s="87">
        <f t="shared" si="55"/>
        <v>242</v>
      </c>
      <c r="M84" s="87">
        <f t="shared" si="55"/>
        <v>275</v>
      </c>
      <c r="N84" s="87">
        <f t="shared" si="55"/>
        <v>272</v>
      </c>
      <c r="O84" s="87">
        <f t="shared" si="55"/>
        <v>127</v>
      </c>
      <c r="P84" s="87">
        <f t="shared" si="55"/>
        <v>145</v>
      </c>
      <c r="Q84" s="87">
        <f t="shared" si="55"/>
        <v>786</v>
      </c>
      <c r="R84" s="87">
        <f t="shared" si="55"/>
        <v>380</v>
      </c>
      <c r="S84" s="87">
        <f t="shared" si="55"/>
        <v>406</v>
      </c>
      <c r="T84" s="87">
        <f t="shared" si="55"/>
        <v>823</v>
      </c>
      <c r="U84" s="87">
        <f t="shared" si="55"/>
        <v>387</v>
      </c>
      <c r="V84" s="87">
        <f t="shared" si="55"/>
        <v>436</v>
      </c>
      <c r="W84" s="87">
        <f t="shared" si="55"/>
        <v>351</v>
      </c>
      <c r="X84" s="87">
        <f t="shared" si="55"/>
        <v>184</v>
      </c>
      <c r="Y84" s="87">
        <f t="shared" si="55"/>
        <v>167</v>
      </c>
      <c r="Z84" s="87">
        <f t="shared" si="55"/>
        <v>468</v>
      </c>
      <c r="AA84" s="87">
        <f t="shared" si="55"/>
        <v>233</v>
      </c>
      <c r="AB84" s="87">
        <f t="shared" si="55"/>
        <v>235</v>
      </c>
      <c r="AC84" s="87">
        <f t="shared" si="55"/>
        <v>194</v>
      </c>
      <c r="AD84" s="87">
        <f t="shared" si="55"/>
        <v>94</v>
      </c>
      <c r="AE84" s="87">
        <f t="shared" si="55"/>
        <v>100</v>
      </c>
      <c r="AF84" s="87">
        <f t="shared" si="55"/>
        <v>408</v>
      </c>
      <c r="AG84" s="87">
        <f t="shared" si="55"/>
        <v>201</v>
      </c>
      <c r="AH84" s="87">
        <f t="shared" ref="AH84:BM84" si="56">SUM(AH85:AH89)</f>
        <v>207</v>
      </c>
      <c r="AI84" s="87">
        <f t="shared" si="56"/>
        <v>666</v>
      </c>
      <c r="AJ84" s="87">
        <f t="shared" si="56"/>
        <v>308</v>
      </c>
      <c r="AK84" s="87">
        <f t="shared" si="56"/>
        <v>358</v>
      </c>
      <c r="AL84" s="87">
        <f t="shared" si="56"/>
        <v>590</v>
      </c>
      <c r="AM84" s="87">
        <f t="shared" si="56"/>
        <v>270</v>
      </c>
      <c r="AN84" s="87">
        <f t="shared" si="56"/>
        <v>320</v>
      </c>
      <c r="AO84" s="87">
        <f t="shared" si="56"/>
        <v>626</v>
      </c>
      <c r="AP84" s="87">
        <f t="shared" si="56"/>
        <v>281</v>
      </c>
      <c r="AQ84" s="87">
        <f t="shared" si="56"/>
        <v>345</v>
      </c>
      <c r="AR84" s="87">
        <f t="shared" si="56"/>
        <v>565</v>
      </c>
      <c r="AS84" s="87">
        <f t="shared" si="56"/>
        <v>258</v>
      </c>
      <c r="AT84" s="87">
        <f t="shared" si="56"/>
        <v>307</v>
      </c>
      <c r="AU84" s="87">
        <f t="shared" si="56"/>
        <v>1117</v>
      </c>
      <c r="AV84" s="87">
        <f t="shared" si="56"/>
        <v>454</v>
      </c>
      <c r="AW84" s="87">
        <f t="shared" si="56"/>
        <v>663</v>
      </c>
      <c r="AX84" s="87">
        <f t="shared" si="56"/>
        <v>342</v>
      </c>
      <c r="AY84" s="87">
        <f t="shared" si="56"/>
        <v>177</v>
      </c>
      <c r="AZ84" s="87">
        <f t="shared" si="56"/>
        <v>165</v>
      </c>
      <c r="BA84" s="87">
        <f t="shared" si="56"/>
        <v>196</v>
      </c>
      <c r="BB84" s="87">
        <f t="shared" si="56"/>
        <v>103</v>
      </c>
      <c r="BC84" s="87">
        <f t="shared" si="56"/>
        <v>93</v>
      </c>
      <c r="BD84" s="87">
        <f t="shared" si="56"/>
        <v>196</v>
      </c>
      <c r="BE84" s="87">
        <f t="shared" si="56"/>
        <v>98</v>
      </c>
      <c r="BF84" s="87">
        <f t="shared" si="56"/>
        <v>98</v>
      </c>
      <c r="BG84" s="87">
        <f t="shared" si="56"/>
        <v>340</v>
      </c>
      <c r="BH84" s="87">
        <f t="shared" si="56"/>
        <v>164</v>
      </c>
      <c r="BI84" s="87">
        <f t="shared" si="56"/>
        <v>176</v>
      </c>
      <c r="BJ84" s="87">
        <f t="shared" si="56"/>
        <v>200</v>
      </c>
      <c r="BK84" s="87">
        <f t="shared" si="56"/>
        <v>111</v>
      </c>
      <c r="BL84" s="87">
        <f t="shared" si="56"/>
        <v>89</v>
      </c>
      <c r="BM84" s="87">
        <f t="shared" si="56"/>
        <v>199</v>
      </c>
      <c r="BN84" s="87">
        <f t="shared" ref="BN84:BO84" si="57">SUM(BN85:BN89)</f>
        <v>90</v>
      </c>
      <c r="BO84" s="87">
        <f t="shared" si="57"/>
        <v>109</v>
      </c>
    </row>
    <row r="85" spans="1:67" x14ac:dyDescent="0.2">
      <c r="A85" s="19" t="s">
        <v>100</v>
      </c>
      <c r="B85" s="88">
        <f>SUM(C85:D85)</f>
        <v>2253</v>
      </c>
      <c r="C85" s="89">
        <f t="shared" ref="C85:D89" si="58">SUM(F85,I85,L85,O85,R85,U85,X85,AA85,AD85,AG85,AJ85,AM85,AP85,AS85,AV85,AY85,BB85,BE85,BH85,BK85,BN85)</f>
        <v>1033</v>
      </c>
      <c r="D85" s="89">
        <f t="shared" si="58"/>
        <v>1220</v>
      </c>
      <c r="E85" s="89">
        <f>SUM(F85:G85)</f>
        <v>118</v>
      </c>
      <c r="F85" s="94">
        <v>38</v>
      </c>
      <c r="G85" s="90">
        <v>80</v>
      </c>
      <c r="H85" s="89">
        <f>SUM(I85:J85)</f>
        <v>123</v>
      </c>
      <c r="I85" s="94">
        <v>69</v>
      </c>
      <c r="J85" s="94">
        <v>54</v>
      </c>
      <c r="K85" s="89">
        <f>SUM(L85:M85)</f>
        <v>114</v>
      </c>
      <c r="L85" s="91">
        <v>51</v>
      </c>
      <c r="M85" s="91">
        <v>63</v>
      </c>
      <c r="N85" s="89">
        <f>SUM(O85:P85)</f>
        <v>68</v>
      </c>
      <c r="O85" s="91">
        <v>28</v>
      </c>
      <c r="P85" s="91">
        <v>40</v>
      </c>
      <c r="Q85" s="89">
        <f>SUM(R85:S85)</f>
        <v>185</v>
      </c>
      <c r="R85" s="91">
        <v>80</v>
      </c>
      <c r="S85" s="91">
        <v>105</v>
      </c>
      <c r="T85" s="89">
        <f>SUM(U85:V85)</f>
        <v>197</v>
      </c>
      <c r="U85" s="91">
        <v>86</v>
      </c>
      <c r="V85" s="91">
        <v>111</v>
      </c>
      <c r="W85" s="89">
        <f>SUM(X85:Y85)</f>
        <v>94</v>
      </c>
      <c r="X85" s="91">
        <v>52</v>
      </c>
      <c r="Y85" s="91">
        <v>42</v>
      </c>
      <c r="Z85" s="89">
        <f>SUM(AA85:AB85)</f>
        <v>107</v>
      </c>
      <c r="AA85" s="92">
        <v>56</v>
      </c>
      <c r="AB85" s="92">
        <v>51</v>
      </c>
      <c r="AC85" s="89">
        <f>SUM(AD85:AE85)</f>
        <v>46</v>
      </c>
      <c r="AD85" s="92">
        <v>27</v>
      </c>
      <c r="AE85" s="92">
        <v>19</v>
      </c>
      <c r="AF85" s="89">
        <f>SUM(AG85:AH85)</f>
        <v>90</v>
      </c>
      <c r="AG85" s="92">
        <v>43</v>
      </c>
      <c r="AH85" s="92">
        <v>47</v>
      </c>
      <c r="AI85" s="89">
        <f>SUM(AJ85:AK85)</f>
        <v>138</v>
      </c>
      <c r="AJ85" s="92">
        <v>69</v>
      </c>
      <c r="AK85" s="92">
        <v>69</v>
      </c>
      <c r="AL85" s="89">
        <f>SUM(AM85:AN85)</f>
        <v>125</v>
      </c>
      <c r="AM85" s="92">
        <v>61</v>
      </c>
      <c r="AN85" s="92">
        <v>64</v>
      </c>
      <c r="AO85" s="89">
        <f>SUM(AP85:AQ85)</f>
        <v>158</v>
      </c>
      <c r="AP85" s="92">
        <v>78</v>
      </c>
      <c r="AQ85" s="92">
        <v>80</v>
      </c>
      <c r="AR85" s="89">
        <f>SUM(AS85:AT85)</f>
        <v>128</v>
      </c>
      <c r="AS85" s="92">
        <v>50</v>
      </c>
      <c r="AT85" s="92">
        <v>78</v>
      </c>
      <c r="AU85" s="89">
        <f>SUM(AV85:AW85)</f>
        <v>245</v>
      </c>
      <c r="AV85" s="92">
        <v>91</v>
      </c>
      <c r="AW85" s="92">
        <v>154</v>
      </c>
      <c r="AX85" s="89">
        <f>SUM(AY85:AZ85)</f>
        <v>82</v>
      </c>
      <c r="AY85" s="92">
        <v>46</v>
      </c>
      <c r="AZ85" s="92">
        <v>36</v>
      </c>
      <c r="BA85" s="89">
        <f>SUM(BB85:BC85)</f>
        <v>37</v>
      </c>
      <c r="BB85" s="92">
        <v>22</v>
      </c>
      <c r="BC85" s="92">
        <v>15</v>
      </c>
      <c r="BD85" s="89">
        <f>SUM(BE85:BF85)</f>
        <v>40</v>
      </c>
      <c r="BE85" s="92">
        <v>12</v>
      </c>
      <c r="BF85" s="92">
        <v>28</v>
      </c>
      <c r="BG85" s="89">
        <f>SUM(BH85:BI85)</f>
        <v>66</v>
      </c>
      <c r="BH85" s="92">
        <v>30</v>
      </c>
      <c r="BI85" s="92">
        <v>36</v>
      </c>
      <c r="BJ85" s="89">
        <f>SUM(BK85:BL85)</f>
        <v>52</v>
      </c>
      <c r="BK85" s="92">
        <v>32</v>
      </c>
      <c r="BL85" s="92">
        <v>20</v>
      </c>
      <c r="BM85" s="89">
        <f>SUM(BN85:BO85)</f>
        <v>40</v>
      </c>
      <c r="BN85" s="92">
        <v>12</v>
      </c>
      <c r="BO85" s="92">
        <v>28</v>
      </c>
    </row>
    <row r="86" spans="1:67" x14ac:dyDescent="0.2">
      <c r="A86" s="19" t="s">
        <v>98</v>
      </c>
      <c r="B86" s="88">
        <f>SUM(C86:D86)</f>
        <v>2030</v>
      </c>
      <c r="C86" s="89">
        <f t="shared" si="58"/>
        <v>962</v>
      </c>
      <c r="D86" s="89">
        <f t="shared" si="58"/>
        <v>1068</v>
      </c>
      <c r="E86" s="89">
        <f>SUM(F86:G86)</f>
        <v>94</v>
      </c>
      <c r="F86" s="94">
        <v>44</v>
      </c>
      <c r="G86" s="90">
        <v>50</v>
      </c>
      <c r="H86" s="89">
        <f>SUM(I86:J86)</f>
        <v>77</v>
      </c>
      <c r="I86" s="94">
        <v>33</v>
      </c>
      <c r="J86" s="94">
        <v>44</v>
      </c>
      <c r="K86" s="89">
        <f>SUM(L86:M86)</f>
        <v>121</v>
      </c>
      <c r="L86" s="91">
        <v>60</v>
      </c>
      <c r="M86" s="91">
        <v>61</v>
      </c>
      <c r="N86" s="89">
        <f>SUM(O86:P86)</f>
        <v>48</v>
      </c>
      <c r="O86" s="91">
        <v>25</v>
      </c>
      <c r="P86" s="91">
        <v>23</v>
      </c>
      <c r="Q86" s="89">
        <f>SUM(R86:S86)</f>
        <v>147</v>
      </c>
      <c r="R86" s="91">
        <v>76</v>
      </c>
      <c r="S86" s="91">
        <v>71</v>
      </c>
      <c r="T86" s="89">
        <f>SUM(U86:V86)</f>
        <v>175</v>
      </c>
      <c r="U86" s="91">
        <v>86</v>
      </c>
      <c r="V86" s="91">
        <v>89</v>
      </c>
      <c r="W86" s="89">
        <f>SUM(X86:Y86)</f>
        <v>76</v>
      </c>
      <c r="X86" s="91">
        <v>40</v>
      </c>
      <c r="Y86" s="91">
        <v>36</v>
      </c>
      <c r="Z86" s="89">
        <f>SUM(AA86:AB86)</f>
        <v>99</v>
      </c>
      <c r="AA86" s="92">
        <v>49</v>
      </c>
      <c r="AB86" s="92">
        <v>50</v>
      </c>
      <c r="AC86" s="89">
        <f>SUM(AD86:AE86)</f>
        <v>36</v>
      </c>
      <c r="AD86" s="92">
        <v>17</v>
      </c>
      <c r="AE86" s="92">
        <v>19</v>
      </c>
      <c r="AF86" s="89">
        <f>SUM(AG86:AH86)</f>
        <v>84</v>
      </c>
      <c r="AG86" s="92">
        <v>40</v>
      </c>
      <c r="AH86" s="92">
        <v>44</v>
      </c>
      <c r="AI86" s="89">
        <f>SUM(AJ86:AK86)</f>
        <v>131</v>
      </c>
      <c r="AJ86" s="92">
        <v>52</v>
      </c>
      <c r="AK86" s="92">
        <v>79</v>
      </c>
      <c r="AL86" s="89">
        <f>SUM(AM86:AN86)</f>
        <v>137</v>
      </c>
      <c r="AM86" s="92">
        <v>56</v>
      </c>
      <c r="AN86" s="92">
        <v>81</v>
      </c>
      <c r="AO86" s="89">
        <f>SUM(AP86:AQ86)</f>
        <v>123</v>
      </c>
      <c r="AP86" s="92">
        <v>48</v>
      </c>
      <c r="AQ86" s="92">
        <v>75</v>
      </c>
      <c r="AR86" s="89">
        <f>SUM(AS86:AT86)</f>
        <v>123</v>
      </c>
      <c r="AS86" s="92">
        <v>63</v>
      </c>
      <c r="AT86" s="92">
        <v>60</v>
      </c>
      <c r="AU86" s="89">
        <f>SUM(AV86:AW86)</f>
        <v>235</v>
      </c>
      <c r="AV86" s="92">
        <v>103</v>
      </c>
      <c r="AW86" s="92">
        <v>132</v>
      </c>
      <c r="AX86" s="89">
        <f>SUM(AY86:AZ86)</f>
        <v>87</v>
      </c>
      <c r="AY86" s="92">
        <v>45</v>
      </c>
      <c r="AZ86" s="92">
        <v>42</v>
      </c>
      <c r="BA86" s="89">
        <f>SUM(BB86:BC86)</f>
        <v>40</v>
      </c>
      <c r="BB86" s="92">
        <v>22</v>
      </c>
      <c r="BC86" s="92">
        <v>18</v>
      </c>
      <c r="BD86" s="89">
        <f>SUM(BE86:BF86)</f>
        <v>49</v>
      </c>
      <c r="BE86" s="92">
        <v>27</v>
      </c>
      <c r="BF86" s="92">
        <v>22</v>
      </c>
      <c r="BG86" s="89">
        <f>SUM(BH86:BI86)</f>
        <v>69</v>
      </c>
      <c r="BH86" s="92">
        <v>34</v>
      </c>
      <c r="BI86" s="92">
        <v>35</v>
      </c>
      <c r="BJ86" s="89">
        <f>SUM(BK86:BL86)</f>
        <v>30</v>
      </c>
      <c r="BK86" s="92">
        <v>18</v>
      </c>
      <c r="BL86" s="92">
        <v>12</v>
      </c>
      <c r="BM86" s="89">
        <f>SUM(BN86:BO86)</f>
        <v>49</v>
      </c>
      <c r="BN86" s="92">
        <v>24</v>
      </c>
      <c r="BO86" s="92">
        <v>25</v>
      </c>
    </row>
    <row r="87" spans="1:67" x14ac:dyDescent="0.2">
      <c r="A87" s="19" t="s">
        <v>99</v>
      </c>
      <c r="B87" s="88">
        <f>SUM(C87:D87)</f>
        <v>2186</v>
      </c>
      <c r="C87" s="89">
        <f t="shared" si="58"/>
        <v>1001</v>
      </c>
      <c r="D87" s="89">
        <f t="shared" si="58"/>
        <v>1185</v>
      </c>
      <c r="E87" s="89">
        <f>SUM(F87:G87)</f>
        <v>96</v>
      </c>
      <c r="F87" s="94">
        <v>41</v>
      </c>
      <c r="G87" s="90">
        <v>55</v>
      </c>
      <c r="H87" s="89">
        <f>SUM(I87:J87)</f>
        <v>108</v>
      </c>
      <c r="I87" s="94">
        <v>49</v>
      </c>
      <c r="J87" s="94">
        <v>59</v>
      </c>
      <c r="K87" s="89">
        <f>SUM(L87:M87)</f>
        <v>107</v>
      </c>
      <c r="L87" s="91">
        <v>49</v>
      </c>
      <c r="M87" s="91">
        <v>58</v>
      </c>
      <c r="N87" s="89">
        <f>SUM(O87:P87)</f>
        <v>68</v>
      </c>
      <c r="O87" s="91">
        <v>30</v>
      </c>
      <c r="P87" s="91">
        <v>38</v>
      </c>
      <c r="Q87" s="89">
        <f>SUM(R87:S87)</f>
        <v>167</v>
      </c>
      <c r="R87" s="91">
        <v>80</v>
      </c>
      <c r="S87" s="91">
        <v>87</v>
      </c>
      <c r="T87" s="89">
        <f>SUM(U87:V87)</f>
        <v>183</v>
      </c>
      <c r="U87" s="91">
        <v>91</v>
      </c>
      <c r="V87" s="91">
        <v>92</v>
      </c>
      <c r="W87" s="89">
        <f>SUM(X87:Y87)</f>
        <v>70</v>
      </c>
      <c r="X87" s="91">
        <v>34</v>
      </c>
      <c r="Y87" s="91">
        <v>36</v>
      </c>
      <c r="Z87" s="89">
        <f>SUM(AA87:AB87)</f>
        <v>103</v>
      </c>
      <c r="AA87" s="92">
        <v>45</v>
      </c>
      <c r="AB87" s="92">
        <v>58</v>
      </c>
      <c r="AC87" s="89">
        <f>SUM(AD87:AE87)</f>
        <v>50</v>
      </c>
      <c r="AD87" s="92">
        <v>24</v>
      </c>
      <c r="AE87" s="92">
        <v>26</v>
      </c>
      <c r="AF87" s="89">
        <f>SUM(AG87:AH87)</f>
        <v>97</v>
      </c>
      <c r="AG87" s="92">
        <v>50</v>
      </c>
      <c r="AH87" s="92">
        <v>47</v>
      </c>
      <c r="AI87" s="89">
        <f>SUM(AJ87:AK87)</f>
        <v>165</v>
      </c>
      <c r="AJ87" s="92">
        <v>70</v>
      </c>
      <c r="AK87" s="92">
        <v>95</v>
      </c>
      <c r="AL87" s="89">
        <f>SUM(AM87:AN87)</f>
        <v>113</v>
      </c>
      <c r="AM87" s="92">
        <v>51</v>
      </c>
      <c r="AN87" s="92">
        <v>62</v>
      </c>
      <c r="AO87" s="89">
        <f>SUM(AP87:AQ87)</f>
        <v>134</v>
      </c>
      <c r="AP87" s="92">
        <v>53</v>
      </c>
      <c r="AQ87" s="92">
        <v>81</v>
      </c>
      <c r="AR87" s="89">
        <f>SUM(AS87:AT87)</f>
        <v>121</v>
      </c>
      <c r="AS87" s="92">
        <v>51</v>
      </c>
      <c r="AT87" s="92">
        <v>70</v>
      </c>
      <c r="AU87" s="89">
        <f>SUM(AV87:AW87)</f>
        <v>260</v>
      </c>
      <c r="AV87" s="92">
        <v>106</v>
      </c>
      <c r="AW87" s="92">
        <v>154</v>
      </c>
      <c r="AX87" s="89">
        <f>SUM(AY87:AZ87)</f>
        <v>76</v>
      </c>
      <c r="AY87" s="92">
        <v>38</v>
      </c>
      <c r="AZ87" s="92">
        <v>38</v>
      </c>
      <c r="BA87" s="89">
        <f>SUM(BB87:BC87)</f>
        <v>48</v>
      </c>
      <c r="BB87" s="92">
        <v>21</v>
      </c>
      <c r="BC87" s="92">
        <v>27</v>
      </c>
      <c r="BD87" s="89">
        <f>SUM(BE87:BF87)</f>
        <v>42</v>
      </c>
      <c r="BE87" s="92">
        <v>27</v>
      </c>
      <c r="BF87" s="92">
        <v>15</v>
      </c>
      <c r="BG87" s="89">
        <f>SUM(BH87:BI87)</f>
        <v>92</v>
      </c>
      <c r="BH87" s="92">
        <v>51</v>
      </c>
      <c r="BI87" s="92">
        <v>41</v>
      </c>
      <c r="BJ87" s="89">
        <f>SUM(BK87:BL87)</f>
        <v>46</v>
      </c>
      <c r="BK87" s="92">
        <v>24</v>
      </c>
      <c r="BL87" s="92">
        <v>22</v>
      </c>
      <c r="BM87" s="89">
        <f>SUM(BN87:BO87)</f>
        <v>40</v>
      </c>
      <c r="BN87" s="92">
        <v>16</v>
      </c>
      <c r="BO87" s="92">
        <v>24</v>
      </c>
    </row>
    <row r="88" spans="1:67" x14ac:dyDescent="0.2">
      <c r="A88" s="19" t="s">
        <v>101</v>
      </c>
      <c r="B88" s="88">
        <f>SUM(C88:D88)</f>
        <v>1795</v>
      </c>
      <c r="C88" s="89">
        <f t="shared" si="58"/>
        <v>888</v>
      </c>
      <c r="D88" s="89">
        <f t="shared" si="58"/>
        <v>907</v>
      </c>
      <c r="E88" s="89">
        <f>SUM(F88:G88)</f>
        <v>94</v>
      </c>
      <c r="F88" s="94">
        <v>49</v>
      </c>
      <c r="G88" s="90">
        <v>45</v>
      </c>
      <c r="H88" s="89">
        <f>SUM(I88:J88)</f>
        <v>88</v>
      </c>
      <c r="I88" s="94">
        <v>47</v>
      </c>
      <c r="J88" s="94">
        <v>41</v>
      </c>
      <c r="K88" s="89">
        <f>SUM(L88:M88)</f>
        <v>95</v>
      </c>
      <c r="L88" s="91">
        <v>43</v>
      </c>
      <c r="M88" s="91">
        <v>52</v>
      </c>
      <c r="N88" s="89">
        <f>SUM(O88:P88)</f>
        <v>52</v>
      </c>
      <c r="O88" s="91">
        <v>30</v>
      </c>
      <c r="P88" s="91">
        <v>22</v>
      </c>
      <c r="Q88" s="89">
        <f>SUM(R88:S88)</f>
        <v>147</v>
      </c>
      <c r="R88" s="91">
        <v>76</v>
      </c>
      <c r="S88" s="91">
        <v>71</v>
      </c>
      <c r="T88" s="89">
        <f>SUM(U88:V88)</f>
        <v>135</v>
      </c>
      <c r="U88" s="91">
        <v>56</v>
      </c>
      <c r="V88" s="91">
        <v>79</v>
      </c>
      <c r="W88" s="89">
        <f>SUM(X88:Y88)</f>
        <v>66</v>
      </c>
      <c r="X88" s="91">
        <v>32</v>
      </c>
      <c r="Y88" s="91">
        <v>34</v>
      </c>
      <c r="Z88" s="89">
        <f>SUM(AA88:AB88)</f>
        <v>94</v>
      </c>
      <c r="AA88" s="92">
        <v>53</v>
      </c>
      <c r="AB88" s="92">
        <v>41</v>
      </c>
      <c r="AC88" s="89">
        <f>SUM(AD88:AE88)</f>
        <v>35</v>
      </c>
      <c r="AD88" s="92">
        <v>17</v>
      </c>
      <c r="AE88" s="92">
        <v>18</v>
      </c>
      <c r="AF88" s="89">
        <f>SUM(AG88:AH88)</f>
        <v>77</v>
      </c>
      <c r="AG88" s="92">
        <v>40</v>
      </c>
      <c r="AH88" s="92">
        <v>37</v>
      </c>
      <c r="AI88" s="89">
        <f>SUM(AJ88:AK88)</f>
        <v>132</v>
      </c>
      <c r="AJ88" s="92">
        <v>64</v>
      </c>
      <c r="AK88" s="92">
        <v>68</v>
      </c>
      <c r="AL88" s="89">
        <f>SUM(AM88:AN88)</f>
        <v>113</v>
      </c>
      <c r="AM88" s="92">
        <v>56</v>
      </c>
      <c r="AN88" s="92">
        <v>57</v>
      </c>
      <c r="AO88" s="89">
        <f>SUM(AP88:AQ88)</f>
        <v>107</v>
      </c>
      <c r="AP88" s="92">
        <v>52</v>
      </c>
      <c r="AQ88" s="92">
        <v>55</v>
      </c>
      <c r="AR88" s="89">
        <f>SUM(AS88:AT88)</f>
        <v>101</v>
      </c>
      <c r="AS88" s="92">
        <v>53</v>
      </c>
      <c r="AT88" s="92">
        <v>48</v>
      </c>
      <c r="AU88" s="89">
        <f>SUM(AV88:AW88)</f>
        <v>205</v>
      </c>
      <c r="AV88" s="92">
        <v>88</v>
      </c>
      <c r="AW88" s="92">
        <v>117</v>
      </c>
      <c r="AX88" s="89">
        <f>SUM(AY88:AZ88)</f>
        <v>58</v>
      </c>
      <c r="AY88" s="92">
        <v>28</v>
      </c>
      <c r="AZ88" s="92">
        <v>30</v>
      </c>
      <c r="BA88" s="89">
        <f>SUM(BB88:BC88)</f>
        <v>38</v>
      </c>
      <c r="BB88" s="92">
        <v>21</v>
      </c>
      <c r="BC88" s="92">
        <v>17</v>
      </c>
      <c r="BD88" s="89">
        <f>SUM(BE88:BF88)</f>
        <v>27</v>
      </c>
      <c r="BE88" s="92">
        <v>12</v>
      </c>
      <c r="BF88" s="92">
        <v>15</v>
      </c>
      <c r="BG88" s="89">
        <f>SUM(BH88:BI88)</f>
        <v>53</v>
      </c>
      <c r="BH88" s="92">
        <v>29</v>
      </c>
      <c r="BI88" s="92">
        <v>24</v>
      </c>
      <c r="BJ88" s="89">
        <f>SUM(BK88:BL88)</f>
        <v>37</v>
      </c>
      <c r="BK88" s="92">
        <v>21</v>
      </c>
      <c r="BL88" s="92">
        <v>16</v>
      </c>
      <c r="BM88" s="89">
        <f>SUM(BN88:BO88)</f>
        <v>41</v>
      </c>
      <c r="BN88" s="92">
        <v>21</v>
      </c>
      <c r="BO88" s="92">
        <v>20</v>
      </c>
    </row>
    <row r="89" spans="1:67" x14ac:dyDescent="0.2">
      <c r="A89" s="19" t="s">
        <v>102</v>
      </c>
      <c r="B89" s="88">
        <f>SUM(C89:D89)</f>
        <v>1554</v>
      </c>
      <c r="C89" s="89">
        <f t="shared" si="58"/>
        <v>719</v>
      </c>
      <c r="D89" s="89">
        <f t="shared" si="58"/>
        <v>835</v>
      </c>
      <c r="E89" s="89">
        <f>SUM(F89:G89)</f>
        <v>84</v>
      </c>
      <c r="F89" s="94">
        <v>35</v>
      </c>
      <c r="G89" s="90">
        <v>49</v>
      </c>
      <c r="H89" s="89">
        <f>SUM(I89:J89)</f>
        <v>80</v>
      </c>
      <c r="I89" s="94">
        <v>36</v>
      </c>
      <c r="J89" s="94">
        <v>44</v>
      </c>
      <c r="K89" s="89">
        <f>SUM(L89:M89)</f>
        <v>80</v>
      </c>
      <c r="L89" s="91">
        <v>39</v>
      </c>
      <c r="M89" s="91">
        <v>41</v>
      </c>
      <c r="N89" s="89">
        <f>SUM(O89:P89)</f>
        <v>36</v>
      </c>
      <c r="O89" s="91">
        <v>14</v>
      </c>
      <c r="P89" s="91">
        <v>22</v>
      </c>
      <c r="Q89" s="89">
        <f>SUM(R89:S89)</f>
        <v>140</v>
      </c>
      <c r="R89" s="91">
        <v>68</v>
      </c>
      <c r="S89" s="91">
        <v>72</v>
      </c>
      <c r="T89" s="89">
        <f>SUM(U89:V89)</f>
        <v>133</v>
      </c>
      <c r="U89" s="91">
        <v>68</v>
      </c>
      <c r="V89" s="91">
        <v>65</v>
      </c>
      <c r="W89" s="89">
        <f>SUM(X89:Y89)</f>
        <v>45</v>
      </c>
      <c r="X89" s="91">
        <v>26</v>
      </c>
      <c r="Y89" s="91">
        <v>19</v>
      </c>
      <c r="Z89" s="89">
        <f>SUM(AA89:AB89)</f>
        <v>65</v>
      </c>
      <c r="AA89" s="92">
        <v>30</v>
      </c>
      <c r="AB89" s="92">
        <v>35</v>
      </c>
      <c r="AC89" s="89">
        <f>SUM(AD89:AE89)</f>
        <v>27</v>
      </c>
      <c r="AD89" s="92">
        <v>9</v>
      </c>
      <c r="AE89" s="92">
        <v>18</v>
      </c>
      <c r="AF89" s="89">
        <f>SUM(AG89:AH89)</f>
        <v>60</v>
      </c>
      <c r="AG89" s="92">
        <v>28</v>
      </c>
      <c r="AH89" s="92">
        <v>32</v>
      </c>
      <c r="AI89" s="89">
        <f>SUM(AJ89:AK89)</f>
        <v>100</v>
      </c>
      <c r="AJ89" s="92">
        <v>53</v>
      </c>
      <c r="AK89" s="92">
        <v>47</v>
      </c>
      <c r="AL89" s="89">
        <f>SUM(AM89:AN89)</f>
        <v>102</v>
      </c>
      <c r="AM89" s="92">
        <v>46</v>
      </c>
      <c r="AN89" s="92">
        <v>56</v>
      </c>
      <c r="AO89" s="89">
        <f>SUM(AP89:AQ89)</f>
        <v>104</v>
      </c>
      <c r="AP89" s="92">
        <v>50</v>
      </c>
      <c r="AQ89" s="92">
        <v>54</v>
      </c>
      <c r="AR89" s="89">
        <f>SUM(AS89:AT89)</f>
        <v>92</v>
      </c>
      <c r="AS89" s="92">
        <v>41</v>
      </c>
      <c r="AT89" s="92">
        <v>51</v>
      </c>
      <c r="AU89" s="89">
        <f>SUM(AV89:AW89)</f>
        <v>172</v>
      </c>
      <c r="AV89" s="92">
        <v>66</v>
      </c>
      <c r="AW89" s="92">
        <v>106</v>
      </c>
      <c r="AX89" s="89">
        <f>SUM(AY89:AZ89)</f>
        <v>39</v>
      </c>
      <c r="AY89" s="92">
        <v>20</v>
      </c>
      <c r="AZ89" s="92">
        <v>19</v>
      </c>
      <c r="BA89" s="89">
        <f>SUM(BB89:BC89)</f>
        <v>33</v>
      </c>
      <c r="BB89" s="92">
        <v>17</v>
      </c>
      <c r="BC89" s="92">
        <v>16</v>
      </c>
      <c r="BD89" s="89">
        <f>SUM(BE89:BF89)</f>
        <v>38</v>
      </c>
      <c r="BE89" s="92">
        <v>20</v>
      </c>
      <c r="BF89" s="92">
        <v>18</v>
      </c>
      <c r="BG89" s="89">
        <f>SUM(BH89:BI89)</f>
        <v>60</v>
      </c>
      <c r="BH89" s="92">
        <v>20</v>
      </c>
      <c r="BI89" s="92">
        <v>40</v>
      </c>
      <c r="BJ89" s="89">
        <f>SUM(BK89:BL89)</f>
        <v>35</v>
      </c>
      <c r="BK89" s="92">
        <v>16</v>
      </c>
      <c r="BL89" s="92">
        <v>19</v>
      </c>
      <c r="BM89" s="89">
        <f>SUM(BN89:BO89)</f>
        <v>29</v>
      </c>
      <c r="BN89" s="92">
        <v>17</v>
      </c>
      <c r="BO89" s="92">
        <v>12</v>
      </c>
    </row>
    <row r="90" spans="1:67" x14ac:dyDescent="0.2">
      <c r="A90" s="25" t="s">
        <v>105</v>
      </c>
      <c r="B90" s="93">
        <f t="shared" ref="B90:AG90" si="59">SUM(B91:B95)</f>
        <v>8131</v>
      </c>
      <c r="C90" s="87">
        <f t="shared" si="59"/>
        <v>3329</v>
      </c>
      <c r="D90" s="87">
        <f t="shared" si="59"/>
        <v>4802</v>
      </c>
      <c r="E90" s="87">
        <f t="shared" si="59"/>
        <v>389</v>
      </c>
      <c r="F90" s="87">
        <f t="shared" si="59"/>
        <v>167</v>
      </c>
      <c r="G90" s="87">
        <f t="shared" si="59"/>
        <v>222</v>
      </c>
      <c r="H90" s="87">
        <f t="shared" si="59"/>
        <v>363</v>
      </c>
      <c r="I90" s="87">
        <f t="shared" si="59"/>
        <v>158</v>
      </c>
      <c r="J90" s="87">
        <f t="shared" si="59"/>
        <v>205</v>
      </c>
      <c r="K90" s="87">
        <f t="shared" si="59"/>
        <v>440</v>
      </c>
      <c r="L90" s="87">
        <f t="shared" si="59"/>
        <v>199</v>
      </c>
      <c r="M90" s="87">
        <f t="shared" si="59"/>
        <v>241</v>
      </c>
      <c r="N90" s="87">
        <f t="shared" si="59"/>
        <v>201</v>
      </c>
      <c r="O90" s="87">
        <f t="shared" si="59"/>
        <v>95</v>
      </c>
      <c r="P90" s="87">
        <f t="shared" si="59"/>
        <v>106</v>
      </c>
      <c r="Q90" s="87">
        <f t="shared" si="59"/>
        <v>600</v>
      </c>
      <c r="R90" s="87">
        <f t="shared" si="59"/>
        <v>254</v>
      </c>
      <c r="S90" s="87">
        <f t="shared" si="59"/>
        <v>346</v>
      </c>
      <c r="T90" s="87">
        <f t="shared" si="59"/>
        <v>731</v>
      </c>
      <c r="U90" s="87">
        <f t="shared" si="59"/>
        <v>269</v>
      </c>
      <c r="V90" s="87">
        <f t="shared" si="59"/>
        <v>462</v>
      </c>
      <c r="W90" s="87">
        <f t="shared" si="59"/>
        <v>252</v>
      </c>
      <c r="X90" s="87">
        <f t="shared" si="59"/>
        <v>109</v>
      </c>
      <c r="Y90" s="87">
        <f t="shared" si="59"/>
        <v>143</v>
      </c>
      <c r="Z90" s="87">
        <f t="shared" si="59"/>
        <v>340</v>
      </c>
      <c r="AA90" s="87">
        <f t="shared" si="59"/>
        <v>158</v>
      </c>
      <c r="AB90" s="87">
        <f t="shared" si="59"/>
        <v>182</v>
      </c>
      <c r="AC90" s="87">
        <f t="shared" si="59"/>
        <v>186</v>
      </c>
      <c r="AD90" s="87">
        <f t="shared" si="59"/>
        <v>59</v>
      </c>
      <c r="AE90" s="87">
        <f t="shared" si="59"/>
        <v>127</v>
      </c>
      <c r="AF90" s="87">
        <f t="shared" si="59"/>
        <v>377</v>
      </c>
      <c r="AG90" s="87">
        <f t="shared" si="59"/>
        <v>156</v>
      </c>
      <c r="AH90" s="87">
        <f t="shared" ref="AH90:BM90" si="60">SUM(AH91:AH95)</f>
        <v>221</v>
      </c>
      <c r="AI90" s="87">
        <f t="shared" si="60"/>
        <v>567</v>
      </c>
      <c r="AJ90" s="87">
        <f t="shared" si="60"/>
        <v>209</v>
      </c>
      <c r="AK90" s="87">
        <f t="shared" si="60"/>
        <v>358</v>
      </c>
      <c r="AL90" s="87">
        <f t="shared" si="60"/>
        <v>454</v>
      </c>
      <c r="AM90" s="87">
        <f t="shared" si="60"/>
        <v>194</v>
      </c>
      <c r="AN90" s="87">
        <f t="shared" si="60"/>
        <v>260</v>
      </c>
      <c r="AO90" s="87">
        <f t="shared" si="60"/>
        <v>514</v>
      </c>
      <c r="AP90" s="87">
        <f t="shared" si="60"/>
        <v>203</v>
      </c>
      <c r="AQ90" s="87">
        <f t="shared" si="60"/>
        <v>311</v>
      </c>
      <c r="AR90" s="87">
        <f t="shared" si="60"/>
        <v>454</v>
      </c>
      <c r="AS90" s="87">
        <f t="shared" si="60"/>
        <v>196</v>
      </c>
      <c r="AT90" s="87">
        <f t="shared" si="60"/>
        <v>258</v>
      </c>
      <c r="AU90" s="87">
        <f t="shared" si="60"/>
        <v>811</v>
      </c>
      <c r="AV90" s="87">
        <f t="shared" si="60"/>
        <v>309</v>
      </c>
      <c r="AW90" s="87">
        <f t="shared" si="60"/>
        <v>502</v>
      </c>
      <c r="AX90" s="87">
        <f t="shared" si="60"/>
        <v>265</v>
      </c>
      <c r="AY90" s="87">
        <f t="shared" si="60"/>
        <v>107</v>
      </c>
      <c r="AZ90" s="87">
        <f t="shared" si="60"/>
        <v>158</v>
      </c>
      <c r="BA90" s="87">
        <f t="shared" si="60"/>
        <v>205</v>
      </c>
      <c r="BB90" s="87">
        <f t="shared" si="60"/>
        <v>91</v>
      </c>
      <c r="BC90" s="87">
        <f t="shared" si="60"/>
        <v>114</v>
      </c>
      <c r="BD90" s="87">
        <f t="shared" si="60"/>
        <v>187</v>
      </c>
      <c r="BE90" s="87">
        <f t="shared" si="60"/>
        <v>77</v>
      </c>
      <c r="BF90" s="87">
        <f t="shared" si="60"/>
        <v>110</v>
      </c>
      <c r="BG90" s="87">
        <f t="shared" si="60"/>
        <v>324</v>
      </c>
      <c r="BH90" s="87">
        <f t="shared" si="60"/>
        <v>143</v>
      </c>
      <c r="BI90" s="87">
        <f t="shared" si="60"/>
        <v>181</v>
      </c>
      <c r="BJ90" s="87">
        <f t="shared" si="60"/>
        <v>215</v>
      </c>
      <c r="BK90" s="87">
        <f t="shared" si="60"/>
        <v>75</v>
      </c>
      <c r="BL90" s="87">
        <f t="shared" si="60"/>
        <v>140</v>
      </c>
      <c r="BM90" s="87">
        <f t="shared" si="60"/>
        <v>256</v>
      </c>
      <c r="BN90" s="87">
        <f t="shared" ref="BN90:BO90" si="61">SUM(BN91:BN95)</f>
        <v>101</v>
      </c>
      <c r="BO90" s="87">
        <f t="shared" si="61"/>
        <v>155</v>
      </c>
    </row>
    <row r="91" spans="1:67" x14ac:dyDescent="0.2">
      <c r="A91" s="19" t="s">
        <v>103</v>
      </c>
      <c r="B91" s="88">
        <f>SUM(C91:D91)</f>
        <v>1561</v>
      </c>
      <c r="C91" s="89">
        <f t="shared" ref="C91:D95" si="62">SUM(F91,I91,L91,O91,R91,U91,X91,AA91,AD91,AG91,AJ91,AM91,AP91,AS91,AV91,AY91,BB91,BE91,BH91,BK91,BN91)</f>
        <v>659</v>
      </c>
      <c r="D91" s="89">
        <f t="shared" si="62"/>
        <v>902</v>
      </c>
      <c r="E91" s="89">
        <f>SUM(F91:G91)</f>
        <v>77</v>
      </c>
      <c r="F91" s="94">
        <v>36</v>
      </c>
      <c r="G91" s="90">
        <v>41</v>
      </c>
      <c r="H91" s="89">
        <f>SUM(I91:J91)</f>
        <v>62</v>
      </c>
      <c r="I91" s="94">
        <v>28</v>
      </c>
      <c r="J91" s="94">
        <v>34</v>
      </c>
      <c r="K91" s="89">
        <f>SUM(L91:M91)</f>
        <v>82</v>
      </c>
      <c r="L91" s="91">
        <v>26</v>
      </c>
      <c r="M91" s="91">
        <v>56</v>
      </c>
      <c r="N91" s="89">
        <f>SUM(O91:P91)</f>
        <v>48</v>
      </c>
      <c r="O91" s="91">
        <v>17</v>
      </c>
      <c r="P91" s="91">
        <v>31</v>
      </c>
      <c r="Q91" s="89">
        <f>SUM(R91:S91)</f>
        <v>126</v>
      </c>
      <c r="R91" s="91">
        <v>48</v>
      </c>
      <c r="S91" s="91">
        <v>78</v>
      </c>
      <c r="T91" s="89">
        <f>SUM(U91:V91)</f>
        <v>146</v>
      </c>
      <c r="U91" s="91">
        <v>56</v>
      </c>
      <c r="V91" s="91">
        <v>90</v>
      </c>
      <c r="W91" s="89">
        <f>SUM(X91:Y91)</f>
        <v>51</v>
      </c>
      <c r="X91" s="91">
        <v>21</v>
      </c>
      <c r="Y91" s="91">
        <v>30</v>
      </c>
      <c r="Z91" s="89">
        <f>SUM(AA91:AB91)</f>
        <v>74</v>
      </c>
      <c r="AA91" s="92">
        <v>40</v>
      </c>
      <c r="AB91" s="92">
        <v>34</v>
      </c>
      <c r="AC91" s="89">
        <f>SUM(AD91:AE91)</f>
        <v>25</v>
      </c>
      <c r="AD91" s="92">
        <v>10</v>
      </c>
      <c r="AE91" s="92">
        <v>15</v>
      </c>
      <c r="AF91" s="89">
        <f>SUM(AG91:AH91)</f>
        <v>73</v>
      </c>
      <c r="AG91" s="92">
        <v>34</v>
      </c>
      <c r="AH91" s="92">
        <v>39</v>
      </c>
      <c r="AI91" s="89">
        <f>SUM(AJ91:AK91)</f>
        <v>91</v>
      </c>
      <c r="AJ91" s="92">
        <v>46</v>
      </c>
      <c r="AK91" s="92">
        <v>45</v>
      </c>
      <c r="AL91" s="89">
        <f>SUM(AM91:AN91)</f>
        <v>73</v>
      </c>
      <c r="AM91" s="92">
        <v>29</v>
      </c>
      <c r="AN91" s="92">
        <v>44</v>
      </c>
      <c r="AO91" s="89">
        <f>SUM(AP91:AQ91)</f>
        <v>94</v>
      </c>
      <c r="AP91" s="92">
        <v>38</v>
      </c>
      <c r="AQ91" s="92">
        <v>56</v>
      </c>
      <c r="AR91" s="89">
        <f>SUM(AS91:AT91)</f>
        <v>103</v>
      </c>
      <c r="AS91" s="92">
        <v>48</v>
      </c>
      <c r="AT91" s="92">
        <v>55</v>
      </c>
      <c r="AU91" s="89">
        <f>SUM(AV91:AW91)</f>
        <v>176</v>
      </c>
      <c r="AV91" s="92">
        <v>67</v>
      </c>
      <c r="AW91" s="92">
        <v>109</v>
      </c>
      <c r="AX91" s="89">
        <f>SUM(AY91:AZ91)</f>
        <v>56</v>
      </c>
      <c r="AY91" s="92">
        <v>19</v>
      </c>
      <c r="AZ91" s="92">
        <v>37</v>
      </c>
      <c r="BA91" s="89">
        <f>SUM(BB91:BC91)</f>
        <v>40</v>
      </c>
      <c r="BB91" s="92">
        <v>19</v>
      </c>
      <c r="BC91" s="92">
        <v>21</v>
      </c>
      <c r="BD91" s="89">
        <f>SUM(BE91:BF91)</f>
        <v>31</v>
      </c>
      <c r="BE91" s="92">
        <v>15</v>
      </c>
      <c r="BF91" s="92">
        <v>16</v>
      </c>
      <c r="BG91" s="89">
        <f>SUM(BH91:BI91)</f>
        <v>49</v>
      </c>
      <c r="BH91" s="92">
        <v>24</v>
      </c>
      <c r="BI91" s="92">
        <v>25</v>
      </c>
      <c r="BJ91" s="89">
        <f>SUM(BK91:BL91)</f>
        <v>36</v>
      </c>
      <c r="BK91" s="92">
        <v>17</v>
      </c>
      <c r="BL91" s="92">
        <v>19</v>
      </c>
      <c r="BM91" s="89">
        <f>SUM(BN91:BO91)</f>
        <v>48</v>
      </c>
      <c r="BN91" s="92">
        <v>21</v>
      </c>
      <c r="BO91" s="92">
        <v>27</v>
      </c>
    </row>
    <row r="92" spans="1:67" x14ac:dyDescent="0.2">
      <c r="A92" s="19" t="s">
        <v>104</v>
      </c>
      <c r="B92" s="88">
        <f>SUM(C92:D92)</f>
        <v>1446</v>
      </c>
      <c r="C92" s="89">
        <f t="shared" si="62"/>
        <v>623</v>
      </c>
      <c r="D92" s="89">
        <f t="shared" si="62"/>
        <v>823</v>
      </c>
      <c r="E92" s="89">
        <f>SUM(F92:G92)</f>
        <v>79</v>
      </c>
      <c r="F92" s="94">
        <v>36</v>
      </c>
      <c r="G92" s="90">
        <v>43</v>
      </c>
      <c r="H92" s="89">
        <f>SUM(I92:J92)</f>
        <v>74</v>
      </c>
      <c r="I92" s="94">
        <v>30</v>
      </c>
      <c r="J92" s="94">
        <v>44</v>
      </c>
      <c r="K92" s="89">
        <f>SUM(L92:M92)</f>
        <v>73</v>
      </c>
      <c r="L92" s="91">
        <v>34</v>
      </c>
      <c r="M92" s="91">
        <v>39</v>
      </c>
      <c r="N92" s="89">
        <f>SUM(O92:P92)</f>
        <v>31</v>
      </c>
      <c r="O92" s="91">
        <v>15</v>
      </c>
      <c r="P92" s="91">
        <v>16</v>
      </c>
      <c r="Q92" s="89">
        <f>SUM(R92:S92)</f>
        <v>86</v>
      </c>
      <c r="R92" s="91">
        <v>43</v>
      </c>
      <c r="S92" s="91">
        <v>43</v>
      </c>
      <c r="T92" s="89">
        <f>SUM(U92:V92)</f>
        <v>124</v>
      </c>
      <c r="U92" s="91">
        <v>41</v>
      </c>
      <c r="V92" s="91">
        <v>83</v>
      </c>
      <c r="W92" s="89">
        <f>SUM(X92:Y92)</f>
        <v>44</v>
      </c>
      <c r="X92" s="91">
        <v>25</v>
      </c>
      <c r="Y92" s="91">
        <v>19</v>
      </c>
      <c r="Z92" s="89">
        <f>SUM(AA92:AB92)</f>
        <v>67</v>
      </c>
      <c r="AA92" s="92">
        <v>34</v>
      </c>
      <c r="AB92" s="92">
        <v>33</v>
      </c>
      <c r="AC92" s="89">
        <f>SUM(AD92:AE92)</f>
        <v>32</v>
      </c>
      <c r="AD92" s="92">
        <v>11</v>
      </c>
      <c r="AE92" s="92">
        <v>21</v>
      </c>
      <c r="AF92" s="89">
        <f>SUM(AG92:AH92)</f>
        <v>65</v>
      </c>
      <c r="AG92" s="92">
        <v>33</v>
      </c>
      <c r="AH92" s="92">
        <v>32</v>
      </c>
      <c r="AI92" s="89">
        <f>SUM(AJ92:AK92)</f>
        <v>95</v>
      </c>
      <c r="AJ92" s="92">
        <v>31</v>
      </c>
      <c r="AK92" s="92">
        <v>64</v>
      </c>
      <c r="AL92" s="89">
        <f>SUM(AM92:AN92)</f>
        <v>84</v>
      </c>
      <c r="AM92" s="92">
        <v>38</v>
      </c>
      <c r="AN92" s="92">
        <v>46</v>
      </c>
      <c r="AO92" s="89">
        <f>SUM(AP92:AQ92)</f>
        <v>98</v>
      </c>
      <c r="AP92" s="92">
        <v>39</v>
      </c>
      <c r="AQ92" s="92">
        <v>59</v>
      </c>
      <c r="AR92" s="89">
        <f>SUM(AS92:AT92)</f>
        <v>79</v>
      </c>
      <c r="AS92" s="92">
        <v>34</v>
      </c>
      <c r="AT92" s="92">
        <v>45</v>
      </c>
      <c r="AU92" s="89">
        <f>SUM(AV92:AW92)</f>
        <v>155</v>
      </c>
      <c r="AV92" s="92">
        <v>58</v>
      </c>
      <c r="AW92" s="92">
        <v>97</v>
      </c>
      <c r="AX92" s="89">
        <f>SUM(AY92:AZ92)</f>
        <v>46</v>
      </c>
      <c r="AY92" s="92">
        <v>24</v>
      </c>
      <c r="AZ92" s="92">
        <v>22</v>
      </c>
      <c r="BA92" s="89">
        <f>SUM(BB92:BC92)</f>
        <v>34</v>
      </c>
      <c r="BB92" s="92">
        <v>14</v>
      </c>
      <c r="BC92" s="92">
        <v>20</v>
      </c>
      <c r="BD92" s="89">
        <f>SUM(BE92:BF92)</f>
        <v>43</v>
      </c>
      <c r="BE92" s="92">
        <v>20</v>
      </c>
      <c r="BF92" s="92">
        <v>23</v>
      </c>
      <c r="BG92" s="89">
        <f>SUM(BH92:BI92)</f>
        <v>56</v>
      </c>
      <c r="BH92" s="92">
        <v>29</v>
      </c>
      <c r="BI92" s="92">
        <v>27</v>
      </c>
      <c r="BJ92" s="89">
        <f>SUM(BK92:BL92)</f>
        <v>36</v>
      </c>
      <c r="BK92" s="92">
        <v>15</v>
      </c>
      <c r="BL92" s="92">
        <v>21</v>
      </c>
      <c r="BM92" s="89">
        <f>SUM(BN92:BO92)</f>
        <v>45</v>
      </c>
      <c r="BN92" s="92">
        <v>19</v>
      </c>
      <c r="BO92" s="92">
        <v>26</v>
      </c>
    </row>
    <row r="93" spans="1:67" x14ac:dyDescent="0.2">
      <c r="A93" s="19" t="s">
        <v>106</v>
      </c>
      <c r="B93" s="88">
        <f>SUM(C93:D93)</f>
        <v>2088</v>
      </c>
      <c r="C93" s="89">
        <f t="shared" si="62"/>
        <v>888</v>
      </c>
      <c r="D93" s="89">
        <f t="shared" si="62"/>
        <v>1200</v>
      </c>
      <c r="E93" s="89">
        <f>SUM(F93:G93)</f>
        <v>103</v>
      </c>
      <c r="F93" s="94">
        <v>46</v>
      </c>
      <c r="G93" s="90">
        <v>57</v>
      </c>
      <c r="H93" s="89">
        <f>SUM(I93:J93)</f>
        <v>106</v>
      </c>
      <c r="I93" s="94">
        <v>48</v>
      </c>
      <c r="J93" s="94">
        <v>58</v>
      </c>
      <c r="K93" s="89">
        <f>SUM(L93:M93)</f>
        <v>125</v>
      </c>
      <c r="L93" s="91">
        <v>63</v>
      </c>
      <c r="M93" s="91">
        <v>62</v>
      </c>
      <c r="N93" s="89">
        <f>SUM(O93:P93)</f>
        <v>57</v>
      </c>
      <c r="O93" s="91">
        <v>31</v>
      </c>
      <c r="P93" s="91">
        <v>26</v>
      </c>
      <c r="Q93" s="89">
        <f>SUM(R93:S93)</f>
        <v>157</v>
      </c>
      <c r="R93" s="91">
        <v>73</v>
      </c>
      <c r="S93" s="91">
        <v>84</v>
      </c>
      <c r="T93" s="89">
        <f>SUM(U93:V93)</f>
        <v>193</v>
      </c>
      <c r="U93" s="91">
        <v>79</v>
      </c>
      <c r="V93" s="91">
        <v>114</v>
      </c>
      <c r="W93" s="89">
        <f>SUM(X93:Y93)</f>
        <v>64</v>
      </c>
      <c r="X93" s="91">
        <v>25</v>
      </c>
      <c r="Y93" s="91">
        <v>39</v>
      </c>
      <c r="Z93" s="89">
        <f>SUM(AA93:AB93)</f>
        <v>82</v>
      </c>
      <c r="AA93" s="92">
        <v>42</v>
      </c>
      <c r="AB93" s="92">
        <v>40</v>
      </c>
      <c r="AC93" s="89">
        <f>SUM(AD93:AE93)</f>
        <v>45</v>
      </c>
      <c r="AD93" s="92">
        <v>14</v>
      </c>
      <c r="AE93" s="92">
        <v>31</v>
      </c>
      <c r="AF93" s="89">
        <f>SUM(AG93:AH93)</f>
        <v>98</v>
      </c>
      <c r="AG93" s="92">
        <v>41</v>
      </c>
      <c r="AH93" s="92">
        <v>57</v>
      </c>
      <c r="AI93" s="89">
        <f>SUM(AJ93:AK93)</f>
        <v>139</v>
      </c>
      <c r="AJ93" s="92">
        <v>46</v>
      </c>
      <c r="AK93" s="92">
        <v>93</v>
      </c>
      <c r="AL93" s="89">
        <f>SUM(AM93:AN93)</f>
        <v>116</v>
      </c>
      <c r="AM93" s="92">
        <v>54</v>
      </c>
      <c r="AN93" s="92">
        <v>62</v>
      </c>
      <c r="AO93" s="89">
        <f>SUM(AP93:AQ93)</f>
        <v>124</v>
      </c>
      <c r="AP93" s="92">
        <v>52</v>
      </c>
      <c r="AQ93" s="92">
        <v>72</v>
      </c>
      <c r="AR93" s="89">
        <f>SUM(AS93:AT93)</f>
        <v>123</v>
      </c>
      <c r="AS93" s="92">
        <v>50</v>
      </c>
      <c r="AT93" s="92">
        <v>73</v>
      </c>
      <c r="AU93" s="89">
        <f>SUM(AV93:AW93)</f>
        <v>207</v>
      </c>
      <c r="AV93" s="92">
        <v>83</v>
      </c>
      <c r="AW93" s="92">
        <v>124</v>
      </c>
      <c r="AX93" s="89">
        <f>SUM(AY93:AZ93)</f>
        <v>70</v>
      </c>
      <c r="AY93" s="92">
        <v>29</v>
      </c>
      <c r="AZ93" s="92">
        <v>41</v>
      </c>
      <c r="BA93" s="89">
        <f>SUM(BB93:BC93)</f>
        <v>54</v>
      </c>
      <c r="BB93" s="92">
        <v>22</v>
      </c>
      <c r="BC93" s="92">
        <v>32</v>
      </c>
      <c r="BD93" s="89">
        <f>SUM(BE93:BF93)</f>
        <v>42</v>
      </c>
      <c r="BE93" s="92">
        <v>18</v>
      </c>
      <c r="BF93" s="92">
        <v>24</v>
      </c>
      <c r="BG93" s="89">
        <f>SUM(BH93:BI93)</f>
        <v>79</v>
      </c>
      <c r="BH93" s="92">
        <v>36</v>
      </c>
      <c r="BI93" s="92">
        <v>43</v>
      </c>
      <c r="BJ93" s="89">
        <f>SUM(BK93:BL93)</f>
        <v>47</v>
      </c>
      <c r="BK93" s="92">
        <v>14</v>
      </c>
      <c r="BL93" s="92">
        <v>33</v>
      </c>
      <c r="BM93" s="89">
        <f>SUM(BN93:BO93)</f>
        <v>57</v>
      </c>
      <c r="BN93" s="92">
        <v>22</v>
      </c>
      <c r="BO93" s="92">
        <v>35</v>
      </c>
    </row>
    <row r="94" spans="1:67" x14ac:dyDescent="0.2">
      <c r="A94" s="19" t="s">
        <v>107</v>
      </c>
      <c r="B94" s="88">
        <f>SUM(C94:D94)</f>
        <v>1672</v>
      </c>
      <c r="C94" s="89">
        <f t="shared" si="62"/>
        <v>650</v>
      </c>
      <c r="D94" s="89">
        <f t="shared" si="62"/>
        <v>1022</v>
      </c>
      <c r="E94" s="89">
        <f>SUM(F94:G94)</f>
        <v>76</v>
      </c>
      <c r="F94" s="94">
        <v>30</v>
      </c>
      <c r="G94" s="90">
        <v>46</v>
      </c>
      <c r="H94" s="89">
        <f>SUM(I94:J94)</f>
        <v>62</v>
      </c>
      <c r="I94" s="94">
        <v>26</v>
      </c>
      <c r="J94" s="94">
        <v>36</v>
      </c>
      <c r="K94" s="89">
        <f>SUM(L94:M94)</f>
        <v>89</v>
      </c>
      <c r="L94" s="91">
        <v>43</v>
      </c>
      <c r="M94" s="91">
        <v>46</v>
      </c>
      <c r="N94" s="89">
        <f>SUM(O94:P94)</f>
        <v>38</v>
      </c>
      <c r="O94" s="91">
        <v>17</v>
      </c>
      <c r="P94" s="91">
        <v>21</v>
      </c>
      <c r="Q94" s="89">
        <f>SUM(R94:S94)</f>
        <v>128</v>
      </c>
      <c r="R94" s="91">
        <v>55</v>
      </c>
      <c r="S94" s="91">
        <v>73</v>
      </c>
      <c r="T94" s="89">
        <f>SUM(U94:V94)</f>
        <v>146</v>
      </c>
      <c r="U94" s="91">
        <v>52</v>
      </c>
      <c r="V94" s="91">
        <v>94</v>
      </c>
      <c r="W94" s="89">
        <f>SUM(X94:Y94)</f>
        <v>51</v>
      </c>
      <c r="X94" s="91">
        <v>19</v>
      </c>
      <c r="Y94" s="91">
        <v>32</v>
      </c>
      <c r="Z94" s="89">
        <f>SUM(AA94:AB94)</f>
        <v>63</v>
      </c>
      <c r="AA94" s="92">
        <v>22</v>
      </c>
      <c r="AB94" s="92">
        <v>41</v>
      </c>
      <c r="AC94" s="89">
        <f>SUM(AD94:AE94)</f>
        <v>45</v>
      </c>
      <c r="AD94" s="92">
        <v>12</v>
      </c>
      <c r="AE94" s="92">
        <v>33</v>
      </c>
      <c r="AF94" s="89">
        <f>SUM(AG94:AH94)</f>
        <v>81</v>
      </c>
      <c r="AG94" s="92">
        <v>27</v>
      </c>
      <c r="AH94" s="92">
        <v>54</v>
      </c>
      <c r="AI94" s="89">
        <f>SUM(AJ94:AK94)</f>
        <v>136</v>
      </c>
      <c r="AJ94" s="92">
        <v>44</v>
      </c>
      <c r="AK94" s="92">
        <v>92</v>
      </c>
      <c r="AL94" s="89">
        <f>SUM(AM94:AN94)</f>
        <v>104</v>
      </c>
      <c r="AM94" s="92">
        <v>44</v>
      </c>
      <c r="AN94" s="92">
        <v>60</v>
      </c>
      <c r="AO94" s="89">
        <f>SUM(AP94:AQ94)</f>
        <v>109</v>
      </c>
      <c r="AP94" s="92">
        <v>39</v>
      </c>
      <c r="AQ94" s="92">
        <v>70</v>
      </c>
      <c r="AR94" s="89">
        <f>SUM(AS94:AT94)</f>
        <v>78</v>
      </c>
      <c r="AS94" s="92">
        <v>38</v>
      </c>
      <c r="AT94" s="92">
        <v>40</v>
      </c>
      <c r="AU94" s="89">
        <f>SUM(AV94:AW94)</f>
        <v>150</v>
      </c>
      <c r="AV94" s="92">
        <v>54</v>
      </c>
      <c r="AW94" s="92">
        <v>96</v>
      </c>
      <c r="AX94" s="89">
        <f>SUM(AY94:AZ94)</f>
        <v>52</v>
      </c>
      <c r="AY94" s="92">
        <v>22</v>
      </c>
      <c r="AZ94" s="92">
        <v>30</v>
      </c>
      <c r="BA94" s="89">
        <f>SUM(BB94:BC94)</f>
        <v>43</v>
      </c>
      <c r="BB94" s="92">
        <v>22</v>
      </c>
      <c r="BC94" s="92">
        <v>21</v>
      </c>
      <c r="BD94" s="89">
        <f>SUM(BE94:BF94)</f>
        <v>38</v>
      </c>
      <c r="BE94" s="92">
        <v>13</v>
      </c>
      <c r="BF94" s="92">
        <v>25</v>
      </c>
      <c r="BG94" s="89">
        <f>SUM(BH94:BI94)</f>
        <v>81</v>
      </c>
      <c r="BH94" s="92">
        <v>33</v>
      </c>
      <c r="BI94" s="92">
        <v>48</v>
      </c>
      <c r="BJ94" s="89">
        <f>SUM(BK94:BL94)</f>
        <v>51</v>
      </c>
      <c r="BK94" s="92">
        <v>16</v>
      </c>
      <c r="BL94" s="92">
        <v>35</v>
      </c>
      <c r="BM94" s="89">
        <f>SUM(BN94:BO94)</f>
        <v>51</v>
      </c>
      <c r="BN94" s="92">
        <v>22</v>
      </c>
      <c r="BO94" s="92">
        <v>29</v>
      </c>
    </row>
    <row r="95" spans="1:67" x14ac:dyDescent="0.2">
      <c r="A95" s="19" t="s">
        <v>110</v>
      </c>
      <c r="B95" s="88">
        <f>SUM(C95:D95)</f>
        <v>1364</v>
      </c>
      <c r="C95" s="89">
        <f t="shared" si="62"/>
        <v>509</v>
      </c>
      <c r="D95" s="89">
        <f t="shared" si="62"/>
        <v>855</v>
      </c>
      <c r="E95" s="89">
        <f>SUM(F95:G95)</f>
        <v>54</v>
      </c>
      <c r="F95" s="94">
        <v>19</v>
      </c>
      <c r="G95" s="90">
        <v>35</v>
      </c>
      <c r="H95" s="89">
        <f>SUM(I95:J95)</f>
        <v>59</v>
      </c>
      <c r="I95" s="94">
        <v>26</v>
      </c>
      <c r="J95" s="94">
        <v>33</v>
      </c>
      <c r="K95" s="89">
        <f>SUM(L95:M95)</f>
        <v>71</v>
      </c>
      <c r="L95" s="91">
        <v>33</v>
      </c>
      <c r="M95" s="91">
        <v>38</v>
      </c>
      <c r="N95" s="89">
        <f>SUM(O95:P95)</f>
        <v>27</v>
      </c>
      <c r="O95" s="91">
        <v>15</v>
      </c>
      <c r="P95" s="91">
        <v>12</v>
      </c>
      <c r="Q95" s="89">
        <f>SUM(R95:S95)</f>
        <v>103</v>
      </c>
      <c r="R95" s="91">
        <v>35</v>
      </c>
      <c r="S95" s="91">
        <v>68</v>
      </c>
      <c r="T95" s="89">
        <f>SUM(U95:V95)</f>
        <v>122</v>
      </c>
      <c r="U95" s="91">
        <v>41</v>
      </c>
      <c r="V95" s="91">
        <v>81</v>
      </c>
      <c r="W95" s="89">
        <f>SUM(X95:Y95)</f>
        <v>42</v>
      </c>
      <c r="X95" s="91">
        <v>19</v>
      </c>
      <c r="Y95" s="91">
        <v>23</v>
      </c>
      <c r="Z95" s="89">
        <f>SUM(AA95:AB95)</f>
        <v>54</v>
      </c>
      <c r="AA95" s="92">
        <v>20</v>
      </c>
      <c r="AB95" s="92">
        <v>34</v>
      </c>
      <c r="AC95" s="89">
        <f>SUM(AD95:AE95)</f>
        <v>39</v>
      </c>
      <c r="AD95" s="92">
        <v>12</v>
      </c>
      <c r="AE95" s="92">
        <v>27</v>
      </c>
      <c r="AF95" s="89">
        <f>SUM(AG95:AH95)</f>
        <v>60</v>
      </c>
      <c r="AG95" s="92">
        <v>21</v>
      </c>
      <c r="AH95" s="92">
        <v>39</v>
      </c>
      <c r="AI95" s="89">
        <f>SUM(AJ95:AK95)</f>
        <v>106</v>
      </c>
      <c r="AJ95" s="92">
        <v>42</v>
      </c>
      <c r="AK95" s="92">
        <v>64</v>
      </c>
      <c r="AL95" s="89">
        <f>SUM(AM95:AN95)</f>
        <v>77</v>
      </c>
      <c r="AM95" s="92">
        <v>29</v>
      </c>
      <c r="AN95" s="92">
        <v>48</v>
      </c>
      <c r="AO95" s="89">
        <f>SUM(AP95:AQ95)</f>
        <v>89</v>
      </c>
      <c r="AP95" s="92">
        <v>35</v>
      </c>
      <c r="AQ95" s="92">
        <v>54</v>
      </c>
      <c r="AR95" s="89">
        <f>SUM(AS95:AT95)</f>
        <v>71</v>
      </c>
      <c r="AS95" s="92">
        <v>26</v>
      </c>
      <c r="AT95" s="92">
        <v>45</v>
      </c>
      <c r="AU95" s="89">
        <f>SUM(AV95:AW95)</f>
        <v>123</v>
      </c>
      <c r="AV95" s="92">
        <v>47</v>
      </c>
      <c r="AW95" s="92">
        <v>76</v>
      </c>
      <c r="AX95" s="89">
        <f>SUM(AY95:AZ95)</f>
        <v>41</v>
      </c>
      <c r="AY95" s="92">
        <v>13</v>
      </c>
      <c r="AZ95" s="92">
        <v>28</v>
      </c>
      <c r="BA95" s="89">
        <f>SUM(BB95:BC95)</f>
        <v>34</v>
      </c>
      <c r="BB95" s="92">
        <v>14</v>
      </c>
      <c r="BC95" s="92">
        <v>20</v>
      </c>
      <c r="BD95" s="89">
        <f>SUM(BE95:BF95)</f>
        <v>33</v>
      </c>
      <c r="BE95" s="92">
        <v>11</v>
      </c>
      <c r="BF95" s="92">
        <v>22</v>
      </c>
      <c r="BG95" s="89">
        <f>SUM(BH95:BI95)</f>
        <v>59</v>
      </c>
      <c r="BH95" s="92">
        <v>21</v>
      </c>
      <c r="BI95" s="92">
        <v>38</v>
      </c>
      <c r="BJ95" s="89">
        <f>SUM(BK95:BL95)</f>
        <v>45</v>
      </c>
      <c r="BK95" s="92">
        <v>13</v>
      </c>
      <c r="BL95" s="92">
        <v>32</v>
      </c>
      <c r="BM95" s="89">
        <f>SUM(BN95:BO95)</f>
        <v>55</v>
      </c>
      <c r="BN95" s="92">
        <v>17</v>
      </c>
      <c r="BO95" s="92">
        <v>38</v>
      </c>
    </row>
    <row r="96" spans="1:67" x14ac:dyDescent="0.2">
      <c r="A96" s="25" t="s">
        <v>108</v>
      </c>
      <c r="B96" s="93">
        <f t="shared" ref="B96:AG96" si="63">SUM(B97:B101)</f>
        <v>5985</v>
      </c>
      <c r="C96" s="87">
        <f t="shared" si="63"/>
        <v>2100</v>
      </c>
      <c r="D96" s="87">
        <f t="shared" si="63"/>
        <v>3885</v>
      </c>
      <c r="E96" s="87">
        <f t="shared" si="63"/>
        <v>257</v>
      </c>
      <c r="F96" s="87">
        <f t="shared" si="63"/>
        <v>105</v>
      </c>
      <c r="G96" s="87">
        <f t="shared" si="63"/>
        <v>152</v>
      </c>
      <c r="H96" s="87">
        <f t="shared" si="63"/>
        <v>245</v>
      </c>
      <c r="I96" s="87">
        <f t="shared" si="63"/>
        <v>107</v>
      </c>
      <c r="J96" s="87">
        <f t="shared" si="63"/>
        <v>138</v>
      </c>
      <c r="K96" s="87">
        <f t="shared" si="63"/>
        <v>297</v>
      </c>
      <c r="L96" s="87">
        <f t="shared" si="63"/>
        <v>106</v>
      </c>
      <c r="M96" s="87">
        <f t="shared" si="63"/>
        <v>191</v>
      </c>
      <c r="N96" s="87">
        <f t="shared" si="63"/>
        <v>122</v>
      </c>
      <c r="O96" s="87">
        <f t="shared" si="63"/>
        <v>49</v>
      </c>
      <c r="P96" s="87">
        <f t="shared" si="63"/>
        <v>73</v>
      </c>
      <c r="Q96" s="87">
        <f t="shared" si="63"/>
        <v>428</v>
      </c>
      <c r="R96" s="87">
        <f t="shared" si="63"/>
        <v>153</v>
      </c>
      <c r="S96" s="87">
        <f t="shared" si="63"/>
        <v>275</v>
      </c>
      <c r="T96" s="87">
        <f t="shared" si="63"/>
        <v>595</v>
      </c>
      <c r="U96" s="87">
        <f t="shared" si="63"/>
        <v>170</v>
      </c>
      <c r="V96" s="87">
        <f t="shared" si="63"/>
        <v>425</v>
      </c>
      <c r="W96" s="87">
        <f t="shared" si="63"/>
        <v>223</v>
      </c>
      <c r="X96" s="87">
        <f t="shared" si="63"/>
        <v>71</v>
      </c>
      <c r="Y96" s="87">
        <f t="shared" si="63"/>
        <v>152</v>
      </c>
      <c r="Z96" s="87">
        <f t="shared" si="63"/>
        <v>229</v>
      </c>
      <c r="AA96" s="87">
        <f t="shared" si="63"/>
        <v>90</v>
      </c>
      <c r="AB96" s="87">
        <f t="shared" si="63"/>
        <v>139</v>
      </c>
      <c r="AC96" s="87">
        <f t="shared" si="63"/>
        <v>129</v>
      </c>
      <c r="AD96" s="87">
        <f t="shared" si="63"/>
        <v>37</v>
      </c>
      <c r="AE96" s="87">
        <f t="shared" si="63"/>
        <v>92</v>
      </c>
      <c r="AF96" s="87">
        <f t="shared" si="63"/>
        <v>296</v>
      </c>
      <c r="AG96" s="87">
        <f t="shared" si="63"/>
        <v>127</v>
      </c>
      <c r="AH96" s="87">
        <f t="shared" ref="AH96:BM96" si="64">SUM(AH97:AH101)</f>
        <v>169</v>
      </c>
      <c r="AI96" s="87">
        <f t="shared" si="64"/>
        <v>438</v>
      </c>
      <c r="AJ96" s="87">
        <f t="shared" si="64"/>
        <v>129</v>
      </c>
      <c r="AK96" s="87">
        <f t="shared" si="64"/>
        <v>309</v>
      </c>
      <c r="AL96" s="87">
        <f t="shared" si="64"/>
        <v>291</v>
      </c>
      <c r="AM96" s="87">
        <f t="shared" si="64"/>
        <v>89</v>
      </c>
      <c r="AN96" s="87">
        <f t="shared" si="64"/>
        <v>202</v>
      </c>
      <c r="AO96" s="87">
        <f t="shared" si="64"/>
        <v>386</v>
      </c>
      <c r="AP96" s="87">
        <f t="shared" si="64"/>
        <v>140</v>
      </c>
      <c r="AQ96" s="87">
        <f t="shared" si="64"/>
        <v>246</v>
      </c>
      <c r="AR96" s="87">
        <f t="shared" si="64"/>
        <v>270</v>
      </c>
      <c r="AS96" s="87">
        <f t="shared" si="64"/>
        <v>91</v>
      </c>
      <c r="AT96" s="87">
        <f t="shared" si="64"/>
        <v>179</v>
      </c>
      <c r="AU96" s="87">
        <f t="shared" si="64"/>
        <v>506</v>
      </c>
      <c r="AV96" s="87">
        <f t="shared" si="64"/>
        <v>174</v>
      </c>
      <c r="AW96" s="87">
        <f t="shared" si="64"/>
        <v>332</v>
      </c>
      <c r="AX96" s="87">
        <f t="shared" si="64"/>
        <v>179</v>
      </c>
      <c r="AY96" s="87">
        <f t="shared" si="64"/>
        <v>68</v>
      </c>
      <c r="AZ96" s="87">
        <f t="shared" si="64"/>
        <v>111</v>
      </c>
      <c r="BA96" s="87">
        <f t="shared" si="64"/>
        <v>190</v>
      </c>
      <c r="BB96" s="87">
        <f t="shared" si="64"/>
        <v>77</v>
      </c>
      <c r="BC96" s="87">
        <f t="shared" si="64"/>
        <v>113</v>
      </c>
      <c r="BD96" s="87">
        <f t="shared" si="64"/>
        <v>143</v>
      </c>
      <c r="BE96" s="87">
        <f t="shared" si="64"/>
        <v>43</v>
      </c>
      <c r="BF96" s="87">
        <f t="shared" si="64"/>
        <v>100</v>
      </c>
      <c r="BG96" s="87">
        <f t="shared" si="64"/>
        <v>245</v>
      </c>
      <c r="BH96" s="87">
        <f t="shared" si="64"/>
        <v>82</v>
      </c>
      <c r="BI96" s="87">
        <f t="shared" si="64"/>
        <v>163</v>
      </c>
      <c r="BJ96" s="87">
        <f t="shared" si="64"/>
        <v>249</v>
      </c>
      <c r="BK96" s="87">
        <f t="shared" si="64"/>
        <v>90</v>
      </c>
      <c r="BL96" s="87">
        <f t="shared" si="64"/>
        <v>159</v>
      </c>
      <c r="BM96" s="87">
        <f t="shared" si="64"/>
        <v>267</v>
      </c>
      <c r="BN96" s="87">
        <f t="shared" ref="BN96:BO96" si="65">SUM(BN97:BN101)</f>
        <v>102</v>
      </c>
      <c r="BO96" s="87">
        <f t="shared" si="65"/>
        <v>165</v>
      </c>
    </row>
    <row r="97" spans="1:67" x14ac:dyDescent="0.2">
      <c r="A97" s="19" t="s">
        <v>109</v>
      </c>
      <c r="B97" s="88">
        <f>SUM(C97:D97)</f>
        <v>1365</v>
      </c>
      <c r="C97" s="89">
        <f t="shared" ref="C97:D101" si="66">SUM(F97,I97,L97,O97,R97,U97,X97,AA97,AD97,AG97,AJ97,AM97,AP97,AS97,AV97,AY97,BB97,BE97,BH97,BK97,BN97)</f>
        <v>496</v>
      </c>
      <c r="D97" s="89">
        <f t="shared" si="66"/>
        <v>869</v>
      </c>
      <c r="E97" s="89">
        <f>SUM(F97:G97)</f>
        <v>56</v>
      </c>
      <c r="F97" s="94">
        <v>22</v>
      </c>
      <c r="G97" s="90">
        <v>34</v>
      </c>
      <c r="H97" s="89">
        <f>SUM(I97:J97)</f>
        <v>67</v>
      </c>
      <c r="I97" s="94">
        <v>29</v>
      </c>
      <c r="J97" s="94">
        <v>38</v>
      </c>
      <c r="K97" s="89">
        <f>SUM(L97:M97)</f>
        <v>67</v>
      </c>
      <c r="L97" s="91">
        <v>21</v>
      </c>
      <c r="M97" s="91">
        <v>46</v>
      </c>
      <c r="N97" s="89">
        <f>SUM(O97:P97)</f>
        <v>24</v>
      </c>
      <c r="O97" s="91">
        <v>14</v>
      </c>
      <c r="P97" s="91">
        <v>10</v>
      </c>
      <c r="Q97" s="89">
        <f>SUM(R97:S97)</f>
        <v>86</v>
      </c>
      <c r="R97" s="91">
        <v>23</v>
      </c>
      <c r="S97" s="91">
        <v>63</v>
      </c>
      <c r="T97" s="89">
        <f>SUM(U97:V97)</f>
        <v>127</v>
      </c>
      <c r="U97" s="91">
        <v>37</v>
      </c>
      <c r="V97" s="91">
        <v>90</v>
      </c>
      <c r="W97" s="89">
        <f>SUM(X97:Y97)</f>
        <v>40</v>
      </c>
      <c r="X97" s="91">
        <v>11</v>
      </c>
      <c r="Y97" s="91">
        <v>29</v>
      </c>
      <c r="Z97" s="89">
        <f>SUM(AA97:AB97)</f>
        <v>64</v>
      </c>
      <c r="AA97" s="92">
        <v>29</v>
      </c>
      <c r="AB97" s="92">
        <v>35</v>
      </c>
      <c r="AC97" s="89">
        <f>SUM(AD97:AE97)</f>
        <v>29</v>
      </c>
      <c r="AD97" s="92">
        <v>14</v>
      </c>
      <c r="AE97" s="92">
        <v>15</v>
      </c>
      <c r="AF97" s="89">
        <f>SUM(AG97:AH97)</f>
        <v>69</v>
      </c>
      <c r="AG97" s="92">
        <v>29</v>
      </c>
      <c r="AH97" s="92">
        <v>40</v>
      </c>
      <c r="AI97" s="89">
        <f>SUM(AJ97:AK97)</f>
        <v>114</v>
      </c>
      <c r="AJ97" s="92">
        <v>30</v>
      </c>
      <c r="AK97" s="92">
        <v>84</v>
      </c>
      <c r="AL97" s="89">
        <f>SUM(AM97:AN97)</f>
        <v>60</v>
      </c>
      <c r="AM97" s="92">
        <v>19</v>
      </c>
      <c r="AN97" s="92">
        <v>41</v>
      </c>
      <c r="AO97" s="89">
        <f>SUM(AP97:AQ97)</f>
        <v>90</v>
      </c>
      <c r="AP97" s="92">
        <v>31</v>
      </c>
      <c r="AQ97" s="92">
        <v>59</v>
      </c>
      <c r="AR97" s="89">
        <f>SUM(AS97:AT97)</f>
        <v>67</v>
      </c>
      <c r="AS97" s="92">
        <v>25</v>
      </c>
      <c r="AT97" s="92">
        <v>42</v>
      </c>
      <c r="AU97" s="89">
        <f>SUM(AV97:AW97)</f>
        <v>113</v>
      </c>
      <c r="AV97" s="92">
        <v>39</v>
      </c>
      <c r="AW97" s="92">
        <v>74</v>
      </c>
      <c r="AX97" s="89">
        <f>SUM(AY97:AZ97)</f>
        <v>44</v>
      </c>
      <c r="AY97" s="92">
        <v>19</v>
      </c>
      <c r="AZ97" s="92">
        <v>25</v>
      </c>
      <c r="BA97" s="89">
        <f>SUM(BB97:BC97)</f>
        <v>42</v>
      </c>
      <c r="BB97" s="92">
        <v>23</v>
      </c>
      <c r="BC97" s="92">
        <v>19</v>
      </c>
      <c r="BD97" s="89">
        <f>SUM(BE97:BF97)</f>
        <v>38</v>
      </c>
      <c r="BE97" s="92">
        <v>13</v>
      </c>
      <c r="BF97" s="92">
        <v>25</v>
      </c>
      <c r="BG97" s="89">
        <f>SUM(BH97:BI97)</f>
        <v>48</v>
      </c>
      <c r="BH97" s="92">
        <v>18</v>
      </c>
      <c r="BI97" s="92">
        <v>30</v>
      </c>
      <c r="BJ97" s="89">
        <f>SUM(BK97:BL97)</f>
        <v>71</v>
      </c>
      <c r="BK97" s="92">
        <v>29</v>
      </c>
      <c r="BL97" s="92">
        <v>42</v>
      </c>
      <c r="BM97" s="89">
        <f>SUM(BN97:BO97)</f>
        <v>49</v>
      </c>
      <c r="BN97" s="92">
        <v>21</v>
      </c>
      <c r="BO97" s="92">
        <v>28</v>
      </c>
    </row>
    <row r="98" spans="1:67" x14ac:dyDescent="0.2">
      <c r="A98" s="19" t="s">
        <v>111</v>
      </c>
      <c r="B98" s="88">
        <f>SUM(C98:D98)</f>
        <v>1261</v>
      </c>
      <c r="C98" s="89">
        <f t="shared" si="66"/>
        <v>470</v>
      </c>
      <c r="D98" s="89">
        <f t="shared" si="66"/>
        <v>791</v>
      </c>
      <c r="E98" s="89">
        <f>SUM(F98:G98)</f>
        <v>63</v>
      </c>
      <c r="F98" s="94">
        <v>23</v>
      </c>
      <c r="G98" s="90">
        <v>40</v>
      </c>
      <c r="H98" s="89">
        <f>SUM(I98:J98)</f>
        <v>59</v>
      </c>
      <c r="I98" s="94">
        <v>18</v>
      </c>
      <c r="J98" s="94">
        <v>41</v>
      </c>
      <c r="K98" s="89">
        <f>SUM(L98:M98)</f>
        <v>57</v>
      </c>
      <c r="L98" s="91">
        <v>22</v>
      </c>
      <c r="M98" s="91">
        <v>35</v>
      </c>
      <c r="N98" s="89">
        <f>SUM(O98:P98)</f>
        <v>26</v>
      </c>
      <c r="O98" s="91">
        <v>12</v>
      </c>
      <c r="P98" s="91">
        <v>14</v>
      </c>
      <c r="Q98" s="89">
        <f>SUM(R98:S98)</f>
        <v>85</v>
      </c>
      <c r="R98" s="91">
        <v>43</v>
      </c>
      <c r="S98" s="91">
        <v>42</v>
      </c>
      <c r="T98" s="89">
        <f>SUM(U98:V98)</f>
        <v>127</v>
      </c>
      <c r="U98" s="91">
        <v>38</v>
      </c>
      <c r="V98" s="91">
        <v>89</v>
      </c>
      <c r="W98" s="89">
        <f>SUM(X98:Y98)</f>
        <v>51</v>
      </c>
      <c r="X98" s="91">
        <v>21</v>
      </c>
      <c r="Y98" s="91">
        <v>30</v>
      </c>
      <c r="Z98" s="89">
        <f>SUM(AA98:AB98)</f>
        <v>51</v>
      </c>
      <c r="AA98" s="92">
        <v>21</v>
      </c>
      <c r="AB98" s="92">
        <v>30</v>
      </c>
      <c r="AC98" s="89">
        <f>SUM(AD98:AE98)</f>
        <v>26</v>
      </c>
      <c r="AD98" s="92">
        <v>10</v>
      </c>
      <c r="AE98" s="92">
        <v>16</v>
      </c>
      <c r="AF98" s="89">
        <f>SUM(AG98:AH98)</f>
        <v>54</v>
      </c>
      <c r="AG98" s="92">
        <v>24</v>
      </c>
      <c r="AH98" s="92">
        <v>30</v>
      </c>
      <c r="AI98" s="89">
        <f>SUM(AJ98:AK98)</f>
        <v>81</v>
      </c>
      <c r="AJ98" s="92">
        <v>24</v>
      </c>
      <c r="AK98" s="92">
        <v>57</v>
      </c>
      <c r="AL98" s="89">
        <f>SUM(AM98:AN98)</f>
        <v>71</v>
      </c>
      <c r="AM98" s="92">
        <v>21</v>
      </c>
      <c r="AN98" s="92">
        <v>50</v>
      </c>
      <c r="AO98" s="89">
        <f>SUM(AP98:AQ98)</f>
        <v>78</v>
      </c>
      <c r="AP98" s="92">
        <v>28</v>
      </c>
      <c r="AQ98" s="92">
        <v>50</v>
      </c>
      <c r="AR98" s="89">
        <f>SUM(AS98:AT98)</f>
        <v>55</v>
      </c>
      <c r="AS98" s="92">
        <v>19</v>
      </c>
      <c r="AT98" s="92">
        <v>36</v>
      </c>
      <c r="AU98" s="89">
        <f>SUM(AV98:AW98)</f>
        <v>107</v>
      </c>
      <c r="AV98" s="92">
        <v>40</v>
      </c>
      <c r="AW98" s="92">
        <v>67</v>
      </c>
      <c r="AX98" s="89">
        <f>SUM(AY98:AZ98)</f>
        <v>32</v>
      </c>
      <c r="AY98" s="92">
        <v>13</v>
      </c>
      <c r="AZ98" s="92">
        <v>19</v>
      </c>
      <c r="BA98" s="89">
        <f>SUM(BB98:BC98)</f>
        <v>47</v>
      </c>
      <c r="BB98" s="92">
        <v>17</v>
      </c>
      <c r="BC98" s="92">
        <v>30</v>
      </c>
      <c r="BD98" s="89">
        <f>SUM(BE98:BF98)</f>
        <v>29</v>
      </c>
      <c r="BE98" s="92">
        <v>11</v>
      </c>
      <c r="BF98" s="92">
        <v>18</v>
      </c>
      <c r="BG98" s="89">
        <f>SUM(BH98:BI98)</f>
        <v>52</v>
      </c>
      <c r="BH98" s="92">
        <v>23</v>
      </c>
      <c r="BI98" s="92">
        <v>29</v>
      </c>
      <c r="BJ98" s="89">
        <f>SUM(BK98:BL98)</f>
        <v>53</v>
      </c>
      <c r="BK98" s="92">
        <v>16</v>
      </c>
      <c r="BL98" s="92">
        <v>37</v>
      </c>
      <c r="BM98" s="89">
        <f>SUM(BN98:BO98)</f>
        <v>57</v>
      </c>
      <c r="BN98" s="92">
        <v>26</v>
      </c>
      <c r="BO98" s="92">
        <v>31</v>
      </c>
    </row>
    <row r="99" spans="1:67" x14ac:dyDescent="0.2">
      <c r="A99" s="19" t="s">
        <v>112</v>
      </c>
      <c r="B99" s="88">
        <f>SUM(C99:D99)</f>
        <v>1240</v>
      </c>
      <c r="C99" s="89">
        <f t="shared" si="66"/>
        <v>431</v>
      </c>
      <c r="D99" s="89">
        <f t="shared" si="66"/>
        <v>809</v>
      </c>
      <c r="E99" s="89">
        <f>SUM(F99:G99)</f>
        <v>57</v>
      </c>
      <c r="F99" s="94">
        <v>24</v>
      </c>
      <c r="G99" s="90">
        <v>33</v>
      </c>
      <c r="H99" s="89">
        <f>SUM(I99:J99)</f>
        <v>45</v>
      </c>
      <c r="I99" s="94">
        <v>20</v>
      </c>
      <c r="J99" s="94">
        <v>25</v>
      </c>
      <c r="K99" s="89">
        <f>SUM(L99:M99)</f>
        <v>70</v>
      </c>
      <c r="L99" s="91">
        <v>25</v>
      </c>
      <c r="M99" s="91">
        <v>45</v>
      </c>
      <c r="N99" s="89">
        <f>SUM(O99:P99)</f>
        <v>31</v>
      </c>
      <c r="O99" s="91">
        <v>11</v>
      </c>
      <c r="P99" s="91">
        <v>20</v>
      </c>
      <c r="Q99" s="89">
        <f>SUM(R99:S99)</f>
        <v>98</v>
      </c>
      <c r="R99" s="91">
        <v>36</v>
      </c>
      <c r="S99" s="91">
        <v>62</v>
      </c>
      <c r="T99" s="89">
        <f>SUM(U99:V99)</f>
        <v>119</v>
      </c>
      <c r="U99" s="91">
        <v>37</v>
      </c>
      <c r="V99" s="91">
        <v>82</v>
      </c>
      <c r="W99" s="89">
        <f>SUM(X99:Y99)</f>
        <v>45</v>
      </c>
      <c r="X99" s="91">
        <v>18</v>
      </c>
      <c r="Y99" s="91">
        <v>27</v>
      </c>
      <c r="Z99" s="89">
        <f>SUM(AA99:AB99)</f>
        <v>42</v>
      </c>
      <c r="AA99" s="92">
        <v>10</v>
      </c>
      <c r="AB99" s="92">
        <v>32</v>
      </c>
      <c r="AC99" s="89">
        <f>SUM(AD99:AE99)</f>
        <v>23</v>
      </c>
      <c r="AD99" s="92">
        <v>3</v>
      </c>
      <c r="AE99" s="92">
        <v>20</v>
      </c>
      <c r="AF99" s="89">
        <f>SUM(AG99:AH99)</f>
        <v>63</v>
      </c>
      <c r="AG99" s="92">
        <v>24</v>
      </c>
      <c r="AH99" s="92">
        <v>39</v>
      </c>
      <c r="AI99" s="89">
        <f>SUM(AJ99:AK99)</f>
        <v>91</v>
      </c>
      <c r="AJ99" s="92">
        <v>29</v>
      </c>
      <c r="AK99" s="92">
        <v>62</v>
      </c>
      <c r="AL99" s="89">
        <f>SUM(AM99:AN99)</f>
        <v>60</v>
      </c>
      <c r="AM99" s="92">
        <v>20</v>
      </c>
      <c r="AN99" s="92">
        <v>40</v>
      </c>
      <c r="AO99" s="89">
        <f>SUM(AP99:AQ99)</f>
        <v>83</v>
      </c>
      <c r="AP99" s="92">
        <v>34</v>
      </c>
      <c r="AQ99" s="92">
        <v>49</v>
      </c>
      <c r="AR99" s="89">
        <f>SUM(AS99:AT99)</f>
        <v>59</v>
      </c>
      <c r="AS99" s="92">
        <v>22</v>
      </c>
      <c r="AT99" s="92">
        <v>37</v>
      </c>
      <c r="AU99" s="89">
        <f>SUM(AV99:AW99)</f>
        <v>96</v>
      </c>
      <c r="AV99" s="92">
        <v>31</v>
      </c>
      <c r="AW99" s="92">
        <v>65</v>
      </c>
      <c r="AX99" s="89">
        <f>SUM(AY99:AZ99)</f>
        <v>43</v>
      </c>
      <c r="AY99" s="92">
        <v>17</v>
      </c>
      <c r="AZ99" s="92">
        <v>26</v>
      </c>
      <c r="BA99" s="89">
        <f>SUM(BB99:BC99)</f>
        <v>41</v>
      </c>
      <c r="BB99" s="92">
        <v>14</v>
      </c>
      <c r="BC99" s="92">
        <v>27</v>
      </c>
      <c r="BD99" s="89">
        <f>SUM(BE99:BF99)</f>
        <v>15</v>
      </c>
      <c r="BE99" s="92">
        <v>5</v>
      </c>
      <c r="BF99" s="92">
        <v>10</v>
      </c>
      <c r="BG99" s="89">
        <f>SUM(BH99:BI99)</f>
        <v>52</v>
      </c>
      <c r="BH99" s="92">
        <v>13</v>
      </c>
      <c r="BI99" s="92">
        <v>39</v>
      </c>
      <c r="BJ99" s="89">
        <f>SUM(BK99:BL99)</f>
        <v>53</v>
      </c>
      <c r="BK99" s="92">
        <v>22</v>
      </c>
      <c r="BL99" s="92">
        <v>31</v>
      </c>
      <c r="BM99" s="89">
        <f>SUM(BN99:BO99)</f>
        <v>54</v>
      </c>
      <c r="BN99" s="92">
        <v>16</v>
      </c>
      <c r="BO99" s="92">
        <v>38</v>
      </c>
    </row>
    <row r="100" spans="1:67" x14ac:dyDescent="0.2">
      <c r="A100" s="19" t="s">
        <v>115</v>
      </c>
      <c r="B100" s="88">
        <f>SUM(C100:D100)</f>
        <v>1022</v>
      </c>
      <c r="C100" s="89">
        <f t="shared" si="66"/>
        <v>335</v>
      </c>
      <c r="D100" s="89">
        <f t="shared" si="66"/>
        <v>687</v>
      </c>
      <c r="E100" s="89">
        <f>SUM(F100:G100)</f>
        <v>52</v>
      </c>
      <c r="F100" s="94">
        <v>23</v>
      </c>
      <c r="G100" s="90">
        <v>29</v>
      </c>
      <c r="H100" s="89">
        <f>SUM(I100:J100)</f>
        <v>42</v>
      </c>
      <c r="I100" s="94">
        <v>21</v>
      </c>
      <c r="J100" s="94">
        <v>21</v>
      </c>
      <c r="K100" s="89">
        <f>SUM(L100:M100)</f>
        <v>48</v>
      </c>
      <c r="L100" s="91">
        <v>19</v>
      </c>
      <c r="M100" s="91">
        <v>29</v>
      </c>
      <c r="N100" s="89">
        <f>SUM(O100:P100)</f>
        <v>19</v>
      </c>
      <c r="O100" s="91">
        <v>4</v>
      </c>
      <c r="P100" s="91">
        <v>15</v>
      </c>
      <c r="Q100" s="89">
        <f>SUM(R100:S100)</f>
        <v>71</v>
      </c>
      <c r="R100" s="91">
        <v>23</v>
      </c>
      <c r="S100" s="91">
        <v>48</v>
      </c>
      <c r="T100" s="89">
        <f>SUM(U100:V100)</f>
        <v>100</v>
      </c>
      <c r="U100" s="91">
        <v>25</v>
      </c>
      <c r="V100" s="91">
        <v>75</v>
      </c>
      <c r="W100" s="89">
        <f>SUM(X100:Y100)</f>
        <v>42</v>
      </c>
      <c r="X100" s="91">
        <v>9</v>
      </c>
      <c r="Y100" s="91">
        <v>33</v>
      </c>
      <c r="Z100" s="89">
        <f>SUM(AA100:AB100)</f>
        <v>33</v>
      </c>
      <c r="AA100" s="92">
        <v>13</v>
      </c>
      <c r="AB100" s="92">
        <v>20</v>
      </c>
      <c r="AC100" s="89">
        <f>SUM(AD100:AE100)</f>
        <v>23</v>
      </c>
      <c r="AD100" s="92">
        <v>3</v>
      </c>
      <c r="AE100" s="92">
        <v>20</v>
      </c>
      <c r="AF100" s="89">
        <f>SUM(AG100:AH100)</f>
        <v>48</v>
      </c>
      <c r="AG100" s="92">
        <v>24</v>
      </c>
      <c r="AH100" s="92">
        <v>24</v>
      </c>
      <c r="AI100" s="89">
        <f>SUM(AJ100:AK100)</f>
        <v>78</v>
      </c>
      <c r="AJ100" s="92">
        <v>24</v>
      </c>
      <c r="AK100" s="92">
        <v>54</v>
      </c>
      <c r="AL100" s="89">
        <f>SUM(AM100:AN100)</f>
        <v>54</v>
      </c>
      <c r="AM100" s="92">
        <v>17</v>
      </c>
      <c r="AN100" s="92">
        <v>37</v>
      </c>
      <c r="AO100" s="89">
        <f>SUM(AP100:AQ100)</f>
        <v>63</v>
      </c>
      <c r="AP100" s="92">
        <v>22</v>
      </c>
      <c r="AQ100" s="92">
        <v>41</v>
      </c>
      <c r="AR100" s="89">
        <f>SUM(AS100:AT100)</f>
        <v>45</v>
      </c>
      <c r="AS100" s="92">
        <v>12</v>
      </c>
      <c r="AT100" s="92">
        <v>33</v>
      </c>
      <c r="AU100" s="89">
        <f>SUM(AV100:AW100)</f>
        <v>93</v>
      </c>
      <c r="AV100" s="92">
        <v>29</v>
      </c>
      <c r="AW100" s="92">
        <v>64</v>
      </c>
      <c r="AX100" s="89">
        <f>SUM(AY100:AZ100)</f>
        <v>28</v>
      </c>
      <c r="AY100" s="92">
        <v>10</v>
      </c>
      <c r="AZ100" s="92">
        <v>18</v>
      </c>
      <c r="BA100" s="89">
        <f>SUM(BB100:BC100)</f>
        <v>28</v>
      </c>
      <c r="BB100" s="92">
        <v>10</v>
      </c>
      <c r="BC100" s="92">
        <v>18</v>
      </c>
      <c r="BD100" s="89">
        <f>SUM(BE100:BF100)</f>
        <v>26</v>
      </c>
      <c r="BE100" s="92">
        <v>6</v>
      </c>
      <c r="BF100" s="92">
        <v>20</v>
      </c>
      <c r="BG100" s="89">
        <f>SUM(BH100:BI100)</f>
        <v>46</v>
      </c>
      <c r="BH100" s="92">
        <v>15</v>
      </c>
      <c r="BI100" s="92">
        <v>31</v>
      </c>
      <c r="BJ100" s="89">
        <f>SUM(BK100:BL100)</f>
        <v>33</v>
      </c>
      <c r="BK100" s="92">
        <v>9</v>
      </c>
      <c r="BL100" s="92">
        <v>24</v>
      </c>
      <c r="BM100" s="89">
        <f>SUM(BN100:BO100)</f>
        <v>50</v>
      </c>
      <c r="BN100" s="92">
        <v>17</v>
      </c>
      <c r="BO100" s="92">
        <v>33</v>
      </c>
    </row>
    <row r="101" spans="1:67" x14ac:dyDescent="0.2">
      <c r="A101" s="19" t="s">
        <v>113</v>
      </c>
      <c r="B101" s="88">
        <f>SUM(C101:D101)</f>
        <v>1097</v>
      </c>
      <c r="C101" s="89">
        <f t="shared" si="66"/>
        <v>368</v>
      </c>
      <c r="D101" s="89">
        <f t="shared" si="66"/>
        <v>729</v>
      </c>
      <c r="E101" s="89">
        <f>SUM(F101:G101)</f>
        <v>29</v>
      </c>
      <c r="F101" s="94">
        <v>13</v>
      </c>
      <c r="G101" s="90">
        <v>16</v>
      </c>
      <c r="H101" s="89">
        <f>SUM(I101:J101)</f>
        <v>32</v>
      </c>
      <c r="I101" s="94">
        <v>19</v>
      </c>
      <c r="J101" s="94">
        <v>13</v>
      </c>
      <c r="K101" s="89">
        <f>SUM(L101:M101)</f>
        <v>55</v>
      </c>
      <c r="L101" s="91">
        <v>19</v>
      </c>
      <c r="M101" s="91">
        <v>36</v>
      </c>
      <c r="N101" s="89">
        <f>SUM(O101:P101)</f>
        <v>22</v>
      </c>
      <c r="O101" s="91">
        <v>8</v>
      </c>
      <c r="P101" s="91">
        <v>14</v>
      </c>
      <c r="Q101" s="89">
        <f>SUM(R101:S101)</f>
        <v>88</v>
      </c>
      <c r="R101" s="91">
        <v>28</v>
      </c>
      <c r="S101" s="91">
        <v>60</v>
      </c>
      <c r="T101" s="89">
        <f>SUM(U101:V101)</f>
        <v>122</v>
      </c>
      <c r="U101" s="91">
        <v>33</v>
      </c>
      <c r="V101" s="91">
        <v>89</v>
      </c>
      <c r="W101" s="89">
        <f>SUM(X101:Y101)</f>
        <v>45</v>
      </c>
      <c r="X101" s="91">
        <v>12</v>
      </c>
      <c r="Y101" s="91">
        <v>33</v>
      </c>
      <c r="Z101" s="89">
        <f>SUM(AA101:AB101)</f>
        <v>39</v>
      </c>
      <c r="AA101" s="92">
        <v>17</v>
      </c>
      <c r="AB101" s="92">
        <v>22</v>
      </c>
      <c r="AC101" s="89">
        <f>SUM(AD101:AE101)</f>
        <v>28</v>
      </c>
      <c r="AD101" s="92">
        <v>7</v>
      </c>
      <c r="AE101" s="92">
        <v>21</v>
      </c>
      <c r="AF101" s="89">
        <f>SUM(AG101:AH101)</f>
        <v>62</v>
      </c>
      <c r="AG101" s="92">
        <v>26</v>
      </c>
      <c r="AH101" s="92">
        <v>36</v>
      </c>
      <c r="AI101" s="89">
        <f>SUM(AJ101:AK101)</f>
        <v>74</v>
      </c>
      <c r="AJ101" s="92">
        <v>22</v>
      </c>
      <c r="AK101" s="92">
        <v>52</v>
      </c>
      <c r="AL101" s="89">
        <f>SUM(AM101:AN101)</f>
        <v>46</v>
      </c>
      <c r="AM101" s="92">
        <v>12</v>
      </c>
      <c r="AN101" s="92">
        <v>34</v>
      </c>
      <c r="AO101" s="89">
        <f>SUM(AP101:AQ101)</f>
        <v>72</v>
      </c>
      <c r="AP101" s="92">
        <v>25</v>
      </c>
      <c r="AQ101" s="92">
        <v>47</v>
      </c>
      <c r="AR101" s="89">
        <f>SUM(AS101:AT101)</f>
        <v>44</v>
      </c>
      <c r="AS101" s="92">
        <v>13</v>
      </c>
      <c r="AT101" s="92">
        <v>31</v>
      </c>
      <c r="AU101" s="89">
        <f>SUM(AV101:AW101)</f>
        <v>97</v>
      </c>
      <c r="AV101" s="92">
        <v>35</v>
      </c>
      <c r="AW101" s="92">
        <v>62</v>
      </c>
      <c r="AX101" s="89">
        <f>SUM(AY101:AZ101)</f>
        <v>32</v>
      </c>
      <c r="AY101" s="92">
        <v>9</v>
      </c>
      <c r="AZ101" s="92">
        <v>23</v>
      </c>
      <c r="BA101" s="89">
        <f>SUM(BB101:BC101)</f>
        <v>32</v>
      </c>
      <c r="BB101" s="92">
        <v>13</v>
      </c>
      <c r="BC101" s="92">
        <v>19</v>
      </c>
      <c r="BD101" s="89">
        <f>SUM(BE101:BF101)</f>
        <v>35</v>
      </c>
      <c r="BE101" s="92">
        <v>8</v>
      </c>
      <c r="BF101" s="92">
        <v>27</v>
      </c>
      <c r="BG101" s="89">
        <f>SUM(BH101:BI101)</f>
        <v>47</v>
      </c>
      <c r="BH101" s="92">
        <v>13</v>
      </c>
      <c r="BI101" s="92">
        <v>34</v>
      </c>
      <c r="BJ101" s="89">
        <f>SUM(BK101:BL101)</f>
        <v>39</v>
      </c>
      <c r="BK101" s="92">
        <v>14</v>
      </c>
      <c r="BL101" s="92">
        <v>25</v>
      </c>
      <c r="BM101" s="89">
        <f>SUM(BN101:BO101)</f>
        <v>57</v>
      </c>
      <c r="BN101" s="92">
        <v>22</v>
      </c>
      <c r="BO101" s="92">
        <v>35</v>
      </c>
    </row>
    <row r="102" spans="1:67" x14ac:dyDescent="0.2">
      <c r="A102" s="25" t="s">
        <v>114</v>
      </c>
      <c r="B102" s="93">
        <f t="shared" ref="B102:AG102" si="67">SUM(B103:B107)</f>
        <v>3541</v>
      </c>
      <c r="C102" s="87">
        <f t="shared" si="67"/>
        <v>1017</v>
      </c>
      <c r="D102" s="87">
        <f t="shared" si="67"/>
        <v>2524</v>
      </c>
      <c r="E102" s="87">
        <f t="shared" si="67"/>
        <v>152</v>
      </c>
      <c r="F102" s="87">
        <f t="shared" si="67"/>
        <v>57</v>
      </c>
      <c r="G102" s="87">
        <f t="shared" si="67"/>
        <v>95</v>
      </c>
      <c r="H102" s="87">
        <f t="shared" si="67"/>
        <v>134</v>
      </c>
      <c r="I102" s="87">
        <f t="shared" si="67"/>
        <v>54</v>
      </c>
      <c r="J102" s="87">
        <f t="shared" si="67"/>
        <v>80</v>
      </c>
      <c r="K102" s="87">
        <f t="shared" si="67"/>
        <v>166</v>
      </c>
      <c r="L102" s="87">
        <f t="shared" si="67"/>
        <v>53</v>
      </c>
      <c r="M102" s="87">
        <f t="shared" si="67"/>
        <v>113</v>
      </c>
      <c r="N102" s="87">
        <f t="shared" si="67"/>
        <v>75</v>
      </c>
      <c r="O102" s="87">
        <f t="shared" si="67"/>
        <v>29</v>
      </c>
      <c r="P102" s="87">
        <f t="shared" si="67"/>
        <v>46</v>
      </c>
      <c r="Q102" s="87">
        <f t="shared" si="67"/>
        <v>248</v>
      </c>
      <c r="R102" s="87">
        <f t="shared" si="67"/>
        <v>72</v>
      </c>
      <c r="S102" s="87">
        <f t="shared" si="67"/>
        <v>176</v>
      </c>
      <c r="T102" s="87">
        <f t="shared" si="67"/>
        <v>364</v>
      </c>
      <c r="U102" s="87">
        <f t="shared" si="67"/>
        <v>65</v>
      </c>
      <c r="V102" s="87">
        <f t="shared" si="67"/>
        <v>299</v>
      </c>
      <c r="W102" s="87">
        <f t="shared" si="67"/>
        <v>119</v>
      </c>
      <c r="X102" s="87">
        <f t="shared" si="67"/>
        <v>37</v>
      </c>
      <c r="Y102" s="87">
        <f t="shared" si="67"/>
        <v>82</v>
      </c>
      <c r="Z102" s="87">
        <f t="shared" si="67"/>
        <v>133</v>
      </c>
      <c r="AA102" s="87">
        <f t="shared" si="67"/>
        <v>40</v>
      </c>
      <c r="AB102" s="87">
        <f t="shared" si="67"/>
        <v>93</v>
      </c>
      <c r="AC102" s="87">
        <f t="shared" si="67"/>
        <v>95</v>
      </c>
      <c r="AD102" s="87">
        <f t="shared" si="67"/>
        <v>27</v>
      </c>
      <c r="AE102" s="87">
        <f t="shared" si="67"/>
        <v>68</v>
      </c>
      <c r="AF102" s="87">
        <f t="shared" si="67"/>
        <v>177</v>
      </c>
      <c r="AG102" s="87">
        <f t="shared" si="67"/>
        <v>56</v>
      </c>
      <c r="AH102" s="87">
        <f t="shared" ref="AH102:BM102" si="68">SUM(AH103:AH107)</f>
        <v>121</v>
      </c>
      <c r="AI102" s="87">
        <f t="shared" si="68"/>
        <v>289</v>
      </c>
      <c r="AJ102" s="87">
        <f t="shared" si="68"/>
        <v>78</v>
      </c>
      <c r="AK102" s="87">
        <f t="shared" si="68"/>
        <v>211</v>
      </c>
      <c r="AL102" s="87">
        <f t="shared" si="68"/>
        <v>155</v>
      </c>
      <c r="AM102" s="87">
        <f t="shared" si="68"/>
        <v>45</v>
      </c>
      <c r="AN102" s="87">
        <f t="shared" si="68"/>
        <v>110</v>
      </c>
      <c r="AO102" s="87">
        <f t="shared" si="68"/>
        <v>205</v>
      </c>
      <c r="AP102" s="87">
        <f t="shared" si="68"/>
        <v>60</v>
      </c>
      <c r="AQ102" s="87">
        <f t="shared" si="68"/>
        <v>145</v>
      </c>
      <c r="AR102" s="87">
        <f t="shared" si="68"/>
        <v>164</v>
      </c>
      <c r="AS102" s="87">
        <f t="shared" si="68"/>
        <v>48</v>
      </c>
      <c r="AT102" s="87">
        <f t="shared" si="68"/>
        <v>116</v>
      </c>
      <c r="AU102" s="87">
        <f t="shared" si="68"/>
        <v>302</v>
      </c>
      <c r="AV102" s="87">
        <f t="shared" si="68"/>
        <v>72</v>
      </c>
      <c r="AW102" s="87">
        <f t="shared" si="68"/>
        <v>230</v>
      </c>
      <c r="AX102" s="87">
        <f t="shared" si="68"/>
        <v>107</v>
      </c>
      <c r="AY102" s="87">
        <f t="shared" si="68"/>
        <v>30</v>
      </c>
      <c r="AZ102" s="87">
        <f t="shared" si="68"/>
        <v>77</v>
      </c>
      <c r="BA102" s="87">
        <f t="shared" si="68"/>
        <v>124</v>
      </c>
      <c r="BB102" s="87">
        <f t="shared" si="68"/>
        <v>32</v>
      </c>
      <c r="BC102" s="87">
        <f t="shared" si="68"/>
        <v>92</v>
      </c>
      <c r="BD102" s="87">
        <f t="shared" si="68"/>
        <v>95</v>
      </c>
      <c r="BE102" s="87">
        <f t="shared" si="68"/>
        <v>26</v>
      </c>
      <c r="BF102" s="87">
        <f t="shared" si="68"/>
        <v>69</v>
      </c>
      <c r="BG102" s="87">
        <f t="shared" si="68"/>
        <v>139</v>
      </c>
      <c r="BH102" s="87">
        <f t="shared" si="68"/>
        <v>37</v>
      </c>
      <c r="BI102" s="87">
        <f t="shared" si="68"/>
        <v>102</v>
      </c>
      <c r="BJ102" s="87">
        <f t="shared" si="68"/>
        <v>147</v>
      </c>
      <c r="BK102" s="87">
        <f t="shared" si="68"/>
        <v>45</v>
      </c>
      <c r="BL102" s="87">
        <f t="shared" si="68"/>
        <v>102</v>
      </c>
      <c r="BM102" s="87">
        <f t="shared" si="68"/>
        <v>151</v>
      </c>
      <c r="BN102" s="87">
        <f t="shared" ref="BN102:BO102" si="69">SUM(BN103:BN107)</f>
        <v>54</v>
      </c>
      <c r="BO102" s="87">
        <f t="shared" si="69"/>
        <v>97</v>
      </c>
    </row>
    <row r="103" spans="1:67" x14ac:dyDescent="0.2">
      <c r="A103" s="19" t="s">
        <v>116</v>
      </c>
      <c r="B103" s="88">
        <f>SUM(C103:D103)</f>
        <v>948</v>
      </c>
      <c r="C103" s="89">
        <f t="shared" ref="C103:D107" si="70">SUM(F103,I103,L103,O103,R103,U103,X103,AA103,AD103,AG103,AJ103,AM103,AP103,AS103,AV103,AY103,BB103,BE103,BH103,BK103,BN103)</f>
        <v>312</v>
      </c>
      <c r="D103" s="89">
        <f t="shared" si="70"/>
        <v>636</v>
      </c>
      <c r="E103" s="89">
        <f>SUM(F103:G103)</f>
        <v>35</v>
      </c>
      <c r="F103" s="94">
        <v>15</v>
      </c>
      <c r="G103" s="90">
        <v>20</v>
      </c>
      <c r="H103" s="89">
        <f>SUM(I103:J103)</f>
        <v>34</v>
      </c>
      <c r="I103" s="94">
        <v>12</v>
      </c>
      <c r="J103" s="94">
        <v>22</v>
      </c>
      <c r="K103" s="89">
        <f>SUM(L103:M103)</f>
        <v>44</v>
      </c>
      <c r="L103" s="91">
        <v>15</v>
      </c>
      <c r="M103" s="91">
        <v>29</v>
      </c>
      <c r="N103" s="89">
        <f>SUM(O103:P103)</f>
        <v>21</v>
      </c>
      <c r="O103" s="91">
        <v>10</v>
      </c>
      <c r="P103" s="91">
        <v>11</v>
      </c>
      <c r="Q103" s="89">
        <f>SUM(R103:S103)</f>
        <v>56</v>
      </c>
      <c r="R103" s="91">
        <v>19</v>
      </c>
      <c r="S103" s="91">
        <v>37</v>
      </c>
      <c r="T103" s="89">
        <f>SUM(U103:V103)</f>
        <v>103</v>
      </c>
      <c r="U103" s="91">
        <v>22</v>
      </c>
      <c r="V103" s="91">
        <v>81</v>
      </c>
      <c r="W103" s="89">
        <f>SUM(X103:Y103)</f>
        <v>36</v>
      </c>
      <c r="X103" s="91">
        <v>14</v>
      </c>
      <c r="Y103" s="91">
        <v>22</v>
      </c>
      <c r="Z103" s="89">
        <f>SUM(AA103:AB103)</f>
        <v>45</v>
      </c>
      <c r="AA103" s="92">
        <v>14</v>
      </c>
      <c r="AB103" s="92">
        <v>31</v>
      </c>
      <c r="AC103" s="89">
        <f>SUM(AD103:AE103)</f>
        <v>25</v>
      </c>
      <c r="AD103" s="92">
        <v>13</v>
      </c>
      <c r="AE103" s="92">
        <v>12</v>
      </c>
      <c r="AF103" s="89">
        <f>SUM(AG103:AH103)</f>
        <v>38</v>
      </c>
      <c r="AG103" s="92">
        <v>15</v>
      </c>
      <c r="AH103" s="92">
        <v>23</v>
      </c>
      <c r="AI103" s="89">
        <f>SUM(AJ103:AK103)</f>
        <v>73</v>
      </c>
      <c r="AJ103" s="92">
        <v>28</v>
      </c>
      <c r="AK103" s="92">
        <v>45</v>
      </c>
      <c r="AL103" s="89">
        <f>SUM(AM103:AN103)</f>
        <v>39</v>
      </c>
      <c r="AM103" s="92">
        <v>12</v>
      </c>
      <c r="AN103" s="92">
        <v>27</v>
      </c>
      <c r="AO103" s="89">
        <f>SUM(AP103:AQ103)</f>
        <v>61</v>
      </c>
      <c r="AP103" s="92">
        <v>20</v>
      </c>
      <c r="AQ103" s="92">
        <v>41</v>
      </c>
      <c r="AR103" s="89">
        <f>SUM(AS103:AT103)</f>
        <v>41</v>
      </c>
      <c r="AS103" s="92">
        <v>14</v>
      </c>
      <c r="AT103" s="92">
        <v>27</v>
      </c>
      <c r="AU103" s="89">
        <f>SUM(AV103:AW103)</f>
        <v>76</v>
      </c>
      <c r="AV103" s="92">
        <v>18</v>
      </c>
      <c r="AW103" s="92">
        <v>58</v>
      </c>
      <c r="AX103" s="89">
        <f>SUM(AY103:AZ103)</f>
        <v>30</v>
      </c>
      <c r="AY103" s="92">
        <v>5</v>
      </c>
      <c r="AZ103" s="92">
        <v>25</v>
      </c>
      <c r="BA103" s="89">
        <f>SUM(BB103:BC103)</f>
        <v>44</v>
      </c>
      <c r="BB103" s="92">
        <v>16</v>
      </c>
      <c r="BC103" s="92">
        <v>28</v>
      </c>
      <c r="BD103" s="89">
        <f>SUM(BE103:BF103)</f>
        <v>27</v>
      </c>
      <c r="BE103" s="92">
        <v>7</v>
      </c>
      <c r="BF103" s="92">
        <v>20</v>
      </c>
      <c r="BG103" s="89">
        <f>SUM(BH103:BI103)</f>
        <v>35</v>
      </c>
      <c r="BH103" s="92">
        <v>11</v>
      </c>
      <c r="BI103" s="92">
        <v>24</v>
      </c>
      <c r="BJ103" s="89">
        <f>SUM(BK103:BL103)</f>
        <v>31</v>
      </c>
      <c r="BK103" s="92">
        <v>12</v>
      </c>
      <c r="BL103" s="92">
        <v>19</v>
      </c>
      <c r="BM103" s="89">
        <f>SUM(BN103:BO103)</f>
        <v>54</v>
      </c>
      <c r="BN103" s="92">
        <v>20</v>
      </c>
      <c r="BO103" s="92">
        <v>34</v>
      </c>
    </row>
    <row r="104" spans="1:67" x14ac:dyDescent="0.2">
      <c r="A104" s="19" t="s">
        <v>117</v>
      </c>
      <c r="B104" s="88">
        <f>SUM(C104:D104)</f>
        <v>737</v>
      </c>
      <c r="C104" s="89">
        <f t="shared" si="70"/>
        <v>218</v>
      </c>
      <c r="D104" s="89">
        <f t="shared" si="70"/>
        <v>519</v>
      </c>
      <c r="E104" s="89">
        <f>SUM(F104:G104)</f>
        <v>46</v>
      </c>
      <c r="F104" s="94">
        <v>17</v>
      </c>
      <c r="G104" s="90">
        <v>29</v>
      </c>
      <c r="H104" s="89">
        <f>SUM(I104:J104)</f>
        <v>28</v>
      </c>
      <c r="I104" s="94">
        <v>14</v>
      </c>
      <c r="J104" s="94">
        <v>14</v>
      </c>
      <c r="K104" s="89">
        <f>SUM(L104:M104)</f>
        <v>31</v>
      </c>
      <c r="L104" s="91">
        <v>9</v>
      </c>
      <c r="M104" s="91">
        <v>22</v>
      </c>
      <c r="N104" s="89">
        <f>SUM(O104:P104)</f>
        <v>21</v>
      </c>
      <c r="O104" s="91">
        <v>5</v>
      </c>
      <c r="P104" s="91">
        <v>16</v>
      </c>
      <c r="Q104" s="89">
        <f>SUM(R104:S104)</f>
        <v>63</v>
      </c>
      <c r="R104" s="91">
        <v>18</v>
      </c>
      <c r="S104" s="91">
        <v>45</v>
      </c>
      <c r="T104" s="89">
        <f>SUM(U104:V104)</f>
        <v>66</v>
      </c>
      <c r="U104" s="91">
        <v>12</v>
      </c>
      <c r="V104" s="91">
        <v>54</v>
      </c>
      <c r="W104" s="89">
        <f>SUM(X104:Y104)</f>
        <v>27</v>
      </c>
      <c r="X104" s="91">
        <v>10</v>
      </c>
      <c r="Y104" s="91">
        <v>17</v>
      </c>
      <c r="Z104" s="89">
        <f>SUM(AA104:AB104)</f>
        <v>25</v>
      </c>
      <c r="AA104" s="92">
        <v>10</v>
      </c>
      <c r="AB104" s="92">
        <v>15</v>
      </c>
      <c r="AC104" s="89">
        <f>SUM(AD104:AE104)</f>
        <v>23</v>
      </c>
      <c r="AD104" s="92">
        <v>9</v>
      </c>
      <c r="AE104" s="92">
        <v>14</v>
      </c>
      <c r="AF104" s="89">
        <f>SUM(AG104:AH104)</f>
        <v>36</v>
      </c>
      <c r="AG104" s="92">
        <v>14</v>
      </c>
      <c r="AH104" s="92">
        <v>22</v>
      </c>
      <c r="AI104" s="89">
        <f>SUM(AJ104:AK104)</f>
        <v>49</v>
      </c>
      <c r="AJ104" s="92">
        <v>13</v>
      </c>
      <c r="AK104" s="92">
        <v>36</v>
      </c>
      <c r="AL104" s="89">
        <f>SUM(AM104:AN104)</f>
        <v>33</v>
      </c>
      <c r="AM104" s="92">
        <v>11</v>
      </c>
      <c r="AN104" s="92">
        <v>22</v>
      </c>
      <c r="AO104" s="89">
        <f>SUM(AP104:AQ104)</f>
        <v>47</v>
      </c>
      <c r="AP104" s="92">
        <v>10</v>
      </c>
      <c r="AQ104" s="92">
        <v>37</v>
      </c>
      <c r="AR104" s="89">
        <f>SUM(AS104:AT104)</f>
        <v>35</v>
      </c>
      <c r="AS104" s="92">
        <v>11</v>
      </c>
      <c r="AT104" s="92">
        <v>24</v>
      </c>
      <c r="AU104" s="89">
        <f>SUM(AV104:AW104)</f>
        <v>55</v>
      </c>
      <c r="AV104" s="92">
        <v>11</v>
      </c>
      <c r="AW104" s="92">
        <v>44</v>
      </c>
      <c r="AX104" s="89">
        <f>SUM(AY104:AZ104)</f>
        <v>23</v>
      </c>
      <c r="AY104" s="92">
        <v>6</v>
      </c>
      <c r="AZ104" s="92">
        <v>17</v>
      </c>
      <c r="BA104" s="89">
        <f>SUM(BB104:BC104)</f>
        <v>19</v>
      </c>
      <c r="BB104" s="92">
        <v>5</v>
      </c>
      <c r="BC104" s="92">
        <v>14</v>
      </c>
      <c r="BD104" s="89">
        <f>SUM(BE104:BF104)</f>
        <v>16</v>
      </c>
      <c r="BE104" s="92">
        <v>3</v>
      </c>
      <c r="BF104" s="92">
        <v>13</v>
      </c>
      <c r="BG104" s="89">
        <f>SUM(BH104:BI104)</f>
        <v>29</v>
      </c>
      <c r="BH104" s="92">
        <v>10</v>
      </c>
      <c r="BI104" s="92">
        <v>19</v>
      </c>
      <c r="BJ104" s="89">
        <f>SUM(BK104:BL104)</f>
        <v>34</v>
      </c>
      <c r="BK104" s="92">
        <v>8</v>
      </c>
      <c r="BL104" s="92">
        <v>26</v>
      </c>
      <c r="BM104" s="89">
        <f>SUM(BN104:BO104)</f>
        <v>31</v>
      </c>
      <c r="BN104" s="92">
        <v>12</v>
      </c>
      <c r="BO104" s="92">
        <v>19</v>
      </c>
    </row>
    <row r="105" spans="1:67" x14ac:dyDescent="0.2">
      <c r="A105" s="19" t="s">
        <v>120</v>
      </c>
      <c r="B105" s="88">
        <f>SUM(C105:D105)</f>
        <v>683</v>
      </c>
      <c r="C105" s="89">
        <f t="shared" si="70"/>
        <v>205</v>
      </c>
      <c r="D105" s="89">
        <f t="shared" si="70"/>
        <v>478</v>
      </c>
      <c r="E105" s="89">
        <f>SUM(F105:G105)</f>
        <v>25</v>
      </c>
      <c r="F105" s="94">
        <v>12</v>
      </c>
      <c r="G105" s="90">
        <v>13</v>
      </c>
      <c r="H105" s="89">
        <f>SUM(I105:J105)</f>
        <v>28</v>
      </c>
      <c r="I105" s="94">
        <v>7</v>
      </c>
      <c r="J105" s="94">
        <v>21</v>
      </c>
      <c r="K105" s="89">
        <f>SUM(L105:M105)</f>
        <v>35</v>
      </c>
      <c r="L105" s="91">
        <v>8</v>
      </c>
      <c r="M105" s="91">
        <v>27</v>
      </c>
      <c r="N105" s="89">
        <f>SUM(O105:P105)</f>
        <v>15</v>
      </c>
      <c r="O105" s="91">
        <v>8</v>
      </c>
      <c r="P105" s="91">
        <v>7</v>
      </c>
      <c r="Q105" s="89">
        <f>SUM(R105:S105)</f>
        <v>48</v>
      </c>
      <c r="R105" s="91">
        <v>16</v>
      </c>
      <c r="S105" s="91">
        <v>32</v>
      </c>
      <c r="T105" s="89">
        <f>SUM(U105:V105)</f>
        <v>65</v>
      </c>
      <c r="U105" s="91">
        <v>15</v>
      </c>
      <c r="V105" s="91">
        <v>50</v>
      </c>
      <c r="W105" s="89">
        <f>SUM(X105:Y105)</f>
        <v>22</v>
      </c>
      <c r="X105" s="91">
        <v>3</v>
      </c>
      <c r="Y105" s="91">
        <v>19</v>
      </c>
      <c r="Z105" s="89">
        <f>SUM(AA105:AB105)</f>
        <v>21</v>
      </c>
      <c r="AA105" s="92">
        <v>5</v>
      </c>
      <c r="AB105" s="92">
        <v>16</v>
      </c>
      <c r="AC105" s="89">
        <f>SUM(AD105:AE105)</f>
        <v>23</v>
      </c>
      <c r="AD105" s="92">
        <v>3</v>
      </c>
      <c r="AE105" s="92">
        <v>20</v>
      </c>
      <c r="AF105" s="89">
        <f>SUM(AG105:AH105)</f>
        <v>33</v>
      </c>
      <c r="AG105" s="92">
        <v>11</v>
      </c>
      <c r="AH105" s="92">
        <v>22</v>
      </c>
      <c r="AI105" s="89">
        <f>SUM(AJ105:AK105)</f>
        <v>66</v>
      </c>
      <c r="AJ105" s="92">
        <v>17</v>
      </c>
      <c r="AK105" s="92">
        <v>49</v>
      </c>
      <c r="AL105" s="89">
        <f>SUM(AM105:AN105)</f>
        <v>24</v>
      </c>
      <c r="AM105" s="92">
        <v>9</v>
      </c>
      <c r="AN105" s="92">
        <v>15</v>
      </c>
      <c r="AO105" s="89">
        <f>SUM(AP105:AQ105)</f>
        <v>32</v>
      </c>
      <c r="AP105" s="92">
        <v>13</v>
      </c>
      <c r="AQ105" s="92">
        <v>19</v>
      </c>
      <c r="AR105" s="89">
        <f>SUM(AS105:AT105)</f>
        <v>42</v>
      </c>
      <c r="AS105" s="92">
        <v>11</v>
      </c>
      <c r="AT105" s="92">
        <v>31</v>
      </c>
      <c r="AU105" s="89">
        <f>SUM(AV105:AW105)</f>
        <v>59</v>
      </c>
      <c r="AV105" s="92">
        <v>16</v>
      </c>
      <c r="AW105" s="92">
        <v>43</v>
      </c>
      <c r="AX105" s="89">
        <f>SUM(AY105:AZ105)</f>
        <v>21</v>
      </c>
      <c r="AY105" s="92">
        <v>8</v>
      </c>
      <c r="AZ105" s="92">
        <v>13</v>
      </c>
      <c r="BA105" s="89">
        <f>SUM(BB105:BC105)</f>
        <v>23</v>
      </c>
      <c r="BB105" s="92">
        <v>5</v>
      </c>
      <c r="BC105" s="92">
        <v>18</v>
      </c>
      <c r="BD105" s="89">
        <f>SUM(BE105:BF105)</f>
        <v>15</v>
      </c>
      <c r="BE105" s="92">
        <v>7</v>
      </c>
      <c r="BF105" s="92">
        <v>8</v>
      </c>
      <c r="BG105" s="89">
        <f>SUM(BH105:BI105)</f>
        <v>28</v>
      </c>
      <c r="BH105" s="92">
        <v>8</v>
      </c>
      <c r="BI105" s="92">
        <v>20</v>
      </c>
      <c r="BJ105" s="89">
        <f>SUM(BK105:BL105)</f>
        <v>37</v>
      </c>
      <c r="BK105" s="92">
        <v>17</v>
      </c>
      <c r="BL105" s="92">
        <v>20</v>
      </c>
      <c r="BM105" s="89">
        <f>SUM(BN105:BO105)</f>
        <v>21</v>
      </c>
      <c r="BN105" s="92">
        <v>6</v>
      </c>
      <c r="BO105" s="92">
        <v>15</v>
      </c>
    </row>
    <row r="106" spans="1:67" x14ac:dyDescent="0.2">
      <c r="A106" s="19" t="s">
        <v>118</v>
      </c>
      <c r="B106" s="88">
        <f>SUM(C106:D106)</f>
        <v>565</v>
      </c>
      <c r="C106" s="89">
        <f t="shared" si="70"/>
        <v>133</v>
      </c>
      <c r="D106" s="89">
        <f t="shared" si="70"/>
        <v>432</v>
      </c>
      <c r="E106" s="89">
        <f>SUM(F106:G106)</f>
        <v>24</v>
      </c>
      <c r="F106" s="94">
        <v>9</v>
      </c>
      <c r="G106" s="90">
        <v>15</v>
      </c>
      <c r="H106" s="89">
        <f>SUM(I106:J106)</f>
        <v>24</v>
      </c>
      <c r="I106" s="94">
        <v>8</v>
      </c>
      <c r="J106" s="94">
        <v>16</v>
      </c>
      <c r="K106" s="89">
        <f>SUM(L106:M106)</f>
        <v>25</v>
      </c>
      <c r="L106" s="91">
        <v>8</v>
      </c>
      <c r="M106" s="91">
        <v>17</v>
      </c>
      <c r="N106" s="89">
        <f>SUM(O106:P106)</f>
        <v>9</v>
      </c>
      <c r="O106" s="91">
        <v>2</v>
      </c>
      <c r="P106" s="91">
        <v>7</v>
      </c>
      <c r="Q106" s="89">
        <f>SUM(R106:S106)</f>
        <v>36</v>
      </c>
      <c r="R106" s="91">
        <v>11</v>
      </c>
      <c r="S106" s="91">
        <v>25</v>
      </c>
      <c r="T106" s="89">
        <f>SUM(U106:V106)</f>
        <v>61</v>
      </c>
      <c r="U106" s="91">
        <v>6</v>
      </c>
      <c r="V106" s="91">
        <v>55</v>
      </c>
      <c r="W106" s="89">
        <f>SUM(X106:Y106)</f>
        <v>16</v>
      </c>
      <c r="X106" s="91">
        <v>4</v>
      </c>
      <c r="Y106" s="91">
        <v>12</v>
      </c>
      <c r="Z106" s="89">
        <f>SUM(AA106:AB106)</f>
        <v>25</v>
      </c>
      <c r="AA106" s="92">
        <v>6</v>
      </c>
      <c r="AB106" s="92">
        <v>19</v>
      </c>
      <c r="AC106" s="89">
        <f>SUM(AD106:AE106)</f>
        <v>10</v>
      </c>
      <c r="AD106" s="92">
        <v>1</v>
      </c>
      <c r="AE106" s="92">
        <v>9</v>
      </c>
      <c r="AF106" s="89">
        <f>SUM(AG106:AH106)</f>
        <v>31</v>
      </c>
      <c r="AG106" s="92">
        <v>6</v>
      </c>
      <c r="AH106" s="92">
        <v>25</v>
      </c>
      <c r="AI106" s="89">
        <f>SUM(AJ106:AK106)</f>
        <v>50</v>
      </c>
      <c r="AJ106" s="92">
        <v>9</v>
      </c>
      <c r="AK106" s="92">
        <v>41</v>
      </c>
      <c r="AL106" s="89">
        <f>SUM(AM106:AN106)</f>
        <v>27</v>
      </c>
      <c r="AM106" s="92">
        <v>3</v>
      </c>
      <c r="AN106" s="92">
        <v>24</v>
      </c>
      <c r="AO106" s="89">
        <f>SUM(AP106:AQ106)</f>
        <v>29</v>
      </c>
      <c r="AP106" s="92">
        <v>9</v>
      </c>
      <c r="AQ106" s="92">
        <v>20</v>
      </c>
      <c r="AR106" s="89">
        <f>SUM(AS106:AT106)</f>
        <v>22</v>
      </c>
      <c r="AS106" s="92">
        <v>5</v>
      </c>
      <c r="AT106" s="92">
        <v>17</v>
      </c>
      <c r="AU106" s="89">
        <f>SUM(AV106:AW106)</f>
        <v>61</v>
      </c>
      <c r="AV106" s="92">
        <v>17</v>
      </c>
      <c r="AW106" s="92">
        <v>44</v>
      </c>
      <c r="AX106" s="89">
        <f>SUM(AY106:AZ106)</f>
        <v>14</v>
      </c>
      <c r="AY106" s="92">
        <v>6</v>
      </c>
      <c r="AZ106" s="92">
        <v>8</v>
      </c>
      <c r="BA106" s="89">
        <f>SUM(BB106:BC106)</f>
        <v>18</v>
      </c>
      <c r="BB106" s="92">
        <v>4</v>
      </c>
      <c r="BC106" s="92">
        <v>14</v>
      </c>
      <c r="BD106" s="89">
        <f>SUM(BE106:BF106)</f>
        <v>18</v>
      </c>
      <c r="BE106" s="92">
        <v>4</v>
      </c>
      <c r="BF106" s="92">
        <v>14</v>
      </c>
      <c r="BG106" s="89">
        <f>SUM(BH106:BI106)</f>
        <v>20</v>
      </c>
      <c r="BH106" s="92">
        <v>3</v>
      </c>
      <c r="BI106" s="92">
        <v>17</v>
      </c>
      <c r="BJ106" s="89">
        <f>SUM(BK106:BL106)</f>
        <v>21</v>
      </c>
      <c r="BK106" s="92">
        <v>3</v>
      </c>
      <c r="BL106" s="92">
        <v>18</v>
      </c>
      <c r="BM106" s="89">
        <f>SUM(BN106:BO106)</f>
        <v>24</v>
      </c>
      <c r="BN106" s="92">
        <v>9</v>
      </c>
      <c r="BO106" s="92">
        <v>15</v>
      </c>
    </row>
    <row r="107" spans="1:67" x14ac:dyDescent="0.2">
      <c r="A107" s="19" t="s">
        <v>119</v>
      </c>
      <c r="B107" s="88">
        <f>SUM(C107:D107)</f>
        <v>608</v>
      </c>
      <c r="C107" s="89">
        <f t="shared" si="70"/>
        <v>149</v>
      </c>
      <c r="D107" s="89">
        <f t="shared" si="70"/>
        <v>459</v>
      </c>
      <c r="E107" s="89">
        <f>SUM(F107:G107)</f>
        <v>22</v>
      </c>
      <c r="F107" s="94">
        <v>4</v>
      </c>
      <c r="G107" s="90">
        <v>18</v>
      </c>
      <c r="H107" s="89">
        <f>SUM(I107:J107)</f>
        <v>20</v>
      </c>
      <c r="I107" s="94">
        <v>13</v>
      </c>
      <c r="J107" s="94">
        <v>7</v>
      </c>
      <c r="K107" s="89">
        <f>SUM(L107:M107)</f>
        <v>31</v>
      </c>
      <c r="L107" s="91">
        <v>13</v>
      </c>
      <c r="M107" s="91">
        <v>18</v>
      </c>
      <c r="N107" s="89">
        <f>SUM(O107:P107)</f>
        <v>9</v>
      </c>
      <c r="O107" s="91">
        <v>4</v>
      </c>
      <c r="P107" s="91">
        <v>5</v>
      </c>
      <c r="Q107" s="89">
        <f>SUM(R107:S107)</f>
        <v>45</v>
      </c>
      <c r="R107" s="91">
        <v>8</v>
      </c>
      <c r="S107" s="91">
        <v>37</v>
      </c>
      <c r="T107" s="89">
        <f>SUM(U107:V107)</f>
        <v>69</v>
      </c>
      <c r="U107" s="91">
        <v>10</v>
      </c>
      <c r="V107" s="91">
        <v>59</v>
      </c>
      <c r="W107" s="89">
        <f>SUM(X107:Y107)</f>
        <v>18</v>
      </c>
      <c r="X107" s="91">
        <v>6</v>
      </c>
      <c r="Y107" s="91">
        <v>12</v>
      </c>
      <c r="Z107" s="89">
        <f>SUM(AA107:AB107)</f>
        <v>17</v>
      </c>
      <c r="AA107" s="92">
        <v>5</v>
      </c>
      <c r="AB107" s="92">
        <v>12</v>
      </c>
      <c r="AC107" s="89">
        <f>SUM(AD107:AE107)</f>
        <v>14</v>
      </c>
      <c r="AD107" s="92">
        <v>1</v>
      </c>
      <c r="AE107" s="92">
        <v>13</v>
      </c>
      <c r="AF107" s="89">
        <f>SUM(AG107:AH107)</f>
        <v>39</v>
      </c>
      <c r="AG107" s="92">
        <v>10</v>
      </c>
      <c r="AH107" s="92">
        <v>29</v>
      </c>
      <c r="AI107" s="89">
        <f>SUM(AJ107:AK107)</f>
        <v>51</v>
      </c>
      <c r="AJ107" s="92">
        <v>11</v>
      </c>
      <c r="AK107" s="92">
        <v>40</v>
      </c>
      <c r="AL107" s="89">
        <f>SUM(AM107:AN107)</f>
        <v>32</v>
      </c>
      <c r="AM107" s="92">
        <v>10</v>
      </c>
      <c r="AN107" s="92">
        <v>22</v>
      </c>
      <c r="AO107" s="89">
        <f>SUM(AP107:AQ107)</f>
        <v>36</v>
      </c>
      <c r="AP107" s="92">
        <v>8</v>
      </c>
      <c r="AQ107" s="92">
        <v>28</v>
      </c>
      <c r="AR107" s="89">
        <f>SUM(AS107:AT107)</f>
        <v>24</v>
      </c>
      <c r="AS107" s="92">
        <v>7</v>
      </c>
      <c r="AT107" s="92">
        <v>17</v>
      </c>
      <c r="AU107" s="89">
        <f>SUM(AV107:AW107)</f>
        <v>51</v>
      </c>
      <c r="AV107" s="92">
        <v>10</v>
      </c>
      <c r="AW107" s="92">
        <v>41</v>
      </c>
      <c r="AX107" s="89">
        <f>SUM(AY107:AZ107)</f>
        <v>19</v>
      </c>
      <c r="AY107" s="92">
        <v>5</v>
      </c>
      <c r="AZ107" s="92">
        <v>14</v>
      </c>
      <c r="BA107" s="89">
        <f>SUM(BB107:BC107)</f>
        <v>20</v>
      </c>
      <c r="BB107" s="92">
        <v>2</v>
      </c>
      <c r="BC107" s="92">
        <v>18</v>
      </c>
      <c r="BD107" s="89">
        <f>SUM(BE107:BF107)</f>
        <v>19</v>
      </c>
      <c r="BE107" s="92">
        <v>5</v>
      </c>
      <c r="BF107" s="92">
        <v>14</v>
      </c>
      <c r="BG107" s="89">
        <f>SUM(BH107:BI107)</f>
        <v>27</v>
      </c>
      <c r="BH107" s="92">
        <v>5</v>
      </c>
      <c r="BI107" s="92">
        <v>22</v>
      </c>
      <c r="BJ107" s="89">
        <f>SUM(BK107:BL107)</f>
        <v>24</v>
      </c>
      <c r="BK107" s="92">
        <v>5</v>
      </c>
      <c r="BL107" s="92">
        <v>19</v>
      </c>
      <c r="BM107" s="89">
        <f>SUM(BN107:BO107)</f>
        <v>21</v>
      </c>
      <c r="BN107" s="92">
        <v>7</v>
      </c>
      <c r="BO107" s="92">
        <v>14</v>
      </c>
    </row>
    <row r="108" spans="1:67" x14ac:dyDescent="0.2">
      <c r="A108" s="25" t="s">
        <v>121</v>
      </c>
      <c r="B108" s="93">
        <f t="shared" ref="B108:AG108" si="71">SUM(B109:B113)</f>
        <v>1624</v>
      </c>
      <c r="C108" s="87">
        <f t="shared" si="71"/>
        <v>374</v>
      </c>
      <c r="D108" s="87">
        <f t="shared" si="71"/>
        <v>1250</v>
      </c>
      <c r="E108" s="87">
        <f t="shared" si="71"/>
        <v>71</v>
      </c>
      <c r="F108" s="87">
        <f t="shared" si="71"/>
        <v>17</v>
      </c>
      <c r="G108" s="87">
        <f t="shared" si="71"/>
        <v>54</v>
      </c>
      <c r="H108" s="87">
        <f t="shared" si="71"/>
        <v>51</v>
      </c>
      <c r="I108" s="87">
        <f t="shared" si="71"/>
        <v>12</v>
      </c>
      <c r="J108" s="87">
        <f t="shared" si="71"/>
        <v>39</v>
      </c>
      <c r="K108" s="87">
        <f t="shared" si="71"/>
        <v>68</v>
      </c>
      <c r="L108" s="87">
        <f t="shared" si="71"/>
        <v>14</v>
      </c>
      <c r="M108" s="87">
        <f t="shared" si="71"/>
        <v>54</v>
      </c>
      <c r="N108" s="87">
        <f t="shared" si="71"/>
        <v>40</v>
      </c>
      <c r="O108" s="87">
        <f t="shared" si="71"/>
        <v>5</v>
      </c>
      <c r="P108" s="87">
        <f t="shared" si="71"/>
        <v>35</v>
      </c>
      <c r="Q108" s="87">
        <f t="shared" si="71"/>
        <v>128</v>
      </c>
      <c r="R108" s="87">
        <f t="shared" si="71"/>
        <v>29</v>
      </c>
      <c r="S108" s="87">
        <f t="shared" si="71"/>
        <v>99</v>
      </c>
      <c r="T108" s="87">
        <f t="shared" si="71"/>
        <v>178</v>
      </c>
      <c r="U108" s="87">
        <f t="shared" si="71"/>
        <v>23</v>
      </c>
      <c r="V108" s="87">
        <f t="shared" si="71"/>
        <v>155</v>
      </c>
      <c r="W108" s="87">
        <f t="shared" si="71"/>
        <v>65</v>
      </c>
      <c r="X108" s="87">
        <f t="shared" si="71"/>
        <v>15</v>
      </c>
      <c r="Y108" s="87">
        <f t="shared" si="71"/>
        <v>50</v>
      </c>
      <c r="Z108" s="87">
        <f t="shared" si="71"/>
        <v>65</v>
      </c>
      <c r="AA108" s="87">
        <f t="shared" si="71"/>
        <v>23</v>
      </c>
      <c r="AB108" s="87">
        <f t="shared" si="71"/>
        <v>42</v>
      </c>
      <c r="AC108" s="87">
        <f t="shared" si="71"/>
        <v>30</v>
      </c>
      <c r="AD108" s="87">
        <f t="shared" si="71"/>
        <v>5</v>
      </c>
      <c r="AE108" s="87">
        <f t="shared" si="71"/>
        <v>25</v>
      </c>
      <c r="AF108" s="87">
        <f t="shared" si="71"/>
        <v>77</v>
      </c>
      <c r="AG108" s="87">
        <f t="shared" si="71"/>
        <v>20</v>
      </c>
      <c r="AH108" s="87">
        <f t="shared" ref="AH108:BM108" si="72">SUM(AH109:AH113)</f>
        <v>57</v>
      </c>
      <c r="AI108" s="87">
        <f t="shared" si="72"/>
        <v>109</v>
      </c>
      <c r="AJ108" s="87">
        <f t="shared" si="72"/>
        <v>34</v>
      </c>
      <c r="AK108" s="87">
        <f t="shared" si="72"/>
        <v>75</v>
      </c>
      <c r="AL108" s="87">
        <f t="shared" si="72"/>
        <v>62</v>
      </c>
      <c r="AM108" s="87">
        <f t="shared" si="72"/>
        <v>17</v>
      </c>
      <c r="AN108" s="87">
        <f t="shared" si="72"/>
        <v>45</v>
      </c>
      <c r="AO108" s="87">
        <f t="shared" si="72"/>
        <v>95</v>
      </c>
      <c r="AP108" s="87">
        <f t="shared" si="72"/>
        <v>28</v>
      </c>
      <c r="AQ108" s="87">
        <f t="shared" si="72"/>
        <v>67</v>
      </c>
      <c r="AR108" s="87">
        <f t="shared" si="72"/>
        <v>72</v>
      </c>
      <c r="AS108" s="87">
        <f t="shared" si="72"/>
        <v>16</v>
      </c>
      <c r="AT108" s="87">
        <f t="shared" si="72"/>
        <v>56</v>
      </c>
      <c r="AU108" s="87">
        <f t="shared" si="72"/>
        <v>156</v>
      </c>
      <c r="AV108" s="87">
        <f t="shared" si="72"/>
        <v>22</v>
      </c>
      <c r="AW108" s="87">
        <f t="shared" si="72"/>
        <v>134</v>
      </c>
      <c r="AX108" s="87">
        <f t="shared" si="72"/>
        <v>61</v>
      </c>
      <c r="AY108" s="87">
        <f t="shared" si="72"/>
        <v>11</v>
      </c>
      <c r="AZ108" s="87">
        <f t="shared" si="72"/>
        <v>50</v>
      </c>
      <c r="BA108" s="87">
        <f t="shared" si="72"/>
        <v>58</v>
      </c>
      <c r="BB108" s="87">
        <f t="shared" si="72"/>
        <v>16</v>
      </c>
      <c r="BC108" s="87">
        <f t="shared" si="72"/>
        <v>42</v>
      </c>
      <c r="BD108" s="87">
        <f t="shared" si="72"/>
        <v>39</v>
      </c>
      <c r="BE108" s="87">
        <f t="shared" si="72"/>
        <v>10</v>
      </c>
      <c r="BF108" s="87">
        <f t="shared" si="72"/>
        <v>29</v>
      </c>
      <c r="BG108" s="87">
        <f t="shared" si="72"/>
        <v>80</v>
      </c>
      <c r="BH108" s="87">
        <f t="shared" si="72"/>
        <v>26</v>
      </c>
      <c r="BI108" s="87">
        <f t="shared" si="72"/>
        <v>54</v>
      </c>
      <c r="BJ108" s="87">
        <f t="shared" si="72"/>
        <v>61</v>
      </c>
      <c r="BK108" s="87">
        <f t="shared" si="72"/>
        <v>16</v>
      </c>
      <c r="BL108" s="87">
        <f t="shared" si="72"/>
        <v>45</v>
      </c>
      <c r="BM108" s="87">
        <f t="shared" si="72"/>
        <v>58</v>
      </c>
      <c r="BN108" s="87">
        <f t="shared" ref="BN108:BO108" si="73">SUM(BN109:BN113)</f>
        <v>15</v>
      </c>
      <c r="BO108" s="87">
        <f t="shared" si="73"/>
        <v>43</v>
      </c>
    </row>
    <row r="109" spans="1:67" x14ac:dyDescent="0.2">
      <c r="A109" s="19" t="s">
        <v>122</v>
      </c>
      <c r="B109" s="88">
        <f>SUM(C109:D109)</f>
        <v>486</v>
      </c>
      <c r="C109" s="89">
        <f t="shared" ref="C109:D113" si="74">SUM(F109,I109,L109,O109,R109,U109,X109,AA109,AD109,AG109,AJ109,AM109,AP109,AS109,AV109,AY109,BB109,BE109,BH109,BK109,BN109)</f>
        <v>129</v>
      </c>
      <c r="D109" s="89">
        <f t="shared" si="74"/>
        <v>357</v>
      </c>
      <c r="E109" s="89">
        <f>SUM(F109:G109)</f>
        <v>20</v>
      </c>
      <c r="F109" s="94">
        <v>6</v>
      </c>
      <c r="G109" s="90">
        <v>14</v>
      </c>
      <c r="H109" s="89">
        <f>SUM(I109:J109)</f>
        <v>16</v>
      </c>
      <c r="I109" s="94">
        <v>5</v>
      </c>
      <c r="J109" s="94">
        <v>11</v>
      </c>
      <c r="K109" s="89">
        <f>SUM(L109:M109)</f>
        <v>17</v>
      </c>
      <c r="L109" s="91">
        <v>5</v>
      </c>
      <c r="M109" s="91">
        <v>12</v>
      </c>
      <c r="N109" s="89">
        <f>SUM(O109:P109)</f>
        <v>9</v>
      </c>
      <c r="O109" s="91">
        <v>1</v>
      </c>
      <c r="P109" s="91">
        <v>8</v>
      </c>
      <c r="Q109" s="89">
        <f>SUM(R109:S109)</f>
        <v>47</v>
      </c>
      <c r="R109" s="91">
        <v>11</v>
      </c>
      <c r="S109" s="91">
        <v>36</v>
      </c>
      <c r="T109" s="89">
        <f>SUM(U109:V109)</f>
        <v>50</v>
      </c>
      <c r="U109" s="91">
        <v>8</v>
      </c>
      <c r="V109" s="91">
        <v>42</v>
      </c>
      <c r="W109" s="89">
        <f>SUM(X109:Y109)</f>
        <v>23</v>
      </c>
      <c r="X109" s="91">
        <v>8</v>
      </c>
      <c r="Y109" s="91">
        <v>15</v>
      </c>
      <c r="Z109" s="89">
        <f>SUM(AA109:AB109)</f>
        <v>24</v>
      </c>
      <c r="AA109" s="92">
        <v>9</v>
      </c>
      <c r="AB109" s="92">
        <v>15</v>
      </c>
      <c r="AC109" s="89">
        <f>SUM(AD109:AE109)</f>
        <v>9</v>
      </c>
      <c r="AD109" s="92">
        <v>1</v>
      </c>
      <c r="AE109" s="92">
        <v>8</v>
      </c>
      <c r="AF109" s="89">
        <f>SUM(AG109:AH109)</f>
        <v>23</v>
      </c>
      <c r="AG109" s="92">
        <v>8</v>
      </c>
      <c r="AH109" s="92">
        <v>15</v>
      </c>
      <c r="AI109" s="89">
        <f>SUM(AJ109:AK109)</f>
        <v>32</v>
      </c>
      <c r="AJ109" s="92">
        <v>10</v>
      </c>
      <c r="AK109" s="92">
        <v>22</v>
      </c>
      <c r="AL109" s="89">
        <f>SUM(AM109:AN109)</f>
        <v>20</v>
      </c>
      <c r="AM109" s="92">
        <v>8</v>
      </c>
      <c r="AN109" s="92">
        <v>12</v>
      </c>
      <c r="AO109" s="89">
        <f>SUM(AP109:AQ109)</f>
        <v>25</v>
      </c>
      <c r="AP109" s="92">
        <v>10</v>
      </c>
      <c r="AQ109" s="92">
        <v>15</v>
      </c>
      <c r="AR109" s="89">
        <f>SUM(AS109:AT109)</f>
        <v>22</v>
      </c>
      <c r="AS109" s="92">
        <v>2</v>
      </c>
      <c r="AT109" s="92">
        <v>20</v>
      </c>
      <c r="AU109" s="89">
        <f>SUM(AV109:AW109)</f>
        <v>44</v>
      </c>
      <c r="AV109" s="92">
        <v>8</v>
      </c>
      <c r="AW109" s="92">
        <v>36</v>
      </c>
      <c r="AX109" s="89">
        <f>SUM(AY109:AZ109)</f>
        <v>16</v>
      </c>
      <c r="AY109" s="92">
        <v>3</v>
      </c>
      <c r="AZ109" s="92">
        <v>13</v>
      </c>
      <c r="BA109" s="89">
        <f>SUM(BB109:BC109)</f>
        <v>19</v>
      </c>
      <c r="BB109" s="92">
        <v>6</v>
      </c>
      <c r="BC109" s="92">
        <v>13</v>
      </c>
      <c r="BD109" s="89">
        <f>SUM(BE109:BF109)</f>
        <v>7</v>
      </c>
      <c r="BE109" s="92">
        <v>2</v>
      </c>
      <c r="BF109" s="92">
        <v>5</v>
      </c>
      <c r="BG109" s="89">
        <f>SUM(BH109:BI109)</f>
        <v>23</v>
      </c>
      <c r="BH109" s="92">
        <v>8</v>
      </c>
      <c r="BI109" s="92">
        <v>15</v>
      </c>
      <c r="BJ109" s="89">
        <f>SUM(BK109:BL109)</f>
        <v>21</v>
      </c>
      <c r="BK109" s="92">
        <v>7</v>
      </c>
      <c r="BL109" s="92">
        <v>14</v>
      </c>
      <c r="BM109" s="89">
        <f>SUM(BN109:BO109)</f>
        <v>19</v>
      </c>
      <c r="BN109" s="92">
        <v>3</v>
      </c>
      <c r="BO109" s="92">
        <v>16</v>
      </c>
    </row>
    <row r="110" spans="1:67" x14ac:dyDescent="0.2">
      <c r="A110" s="19" t="s">
        <v>125</v>
      </c>
      <c r="B110" s="88">
        <f>SUM(C110:D110)</f>
        <v>369</v>
      </c>
      <c r="C110" s="89">
        <f t="shared" si="74"/>
        <v>99</v>
      </c>
      <c r="D110" s="89">
        <f t="shared" si="74"/>
        <v>270</v>
      </c>
      <c r="E110" s="89">
        <f>SUM(F110:G110)</f>
        <v>18</v>
      </c>
      <c r="F110" s="94">
        <v>5</v>
      </c>
      <c r="G110" s="90">
        <v>13</v>
      </c>
      <c r="H110" s="89">
        <f>SUM(I110:J110)</f>
        <v>9</v>
      </c>
      <c r="I110" s="94">
        <v>1</v>
      </c>
      <c r="J110" s="94">
        <v>8</v>
      </c>
      <c r="K110" s="89">
        <f>SUM(L110:M110)</f>
        <v>16</v>
      </c>
      <c r="L110" s="91">
        <v>3</v>
      </c>
      <c r="M110" s="91">
        <v>13</v>
      </c>
      <c r="N110" s="89">
        <f>SUM(O110:P110)</f>
        <v>11</v>
      </c>
      <c r="O110" s="91">
        <v>2</v>
      </c>
      <c r="P110" s="91">
        <v>9</v>
      </c>
      <c r="Q110" s="89">
        <f>SUM(R110:S110)</f>
        <v>25</v>
      </c>
      <c r="R110" s="91">
        <v>5</v>
      </c>
      <c r="S110" s="91">
        <v>20</v>
      </c>
      <c r="T110" s="89">
        <f>SUM(U110:V110)</f>
        <v>51</v>
      </c>
      <c r="U110" s="91">
        <v>7</v>
      </c>
      <c r="V110" s="91">
        <v>44</v>
      </c>
      <c r="W110" s="89">
        <f>SUM(X110:Y110)</f>
        <v>13</v>
      </c>
      <c r="X110" s="91">
        <v>3</v>
      </c>
      <c r="Y110" s="91">
        <v>10</v>
      </c>
      <c r="Z110" s="89">
        <f>SUM(AA110:AB110)</f>
        <v>11</v>
      </c>
      <c r="AA110" s="92">
        <v>5</v>
      </c>
      <c r="AB110" s="92">
        <v>6</v>
      </c>
      <c r="AC110" s="89">
        <f>SUM(AD110:AE110)</f>
        <v>4</v>
      </c>
      <c r="AD110" s="92">
        <v>1</v>
      </c>
      <c r="AE110" s="92">
        <v>3</v>
      </c>
      <c r="AF110" s="89">
        <f>SUM(AG110:AH110)</f>
        <v>12</v>
      </c>
      <c r="AG110" s="92">
        <v>5</v>
      </c>
      <c r="AH110" s="92">
        <v>7</v>
      </c>
      <c r="AI110" s="89">
        <f>SUM(AJ110:AK110)</f>
        <v>27</v>
      </c>
      <c r="AJ110" s="92">
        <v>10</v>
      </c>
      <c r="AK110" s="92">
        <v>17</v>
      </c>
      <c r="AL110" s="89">
        <f>SUM(AM110:AN110)</f>
        <v>10</v>
      </c>
      <c r="AM110" s="92">
        <v>5</v>
      </c>
      <c r="AN110" s="92">
        <v>5</v>
      </c>
      <c r="AO110" s="89">
        <f>SUM(AP110:AQ110)</f>
        <v>33</v>
      </c>
      <c r="AP110" s="92">
        <v>8</v>
      </c>
      <c r="AQ110" s="92">
        <v>25</v>
      </c>
      <c r="AR110" s="89">
        <f>SUM(AS110:AT110)</f>
        <v>20</v>
      </c>
      <c r="AS110" s="92">
        <v>5</v>
      </c>
      <c r="AT110" s="92">
        <v>15</v>
      </c>
      <c r="AU110" s="89">
        <f>SUM(AV110:AW110)</f>
        <v>28</v>
      </c>
      <c r="AV110" s="92">
        <v>6</v>
      </c>
      <c r="AW110" s="92">
        <v>22</v>
      </c>
      <c r="AX110" s="89">
        <f>SUM(AY110:AZ110)</f>
        <v>10</v>
      </c>
      <c r="AY110" s="92">
        <v>2</v>
      </c>
      <c r="AZ110" s="92">
        <v>8</v>
      </c>
      <c r="BA110" s="89">
        <f>SUM(BB110:BC110)</f>
        <v>13</v>
      </c>
      <c r="BB110" s="92">
        <v>6</v>
      </c>
      <c r="BC110" s="92">
        <v>7</v>
      </c>
      <c r="BD110" s="89">
        <f>SUM(BE110:BF110)</f>
        <v>9</v>
      </c>
      <c r="BE110" s="92">
        <v>2</v>
      </c>
      <c r="BF110" s="92">
        <v>7</v>
      </c>
      <c r="BG110" s="89">
        <f>SUM(BH110:BI110)</f>
        <v>26</v>
      </c>
      <c r="BH110" s="92">
        <v>10</v>
      </c>
      <c r="BI110" s="92">
        <v>16</v>
      </c>
      <c r="BJ110" s="89">
        <f>SUM(BK110:BL110)</f>
        <v>11</v>
      </c>
      <c r="BK110" s="92">
        <v>4</v>
      </c>
      <c r="BL110" s="92">
        <v>7</v>
      </c>
      <c r="BM110" s="89">
        <f>SUM(BN110:BO110)</f>
        <v>12</v>
      </c>
      <c r="BN110" s="92">
        <v>4</v>
      </c>
      <c r="BO110" s="92">
        <v>8</v>
      </c>
    </row>
    <row r="111" spans="1:67" x14ac:dyDescent="0.2">
      <c r="A111" s="19" t="s">
        <v>123</v>
      </c>
      <c r="B111" s="88">
        <f>SUM(C111:D111)</f>
        <v>295</v>
      </c>
      <c r="C111" s="89">
        <f t="shared" si="74"/>
        <v>51</v>
      </c>
      <c r="D111" s="89">
        <f t="shared" si="74"/>
        <v>244</v>
      </c>
      <c r="E111" s="89">
        <f>SUM(F111:G111)</f>
        <v>12</v>
      </c>
      <c r="F111" s="94">
        <v>1</v>
      </c>
      <c r="G111" s="90">
        <v>11</v>
      </c>
      <c r="H111" s="89">
        <f>SUM(I111:J111)</f>
        <v>8</v>
      </c>
      <c r="I111" s="94">
        <v>3</v>
      </c>
      <c r="J111" s="94">
        <v>5</v>
      </c>
      <c r="K111" s="89">
        <f>SUM(L111:M111)</f>
        <v>17</v>
      </c>
      <c r="L111" s="91">
        <v>1</v>
      </c>
      <c r="M111" s="91">
        <v>16</v>
      </c>
      <c r="N111" s="89">
        <f>SUM(O111:P111)</f>
        <v>12</v>
      </c>
      <c r="O111" s="91">
        <v>2</v>
      </c>
      <c r="P111" s="91">
        <v>10</v>
      </c>
      <c r="Q111" s="89">
        <f>SUM(R111:S111)</f>
        <v>18</v>
      </c>
      <c r="R111" s="91">
        <v>6</v>
      </c>
      <c r="S111" s="91">
        <v>12</v>
      </c>
      <c r="T111" s="89">
        <f>SUM(U111:V111)</f>
        <v>27</v>
      </c>
      <c r="U111" s="91">
        <v>3</v>
      </c>
      <c r="V111" s="91">
        <v>24</v>
      </c>
      <c r="W111" s="89">
        <f>SUM(X111:Y111)</f>
        <v>13</v>
      </c>
      <c r="X111" s="91">
        <v>1</v>
      </c>
      <c r="Y111" s="91">
        <v>12</v>
      </c>
      <c r="Z111" s="89">
        <f>SUM(AA111:AB111)</f>
        <v>12</v>
      </c>
      <c r="AA111" s="92">
        <v>3</v>
      </c>
      <c r="AB111" s="92">
        <v>9</v>
      </c>
      <c r="AC111" s="89">
        <f>SUM(AD111:AE111)</f>
        <v>6</v>
      </c>
      <c r="AD111" s="92">
        <v>0</v>
      </c>
      <c r="AE111" s="92">
        <v>6</v>
      </c>
      <c r="AF111" s="89">
        <f>SUM(AG111:AH111)</f>
        <v>18</v>
      </c>
      <c r="AG111" s="92">
        <v>3</v>
      </c>
      <c r="AH111" s="92">
        <v>15</v>
      </c>
      <c r="AI111" s="89">
        <f>SUM(AJ111:AK111)</f>
        <v>14</v>
      </c>
      <c r="AJ111" s="92">
        <v>3</v>
      </c>
      <c r="AK111" s="92">
        <v>11</v>
      </c>
      <c r="AL111" s="89">
        <f>SUM(AM111:AN111)</f>
        <v>15</v>
      </c>
      <c r="AM111" s="92">
        <v>2</v>
      </c>
      <c r="AN111" s="92">
        <v>13</v>
      </c>
      <c r="AO111" s="89">
        <f>SUM(AP111:AQ111)</f>
        <v>17</v>
      </c>
      <c r="AP111" s="92">
        <v>3</v>
      </c>
      <c r="AQ111" s="92">
        <v>14</v>
      </c>
      <c r="AR111" s="89">
        <f>SUM(AS111:AT111)</f>
        <v>14</v>
      </c>
      <c r="AS111" s="92">
        <v>3</v>
      </c>
      <c r="AT111" s="92">
        <v>11</v>
      </c>
      <c r="AU111" s="89">
        <f>SUM(AV111:AW111)</f>
        <v>30</v>
      </c>
      <c r="AV111" s="92">
        <v>3</v>
      </c>
      <c r="AW111" s="92">
        <v>27</v>
      </c>
      <c r="AX111" s="89">
        <f>SUM(AY111:AZ111)</f>
        <v>16</v>
      </c>
      <c r="AY111" s="92">
        <v>5</v>
      </c>
      <c r="AZ111" s="92">
        <v>11</v>
      </c>
      <c r="BA111" s="89">
        <f>SUM(BB111:BC111)</f>
        <v>13</v>
      </c>
      <c r="BB111" s="92">
        <v>3</v>
      </c>
      <c r="BC111" s="92">
        <v>10</v>
      </c>
      <c r="BD111" s="89">
        <f>SUM(BE111:BF111)</f>
        <v>8</v>
      </c>
      <c r="BE111" s="92">
        <v>1</v>
      </c>
      <c r="BF111" s="92">
        <v>7</v>
      </c>
      <c r="BG111" s="89">
        <f>SUM(BH111:BI111)</f>
        <v>9</v>
      </c>
      <c r="BH111" s="92">
        <v>2</v>
      </c>
      <c r="BI111" s="92">
        <v>7</v>
      </c>
      <c r="BJ111" s="89">
        <f>SUM(BK111:BL111)</f>
        <v>8</v>
      </c>
      <c r="BK111" s="92">
        <v>1</v>
      </c>
      <c r="BL111" s="92">
        <v>7</v>
      </c>
      <c r="BM111" s="89">
        <f>SUM(BN111:BO111)</f>
        <v>8</v>
      </c>
      <c r="BN111" s="92">
        <v>2</v>
      </c>
      <c r="BO111" s="92">
        <v>6</v>
      </c>
    </row>
    <row r="112" spans="1:67" x14ac:dyDescent="0.2">
      <c r="A112" s="19" t="s">
        <v>124</v>
      </c>
      <c r="B112" s="88">
        <f>SUM(C112:D112)</f>
        <v>243</v>
      </c>
      <c r="C112" s="89">
        <f t="shared" si="74"/>
        <v>49</v>
      </c>
      <c r="D112" s="89">
        <f t="shared" si="74"/>
        <v>194</v>
      </c>
      <c r="E112" s="89">
        <f>SUM(F112:G112)</f>
        <v>15</v>
      </c>
      <c r="F112" s="94">
        <v>4</v>
      </c>
      <c r="G112" s="90">
        <v>11</v>
      </c>
      <c r="H112" s="89">
        <f>SUM(I112:J112)</f>
        <v>10</v>
      </c>
      <c r="I112" s="94">
        <v>0</v>
      </c>
      <c r="J112" s="94">
        <v>10</v>
      </c>
      <c r="K112" s="89">
        <f>SUM(L112:M112)</f>
        <v>9</v>
      </c>
      <c r="L112" s="91">
        <v>4</v>
      </c>
      <c r="M112" s="91">
        <v>5</v>
      </c>
      <c r="N112" s="89">
        <f>SUM(O112:P112)</f>
        <v>6</v>
      </c>
      <c r="O112" s="91">
        <v>0</v>
      </c>
      <c r="P112" s="91">
        <v>6</v>
      </c>
      <c r="Q112" s="89">
        <f>SUM(R112:S112)</f>
        <v>12</v>
      </c>
      <c r="R112" s="91">
        <v>2</v>
      </c>
      <c r="S112" s="91">
        <v>10</v>
      </c>
      <c r="T112" s="89">
        <f>SUM(U112:V112)</f>
        <v>24</v>
      </c>
      <c r="U112" s="91">
        <v>2</v>
      </c>
      <c r="V112" s="91">
        <v>22</v>
      </c>
      <c r="W112" s="89">
        <f>SUM(X112:Y112)</f>
        <v>9</v>
      </c>
      <c r="X112" s="91">
        <v>2</v>
      </c>
      <c r="Y112" s="91">
        <v>7</v>
      </c>
      <c r="Z112" s="89">
        <f>SUM(AA112:AB112)</f>
        <v>11</v>
      </c>
      <c r="AA112" s="92">
        <v>5</v>
      </c>
      <c r="AB112" s="92">
        <v>6</v>
      </c>
      <c r="AC112" s="89">
        <f>SUM(AD112:AE112)</f>
        <v>7</v>
      </c>
      <c r="AD112" s="92">
        <v>1</v>
      </c>
      <c r="AE112" s="92">
        <v>6</v>
      </c>
      <c r="AF112" s="89">
        <f>SUM(AG112:AH112)</f>
        <v>14</v>
      </c>
      <c r="AG112" s="92">
        <v>4</v>
      </c>
      <c r="AH112" s="92">
        <v>10</v>
      </c>
      <c r="AI112" s="89">
        <f>SUM(AJ112:AK112)</f>
        <v>18</v>
      </c>
      <c r="AJ112" s="92">
        <v>4</v>
      </c>
      <c r="AK112" s="92">
        <v>14</v>
      </c>
      <c r="AL112" s="89">
        <f>SUM(AM112:AN112)</f>
        <v>10</v>
      </c>
      <c r="AM112" s="92">
        <v>0</v>
      </c>
      <c r="AN112" s="92">
        <v>10</v>
      </c>
      <c r="AO112" s="89">
        <f>SUM(AP112:AQ112)</f>
        <v>7</v>
      </c>
      <c r="AP112" s="92">
        <v>3</v>
      </c>
      <c r="AQ112" s="92">
        <v>4</v>
      </c>
      <c r="AR112" s="89">
        <f>SUM(AS112:AT112)</f>
        <v>9</v>
      </c>
      <c r="AS112" s="92">
        <v>3</v>
      </c>
      <c r="AT112" s="92">
        <v>6</v>
      </c>
      <c r="AU112" s="89">
        <f>SUM(AV112:AW112)</f>
        <v>28</v>
      </c>
      <c r="AV112" s="92">
        <v>3</v>
      </c>
      <c r="AW112" s="92">
        <v>25</v>
      </c>
      <c r="AX112" s="89">
        <f>SUM(AY112:AZ112)</f>
        <v>11</v>
      </c>
      <c r="AY112" s="92">
        <v>1</v>
      </c>
      <c r="AZ112" s="92">
        <v>10</v>
      </c>
      <c r="BA112" s="89">
        <f>SUM(BB112:BC112)</f>
        <v>6</v>
      </c>
      <c r="BB112" s="92">
        <v>1</v>
      </c>
      <c r="BC112" s="92">
        <v>5</v>
      </c>
      <c r="BD112" s="89">
        <f>SUM(BE112:BF112)</f>
        <v>7</v>
      </c>
      <c r="BE112" s="92">
        <v>3</v>
      </c>
      <c r="BF112" s="92">
        <v>4</v>
      </c>
      <c r="BG112" s="89">
        <f>SUM(BH112:BI112)</f>
        <v>9</v>
      </c>
      <c r="BH112" s="92">
        <v>2</v>
      </c>
      <c r="BI112" s="92">
        <v>7</v>
      </c>
      <c r="BJ112" s="89">
        <f>SUM(BK112:BL112)</f>
        <v>12</v>
      </c>
      <c r="BK112" s="92">
        <v>1</v>
      </c>
      <c r="BL112" s="92">
        <v>11</v>
      </c>
      <c r="BM112" s="89">
        <f>SUM(BN112:BO112)</f>
        <v>9</v>
      </c>
      <c r="BN112" s="92">
        <v>4</v>
      </c>
      <c r="BO112" s="92">
        <v>5</v>
      </c>
    </row>
    <row r="113" spans="1:67" x14ac:dyDescent="0.2">
      <c r="A113" s="19" t="s">
        <v>127</v>
      </c>
      <c r="B113" s="88">
        <f>SUM(C113:D113)</f>
        <v>231</v>
      </c>
      <c r="C113" s="89">
        <f t="shared" si="74"/>
        <v>46</v>
      </c>
      <c r="D113" s="89">
        <f t="shared" si="74"/>
        <v>185</v>
      </c>
      <c r="E113" s="89">
        <f>SUM(F113:G113)</f>
        <v>6</v>
      </c>
      <c r="F113" s="94">
        <v>1</v>
      </c>
      <c r="G113" s="90">
        <v>5</v>
      </c>
      <c r="H113" s="89">
        <f>SUM(I113:J113)</f>
        <v>8</v>
      </c>
      <c r="I113" s="94">
        <v>3</v>
      </c>
      <c r="J113" s="94">
        <v>5</v>
      </c>
      <c r="K113" s="89">
        <f>SUM(L113:M113)</f>
        <v>9</v>
      </c>
      <c r="L113" s="91">
        <v>1</v>
      </c>
      <c r="M113" s="91">
        <v>8</v>
      </c>
      <c r="N113" s="89">
        <f>SUM(O113:P113)</f>
        <v>2</v>
      </c>
      <c r="O113" s="91">
        <v>0</v>
      </c>
      <c r="P113" s="91">
        <v>2</v>
      </c>
      <c r="Q113" s="89">
        <f>SUM(R113:S113)</f>
        <v>26</v>
      </c>
      <c r="R113" s="91">
        <v>5</v>
      </c>
      <c r="S113" s="91">
        <v>21</v>
      </c>
      <c r="T113" s="89">
        <f>SUM(U113:V113)</f>
        <v>26</v>
      </c>
      <c r="U113" s="91">
        <v>3</v>
      </c>
      <c r="V113" s="91">
        <v>23</v>
      </c>
      <c r="W113" s="89">
        <f>SUM(X113:Y113)</f>
        <v>7</v>
      </c>
      <c r="X113" s="91">
        <v>1</v>
      </c>
      <c r="Y113" s="91">
        <v>6</v>
      </c>
      <c r="Z113" s="89">
        <f>SUM(AA113:AB113)</f>
        <v>7</v>
      </c>
      <c r="AA113" s="92">
        <v>1</v>
      </c>
      <c r="AB113" s="92">
        <v>6</v>
      </c>
      <c r="AC113" s="89">
        <f>SUM(AD113:AE113)</f>
        <v>4</v>
      </c>
      <c r="AD113" s="92">
        <v>2</v>
      </c>
      <c r="AE113" s="92">
        <v>2</v>
      </c>
      <c r="AF113" s="89">
        <f>SUM(AG113:AH113)</f>
        <v>10</v>
      </c>
      <c r="AG113" s="92">
        <v>0</v>
      </c>
      <c r="AH113" s="92">
        <v>10</v>
      </c>
      <c r="AI113" s="89">
        <f>SUM(AJ113:AK113)</f>
        <v>18</v>
      </c>
      <c r="AJ113" s="92">
        <v>7</v>
      </c>
      <c r="AK113" s="92">
        <v>11</v>
      </c>
      <c r="AL113" s="89">
        <f>SUM(AM113:AN113)</f>
        <v>7</v>
      </c>
      <c r="AM113" s="92">
        <v>2</v>
      </c>
      <c r="AN113" s="92">
        <v>5</v>
      </c>
      <c r="AO113" s="89">
        <f>SUM(AP113:AQ113)</f>
        <v>13</v>
      </c>
      <c r="AP113" s="92">
        <v>4</v>
      </c>
      <c r="AQ113" s="92">
        <v>9</v>
      </c>
      <c r="AR113" s="89">
        <f>SUM(AS113:AT113)</f>
        <v>7</v>
      </c>
      <c r="AS113" s="92">
        <v>3</v>
      </c>
      <c r="AT113" s="92">
        <v>4</v>
      </c>
      <c r="AU113" s="89">
        <f>SUM(AV113:AW113)</f>
        <v>26</v>
      </c>
      <c r="AV113" s="92">
        <v>2</v>
      </c>
      <c r="AW113" s="92">
        <v>24</v>
      </c>
      <c r="AX113" s="89">
        <f>SUM(AY113:AZ113)</f>
        <v>8</v>
      </c>
      <c r="AY113" s="92">
        <v>0</v>
      </c>
      <c r="AZ113" s="92">
        <v>8</v>
      </c>
      <c r="BA113" s="89">
        <f>SUM(BB113:BC113)</f>
        <v>7</v>
      </c>
      <c r="BB113" s="92">
        <v>0</v>
      </c>
      <c r="BC113" s="92">
        <v>7</v>
      </c>
      <c r="BD113" s="89">
        <f>SUM(BE113:BF113)</f>
        <v>8</v>
      </c>
      <c r="BE113" s="92">
        <v>2</v>
      </c>
      <c r="BF113" s="92">
        <v>6</v>
      </c>
      <c r="BG113" s="89">
        <f>SUM(BH113:BI113)</f>
        <v>13</v>
      </c>
      <c r="BH113" s="92">
        <v>4</v>
      </c>
      <c r="BI113" s="92">
        <v>9</v>
      </c>
      <c r="BJ113" s="89">
        <f>SUM(BK113:BL113)</f>
        <v>9</v>
      </c>
      <c r="BK113" s="92">
        <v>3</v>
      </c>
      <c r="BL113" s="92">
        <v>6</v>
      </c>
      <c r="BM113" s="89">
        <f>SUM(BN113:BO113)</f>
        <v>10</v>
      </c>
      <c r="BN113" s="92">
        <v>2</v>
      </c>
      <c r="BO113" s="92">
        <v>8</v>
      </c>
    </row>
    <row r="114" spans="1:67" x14ac:dyDescent="0.2">
      <c r="A114" s="25" t="s">
        <v>130</v>
      </c>
      <c r="B114" s="93">
        <f t="shared" ref="B114:AG114" si="75">SUM(B115:B119)</f>
        <v>582</v>
      </c>
      <c r="C114" s="87">
        <f t="shared" si="75"/>
        <v>113</v>
      </c>
      <c r="D114" s="87">
        <f t="shared" si="75"/>
        <v>469</v>
      </c>
      <c r="E114" s="87">
        <f t="shared" si="75"/>
        <v>17</v>
      </c>
      <c r="F114" s="87">
        <f t="shared" si="75"/>
        <v>3</v>
      </c>
      <c r="G114" s="87">
        <f t="shared" si="75"/>
        <v>14</v>
      </c>
      <c r="H114" s="87">
        <f t="shared" si="75"/>
        <v>21</v>
      </c>
      <c r="I114" s="87">
        <f t="shared" si="75"/>
        <v>5</v>
      </c>
      <c r="J114" s="87">
        <f t="shared" si="75"/>
        <v>16</v>
      </c>
      <c r="K114" s="87">
        <f t="shared" si="75"/>
        <v>28</v>
      </c>
      <c r="L114" s="87">
        <f t="shared" si="75"/>
        <v>5</v>
      </c>
      <c r="M114" s="87">
        <f t="shared" si="75"/>
        <v>23</v>
      </c>
      <c r="N114" s="87">
        <f t="shared" si="75"/>
        <v>12</v>
      </c>
      <c r="O114" s="87">
        <f t="shared" si="75"/>
        <v>1</v>
      </c>
      <c r="P114" s="87">
        <f t="shared" si="75"/>
        <v>11</v>
      </c>
      <c r="Q114" s="87">
        <f t="shared" si="75"/>
        <v>34</v>
      </c>
      <c r="R114" s="87">
        <f t="shared" si="75"/>
        <v>5</v>
      </c>
      <c r="S114" s="87">
        <f t="shared" si="75"/>
        <v>29</v>
      </c>
      <c r="T114" s="87">
        <f t="shared" si="75"/>
        <v>65</v>
      </c>
      <c r="U114" s="87">
        <f t="shared" si="75"/>
        <v>9</v>
      </c>
      <c r="V114" s="87">
        <f t="shared" si="75"/>
        <v>56</v>
      </c>
      <c r="W114" s="87">
        <f t="shared" si="75"/>
        <v>17</v>
      </c>
      <c r="X114" s="87">
        <f t="shared" si="75"/>
        <v>1</v>
      </c>
      <c r="Y114" s="87">
        <f t="shared" si="75"/>
        <v>16</v>
      </c>
      <c r="Z114" s="87">
        <f t="shared" si="75"/>
        <v>25</v>
      </c>
      <c r="AA114" s="87">
        <f t="shared" si="75"/>
        <v>4</v>
      </c>
      <c r="AB114" s="87">
        <f t="shared" si="75"/>
        <v>21</v>
      </c>
      <c r="AC114" s="87">
        <f t="shared" si="75"/>
        <v>8</v>
      </c>
      <c r="AD114" s="87">
        <f t="shared" si="75"/>
        <v>4</v>
      </c>
      <c r="AE114" s="87">
        <f t="shared" si="75"/>
        <v>4</v>
      </c>
      <c r="AF114" s="87">
        <f t="shared" si="75"/>
        <v>30</v>
      </c>
      <c r="AG114" s="87">
        <f t="shared" si="75"/>
        <v>8</v>
      </c>
      <c r="AH114" s="87">
        <f t="shared" ref="AH114:BM114" si="76">SUM(AH115:AH119)</f>
        <v>22</v>
      </c>
      <c r="AI114" s="87">
        <f t="shared" si="76"/>
        <v>42</v>
      </c>
      <c r="AJ114" s="87">
        <f t="shared" si="76"/>
        <v>5</v>
      </c>
      <c r="AK114" s="87">
        <f t="shared" si="76"/>
        <v>37</v>
      </c>
      <c r="AL114" s="87">
        <f t="shared" si="76"/>
        <v>19</v>
      </c>
      <c r="AM114" s="87">
        <f t="shared" si="76"/>
        <v>4</v>
      </c>
      <c r="AN114" s="87">
        <f t="shared" si="76"/>
        <v>15</v>
      </c>
      <c r="AO114" s="87">
        <f t="shared" si="76"/>
        <v>33</v>
      </c>
      <c r="AP114" s="87">
        <f t="shared" si="76"/>
        <v>9</v>
      </c>
      <c r="AQ114" s="87">
        <f t="shared" si="76"/>
        <v>24</v>
      </c>
      <c r="AR114" s="87">
        <f t="shared" si="76"/>
        <v>38</v>
      </c>
      <c r="AS114" s="87">
        <f t="shared" si="76"/>
        <v>9</v>
      </c>
      <c r="AT114" s="87">
        <f t="shared" si="76"/>
        <v>29</v>
      </c>
      <c r="AU114" s="87">
        <f t="shared" si="76"/>
        <v>59</v>
      </c>
      <c r="AV114" s="87">
        <f t="shared" si="76"/>
        <v>10</v>
      </c>
      <c r="AW114" s="87">
        <f t="shared" si="76"/>
        <v>49</v>
      </c>
      <c r="AX114" s="87">
        <f t="shared" si="76"/>
        <v>18</v>
      </c>
      <c r="AY114" s="87">
        <f t="shared" si="76"/>
        <v>7</v>
      </c>
      <c r="AZ114" s="87">
        <f t="shared" si="76"/>
        <v>11</v>
      </c>
      <c r="BA114" s="87">
        <f t="shared" si="76"/>
        <v>24</v>
      </c>
      <c r="BB114" s="87">
        <f t="shared" si="76"/>
        <v>7</v>
      </c>
      <c r="BC114" s="87">
        <f t="shared" si="76"/>
        <v>17</v>
      </c>
      <c r="BD114" s="87">
        <f t="shared" si="76"/>
        <v>10</v>
      </c>
      <c r="BE114" s="87">
        <f t="shared" si="76"/>
        <v>2</v>
      </c>
      <c r="BF114" s="87">
        <f t="shared" si="76"/>
        <v>8</v>
      </c>
      <c r="BG114" s="87">
        <f t="shared" si="76"/>
        <v>23</v>
      </c>
      <c r="BH114" s="87">
        <f t="shared" si="76"/>
        <v>3</v>
      </c>
      <c r="BI114" s="87">
        <f t="shared" si="76"/>
        <v>20</v>
      </c>
      <c r="BJ114" s="87">
        <f t="shared" si="76"/>
        <v>25</v>
      </c>
      <c r="BK114" s="87">
        <f t="shared" si="76"/>
        <v>6</v>
      </c>
      <c r="BL114" s="87">
        <f t="shared" si="76"/>
        <v>19</v>
      </c>
      <c r="BM114" s="87">
        <f t="shared" si="76"/>
        <v>34</v>
      </c>
      <c r="BN114" s="87">
        <f t="shared" ref="BN114:BO114" si="77">SUM(BN115:BN119)</f>
        <v>6</v>
      </c>
      <c r="BO114" s="87">
        <f t="shared" si="77"/>
        <v>28</v>
      </c>
    </row>
    <row r="115" spans="1:67" x14ac:dyDescent="0.2">
      <c r="A115" s="19" t="s">
        <v>126</v>
      </c>
      <c r="B115" s="88">
        <f>SUM(C115:D115)</f>
        <v>147</v>
      </c>
      <c r="C115" s="89">
        <f t="shared" ref="C115:D119" si="78">SUM(F115,I115,L115,O115,R115,U115,X115,AA115,AD115,AG115,AJ115,AM115,AP115,AS115,AV115,AY115,BB115,BE115,BH115,BK115,BN115)</f>
        <v>38</v>
      </c>
      <c r="D115" s="89">
        <f t="shared" si="78"/>
        <v>109</v>
      </c>
      <c r="E115" s="89">
        <f>SUM(F115:G115)</f>
        <v>5</v>
      </c>
      <c r="F115" s="94">
        <v>2</v>
      </c>
      <c r="G115" s="90">
        <v>3</v>
      </c>
      <c r="H115" s="89">
        <f>SUM(I115:J115)</f>
        <v>7</v>
      </c>
      <c r="I115" s="94">
        <v>2</v>
      </c>
      <c r="J115" s="94">
        <v>5</v>
      </c>
      <c r="K115" s="89">
        <f>SUM(L115:M115)</f>
        <v>9</v>
      </c>
      <c r="L115" s="91">
        <v>2</v>
      </c>
      <c r="M115" s="91">
        <v>7</v>
      </c>
      <c r="N115" s="89">
        <f>SUM(O115:P115)</f>
        <v>5</v>
      </c>
      <c r="O115" s="91">
        <v>1</v>
      </c>
      <c r="P115" s="91">
        <v>4</v>
      </c>
      <c r="Q115" s="89">
        <f>SUM(R115:S115)</f>
        <v>10</v>
      </c>
      <c r="R115" s="91">
        <v>2</v>
      </c>
      <c r="S115" s="91">
        <v>8</v>
      </c>
      <c r="T115" s="89">
        <f>SUM(U115:V115)</f>
        <v>14</v>
      </c>
      <c r="U115" s="91">
        <v>3</v>
      </c>
      <c r="V115" s="91">
        <v>11</v>
      </c>
      <c r="W115" s="89">
        <f>SUM(X115:Y115)</f>
        <v>4</v>
      </c>
      <c r="X115" s="91">
        <v>1</v>
      </c>
      <c r="Y115" s="91">
        <v>3</v>
      </c>
      <c r="Z115" s="89">
        <f>SUM(AA115:AB115)</f>
        <v>3</v>
      </c>
      <c r="AA115" s="92">
        <v>0</v>
      </c>
      <c r="AB115" s="92">
        <v>3</v>
      </c>
      <c r="AC115" s="89">
        <f>SUM(AD115:AE115)</f>
        <v>1</v>
      </c>
      <c r="AD115" s="92">
        <v>1</v>
      </c>
      <c r="AE115" s="92">
        <v>0</v>
      </c>
      <c r="AF115" s="89">
        <f>SUM(AG115:AH115)</f>
        <v>9</v>
      </c>
      <c r="AG115" s="92">
        <v>2</v>
      </c>
      <c r="AH115" s="92">
        <v>7</v>
      </c>
      <c r="AI115" s="89">
        <f>SUM(AJ115:AK115)</f>
        <v>9</v>
      </c>
      <c r="AJ115" s="92">
        <v>1</v>
      </c>
      <c r="AK115" s="92">
        <v>8</v>
      </c>
      <c r="AL115" s="89">
        <f>SUM(AM115:AN115)</f>
        <v>5</v>
      </c>
      <c r="AM115" s="92">
        <v>1</v>
      </c>
      <c r="AN115" s="92">
        <v>4</v>
      </c>
      <c r="AO115" s="89">
        <f>SUM(AP115:AQ115)</f>
        <v>6</v>
      </c>
      <c r="AP115" s="92">
        <v>2</v>
      </c>
      <c r="AQ115" s="92">
        <v>4</v>
      </c>
      <c r="AR115" s="89">
        <f>SUM(AS115:AT115)</f>
        <v>12</v>
      </c>
      <c r="AS115" s="92">
        <v>4</v>
      </c>
      <c r="AT115" s="92">
        <v>8</v>
      </c>
      <c r="AU115" s="89">
        <f>SUM(AV115:AW115)</f>
        <v>13</v>
      </c>
      <c r="AV115" s="92">
        <v>2</v>
      </c>
      <c r="AW115" s="92">
        <v>11</v>
      </c>
      <c r="AX115" s="89">
        <f>SUM(AY115:AZ115)</f>
        <v>5</v>
      </c>
      <c r="AY115" s="92">
        <v>1</v>
      </c>
      <c r="AZ115" s="92">
        <v>4</v>
      </c>
      <c r="BA115" s="89">
        <f>SUM(BB115:BC115)</f>
        <v>4</v>
      </c>
      <c r="BB115" s="92">
        <v>2</v>
      </c>
      <c r="BC115" s="92">
        <v>2</v>
      </c>
      <c r="BD115" s="89">
        <f>SUM(BE115:BF115)</f>
        <v>3</v>
      </c>
      <c r="BE115" s="92">
        <v>2</v>
      </c>
      <c r="BF115" s="92">
        <v>1</v>
      </c>
      <c r="BG115" s="89">
        <f>SUM(BH115:BI115)</f>
        <v>6</v>
      </c>
      <c r="BH115" s="92">
        <v>2</v>
      </c>
      <c r="BI115" s="92">
        <v>4</v>
      </c>
      <c r="BJ115" s="89">
        <f>SUM(BK115:BL115)</f>
        <v>9</v>
      </c>
      <c r="BK115" s="92">
        <v>3</v>
      </c>
      <c r="BL115" s="92">
        <v>6</v>
      </c>
      <c r="BM115" s="89">
        <f>SUM(BN115:BO115)</f>
        <v>8</v>
      </c>
      <c r="BN115" s="92">
        <v>2</v>
      </c>
      <c r="BO115" s="92">
        <v>6</v>
      </c>
    </row>
    <row r="116" spans="1:67" x14ac:dyDescent="0.2">
      <c r="A116" s="19" t="s">
        <v>128</v>
      </c>
      <c r="B116" s="88">
        <f>SUM(C116:D116)</f>
        <v>161</v>
      </c>
      <c r="C116" s="89">
        <f t="shared" si="78"/>
        <v>26</v>
      </c>
      <c r="D116" s="89">
        <f t="shared" si="78"/>
        <v>135</v>
      </c>
      <c r="E116" s="89">
        <f>SUM(F116:G116)</f>
        <v>1</v>
      </c>
      <c r="F116" s="94">
        <v>0</v>
      </c>
      <c r="G116" s="90">
        <v>1</v>
      </c>
      <c r="H116" s="89">
        <f>SUM(I116:J116)</f>
        <v>5</v>
      </c>
      <c r="I116" s="94">
        <v>2</v>
      </c>
      <c r="J116" s="94">
        <v>3</v>
      </c>
      <c r="K116" s="89">
        <f>SUM(L116:M116)</f>
        <v>5</v>
      </c>
      <c r="L116" s="91">
        <v>0</v>
      </c>
      <c r="M116" s="91">
        <v>5</v>
      </c>
      <c r="N116" s="89">
        <f>SUM(O116:P116)</f>
        <v>2</v>
      </c>
      <c r="O116" s="91">
        <v>0</v>
      </c>
      <c r="P116" s="91">
        <v>2</v>
      </c>
      <c r="Q116" s="89">
        <f>SUM(R116:S116)</f>
        <v>7</v>
      </c>
      <c r="R116" s="91">
        <v>1</v>
      </c>
      <c r="S116" s="91">
        <v>6</v>
      </c>
      <c r="T116" s="89">
        <f>SUM(U116:V116)</f>
        <v>22</v>
      </c>
      <c r="U116" s="91">
        <v>1</v>
      </c>
      <c r="V116" s="91">
        <v>21</v>
      </c>
      <c r="W116" s="89">
        <f>SUM(X116:Y116)</f>
        <v>5</v>
      </c>
      <c r="X116" s="91">
        <v>0</v>
      </c>
      <c r="Y116" s="91">
        <v>5</v>
      </c>
      <c r="Z116" s="89">
        <f>SUM(AA116:AB116)</f>
        <v>11</v>
      </c>
      <c r="AA116" s="92">
        <v>2</v>
      </c>
      <c r="AB116" s="92">
        <v>9</v>
      </c>
      <c r="AC116" s="89">
        <f>SUM(AD116:AE116)</f>
        <v>5</v>
      </c>
      <c r="AD116" s="92">
        <v>1</v>
      </c>
      <c r="AE116" s="92">
        <v>4</v>
      </c>
      <c r="AF116" s="89">
        <f>SUM(AG116:AH116)</f>
        <v>12</v>
      </c>
      <c r="AG116" s="92">
        <v>4</v>
      </c>
      <c r="AH116" s="92">
        <v>8</v>
      </c>
      <c r="AI116" s="89">
        <f>SUM(AJ116:AK116)</f>
        <v>10</v>
      </c>
      <c r="AJ116" s="92">
        <v>0</v>
      </c>
      <c r="AK116" s="92">
        <v>10</v>
      </c>
      <c r="AL116" s="89">
        <f>SUM(AM116:AN116)</f>
        <v>4</v>
      </c>
      <c r="AM116" s="92">
        <v>1</v>
      </c>
      <c r="AN116" s="92">
        <v>3</v>
      </c>
      <c r="AO116" s="89">
        <f>SUM(AP116:AQ116)</f>
        <v>8</v>
      </c>
      <c r="AP116" s="92">
        <v>3</v>
      </c>
      <c r="AQ116" s="92">
        <v>5</v>
      </c>
      <c r="AR116" s="89">
        <f>SUM(AS116:AT116)</f>
        <v>11</v>
      </c>
      <c r="AS116" s="92">
        <v>2</v>
      </c>
      <c r="AT116" s="92">
        <v>9</v>
      </c>
      <c r="AU116" s="89">
        <f>SUM(AV116:AW116)</f>
        <v>15</v>
      </c>
      <c r="AV116" s="92">
        <v>3</v>
      </c>
      <c r="AW116" s="92">
        <v>12</v>
      </c>
      <c r="AX116" s="89">
        <f>SUM(AY116:AZ116)</f>
        <v>7</v>
      </c>
      <c r="AY116" s="92">
        <v>4</v>
      </c>
      <c r="AZ116" s="92">
        <v>3</v>
      </c>
      <c r="BA116" s="89">
        <f>SUM(BB116:BC116)</f>
        <v>5</v>
      </c>
      <c r="BB116" s="92">
        <v>0</v>
      </c>
      <c r="BC116" s="92">
        <v>5</v>
      </c>
      <c r="BD116" s="89">
        <f>SUM(BE116:BF116)</f>
        <v>1</v>
      </c>
      <c r="BE116" s="92">
        <v>0</v>
      </c>
      <c r="BF116" s="92">
        <v>1</v>
      </c>
      <c r="BG116" s="89">
        <f>SUM(BH116:BI116)</f>
        <v>10</v>
      </c>
      <c r="BH116" s="92">
        <v>1</v>
      </c>
      <c r="BI116" s="92">
        <v>9</v>
      </c>
      <c r="BJ116" s="89">
        <f>SUM(BK116:BL116)</f>
        <v>4</v>
      </c>
      <c r="BK116" s="92">
        <v>0</v>
      </c>
      <c r="BL116" s="92">
        <v>4</v>
      </c>
      <c r="BM116" s="89">
        <f>SUM(BN116:BO116)</f>
        <v>11</v>
      </c>
      <c r="BN116" s="92">
        <v>1</v>
      </c>
      <c r="BO116" s="92">
        <v>10</v>
      </c>
    </row>
    <row r="117" spans="1:67" x14ac:dyDescent="0.2">
      <c r="A117" s="19" t="s">
        <v>129</v>
      </c>
      <c r="B117" s="88">
        <f>SUM(C117:D117)</f>
        <v>119</v>
      </c>
      <c r="C117" s="89">
        <f t="shared" si="78"/>
        <v>28</v>
      </c>
      <c r="D117" s="89">
        <f t="shared" si="78"/>
        <v>91</v>
      </c>
      <c r="E117" s="89">
        <f>SUM(F117:G117)</f>
        <v>5</v>
      </c>
      <c r="F117" s="94">
        <v>0</v>
      </c>
      <c r="G117" s="90">
        <v>5</v>
      </c>
      <c r="H117" s="89">
        <f>SUM(I117:J117)</f>
        <v>5</v>
      </c>
      <c r="I117" s="94">
        <v>1</v>
      </c>
      <c r="J117" s="94">
        <v>4</v>
      </c>
      <c r="K117" s="89">
        <f>SUM(L117:M117)</f>
        <v>4</v>
      </c>
      <c r="L117" s="91">
        <v>1</v>
      </c>
      <c r="M117" s="91">
        <v>3</v>
      </c>
      <c r="N117" s="89">
        <f>SUM(O117:P117)</f>
        <v>1</v>
      </c>
      <c r="O117" s="91">
        <v>0</v>
      </c>
      <c r="P117" s="91">
        <v>1</v>
      </c>
      <c r="Q117" s="89">
        <f>SUM(R117:S117)</f>
        <v>9</v>
      </c>
      <c r="R117" s="91">
        <v>1</v>
      </c>
      <c r="S117" s="91">
        <v>8</v>
      </c>
      <c r="T117" s="89">
        <f>SUM(U117:V117)</f>
        <v>15</v>
      </c>
      <c r="U117" s="91">
        <v>4</v>
      </c>
      <c r="V117" s="91">
        <v>11</v>
      </c>
      <c r="W117" s="89">
        <f>SUM(X117:Y117)</f>
        <v>2</v>
      </c>
      <c r="X117" s="91">
        <v>0</v>
      </c>
      <c r="Y117" s="91">
        <v>2</v>
      </c>
      <c r="Z117" s="89">
        <f>SUM(AA117:AB117)</f>
        <v>6</v>
      </c>
      <c r="AA117" s="92">
        <v>1</v>
      </c>
      <c r="AB117" s="92">
        <v>5</v>
      </c>
      <c r="AC117" s="89">
        <f>SUM(AD117:AE117)</f>
        <v>1</v>
      </c>
      <c r="AD117" s="92">
        <v>1</v>
      </c>
      <c r="AE117" s="92">
        <v>0</v>
      </c>
      <c r="AF117" s="89">
        <f>SUM(AG117:AH117)</f>
        <v>2</v>
      </c>
      <c r="AG117" s="92">
        <v>1</v>
      </c>
      <c r="AH117" s="92">
        <v>1</v>
      </c>
      <c r="AI117" s="89">
        <f>SUM(AJ117:AK117)</f>
        <v>11</v>
      </c>
      <c r="AJ117" s="92">
        <v>4</v>
      </c>
      <c r="AK117" s="92">
        <v>7</v>
      </c>
      <c r="AL117" s="89">
        <f>SUM(AM117:AN117)</f>
        <v>3</v>
      </c>
      <c r="AM117" s="92">
        <v>1</v>
      </c>
      <c r="AN117" s="92">
        <v>2</v>
      </c>
      <c r="AO117" s="89">
        <f>SUM(AP117:AQ117)</f>
        <v>10</v>
      </c>
      <c r="AP117" s="92">
        <v>2</v>
      </c>
      <c r="AQ117" s="92">
        <v>8</v>
      </c>
      <c r="AR117" s="89">
        <f>SUM(AS117:AT117)</f>
        <v>6</v>
      </c>
      <c r="AS117" s="92">
        <v>0</v>
      </c>
      <c r="AT117" s="92">
        <v>6</v>
      </c>
      <c r="AU117" s="89">
        <f>SUM(AV117:AW117)</f>
        <v>16</v>
      </c>
      <c r="AV117" s="92">
        <v>4</v>
      </c>
      <c r="AW117" s="92">
        <v>12</v>
      </c>
      <c r="AX117" s="89">
        <f>SUM(AY117:AZ117)</f>
        <v>2</v>
      </c>
      <c r="AY117" s="92">
        <v>2</v>
      </c>
      <c r="AZ117" s="92">
        <v>0</v>
      </c>
      <c r="BA117" s="89">
        <f>SUM(BB117:BC117)</f>
        <v>6</v>
      </c>
      <c r="BB117" s="92">
        <v>1</v>
      </c>
      <c r="BC117" s="92">
        <v>5</v>
      </c>
      <c r="BD117" s="89">
        <f>SUM(BE117:BF117)</f>
        <v>1</v>
      </c>
      <c r="BE117" s="92">
        <v>0</v>
      </c>
      <c r="BF117" s="92">
        <v>1</v>
      </c>
      <c r="BG117" s="89">
        <f>SUM(BH117:BI117)</f>
        <v>2</v>
      </c>
      <c r="BH117" s="92">
        <v>0</v>
      </c>
      <c r="BI117" s="92">
        <v>2</v>
      </c>
      <c r="BJ117" s="89">
        <f>SUM(BK117:BL117)</f>
        <v>6</v>
      </c>
      <c r="BK117" s="92">
        <v>2</v>
      </c>
      <c r="BL117" s="92">
        <v>4</v>
      </c>
      <c r="BM117" s="89">
        <f>SUM(BN117:BO117)</f>
        <v>6</v>
      </c>
      <c r="BN117" s="92">
        <v>2</v>
      </c>
      <c r="BO117" s="92">
        <v>4</v>
      </c>
    </row>
    <row r="118" spans="1:67" x14ac:dyDescent="0.2">
      <c r="A118" s="19" t="s">
        <v>132</v>
      </c>
      <c r="B118" s="88">
        <f>SUM(C118:D118)</f>
        <v>89</v>
      </c>
      <c r="C118" s="89">
        <f t="shared" si="78"/>
        <v>11</v>
      </c>
      <c r="D118" s="89">
        <f t="shared" si="78"/>
        <v>78</v>
      </c>
      <c r="E118" s="89">
        <f>SUM(F118:G118)</f>
        <v>2</v>
      </c>
      <c r="F118" s="94">
        <v>0</v>
      </c>
      <c r="G118" s="90">
        <v>2</v>
      </c>
      <c r="H118" s="89">
        <f>SUM(I118:J118)</f>
        <v>2</v>
      </c>
      <c r="I118" s="94">
        <v>0</v>
      </c>
      <c r="J118" s="94">
        <v>2</v>
      </c>
      <c r="K118" s="89">
        <f>SUM(L118:M118)</f>
        <v>5</v>
      </c>
      <c r="L118" s="91">
        <v>2</v>
      </c>
      <c r="M118" s="91">
        <v>3</v>
      </c>
      <c r="N118" s="89">
        <f>SUM(O118:P118)</f>
        <v>2</v>
      </c>
      <c r="O118" s="91">
        <v>0</v>
      </c>
      <c r="P118" s="91">
        <v>2</v>
      </c>
      <c r="Q118" s="89">
        <f>SUM(R118:S118)</f>
        <v>6</v>
      </c>
      <c r="R118" s="91">
        <v>0</v>
      </c>
      <c r="S118" s="91">
        <v>6</v>
      </c>
      <c r="T118" s="89">
        <f>SUM(U118:V118)</f>
        <v>7</v>
      </c>
      <c r="U118" s="91">
        <v>0</v>
      </c>
      <c r="V118" s="91">
        <v>7</v>
      </c>
      <c r="W118" s="89">
        <f>SUM(X118:Y118)</f>
        <v>2</v>
      </c>
      <c r="X118" s="91">
        <v>0</v>
      </c>
      <c r="Y118" s="91">
        <v>2</v>
      </c>
      <c r="Z118" s="89">
        <f>SUM(AA118:AB118)</f>
        <v>3</v>
      </c>
      <c r="AA118" s="92">
        <v>1</v>
      </c>
      <c r="AB118" s="92">
        <v>2</v>
      </c>
      <c r="AC118" s="89">
        <f>SUM(AD118:AE118)</f>
        <v>1</v>
      </c>
      <c r="AD118" s="92">
        <v>1</v>
      </c>
      <c r="AE118" s="92">
        <v>0</v>
      </c>
      <c r="AF118" s="89">
        <f>SUM(AG118:AH118)</f>
        <v>5</v>
      </c>
      <c r="AG118" s="92">
        <v>1</v>
      </c>
      <c r="AH118" s="92">
        <v>4</v>
      </c>
      <c r="AI118" s="89">
        <f>SUM(AJ118:AK118)</f>
        <v>4</v>
      </c>
      <c r="AJ118" s="92">
        <v>0</v>
      </c>
      <c r="AK118" s="92">
        <v>4</v>
      </c>
      <c r="AL118" s="89">
        <f>SUM(AM118:AN118)</f>
        <v>4</v>
      </c>
      <c r="AM118" s="92">
        <v>0</v>
      </c>
      <c r="AN118" s="92">
        <v>4</v>
      </c>
      <c r="AO118" s="89">
        <f>SUM(AP118:AQ118)</f>
        <v>4</v>
      </c>
      <c r="AP118" s="92">
        <v>0</v>
      </c>
      <c r="AQ118" s="92">
        <v>4</v>
      </c>
      <c r="AR118" s="89">
        <f>SUM(AS118:AT118)</f>
        <v>5</v>
      </c>
      <c r="AS118" s="92">
        <v>2</v>
      </c>
      <c r="AT118" s="92">
        <v>3</v>
      </c>
      <c r="AU118" s="89">
        <f>SUM(AV118:AW118)</f>
        <v>12</v>
      </c>
      <c r="AV118" s="92">
        <v>1</v>
      </c>
      <c r="AW118" s="92">
        <v>11</v>
      </c>
      <c r="AX118" s="89">
        <f>SUM(AY118:AZ118)</f>
        <v>2</v>
      </c>
      <c r="AY118" s="92">
        <v>0</v>
      </c>
      <c r="AZ118" s="92">
        <v>2</v>
      </c>
      <c r="BA118" s="89">
        <f>SUM(BB118:BC118)</f>
        <v>6</v>
      </c>
      <c r="BB118" s="92">
        <v>3</v>
      </c>
      <c r="BC118" s="92">
        <v>3</v>
      </c>
      <c r="BD118" s="89">
        <f>SUM(BE118:BF118)</f>
        <v>3</v>
      </c>
      <c r="BE118" s="92">
        <v>0</v>
      </c>
      <c r="BF118" s="92">
        <v>3</v>
      </c>
      <c r="BG118" s="89">
        <f>SUM(BH118:BI118)</f>
        <v>3</v>
      </c>
      <c r="BH118" s="92">
        <v>0</v>
      </c>
      <c r="BI118" s="92">
        <v>3</v>
      </c>
      <c r="BJ118" s="89">
        <f>SUM(BK118:BL118)</f>
        <v>5</v>
      </c>
      <c r="BK118" s="92">
        <v>0</v>
      </c>
      <c r="BL118" s="92">
        <v>5</v>
      </c>
      <c r="BM118" s="89">
        <f>SUM(BN118:BO118)</f>
        <v>6</v>
      </c>
      <c r="BN118" s="92">
        <v>0</v>
      </c>
      <c r="BO118" s="92">
        <v>6</v>
      </c>
    </row>
    <row r="119" spans="1:67" x14ac:dyDescent="0.2">
      <c r="A119" s="19" t="s">
        <v>133</v>
      </c>
      <c r="B119" s="88">
        <f>SUM(C119:D119)</f>
        <v>66</v>
      </c>
      <c r="C119" s="89">
        <f t="shared" si="78"/>
        <v>10</v>
      </c>
      <c r="D119" s="89">
        <f t="shared" si="78"/>
        <v>56</v>
      </c>
      <c r="E119" s="89">
        <f>SUM(F119:G119)</f>
        <v>4</v>
      </c>
      <c r="F119" s="94">
        <v>1</v>
      </c>
      <c r="G119" s="90">
        <v>3</v>
      </c>
      <c r="H119" s="89">
        <f>SUM(I119:J119)</f>
        <v>2</v>
      </c>
      <c r="I119" s="94">
        <v>0</v>
      </c>
      <c r="J119" s="94">
        <v>2</v>
      </c>
      <c r="K119" s="89">
        <f>SUM(L119:M119)</f>
        <v>5</v>
      </c>
      <c r="L119" s="91">
        <v>0</v>
      </c>
      <c r="M119" s="91">
        <v>5</v>
      </c>
      <c r="N119" s="89">
        <f>SUM(O119:P119)</f>
        <v>2</v>
      </c>
      <c r="O119" s="91">
        <v>0</v>
      </c>
      <c r="P119" s="91">
        <v>2</v>
      </c>
      <c r="Q119" s="89">
        <f>SUM(R119:S119)</f>
        <v>2</v>
      </c>
      <c r="R119" s="91">
        <v>1</v>
      </c>
      <c r="S119" s="91">
        <v>1</v>
      </c>
      <c r="T119" s="89">
        <f>SUM(U119:V119)</f>
        <v>7</v>
      </c>
      <c r="U119" s="91">
        <v>1</v>
      </c>
      <c r="V119" s="91">
        <v>6</v>
      </c>
      <c r="W119" s="89">
        <f>SUM(X119:Y119)</f>
        <v>4</v>
      </c>
      <c r="X119" s="91">
        <v>0</v>
      </c>
      <c r="Y119" s="91">
        <v>4</v>
      </c>
      <c r="Z119" s="89">
        <f>SUM(AA119:AB119)</f>
        <v>2</v>
      </c>
      <c r="AA119" s="92">
        <v>0</v>
      </c>
      <c r="AB119" s="92">
        <v>2</v>
      </c>
      <c r="AC119" s="89">
        <f>SUM(AD119:AE119)</f>
        <v>0</v>
      </c>
      <c r="AD119" s="92">
        <v>0</v>
      </c>
      <c r="AE119" s="92">
        <v>0</v>
      </c>
      <c r="AF119" s="89">
        <f>SUM(AG119:AH119)</f>
        <v>2</v>
      </c>
      <c r="AG119" s="92">
        <v>0</v>
      </c>
      <c r="AH119" s="92">
        <v>2</v>
      </c>
      <c r="AI119" s="89">
        <f>SUM(AJ119:AK119)</f>
        <v>8</v>
      </c>
      <c r="AJ119" s="92">
        <v>0</v>
      </c>
      <c r="AK119" s="92">
        <v>8</v>
      </c>
      <c r="AL119" s="89">
        <f>SUM(AM119:AN119)</f>
        <v>3</v>
      </c>
      <c r="AM119" s="92">
        <v>1</v>
      </c>
      <c r="AN119" s="92">
        <v>2</v>
      </c>
      <c r="AO119" s="89">
        <f>SUM(AP119:AQ119)</f>
        <v>5</v>
      </c>
      <c r="AP119" s="92">
        <v>2</v>
      </c>
      <c r="AQ119" s="92">
        <v>3</v>
      </c>
      <c r="AR119" s="89">
        <f>SUM(AS119:AT119)</f>
        <v>4</v>
      </c>
      <c r="AS119" s="92">
        <v>1</v>
      </c>
      <c r="AT119" s="92">
        <v>3</v>
      </c>
      <c r="AU119" s="89">
        <f>SUM(AV119:AW119)</f>
        <v>3</v>
      </c>
      <c r="AV119" s="92">
        <v>0</v>
      </c>
      <c r="AW119" s="92">
        <v>3</v>
      </c>
      <c r="AX119" s="89">
        <f>SUM(AY119:AZ119)</f>
        <v>2</v>
      </c>
      <c r="AY119" s="92">
        <v>0</v>
      </c>
      <c r="AZ119" s="92">
        <v>2</v>
      </c>
      <c r="BA119" s="89">
        <f>SUM(BB119:BC119)</f>
        <v>3</v>
      </c>
      <c r="BB119" s="92">
        <v>1</v>
      </c>
      <c r="BC119" s="92">
        <v>2</v>
      </c>
      <c r="BD119" s="89">
        <f>SUM(BE119:BF119)</f>
        <v>2</v>
      </c>
      <c r="BE119" s="92">
        <v>0</v>
      </c>
      <c r="BF119" s="92">
        <v>2</v>
      </c>
      <c r="BG119" s="89">
        <f>SUM(BH119:BI119)</f>
        <v>2</v>
      </c>
      <c r="BH119" s="92">
        <v>0</v>
      </c>
      <c r="BI119" s="92">
        <v>2</v>
      </c>
      <c r="BJ119" s="89">
        <f>SUM(BK119:BL119)</f>
        <v>1</v>
      </c>
      <c r="BK119" s="92">
        <v>1</v>
      </c>
      <c r="BL119" s="92">
        <v>0</v>
      </c>
      <c r="BM119" s="89">
        <f>SUM(BN119:BO119)</f>
        <v>3</v>
      </c>
      <c r="BN119" s="92">
        <v>1</v>
      </c>
      <c r="BO119" s="92">
        <v>2</v>
      </c>
    </row>
    <row r="120" spans="1:67" x14ac:dyDescent="0.2">
      <c r="A120" s="25" t="s">
        <v>131</v>
      </c>
      <c r="B120" s="93">
        <f t="shared" ref="B120:AG120" si="79">SUM(B121:B125)</f>
        <v>115</v>
      </c>
      <c r="C120" s="95">
        <f t="shared" si="79"/>
        <v>13</v>
      </c>
      <c r="D120" s="95">
        <f t="shared" si="79"/>
        <v>102</v>
      </c>
      <c r="E120" s="95">
        <f t="shared" si="79"/>
        <v>3</v>
      </c>
      <c r="F120" s="95">
        <f t="shared" si="79"/>
        <v>0</v>
      </c>
      <c r="G120" s="95">
        <f t="shared" si="79"/>
        <v>3</v>
      </c>
      <c r="H120" s="95">
        <f t="shared" si="79"/>
        <v>8</v>
      </c>
      <c r="I120" s="95">
        <f t="shared" si="79"/>
        <v>1</v>
      </c>
      <c r="J120" s="95">
        <f t="shared" si="79"/>
        <v>7</v>
      </c>
      <c r="K120" s="95">
        <f t="shared" si="79"/>
        <v>9</v>
      </c>
      <c r="L120" s="95">
        <f t="shared" si="79"/>
        <v>2</v>
      </c>
      <c r="M120" s="95">
        <f t="shared" si="79"/>
        <v>7</v>
      </c>
      <c r="N120" s="95">
        <f t="shared" si="79"/>
        <v>4</v>
      </c>
      <c r="O120" s="95">
        <f t="shared" si="79"/>
        <v>0</v>
      </c>
      <c r="P120" s="95">
        <f t="shared" si="79"/>
        <v>4</v>
      </c>
      <c r="Q120" s="95">
        <f t="shared" si="79"/>
        <v>4</v>
      </c>
      <c r="R120" s="95">
        <f t="shared" si="79"/>
        <v>2</v>
      </c>
      <c r="S120" s="95">
        <f t="shared" si="79"/>
        <v>2</v>
      </c>
      <c r="T120" s="95">
        <f t="shared" si="79"/>
        <v>9</v>
      </c>
      <c r="U120" s="95">
        <f t="shared" si="79"/>
        <v>0</v>
      </c>
      <c r="V120" s="95">
        <f t="shared" si="79"/>
        <v>9</v>
      </c>
      <c r="W120" s="95">
        <f t="shared" si="79"/>
        <v>3</v>
      </c>
      <c r="X120" s="95">
        <f t="shared" si="79"/>
        <v>1</v>
      </c>
      <c r="Y120" s="95">
        <f t="shared" si="79"/>
        <v>2</v>
      </c>
      <c r="Z120" s="95">
        <f t="shared" si="79"/>
        <v>4</v>
      </c>
      <c r="AA120" s="95">
        <f t="shared" si="79"/>
        <v>0</v>
      </c>
      <c r="AB120" s="95">
        <f t="shared" si="79"/>
        <v>4</v>
      </c>
      <c r="AC120" s="95">
        <f t="shared" si="79"/>
        <v>2</v>
      </c>
      <c r="AD120" s="95">
        <f t="shared" si="79"/>
        <v>0</v>
      </c>
      <c r="AE120" s="95">
        <f t="shared" si="79"/>
        <v>2</v>
      </c>
      <c r="AF120" s="95">
        <f t="shared" si="79"/>
        <v>2</v>
      </c>
      <c r="AG120" s="95">
        <f t="shared" si="79"/>
        <v>0</v>
      </c>
      <c r="AH120" s="95">
        <f t="shared" ref="AH120:BM120" si="80">SUM(AH121:AH125)</f>
        <v>2</v>
      </c>
      <c r="AI120" s="95">
        <f t="shared" si="80"/>
        <v>11</v>
      </c>
      <c r="AJ120" s="95">
        <f t="shared" si="80"/>
        <v>1</v>
      </c>
      <c r="AK120" s="95">
        <f t="shared" si="80"/>
        <v>10</v>
      </c>
      <c r="AL120" s="95">
        <f t="shared" si="80"/>
        <v>6</v>
      </c>
      <c r="AM120" s="95">
        <f t="shared" si="80"/>
        <v>0</v>
      </c>
      <c r="AN120" s="95">
        <f t="shared" si="80"/>
        <v>6</v>
      </c>
      <c r="AO120" s="95">
        <f t="shared" si="80"/>
        <v>4</v>
      </c>
      <c r="AP120" s="95">
        <f t="shared" si="80"/>
        <v>0</v>
      </c>
      <c r="AQ120" s="95">
        <f t="shared" si="80"/>
        <v>4</v>
      </c>
      <c r="AR120" s="95">
        <f t="shared" si="80"/>
        <v>3</v>
      </c>
      <c r="AS120" s="95">
        <f t="shared" si="80"/>
        <v>0</v>
      </c>
      <c r="AT120" s="95">
        <f t="shared" si="80"/>
        <v>3</v>
      </c>
      <c r="AU120" s="95">
        <f t="shared" si="80"/>
        <v>7</v>
      </c>
      <c r="AV120" s="95">
        <f t="shared" si="80"/>
        <v>2</v>
      </c>
      <c r="AW120" s="95">
        <f t="shared" si="80"/>
        <v>5</v>
      </c>
      <c r="AX120" s="95">
        <f t="shared" si="80"/>
        <v>5</v>
      </c>
      <c r="AY120" s="95">
        <f t="shared" si="80"/>
        <v>2</v>
      </c>
      <c r="AZ120" s="95">
        <f t="shared" si="80"/>
        <v>3</v>
      </c>
      <c r="BA120" s="95">
        <f t="shared" si="80"/>
        <v>6</v>
      </c>
      <c r="BB120" s="95">
        <f t="shared" si="80"/>
        <v>1</v>
      </c>
      <c r="BC120" s="95">
        <f t="shared" si="80"/>
        <v>5</v>
      </c>
      <c r="BD120" s="95">
        <f t="shared" si="80"/>
        <v>3</v>
      </c>
      <c r="BE120" s="95">
        <f t="shared" si="80"/>
        <v>0</v>
      </c>
      <c r="BF120" s="95">
        <f t="shared" si="80"/>
        <v>3</v>
      </c>
      <c r="BG120" s="95">
        <f t="shared" si="80"/>
        <v>1</v>
      </c>
      <c r="BH120" s="95">
        <f t="shared" si="80"/>
        <v>0</v>
      </c>
      <c r="BI120" s="95">
        <f t="shared" si="80"/>
        <v>1</v>
      </c>
      <c r="BJ120" s="95">
        <f t="shared" si="80"/>
        <v>3</v>
      </c>
      <c r="BK120" s="95">
        <f t="shared" si="80"/>
        <v>0</v>
      </c>
      <c r="BL120" s="95">
        <f t="shared" si="80"/>
        <v>3</v>
      </c>
      <c r="BM120" s="95">
        <f t="shared" si="80"/>
        <v>18</v>
      </c>
      <c r="BN120" s="95">
        <f t="shared" ref="BN120:BO120" si="81">SUM(BN121:BN125)</f>
        <v>1</v>
      </c>
      <c r="BO120" s="95">
        <f t="shared" si="81"/>
        <v>17</v>
      </c>
    </row>
    <row r="121" spans="1:67" x14ac:dyDescent="0.2">
      <c r="A121" s="19" t="s">
        <v>134</v>
      </c>
      <c r="B121" s="88">
        <f t="shared" ref="B121:B126" si="82">SUM(C121:D121)</f>
        <v>44</v>
      </c>
      <c r="C121" s="96">
        <f t="shared" ref="C121:D126" si="83">SUM(F121,I121,L121,O121,R121,U121,X121,AA121,AD121,AG121,AJ121,AM121,AP121,AS121,AV121,AY121,BB121,BE121,BH121,BK121,BN121)</f>
        <v>8</v>
      </c>
      <c r="D121" s="96">
        <f t="shared" si="83"/>
        <v>36</v>
      </c>
      <c r="E121" s="96">
        <f t="shared" ref="E121:E126" si="84">SUM(F121:G121)</f>
        <v>1</v>
      </c>
      <c r="F121" s="97">
        <v>0</v>
      </c>
      <c r="G121" s="98">
        <v>1</v>
      </c>
      <c r="H121" s="96">
        <f t="shared" ref="H121:H126" si="85">SUM(I121:J121)</f>
        <v>3</v>
      </c>
      <c r="I121" s="97">
        <v>1</v>
      </c>
      <c r="J121" s="97">
        <v>2</v>
      </c>
      <c r="K121" s="96">
        <f t="shared" ref="K121:K126" si="86">SUM(L121:M121)</f>
        <v>1</v>
      </c>
      <c r="L121" s="99">
        <v>0</v>
      </c>
      <c r="M121" s="99">
        <v>1</v>
      </c>
      <c r="N121" s="96">
        <f t="shared" ref="N121:N126" si="87">SUM(O121:P121)</f>
        <v>1</v>
      </c>
      <c r="O121" s="99">
        <v>0</v>
      </c>
      <c r="P121" s="99">
        <v>1</v>
      </c>
      <c r="Q121" s="96">
        <f t="shared" ref="Q121:Q126" si="88">SUM(R121:S121)</f>
        <v>2</v>
      </c>
      <c r="R121" s="99">
        <v>2</v>
      </c>
      <c r="S121" s="99">
        <v>0</v>
      </c>
      <c r="T121" s="96">
        <f t="shared" ref="T121:T126" si="89">SUM(U121:V121)</f>
        <v>2</v>
      </c>
      <c r="U121" s="99">
        <v>0</v>
      </c>
      <c r="V121" s="99">
        <v>2</v>
      </c>
      <c r="W121" s="96">
        <f t="shared" ref="W121:W126" si="90">SUM(X121:Y121)</f>
        <v>3</v>
      </c>
      <c r="X121" s="99">
        <v>1</v>
      </c>
      <c r="Y121" s="99">
        <v>2</v>
      </c>
      <c r="Z121" s="96">
        <f t="shared" ref="Z121:Z126" si="91">SUM(AA121:AB121)</f>
        <v>1</v>
      </c>
      <c r="AA121" s="100">
        <v>0</v>
      </c>
      <c r="AB121" s="100">
        <v>1</v>
      </c>
      <c r="AC121" s="96">
        <f t="shared" ref="AC121:AC126" si="92">SUM(AD121:AE121)</f>
        <v>2</v>
      </c>
      <c r="AD121" s="100">
        <v>0</v>
      </c>
      <c r="AE121" s="100">
        <v>2</v>
      </c>
      <c r="AF121" s="96">
        <f t="shared" ref="AF121:AF126" si="93">SUM(AG121:AH121)</f>
        <v>1</v>
      </c>
      <c r="AG121" s="100">
        <v>0</v>
      </c>
      <c r="AH121" s="100">
        <v>1</v>
      </c>
      <c r="AI121" s="96">
        <f t="shared" ref="AI121:AI126" si="94">SUM(AJ121:AK121)</f>
        <v>3</v>
      </c>
      <c r="AJ121" s="100">
        <v>1</v>
      </c>
      <c r="AK121" s="100">
        <v>2</v>
      </c>
      <c r="AL121" s="96">
        <f t="shared" ref="AL121:AL126" si="95">SUM(AM121:AN121)</f>
        <v>3</v>
      </c>
      <c r="AM121" s="100">
        <v>0</v>
      </c>
      <c r="AN121" s="100">
        <v>3</v>
      </c>
      <c r="AO121" s="96">
        <f t="shared" ref="AO121:AO126" si="96">SUM(AP121:AQ121)</f>
        <v>2</v>
      </c>
      <c r="AP121" s="100">
        <v>0</v>
      </c>
      <c r="AQ121" s="100">
        <v>2</v>
      </c>
      <c r="AR121" s="96">
        <f t="shared" ref="AR121:AR126" si="97">SUM(AS121:AT121)</f>
        <v>2</v>
      </c>
      <c r="AS121" s="100">
        <v>0</v>
      </c>
      <c r="AT121" s="100">
        <v>2</v>
      </c>
      <c r="AU121" s="96">
        <f t="shared" ref="AU121:AU126" si="98">SUM(AV121:AW121)</f>
        <v>1</v>
      </c>
      <c r="AV121" s="100">
        <v>1</v>
      </c>
      <c r="AW121" s="100">
        <v>0</v>
      </c>
      <c r="AX121" s="96">
        <f t="shared" ref="AX121:AX126" si="99">SUM(AY121:AZ121)</f>
        <v>2</v>
      </c>
      <c r="AY121" s="100">
        <v>1</v>
      </c>
      <c r="AZ121" s="100">
        <v>1</v>
      </c>
      <c r="BA121" s="96">
        <f t="shared" ref="BA121:BA126" si="100">SUM(BB121:BC121)</f>
        <v>0</v>
      </c>
      <c r="BB121" s="100">
        <v>0</v>
      </c>
      <c r="BC121" s="100">
        <v>0</v>
      </c>
      <c r="BD121" s="96">
        <f t="shared" ref="BD121:BD126" si="101">SUM(BE121:BF121)</f>
        <v>2</v>
      </c>
      <c r="BE121" s="100">
        <v>0</v>
      </c>
      <c r="BF121" s="100">
        <v>2</v>
      </c>
      <c r="BG121" s="96">
        <f t="shared" ref="BG121:BG126" si="102">SUM(BH121:BI121)</f>
        <v>1</v>
      </c>
      <c r="BH121" s="100">
        <v>0</v>
      </c>
      <c r="BI121" s="100">
        <v>1</v>
      </c>
      <c r="BJ121" s="96">
        <f t="shared" ref="BJ121:BJ126" si="103">SUM(BK121:BL121)</f>
        <v>2</v>
      </c>
      <c r="BK121" s="100">
        <v>0</v>
      </c>
      <c r="BL121" s="100">
        <v>2</v>
      </c>
      <c r="BM121" s="96">
        <f t="shared" ref="BM121:BM126" si="104">SUM(BN121:BO121)</f>
        <v>9</v>
      </c>
      <c r="BN121" s="100">
        <v>1</v>
      </c>
      <c r="BO121" s="100">
        <v>8</v>
      </c>
    </row>
    <row r="122" spans="1:67" x14ac:dyDescent="0.2">
      <c r="A122" s="19" t="s">
        <v>135</v>
      </c>
      <c r="B122" s="88">
        <f t="shared" si="82"/>
        <v>34</v>
      </c>
      <c r="C122" s="96">
        <f t="shared" si="83"/>
        <v>4</v>
      </c>
      <c r="D122" s="96">
        <f t="shared" si="83"/>
        <v>30</v>
      </c>
      <c r="E122" s="96">
        <f t="shared" si="84"/>
        <v>1</v>
      </c>
      <c r="F122" s="97">
        <v>0</v>
      </c>
      <c r="G122" s="98">
        <v>1</v>
      </c>
      <c r="H122" s="96">
        <f t="shared" si="85"/>
        <v>2</v>
      </c>
      <c r="I122" s="97">
        <v>0</v>
      </c>
      <c r="J122" s="97">
        <v>2</v>
      </c>
      <c r="K122" s="96">
        <f t="shared" si="86"/>
        <v>6</v>
      </c>
      <c r="L122" s="99">
        <v>2</v>
      </c>
      <c r="M122" s="99">
        <v>4</v>
      </c>
      <c r="N122" s="96">
        <f t="shared" si="87"/>
        <v>2</v>
      </c>
      <c r="O122" s="99">
        <v>0</v>
      </c>
      <c r="P122" s="99">
        <v>2</v>
      </c>
      <c r="Q122" s="96">
        <f t="shared" si="88"/>
        <v>0</v>
      </c>
      <c r="R122" s="99">
        <v>0</v>
      </c>
      <c r="S122" s="99">
        <v>0</v>
      </c>
      <c r="T122" s="96">
        <f t="shared" si="89"/>
        <v>3</v>
      </c>
      <c r="U122" s="99">
        <v>0</v>
      </c>
      <c r="V122" s="99">
        <v>3</v>
      </c>
      <c r="W122" s="96">
        <f t="shared" si="90"/>
        <v>0</v>
      </c>
      <c r="X122" s="99">
        <v>0</v>
      </c>
      <c r="Y122" s="99">
        <v>0</v>
      </c>
      <c r="Z122" s="96">
        <f t="shared" si="91"/>
        <v>0</v>
      </c>
      <c r="AA122" s="100">
        <v>0</v>
      </c>
      <c r="AB122" s="100">
        <v>0</v>
      </c>
      <c r="AC122" s="96">
        <f t="shared" si="92"/>
        <v>0</v>
      </c>
      <c r="AD122" s="100">
        <v>0</v>
      </c>
      <c r="AE122" s="100">
        <v>0</v>
      </c>
      <c r="AF122" s="96">
        <f t="shared" si="93"/>
        <v>1</v>
      </c>
      <c r="AG122" s="100">
        <v>0</v>
      </c>
      <c r="AH122" s="100">
        <v>1</v>
      </c>
      <c r="AI122" s="96">
        <f t="shared" si="94"/>
        <v>3</v>
      </c>
      <c r="AJ122" s="100">
        <v>0</v>
      </c>
      <c r="AK122" s="100">
        <v>3</v>
      </c>
      <c r="AL122" s="96">
        <f t="shared" si="95"/>
        <v>1</v>
      </c>
      <c r="AM122" s="100">
        <v>0</v>
      </c>
      <c r="AN122" s="100">
        <v>1</v>
      </c>
      <c r="AO122" s="96">
        <f t="shared" si="96"/>
        <v>0</v>
      </c>
      <c r="AP122" s="100">
        <v>0</v>
      </c>
      <c r="AQ122" s="100">
        <v>0</v>
      </c>
      <c r="AR122" s="96">
        <f t="shared" si="97"/>
        <v>0</v>
      </c>
      <c r="AS122" s="100">
        <v>0</v>
      </c>
      <c r="AT122" s="100">
        <v>0</v>
      </c>
      <c r="AU122" s="96">
        <f t="shared" si="98"/>
        <v>4</v>
      </c>
      <c r="AV122" s="100">
        <v>1</v>
      </c>
      <c r="AW122" s="100">
        <v>3</v>
      </c>
      <c r="AX122" s="96">
        <f t="shared" si="99"/>
        <v>1</v>
      </c>
      <c r="AY122" s="100">
        <v>0</v>
      </c>
      <c r="AZ122" s="100">
        <v>1</v>
      </c>
      <c r="BA122" s="96">
        <f t="shared" si="100"/>
        <v>3</v>
      </c>
      <c r="BB122" s="100">
        <v>1</v>
      </c>
      <c r="BC122" s="100">
        <v>2</v>
      </c>
      <c r="BD122" s="96">
        <f t="shared" si="101"/>
        <v>1</v>
      </c>
      <c r="BE122" s="100">
        <v>0</v>
      </c>
      <c r="BF122" s="100">
        <v>1</v>
      </c>
      <c r="BG122" s="96">
        <f t="shared" si="102"/>
        <v>0</v>
      </c>
      <c r="BH122" s="100">
        <v>0</v>
      </c>
      <c r="BI122" s="100">
        <v>0</v>
      </c>
      <c r="BJ122" s="96">
        <f t="shared" si="103"/>
        <v>1</v>
      </c>
      <c r="BK122" s="100">
        <v>0</v>
      </c>
      <c r="BL122" s="100">
        <v>1</v>
      </c>
      <c r="BM122" s="96">
        <f t="shared" si="104"/>
        <v>5</v>
      </c>
      <c r="BN122" s="100">
        <v>0</v>
      </c>
      <c r="BO122" s="100">
        <v>5</v>
      </c>
    </row>
    <row r="123" spans="1:67" x14ac:dyDescent="0.2">
      <c r="A123" s="19" t="s">
        <v>137</v>
      </c>
      <c r="B123" s="88">
        <f t="shared" si="82"/>
        <v>15</v>
      </c>
      <c r="C123" s="96">
        <f t="shared" si="83"/>
        <v>0</v>
      </c>
      <c r="D123" s="96">
        <f t="shared" si="83"/>
        <v>15</v>
      </c>
      <c r="E123" s="96">
        <f t="shared" si="84"/>
        <v>1</v>
      </c>
      <c r="F123" s="97">
        <v>0</v>
      </c>
      <c r="G123" s="98">
        <v>1</v>
      </c>
      <c r="H123" s="96">
        <f t="shared" si="85"/>
        <v>0</v>
      </c>
      <c r="I123" s="97">
        <v>0</v>
      </c>
      <c r="J123" s="97">
        <v>0</v>
      </c>
      <c r="K123" s="96">
        <f t="shared" si="86"/>
        <v>2</v>
      </c>
      <c r="L123" s="99">
        <v>0</v>
      </c>
      <c r="M123" s="99">
        <v>2</v>
      </c>
      <c r="N123" s="96">
        <f t="shared" si="87"/>
        <v>0</v>
      </c>
      <c r="O123" s="99">
        <v>0</v>
      </c>
      <c r="P123" s="99">
        <v>0</v>
      </c>
      <c r="Q123" s="96">
        <f t="shared" si="88"/>
        <v>0</v>
      </c>
      <c r="R123" s="99">
        <v>0</v>
      </c>
      <c r="S123" s="99">
        <v>0</v>
      </c>
      <c r="T123" s="96">
        <f t="shared" si="89"/>
        <v>4</v>
      </c>
      <c r="U123" s="99">
        <v>0</v>
      </c>
      <c r="V123" s="99">
        <v>4</v>
      </c>
      <c r="W123" s="96">
        <f t="shared" si="90"/>
        <v>0</v>
      </c>
      <c r="X123" s="99">
        <v>0</v>
      </c>
      <c r="Y123" s="99">
        <v>0</v>
      </c>
      <c r="Z123" s="96">
        <f t="shared" si="91"/>
        <v>0</v>
      </c>
      <c r="AA123" s="100">
        <v>0</v>
      </c>
      <c r="AB123" s="100">
        <v>0</v>
      </c>
      <c r="AC123" s="96">
        <f t="shared" si="92"/>
        <v>0</v>
      </c>
      <c r="AD123" s="100">
        <v>0</v>
      </c>
      <c r="AE123" s="100">
        <v>0</v>
      </c>
      <c r="AF123" s="96">
        <f t="shared" si="93"/>
        <v>0</v>
      </c>
      <c r="AG123" s="100">
        <v>0</v>
      </c>
      <c r="AH123" s="100">
        <v>0</v>
      </c>
      <c r="AI123" s="96">
        <f t="shared" si="94"/>
        <v>1</v>
      </c>
      <c r="AJ123" s="100">
        <v>0</v>
      </c>
      <c r="AK123" s="100">
        <v>1</v>
      </c>
      <c r="AL123" s="96">
        <f t="shared" si="95"/>
        <v>1</v>
      </c>
      <c r="AM123" s="100">
        <v>0</v>
      </c>
      <c r="AN123" s="100">
        <v>1</v>
      </c>
      <c r="AO123" s="96">
        <f t="shared" si="96"/>
        <v>1</v>
      </c>
      <c r="AP123" s="100">
        <v>0</v>
      </c>
      <c r="AQ123" s="100">
        <v>1</v>
      </c>
      <c r="AR123" s="96">
        <f t="shared" si="97"/>
        <v>0</v>
      </c>
      <c r="AS123" s="100">
        <v>0</v>
      </c>
      <c r="AT123" s="100">
        <v>0</v>
      </c>
      <c r="AU123" s="96">
        <f t="shared" si="98"/>
        <v>2</v>
      </c>
      <c r="AV123" s="100">
        <v>0</v>
      </c>
      <c r="AW123" s="100">
        <v>2</v>
      </c>
      <c r="AX123" s="96">
        <f t="shared" si="99"/>
        <v>1</v>
      </c>
      <c r="AY123" s="100">
        <v>0</v>
      </c>
      <c r="AZ123" s="100">
        <v>1</v>
      </c>
      <c r="BA123" s="96">
        <f t="shared" si="100"/>
        <v>1</v>
      </c>
      <c r="BB123" s="100">
        <v>0</v>
      </c>
      <c r="BC123" s="100">
        <v>1</v>
      </c>
      <c r="BD123" s="96">
        <f t="shared" si="101"/>
        <v>0</v>
      </c>
      <c r="BE123" s="100">
        <v>0</v>
      </c>
      <c r="BF123" s="100">
        <v>0</v>
      </c>
      <c r="BG123" s="96">
        <f t="shared" si="102"/>
        <v>0</v>
      </c>
      <c r="BH123" s="100">
        <v>0</v>
      </c>
      <c r="BI123" s="100">
        <v>0</v>
      </c>
      <c r="BJ123" s="96">
        <f t="shared" si="103"/>
        <v>0</v>
      </c>
      <c r="BK123" s="100">
        <v>0</v>
      </c>
      <c r="BL123" s="100">
        <v>0</v>
      </c>
      <c r="BM123" s="96">
        <f t="shared" si="104"/>
        <v>1</v>
      </c>
      <c r="BN123" s="100">
        <v>0</v>
      </c>
      <c r="BO123" s="100">
        <v>1</v>
      </c>
    </row>
    <row r="124" spans="1:67" x14ac:dyDescent="0.2">
      <c r="A124" s="19" t="s">
        <v>138</v>
      </c>
      <c r="B124" s="88">
        <f t="shared" si="82"/>
        <v>16</v>
      </c>
      <c r="C124" s="96">
        <f t="shared" si="83"/>
        <v>1</v>
      </c>
      <c r="D124" s="96">
        <f t="shared" si="83"/>
        <v>15</v>
      </c>
      <c r="E124" s="96">
        <f t="shared" si="84"/>
        <v>0</v>
      </c>
      <c r="F124" s="97">
        <v>0</v>
      </c>
      <c r="G124" s="97">
        <v>0</v>
      </c>
      <c r="H124" s="96">
        <f t="shared" si="85"/>
        <v>2</v>
      </c>
      <c r="I124" s="97">
        <v>0</v>
      </c>
      <c r="J124" s="97">
        <v>2</v>
      </c>
      <c r="K124" s="96">
        <f t="shared" si="86"/>
        <v>0</v>
      </c>
      <c r="L124" s="99">
        <v>0</v>
      </c>
      <c r="M124" s="99">
        <v>0</v>
      </c>
      <c r="N124" s="96">
        <f t="shared" si="87"/>
        <v>0</v>
      </c>
      <c r="O124" s="99">
        <v>0</v>
      </c>
      <c r="P124" s="99">
        <v>0</v>
      </c>
      <c r="Q124" s="96">
        <f t="shared" si="88"/>
        <v>2</v>
      </c>
      <c r="R124" s="99">
        <v>0</v>
      </c>
      <c r="S124" s="99">
        <v>2</v>
      </c>
      <c r="T124" s="96">
        <f t="shared" si="89"/>
        <v>0</v>
      </c>
      <c r="U124" s="99">
        <v>0</v>
      </c>
      <c r="V124" s="99">
        <v>0</v>
      </c>
      <c r="W124" s="96">
        <f t="shared" si="90"/>
        <v>0</v>
      </c>
      <c r="X124" s="99">
        <v>0</v>
      </c>
      <c r="Y124" s="99">
        <v>0</v>
      </c>
      <c r="Z124" s="96">
        <f t="shared" si="91"/>
        <v>3</v>
      </c>
      <c r="AA124" s="100">
        <v>0</v>
      </c>
      <c r="AB124" s="100">
        <v>3</v>
      </c>
      <c r="AC124" s="96">
        <f t="shared" si="92"/>
        <v>0</v>
      </c>
      <c r="AD124" s="100">
        <v>0</v>
      </c>
      <c r="AE124" s="100">
        <v>0</v>
      </c>
      <c r="AF124" s="96">
        <f t="shared" si="93"/>
        <v>0</v>
      </c>
      <c r="AG124" s="100">
        <v>0</v>
      </c>
      <c r="AH124" s="100">
        <v>0</v>
      </c>
      <c r="AI124" s="96">
        <f t="shared" si="94"/>
        <v>2</v>
      </c>
      <c r="AJ124" s="100">
        <v>0</v>
      </c>
      <c r="AK124" s="100">
        <v>2</v>
      </c>
      <c r="AL124" s="96">
        <f t="shared" si="95"/>
        <v>1</v>
      </c>
      <c r="AM124" s="100">
        <v>0</v>
      </c>
      <c r="AN124" s="100">
        <v>1</v>
      </c>
      <c r="AO124" s="96">
        <f t="shared" si="96"/>
        <v>1</v>
      </c>
      <c r="AP124" s="100">
        <v>0</v>
      </c>
      <c r="AQ124" s="100">
        <v>1</v>
      </c>
      <c r="AR124" s="96">
        <f t="shared" si="97"/>
        <v>0</v>
      </c>
      <c r="AS124" s="100">
        <v>0</v>
      </c>
      <c r="AT124" s="100">
        <v>0</v>
      </c>
      <c r="AU124" s="96">
        <f t="shared" si="98"/>
        <v>0</v>
      </c>
      <c r="AV124" s="100">
        <v>0</v>
      </c>
      <c r="AW124" s="100">
        <v>0</v>
      </c>
      <c r="AX124" s="96">
        <f t="shared" si="99"/>
        <v>1</v>
      </c>
      <c r="AY124" s="100">
        <v>1</v>
      </c>
      <c r="AZ124" s="100">
        <v>0</v>
      </c>
      <c r="BA124" s="96">
        <f t="shared" si="100"/>
        <v>1</v>
      </c>
      <c r="BB124" s="100">
        <v>0</v>
      </c>
      <c r="BC124" s="100">
        <v>1</v>
      </c>
      <c r="BD124" s="96">
        <f t="shared" si="101"/>
        <v>0</v>
      </c>
      <c r="BE124" s="100">
        <v>0</v>
      </c>
      <c r="BF124" s="100">
        <v>0</v>
      </c>
      <c r="BG124" s="96">
        <f t="shared" si="102"/>
        <v>0</v>
      </c>
      <c r="BH124" s="100">
        <v>0</v>
      </c>
      <c r="BI124" s="100">
        <v>0</v>
      </c>
      <c r="BJ124" s="96">
        <f t="shared" si="103"/>
        <v>0</v>
      </c>
      <c r="BK124" s="100">
        <v>0</v>
      </c>
      <c r="BL124" s="100">
        <v>0</v>
      </c>
      <c r="BM124" s="96">
        <f t="shared" si="104"/>
        <v>3</v>
      </c>
      <c r="BN124" s="100">
        <v>0</v>
      </c>
      <c r="BO124" s="100">
        <v>3</v>
      </c>
    </row>
    <row r="125" spans="1:67" x14ac:dyDescent="0.2">
      <c r="A125" s="19" t="s">
        <v>136</v>
      </c>
      <c r="B125" s="88">
        <f t="shared" si="82"/>
        <v>6</v>
      </c>
      <c r="C125" s="96">
        <f t="shared" si="83"/>
        <v>0</v>
      </c>
      <c r="D125" s="96">
        <f t="shared" si="83"/>
        <v>6</v>
      </c>
      <c r="E125" s="96">
        <f t="shared" si="84"/>
        <v>0</v>
      </c>
      <c r="F125" s="97">
        <v>0</v>
      </c>
      <c r="G125" s="97">
        <v>0</v>
      </c>
      <c r="H125" s="96">
        <f t="shared" si="85"/>
        <v>1</v>
      </c>
      <c r="I125" s="97">
        <v>0</v>
      </c>
      <c r="J125" s="97">
        <v>1</v>
      </c>
      <c r="K125" s="96">
        <f t="shared" si="86"/>
        <v>0</v>
      </c>
      <c r="L125" s="99">
        <v>0</v>
      </c>
      <c r="M125" s="99">
        <v>0</v>
      </c>
      <c r="N125" s="96">
        <f t="shared" si="87"/>
        <v>1</v>
      </c>
      <c r="O125" s="99">
        <v>0</v>
      </c>
      <c r="P125" s="99">
        <v>1</v>
      </c>
      <c r="Q125" s="96">
        <f t="shared" si="88"/>
        <v>0</v>
      </c>
      <c r="R125" s="99">
        <v>0</v>
      </c>
      <c r="S125" s="99">
        <v>0</v>
      </c>
      <c r="T125" s="96">
        <f t="shared" si="89"/>
        <v>0</v>
      </c>
      <c r="U125" s="99">
        <v>0</v>
      </c>
      <c r="V125" s="99">
        <v>0</v>
      </c>
      <c r="W125" s="96">
        <f t="shared" si="90"/>
        <v>0</v>
      </c>
      <c r="X125" s="99">
        <v>0</v>
      </c>
      <c r="Y125" s="99">
        <v>0</v>
      </c>
      <c r="Z125" s="96">
        <f t="shared" si="91"/>
        <v>0</v>
      </c>
      <c r="AA125" s="100">
        <v>0</v>
      </c>
      <c r="AB125" s="100">
        <v>0</v>
      </c>
      <c r="AC125" s="96">
        <f t="shared" si="92"/>
        <v>0</v>
      </c>
      <c r="AD125" s="100">
        <v>0</v>
      </c>
      <c r="AE125" s="100">
        <v>0</v>
      </c>
      <c r="AF125" s="96">
        <f t="shared" si="93"/>
        <v>0</v>
      </c>
      <c r="AG125" s="100">
        <v>0</v>
      </c>
      <c r="AH125" s="100">
        <v>0</v>
      </c>
      <c r="AI125" s="96">
        <f t="shared" si="94"/>
        <v>2</v>
      </c>
      <c r="AJ125" s="100">
        <v>0</v>
      </c>
      <c r="AK125" s="100">
        <v>2</v>
      </c>
      <c r="AL125" s="96">
        <f t="shared" si="95"/>
        <v>0</v>
      </c>
      <c r="AM125" s="100">
        <v>0</v>
      </c>
      <c r="AN125" s="100">
        <v>0</v>
      </c>
      <c r="AO125" s="96">
        <f t="shared" si="96"/>
        <v>0</v>
      </c>
      <c r="AP125" s="100">
        <v>0</v>
      </c>
      <c r="AQ125" s="100">
        <v>0</v>
      </c>
      <c r="AR125" s="96">
        <f t="shared" si="97"/>
        <v>1</v>
      </c>
      <c r="AS125" s="100">
        <v>0</v>
      </c>
      <c r="AT125" s="100">
        <v>1</v>
      </c>
      <c r="AU125" s="96">
        <f t="shared" si="98"/>
        <v>0</v>
      </c>
      <c r="AV125" s="100">
        <v>0</v>
      </c>
      <c r="AW125" s="100">
        <v>0</v>
      </c>
      <c r="AX125" s="96">
        <f t="shared" si="99"/>
        <v>0</v>
      </c>
      <c r="AY125" s="100">
        <v>0</v>
      </c>
      <c r="AZ125" s="100">
        <v>0</v>
      </c>
      <c r="BA125" s="96">
        <f t="shared" si="100"/>
        <v>1</v>
      </c>
      <c r="BB125" s="100">
        <v>0</v>
      </c>
      <c r="BC125" s="100">
        <v>1</v>
      </c>
      <c r="BD125" s="96">
        <f t="shared" si="101"/>
        <v>0</v>
      </c>
      <c r="BE125" s="100">
        <v>0</v>
      </c>
      <c r="BF125" s="100">
        <v>0</v>
      </c>
      <c r="BG125" s="96">
        <f t="shared" si="102"/>
        <v>0</v>
      </c>
      <c r="BH125" s="100">
        <v>0</v>
      </c>
      <c r="BI125" s="100">
        <v>0</v>
      </c>
      <c r="BJ125" s="96">
        <f t="shared" si="103"/>
        <v>0</v>
      </c>
      <c r="BK125" s="100">
        <v>0</v>
      </c>
      <c r="BL125" s="100">
        <v>0</v>
      </c>
      <c r="BM125" s="96">
        <f t="shared" si="104"/>
        <v>0</v>
      </c>
      <c r="BN125" s="100">
        <v>0</v>
      </c>
      <c r="BO125" s="100">
        <v>0</v>
      </c>
    </row>
    <row r="126" spans="1:67" x14ac:dyDescent="0.2">
      <c r="A126" s="30" t="s">
        <v>139</v>
      </c>
      <c r="B126" s="101">
        <f t="shared" si="82"/>
        <v>48</v>
      </c>
      <c r="C126" s="102">
        <f t="shared" si="83"/>
        <v>2</v>
      </c>
      <c r="D126" s="102">
        <f t="shared" si="83"/>
        <v>46</v>
      </c>
      <c r="E126" s="102">
        <f t="shared" si="84"/>
        <v>1</v>
      </c>
      <c r="F126" s="103">
        <v>0</v>
      </c>
      <c r="G126" s="104">
        <v>1</v>
      </c>
      <c r="H126" s="102">
        <f t="shared" si="85"/>
        <v>4</v>
      </c>
      <c r="I126" s="103">
        <v>0</v>
      </c>
      <c r="J126" s="104">
        <v>4</v>
      </c>
      <c r="K126" s="102">
        <f t="shared" si="86"/>
        <v>6</v>
      </c>
      <c r="L126" s="103">
        <v>0</v>
      </c>
      <c r="M126" s="104">
        <v>6</v>
      </c>
      <c r="N126" s="102">
        <f t="shared" si="87"/>
        <v>1</v>
      </c>
      <c r="O126" s="103">
        <v>0</v>
      </c>
      <c r="P126" s="104">
        <v>1</v>
      </c>
      <c r="Q126" s="102">
        <f t="shared" si="88"/>
        <v>3</v>
      </c>
      <c r="R126" s="103">
        <v>0</v>
      </c>
      <c r="S126" s="104">
        <v>3</v>
      </c>
      <c r="T126" s="102">
        <f t="shared" si="89"/>
        <v>6</v>
      </c>
      <c r="U126" s="103">
        <v>0</v>
      </c>
      <c r="V126" s="104">
        <v>6</v>
      </c>
      <c r="W126" s="102">
        <f t="shared" si="90"/>
        <v>2</v>
      </c>
      <c r="X126" s="103">
        <v>0</v>
      </c>
      <c r="Y126" s="104">
        <v>2</v>
      </c>
      <c r="Z126" s="102">
        <f t="shared" si="91"/>
        <v>2</v>
      </c>
      <c r="AA126" s="103">
        <v>0</v>
      </c>
      <c r="AB126" s="104">
        <v>2</v>
      </c>
      <c r="AC126" s="102">
        <f t="shared" si="92"/>
        <v>0</v>
      </c>
      <c r="AD126" s="103">
        <v>0</v>
      </c>
      <c r="AE126" s="103">
        <v>0</v>
      </c>
      <c r="AF126" s="102">
        <f t="shared" si="93"/>
        <v>3</v>
      </c>
      <c r="AG126" s="103">
        <v>0</v>
      </c>
      <c r="AH126" s="104">
        <v>3</v>
      </c>
      <c r="AI126" s="102">
        <f t="shared" si="94"/>
        <v>2</v>
      </c>
      <c r="AJ126" s="103">
        <v>0</v>
      </c>
      <c r="AK126" s="104">
        <v>2</v>
      </c>
      <c r="AL126" s="102">
        <f t="shared" si="95"/>
        <v>0</v>
      </c>
      <c r="AM126" s="103">
        <v>0</v>
      </c>
      <c r="AN126" s="103">
        <v>0</v>
      </c>
      <c r="AO126" s="102">
        <f t="shared" si="96"/>
        <v>2</v>
      </c>
      <c r="AP126" s="103">
        <v>0</v>
      </c>
      <c r="AQ126" s="104">
        <v>2</v>
      </c>
      <c r="AR126" s="102">
        <f t="shared" si="97"/>
        <v>1</v>
      </c>
      <c r="AS126" s="103">
        <v>0</v>
      </c>
      <c r="AT126" s="104">
        <v>1</v>
      </c>
      <c r="AU126" s="102">
        <f t="shared" si="98"/>
        <v>0</v>
      </c>
      <c r="AV126" s="103">
        <v>0</v>
      </c>
      <c r="AW126" s="103">
        <v>0</v>
      </c>
      <c r="AX126" s="102">
        <f t="shared" si="99"/>
        <v>3</v>
      </c>
      <c r="AY126" s="103">
        <v>0</v>
      </c>
      <c r="AZ126" s="104">
        <v>3</v>
      </c>
      <c r="BA126" s="102">
        <f t="shared" si="100"/>
        <v>1</v>
      </c>
      <c r="BB126" s="103">
        <v>0</v>
      </c>
      <c r="BC126" s="104">
        <v>1</v>
      </c>
      <c r="BD126" s="102">
        <f t="shared" si="101"/>
        <v>4</v>
      </c>
      <c r="BE126" s="104">
        <v>1</v>
      </c>
      <c r="BF126" s="104">
        <v>3</v>
      </c>
      <c r="BG126" s="102">
        <f t="shared" si="102"/>
        <v>2</v>
      </c>
      <c r="BH126" s="103">
        <v>0</v>
      </c>
      <c r="BI126" s="104">
        <v>2</v>
      </c>
      <c r="BJ126" s="102">
        <f t="shared" si="103"/>
        <v>3</v>
      </c>
      <c r="BK126" s="104">
        <v>1</v>
      </c>
      <c r="BL126" s="104">
        <v>2</v>
      </c>
      <c r="BM126" s="102">
        <f t="shared" si="104"/>
        <v>2</v>
      </c>
      <c r="BN126" s="103">
        <v>0</v>
      </c>
      <c r="BO126" s="104">
        <v>2</v>
      </c>
    </row>
  </sheetData>
  <mergeCells count="24">
    <mergeCell ref="BD3:BF3"/>
    <mergeCell ref="BG3:BI3"/>
    <mergeCell ref="BJ3:BL3"/>
    <mergeCell ref="BM3:BO3"/>
    <mergeCell ref="A1:H1"/>
    <mergeCell ref="A2:B2"/>
    <mergeCell ref="AL3:AN3"/>
    <mergeCell ref="AO3:AQ3"/>
    <mergeCell ref="AR3:AT3"/>
    <mergeCell ref="AU3:AW3"/>
    <mergeCell ref="AX3:AZ3"/>
    <mergeCell ref="BA3:BC3"/>
    <mergeCell ref="T3:V3"/>
    <mergeCell ref="W3:Y3"/>
    <mergeCell ref="Z3:AB3"/>
    <mergeCell ref="AC3:AE3"/>
    <mergeCell ref="AF3:AH3"/>
    <mergeCell ref="AI3:AK3"/>
    <mergeCell ref="A3:A4"/>
    <mergeCell ref="E3:G3"/>
    <mergeCell ref="H3:J3"/>
    <mergeCell ref="K3:M3"/>
    <mergeCell ref="N3:P3"/>
    <mergeCell ref="Q3:S3"/>
  </mergeCells>
  <phoneticPr fontId="22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BO127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3"/>
    <col min="2" max="5" width="11" style="3" customWidth="1"/>
    <col min="6" max="10" width="8.88671875" style="3"/>
    <col min="11" max="11" width="10.21875" style="3" customWidth="1"/>
    <col min="12" max="16" width="8.88671875" style="3"/>
    <col min="17" max="23" width="9.77734375" style="3" customWidth="1"/>
    <col min="24" max="25" width="8.88671875" style="3"/>
    <col min="26" max="26" width="9.77734375" style="3" customWidth="1"/>
    <col min="27" max="31" width="8.88671875" style="3"/>
    <col min="32" max="50" width="10.109375" style="3" customWidth="1"/>
    <col min="51" max="16384" width="8.88671875" style="3"/>
  </cols>
  <sheetData>
    <row r="1" spans="1:67" ht="22.5" x14ac:dyDescent="0.2">
      <c r="A1" s="317" t="s">
        <v>194</v>
      </c>
      <c r="B1" s="317"/>
      <c r="C1" s="317"/>
      <c r="D1" s="317"/>
      <c r="E1" s="317"/>
      <c r="F1" s="317"/>
      <c r="G1" s="317"/>
      <c r="H1" s="317"/>
    </row>
    <row r="3" spans="1:67" s="57" customFormat="1" ht="14.45" customHeight="1" x14ac:dyDescent="0.2">
      <c r="A3" s="335" t="s">
        <v>13</v>
      </c>
      <c r="B3" s="335"/>
      <c r="C3" s="33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6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</row>
    <row r="4" spans="1:67" s="107" customFormat="1" ht="15.75" x14ac:dyDescent="0.25">
      <c r="A4" s="333" t="s">
        <v>18</v>
      </c>
      <c r="B4" s="105" t="s">
        <v>11</v>
      </c>
      <c r="C4" s="105"/>
      <c r="D4" s="106"/>
      <c r="E4" s="330" t="s">
        <v>10</v>
      </c>
      <c r="F4" s="331"/>
      <c r="G4" s="332"/>
      <c r="H4" s="331" t="s">
        <v>9</v>
      </c>
      <c r="I4" s="331"/>
      <c r="J4" s="332"/>
      <c r="K4" s="330" t="s">
        <v>12</v>
      </c>
      <c r="L4" s="331"/>
      <c r="M4" s="332"/>
      <c r="N4" s="331" t="s">
        <v>8</v>
      </c>
      <c r="O4" s="331"/>
      <c r="P4" s="332"/>
      <c r="Q4" s="330" t="s">
        <v>0</v>
      </c>
      <c r="R4" s="331"/>
      <c r="S4" s="332"/>
      <c r="T4" s="330" t="s">
        <v>7</v>
      </c>
      <c r="U4" s="331"/>
      <c r="V4" s="332"/>
      <c r="W4" s="330" t="s">
        <v>6</v>
      </c>
      <c r="X4" s="331"/>
      <c r="Y4" s="332"/>
      <c r="Z4" s="331" t="s">
        <v>2</v>
      </c>
      <c r="AA4" s="331"/>
      <c r="AB4" s="332"/>
      <c r="AC4" s="330" t="s">
        <v>5</v>
      </c>
      <c r="AD4" s="331"/>
      <c r="AE4" s="332"/>
      <c r="AF4" s="331" t="s">
        <v>4</v>
      </c>
      <c r="AG4" s="331"/>
      <c r="AH4" s="332"/>
      <c r="AI4" s="330" t="s">
        <v>3</v>
      </c>
      <c r="AJ4" s="331"/>
      <c r="AK4" s="332"/>
      <c r="AL4" s="331" t="s">
        <v>140</v>
      </c>
      <c r="AM4" s="331"/>
      <c r="AN4" s="332"/>
      <c r="AO4" s="330" t="s">
        <v>142</v>
      </c>
      <c r="AP4" s="331"/>
      <c r="AQ4" s="331"/>
      <c r="AR4" s="330" t="s">
        <v>143</v>
      </c>
      <c r="AS4" s="331"/>
      <c r="AT4" s="332"/>
      <c r="AU4" s="331" t="s">
        <v>141</v>
      </c>
      <c r="AV4" s="331"/>
      <c r="AW4" s="331"/>
      <c r="AX4" s="330" t="s">
        <v>144</v>
      </c>
      <c r="AY4" s="331"/>
      <c r="AZ4" s="332"/>
      <c r="BA4" s="330" t="s">
        <v>145</v>
      </c>
      <c r="BB4" s="331"/>
      <c r="BC4" s="332"/>
      <c r="BD4" s="330" t="s">
        <v>147</v>
      </c>
      <c r="BE4" s="331"/>
      <c r="BF4" s="332"/>
      <c r="BG4" s="330" t="s">
        <v>1</v>
      </c>
      <c r="BH4" s="331"/>
      <c r="BI4" s="332"/>
      <c r="BJ4" s="330" t="s">
        <v>148</v>
      </c>
      <c r="BK4" s="331"/>
      <c r="BL4" s="332"/>
      <c r="BM4" s="331" t="s">
        <v>146</v>
      </c>
      <c r="BN4" s="331"/>
      <c r="BO4" s="331"/>
    </row>
    <row r="5" spans="1:67" s="107" customFormat="1" ht="15.75" x14ac:dyDescent="0.25">
      <c r="A5" s="334"/>
      <c r="B5" s="108" t="s">
        <v>16</v>
      </c>
      <c r="C5" s="108" t="s">
        <v>14</v>
      </c>
      <c r="D5" s="108" t="s">
        <v>15</v>
      </c>
      <c r="E5" s="108" t="s">
        <v>16</v>
      </c>
      <c r="F5" s="108" t="s">
        <v>14</v>
      </c>
      <c r="G5" s="108" t="s">
        <v>15</v>
      </c>
      <c r="H5" s="108" t="s">
        <v>16</v>
      </c>
      <c r="I5" s="108" t="s">
        <v>14</v>
      </c>
      <c r="J5" s="108" t="s">
        <v>15</v>
      </c>
      <c r="K5" s="108" t="s">
        <v>16</v>
      </c>
      <c r="L5" s="108" t="s">
        <v>14</v>
      </c>
      <c r="M5" s="108" t="s">
        <v>15</v>
      </c>
      <c r="N5" s="109" t="s">
        <v>16</v>
      </c>
      <c r="O5" s="108" t="s">
        <v>14</v>
      </c>
      <c r="P5" s="108" t="s">
        <v>15</v>
      </c>
      <c r="Q5" s="108" t="s">
        <v>16</v>
      </c>
      <c r="R5" s="108" t="s">
        <v>14</v>
      </c>
      <c r="S5" s="108" t="s">
        <v>15</v>
      </c>
      <c r="T5" s="108" t="s">
        <v>16</v>
      </c>
      <c r="U5" s="108" t="s">
        <v>14</v>
      </c>
      <c r="V5" s="108" t="s">
        <v>15</v>
      </c>
      <c r="W5" s="108" t="s">
        <v>16</v>
      </c>
      <c r="X5" s="108" t="s">
        <v>14</v>
      </c>
      <c r="Y5" s="108" t="s">
        <v>15</v>
      </c>
      <c r="Z5" s="109" t="s">
        <v>16</v>
      </c>
      <c r="AA5" s="108" t="s">
        <v>14</v>
      </c>
      <c r="AB5" s="108" t="s">
        <v>15</v>
      </c>
      <c r="AC5" s="108" t="s">
        <v>16</v>
      </c>
      <c r="AD5" s="108" t="s">
        <v>14</v>
      </c>
      <c r="AE5" s="108" t="s">
        <v>15</v>
      </c>
      <c r="AF5" s="108" t="s">
        <v>16</v>
      </c>
      <c r="AG5" s="108" t="s">
        <v>14</v>
      </c>
      <c r="AH5" s="108" t="s">
        <v>15</v>
      </c>
      <c r="AI5" s="108" t="s">
        <v>16</v>
      </c>
      <c r="AJ5" s="108" t="s">
        <v>14</v>
      </c>
      <c r="AK5" s="110" t="s">
        <v>15</v>
      </c>
      <c r="AL5" s="109" t="s">
        <v>16</v>
      </c>
      <c r="AM5" s="108" t="s">
        <v>14</v>
      </c>
      <c r="AN5" s="108" t="s">
        <v>15</v>
      </c>
      <c r="AO5" s="108" t="s">
        <v>16</v>
      </c>
      <c r="AP5" s="108" t="s">
        <v>14</v>
      </c>
      <c r="AQ5" s="111" t="s">
        <v>15</v>
      </c>
      <c r="AR5" s="108" t="s">
        <v>16</v>
      </c>
      <c r="AS5" s="108" t="s">
        <v>14</v>
      </c>
      <c r="AT5" s="110" t="s">
        <v>15</v>
      </c>
      <c r="AU5" s="109" t="s">
        <v>16</v>
      </c>
      <c r="AV5" s="108" t="s">
        <v>14</v>
      </c>
      <c r="AW5" s="110" t="s">
        <v>15</v>
      </c>
      <c r="AX5" s="108" t="s">
        <v>16</v>
      </c>
      <c r="AY5" s="108" t="s">
        <v>14</v>
      </c>
      <c r="AZ5" s="108" t="s">
        <v>15</v>
      </c>
      <c r="BA5" s="108" t="s">
        <v>16</v>
      </c>
      <c r="BB5" s="108" t="s">
        <v>14</v>
      </c>
      <c r="BC5" s="108" t="s">
        <v>15</v>
      </c>
      <c r="BD5" s="108" t="s">
        <v>16</v>
      </c>
      <c r="BE5" s="108" t="s">
        <v>14</v>
      </c>
      <c r="BF5" s="108" t="s">
        <v>15</v>
      </c>
      <c r="BG5" s="108" t="s">
        <v>16</v>
      </c>
      <c r="BH5" s="108" t="s">
        <v>14</v>
      </c>
      <c r="BI5" s="108" t="s">
        <v>15</v>
      </c>
      <c r="BJ5" s="108" t="s">
        <v>16</v>
      </c>
      <c r="BK5" s="108" t="s">
        <v>14</v>
      </c>
      <c r="BL5" s="108" t="s">
        <v>15</v>
      </c>
      <c r="BM5" s="109" t="s">
        <v>16</v>
      </c>
      <c r="BN5" s="108" t="s">
        <v>14</v>
      </c>
      <c r="BO5" s="111" t="s">
        <v>15</v>
      </c>
    </row>
    <row r="6" spans="1:67" s="107" customFormat="1" ht="15" customHeight="1" x14ac:dyDescent="0.25">
      <c r="A6" s="112" t="s">
        <v>17</v>
      </c>
      <c r="B6" s="113">
        <f t="shared" ref="B6:AG6" si="0">SUM(B7,B13,B19,B25,B31,B37,B43,B49,B55,B61,B67,B73,B79,B85,B91,B97,B103,B109,B115,B121,B127)</f>
        <v>400753</v>
      </c>
      <c r="C6" s="113">
        <f t="shared" si="0"/>
        <v>201245</v>
      </c>
      <c r="D6" s="113">
        <f t="shared" si="0"/>
        <v>199508</v>
      </c>
      <c r="E6" s="113">
        <f t="shared" si="0"/>
        <v>11607</v>
      </c>
      <c r="F6" s="113">
        <f t="shared" si="0"/>
        <v>5930</v>
      </c>
      <c r="G6" s="113">
        <f t="shared" si="0"/>
        <v>5677</v>
      </c>
      <c r="H6" s="113">
        <f t="shared" si="0"/>
        <v>6390</v>
      </c>
      <c r="I6" s="113">
        <f t="shared" si="0"/>
        <v>3202</v>
      </c>
      <c r="J6" s="113">
        <f t="shared" si="0"/>
        <v>3188</v>
      </c>
      <c r="K6" s="113">
        <f t="shared" si="0"/>
        <v>14561</v>
      </c>
      <c r="L6" s="113">
        <f t="shared" si="0"/>
        <v>7354</v>
      </c>
      <c r="M6" s="113">
        <f t="shared" si="0"/>
        <v>7207</v>
      </c>
      <c r="N6" s="113">
        <f t="shared" si="0"/>
        <v>4907</v>
      </c>
      <c r="O6" s="113">
        <f t="shared" si="0"/>
        <v>2481</v>
      </c>
      <c r="P6" s="113">
        <f t="shared" si="0"/>
        <v>2426</v>
      </c>
      <c r="Q6" s="113">
        <f t="shared" si="0"/>
        <v>29106</v>
      </c>
      <c r="R6" s="113">
        <f t="shared" si="0"/>
        <v>14833</v>
      </c>
      <c r="S6" s="113">
        <f t="shared" si="0"/>
        <v>14273</v>
      </c>
      <c r="T6" s="113">
        <f t="shared" si="0"/>
        <v>25014</v>
      </c>
      <c r="U6" s="113">
        <f t="shared" si="0"/>
        <v>12606</v>
      </c>
      <c r="V6" s="113">
        <f t="shared" si="0"/>
        <v>12408</v>
      </c>
      <c r="W6" s="113">
        <f t="shared" si="0"/>
        <v>13781</v>
      </c>
      <c r="X6" s="113">
        <f t="shared" si="0"/>
        <v>7034</v>
      </c>
      <c r="Y6" s="113">
        <f t="shared" si="0"/>
        <v>6747</v>
      </c>
      <c r="Z6" s="113">
        <f t="shared" si="0"/>
        <v>19372</v>
      </c>
      <c r="AA6" s="113">
        <f t="shared" si="0"/>
        <v>9967</v>
      </c>
      <c r="AB6" s="113">
        <f t="shared" si="0"/>
        <v>9405</v>
      </c>
      <c r="AC6" s="113">
        <f t="shared" si="0"/>
        <v>7079</v>
      </c>
      <c r="AD6" s="113">
        <f t="shared" si="0"/>
        <v>3780</v>
      </c>
      <c r="AE6" s="113">
        <f t="shared" si="0"/>
        <v>3299</v>
      </c>
      <c r="AF6" s="113">
        <f t="shared" si="0"/>
        <v>24178</v>
      </c>
      <c r="AG6" s="113">
        <f t="shared" si="0"/>
        <v>12004</v>
      </c>
      <c r="AH6" s="113">
        <f t="shared" ref="AH6:BM6" si="1">SUM(AH7,AH13,AH19,AH25,AH31,AH37,AH43,AH49,AH55,AH61,AH67,AH73,AH79,AH85,AH91,AH97,AH103,AH109,AH115,AH121,AH127)</f>
        <v>12174</v>
      </c>
      <c r="AI6" s="113">
        <f t="shared" si="1"/>
        <v>42093</v>
      </c>
      <c r="AJ6" s="113">
        <f t="shared" si="1"/>
        <v>20960</v>
      </c>
      <c r="AK6" s="113">
        <f t="shared" si="1"/>
        <v>21133</v>
      </c>
      <c r="AL6" s="113">
        <f t="shared" si="1"/>
        <v>24640</v>
      </c>
      <c r="AM6" s="113">
        <f t="shared" si="1"/>
        <v>12519</v>
      </c>
      <c r="AN6" s="113">
        <f t="shared" si="1"/>
        <v>12121</v>
      </c>
      <c r="AO6" s="113">
        <f t="shared" si="1"/>
        <v>32450</v>
      </c>
      <c r="AP6" s="113">
        <f t="shared" si="1"/>
        <v>15985</v>
      </c>
      <c r="AQ6" s="113">
        <f t="shared" si="1"/>
        <v>16465</v>
      </c>
      <c r="AR6" s="113">
        <f t="shared" si="1"/>
        <v>33878</v>
      </c>
      <c r="AS6" s="113">
        <f t="shared" si="1"/>
        <v>17076</v>
      </c>
      <c r="AT6" s="113">
        <f t="shared" si="1"/>
        <v>16802</v>
      </c>
      <c r="AU6" s="113">
        <f t="shared" si="1"/>
        <v>79083</v>
      </c>
      <c r="AV6" s="113">
        <f t="shared" si="1"/>
        <v>38859</v>
      </c>
      <c r="AW6" s="113">
        <f t="shared" si="1"/>
        <v>40224</v>
      </c>
      <c r="AX6" s="113">
        <f t="shared" si="1"/>
        <v>19660</v>
      </c>
      <c r="AY6" s="113">
        <f t="shared" si="1"/>
        <v>9956</v>
      </c>
      <c r="AZ6" s="113">
        <f t="shared" si="1"/>
        <v>9704</v>
      </c>
      <c r="BA6" s="113">
        <f t="shared" si="1"/>
        <v>2298</v>
      </c>
      <c r="BB6" s="113">
        <f t="shared" si="1"/>
        <v>1184</v>
      </c>
      <c r="BC6" s="113">
        <f t="shared" si="1"/>
        <v>1114</v>
      </c>
      <c r="BD6" s="113">
        <f t="shared" si="1"/>
        <v>2089</v>
      </c>
      <c r="BE6" s="113">
        <f t="shared" si="1"/>
        <v>1073</v>
      </c>
      <c r="BF6" s="113">
        <f t="shared" si="1"/>
        <v>1016</v>
      </c>
      <c r="BG6" s="113">
        <f t="shared" si="1"/>
        <v>3813</v>
      </c>
      <c r="BH6" s="113">
        <f t="shared" si="1"/>
        <v>2078</v>
      </c>
      <c r="BI6" s="113">
        <f t="shared" si="1"/>
        <v>1735</v>
      </c>
      <c r="BJ6" s="113">
        <f t="shared" si="1"/>
        <v>2548</v>
      </c>
      <c r="BK6" s="113">
        <f t="shared" si="1"/>
        <v>1259</v>
      </c>
      <c r="BL6" s="113">
        <f t="shared" si="1"/>
        <v>1289</v>
      </c>
      <c r="BM6" s="113">
        <f t="shared" si="1"/>
        <v>2206</v>
      </c>
      <c r="BN6" s="113">
        <f t="shared" ref="BN6:BO6" si="2">SUM(BN7,BN13,BN19,BN25,BN31,BN37,BN43,BN49,BN55,BN61,BN67,BN73,BN79,BN85,BN91,BN97,BN103,BN109,BN115,BN121,BN127)</f>
        <v>1105</v>
      </c>
      <c r="BO6" s="113">
        <f t="shared" si="2"/>
        <v>1101</v>
      </c>
    </row>
    <row r="7" spans="1:67" s="107" customFormat="1" ht="15" customHeight="1" x14ac:dyDescent="0.25">
      <c r="A7" s="112" t="s">
        <v>70</v>
      </c>
      <c r="B7" s="113">
        <f t="shared" ref="B7:AG7" si="3">SUM(B8:B12)</f>
        <v>23533</v>
      </c>
      <c r="C7" s="113">
        <f t="shared" si="3"/>
        <v>12198</v>
      </c>
      <c r="D7" s="113">
        <f t="shared" si="3"/>
        <v>11335</v>
      </c>
      <c r="E7" s="113">
        <f t="shared" si="3"/>
        <v>513</v>
      </c>
      <c r="F7" s="113">
        <f t="shared" si="3"/>
        <v>268</v>
      </c>
      <c r="G7" s="113">
        <f t="shared" si="3"/>
        <v>245</v>
      </c>
      <c r="H7" s="113">
        <f t="shared" si="3"/>
        <v>182</v>
      </c>
      <c r="I7" s="113">
        <f t="shared" si="3"/>
        <v>87</v>
      </c>
      <c r="J7" s="113">
        <f t="shared" si="3"/>
        <v>95</v>
      </c>
      <c r="K7" s="113">
        <f t="shared" si="3"/>
        <v>782</v>
      </c>
      <c r="L7" s="113">
        <f t="shared" si="3"/>
        <v>390</v>
      </c>
      <c r="M7" s="113">
        <f t="shared" si="3"/>
        <v>392</v>
      </c>
      <c r="N7" s="113">
        <f t="shared" si="3"/>
        <v>239</v>
      </c>
      <c r="O7" s="113">
        <f t="shared" si="3"/>
        <v>129</v>
      </c>
      <c r="P7" s="113">
        <f t="shared" si="3"/>
        <v>110</v>
      </c>
      <c r="Q7" s="113">
        <f t="shared" si="3"/>
        <v>2000</v>
      </c>
      <c r="R7" s="113">
        <f t="shared" si="3"/>
        <v>1054</v>
      </c>
      <c r="S7" s="113">
        <f t="shared" si="3"/>
        <v>946</v>
      </c>
      <c r="T7" s="113">
        <f t="shared" si="3"/>
        <v>1194</v>
      </c>
      <c r="U7" s="113">
        <f t="shared" si="3"/>
        <v>625</v>
      </c>
      <c r="V7" s="113">
        <f t="shared" si="3"/>
        <v>569</v>
      </c>
      <c r="W7" s="113">
        <f t="shared" si="3"/>
        <v>551</v>
      </c>
      <c r="X7" s="113">
        <f t="shared" si="3"/>
        <v>293</v>
      </c>
      <c r="Y7" s="113">
        <f t="shared" si="3"/>
        <v>258</v>
      </c>
      <c r="Z7" s="113">
        <f t="shared" si="3"/>
        <v>875</v>
      </c>
      <c r="AA7" s="113">
        <f t="shared" si="3"/>
        <v>456</v>
      </c>
      <c r="AB7" s="113">
        <f t="shared" si="3"/>
        <v>419</v>
      </c>
      <c r="AC7" s="113">
        <f t="shared" si="3"/>
        <v>421</v>
      </c>
      <c r="AD7" s="113">
        <f t="shared" si="3"/>
        <v>216</v>
      </c>
      <c r="AE7" s="113">
        <f t="shared" si="3"/>
        <v>205</v>
      </c>
      <c r="AF7" s="113">
        <f t="shared" si="3"/>
        <v>791</v>
      </c>
      <c r="AG7" s="113">
        <f t="shared" si="3"/>
        <v>402</v>
      </c>
      <c r="AH7" s="113">
        <f t="shared" ref="AH7:BM7" si="4">SUM(AH8:AH12)</f>
        <v>389</v>
      </c>
      <c r="AI7" s="113">
        <f t="shared" si="4"/>
        <v>2028</v>
      </c>
      <c r="AJ7" s="113">
        <f t="shared" si="4"/>
        <v>1046</v>
      </c>
      <c r="AK7" s="113">
        <f t="shared" si="4"/>
        <v>982</v>
      </c>
      <c r="AL7" s="113">
        <f t="shared" si="4"/>
        <v>1460</v>
      </c>
      <c r="AM7" s="113">
        <f t="shared" si="4"/>
        <v>783</v>
      </c>
      <c r="AN7" s="113">
        <f t="shared" si="4"/>
        <v>677</v>
      </c>
      <c r="AO7" s="113">
        <f t="shared" si="4"/>
        <v>1959</v>
      </c>
      <c r="AP7" s="113">
        <f t="shared" si="4"/>
        <v>1007</v>
      </c>
      <c r="AQ7" s="113">
        <f t="shared" si="4"/>
        <v>952</v>
      </c>
      <c r="AR7" s="114">
        <f t="shared" si="4"/>
        <v>2117</v>
      </c>
      <c r="AS7" s="113">
        <f t="shared" si="4"/>
        <v>1072</v>
      </c>
      <c r="AT7" s="113">
        <f t="shared" si="4"/>
        <v>1045</v>
      </c>
      <c r="AU7" s="113">
        <f t="shared" si="4"/>
        <v>6480</v>
      </c>
      <c r="AV7" s="113">
        <f t="shared" si="4"/>
        <v>3377</v>
      </c>
      <c r="AW7" s="113">
        <f t="shared" si="4"/>
        <v>3103</v>
      </c>
      <c r="AX7" s="113">
        <f t="shared" si="4"/>
        <v>1763</v>
      </c>
      <c r="AY7" s="113">
        <f t="shared" si="4"/>
        <v>895</v>
      </c>
      <c r="AZ7" s="113">
        <f t="shared" si="4"/>
        <v>868</v>
      </c>
      <c r="BA7" s="113">
        <f t="shared" si="4"/>
        <v>36</v>
      </c>
      <c r="BB7" s="113">
        <f t="shared" si="4"/>
        <v>19</v>
      </c>
      <c r="BC7" s="113">
        <f t="shared" si="4"/>
        <v>17</v>
      </c>
      <c r="BD7" s="113">
        <f t="shared" si="4"/>
        <v>19</v>
      </c>
      <c r="BE7" s="113">
        <f t="shared" si="4"/>
        <v>9</v>
      </c>
      <c r="BF7" s="113">
        <f t="shared" si="4"/>
        <v>10</v>
      </c>
      <c r="BG7" s="113">
        <f t="shared" si="4"/>
        <v>58</v>
      </c>
      <c r="BH7" s="113">
        <f t="shared" si="4"/>
        <v>41</v>
      </c>
      <c r="BI7" s="113">
        <f t="shared" si="4"/>
        <v>17</v>
      </c>
      <c r="BJ7" s="113">
        <f t="shared" si="4"/>
        <v>41</v>
      </c>
      <c r="BK7" s="113">
        <f t="shared" si="4"/>
        <v>19</v>
      </c>
      <c r="BL7" s="113">
        <f t="shared" si="4"/>
        <v>22</v>
      </c>
      <c r="BM7" s="113">
        <f t="shared" si="4"/>
        <v>24</v>
      </c>
      <c r="BN7" s="113">
        <f t="shared" ref="BN7:BO7" si="5">SUM(BN8:BN12)</f>
        <v>10</v>
      </c>
      <c r="BO7" s="113">
        <f t="shared" si="5"/>
        <v>14</v>
      </c>
    </row>
    <row r="8" spans="1:67" s="107" customFormat="1" ht="15.75" x14ac:dyDescent="0.25">
      <c r="A8" s="115" t="s">
        <v>69</v>
      </c>
      <c r="B8" s="116">
        <f>SUM(C8:D8)</f>
        <v>3985</v>
      </c>
      <c r="C8" s="116">
        <f t="shared" ref="C8:D12" si="6">SUM(F8,I8,L8,O8,R8,U8,X8,AA8,AD8,AG8,AJ8,AM8,AP8,AS8,AV8,AY8,BB8,BE8,BH8,BK8,BN8)</f>
        <v>2056</v>
      </c>
      <c r="D8" s="116">
        <f t="shared" si="6"/>
        <v>1929</v>
      </c>
      <c r="E8" s="116">
        <f>SUM(F8:G8)</f>
        <v>99</v>
      </c>
      <c r="F8" s="117">
        <v>50</v>
      </c>
      <c r="G8" s="117">
        <v>49</v>
      </c>
      <c r="H8" s="118">
        <f>SUM(I8:J8)</f>
        <v>28</v>
      </c>
      <c r="I8" s="119">
        <v>15</v>
      </c>
      <c r="J8" s="119">
        <v>13</v>
      </c>
      <c r="K8" s="116">
        <f>SUM(L8:M8)</f>
        <v>131</v>
      </c>
      <c r="L8" s="119">
        <v>74</v>
      </c>
      <c r="M8" s="119">
        <v>57</v>
      </c>
      <c r="N8" s="118">
        <f>SUM(O8:P8)</f>
        <v>46</v>
      </c>
      <c r="O8" s="119">
        <v>23</v>
      </c>
      <c r="P8" s="119">
        <v>23</v>
      </c>
      <c r="Q8" s="118">
        <f>SUM(R8:S8)</f>
        <v>377</v>
      </c>
      <c r="R8" s="119">
        <v>187</v>
      </c>
      <c r="S8" s="119">
        <v>190</v>
      </c>
      <c r="T8" s="118">
        <f>SUM(U8:V8)</f>
        <v>235</v>
      </c>
      <c r="U8" s="119">
        <v>119</v>
      </c>
      <c r="V8" s="119">
        <v>116</v>
      </c>
      <c r="W8" s="118">
        <f>SUM(X8:Y8)</f>
        <v>106</v>
      </c>
      <c r="X8" s="119">
        <v>56</v>
      </c>
      <c r="Y8" s="119">
        <v>50</v>
      </c>
      <c r="Z8" s="118">
        <f>SUM(AA8:AB8)</f>
        <v>158</v>
      </c>
      <c r="AA8" s="119">
        <v>102</v>
      </c>
      <c r="AB8" s="119">
        <v>56</v>
      </c>
      <c r="AC8" s="118">
        <f>SUM(AD8:AE8)</f>
        <v>82</v>
      </c>
      <c r="AD8" s="119">
        <v>40</v>
      </c>
      <c r="AE8" s="119">
        <v>42</v>
      </c>
      <c r="AF8" s="118">
        <f>SUM(AG8:AH8)</f>
        <v>116</v>
      </c>
      <c r="AG8" s="119">
        <v>55</v>
      </c>
      <c r="AH8" s="119">
        <v>61</v>
      </c>
      <c r="AI8" s="118">
        <f>SUM(AJ8:AK8)</f>
        <v>338</v>
      </c>
      <c r="AJ8" s="119">
        <v>157</v>
      </c>
      <c r="AK8" s="119">
        <v>181</v>
      </c>
      <c r="AL8" s="118">
        <f>SUM(AM8:AN8)</f>
        <v>230</v>
      </c>
      <c r="AM8" s="119">
        <v>107</v>
      </c>
      <c r="AN8" s="119">
        <v>123</v>
      </c>
      <c r="AO8" s="118">
        <f>SUM(AP8:AQ8)</f>
        <v>365</v>
      </c>
      <c r="AP8" s="119">
        <v>191</v>
      </c>
      <c r="AQ8" s="119">
        <v>174</v>
      </c>
      <c r="AR8" s="118">
        <f>SUM(AS8:AT8)</f>
        <v>374</v>
      </c>
      <c r="AS8" s="119">
        <v>189</v>
      </c>
      <c r="AT8" s="119">
        <v>185</v>
      </c>
      <c r="AU8" s="118">
        <f>SUM(AV8:AW8)</f>
        <v>1005</v>
      </c>
      <c r="AV8" s="119">
        <v>543</v>
      </c>
      <c r="AW8" s="119">
        <v>462</v>
      </c>
      <c r="AX8" s="118">
        <f>SUM(AY8:AZ8)</f>
        <v>260</v>
      </c>
      <c r="AY8" s="119">
        <v>127</v>
      </c>
      <c r="AZ8" s="119">
        <v>133</v>
      </c>
      <c r="BA8" s="118">
        <f>SUM(BB8:BC8)</f>
        <v>6</v>
      </c>
      <c r="BB8" s="119">
        <v>4</v>
      </c>
      <c r="BC8" s="119">
        <v>2</v>
      </c>
      <c r="BD8" s="118">
        <f>SUM(BE8:BF8)</f>
        <v>3</v>
      </c>
      <c r="BE8" s="119">
        <v>1</v>
      </c>
      <c r="BF8" s="119">
        <v>2</v>
      </c>
      <c r="BG8" s="118">
        <f>SUM(BH8:BI8)</f>
        <v>13</v>
      </c>
      <c r="BH8" s="119">
        <v>10</v>
      </c>
      <c r="BI8" s="119">
        <v>3</v>
      </c>
      <c r="BJ8" s="118">
        <f>SUM(BK8:BL8)</f>
        <v>9</v>
      </c>
      <c r="BK8" s="119">
        <v>4</v>
      </c>
      <c r="BL8" s="119">
        <v>5</v>
      </c>
      <c r="BM8" s="118">
        <f>SUM(BN8:BO8)</f>
        <v>4</v>
      </c>
      <c r="BN8" s="119">
        <v>2</v>
      </c>
      <c r="BO8" s="119">
        <v>2</v>
      </c>
    </row>
    <row r="9" spans="1:67" s="107" customFormat="1" ht="15.75" x14ac:dyDescent="0.25">
      <c r="A9" s="115" t="s">
        <v>68</v>
      </c>
      <c r="B9" s="116">
        <f>SUM(C9:D9)</f>
        <v>4326</v>
      </c>
      <c r="C9" s="116">
        <f t="shared" si="6"/>
        <v>2224</v>
      </c>
      <c r="D9" s="116">
        <f t="shared" si="6"/>
        <v>2102</v>
      </c>
      <c r="E9" s="116">
        <f>SUM(F9:G9)</f>
        <v>86</v>
      </c>
      <c r="F9" s="117">
        <v>40</v>
      </c>
      <c r="G9" s="117">
        <v>46</v>
      </c>
      <c r="H9" s="118">
        <f>SUM(I9:J9)</f>
        <v>47</v>
      </c>
      <c r="I9" s="119">
        <v>23</v>
      </c>
      <c r="J9" s="119">
        <v>24</v>
      </c>
      <c r="K9" s="116">
        <f>SUM(L9:M9)</f>
        <v>143</v>
      </c>
      <c r="L9" s="119">
        <v>71</v>
      </c>
      <c r="M9" s="119">
        <v>72</v>
      </c>
      <c r="N9" s="118">
        <f>SUM(O9:P9)</f>
        <v>46</v>
      </c>
      <c r="O9" s="119">
        <v>27</v>
      </c>
      <c r="P9" s="119">
        <v>19</v>
      </c>
      <c r="Q9" s="118">
        <f>SUM(R9:S9)</f>
        <v>386</v>
      </c>
      <c r="R9" s="119">
        <v>212</v>
      </c>
      <c r="S9" s="119">
        <v>174</v>
      </c>
      <c r="T9" s="118">
        <f>SUM(U9:V9)</f>
        <v>248</v>
      </c>
      <c r="U9" s="119">
        <v>130</v>
      </c>
      <c r="V9" s="119">
        <v>118</v>
      </c>
      <c r="W9" s="118">
        <f>SUM(X9:Y9)</f>
        <v>110</v>
      </c>
      <c r="X9" s="119">
        <v>60</v>
      </c>
      <c r="Y9" s="119">
        <v>50</v>
      </c>
      <c r="Z9" s="118">
        <f>SUM(AA9:AB9)</f>
        <v>165</v>
      </c>
      <c r="AA9" s="119">
        <v>78</v>
      </c>
      <c r="AB9" s="119">
        <v>87</v>
      </c>
      <c r="AC9" s="118">
        <f>SUM(AD9:AE9)</f>
        <v>76</v>
      </c>
      <c r="AD9" s="119">
        <v>39</v>
      </c>
      <c r="AE9" s="119">
        <v>37</v>
      </c>
      <c r="AF9" s="118">
        <f>SUM(AG9:AH9)</f>
        <v>126</v>
      </c>
      <c r="AG9" s="119">
        <v>64</v>
      </c>
      <c r="AH9" s="119">
        <v>62</v>
      </c>
      <c r="AI9" s="118">
        <f>SUM(AJ9:AK9)</f>
        <v>380</v>
      </c>
      <c r="AJ9" s="119">
        <v>198</v>
      </c>
      <c r="AK9" s="119">
        <v>182</v>
      </c>
      <c r="AL9" s="118">
        <f>SUM(AM9:AN9)</f>
        <v>306</v>
      </c>
      <c r="AM9" s="119">
        <v>172</v>
      </c>
      <c r="AN9" s="119">
        <v>134</v>
      </c>
      <c r="AO9" s="118">
        <f>SUM(AP9:AQ9)</f>
        <v>397</v>
      </c>
      <c r="AP9" s="119">
        <v>206</v>
      </c>
      <c r="AQ9" s="119">
        <v>191</v>
      </c>
      <c r="AR9" s="118">
        <f>SUM(AS9:AT9)</f>
        <v>383</v>
      </c>
      <c r="AS9" s="119">
        <v>193</v>
      </c>
      <c r="AT9" s="119">
        <v>190</v>
      </c>
      <c r="AU9" s="118">
        <f>SUM(AV9:AW9)</f>
        <v>1107</v>
      </c>
      <c r="AV9" s="119">
        <v>555</v>
      </c>
      <c r="AW9" s="119">
        <v>552</v>
      </c>
      <c r="AX9" s="118">
        <f>SUM(AY9:AZ9)</f>
        <v>289</v>
      </c>
      <c r="AY9" s="119">
        <v>141</v>
      </c>
      <c r="AZ9" s="119">
        <v>148</v>
      </c>
      <c r="BA9" s="118">
        <f>SUM(BB9:BC9)</f>
        <v>4</v>
      </c>
      <c r="BB9" s="119">
        <v>1</v>
      </c>
      <c r="BC9" s="119">
        <v>3</v>
      </c>
      <c r="BD9" s="118">
        <f>SUM(BE9:BF9)</f>
        <v>1</v>
      </c>
      <c r="BE9" s="119">
        <v>0</v>
      </c>
      <c r="BF9" s="119">
        <v>1</v>
      </c>
      <c r="BG9" s="118">
        <f>SUM(BH9:BI9)</f>
        <v>14</v>
      </c>
      <c r="BH9" s="119">
        <v>9</v>
      </c>
      <c r="BI9" s="119">
        <v>5</v>
      </c>
      <c r="BJ9" s="118">
        <f>SUM(BK9:BL9)</f>
        <v>8</v>
      </c>
      <c r="BK9" s="119">
        <v>3</v>
      </c>
      <c r="BL9" s="119">
        <v>5</v>
      </c>
      <c r="BM9" s="118">
        <f>SUM(BN9:BO9)</f>
        <v>4</v>
      </c>
      <c r="BN9" s="119">
        <v>2</v>
      </c>
      <c r="BO9" s="119">
        <v>2</v>
      </c>
    </row>
    <row r="10" spans="1:67" s="107" customFormat="1" ht="15.75" x14ac:dyDescent="0.25">
      <c r="A10" s="115" t="s">
        <v>67</v>
      </c>
      <c r="B10" s="116">
        <f>SUM(C10:D10)</f>
        <v>4585</v>
      </c>
      <c r="C10" s="116">
        <f t="shared" si="6"/>
        <v>2350</v>
      </c>
      <c r="D10" s="116">
        <f t="shared" si="6"/>
        <v>2235</v>
      </c>
      <c r="E10" s="116">
        <f>SUM(F10:G10)</f>
        <v>104</v>
      </c>
      <c r="F10" s="117">
        <v>58</v>
      </c>
      <c r="G10" s="117">
        <v>46</v>
      </c>
      <c r="H10" s="118">
        <f>SUM(I10:J10)</f>
        <v>34</v>
      </c>
      <c r="I10" s="119">
        <v>12</v>
      </c>
      <c r="J10" s="119">
        <v>22</v>
      </c>
      <c r="K10" s="116">
        <f>SUM(L10:M10)</f>
        <v>137</v>
      </c>
      <c r="L10" s="119">
        <v>60</v>
      </c>
      <c r="M10" s="119">
        <v>77</v>
      </c>
      <c r="N10" s="118">
        <f>SUM(O10:P10)</f>
        <v>48</v>
      </c>
      <c r="O10" s="119">
        <v>20</v>
      </c>
      <c r="P10" s="119">
        <v>28</v>
      </c>
      <c r="Q10" s="118">
        <f>SUM(R10:S10)</f>
        <v>383</v>
      </c>
      <c r="R10" s="119">
        <v>203</v>
      </c>
      <c r="S10" s="119">
        <v>180</v>
      </c>
      <c r="T10" s="118">
        <f>SUM(U10:V10)</f>
        <v>232</v>
      </c>
      <c r="U10" s="119">
        <v>130</v>
      </c>
      <c r="V10" s="119">
        <v>102</v>
      </c>
      <c r="W10" s="118">
        <f>SUM(X10:Y10)</f>
        <v>107</v>
      </c>
      <c r="X10" s="119">
        <v>65</v>
      </c>
      <c r="Y10" s="119">
        <v>42</v>
      </c>
      <c r="Z10" s="118">
        <f>SUM(AA10:AB10)</f>
        <v>165</v>
      </c>
      <c r="AA10" s="119">
        <v>80</v>
      </c>
      <c r="AB10" s="119">
        <v>85</v>
      </c>
      <c r="AC10" s="118">
        <f>SUM(AD10:AE10)</f>
        <v>86</v>
      </c>
      <c r="AD10" s="119">
        <v>41</v>
      </c>
      <c r="AE10" s="119">
        <v>45</v>
      </c>
      <c r="AF10" s="118">
        <f>SUM(AG10:AH10)</f>
        <v>151</v>
      </c>
      <c r="AG10" s="119">
        <v>71</v>
      </c>
      <c r="AH10" s="119">
        <v>80</v>
      </c>
      <c r="AI10" s="118">
        <f>SUM(AJ10:AK10)</f>
        <v>395</v>
      </c>
      <c r="AJ10" s="119">
        <v>217</v>
      </c>
      <c r="AK10" s="119">
        <v>178</v>
      </c>
      <c r="AL10" s="118">
        <f>SUM(AM10:AN10)</f>
        <v>270</v>
      </c>
      <c r="AM10" s="119">
        <v>150</v>
      </c>
      <c r="AN10" s="119">
        <v>120</v>
      </c>
      <c r="AO10" s="118">
        <f>SUM(AP10:AQ10)</f>
        <v>378</v>
      </c>
      <c r="AP10" s="119">
        <v>179</v>
      </c>
      <c r="AQ10" s="119">
        <v>199</v>
      </c>
      <c r="AR10" s="118">
        <f>SUM(AS10:AT10)</f>
        <v>417</v>
      </c>
      <c r="AS10" s="119">
        <v>216</v>
      </c>
      <c r="AT10" s="119">
        <v>201</v>
      </c>
      <c r="AU10" s="118">
        <f>SUM(AV10:AW10)</f>
        <v>1282</v>
      </c>
      <c r="AV10" s="119">
        <v>649</v>
      </c>
      <c r="AW10" s="119">
        <v>633</v>
      </c>
      <c r="AX10" s="118">
        <f>SUM(AY10:AZ10)</f>
        <v>354</v>
      </c>
      <c r="AY10" s="119">
        <v>176</v>
      </c>
      <c r="AZ10" s="119">
        <v>178</v>
      </c>
      <c r="BA10" s="118">
        <f>SUM(BB10:BC10)</f>
        <v>10</v>
      </c>
      <c r="BB10" s="119">
        <v>4</v>
      </c>
      <c r="BC10" s="119">
        <v>6</v>
      </c>
      <c r="BD10" s="118">
        <f>SUM(BE10:BF10)</f>
        <v>8</v>
      </c>
      <c r="BE10" s="119">
        <v>4</v>
      </c>
      <c r="BF10" s="119">
        <v>4</v>
      </c>
      <c r="BG10" s="118">
        <f>SUM(BH10:BI10)</f>
        <v>11</v>
      </c>
      <c r="BH10" s="119">
        <v>9</v>
      </c>
      <c r="BI10" s="119">
        <v>2</v>
      </c>
      <c r="BJ10" s="118">
        <f>SUM(BK10:BL10)</f>
        <v>7</v>
      </c>
      <c r="BK10" s="119">
        <v>4</v>
      </c>
      <c r="BL10" s="119">
        <v>3</v>
      </c>
      <c r="BM10" s="118">
        <f>SUM(BN10:BO10)</f>
        <v>6</v>
      </c>
      <c r="BN10" s="119">
        <v>2</v>
      </c>
      <c r="BO10" s="119">
        <v>4</v>
      </c>
    </row>
    <row r="11" spans="1:67" s="107" customFormat="1" ht="15.75" x14ac:dyDescent="0.25">
      <c r="A11" s="115" t="s">
        <v>66</v>
      </c>
      <c r="B11" s="116">
        <f>SUM(C11:D11)</f>
        <v>5368</v>
      </c>
      <c r="C11" s="116">
        <f t="shared" si="6"/>
        <v>2806</v>
      </c>
      <c r="D11" s="116">
        <f t="shared" si="6"/>
        <v>2562</v>
      </c>
      <c r="E11" s="116">
        <f>SUM(F11:G11)</f>
        <v>120</v>
      </c>
      <c r="F11" s="117">
        <v>69</v>
      </c>
      <c r="G11" s="117">
        <v>51</v>
      </c>
      <c r="H11" s="118">
        <f>SUM(I11:J11)</f>
        <v>40</v>
      </c>
      <c r="I11" s="119">
        <v>20</v>
      </c>
      <c r="J11" s="119">
        <v>20</v>
      </c>
      <c r="K11" s="116">
        <f>SUM(L11:M11)</f>
        <v>183</v>
      </c>
      <c r="L11" s="119">
        <v>91</v>
      </c>
      <c r="M11" s="119">
        <v>92</v>
      </c>
      <c r="N11" s="118">
        <f>SUM(O11:P11)</f>
        <v>52</v>
      </c>
      <c r="O11" s="119">
        <v>32</v>
      </c>
      <c r="P11" s="119">
        <v>20</v>
      </c>
      <c r="Q11" s="118">
        <f>SUM(R11:S11)</f>
        <v>486</v>
      </c>
      <c r="R11" s="119">
        <v>262</v>
      </c>
      <c r="S11" s="119">
        <v>224</v>
      </c>
      <c r="T11" s="118">
        <f>SUM(U11:V11)</f>
        <v>254</v>
      </c>
      <c r="U11" s="119">
        <v>133</v>
      </c>
      <c r="V11" s="119">
        <v>121</v>
      </c>
      <c r="W11" s="118">
        <f>SUM(X11:Y11)</f>
        <v>111</v>
      </c>
      <c r="X11" s="119">
        <v>54</v>
      </c>
      <c r="Y11" s="119">
        <v>57</v>
      </c>
      <c r="Z11" s="118">
        <f>SUM(AA11:AB11)</f>
        <v>193</v>
      </c>
      <c r="AA11" s="119">
        <v>94</v>
      </c>
      <c r="AB11" s="119">
        <v>99</v>
      </c>
      <c r="AC11" s="118">
        <f>SUM(AD11:AE11)</f>
        <v>107</v>
      </c>
      <c r="AD11" s="119">
        <v>58</v>
      </c>
      <c r="AE11" s="119">
        <v>49</v>
      </c>
      <c r="AF11" s="118">
        <f>SUM(AG11:AH11)</f>
        <v>202</v>
      </c>
      <c r="AG11" s="119">
        <v>111</v>
      </c>
      <c r="AH11" s="119">
        <v>91</v>
      </c>
      <c r="AI11" s="118">
        <f>SUM(AJ11:AK11)</f>
        <v>454</v>
      </c>
      <c r="AJ11" s="119">
        <v>229</v>
      </c>
      <c r="AK11" s="119">
        <v>225</v>
      </c>
      <c r="AL11" s="118">
        <f>SUM(AM11:AN11)</f>
        <v>343</v>
      </c>
      <c r="AM11" s="119">
        <v>200</v>
      </c>
      <c r="AN11" s="119">
        <v>143</v>
      </c>
      <c r="AO11" s="118">
        <f>SUM(AP11:AQ11)</f>
        <v>397</v>
      </c>
      <c r="AP11" s="119">
        <v>211</v>
      </c>
      <c r="AQ11" s="119">
        <v>186</v>
      </c>
      <c r="AR11" s="118">
        <f>SUM(AS11:AT11)</f>
        <v>439</v>
      </c>
      <c r="AS11" s="119">
        <v>226</v>
      </c>
      <c r="AT11" s="119">
        <v>213</v>
      </c>
      <c r="AU11" s="118">
        <f>SUM(AV11:AW11)</f>
        <v>1555</v>
      </c>
      <c r="AV11" s="119">
        <v>803</v>
      </c>
      <c r="AW11" s="119">
        <v>752</v>
      </c>
      <c r="AX11" s="118">
        <f>SUM(AY11:AZ11)</f>
        <v>390</v>
      </c>
      <c r="AY11" s="119">
        <v>188</v>
      </c>
      <c r="AZ11" s="119">
        <v>202</v>
      </c>
      <c r="BA11" s="118">
        <f>SUM(BB11:BC11)</f>
        <v>15</v>
      </c>
      <c r="BB11" s="119">
        <v>9</v>
      </c>
      <c r="BC11" s="119">
        <v>6</v>
      </c>
      <c r="BD11" s="118">
        <f>SUM(BE11:BF11)</f>
        <v>2</v>
      </c>
      <c r="BE11" s="119">
        <v>2</v>
      </c>
      <c r="BF11" s="119">
        <v>0</v>
      </c>
      <c r="BG11" s="118">
        <f>SUM(BH11:BI11)</f>
        <v>9</v>
      </c>
      <c r="BH11" s="119">
        <v>6</v>
      </c>
      <c r="BI11" s="119">
        <v>3</v>
      </c>
      <c r="BJ11" s="118">
        <f>SUM(BK11:BL11)</f>
        <v>10</v>
      </c>
      <c r="BK11" s="119">
        <v>5</v>
      </c>
      <c r="BL11" s="119">
        <v>5</v>
      </c>
      <c r="BM11" s="118">
        <f>SUM(BN11:BO11)</f>
        <v>6</v>
      </c>
      <c r="BN11" s="119">
        <v>3</v>
      </c>
      <c r="BO11" s="119">
        <v>3</v>
      </c>
    </row>
    <row r="12" spans="1:67" s="107" customFormat="1" ht="15.75" x14ac:dyDescent="0.25">
      <c r="A12" s="115" t="s">
        <v>65</v>
      </c>
      <c r="B12" s="116">
        <f>SUM(C12:D12)</f>
        <v>5269</v>
      </c>
      <c r="C12" s="116">
        <f t="shared" si="6"/>
        <v>2762</v>
      </c>
      <c r="D12" s="116">
        <f t="shared" si="6"/>
        <v>2507</v>
      </c>
      <c r="E12" s="116">
        <f>SUM(F12:G12)</f>
        <v>104</v>
      </c>
      <c r="F12" s="117">
        <v>51</v>
      </c>
      <c r="G12" s="117">
        <v>53</v>
      </c>
      <c r="H12" s="118">
        <f>SUM(I12:J12)</f>
        <v>33</v>
      </c>
      <c r="I12" s="119">
        <v>17</v>
      </c>
      <c r="J12" s="119">
        <v>16</v>
      </c>
      <c r="K12" s="116">
        <f>SUM(L12:M12)</f>
        <v>188</v>
      </c>
      <c r="L12" s="119">
        <v>94</v>
      </c>
      <c r="M12" s="119">
        <v>94</v>
      </c>
      <c r="N12" s="118">
        <f>SUM(O12:P12)</f>
        <v>47</v>
      </c>
      <c r="O12" s="119">
        <v>27</v>
      </c>
      <c r="P12" s="119">
        <v>20</v>
      </c>
      <c r="Q12" s="118">
        <f>SUM(R12:S12)</f>
        <v>368</v>
      </c>
      <c r="R12" s="119">
        <v>190</v>
      </c>
      <c r="S12" s="119">
        <v>178</v>
      </c>
      <c r="T12" s="118">
        <f>SUM(U12:V12)</f>
        <v>225</v>
      </c>
      <c r="U12" s="119">
        <v>113</v>
      </c>
      <c r="V12" s="119">
        <v>112</v>
      </c>
      <c r="W12" s="118">
        <f>SUM(X12:Y12)</f>
        <v>117</v>
      </c>
      <c r="X12" s="119">
        <v>58</v>
      </c>
      <c r="Y12" s="119">
        <v>59</v>
      </c>
      <c r="Z12" s="118">
        <f>SUM(AA12:AB12)</f>
        <v>194</v>
      </c>
      <c r="AA12" s="119">
        <v>102</v>
      </c>
      <c r="AB12" s="119">
        <v>92</v>
      </c>
      <c r="AC12" s="118">
        <f>SUM(AD12:AE12)</f>
        <v>70</v>
      </c>
      <c r="AD12" s="119">
        <v>38</v>
      </c>
      <c r="AE12" s="119">
        <v>32</v>
      </c>
      <c r="AF12" s="118">
        <f>SUM(AG12:AH12)</f>
        <v>196</v>
      </c>
      <c r="AG12" s="119">
        <v>101</v>
      </c>
      <c r="AH12" s="119">
        <v>95</v>
      </c>
      <c r="AI12" s="118">
        <f>SUM(AJ12:AK12)</f>
        <v>461</v>
      </c>
      <c r="AJ12" s="119">
        <v>245</v>
      </c>
      <c r="AK12" s="119">
        <v>216</v>
      </c>
      <c r="AL12" s="118">
        <f>SUM(AM12:AN12)</f>
        <v>311</v>
      </c>
      <c r="AM12" s="119">
        <v>154</v>
      </c>
      <c r="AN12" s="119">
        <v>157</v>
      </c>
      <c r="AO12" s="118">
        <f>SUM(AP12:AQ12)</f>
        <v>422</v>
      </c>
      <c r="AP12" s="119">
        <v>220</v>
      </c>
      <c r="AQ12" s="119">
        <v>202</v>
      </c>
      <c r="AR12" s="118">
        <f>SUM(AS12:AT12)</f>
        <v>504</v>
      </c>
      <c r="AS12" s="119">
        <v>248</v>
      </c>
      <c r="AT12" s="119">
        <v>256</v>
      </c>
      <c r="AU12" s="118">
        <f>SUM(AV12:AW12)</f>
        <v>1531</v>
      </c>
      <c r="AV12" s="119">
        <v>827</v>
      </c>
      <c r="AW12" s="119">
        <v>704</v>
      </c>
      <c r="AX12" s="118">
        <f>SUM(AY12:AZ12)</f>
        <v>470</v>
      </c>
      <c r="AY12" s="119">
        <v>263</v>
      </c>
      <c r="AZ12" s="119">
        <v>207</v>
      </c>
      <c r="BA12" s="118">
        <f>SUM(BB12:BC12)</f>
        <v>1</v>
      </c>
      <c r="BB12" s="119">
        <v>1</v>
      </c>
      <c r="BC12" s="119">
        <v>0</v>
      </c>
      <c r="BD12" s="118">
        <f>SUM(BE12:BF12)</f>
        <v>5</v>
      </c>
      <c r="BE12" s="119">
        <v>2</v>
      </c>
      <c r="BF12" s="119">
        <v>3</v>
      </c>
      <c r="BG12" s="118">
        <f>SUM(BH12:BI12)</f>
        <v>11</v>
      </c>
      <c r="BH12" s="119">
        <v>7</v>
      </c>
      <c r="BI12" s="119">
        <v>4</v>
      </c>
      <c r="BJ12" s="118">
        <f>SUM(BK12:BL12)</f>
        <v>7</v>
      </c>
      <c r="BK12" s="119">
        <v>3</v>
      </c>
      <c r="BL12" s="119">
        <v>4</v>
      </c>
      <c r="BM12" s="118">
        <f>SUM(BN12:BO12)</f>
        <v>4</v>
      </c>
      <c r="BN12" s="119">
        <v>1</v>
      </c>
      <c r="BO12" s="119">
        <v>3</v>
      </c>
    </row>
    <row r="13" spans="1:67" s="107" customFormat="1" ht="16.5" customHeight="1" x14ac:dyDescent="0.25">
      <c r="A13" s="120" t="s">
        <v>64</v>
      </c>
      <c r="B13" s="113">
        <f t="shared" ref="B13:AG13" si="7">SUM(B14:B18)</f>
        <v>27164</v>
      </c>
      <c r="C13" s="113">
        <f t="shared" si="7"/>
        <v>13955</v>
      </c>
      <c r="D13" s="113">
        <f t="shared" si="7"/>
        <v>13209</v>
      </c>
      <c r="E13" s="113">
        <f t="shared" si="7"/>
        <v>623</v>
      </c>
      <c r="F13" s="121">
        <f t="shared" si="7"/>
        <v>324</v>
      </c>
      <c r="G13" s="121">
        <f t="shared" si="7"/>
        <v>299</v>
      </c>
      <c r="H13" s="121">
        <f t="shared" si="7"/>
        <v>181</v>
      </c>
      <c r="I13" s="121">
        <f t="shared" si="7"/>
        <v>87</v>
      </c>
      <c r="J13" s="121">
        <f t="shared" si="7"/>
        <v>94</v>
      </c>
      <c r="K13" s="113">
        <f t="shared" si="7"/>
        <v>850</v>
      </c>
      <c r="L13" s="121">
        <f t="shared" si="7"/>
        <v>453</v>
      </c>
      <c r="M13" s="121">
        <f t="shared" si="7"/>
        <v>397</v>
      </c>
      <c r="N13" s="121">
        <f t="shared" si="7"/>
        <v>212</v>
      </c>
      <c r="O13" s="121">
        <f t="shared" si="7"/>
        <v>101</v>
      </c>
      <c r="P13" s="121">
        <f t="shared" si="7"/>
        <v>111</v>
      </c>
      <c r="Q13" s="121">
        <f t="shared" si="7"/>
        <v>1767</v>
      </c>
      <c r="R13" s="121">
        <f t="shared" si="7"/>
        <v>898</v>
      </c>
      <c r="S13" s="121">
        <f t="shared" si="7"/>
        <v>869</v>
      </c>
      <c r="T13" s="121">
        <f t="shared" si="7"/>
        <v>1031</v>
      </c>
      <c r="U13" s="121">
        <f t="shared" si="7"/>
        <v>517</v>
      </c>
      <c r="V13" s="121">
        <f t="shared" si="7"/>
        <v>514</v>
      </c>
      <c r="W13" s="121">
        <f t="shared" si="7"/>
        <v>610</v>
      </c>
      <c r="X13" s="121">
        <f t="shared" si="7"/>
        <v>308</v>
      </c>
      <c r="Y13" s="121">
        <f t="shared" si="7"/>
        <v>302</v>
      </c>
      <c r="Z13" s="121">
        <f t="shared" si="7"/>
        <v>1090</v>
      </c>
      <c r="AA13" s="121">
        <f t="shared" si="7"/>
        <v>569</v>
      </c>
      <c r="AB13" s="121">
        <f t="shared" si="7"/>
        <v>521</v>
      </c>
      <c r="AC13" s="121">
        <f t="shared" si="7"/>
        <v>396</v>
      </c>
      <c r="AD13" s="121">
        <f t="shared" si="7"/>
        <v>217</v>
      </c>
      <c r="AE13" s="121">
        <f t="shared" si="7"/>
        <v>179</v>
      </c>
      <c r="AF13" s="121">
        <f t="shared" si="7"/>
        <v>1242</v>
      </c>
      <c r="AG13" s="121">
        <f t="shared" si="7"/>
        <v>618</v>
      </c>
      <c r="AH13" s="121">
        <f t="shared" ref="AH13:BM13" si="8">SUM(AH14:AH18)</f>
        <v>624</v>
      </c>
      <c r="AI13" s="121">
        <f t="shared" si="8"/>
        <v>2586</v>
      </c>
      <c r="AJ13" s="121">
        <f t="shared" si="8"/>
        <v>1324</v>
      </c>
      <c r="AK13" s="121">
        <f t="shared" si="8"/>
        <v>1262</v>
      </c>
      <c r="AL13" s="121">
        <f t="shared" si="8"/>
        <v>1765</v>
      </c>
      <c r="AM13" s="121">
        <f t="shared" si="8"/>
        <v>925</v>
      </c>
      <c r="AN13" s="121">
        <f t="shared" si="8"/>
        <v>840</v>
      </c>
      <c r="AO13" s="121">
        <f t="shared" si="8"/>
        <v>2004</v>
      </c>
      <c r="AP13" s="121">
        <f t="shared" si="8"/>
        <v>1023</v>
      </c>
      <c r="AQ13" s="121">
        <f t="shared" si="8"/>
        <v>981</v>
      </c>
      <c r="AR13" s="121">
        <f t="shared" si="8"/>
        <v>2669</v>
      </c>
      <c r="AS13" s="121">
        <f t="shared" si="8"/>
        <v>1402</v>
      </c>
      <c r="AT13" s="121">
        <f t="shared" si="8"/>
        <v>1267</v>
      </c>
      <c r="AU13" s="121">
        <f t="shared" si="8"/>
        <v>7932</v>
      </c>
      <c r="AV13" s="121">
        <f t="shared" si="8"/>
        <v>4011</v>
      </c>
      <c r="AW13" s="121">
        <f t="shared" si="8"/>
        <v>3921</v>
      </c>
      <c r="AX13" s="121">
        <f t="shared" si="8"/>
        <v>1954</v>
      </c>
      <c r="AY13" s="121">
        <f t="shared" si="8"/>
        <v>1031</v>
      </c>
      <c r="AZ13" s="121">
        <f t="shared" si="8"/>
        <v>923</v>
      </c>
      <c r="BA13" s="121">
        <f t="shared" si="8"/>
        <v>42</v>
      </c>
      <c r="BB13" s="121">
        <f t="shared" si="8"/>
        <v>26</v>
      </c>
      <c r="BC13" s="121">
        <f t="shared" si="8"/>
        <v>16</v>
      </c>
      <c r="BD13" s="121">
        <f t="shared" si="8"/>
        <v>39</v>
      </c>
      <c r="BE13" s="121">
        <f t="shared" si="8"/>
        <v>23</v>
      </c>
      <c r="BF13" s="121">
        <f t="shared" si="8"/>
        <v>16</v>
      </c>
      <c r="BG13" s="121">
        <f t="shared" si="8"/>
        <v>67</v>
      </c>
      <c r="BH13" s="121">
        <f t="shared" si="8"/>
        <v>45</v>
      </c>
      <c r="BI13" s="121">
        <f t="shared" si="8"/>
        <v>22</v>
      </c>
      <c r="BJ13" s="121">
        <f t="shared" si="8"/>
        <v>60</v>
      </c>
      <c r="BK13" s="121">
        <f t="shared" si="8"/>
        <v>28</v>
      </c>
      <c r="BL13" s="121">
        <f t="shared" si="8"/>
        <v>32</v>
      </c>
      <c r="BM13" s="121">
        <f t="shared" si="8"/>
        <v>44</v>
      </c>
      <c r="BN13" s="121">
        <f t="shared" ref="BN13:BO13" si="9">SUM(BN14:BN18)</f>
        <v>25</v>
      </c>
      <c r="BO13" s="121">
        <f t="shared" si="9"/>
        <v>19</v>
      </c>
    </row>
    <row r="14" spans="1:67" s="107" customFormat="1" ht="15.75" x14ac:dyDescent="0.25">
      <c r="A14" s="115" t="s">
        <v>63</v>
      </c>
      <c r="B14" s="116">
        <f>SUM(C14:D14)</f>
        <v>5444</v>
      </c>
      <c r="C14" s="116">
        <f t="shared" ref="C14:D18" si="10">SUM(F14,I14,L14,O14,R14,U14,X14,AA14,AD14,AG14,AJ14,AM14,AP14,AS14,AV14,AY14,BB14,BE14,BH14,BK14,BN14)</f>
        <v>2811</v>
      </c>
      <c r="D14" s="116">
        <f t="shared" si="10"/>
        <v>2633</v>
      </c>
      <c r="E14" s="116">
        <f>SUM(F14:G14)</f>
        <v>120</v>
      </c>
      <c r="F14" s="117">
        <v>69</v>
      </c>
      <c r="G14" s="117">
        <v>51</v>
      </c>
      <c r="H14" s="118">
        <f>SUM(I14:J14)</f>
        <v>38</v>
      </c>
      <c r="I14" s="119">
        <v>18</v>
      </c>
      <c r="J14" s="119">
        <v>20</v>
      </c>
      <c r="K14" s="116">
        <f>SUM(L14:M14)</f>
        <v>181</v>
      </c>
      <c r="L14" s="119">
        <v>111</v>
      </c>
      <c r="M14" s="119">
        <v>70</v>
      </c>
      <c r="N14" s="118">
        <f>SUM(O14:P14)</f>
        <v>48</v>
      </c>
      <c r="O14" s="119">
        <v>19</v>
      </c>
      <c r="P14" s="119">
        <v>29</v>
      </c>
      <c r="Q14" s="118">
        <f>SUM(R14:S14)</f>
        <v>404</v>
      </c>
      <c r="R14" s="119">
        <v>207</v>
      </c>
      <c r="S14" s="119">
        <v>197</v>
      </c>
      <c r="T14" s="118">
        <f>SUM(U14:V14)</f>
        <v>215</v>
      </c>
      <c r="U14" s="119">
        <v>109</v>
      </c>
      <c r="V14" s="119">
        <v>106</v>
      </c>
      <c r="W14" s="118">
        <f>SUM(X14:Y14)</f>
        <v>114</v>
      </c>
      <c r="X14" s="119">
        <v>58</v>
      </c>
      <c r="Y14" s="119">
        <v>56</v>
      </c>
      <c r="Z14" s="118">
        <f>SUM(AA14:AB14)</f>
        <v>209</v>
      </c>
      <c r="AA14" s="119">
        <v>111</v>
      </c>
      <c r="AB14" s="119">
        <v>98</v>
      </c>
      <c r="AC14" s="118">
        <f>SUM(AD14:AE14)</f>
        <v>78</v>
      </c>
      <c r="AD14" s="119">
        <v>41</v>
      </c>
      <c r="AE14" s="119">
        <v>37</v>
      </c>
      <c r="AF14" s="118">
        <f>SUM(AG14:AH14)</f>
        <v>205</v>
      </c>
      <c r="AG14" s="119">
        <v>109</v>
      </c>
      <c r="AH14" s="119">
        <v>96</v>
      </c>
      <c r="AI14" s="118">
        <f>SUM(AJ14:AK14)</f>
        <v>497</v>
      </c>
      <c r="AJ14" s="119">
        <v>245</v>
      </c>
      <c r="AK14" s="119">
        <v>252</v>
      </c>
      <c r="AL14" s="118">
        <f>SUM(AM14:AN14)</f>
        <v>325</v>
      </c>
      <c r="AM14" s="119">
        <v>177</v>
      </c>
      <c r="AN14" s="119">
        <v>148</v>
      </c>
      <c r="AO14" s="118">
        <f>SUM(AP14:AQ14)</f>
        <v>394</v>
      </c>
      <c r="AP14" s="119">
        <v>192</v>
      </c>
      <c r="AQ14" s="119">
        <v>202</v>
      </c>
      <c r="AR14" s="118">
        <f>SUM(AS14:AT14)</f>
        <v>509</v>
      </c>
      <c r="AS14" s="119">
        <v>265</v>
      </c>
      <c r="AT14" s="119">
        <v>244</v>
      </c>
      <c r="AU14" s="118">
        <f>SUM(AV14:AW14)</f>
        <v>1634</v>
      </c>
      <c r="AV14" s="119">
        <v>818</v>
      </c>
      <c r="AW14" s="119">
        <v>816</v>
      </c>
      <c r="AX14" s="118">
        <f>SUM(AY14:AZ14)</f>
        <v>435</v>
      </c>
      <c r="AY14" s="119">
        <v>240</v>
      </c>
      <c r="AZ14" s="119">
        <v>195</v>
      </c>
      <c r="BA14" s="118">
        <f>SUM(BB14:BC14)</f>
        <v>6</v>
      </c>
      <c r="BB14" s="119">
        <v>3</v>
      </c>
      <c r="BC14" s="119">
        <v>3</v>
      </c>
      <c r="BD14" s="118">
        <f>SUM(BE14:BF14)</f>
        <v>9</v>
      </c>
      <c r="BE14" s="119">
        <v>7</v>
      </c>
      <c r="BF14" s="119">
        <v>2</v>
      </c>
      <c r="BG14" s="118">
        <f>SUM(BH14:BI14)</f>
        <v>13</v>
      </c>
      <c r="BH14" s="119">
        <v>8</v>
      </c>
      <c r="BI14" s="119">
        <v>5</v>
      </c>
      <c r="BJ14" s="118">
        <f>SUM(BK14:BL14)</f>
        <v>6</v>
      </c>
      <c r="BK14" s="119">
        <v>3</v>
      </c>
      <c r="BL14" s="119">
        <v>3</v>
      </c>
      <c r="BM14" s="118">
        <f>SUM(BN14:BO14)</f>
        <v>4</v>
      </c>
      <c r="BN14" s="119">
        <v>1</v>
      </c>
      <c r="BO14" s="119">
        <v>3</v>
      </c>
    </row>
    <row r="15" spans="1:67" s="107" customFormat="1" ht="15.75" x14ac:dyDescent="0.25">
      <c r="A15" s="115" t="s">
        <v>62</v>
      </c>
      <c r="B15" s="116">
        <f>SUM(C15:D15)</f>
        <v>5281</v>
      </c>
      <c r="C15" s="116">
        <f t="shared" si="10"/>
        <v>2663</v>
      </c>
      <c r="D15" s="116">
        <f t="shared" si="10"/>
        <v>2618</v>
      </c>
      <c r="E15" s="116">
        <f>SUM(F15:G15)</f>
        <v>128</v>
      </c>
      <c r="F15" s="117">
        <v>59</v>
      </c>
      <c r="G15" s="117">
        <v>69</v>
      </c>
      <c r="H15" s="118">
        <f>SUM(I15:J15)</f>
        <v>43</v>
      </c>
      <c r="I15" s="119">
        <v>15</v>
      </c>
      <c r="J15" s="119">
        <v>28</v>
      </c>
      <c r="K15" s="116">
        <f>SUM(L15:M15)</f>
        <v>128</v>
      </c>
      <c r="L15" s="119">
        <v>59</v>
      </c>
      <c r="M15" s="119">
        <v>69</v>
      </c>
      <c r="N15" s="118">
        <f>SUM(O15:P15)</f>
        <v>47</v>
      </c>
      <c r="O15" s="119">
        <v>24</v>
      </c>
      <c r="P15" s="119">
        <v>23</v>
      </c>
      <c r="Q15" s="118">
        <f>SUM(R15:S15)</f>
        <v>329</v>
      </c>
      <c r="R15" s="119">
        <v>168</v>
      </c>
      <c r="S15" s="119">
        <v>161</v>
      </c>
      <c r="T15" s="118">
        <f>SUM(U15:V15)</f>
        <v>208</v>
      </c>
      <c r="U15" s="119">
        <v>98</v>
      </c>
      <c r="V15" s="119">
        <v>110</v>
      </c>
      <c r="W15" s="118">
        <f>SUM(X15:Y15)</f>
        <v>107</v>
      </c>
      <c r="X15" s="119">
        <v>55</v>
      </c>
      <c r="Y15" s="119">
        <v>52</v>
      </c>
      <c r="Z15" s="118">
        <f>SUM(AA15:AB15)</f>
        <v>211</v>
      </c>
      <c r="AA15" s="119">
        <v>109</v>
      </c>
      <c r="AB15" s="119">
        <v>102</v>
      </c>
      <c r="AC15" s="118">
        <f>SUM(AD15:AE15)</f>
        <v>63</v>
      </c>
      <c r="AD15" s="119">
        <v>33</v>
      </c>
      <c r="AE15" s="119">
        <v>30</v>
      </c>
      <c r="AF15" s="118">
        <f>SUM(AG15:AH15)</f>
        <v>210</v>
      </c>
      <c r="AG15" s="119">
        <v>98</v>
      </c>
      <c r="AH15" s="119">
        <v>112</v>
      </c>
      <c r="AI15" s="118">
        <f>SUM(AJ15:AK15)</f>
        <v>497</v>
      </c>
      <c r="AJ15" s="119">
        <v>250</v>
      </c>
      <c r="AK15" s="119">
        <v>247</v>
      </c>
      <c r="AL15" s="118">
        <f>SUM(AM15:AN15)</f>
        <v>354</v>
      </c>
      <c r="AM15" s="119">
        <v>181</v>
      </c>
      <c r="AN15" s="119">
        <v>173</v>
      </c>
      <c r="AO15" s="118">
        <f>SUM(AP15:AQ15)</f>
        <v>401</v>
      </c>
      <c r="AP15" s="119">
        <v>211</v>
      </c>
      <c r="AQ15" s="119">
        <v>190</v>
      </c>
      <c r="AR15" s="118">
        <f>SUM(AS15:AT15)</f>
        <v>490</v>
      </c>
      <c r="AS15" s="119">
        <v>248</v>
      </c>
      <c r="AT15" s="119">
        <v>242</v>
      </c>
      <c r="AU15" s="118">
        <f>SUM(AV15:AW15)</f>
        <v>1604</v>
      </c>
      <c r="AV15" s="119">
        <v>820</v>
      </c>
      <c r="AW15" s="119">
        <v>784</v>
      </c>
      <c r="AX15" s="118">
        <f>SUM(AY15:AZ15)</f>
        <v>414</v>
      </c>
      <c r="AY15" s="119">
        <v>202</v>
      </c>
      <c r="AZ15" s="119">
        <v>212</v>
      </c>
      <c r="BA15" s="118">
        <f>SUM(BB15:BC15)</f>
        <v>9</v>
      </c>
      <c r="BB15" s="119">
        <v>8</v>
      </c>
      <c r="BC15" s="119">
        <v>1</v>
      </c>
      <c r="BD15" s="118">
        <f>SUM(BE15:BF15)</f>
        <v>5</v>
      </c>
      <c r="BE15" s="119">
        <v>4</v>
      </c>
      <c r="BF15" s="119">
        <v>1</v>
      </c>
      <c r="BG15" s="118">
        <f>SUM(BH15:BI15)</f>
        <v>9</v>
      </c>
      <c r="BH15" s="119">
        <v>5</v>
      </c>
      <c r="BI15" s="119">
        <v>4</v>
      </c>
      <c r="BJ15" s="118">
        <f>SUM(BK15:BL15)</f>
        <v>14</v>
      </c>
      <c r="BK15" s="119">
        <v>10</v>
      </c>
      <c r="BL15" s="119">
        <v>4</v>
      </c>
      <c r="BM15" s="118">
        <f>SUM(BN15:BO15)</f>
        <v>10</v>
      </c>
      <c r="BN15" s="119">
        <v>6</v>
      </c>
      <c r="BO15" s="119">
        <v>4</v>
      </c>
    </row>
    <row r="16" spans="1:67" s="107" customFormat="1" ht="15.75" x14ac:dyDescent="0.25">
      <c r="A16" s="115" t="s">
        <v>61</v>
      </c>
      <c r="B16" s="116">
        <f>SUM(C16:D16)</f>
        <v>5414</v>
      </c>
      <c r="C16" s="116">
        <f t="shared" si="10"/>
        <v>2742</v>
      </c>
      <c r="D16" s="116">
        <f t="shared" si="10"/>
        <v>2672</v>
      </c>
      <c r="E16" s="116">
        <f>SUM(F16:G16)</f>
        <v>100</v>
      </c>
      <c r="F16" s="117">
        <v>46</v>
      </c>
      <c r="G16" s="117">
        <v>54</v>
      </c>
      <c r="H16" s="118">
        <f>SUM(I16:J16)</f>
        <v>31</v>
      </c>
      <c r="I16" s="119">
        <v>16</v>
      </c>
      <c r="J16" s="119">
        <v>15</v>
      </c>
      <c r="K16" s="116">
        <f>SUM(L16:M16)</f>
        <v>163</v>
      </c>
      <c r="L16" s="119">
        <v>87</v>
      </c>
      <c r="M16" s="119">
        <v>76</v>
      </c>
      <c r="N16" s="118">
        <f>SUM(O16:P16)</f>
        <v>30</v>
      </c>
      <c r="O16" s="119">
        <v>18</v>
      </c>
      <c r="P16" s="119">
        <v>12</v>
      </c>
      <c r="Q16" s="118">
        <f>SUM(R16:S16)</f>
        <v>365</v>
      </c>
      <c r="R16" s="119">
        <v>180</v>
      </c>
      <c r="S16" s="119">
        <v>185</v>
      </c>
      <c r="T16" s="118">
        <f>SUM(U16:V16)</f>
        <v>205</v>
      </c>
      <c r="U16" s="119">
        <v>103</v>
      </c>
      <c r="V16" s="119">
        <v>102</v>
      </c>
      <c r="W16" s="118">
        <f>SUM(X16:Y16)</f>
        <v>133</v>
      </c>
      <c r="X16" s="119">
        <v>62</v>
      </c>
      <c r="Y16" s="119">
        <v>71</v>
      </c>
      <c r="Z16" s="118">
        <f>SUM(AA16:AB16)</f>
        <v>236</v>
      </c>
      <c r="AA16" s="119">
        <v>120</v>
      </c>
      <c r="AB16" s="119">
        <v>116</v>
      </c>
      <c r="AC16" s="118">
        <f>SUM(AD16:AE16)</f>
        <v>88</v>
      </c>
      <c r="AD16" s="119">
        <v>52</v>
      </c>
      <c r="AE16" s="119">
        <v>36</v>
      </c>
      <c r="AF16" s="118">
        <f>SUM(AG16:AH16)</f>
        <v>250</v>
      </c>
      <c r="AG16" s="119">
        <v>122</v>
      </c>
      <c r="AH16" s="119">
        <v>128</v>
      </c>
      <c r="AI16" s="118">
        <f>SUM(AJ16:AK16)</f>
        <v>485</v>
      </c>
      <c r="AJ16" s="119">
        <v>241</v>
      </c>
      <c r="AK16" s="119">
        <v>244</v>
      </c>
      <c r="AL16" s="118">
        <f>SUM(AM16:AN16)</f>
        <v>349</v>
      </c>
      <c r="AM16" s="119">
        <v>183</v>
      </c>
      <c r="AN16" s="119">
        <v>166</v>
      </c>
      <c r="AO16" s="118">
        <f>SUM(AP16:AQ16)</f>
        <v>375</v>
      </c>
      <c r="AP16" s="119">
        <v>186</v>
      </c>
      <c r="AQ16" s="119">
        <v>189</v>
      </c>
      <c r="AR16" s="118">
        <f>SUM(AS16:AT16)</f>
        <v>551</v>
      </c>
      <c r="AS16" s="119">
        <v>278</v>
      </c>
      <c r="AT16" s="119">
        <v>273</v>
      </c>
      <c r="AU16" s="118">
        <f>SUM(AV16:AW16)</f>
        <v>1606</v>
      </c>
      <c r="AV16" s="119">
        <v>801</v>
      </c>
      <c r="AW16" s="119">
        <v>805</v>
      </c>
      <c r="AX16" s="118">
        <f>SUM(AY16:AZ16)</f>
        <v>390</v>
      </c>
      <c r="AY16" s="119">
        <v>211</v>
      </c>
      <c r="AZ16" s="119">
        <v>179</v>
      </c>
      <c r="BA16" s="118">
        <f>SUM(BB16:BC16)</f>
        <v>11</v>
      </c>
      <c r="BB16" s="119">
        <v>7</v>
      </c>
      <c r="BC16" s="119">
        <v>4</v>
      </c>
      <c r="BD16" s="118">
        <f>SUM(BE16:BF16)</f>
        <v>7</v>
      </c>
      <c r="BE16" s="119">
        <v>5</v>
      </c>
      <c r="BF16" s="119">
        <v>2</v>
      </c>
      <c r="BG16" s="118">
        <f>SUM(BH16:BI16)</f>
        <v>17</v>
      </c>
      <c r="BH16" s="119">
        <v>12</v>
      </c>
      <c r="BI16" s="119">
        <v>5</v>
      </c>
      <c r="BJ16" s="118">
        <f>SUM(BK16:BL16)</f>
        <v>13</v>
      </c>
      <c r="BK16" s="119">
        <v>8</v>
      </c>
      <c r="BL16" s="119">
        <v>5</v>
      </c>
      <c r="BM16" s="118">
        <f>SUM(BN16:BO16)</f>
        <v>9</v>
      </c>
      <c r="BN16" s="119">
        <v>4</v>
      </c>
      <c r="BO16" s="119">
        <v>5</v>
      </c>
    </row>
    <row r="17" spans="1:67" s="107" customFormat="1" ht="15.75" x14ac:dyDescent="0.25">
      <c r="A17" s="115" t="s">
        <v>60</v>
      </c>
      <c r="B17" s="116">
        <f>SUM(C17:D17)</f>
        <v>5859</v>
      </c>
      <c r="C17" s="116">
        <f t="shared" si="10"/>
        <v>3060</v>
      </c>
      <c r="D17" s="116">
        <f t="shared" si="10"/>
        <v>2799</v>
      </c>
      <c r="E17" s="116">
        <f>SUM(F17:G17)</f>
        <v>141</v>
      </c>
      <c r="F17" s="117">
        <v>78</v>
      </c>
      <c r="G17" s="117">
        <v>63</v>
      </c>
      <c r="H17" s="118">
        <f>SUM(I17:J17)</f>
        <v>37</v>
      </c>
      <c r="I17" s="119">
        <v>21</v>
      </c>
      <c r="J17" s="119">
        <v>16</v>
      </c>
      <c r="K17" s="116">
        <f>SUM(L17:M17)</f>
        <v>192</v>
      </c>
      <c r="L17" s="119">
        <v>104</v>
      </c>
      <c r="M17" s="119">
        <v>88</v>
      </c>
      <c r="N17" s="118">
        <f>SUM(O17:P17)</f>
        <v>47</v>
      </c>
      <c r="O17" s="119">
        <v>22</v>
      </c>
      <c r="P17" s="119">
        <v>25</v>
      </c>
      <c r="Q17" s="118">
        <f>SUM(R17:S17)</f>
        <v>343</v>
      </c>
      <c r="R17" s="119">
        <v>177</v>
      </c>
      <c r="S17" s="119">
        <v>166</v>
      </c>
      <c r="T17" s="118">
        <f>SUM(U17:V17)</f>
        <v>208</v>
      </c>
      <c r="U17" s="119">
        <v>105</v>
      </c>
      <c r="V17" s="119">
        <v>103</v>
      </c>
      <c r="W17" s="118">
        <f>SUM(X17:Y17)</f>
        <v>131</v>
      </c>
      <c r="X17" s="119">
        <v>69</v>
      </c>
      <c r="Y17" s="119">
        <v>62</v>
      </c>
      <c r="Z17" s="118">
        <f>SUM(AA17:AB17)</f>
        <v>227</v>
      </c>
      <c r="AA17" s="119">
        <v>117</v>
      </c>
      <c r="AB17" s="119">
        <v>110</v>
      </c>
      <c r="AC17" s="118">
        <f>SUM(AD17:AE17)</f>
        <v>88</v>
      </c>
      <c r="AD17" s="119">
        <v>53</v>
      </c>
      <c r="AE17" s="119">
        <v>35</v>
      </c>
      <c r="AF17" s="118">
        <f>SUM(AG17:AH17)</f>
        <v>286</v>
      </c>
      <c r="AG17" s="119">
        <v>136</v>
      </c>
      <c r="AH17" s="119">
        <v>150</v>
      </c>
      <c r="AI17" s="118">
        <f>SUM(AJ17:AK17)</f>
        <v>592</v>
      </c>
      <c r="AJ17" s="119">
        <v>305</v>
      </c>
      <c r="AK17" s="119">
        <v>287</v>
      </c>
      <c r="AL17" s="118">
        <f>SUM(AM17:AN17)</f>
        <v>381</v>
      </c>
      <c r="AM17" s="119">
        <v>185</v>
      </c>
      <c r="AN17" s="119">
        <v>196</v>
      </c>
      <c r="AO17" s="118">
        <f>SUM(AP17:AQ17)</f>
        <v>439</v>
      </c>
      <c r="AP17" s="119">
        <v>246</v>
      </c>
      <c r="AQ17" s="119">
        <v>193</v>
      </c>
      <c r="AR17" s="118">
        <f>SUM(AS17:AT17)</f>
        <v>620</v>
      </c>
      <c r="AS17" s="119">
        <v>338</v>
      </c>
      <c r="AT17" s="119">
        <v>282</v>
      </c>
      <c r="AU17" s="118">
        <f>SUM(AV17:AW17)</f>
        <v>1670</v>
      </c>
      <c r="AV17" s="119">
        <v>863</v>
      </c>
      <c r="AW17" s="119">
        <v>807</v>
      </c>
      <c r="AX17" s="118">
        <f>SUM(AY17:AZ17)</f>
        <v>391</v>
      </c>
      <c r="AY17" s="119">
        <v>214</v>
      </c>
      <c r="AZ17" s="119">
        <v>177</v>
      </c>
      <c r="BA17" s="118">
        <f>SUM(BB17:BC17)</f>
        <v>10</v>
      </c>
      <c r="BB17" s="119">
        <v>5</v>
      </c>
      <c r="BC17" s="119">
        <v>5</v>
      </c>
      <c r="BD17" s="118">
        <f>SUM(BE17:BF17)</f>
        <v>12</v>
      </c>
      <c r="BE17" s="119">
        <v>4</v>
      </c>
      <c r="BF17" s="119">
        <v>8</v>
      </c>
      <c r="BG17" s="118">
        <f>SUM(BH17:BI17)</f>
        <v>16</v>
      </c>
      <c r="BH17" s="119">
        <v>10</v>
      </c>
      <c r="BI17" s="119">
        <v>6</v>
      </c>
      <c r="BJ17" s="118">
        <f>SUM(BK17:BL17)</f>
        <v>17</v>
      </c>
      <c r="BK17" s="119">
        <v>2</v>
      </c>
      <c r="BL17" s="119">
        <v>15</v>
      </c>
      <c r="BM17" s="118">
        <f>SUM(BN17:BO17)</f>
        <v>11</v>
      </c>
      <c r="BN17" s="119">
        <v>6</v>
      </c>
      <c r="BO17" s="119">
        <v>5</v>
      </c>
    </row>
    <row r="18" spans="1:67" s="107" customFormat="1" ht="15.75" x14ac:dyDescent="0.25">
      <c r="A18" s="115" t="s">
        <v>59</v>
      </c>
      <c r="B18" s="116">
        <f>SUM(C18:D18)</f>
        <v>5166</v>
      </c>
      <c r="C18" s="116">
        <f t="shared" si="10"/>
        <v>2679</v>
      </c>
      <c r="D18" s="116">
        <f t="shared" si="10"/>
        <v>2487</v>
      </c>
      <c r="E18" s="116">
        <f>SUM(F18:G18)</f>
        <v>134</v>
      </c>
      <c r="F18" s="117">
        <v>72</v>
      </c>
      <c r="G18" s="117">
        <v>62</v>
      </c>
      <c r="H18" s="118">
        <f>SUM(I18:J18)</f>
        <v>32</v>
      </c>
      <c r="I18" s="119">
        <v>17</v>
      </c>
      <c r="J18" s="119">
        <v>15</v>
      </c>
      <c r="K18" s="116">
        <f>SUM(L18:M18)</f>
        <v>186</v>
      </c>
      <c r="L18" s="119">
        <v>92</v>
      </c>
      <c r="M18" s="119">
        <v>94</v>
      </c>
      <c r="N18" s="118">
        <f>SUM(O18:P18)</f>
        <v>40</v>
      </c>
      <c r="O18" s="119">
        <v>18</v>
      </c>
      <c r="P18" s="119">
        <v>22</v>
      </c>
      <c r="Q18" s="118">
        <f>SUM(R18:S18)</f>
        <v>326</v>
      </c>
      <c r="R18" s="119">
        <v>166</v>
      </c>
      <c r="S18" s="119">
        <v>160</v>
      </c>
      <c r="T18" s="118">
        <f>SUM(U18:V18)</f>
        <v>195</v>
      </c>
      <c r="U18" s="119">
        <v>102</v>
      </c>
      <c r="V18" s="119">
        <v>93</v>
      </c>
      <c r="W18" s="118">
        <f>SUM(X18:Y18)</f>
        <v>125</v>
      </c>
      <c r="X18" s="119">
        <v>64</v>
      </c>
      <c r="Y18" s="119">
        <v>61</v>
      </c>
      <c r="Z18" s="118">
        <f>SUM(AA18:AB18)</f>
        <v>207</v>
      </c>
      <c r="AA18" s="119">
        <v>112</v>
      </c>
      <c r="AB18" s="119">
        <v>95</v>
      </c>
      <c r="AC18" s="118">
        <f>SUM(AD18:AE18)</f>
        <v>79</v>
      </c>
      <c r="AD18" s="119">
        <v>38</v>
      </c>
      <c r="AE18" s="119">
        <v>41</v>
      </c>
      <c r="AF18" s="118">
        <f>SUM(AG18:AH18)</f>
        <v>291</v>
      </c>
      <c r="AG18" s="119">
        <v>153</v>
      </c>
      <c r="AH18" s="119">
        <v>138</v>
      </c>
      <c r="AI18" s="118">
        <f>SUM(AJ18:AK18)</f>
        <v>515</v>
      </c>
      <c r="AJ18" s="119">
        <v>283</v>
      </c>
      <c r="AK18" s="119">
        <v>232</v>
      </c>
      <c r="AL18" s="118">
        <f>SUM(AM18:AN18)</f>
        <v>356</v>
      </c>
      <c r="AM18" s="119">
        <v>199</v>
      </c>
      <c r="AN18" s="119">
        <v>157</v>
      </c>
      <c r="AO18" s="118">
        <f>SUM(AP18:AQ18)</f>
        <v>395</v>
      </c>
      <c r="AP18" s="119">
        <v>188</v>
      </c>
      <c r="AQ18" s="119">
        <v>207</v>
      </c>
      <c r="AR18" s="118">
        <f>SUM(AS18:AT18)</f>
        <v>499</v>
      </c>
      <c r="AS18" s="119">
        <v>273</v>
      </c>
      <c r="AT18" s="119">
        <v>226</v>
      </c>
      <c r="AU18" s="118">
        <f>SUM(AV18:AW18)</f>
        <v>1418</v>
      </c>
      <c r="AV18" s="119">
        <v>709</v>
      </c>
      <c r="AW18" s="119">
        <v>709</v>
      </c>
      <c r="AX18" s="118">
        <f>SUM(AY18:AZ18)</f>
        <v>324</v>
      </c>
      <c r="AY18" s="119">
        <v>164</v>
      </c>
      <c r="AZ18" s="119">
        <v>160</v>
      </c>
      <c r="BA18" s="118">
        <f>SUM(BB18:BC18)</f>
        <v>6</v>
      </c>
      <c r="BB18" s="119">
        <v>3</v>
      </c>
      <c r="BC18" s="119">
        <v>3</v>
      </c>
      <c r="BD18" s="118">
        <f>SUM(BE18:BF18)</f>
        <v>6</v>
      </c>
      <c r="BE18" s="119">
        <v>3</v>
      </c>
      <c r="BF18" s="119">
        <v>3</v>
      </c>
      <c r="BG18" s="118">
        <f>SUM(BH18:BI18)</f>
        <v>12</v>
      </c>
      <c r="BH18" s="119">
        <v>10</v>
      </c>
      <c r="BI18" s="119">
        <v>2</v>
      </c>
      <c r="BJ18" s="118">
        <f>SUM(BK18:BL18)</f>
        <v>10</v>
      </c>
      <c r="BK18" s="119">
        <v>5</v>
      </c>
      <c r="BL18" s="119">
        <v>5</v>
      </c>
      <c r="BM18" s="118">
        <f>SUM(BN18:BO18)</f>
        <v>10</v>
      </c>
      <c r="BN18" s="119">
        <v>8</v>
      </c>
      <c r="BO18" s="119">
        <v>2</v>
      </c>
    </row>
    <row r="19" spans="1:67" s="107" customFormat="1" ht="15.75" customHeight="1" x14ac:dyDescent="0.25">
      <c r="A19" s="120" t="s">
        <v>58</v>
      </c>
      <c r="B19" s="113">
        <f t="shared" ref="B19:AG19" si="11">SUM(B20:B24)</f>
        <v>27763</v>
      </c>
      <c r="C19" s="113">
        <f t="shared" si="11"/>
        <v>14307</v>
      </c>
      <c r="D19" s="113">
        <f t="shared" si="11"/>
        <v>13456</v>
      </c>
      <c r="E19" s="113">
        <f t="shared" si="11"/>
        <v>701</v>
      </c>
      <c r="F19" s="121">
        <f t="shared" si="11"/>
        <v>374</v>
      </c>
      <c r="G19" s="121">
        <f t="shared" si="11"/>
        <v>327</v>
      </c>
      <c r="H19" s="121">
        <f t="shared" si="11"/>
        <v>220</v>
      </c>
      <c r="I19" s="121">
        <f t="shared" si="11"/>
        <v>122</v>
      </c>
      <c r="J19" s="121">
        <f t="shared" si="11"/>
        <v>98</v>
      </c>
      <c r="K19" s="113">
        <f t="shared" si="11"/>
        <v>907</v>
      </c>
      <c r="L19" s="121">
        <f t="shared" si="11"/>
        <v>497</v>
      </c>
      <c r="M19" s="121">
        <f t="shared" si="11"/>
        <v>410</v>
      </c>
      <c r="N19" s="121">
        <f t="shared" si="11"/>
        <v>201</v>
      </c>
      <c r="O19" s="121">
        <f t="shared" si="11"/>
        <v>111</v>
      </c>
      <c r="P19" s="121">
        <f t="shared" si="11"/>
        <v>90</v>
      </c>
      <c r="Q19" s="121">
        <f t="shared" si="11"/>
        <v>1721</v>
      </c>
      <c r="R19" s="121">
        <f t="shared" si="11"/>
        <v>864</v>
      </c>
      <c r="S19" s="121">
        <f t="shared" si="11"/>
        <v>857</v>
      </c>
      <c r="T19" s="121">
        <f t="shared" si="11"/>
        <v>1125</v>
      </c>
      <c r="U19" s="121">
        <f t="shared" si="11"/>
        <v>588</v>
      </c>
      <c r="V19" s="121">
        <f t="shared" si="11"/>
        <v>537</v>
      </c>
      <c r="W19" s="121">
        <f t="shared" si="11"/>
        <v>800</v>
      </c>
      <c r="X19" s="121">
        <f t="shared" si="11"/>
        <v>428</v>
      </c>
      <c r="Y19" s="121">
        <f t="shared" si="11"/>
        <v>372</v>
      </c>
      <c r="Z19" s="121">
        <f t="shared" si="11"/>
        <v>1303</v>
      </c>
      <c r="AA19" s="121">
        <f t="shared" si="11"/>
        <v>668</v>
      </c>
      <c r="AB19" s="121">
        <f t="shared" si="11"/>
        <v>635</v>
      </c>
      <c r="AC19" s="121">
        <f t="shared" si="11"/>
        <v>433</v>
      </c>
      <c r="AD19" s="121">
        <f t="shared" si="11"/>
        <v>236</v>
      </c>
      <c r="AE19" s="121">
        <f t="shared" si="11"/>
        <v>197</v>
      </c>
      <c r="AF19" s="121">
        <f t="shared" si="11"/>
        <v>1824</v>
      </c>
      <c r="AG19" s="121">
        <f t="shared" si="11"/>
        <v>951</v>
      </c>
      <c r="AH19" s="121">
        <f t="shared" ref="AH19:BM19" si="12">SUM(AH20:AH24)</f>
        <v>873</v>
      </c>
      <c r="AI19" s="121">
        <f t="shared" si="12"/>
        <v>3264</v>
      </c>
      <c r="AJ19" s="121">
        <f t="shared" si="12"/>
        <v>1685</v>
      </c>
      <c r="AK19" s="121">
        <f t="shared" si="12"/>
        <v>1579</v>
      </c>
      <c r="AL19" s="121">
        <f t="shared" si="12"/>
        <v>1877</v>
      </c>
      <c r="AM19" s="121">
        <f t="shared" si="12"/>
        <v>941</v>
      </c>
      <c r="AN19" s="121">
        <f t="shared" si="12"/>
        <v>936</v>
      </c>
      <c r="AO19" s="121">
        <f t="shared" si="12"/>
        <v>2265</v>
      </c>
      <c r="AP19" s="121">
        <f t="shared" si="12"/>
        <v>1196</v>
      </c>
      <c r="AQ19" s="121">
        <f t="shared" si="12"/>
        <v>1069</v>
      </c>
      <c r="AR19" s="121">
        <f t="shared" si="12"/>
        <v>2892</v>
      </c>
      <c r="AS19" s="121">
        <f t="shared" si="12"/>
        <v>1477</v>
      </c>
      <c r="AT19" s="121">
        <f t="shared" si="12"/>
        <v>1415</v>
      </c>
      <c r="AU19" s="121">
        <f t="shared" si="12"/>
        <v>6637</v>
      </c>
      <c r="AV19" s="121">
        <f t="shared" si="12"/>
        <v>3333</v>
      </c>
      <c r="AW19" s="121">
        <f t="shared" si="12"/>
        <v>3304</v>
      </c>
      <c r="AX19" s="121">
        <f t="shared" si="12"/>
        <v>1325</v>
      </c>
      <c r="AY19" s="121">
        <f t="shared" si="12"/>
        <v>686</v>
      </c>
      <c r="AZ19" s="121">
        <f t="shared" si="12"/>
        <v>639</v>
      </c>
      <c r="BA19" s="121">
        <f t="shared" si="12"/>
        <v>55</v>
      </c>
      <c r="BB19" s="121">
        <f t="shared" si="12"/>
        <v>35</v>
      </c>
      <c r="BC19" s="121">
        <f t="shared" si="12"/>
        <v>20</v>
      </c>
      <c r="BD19" s="121">
        <f t="shared" si="12"/>
        <v>53</v>
      </c>
      <c r="BE19" s="121">
        <f t="shared" si="12"/>
        <v>29</v>
      </c>
      <c r="BF19" s="121">
        <f t="shared" si="12"/>
        <v>24</v>
      </c>
      <c r="BG19" s="121">
        <f t="shared" si="12"/>
        <v>62</v>
      </c>
      <c r="BH19" s="121">
        <f t="shared" si="12"/>
        <v>30</v>
      </c>
      <c r="BI19" s="121">
        <f t="shared" si="12"/>
        <v>32</v>
      </c>
      <c r="BJ19" s="121">
        <f t="shared" si="12"/>
        <v>62</v>
      </c>
      <c r="BK19" s="121">
        <f t="shared" si="12"/>
        <v>36</v>
      </c>
      <c r="BL19" s="121">
        <f t="shared" si="12"/>
        <v>26</v>
      </c>
      <c r="BM19" s="121">
        <f t="shared" si="12"/>
        <v>36</v>
      </c>
      <c r="BN19" s="121">
        <f t="shared" ref="BN19:BO19" si="13">SUM(BN20:BN24)</f>
        <v>20</v>
      </c>
      <c r="BO19" s="121">
        <f t="shared" si="13"/>
        <v>16</v>
      </c>
    </row>
    <row r="20" spans="1:67" s="107" customFormat="1" ht="15.75" x14ac:dyDescent="0.25">
      <c r="A20" s="115" t="s">
        <v>57</v>
      </c>
      <c r="B20" s="116">
        <f>SUM(C20:D20)</f>
        <v>5042</v>
      </c>
      <c r="C20" s="116">
        <f t="shared" ref="C20:D24" si="14">SUM(F20,I20,L20,O20,R20,U20,X20,AA20,AD20,AG20,AJ20,AM20,AP20,AS20,AV20,AY20,BB20,BE20,BH20,BK20,BN20)</f>
        <v>2606</v>
      </c>
      <c r="D20" s="116">
        <f t="shared" si="14"/>
        <v>2436</v>
      </c>
      <c r="E20" s="116">
        <f>SUM(F20:G20)</f>
        <v>130</v>
      </c>
      <c r="F20" s="117">
        <v>79</v>
      </c>
      <c r="G20" s="117">
        <v>51</v>
      </c>
      <c r="H20" s="118">
        <f>SUM(I20:J20)</f>
        <v>36</v>
      </c>
      <c r="I20" s="119">
        <v>16</v>
      </c>
      <c r="J20" s="119">
        <v>20</v>
      </c>
      <c r="K20" s="116">
        <f>SUM(L20:M20)</f>
        <v>148</v>
      </c>
      <c r="L20" s="119">
        <v>75</v>
      </c>
      <c r="M20" s="119">
        <v>73</v>
      </c>
      <c r="N20" s="118">
        <f>SUM(O20:P20)</f>
        <v>31</v>
      </c>
      <c r="O20" s="119">
        <v>18</v>
      </c>
      <c r="P20" s="119">
        <v>13</v>
      </c>
      <c r="Q20" s="118">
        <f>SUM(R20:S20)</f>
        <v>322</v>
      </c>
      <c r="R20" s="119">
        <v>168</v>
      </c>
      <c r="S20" s="119">
        <v>154</v>
      </c>
      <c r="T20" s="118">
        <f>SUM(U20:V20)</f>
        <v>200</v>
      </c>
      <c r="U20" s="119">
        <v>92</v>
      </c>
      <c r="V20" s="119">
        <v>108</v>
      </c>
      <c r="W20" s="118">
        <f>SUM(X20:Y20)</f>
        <v>141</v>
      </c>
      <c r="X20" s="119">
        <v>76</v>
      </c>
      <c r="Y20" s="119">
        <v>65</v>
      </c>
      <c r="Z20" s="118">
        <f>SUM(AA20:AB20)</f>
        <v>234</v>
      </c>
      <c r="AA20" s="119">
        <v>123</v>
      </c>
      <c r="AB20" s="119">
        <v>111</v>
      </c>
      <c r="AC20" s="118">
        <f>SUM(AD20:AE20)</f>
        <v>77</v>
      </c>
      <c r="AD20" s="119">
        <v>46</v>
      </c>
      <c r="AE20" s="119">
        <v>31</v>
      </c>
      <c r="AF20" s="118">
        <f>SUM(AG20:AH20)</f>
        <v>293</v>
      </c>
      <c r="AG20" s="119">
        <v>155</v>
      </c>
      <c r="AH20" s="119">
        <v>138</v>
      </c>
      <c r="AI20" s="118">
        <f>SUM(AJ20:AK20)</f>
        <v>549</v>
      </c>
      <c r="AJ20" s="119">
        <v>277</v>
      </c>
      <c r="AK20" s="119">
        <v>272</v>
      </c>
      <c r="AL20" s="118">
        <f>SUM(AM20:AN20)</f>
        <v>327</v>
      </c>
      <c r="AM20" s="119">
        <v>161</v>
      </c>
      <c r="AN20" s="119">
        <v>166</v>
      </c>
      <c r="AO20" s="118">
        <f>SUM(AP20:AQ20)</f>
        <v>387</v>
      </c>
      <c r="AP20" s="119">
        <v>198</v>
      </c>
      <c r="AQ20" s="119">
        <v>189</v>
      </c>
      <c r="AR20" s="118">
        <f>SUM(AS20:AT20)</f>
        <v>518</v>
      </c>
      <c r="AS20" s="119">
        <v>273</v>
      </c>
      <c r="AT20" s="119">
        <v>245</v>
      </c>
      <c r="AU20" s="118">
        <f>SUM(AV20:AW20)</f>
        <v>1314</v>
      </c>
      <c r="AV20" s="119">
        <v>655</v>
      </c>
      <c r="AW20" s="119">
        <v>659</v>
      </c>
      <c r="AX20" s="118">
        <f>SUM(AY20:AZ20)</f>
        <v>296</v>
      </c>
      <c r="AY20" s="119">
        <v>171</v>
      </c>
      <c r="AZ20" s="119">
        <v>125</v>
      </c>
      <c r="BA20" s="118">
        <f>SUM(BB20:BC20)</f>
        <v>6</v>
      </c>
      <c r="BB20" s="119">
        <v>4</v>
      </c>
      <c r="BC20" s="119">
        <v>2</v>
      </c>
      <c r="BD20" s="118">
        <f>SUM(BE20:BF20)</f>
        <v>9</v>
      </c>
      <c r="BE20" s="119">
        <v>5</v>
      </c>
      <c r="BF20" s="119">
        <v>4</v>
      </c>
      <c r="BG20" s="118">
        <f>SUM(BH20:BI20)</f>
        <v>12</v>
      </c>
      <c r="BH20" s="119">
        <v>5</v>
      </c>
      <c r="BI20" s="119">
        <v>7</v>
      </c>
      <c r="BJ20" s="118">
        <f>SUM(BK20:BL20)</f>
        <v>7</v>
      </c>
      <c r="BK20" s="119">
        <v>5</v>
      </c>
      <c r="BL20" s="119">
        <v>2</v>
      </c>
      <c r="BM20" s="118">
        <f>SUM(BN20:BO20)</f>
        <v>5</v>
      </c>
      <c r="BN20" s="119">
        <v>4</v>
      </c>
      <c r="BO20" s="119">
        <v>1</v>
      </c>
    </row>
    <row r="21" spans="1:67" s="107" customFormat="1" ht="15.75" x14ac:dyDescent="0.25">
      <c r="A21" s="115" t="s">
        <v>56</v>
      </c>
      <c r="B21" s="116">
        <f>SUM(C21:D21)</f>
        <v>5425</v>
      </c>
      <c r="C21" s="116">
        <f t="shared" si="14"/>
        <v>2788</v>
      </c>
      <c r="D21" s="116">
        <f t="shared" si="14"/>
        <v>2637</v>
      </c>
      <c r="E21" s="116">
        <f>SUM(F21:G21)</f>
        <v>134</v>
      </c>
      <c r="F21" s="117">
        <v>65</v>
      </c>
      <c r="G21" s="117">
        <v>69</v>
      </c>
      <c r="H21" s="118">
        <f>SUM(I21:J21)</f>
        <v>34</v>
      </c>
      <c r="I21" s="119">
        <v>23</v>
      </c>
      <c r="J21" s="119">
        <v>11</v>
      </c>
      <c r="K21" s="116">
        <f>SUM(L21:M21)</f>
        <v>172</v>
      </c>
      <c r="L21" s="119">
        <v>93</v>
      </c>
      <c r="M21" s="119">
        <v>79</v>
      </c>
      <c r="N21" s="118">
        <f>SUM(O21:P21)</f>
        <v>52</v>
      </c>
      <c r="O21" s="119">
        <v>25</v>
      </c>
      <c r="P21" s="119">
        <v>27</v>
      </c>
      <c r="Q21" s="118">
        <f>SUM(R21:S21)</f>
        <v>334</v>
      </c>
      <c r="R21" s="119">
        <v>173</v>
      </c>
      <c r="S21" s="119">
        <v>161</v>
      </c>
      <c r="T21" s="118">
        <f>SUM(U21:V21)</f>
        <v>227</v>
      </c>
      <c r="U21" s="119">
        <v>123</v>
      </c>
      <c r="V21" s="119">
        <v>104</v>
      </c>
      <c r="W21" s="118">
        <f>SUM(X21:Y21)</f>
        <v>155</v>
      </c>
      <c r="X21" s="119">
        <v>79</v>
      </c>
      <c r="Y21" s="119">
        <v>76</v>
      </c>
      <c r="Z21" s="118">
        <f>SUM(AA21:AB21)</f>
        <v>237</v>
      </c>
      <c r="AA21" s="119">
        <v>120</v>
      </c>
      <c r="AB21" s="119">
        <v>117</v>
      </c>
      <c r="AC21" s="118">
        <f>SUM(AD21:AE21)</f>
        <v>85</v>
      </c>
      <c r="AD21" s="119">
        <v>40</v>
      </c>
      <c r="AE21" s="119">
        <v>45</v>
      </c>
      <c r="AF21" s="118">
        <f>SUM(AG21:AH21)</f>
        <v>330</v>
      </c>
      <c r="AG21" s="119">
        <v>160</v>
      </c>
      <c r="AH21" s="119">
        <v>170</v>
      </c>
      <c r="AI21" s="118">
        <f>SUM(AJ21:AK21)</f>
        <v>649</v>
      </c>
      <c r="AJ21" s="119">
        <v>334</v>
      </c>
      <c r="AK21" s="119">
        <v>315</v>
      </c>
      <c r="AL21" s="118">
        <f>SUM(AM21:AN21)</f>
        <v>387</v>
      </c>
      <c r="AM21" s="119">
        <v>212</v>
      </c>
      <c r="AN21" s="119">
        <v>175</v>
      </c>
      <c r="AO21" s="118">
        <f>SUM(AP21:AQ21)</f>
        <v>442</v>
      </c>
      <c r="AP21" s="119">
        <v>254</v>
      </c>
      <c r="AQ21" s="119">
        <v>188</v>
      </c>
      <c r="AR21" s="118">
        <f>SUM(AS21:AT21)</f>
        <v>550</v>
      </c>
      <c r="AS21" s="119">
        <v>286</v>
      </c>
      <c r="AT21" s="119">
        <v>264</v>
      </c>
      <c r="AU21" s="118">
        <f>SUM(AV21:AW21)</f>
        <v>1297</v>
      </c>
      <c r="AV21" s="119">
        <v>635</v>
      </c>
      <c r="AW21" s="119">
        <v>662</v>
      </c>
      <c r="AX21" s="118">
        <f>SUM(AY21:AZ21)</f>
        <v>302</v>
      </c>
      <c r="AY21" s="119">
        <v>141</v>
      </c>
      <c r="AZ21" s="119">
        <v>161</v>
      </c>
      <c r="BA21" s="118">
        <f>SUM(BB21:BC21)</f>
        <v>6</v>
      </c>
      <c r="BB21" s="119">
        <v>4</v>
      </c>
      <c r="BC21" s="119">
        <v>2</v>
      </c>
      <c r="BD21" s="118">
        <f>SUM(BE21:BF21)</f>
        <v>7</v>
      </c>
      <c r="BE21" s="119">
        <v>5</v>
      </c>
      <c r="BF21" s="119">
        <v>2</v>
      </c>
      <c r="BG21" s="118">
        <f>SUM(BH21:BI21)</f>
        <v>4</v>
      </c>
      <c r="BH21" s="119">
        <v>3</v>
      </c>
      <c r="BI21" s="119">
        <v>1</v>
      </c>
      <c r="BJ21" s="118">
        <f>SUM(BK21:BL21)</f>
        <v>15</v>
      </c>
      <c r="BK21" s="119">
        <v>9</v>
      </c>
      <c r="BL21" s="119">
        <v>6</v>
      </c>
      <c r="BM21" s="118">
        <f>SUM(BN21:BO21)</f>
        <v>6</v>
      </c>
      <c r="BN21" s="119">
        <v>4</v>
      </c>
      <c r="BO21" s="119">
        <v>2</v>
      </c>
    </row>
    <row r="22" spans="1:67" s="107" customFormat="1" ht="15.75" x14ac:dyDescent="0.25">
      <c r="A22" s="115" t="s">
        <v>55</v>
      </c>
      <c r="B22" s="116">
        <f>SUM(C22:D22)</f>
        <v>5716</v>
      </c>
      <c r="C22" s="116">
        <f t="shared" si="14"/>
        <v>2966</v>
      </c>
      <c r="D22" s="116">
        <f t="shared" si="14"/>
        <v>2750</v>
      </c>
      <c r="E22" s="116">
        <f>SUM(F22:G22)</f>
        <v>139</v>
      </c>
      <c r="F22" s="117">
        <v>74</v>
      </c>
      <c r="G22" s="117">
        <v>65</v>
      </c>
      <c r="H22" s="118">
        <f>SUM(I22:J22)</f>
        <v>40</v>
      </c>
      <c r="I22" s="119">
        <v>22</v>
      </c>
      <c r="J22" s="119">
        <v>18</v>
      </c>
      <c r="K22" s="116">
        <f>SUM(L22:M22)</f>
        <v>183</v>
      </c>
      <c r="L22" s="119">
        <v>106</v>
      </c>
      <c r="M22" s="119">
        <v>77</v>
      </c>
      <c r="N22" s="118">
        <f>SUM(O22:P22)</f>
        <v>39</v>
      </c>
      <c r="O22" s="119">
        <v>20</v>
      </c>
      <c r="P22" s="119">
        <v>19</v>
      </c>
      <c r="Q22" s="118">
        <f>SUM(R22:S22)</f>
        <v>361</v>
      </c>
      <c r="R22" s="119">
        <v>182</v>
      </c>
      <c r="S22" s="119">
        <v>179</v>
      </c>
      <c r="T22" s="118">
        <f>SUM(U22:V22)</f>
        <v>217</v>
      </c>
      <c r="U22" s="119">
        <v>115</v>
      </c>
      <c r="V22" s="119">
        <v>102</v>
      </c>
      <c r="W22" s="118">
        <f>SUM(X22:Y22)</f>
        <v>164</v>
      </c>
      <c r="X22" s="119">
        <v>92</v>
      </c>
      <c r="Y22" s="119">
        <v>72</v>
      </c>
      <c r="Z22" s="118">
        <f>SUM(AA22:AB22)</f>
        <v>287</v>
      </c>
      <c r="AA22" s="119">
        <v>154</v>
      </c>
      <c r="AB22" s="119">
        <v>133</v>
      </c>
      <c r="AC22" s="118">
        <f>SUM(AD22:AE22)</f>
        <v>89</v>
      </c>
      <c r="AD22" s="119">
        <v>56</v>
      </c>
      <c r="AE22" s="119">
        <v>33</v>
      </c>
      <c r="AF22" s="118">
        <f>SUM(AG22:AH22)</f>
        <v>376</v>
      </c>
      <c r="AG22" s="119">
        <v>199</v>
      </c>
      <c r="AH22" s="119">
        <v>177</v>
      </c>
      <c r="AI22" s="118">
        <f>SUM(AJ22:AK22)</f>
        <v>625</v>
      </c>
      <c r="AJ22" s="119">
        <v>317</v>
      </c>
      <c r="AK22" s="119">
        <v>308</v>
      </c>
      <c r="AL22" s="118">
        <f>SUM(AM22:AN22)</f>
        <v>382</v>
      </c>
      <c r="AM22" s="119">
        <v>184</v>
      </c>
      <c r="AN22" s="119">
        <v>198</v>
      </c>
      <c r="AO22" s="118">
        <f>SUM(AP22:AQ22)</f>
        <v>490</v>
      </c>
      <c r="AP22" s="119">
        <v>249</v>
      </c>
      <c r="AQ22" s="119">
        <v>241</v>
      </c>
      <c r="AR22" s="118">
        <f>SUM(AS22:AT22)</f>
        <v>624</v>
      </c>
      <c r="AS22" s="119">
        <v>326</v>
      </c>
      <c r="AT22" s="119">
        <v>298</v>
      </c>
      <c r="AU22" s="118">
        <f>SUM(AV22:AW22)</f>
        <v>1376</v>
      </c>
      <c r="AV22" s="119">
        <v>690</v>
      </c>
      <c r="AW22" s="119">
        <v>686</v>
      </c>
      <c r="AX22" s="118">
        <f>SUM(AY22:AZ22)</f>
        <v>251</v>
      </c>
      <c r="AY22" s="119">
        <v>137</v>
      </c>
      <c r="AZ22" s="119">
        <v>114</v>
      </c>
      <c r="BA22" s="118">
        <f>SUM(BB22:BC22)</f>
        <v>13</v>
      </c>
      <c r="BB22" s="119">
        <v>10</v>
      </c>
      <c r="BC22" s="119">
        <v>3</v>
      </c>
      <c r="BD22" s="118">
        <f>SUM(BE22:BF22)</f>
        <v>12</v>
      </c>
      <c r="BE22" s="119">
        <v>6</v>
      </c>
      <c r="BF22" s="119">
        <v>6</v>
      </c>
      <c r="BG22" s="118">
        <f>SUM(BH22:BI22)</f>
        <v>19</v>
      </c>
      <c r="BH22" s="119">
        <v>11</v>
      </c>
      <c r="BI22" s="119">
        <v>8</v>
      </c>
      <c r="BJ22" s="118">
        <f>SUM(BK22:BL22)</f>
        <v>19</v>
      </c>
      <c r="BK22" s="119">
        <v>10</v>
      </c>
      <c r="BL22" s="119">
        <v>9</v>
      </c>
      <c r="BM22" s="118">
        <f>SUM(BN22:BO22)</f>
        <v>10</v>
      </c>
      <c r="BN22" s="119">
        <v>6</v>
      </c>
      <c r="BO22" s="119">
        <v>4</v>
      </c>
    </row>
    <row r="23" spans="1:67" s="107" customFormat="1" ht="15.75" x14ac:dyDescent="0.25">
      <c r="A23" s="115" t="s">
        <v>54</v>
      </c>
      <c r="B23" s="116">
        <f>SUM(C23:D23)</f>
        <v>5378</v>
      </c>
      <c r="C23" s="116">
        <f t="shared" si="14"/>
        <v>2757</v>
      </c>
      <c r="D23" s="116">
        <f t="shared" si="14"/>
        <v>2621</v>
      </c>
      <c r="E23" s="116">
        <f>SUM(F23:G23)</f>
        <v>139</v>
      </c>
      <c r="F23" s="117">
        <v>68</v>
      </c>
      <c r="G23" s="117">
        <v>71</v>
      </c>
      <c r="H23" s="118">
        <f>SUM(I23:J23)</f>
        <v>45</v>
      </c>
      <c r="I23" s="119">
        <v>25</v>
      </c>
      <c r="J23" s="119">
        <v>20</v>
      </c>
      <c r="K23" s="116">
        <f>SUM(L23:M23)</f>
        <v>192</v>
      </c>
      <c r="L23" s="119">
        <v>108</v>
      </c>
      <c r="M23" s="119">
        <v>84</v>
      </c>
      <c r="N23" s="118">
        <f>SUM(O23:P23)</f>
        <v>37</v>
      </c>
      <c r="O23" s="119">
        <v>22</v>
      </c>
      <c r="P23" s="119">
        <v>15</v>
      </c>
      <c r="Q23" s="118">
        <f>SUM(R23:S23)</f>
        <v>327</v>
      </c>
      <c r="R23" s="119">
        <v>150</v>
      </c>
      <c r="S23" s="119">
        <v>177</v>
      </c>
      <c r="T23" s="118">
        <f>SUM(U23:V23)</f>
        <v>219</v>
      </c>
      <c r="U23" s="119">
        <v>120</v>
      </c>
      <c r="V23" s="119">
        <v>99</v>
      </c>
      <c r="W23" s="118">
        <f>SUM(X23:Y23)</f>
        <v>158</v>
      </c>
      <c r="X23" s="119">
        <v>85</v>
      </c>
      <c r="Y23" s="119">
        <v>73</v>
      </c>
      <c r="Z23" s="118">
        <f>SUM(AA23:AB23)</f>
        <v>268</v>
      </c>
      <c r="AA23" s="119">
        <v>141</v>
      </c>
      <c r="AB23" s="119">
        <v>127</v>
      </c>
      <c r="AC23" s="118">
        <f>SUM(AD23:AE23)</f>
        <v>89</v>
      </c>
      <c r="AD23" s="119">
        <v>46</v>
      </c>
      <c r="AE23" s="119">
        <v>43</v>
      </c>
      <c r="AF23" s="118">
        <f>SUM(AG23:AH23)</f>
        <v>377</v>
      </c>
      <c r="AG23" s="119">
        <v>206</v>
      </c>
      <c r="AH23" s="119">
        <v>171</v>
      </c>
      <c r="AI23" s="118">
        <f>SUM(AJ23:AK23)</f>
        <v>646</v>
      </c>
      <c r="AJ23" s="119">
        <v>338</v>
      </c>
      <c r="AK23" s="119">
        <v>308</v>
      </c>
      <c r="AL23" s="118">
        <f>SUM(AM23:AN23)</f>
        <v>349</v>
      </c>
      <c r="AM23" s="119">
        <v>170</v>
      </c>
      <c r="AN23" s="119">
        <v>179</v>
      </c>
      <c r="AO23" s="118">
        <f>SUM(AP23:AQ23)</f>
        <v>439</v>
      </c>
      <c r="AP23" s="119">
        <v>233</v>
      </c>
      <c r="AQ23" s="119">
        <v>206</v>
      </c>
      <c r="AR23" s="118">
        <f>SUM(AS23:AT23)</f>
        <v>554</v>
      </c>
      <c r="AS23" s="119">
        <v>277</v>
      </c>
      <c r="AT23" s="119">
        <v>277</v>
      </c>
      <c r="AU23" s="118">
        <f>SUM(AV23:AW23)</f>
        <v>1253</v>
      </c>
      <c r="AV23" s="119">
        <v>623</v>
      </c>
      <c r="AW23" s="119">
        <v>630</v>
      </c>
      <c r="AX23" s="118">
        <f>SUM(AY23:AZ23)</f>
        <v>234</v>
      </c>
      <c r="AY23" s="119">
        <v>121</v>
      </c>
      <c r="AZ23" s="119">
        <v>113</v>
      </c>
      <c r="BA23" s="118">
        <f>SUM(BB23:BC23)</f>
        <v>18</v>
      </c>
      <c r="BB23" s="119">
        <v>9</v>
      </c>
      <c r="BC23" s="119">
        <v>9</v>
      </c>
      <c r="BD23" s="118">
        <f>SUM(BE23:BF23)</f>
        <v>10</v>
      </c>
      <c r="BE23" s="119">
        <v>7</v>
      </c>
      <c r="BF23" s="119">
        <v>3</v>
      </c>
      <c r="BG23" s="118">
        <f>SUM(BH23:BI23)</f>
        <v>14</v>
      </c>
      <c r="BH23" s="119">
        <v>5</v>
      </c>
      <c r="BI23" s="119">
        <v>9</v>
      </c>
      <c r="BJ23" s="118">
        <f>SUM(BK23:BL23)</f>
        <v>5</v>
      </c>
      <c r="BK23" s="119">
        <v>3</v>
      </c>
      <c r="BL23" s="119">
        <v>2</v>
      </c>
      <c r="BM23" s="118">
        <f>SUM(BN23:BO23)</f>
        <v>5</v>
      </c>
      <c r="BN23" s="119">
        <v>0</v>
      </c>
      <c r="BO23" s="119">
        <v>5</v>
      </c>
    </row>
    <row r="24" spans="1:67" s="107" customFormat="1" ht="15.75" x14ac:dyDescent="0.25">
      <c r="A24" s="115" t="s">
        <v>53</v>
      </c>
      <c r="B24" s="116">
        <f>SUM(C24:D24)</f>
        <v>6202</v>
      </c>
      <c r="C24" s="116">
        <f t="shared" si="14"/>
        <v>3190</v>
      </c>
      <c r="D24" s="116">
        <f t="shared" si="14"/>
        <v>3012</v>
      </c>
      <c r="E24" s="116">
        <f>SUM(F24:G24)</f>
        <v>159</v>
      </c>
      <c r="F24" s="117">
        <v>88</v>
      </c>
      <c r="G24" s="117">
        <v>71</v>
      </c>
      <c r="H24" s="118">
        <f>SUM(I24:J24)</f>
        <v>65</v>
      </c>
      <c r="I24" s="119">
        <v>36</v>
      </c>
      <c r="J24" s="119">
        <v>29</v>
      </c>
      <c r="K24" s="116">
        <f>SUM(L24:M24)</f>
        <v>212</v>
      </c>
      <c r="L24" s="119">
        <v>115</v>
      </c>
      <c r="M24" s="119">
        <v>97</v>
      </c>
      <c r="N24" s="118">
        <f>SUM(O24:P24)</f>
        <v>42</v>
      </c>
      <c r="O24" s="119">
        <v>26</v>
      </c>
      <c r="P24" s="119">
        <v>16</v>
      </c>
      <c r="Q24" s="118">
        <f>SUM(R24:S24)</f>
        <v>377</v>
      </c>
      <c r="R24" s="119">
        <v>191</v>
      </c>
      <c r="S24" s="119">
        <v>186</v>
      </c>
      <c r="T24" s="118">
        <f>SUM(U24:V24)</f>
        <v>262</v>
      </c>
      <c r="U24" s="119">
        <v>138</v>
      </c>
      <c r="V24" s="119">
        <v>124</v>
      </c>
      <c r="W24" s="118">
        <f>SUM(X24:Y24)</f>
        <v>182</v>
      </c>
      <c r="X24" s="119">
        <v>96</v>
      </c>
      <c r="Y24" s="119">
        <v>86</v>
      </c>
      <c r="Z24" s="118">
        <f>SUM(AA24:AB24)</f>
        <v>277</v>
      </c>
      <c r="AA24" s="119">
        <v>130</v>
      </c>
      <c r="AB24" s="119">
        <v>147</v>
      </c>
      <c r="AC24" s="118">
        <f>SUM(AD24:AE24)</f>
        <v>93</v>
      </c>
      <c r="AD24" s="119">
        <v>48</v>
      </c>
      <c r="AE24" s="119">
        <v>45</v>
      </c>
      <c r="AF24" s="118">
        <f>SUM(AG24:AH24)</f>
        <v>448</v>
      </c>
      <c r="AG24" s="119">
        <v>231</v>
      </c>
      <c r="AH24" s="119">
        <v>217</v>
      </c>
      <c r="AI24" s="118">
        <f>SUM(AJ24:AK24)</f>
        <v>795</v>
      </c>
      <c r="AJ24" s="119">
        <v>419</v>
      </c>
      <c r="AK24" s="119">
        <v>376</v>
      </c>
      <c r="AL24" s="118">
        <f>SUM(AM24:AN24)</f>
        <v>432</v>
      </c>
      <c r="AM24" s="119">
        <v>214</v>
      </c>
      <c r="AN24" s="119">
        <v>218</v>
      </c>
      <c r="AO24" s="118">
        <f>SUM(AP24:AQ24)</f>
        <v>507</v>
      </c>
      <c r="AP24" s="119">
        <v>262</v>
      </c>
      <c r="AQ24" s="119">
        <v>245</v>
      </c>
      <c r="AR24" s="118">
        <f>SUM(AS24:AT24)</f>
        <v>646</v>
      </c>
      <c r="AS24" s="119">
        <v>315</v>
      </c>
      <c r="AT24" s="119">
        <v>331</v>
      </c>
      <c r="AU24" s="118">
        <f>SUM(AV24:AW24)</f>
        <v>1397</v>
      </c>
      <c r="AV24" s="119">
        <v>730</v>
      </c>
      <c r="AW24" s="119">
        <v>667</v>
      </c>
      <c r="AX24" s="118">
        <f>SUM(AY24:AZ24)</f>
        <v>242</v>
      </c>
      <c r="AY24" s="119">
        <v>116</v>
      </c>
      <c r="AZ24" s="119">
        <v>126</v>
      </c>
      <c r="BA24" s="118">
        <f>SUM(BB24:BC24)</f>
        <v>12</v>
      </c>
      <c r="BB24" s="119">
        <v>8</v>
      </c>
      <c r="BC24" s="119">
        <v>4</v>
      </c>
      <c r="BD24" s="118">
        <f>SUM(BE24:BF24)</f>
        <v>15</v>
      </c>
      <c r="BE24" s="119">
        <v>6</v>
      </c>
      <c r="BF24" s="119">
        <v>9</v>
      </c>
      <c r="BG24" s="118">
        <f>SUM(BH24:BI24)</f>
        <v>13</v>
      </c>
      <c r="BH24" s="119">
        <v>6</v>
      </c>
      <c r="BI24" s="119">
        <v>7</v>
      </c>
      <c r="BJ24" s="118">
        <f>SUM(BK24:BL24)</f>
        <v>16</v>
      </c>
      <c r="BK24" s="119">
        <v>9</v>
      </c>
      <c r="BL24" s="119">
        <v>7</v>
      </c>
      <c r="BM24" s="118">
        <f>SUM(BN24:BO24)</f>
        <v>10</v>
      </c>
      <c r="BN24" s="119">
        <v>6</v>
      </c>
      <c r="BO24" s="119">
        <v>4</v>
      </c>
    </row>
    <row r="25" spans="1:67" s="107" customFormat="1" ht="15.75" customHeight="1" x14ac:dyDescent="0.25">
      <c r="A25" s="120" t="s">
        <v>52</v>
      </c>
      <c r="B25" s="113">
        <f t="shared" ref="B25:AG25" si="15">SUM(B26:B30)</f>
        <v>33342</v>
      </c>
      <c r="C25" s="113">
        <f t="shared" si="15"/>
        <v>17291</v>
      </c>
      <c r="D25" s="113">
        <f t="shared" si="15"/>
        <v>16051</v>
      </c>
      <c r="E25" s="113">
        <f t="shared" si="15"/>
        <v>953</v>
      </c>
      <c r="F25" s="121">
        <f t="shared" si="15"/>
        <v>517</v>
      </c>
      <c r="G25" s="121">
        <f t="shared" si="15"/>
        <v>436</v>
      </c>
      <c r="H25" s="121">
        <f t="shared" si="15"/>
        <v>392</v>
      </c>
      <c r="I25" s="121">
        <f t="shared" si="15"/>
        <v>213</v>
      </c>
      <c r="J25" s="121">
        <f t="shared" si="15"/>
        <v>179</v>
      </c>
      <c r="K25" s="113">
        <f t="shared" si="15"/>
        <v>1081</v>
      </c>
      <c r="L25" s="121">
        <f t="shared" si="15"/>
        <v>540</v>
      </c>
      <c r="M25" s="121">
        <f t="shared" si="15"/>
        <v>541</v>
      </c>
      <c r="N25" s="121">
        <f t="shared" si="15"/>
        <v>307</v>
      </c>
      <c r="O25" s="121">
        <f t="shared" si="15"/>
        <v>152</v>
      </c>
      <c r="P25" s="121">
        <f t="shared" si="15"/>
        <v>155</v>
      </c>
      <c r="Q25" s="121">
        <f t="shared" si="15"/>
        <v>1991</v>
      </c>
      <c r="R25" s="121">
        <f t="shared" si="15"/>
        <v>1094</v>
      </c>
      <c r="S25" s="121">
        <f t="shared" si="15"/>
        <v>897</v>
      </c>
      <c r="T25" s="121">
        <f t="shared" si="15"/>
        <v>1785</v>
      </c>
      <c r="U25" s="121">
        <f t="shared" si="15"/>
        <v>963</v>
      </c>
      <c r="V25" s="121">
        <f t="shared" si="15"/>
        <v>822</v>
      </c>
      <c r="W25" s="121">
        <f t="shared" si="15"/>
        <v>1171</v>
      </c>
      <c r="X25" s="121">
        <f t="shared" si="15"/>
        <v>622</v>
      </c>
      <c r="Y25" s="121">
        <f t="shared" si="15"/>
        <v>549</v>
      </c>
      <c r="Z25" s="121">
        <f t="shared" si="15"/>
        <v>1635</v>
      </c>
      <c r="AA25" s="121">
        <f t="shared" si="15"/>
        <v>866</v>
      </c>
      <c r="AB25" s="121">
        <f t="shared" si="15"/>
        <v>769</v>
      </c>
      <c r="AC25" s="121">
        <f t="shared" si="15"/>
        <v>486</v>
      </c>
      <c r="AD25" s="121">
        <f t="shared" si="15"/>
        <v>267</v>
      </c>
      <c r="AE25" s="121">
        <f t="shared" si="15"/>
        <v>219</v>
      </c>
      <c r="AF25" s="121">
        <f t="shared" si="15"/>
        <v>2706</v>
      </c>
      <c r="AG25" s="121">
        <f t="shared" si="15"/>
        <v>1405</v>
      </c>
      <c r="AH25" s="121">
        <f t="shared" ref="AH25:BM25" si="16">SUM(AH26:AH30)</f>
        <v>1301</v>
      </c>
      <c r="AI25" s="121">
        <f t="shared" si="16"/>
        <v>4305</v>
      </c>
      <c r="AJ25" s="121">
        <f t="shared" si="16"/>
        <v>2271</v>
      </c>
      <c r="AK25" s="121">
        <f t="shared" si="16"/>
        <v>2034</v>
      </c>
      <c r="AL25" s="121">
        <f t="shared" si="16"/>
        <v>2206</v>
      </c>
      <c r="AM25" s="121">
        <f t="shared" si="16"/>
        <v>1116</v>
      </c>
      <c r="AN25" s="121">
        <f t="shared" si="16"/>
        <v>1090</v>
      </c>
      <c r="AO25" s="121">
        <f t="shared" si="16"/>
        <v>3023</v>
      </c>
      <c r="AP25" s="121">
        <f t="shared" si="16"/>
        <v>1526</v>
      </c>
      <c r="AQ25" s="121">
        <f t="shared" si="16"/>
        <v>1497</v>
      </c>
      <c r="AR25" s="121">
        <f t="shared" si="16"/>
        <v>3179</v>
      </c>
      <c r="AS25" s="121">
        <f t="shared" si="16"/>
        <v>1666</v>
      </c>
      <c r="AT25" s="121">
        <f t="shared" si="16"/>
        <v>1513</v>
      </c>
      <c r="AU25" s="121">
        <f t="shared" si="16"/>
        <v>6439</v>
      </c>
      <c r="AV25" s="121">
        <f t="shared" si="16"/>
        <v>3232</v>
      </c>
      <c r="AW25" s="121">
        <f t="shared" si="16"/>
        <v>3207</v>
      </c>
      <c r="AX25" s="121">
        <f t="shared" si="16"/>
        <v>1191</v>
      </c>
      <c r="AY25" s="121">
        <f t="shared" si="16"/>
        <v>584</v>
      </c>
      <c r="AZ25" s="121">
        <f t="shared" si="16"/>
        <v>607</v>
      </c>
      <c r="BA25" s="121">
        <f t="shared" si="16"/>
        <v>120</v>
      </c>
      <c r="BB25" s="121">
        <f t="shared" si="16"/>
        <v>58</v>
      </c>
      <c r="BC25" s="121">
        <f t="shared" si="16"/>
        <v>62</v>
      </c>
      <c r="BD25" s="121">
        <f t="shared" si="16"/>
        <v>91</v>
      </c>
      <c r="BE25" s="121">
        <f t="shared" si="16"/>
        <v>45</v>
      </c>
      <c r="BF25" s="121">
        <f t="shared" si="16"/>
        <v>46</v>
      </c>
      <c r="BG25" s="121">
        <f t="shared" si="16"/>
        <v>127</v>
      </c>
      <c r="BH25" s="121">
        <f t="shared" si="16"/>
        <v>59</v>
      </c>
      <c r="BI25" s="121">
        <f t="shared" si="16"/>
        <v>68</v>
      </c>
      <c r="BJ25" s="121">
        <f t="shared" si="16"/>
        <v>100</v>
      </c>
      <c r="BK25" s="121">
        <f t="shared" si="16"/>
        <v>60</v>
      </c>
      <c r="BL25" s="121">
        <f t="shared" si="16"/>
        <v>40</v>
      </c>
      <c r="BM25" s="121">
        <f t="shared" si="16"/>
        <v>54</v>
      </c>
      <c r="BN25" s="121">
        <f t="shared" ref="BN25:BO25" si="17">SUM(BN26:BN30)</f>
        <v>35</v>
      </c>
      <c r="BO25" s="121">
        <f t="shared" si="17"/>
        <v>19</v>
      </c>
    </row>
    <row r="26" spans="1:67" s="107" customFormat="1" ht="15.75" x14ac:dyDescent="0.25">
      <c r="A26" s="115" t="s">
        <v>51</v>
      </c>
      <c r="B26" s="116">
        <f>SUM(C26:D26)</f>
        <v>7059</v>
      </c>
      <c r="C26" s="116">
        <f t="shared" ref="C26:D30" si="18">SUM(F26,I26,L26,O26,R26,U26,X26,AA26,AD26,AG26,AJ26,AM26,AP26,AS26,AV26,AY26,BB26,BE26,BH26,BK26,BN26)</f>
        <v>3653</v>
      </c>
      <c r="D26" s="116">
        <f t="shared" si="18"/>
        <v>3406</v>
      </c>
      <c r="E26" s="116">
        <f>SUM(F26:G26)</f>
        <v>170</v>
      </c>
      <c r="F26" s="117">
        <v>97</v>
      </c>
      <c r="G26" s="117">
        <v>73</v>
      </c>
      <c r="H26" s="118">
        <f>SUM(I26:J26)</f>
        <v>61</v>
      </c>
      <c r="I26" s="119">
        <v>35</v>
      </c>
      <c r="J26" s="119">
        <v>26</v>
      </c>
      <c r="K26" s="116">
        <f>SUM(L26:M26)</f>
        <v>248</v>
      </c>
      <c r="L26" s="119">
        <v>127</v>
      </c>
      <c r="M26" s="119">
        <v>121</v>
      </c>
      <c r="N26" s="118">
        <f>SUM(O26:P26)</f>
        <v>57</v>
      </c>
      <c r="O26" s="119">
        <v>31</v>
      </c>
      <c r="P26" s="119">
        <v>26</v>
      </c>
      <c r="Q26" s="118">
        <f>SUM(R26:S26)</f>
        <v>402</v>
      </c>
      <c r="R26" s="119">
        <v>220</v>
      </c>
      <c r="S26" s="119">
        <v>182</v>
      </c>
      <c r="T26" s="118">
        <f>SUM(U26:V26)</f>
        <v>327</v>
      </c>
      <c r="U26" s="119">
        <v>168</v>
      </c>
      <c r="V26" s="119">
        <v>159</v>
      </c>
      <c r="W26" s="118">
        <f>SUM(X26:Y26)</f>
        <v>206</v>
      </c>
      <c r="X26" s="119">
        <v>118</v>
      </c>
      <c r="Y26" s="119">
        <v>88</v>
      </c>
      <c r="Z26" s="118">
        <f>SUM(AA26:AB26)</f>
        <v>346</v>
      </c>
      <c r="AA26" s="119">
        <v>190</v>
      </c>
      <c r="AB26" s="119">
        <v>156</v>
      </c>
      <c r="AC26" s="118">
        <f>SUM(AD26:AE26)</f>
        <v>102</v>
      </c>
      <c r="AD26" s="119">
        <v>59</v>
      </c>
      <c r="AE26" s="119">
        <v>43</v>
      </c>
      <c r="AF26" s="118">
        <f>SUM(AG26:AH26)</f>
        <v>526</v>
      </c>
      <c r="AG26" s="119">
        <v>268</v>
      </c>
      <c r="AH26" s="119">
        <v>258</v>
      </c>
      <c r="AI26" s="118">
        <f>SUM(AJ26:AK26)</f>
        <v>891</v>
      </c>
      <c r="AJ26" s="119">
        <v>456</v>
      </c>
      <c r="AK26" s="119">
        <v>435</v>
      </c>
      <c r="AL26" s="118">
        <f>SUM(AM26:AN26)</f>
        <v>468</v>
      </c>
      <c r="AM26" s="119">
        <v>234</v>
      </c>
      <c r="AN26" s="119">
        <v>234</v>
      </c>
      <c r="AO26" s="118">
        <f>SUM(AP26:AQ26)</f>
        <v>651</v>
      </c>
      <c r="AP26" s="119">
        <v>322</v>
      </c>
      <c r="AQ26" s="119">
        <v>329</v>
      </c>
      <c r="AR26" s="118">
        <f>SUM(AS26:AT26)</f>
        <v>715</v>
      </c>
      <c r="AS26" s="119">
        <v>358</v>
      </c>
      <c r="AT26" s="119">
        <v>357</v>
      </c>
      <c r="AU26" s="118">
        <f>SUM(AV26:AW26)</f>
        <v>1538</v>
      </c>
      <c r="AV26" s="119">
        <v>798</v>
      </c>
      <c r="AW26" s="119">
        <v>740</v>
      </c>
      <c r="AX26" s="118">
        <f>SUM(AY26:AZ26)</f>
        <v>267</v>
      </c>
      <c r="AY26" s="119">
        <v>131</v>
      </c>
      <c r="AZ26" s="119">
        <v>136</v>
      </c>
      <c r="BA26" s="118">
        <f>SUM(BB26:BC26)</f>
        <v>24</v>
      </c>
      <c r="BB26" s="119">
        <v>12</v>
      </c>
      <c r="BC26" s="119">
        <v>12</v>
      </c>
      <c r="BD26" s="118">
        <f>SUM(BE26:BF26)</f>
        <v>15</v>
      </c>
      <c r="BE26" s="119">
        <v>5</v>
      </c>
      <c r="BF26" s="119">
        <v>10</v>
      </c>
      <c r="BG26" s="118">
        <f>SUM(BH26:BI26)</f>
        <v>24</v>
      </c>
      <c r="BH26" s="119">
        <v>10</v>
      </c>
      <c r="BI26" s="119">
        <v>14</v>
      </c>
      <c r="BJ26" s="118">
        <f>SUM(BK26:BL26)</f>
        <v>11</v>
      </c>
      <c r="BK26" s="119">
        <v>7</v>
      </c>
      <c r="BL26" s="119">
        <v>4</v>
      </c>
      <c r="BM26" s="118">
        <f>SUM(BN26:BO26)</f>
        <v>10</v>
      </c>
      <c r="BN26" s="119">
        <v>7</v>
      </c>
      <c r="BO26" s="119">
        <v>3</v>
      </c>
    </row>
    <row r="27" spans="1:67" s="107" customFormat="1" ht="15.75" x14ac:dyDescent="0.25">
      <c r="A27" s="115" t="s">
        <v>50</v>
      </c>
      <c r="B27" s="116">
        <f>SUM(C27:D27)</f>
        <v>6542</v>
      </c>
      <c r="C27" s="116">
        <f t="shared" si="18"/>
        <v>3392</v>
      </c>
      <c r="D27" s="116">
        <f t="shared" si="18"/>
        <v>3150</v>
      </c>
      <c r="E27" s="116">
        <f>SUM(F27:G27)</f>
        <v>188</v>
      </c>
      <c r="F27" s="117">
        <v>101</v>
      </c>
      <c r="G27" s="117">
        <v>87</v>
      </c>
      <c r="H27" s="118">
        <f>SUM(I27:J27)</f>
        <v>84</v>
      </c>
      <c r="I27" s="119">
        <v>49</v>
      </c>
      <c r="J27" s="119">
        <v>35</v>
      </c>
      <c r="K27" s="116">
        <f>SUM(L27:M27)</f>
        <v>202</v>
      </c>
      <c r="L27" s="119">
        <v>93</v>
      </c>
      <c r="M27" s="119">
        <v>109</v>
      </c>
      <c r="N27" s="118">
        <f>SUM(O27:P27)</f>
        <v>50</v>
      </c>
      <c r="O27" s="119">
        <v>21</v>
      </c>
      <c r="P27" s="119">
        <v>29</v>
      </c>
      <c r="Q27" s="118">
        <f>SUM(R27:S27)</f>
        <v>392</v>
      </c>
      <c r="R27" s="119">
        <v>212</v>
      </c>
      <c r="S27" s="119">
        <v>180</v>
      </c>
      <c r="T27" s="118">
        <f>SUM(U27:V27)</f>
        <v>328</v>
      </c>
      <c r="U27" s="119">
        <v>171</v>
      </c>
      <c r="V27" s="119">
        <v>157</v>
      </c>
      <c r="W27" s="118">
        <f>SUM(X27:Y27)</f>
        <v>218</v>
      </c>
      <c r="X27" s="119">
        <v>99</v>
      </c>
      <c r="Y27" s="119">
        <v>119</v>
      </c>
      <c r="Z27" s="118">
        <f>SUM(AA27:AB27)</f>
        <v>302</v>
      </c>
      <c r="AA27" s="119">
        <v>165</v>
      </c>
      <c r="AB27" s="119">
        <v>137</v>
      </c>
      <c r="AC27" s="118">
        <f>SUM(AD27:AE27)</f>
        <v>100</v>
      </c>
      <c r="AD27" s="119">
        <v>59</v>
      </c>
      <c r="AE27" s="119">
        <v>41</v>
      </c>
      <c r="AF27" s="118">
        <f>SUM(AG27:AH27)</f>
        <v>533</v>
      </c>
      <c r="AG27" s="119">
        <v>276</v>
      </c>
      <c r="AH27" s="119">
        <v>257</v>
      </c>
      <c r="AI27" s="118">
        <f>SUM(AJ27:AK27)</f>
        <v>849</v>
      </c>
      <c r="AJ27" s="119">
        <v>458</v>
      </c>
      <c r="AK27" s="119">
        <v>391</v>
      </c>
      <c r="AL27" s="118">
        <f>SUM(AM27:AN27)</f>
        <v>449</v>
      </c>
      <c r="AM27" s="119">
        <v>226</v>
      </c>
      <c r="AN27" s="119">
        <v>223</v>
      </c>
      <c r="AO27" s="118">
        <f>SUM(AP27:AQ27)</f>
        <v>587</v>
      </c>
      <c r="AP27" s="119">
        <v>310</v>
      </c>
      <c r="AQ27" s="119">
        <v>277</v>
      </c>
      <c r="AR27" s="118">
        <f>SUM(AS27:AT27)</f>
        <v>658</v>
      </c>
      <c r="AS27" s="119">
        <v>355</v>
      </c>
      <c r="AT27" s="119">
        <v>303</v>
      </c>
      <c r="AU27" s="118">
        <f>SUM(AV27:AW27)</f>
        <v>1282</v>
      </c>
      <c r="AV27" s="119">
        <v>636</v>
      </c>
      <c r="AW27" s="119">
        <v>646</v>
      </c>
      <c r="AX27" s="118">
        <f>SUM(AY27:AZ27)</f>
        <v>220</v>
      </c>
      <c r="AY27" s="119">
        <v>100</v>
      </c>
      <c r="AZ27" s="119">
        <v>120</v>
      </c>
      <c r="BA27" s="118">
        <f>SUM(BB27:BC27)</f>
        <v>22</v>
      </c>
      <c r="BB27" s="119">
        <v>11</v>
      </c>
      <c r="BC27" s="119">
        <v>11</v>
      </c>
      <c r="BD27" s="118">
        <f>SUM(BE27:BF27)</f>
        <v>16</v>
      </c>
      <c r="BE27" s="119">
        <v>11</v>
      </c>
      <c r="BF27" s="119">
        <v>5</v>
      </c>
      <c r="BG27" s="118">
        <f>SUM(BH27:BI27)</f>
        <v>26</v>
      </c>
      <c r="BH27" s="119">
        <v>13</v>
      </c>
      <c r="BI27" s="119">
        <v>13</v>
      </c>
      <c r="BJ27" s="118">
        <f>SUM(BK27:BL27)</f>
        <v>23</v>
      </c>
      <c r="BK27" s="119">
        <v>19</v>
      </c>
      <c r="BL27" s="119">
        <v>4</v>
      </c>
      <c r="BM27" s="118">
        <f>SUM(BN27:BO27)</f>
        <v>13</v>
      </c>
      <c r="BN27" s="119">
        <v>7</v>
      </c>
      <c r="BO27" s="119">
        <v>6</v>
      </c>
    </row>
    <row r="28" spans="1:67" s="107" customFormat="1" ht="15.75" x14ac:dyDescent="0.25">
      <c r="A28" s="115" t="s">
        <v>49</v>
      </c>
      <c r="B28" s="116">
        <f>SUM(C28:D28)</f>
        <v>6561</v>
      </c>
      <c r="C28" s="116">
        <f t="shared" si="18"/>
        <v>3374</v>
      </c>
      <c r="D28" s="116">
        <f t="shared" si="18"/>
        <v>3187</v>
      </c>
      <c r="E28" s="116">
        <f>SUM(F28:G28)</f>
        <v>194</v>
      </c>
      <c r="F28" s="117">
        <v>97</v>
      </c>
      <c r="G28" s="117">
        <v>97</v>
      </c>
      <c r="H28" s="118">
        <f>SUM(I28:J28)</f>
        <v>84</v>
      </c>
      <c r="I28" s="119">
        <v>42</v>
      </c>
      <c r="J28" s="119">
        <v>42</v>
      </c>
      <c r="K28" s="116">
        <f>SUM(L28:M28)</f>
        <v>200</v>
      </c>
      <c r="L28" s="119">
        <v>107</v>
      </c>
      <c r="M28" s="119">
        <v>93</v>
      </c>
      <c r="N28" s="118">
        <f>SUM(O28:P28)</f>
        <v>53</v>
      </c>
      <c r="O28" s="119">
        <v>24</v>
      </c>
      <c r="P28" s="119">
        <v>29</v>
      </c>
      <c r="Q28" s="118">
        <f>SUM(R28:S28)</f>
        <v>365</v>
      </c>
      <c r="R28" s="119">
        <v>197</v>
      </c>
      <c r="S28" s="119">
        <v>168</v>
      </c>
      <c r="T28" s="118">
        <f>SUM(U28:V28)</f>
        <v>369</v>
      </c>
      <c r="U28" s="119">
        <v>193</v>
      </c>
      <c r="V28" s="119">
        <v>176</v>
      </c>
      <c r="W28" s="118">
        <f>SUM(X28:Y28)</f>
        <v>251</v>
      </c>
      <c r="X28" s="119">
        <v>143</v>
      </c>
      <c r="Y28" s="119">
        <v>108</v>
      </c>
      <c r="Z28" s="118">
        <f>SUM(AA28:AB28)</f>
        <v>318</v>
      </c>
      <c r="AA28" s="119">
        <v>160</v>
      </c>
      <c r="AB28" s="119">
        <v>158</v>
      </c>
      <c r="AC28" s="118">
        <f>SUM(AD28:AE28)</f>
        <v>99</v>
      </c>
      <c r="AD28" s="119">
        <v>57</v>
      </c>
      <c r="AE28" s="119">
        <v>42</v>
      </c>
      <c r="AF28" s="118">
        <f>SUM(AG28:AH28)</f>
        <v>485</v>
      </c>
      <c r="AG28" s="119">
        <v>253</v>
      </c>
      <c r="AH28" s="119">
        <v>232</v>
      </c>
      <c r="AI28" s="118">
        <f>SUM(AJ28:AK28)</f>
        <v>850</v>
      </c>
      <c r="AJ28" s="119">
        <v>426</v>
      </c>
      <c r="AK28" s="119">
        <v>424</v>
      </c>
      <c r="AL28" s="118">
        <f>SUM(AM28:AN28)</f>
        <v>450</v>
      </c>
      <c r="AM28" s="119">
        <v>240</v>
      </c>
      <c r="AN28" s="119">
        <v>210</v>
      </c>
      <c r="AO28" s="118">
        <f>SUM(AP28:AQ28)</f>
        <v>574</v>
      </c>
      <c r="AP28" s="119">
        <v>292</v>
      </c>
      <c r="AQ28" s="119">
        <v>282</v>
      </c>
      <c r="AR28" s="118">
        <f>SUM(AS28:AT28)</f>
        <v>626</v>
      </c>
      <c r="AS28" s="119">
        <v>337</v>
      </c>
      <c r="AT28" s="119">
        <v>289</v>
      </c>
      <c r="AU28" s="118">
        <f>SUM(AV28:AW28)</f>
        <v>1297</v>
      </c>
      <c r="AV28" s="119">
        <v>627</v>
      </c>
      <c r="AW28" s="119">
        <v>670</v>
      </c>
      <c r="AX28" s="118">
        <f>SUM(AY28:AZ28)</f>
        <v>265</v>
      </c>
      <c r="AY28" s="119">
        <v>136</v>
      </c>
      <c r="AZ28" s="119">
        <v>129</v>
      </c>
      <c r="BA28" s="118">
        <f>SUM(BB28:BC28)</f>
        <v>17</v>
      </c>
      <c r="BB28" s="119">
        <v>10</v>
      </c>
      <c r="BC28" s="119">
        <v>7</v>
      </c>
      <c r="BD28" s="118">
        <f>SUM(BE28:BF28)</f>
        <v>12</v>
      </c>
      <c r="BE28" s="119">
        <v>5</v>
      </c>
      <c r="BF28" s="119">
        <v>7</v>
      </c>
      <c r="BG28" s="118">
        <f>SUM(BH28:BI28)</f>
        <v>22</v>
      </c>
      <c r="BH28" s="119">
        <v>11</v>
      </c>
      <c r="BI28" s="119">
        <v>11</v>
      </c>
      <c r="BJ28" s="118">
        <f>SUM(BK28:BL28)</f>
        <v>23</v>
      </c>
      <c r="BK28" s="119">
        <v>11</v>
      </c>
      <c r="BL28" s="119">
        <v>12</v>
      </c>
      <c r="BM28" s="118">
        <f>SUM(BN28:BO28)</f>
        <v>7</v>
      </c>
      <c r="BN28" s="119">
        <v>6</v>
      </c>
      <c r="BO28" s="119">
        <v>1</v>
      </c>
    </row>
    <row r="29" spans="1:67" s="107" customFormat="1" ht="15.75" x14ac:dyDescent="0.25">
      <c r="A29" s="115" t="s">
        <v>48</v>
      </c>
      <c r="B29" s="116">
        <f>SUM(C29:D29)</f>
        <v>6652</v>
      </c>
      <c r="C29" s="116">
        <f t="shared" si="18"/>
        <v>3459</v>
      </c>
      <c r="D29" s="116">
        <f t="shared" si="18"/>
        <v>3193</v>
      </c>
      <c r="E29" s="116">
        <f>SUM(F29:G29)</f>
        <v>199</v>
      </c>
      <c r="F29" s="117">
        <v>107</v>
      </c>
      <c r="G29" s="117">
        <v>92</v>
      </c>
      <c r="H29" s="118">
        <f>SUM(I29:J29)</f>
        <v>69</v>
      </c>
      <c r="I29" s="119">
        <v>34</v>
      </c>
      <c r="J29" s="119">
        <v>35</v>
      </c>
      <c r="K29" s="116">
        <f>SUM(L29:M29)</f>
        <v>212</v>
      </c>
      <c r="L29" s="119">
        <v>100</v>
      </c>
      <c r="M29" s="119">
        <v>112</v>
      </c>
      <c r="N29" s="118">
        <f>SUM(O29:P29)</f>
        <v>68</v>
      </c>
      <c r="O29" s="119">
        <v>30</v>
      </c>
      <c r="P29" s="119">
        <v>38</v>
      </c>
      <c r="Q29" s="118">
        <f>SUM(R29:S29)</f>
        <v>412</v>
      </c>
      <c r="R29" s="119">
        <v>220</v>
      </c>
      <c r="S29" s="119">
        <v>192</v>
      </c>
      <c r="T29" s="118">
        <f>SUM(U29:V29)</f>
        <v>390</v>
      </c>
      <c r="U29" s="119">
        <v>227</v>
      </c>
      <c r="V29" s="119">
        <v>163</v>
      </c>
      <c r="W29" s="118">
        <f>SUM(X29:Y29)</f>
        <v>263</v>
      </c>
      <c r="X29" s="119">
        <v>148</v>
      </c>
      <c r="Y29" s="119">
        <v>115</v>
      </c>
      <c r="Z29" s="118">
        <f>SUM(AA29:AB29)</f>
        <v>322</v>
      </c>
      <c r="AA29" s="119">
        <v>166</v>
      </c>
      <c r="AB29" s="119">
        <v>156</v>
      </c>
      <c r="AC29" s="118">
        <f>SUM(AD29:AE29)</f>
        <v>94</v>
      </c>
      <c r="AD29" s="119">
        <v>47</v>
      </c>
      <c r="AE29" s="119">
        <v>47</v>
      </c>
      <c r="AF29" s="118">
        <f>SUM(AG29:AH29)</f>
        <v>589</v>
      </c>
      <c r="AG29" s="119">
        <v>308</v>
      </c>
      <c r="AH29" s="119">
        <v>281</v>
      </c>
      <c r="AI29" s="118">
        <f>SUM(AJ29:AK29)</f>
        <v>843</v>
      </c>
      <c r="AJ29" s="119">
        <v>475</v>
      </c>
      <c r="AK29" s="119">
        <v>368</v>
      </c>
      <c r="AL29" s="118">
        <f>SUM(AM29:AN29)</f>
        <v>420</v>
      </c>
      <c r="AM29" s="119">
        <v>202</v>
      </c>
      <c r="AN29" s="119">
        <v>218</v>
      </c>
      <c r="AO29" s="118">
        <f>SUM(AP29:AQ29)</f>
        <v>621</v>
      </c>
      <c r="AP29" s="119">
        <v>310</v>
      </c>
      <c r="AQ29" s="119">
        <v>311</v>
      </c>
      <c r="AR29" s="118">
        <f>SUM(AS29:AT29)</f>
        <v>611</v>
      </c>
      <c r="AS29" s="119">
        <v>322</v>
      </c>
      <c r="AT29" s="119">
        <v>289</v>
      </c>
      <c r="AU29" s="118">
        <f>SUM(AV29:AW29)</f>
        <v>1210</v>
      </c>
      <c r="AV29" s="119">
        <v>605</v>
      </c>
      <c r="AW29" s="119">
        <v>605</v>
      </c>
      <c r="AX29" s="118">
        <f>SUM(AY29:AZ29)</f>
        <v>222</v>
      </c>
      <c r="AY29" s="119">
        <v>107</v>
      </c>
      <c r="AZ29" s="119">
        <v>115</v>
      </c>
      <c r="BA29" s="118">
        <f>SUM(BB29:BC29)</f>
        <v>26</v>
      </c>
      <c r="BB29" s="119">
        <v>11</v>
      </c>
      <c r="BC29" s="119">
        <v>15</v>
      </c>
      <c r="BD29" s="118">
        <f>SUM(BE29:BF29)</f>
        <v>27</v>
      </c>
      <c r="BE29" s="119">
        <v>14</v>
      </c>
      <c r="BF29" s="119">
        <v>13</v>
      </c>
      <c r="BG29" s="118">
        <f>SUM(BH29:BI29)</f>
        <v>27</v>
      </c>
      <c r="BH29" s="119">
        <v>10</v>
      </c>
      <c r="BI29" s="119">
        <v>17</v>
      </c>
      <c r="BJ29" s="118">
        <f>SUM(BK29:BL29)</f>
        <v>17</v>
      </c>
      <c r="BK29" s="119">
        <v>11</v>
      </c>
      <c r="BL29" s="119">
        <v>6</v>
      </c>
      <c r="BM29" s="118">
        <f>SUM(BN29:BO29)</f>
        <v>10</v>
      </c>
      <c r="BN29" s="119">
        <v>5</v>
      </c>
      <c r="BO29" s="119">
        <v>5</v>
      </c>
    </row>
    <row r="30" spans="1:67" s="107" customFormat="1" ht="15.75" x14ac:dyDescent="0.25">
      <c r="A30" s="115" t="s">
        <v>47</v>
      </c>
      <c r="B30" s="116">
        <f>SUM(C30:D30)</f>
        <v>6528</v>
      </c>
      <c r="C30" s="116">
        <f t="shared" si="18"/>
        <v>3413</v>
      </c>
      <c r="D30" s="116">
        <f t="shared" si="18"/>
        <v>3115</v>
      </c>
      <c r="E30" s="116">
        <f>SUM(F30:G30)</f>
        <v>202</v>
      </c>
      <c r="F30" s="117">
        <v>115</v>
      </c>
      <c r="G30" s="117">
        <v>87</v>
      </c>
      <c r="H30" s="118">
        <f>SUM(I30:J30)</f>
        <v>94</v>
      </c>
      <c r="I30" s="119">
        <v>53</v>
      </c>
      <c r="J30" s="119">
        <v>41</v>
      </c>
      <c r="K30" s="116">
        <f>SUM(L30:M30)</f>
        <v>219</v>
      </c>
      <c r="L30" s="119">
        <v>113</v>
      </c>
      <c r="M30" s="119">
        <v>106</v>
      </c>
      <c r="N30" s="118">
        <f>SUM(O30:P30)</f>
        <v>79</v>
      </c>
      <c r="O30" s="119">
        <v>46</v>
      </c>
      <c r="P30" s="119">
        <v>33</v>
      </c>
      <c r="Q30" s="118">
        <f>SUM(R30:S30)</f>
        <v>420</v>
      </c>
      <c r="R30" s="119">
        <v>245</v>
      </c>
      <c r="S30" s="119">
        <v>175</v>
      </c>
      <c r="T30" s="118">
        <f>SUM(U30:V30)</f>
        <v>371</v>
      </c>
      <c r="U30" s="119">
        <v>204</v>
      </c>
      <c r="V30" s="119">
        <v>167</v>
      </c>
      <c r="W30" s="118">
        <f>SUM(X30:Y30)</f>
        <v>233</v>
      </c>
      <c r="X30" s="119">
        <v>114</v>
      </c>
      <c r="Y30" s="119">
        <v>119</v>
      </c>
      <c r="Z30" s="118">
        <f>SUM(AA30:AB30)</f>
        <v>347</v>
      </c>
      <c r="AA30" s="119">
        <v>185</v>
      </c>
      <c r="AB30" s="119">
        <v>162</v>
      </c>
      <c r="AC30" s="118">
        <f>SUM(AD30:AE30)</f>
        <v>91</v>
      </c>
      <c r="AD30" s="119">
        <v>45</v>
      </c>
      <c r="AE30" s="119">
        <v>46</v>
      </c>
      <c r="AF30" s="118">
        <f>SUM(AG30:AH30)</f>
        <v>573</v>
      </c>
      <c r="AG30" s="119">
        <v>300</v>
      </c>
      <c r="AH30" s="119">
        <v>273</v>
      </c>
      <c r="AI30" s="118">
        <f>SUM(AJ30:AK30)</f>
        <v>872</v>
      </c>
      <c r="AJ30" s="119">
        <v>456</v>
      </c>
      <c r="AK30" s="119">
        <v>416</v>
      </c>
      <c r="AL30" s="118">
        <f>SUM(AM30:AN30)</f>
        <v>419</v>
      </c>
      <c r="AM30" s="119">
        <v>214</v>
      </c>
      <c r="AN30" s="119">
        <v>205</v>
      </c>
      <c r="AO30" s="118">
        <f>SUM(AP30:AQ30)</f>
        <v>590</v>
      </c>
      <c r="AP30" s="119">
        <v>292</v>
      </c>
      <c r="AQ30" s="119">
        <v>298</v>
      </c>
      <c r="AR30" s="118">
        <f>SUM(AS30:AT30)</f>
        <v>569</v>
      </c>
      <c r="AS30" s="119">
        <v>294</v>
      </c>
      <c r="AT30" s="119">
        <v>275</v>
      </c>
      <c r="AU30" s="118">
        <f>SUM(AV30:AW30)</f>
        <v>1112</v>
      </c>
      <c r="AV30" s="119">
        <v>566</v>
      </c>
      <c r="AW30" s="119">
        <v>546</v>
      </c>
      <c r="AX30" s="118">
        <f>SUM(AY30:AZ30)</f>
        <v>217</v>
      </c>
      <c r="AY30" s="119">
        <v>110</v>
      </c>
      <c r="AZ30" s="119">
        <v>107</v>
      </c>
      <c r="BA30" s="118">
        <f>SUM(BB30:BC30)</f>
        <v>31</v>
      </c>
      <c r="BB30" s="119">
        <v>14</v>
      </c>
      <c r="BC30" s="119">
        <v>17</v>
      </c>
      <c r="BD30" s="118">
        <f>SUM(BE30:BF30)</f>
        <v>21</v>
      </c>
      <c r="BE30" s="119">
        <v>10</v>
      </c>
      <c r="BF30" s="119">
        <v>11</v>
      </c>
      <c r="BG30" s="118">
        <f>SUM(BH30:BI30)</f>
        <v>28</v>
      </c>
      <c r="BH30" s="119">
        <v>15</v>
      </c>
      <c r="BI30" s="119">
        <v>13</v>
      </c>
      <c r="BJ30" s="118">
        <f>SUM(BK30:BL30)</f>
        <v>26</v>
      </c>
      <c r="BK30" s="119">
        <v>12</v>
      </c>
      <c r="BL30" s="119">
        <v>14</v>
      </c>
      <c r="BM30" s="118">
        <f>SUM(BN30:BO30)</f>
        <v>14</v>
      </c>
      <c r="BN30" s="119">
        <v>10</v>
      </c>
      <c r="BO30" s="119">
        <v>4</v>
      </c>
    </row>
    <row r="31" spans="1:67" s="107" customFormat="1" ht="15.75" customHeight="1" x14ac:dyDescent="0.25">
      <c r="A31" s="120" t="s">
        <v>46</v>
      </c>
      <c r="B31" s="113">
        <f t="shared" ref="B31:AG31" si="19">SUM(B32:B36)</f>
        <v>28958</v>
      </c>
      <c r="C31" s="113">
        <f t="shared" si="19"/>
        <v>15337</v>
      </c>
      <c r="D31" s="113">
        <f t="shared" si="19"/>
        <v>13621</v>
      </c>
      <c r="E31" s="113">
        <f t="shared" si="19"/>
        <v>821</v>
      </c>
      <c r="F31" s="121">
        <f t="shared" si="19"/>
        <v>431</v>
      </c>
      <c r="G31" s="121">
        <f t="shared" si="19"/>
        <v>390</v>
      </c>
      <c r="H31" s="121">
        <f t="shared" si="19"/>
        <v>444</v>
      </c>
      <c r="I31" s="121">
        <f t="shared" si="19"/>
        <v>233</v>
      </c>
      <c r="J31" s="121">
        <f t="shared" si="19"/>
        <v>211</v>
      </c>
      <c r="K31" s="113">
        <f t="shared" si="19"/>
        <v>996</v>
      </c>
      <c r="L31" s="121">
        <f t="shared" si="19"/>
        <v>529</v>
      </c>
      <c r="M31" s="121">
        <f t="shared" si="19"/>
        <v>467</v>
      </c>
      <c r="N31" s="121">
        <f t="shared" si="19"/>
        <v>335</v>
      </c>
      <c r="O31" s="121">
        <f t="shared" si="19"/>
        <v>192</v>
      </c>
      <c r="P31" s="121">
        <f t="shared" si="19"/>
        <v>143</v>
      </c>
      <c r="Q31" s="121">
        <f t="shared" si="19"/>
        <v>1846</v>
      </c>
      <c r="R31" s="121">
        <f t="shared" si="19"/>
        <v>986</v>
      </c>
      <c r="S31" s="121">
        <f t="shared" si="19"/>
        <v>860</v>
      </c>
      <c r="T31" s="121">
        <f t="shared" si="19"/>
        <v>2046</v>
      </c>
      <c r="U31" s="121">
        <f t="shared" si="19"/>
        <v>1087</v>
      </c>
      <c r="V31" s="121">
        <f t="shared" si="19"/>
        <v>959</v>
      </c>
      <c r="W31" s="121">
        <f t="shared" si="19"/>
        <v>1284</v>
      </c>
      <c r="X31" s="121">
        <f t="shared" si="19"/>
        <v>674</v>
      </c>
      <c r="Y31" s="121">
        <f t="shared" si="19"/>
        <v>610</v>
      </c>
      <c r="Z31" s="121">
        <f t="shared" si="19"/>
        <v>1601</v>
      </c>
      <c r="AA31" s="121">
        <f t="shared" si="19"/>
        <v>861</v>
      </c>
      <c r="AB31" s="121">
        <f t="shared" si="19"/>
        <v>740</v>
      </c>
      <c r="AC31" s="121">
        <f t="shared" si="19"/>
        <v>446</v>
      </c>
      <c r="AD31" s="121">
        <f t="shared" si="19"/>
        <v>248</v>
      </c>
      <c r="AE31" s="121">
        <f t="shared" si="19"/>
        <v>198</v>
      </c>
      <c r="AF31" s="121">
        <f t="shared" si="19"/>
        <v>2684</v>
      </c>
      <c r="AG31" s="121">
        <f t="shared" si="19"/>
        <v>1400</v>
      </c>
      <c r="AH31" s="121">
        <f t="shared" ref="AH31:BM31" si="20">SUM(AH32:AH36)</f>
        <v>1284</v>
      </c>
      <c r="AI31" s="121">
        <f t="shared" si="20"/>
        <v>3833</v>
      </c>
      <c r="AJ31" s="121">
        <f t="shared" si="20"/>
        <v>2030</v>
      </c>
      <c r="AK31" s="121">
        <f t="shared" si="20"/>
        <v>1803</v>
      </c>
      <c r="AL31" s="121">
        <f t="shared" si="20"/>
        <v>1789</v>
      </c>
      <c r="AM31" s="121">
        <f t="shared" si="20"/>
        <v>981</v>
      </c>
      <c r="AN31" s="121">
        <f t="shared" si="20"/>
        <v>808</v>
      </c>
      <c r="AO31" s="121">
        <f t="shared" si="20"/>
        <v>2566</v>
      </c>
      <c r="AP31" s="121">
        <f t="shared" si="20"/>
        <v>1321</v>
      </c>
      <c r="AQ31" s="121">
        <f t="shared" si="20"/>
        <v>1245</v>
      </c>
      <c r="AR31" s="121">
        <f t="shared" si="20"/>
        <v>2362</v>
      </c>
      <c r="AS31" s="121">
        <f t="shared" si="20"/>
        <v>1211</v>
      </c>
      <c r="AT31" s="121">
        <f t="shared" si="20"/>
        <v>1151</v>
      </c>
      <c r="AU31" s="121">
        <f t="shared" si="20"/>
        <v>4197</v>
      </c>
      <c r="AV31" s="121">
        <f t="shared" si="20"/>
        <v>2231</v>
      </c>
      <c r="AW31" s="121">
        <f t="shared" si="20"/>
        <v>1966</v>
      </c>
      <c r="AX31" s="121">
        <f t="shared" si="20"/>
        <v>1081</v>
      </c>
      <c r="AY31" s="121">
        <f t="shared" si="20"/>
        <v>557</v>
      </c>
      <c r="AZ31" s="121">
        <f t="shared" si="20"/>
        <v>524</v>
      </c>
      <c r="BA31" s="121">
        <f t="shared" si="20"/>
        <v>119</v>
      </c>
      <c r="BB31" s="121">
        <f t="shared" si="20"/>
        <v>70</v>
      </c>
      <c r="BC31" s="121">
        <f t="shared" si="20"/>
        <v>49</v>
      </c>
      <c r="BD31" s="121">
        <f t="shared" si="20"/>
        <v>100</v>
      </c>
      <c r="BE31" s="121">
        <f t="shared" si="20"/>
        <v>61</v>
      </c>
      <c r="BF31" s="121">
        <f t="shared" si="20"/>
        <v>39</v>
      </c>
      <c r="BG31" s="121">
        <f t="shared" si="20"/>
        <v>204</v>
      </c>
      <c r="BH31" s="121">
        <f t="shared" si="20"/>
        <v>128</v>
      </c>
      <c r="BI31" s="121">
        <f t="shared" si="20"/>
        <v>76</v>
      </c>
      <c r="BJ31" s="121">
        <f t="shared" si="20"/>
        <v>128</v>
      </c>
      <c r="BK31" s="121">
        <f t="shared" si="20"/>
        <v>67</v>
      </c>
      <c r="BL31" s="121">
        <f t="shared" si="20"/>
        <v>61</v>
      </c>
      <c r="BM31" s="121">
        <f t="shared" si="20"/>
        <v>76</v>
      </c>
      <c r="BN31" s="121">
        <f t="shared" ref="BN31:BO31" si="21">SUM(BN32:BN36)</f>
        <v>39</v>
      </c>
      <c r="BO31" s="121">
        <f t="shared" si="21"/>
        <v>37</v>
      </c>
    </row>
    <row r="32" spans="1:67" s="107" customFormat="1" ht="15.75" x14ac:dyDescent="0.25">
      <c r="A32" s="115" t="s">
        <v>45</v>
      </c>
      <c r="B32" s="116">
        <f>SUM(C32:D32)</f>
        <v>6345</v>
      </c>
      <c r="C32" s="116">
        <f t="shared" ref="C32:D36" si="22">SUM(F32,I32,L32,O32,R32,U32,X32,AA32,AD32,AG32,AJ32,AM32,AP32,AS32,AV32,AY32,BB32,BE32,BH32,BK32,BN32)</f>
        <v>3296</v>
      </c>
      <c r="D32" s="116">
        <f t="shared" si="22"/>
        <v>3049</v>
      </c>
      <c r="E32" s="116">
        <f>SUM(F32:G32)</f>
        <v>180</v>
      </c>
      <c r="F32" s="117">
        <v>89</v>
      </c>
      <c r="G32" s="117">
        <v>91</v>
      </c>
      <c r="H32" s="118">
        <f>SUM(I32:J32)</f>
        <v>97</v>
      </c>
      <c r="I32" s="119">
        <v>55</v>
      </c>
      <c r="J32" s="119">
        <v>42</v>
      </c>
      <c r="K32" s="116">
        <f>SUM(L32:M32)</f>
        <v>209</v>
      </c>
      <c r="L32" s="119">
        <v>104</v>
      </c>
      <c r="M32" s="119">
        <v>105</v>
      </c>
      <c r="N32" s="118">
        <f>SUM(O32:P32)</f>
        <v>71</v>
      </c>
      <c r="O32" s="119">
        <v>42</v>
      </c>
      <c r="P32" s="119">
        <v>29</v>
      </c>
      <c r="Q32" s="118">
        <f>SUM(R32:S32)</f>
        <v>376</v>
      </c>
      <c r="R32" s="119">
        <v>198</v>
      </c>
      <c r="S32" s="119">
        <v>178</v>
      </c>
      <c r="T32" s="118">
        <f>SUM(U32:V32)</f>
        <v>430</v>
      </c>
      <c r="U32" s="119">
        <v>233</v>
      </c>
      <c r="V32" s="119">
        <v>197</v>
      </c>
      <c r="W32" s="118">
        <f>SUM(X32:Y32)</f>
        <v>237</v>
      </c>
      <c r="X32" s="119">
        <v>119</v>
      </c>
      <c r="Y32" s="119">
        <v>118</v>
      </c>
      <c r="Z32" s="118">
        <f>SUM(AA32:AB32)</f>
        <v>343</v>
      </c>
      <c r="AA32" s="119">
        <v>180</v>
      </c>
      <c r="AB32" s="119">
        <v>163</v>
      </c>
      <c r="AC32" s="118">
        <f>SUM(AD32:AE32)</f>
        <v>98</v>
      </c>
      <c r="AD32" s="119">
        <v>44</v>
      </c>
      <c r="AE32" s="119">
        <v>54</v>
      </c>
      <c r="AF32" s="118">
        <f>SUM(AG32:AH32)</f>
        <v>602</v>
      </c>
      <c r="AG32" s="119">
        <v>319</v>
      </c>
      <c r="AH32" s="119">
        <v>283</v>
      </c>
      <c r="AI32" s="118">
        <f>SUM(AJ32:AK32)</f>
        <v>826</v>
      </c>
      <c r="AJ32" s="119">
        <v>446</v>
      </c>
      <c r="AK32" s="119">
        <v>380</v>
      </c>
      <c r="AL32" s="118">
        <f>SUM(AM32:AN32)</f>
        <v>417</v>
      </c>
      <c r="AM32" s="119">
        <v>213</v>
      </c>
      <c r="AN32" s="119">
        <v>204</v>
      </c>
      <c r="AO32" s="118">
        <f>SUM(AP32:AQ32)</f>
        <v>565</v>
      </c>
      <c r="AP32" s="119">
        <v>283</v>
      </c>
      <c r="AQ32" s="119">
        <v>282</v>
      </c>
      <c r="AR32" s="118">
        <f>SUM(AS32:AT32)</f>
        <v>548</v>
      </c>
      <c r="AS32" s="119">
        <v>278</v>
      </c>
      <c r="AT32" s="119">
        <v>270</v>
      </c>
      <c r="AU32" s="118">
        <f>SUM(AV32:AW32)</f>
        <v>985</v>
      </c>
      <c r="AV32" s="119">
        <v>510</v>
      </c>
      <c r="AW32" s="119">
        <v>475</v>
      </c>
      <c r="AX32" s="118">
        <f>SUM(AY32:AZ32)</f>
        <v>227</v>
      </c>
      <c r="AY32" s="119">
        <v>108</v>
      </c>
      <c r="AZ32" s="119">
        <v>119</v>
      </c>
      <c r="BA32" s="118">
        <f>SUM(BB32:BC32)</f>
        <v>25</v>
      </c>
      <c r="BB32" s="119">
        <v>18</v>
      </c>
      <c r="BC32" s="119">
        <v>7</v>
      </c>
      <c r="BD32" s="118">
        <f>SUM(BE32:BF32)</f>
        <v>22</v>
      </c>
      <c r="BE32" s="119">
        <v>14</v>
      </c>
      <c r="BF32" s="119">
        <v>8</v>
      </c>
      <c r="BG32" s="118">
        <f>SUM(BH32:BI32)</f>
        <v>36</v>
      </c>
      <c r="BH32" s="119">
        <v>19</v>
      </c>
      <c r="BI32" s="119">
        <v>17</v>
      </c>
      <c r="BJ32" s="118">
        <f>SUM(BK32:BL32)</f>
        <v>28</v>
      </c>
      <c r="BK32" s="119">
        <v>15</v>
      </c>
      <c r="BL32" s="119">
        <v>13</v>
      </c>
      <c r="BM32" s="118">
        <f>SUM(BN32:BO32)</f>
        <v>23</v>
      </c>
      <c r="BN32" s="119">
        <v>9</v>
      </c>
      <c r="BO32" s="119">
        <v>14</v>
      </c>
    </row>
    <row r="33" spans="1:67" s="107" customFormat="1" ht="15.75" x14ac:dyDescent="0.25">
      <c r="A33" s="115" t="s">
        <v>44</v>
      </c>
      <c r="B33" s="116">
        <f>SUM(C33:D33)</f>
        <v>6190</v>
      </c>
      <c r="C33" s="116">
        <f t="shared" si="22"/>
        <v>3315</v>
      </c>
      <c r="D33" s="116">
        <f t="shared" si="22"/>
        <v>2875</v>
      </c>
      <c r="E33" s="116">
        <f>SUM(F33:G33)</f>
        <v>176</v>
      </c>
      <c r="F33" s="117">
        <v>99</v>
      </c>
      <c r="G33" s="117">
        <v>77</v>
      </c>
      <c r="H33" s="118">
        <f>SUM(I33:J33)</f>
        <v>85</v>
      </c>
      <c r="I33" s="119">
        <v>43</v>
      </c>
      <c r="J33" s="119">
        <v>42</v>
      </c>
      <c r="K33" s="116">
        <f>SUM(L33:M33)</f>
        <v>231</v>
      </c>
      <c r="L33" s="119">
        <v>116</v>
      </c>
      <c r="M33" s="119">
        <v>115</v>
      </c>
      <c r="N33" s="118">
        <f>SUM(O33:P33)</f>
        <v>73</v>
      </c>
      <c r="O33" s="119">
        <v>35</v>
      </c>
      <c r="P33" s="119">
        <v>38</v>
      </c>
      <c r="Q33" s="118">
        <f>SUM(R33:S33)</f>
        <v>389</v>
      </c>
      <c r="R33" s="119">
        <v>208</v>
      </c>
      <c r="S33" s="119">
        <v>181</v>
      </c>
      <c r="T33" s="118">
        <f>SUM(U33:V33)</f>
        <v>435</v>
      </c>
      <c r="U33" s="119">
        <v>236</v>
      </c>
      <c r="V33" s="119">
        <v>199</v>
      </c>
      <c r="W33" s="118">
        <f>SUM(X33:Y33)</f>
        <v>277</v>
      </c>
      <c r="X33" s="119">
        <v>156</v>
      </c>
      <c r="Y33" s="119">
        <v>121</v>
      </c>
      <c r="Z33" s="118">
        <f>SUM(AA33:AB33)</f>
        <v>320</v>
      </c>
      <c r="AA33" s="119">
        <v>172</v>
      </c>
      <c r="AB33" s="119">
        <v>148</v>
      </c>
      <c r="AC33" s="118">
        <f>SUM(AD33:AE33)</f>
        <v>88</v>
      </c>
      <c r="AD33" s="119">
        <v>53</v>
      </c>
      <c r="AE33" s="119">
        <v>35</v>
      </c>
      <c r="AF33" s="118">
        <f>SUM(AG33:AH33)</f>
        <v>588</v>
      </c>
      <c r="AG33" s="119">
        <v>305</v>
      </c>
      <c r="AH33" s="119">
        <v>283</v>
      </c>
      <c r="AI33" s="118">
        <f>SUM(AJ33:AK33)</f>
        <v>804</v>
      </c>
      <c r="AJ33" s="119">
        <v>423</v>
      </c>
      <c r="AK33" s="119">
        <v>381</v>
      </c>
      <c r="AL33" s="118">
        <f>SUM(AM33:AN33)</f>
        <v>386</v>
      </c>
      <c r="AM33" s="119">
        <v>211</v>
      </c>
      <c r="AN33" s="119">
        <v>175</v>
      </c>
      <c r="AO33" s="118">
        <f>SUM(AP33:AQ33)</f>
        <v>538</v>
      </c>
      <c r="AP33" s="119">
        <v>298</v>
      </c>
      <c r="AQ33" s="119">
        <v>240</v>
      </c>
      <c r="AR33" s="118">
        <f>SUM(AS33:AT33)</f>
        <v>544</v>
      </c>
      <c r="AS33" s="119">
        <v>281</v>
      </c>
      <c r="AT33" s="119">
        <v>263</v>
      </c>
      <c r="AU33" s="118">
        <f>SUM(AV33:AW33)</f>
        <v>921</v>
      </c>
      <c r="AV33" s="119">
        <v>497</v>
      </c>
      <c r="AW33" s="119">
        <v>424</v>
      </c>
      <c r="AX33" s="118">
        <f>SUM(AY33:AZ33)</f>
        <v>226</v>
      </c>
      <c r="AY33" s="119">
        <v>114</v>
      </c>
      <c r="AZ33" s="119">
        <v>112</v>
      </c>
      <c r="BA33" s="118">
        <f>SUM(BB33:BC33)</f>
        <v>26</v>
      </c>
      <c r="BB33" s="119">
        <v>14</v>
      </c>
      <c r="BC33" s="119">
        <v>12</v>
      </c>
      <c r="BD33" s="118">
        <f>SUM(BE33:BF33)</f>
        <v>19</v>
      </c>
      <c r="BE33" s="119">
        <v>11</v>
      </c>
      <c r="BF33" s="119">
        <v>8</v>
      </c>
      <c r="BG33" s="118">
        <f>SUM(BH33:BI33)</f>
        <v>37</v>
      </c>
      <c r="BH33" s="119">
        <v>25</v>
      </c>
      <c r="BI33" s="119">
        <v>12</v>
      </c>
      <c r="BJ33" s="118">
        <f>SUM(BK33:BL33)</f>
        <v>17</v>
      </c>
      <c r="BK33" s="119">
        <v>12</v>
      </c>
      <c r="BL33" s="119">
        <v>5</v>
      </c>
      <c r="BM33" s="118">
        <f>SUM(BN33:BO33)</f>
        <v>10</v>
      </c>
      <c r="BN33" s="119">
        <v>6</v>
      </c>
      <c r="BO33" s="119">
        <v>4</v>
      </c>
    </row>
    <row r="34" spans="1:67" s="107" customFormat="1" ht="15.75" x14ac:dyDescent="0.25">
      <c r="A34" s="115" t="s">
        <v>43</v>
      </c>
      <c r="B34" s="116">
        <f>SUM(C34:D34)</f>
        <v>5774</v>
      </c>
      <c r="C34" s="116">
        <f t="shared" si="22"/>
        <v>3105</v>
      </c>
      <c r="D34" s="116">
        <f t="shared" si="22"/>
        <v>2669</v>
      </c>
      <c r="E34" s="116">
        <f>SUM(F34:G34)</f>
        <v>178</v>
      </c>
      <c r="F34" s="117">
        <v>101</v>
      </c>
      <c r="G34" s="117">
        <v>77</v>
      </c>
      <c r="H34" s="118">
        <f>SUM(I34:J34)</f>
        <v>90</v>
      </c>
      <c r="I34" s="119">
        <v>49</v>
      </c>
      <c r="J34" s="119">
        <v>41</v>
      </c>
      <c r="K34" s="116">
        <f>SUM(L34:M34)</f>
        <v>181</v>
      </c>
      <c r="L34" s="119">
        <v>100</v>
      </c>
      <c r="M34" s="119">
        <v>81</v>
      </c>
      <c r="N34" s="118">
        <f>SUM(O34:P34)</f>
        <v>58</v>
      </c>
      <c r="O34" s="119">
        <v>33</v>
      </c>
      <c r="P34" s="119">
        <v>25</v>
      </c>
      <c r="Q34" s="118">
        <f>SUM(R34:S34)</f>
        <v>373</v>
      </c>
      <c r="R34" s="119">
        <v>214</v>
      </c>
      <c r="S34" s="119">
        <v>159</v>
      </c>
      <c r="T34" s="118">
        <f>SUM(U34:V34)</f>
        <v>387</v>
      </c>
      <c r="U34" s="119">
        <v>206</v>
      </c>
      <c r="V34" s="119">
        <v>181</v>
      </c>
      <c r="W34" s="118">
        <f>SUM(X34:Y34)</f>
        <v>250</v>
      </c>
      <c r="X34" s="119">
        <v>131</v>
      </c>
      <c r="Y34" s="119">
        <v>119</v>
      </c>
      <c r="Z34" s="118">
        <f>SUM(AA34:AB34)</f>
        <v>356</v>
      </c>
      <c r="AA34" s="119">
        <v>190</v>
      </c>
      <c r="AB34" s="119">
        <v>166</v>
      </c>
      <c r="AC34" s="118">
        <f>SUM(AD34:AE34)</f>
        <v>87</v>
      </c>
      <c r="AD34" s="119">
        <v>50</v>
      </c>
      <c r="AE34" s="119">
        <v>37</v>
      </c>
      <c r="AF34" s="118">
        <f>SUM(AG34:AH34)</f>
        <v>551</v>
      </c>
      <c r="AG34" s="119">
        <v>285</v>
      </c>
      <c r="AH34" s="119">
        <v>266</v>
      </c>
      <c r="AI34" s="118">
        <f>SUM(AJ34:AK34)</f>
        <v>772</v>
      </c>
      <c r="AJ34" s="119">
        <v>410</v>
      </c>
      <c r="AK34" s="119">
        <v>362</v>
      </c>
      <c r="AL34" s="118">
        <f>SUM(AM34:AN34)</f>
        <v>363</v>
      </c>
      <c r="AM34" s="119">
        <v>202</v>
      </c>
      <c r="AN34" s="119">
        <v>161</v>
      </c>
      <c r="AO34" s="118">
        <f>SUM(AP34:AQ34)</f>
        <v>517</v>
      </c>
      <c r="AP34" s="119">
        <v>264</v>
      </c>
      <c r="AQ34" s="119">
        <v>253</v>
      </c>
      <c r="AR34" s="118">
        <f>SUM(AS34:AT34)</f>
        <v>429</v>
      </c>
      <c r="AS34" s="119">
        <v>225</v>
      </c>
      <c r="AT34" s="119">
        <v>204</v>
      </c>
      <c r="AU34" s="118">
        <f>SUM(AV34:AW34)</f>
        <v>831</v>
      </c>
      <c r="AV34" s="119">
        <v>447</v>
      </c>
      <c r="AW34" s="119">
        <v>384</v>
      </c>
      <c r="AX34" s="118">
        <f>SUM(AY34:AZ34)</f>
        <v>215</v>
      </c>
      <c r="AY34" s="119">
        <v>114</v>
      </c>
      <c r="AZ34" s="119">
        <v>101</v>
      </c>
      <c r="BA34" s="118">
        <f>SUM(BB34:BC34)</f>
        <v>29</v>
      </c>
      <c r="BB34" s="119">
        <v>14</v>
      </c>
      <c r="BC34" s="119">
        <v>15</v>
      </c>
      <c r="BD34" s="118">
        <f>SUM(BE34:BF34)</f>
        <v>21</v>
      </c>
      <c r="BE34" s="119">
        <v>14</v>
      </c>
      <c r="BF34" s="119">
        <v>7</v>
      </c>
      <c r="BG34" s="118">
        <f>SUM(BH34:BI34)</f>
        <v>41</v>
      </c>
      <c r="BH34" s="119">
        <v>31</v>
      </c>
      <c r="BI34" s="119">
        <v>10</v>
      </c>
      <c r="BJ34" s="118">
        <f>SUM(BK34:BL34)</f>
        <v>26</v>
      </c>
      <c r="BK34" s="119">
        <v>12</v>
      </c>
      <c r="BL34" s="119">
        <v>14</v>
      </c>
      <c r="BM34" s="118">
        <f>SUM(BN34:BO34)</f>
        <v>19</v>
      </c>
      <c r="BN34" s="119">
        <v>13</v>
      </c>
      <c r="BO34" s="119">
        <v>6</v>
      </c>
    </row>
    <row r="35" spans="1:67" s="107" customFormat="1" ht="15.75" x14ac:dyDescent="0.25">
      <c r="A35" s="115" t="s">
        <v>42</v>
      </c>
      <c r="B35" s="116">
        <f>SUM(C35:D35)</f>
        <v>5658</v>
      </c>
      <c r="C35" s="116">
        <f t="shared" si="22"/>
        <v>3012</v>
      </c>
      <c r="D35" s="116">
        <f t="shared" si="22"/>
        <v>2646</v>
      </c>
      <c r="E35" s="116">
        <f>SUM(F35:G35)</f>
        <v>157</v>
      </c>
      <c r="F35" s="117">
        <v>84</v>
      </c>
      <c r="G35" s="117">
        <v>73</v>
      </c>
      <c r="H35" s="118">
        <f>SUM(I35:J35)</f>
        <v>95</v>
      </c>
      <c r="I35" s="119">
        <v>49</v>
      </c>
      <c r="J35" s="119">
        <v>46</v>
      </c>
      <c r="K35" s="116">
        <f>SUM(L35:M35)</f>
        <v>195</v>
      </c>
      <c r="L35" s="119">
        <v>109</v>
      </c>
      <c r="M35" s="119">
        <v>86</v>
      </c>
      <c r="N35" s="118">
        <f>SUM(O35:P35)</f>
        <v>70</v>
      </c>
      <c r="O35" s="119">
        <v>47</v>
      </c>
      <c r="P35" s="119">
        <v>23</v>
      </c>
      <c r="Q35" s="118">
        <f>SUM(R35:S35)</f>
        <v>356</v>
      </c>
      <c r="R35" s="119">
        <v>184</v>
      </c>
      <c r="S35" s="119">
        <v>172</v>
      </c>
      <c r="T35" s="118">
        <f>SUM(U35:V35)</f>
        <v>435</v>
      </c>
      <c r="U35" s="119">
        <v>233</v>
      </c>
      <c r="V35" s="119">
        <v>202</v>
      </c>
      <c r="W35" s="118">
        <f>SUM(X35:Y35)</f>
        <v>280</v>
      </c>
      <c r="X35" s="119">
        <v>144</v>
      </c>
      <c r="Y35" s="119">
        <v>136</v>
      </c>
      <c r="Z35" s="118">
        <f>SUM(AA35:AB35)</f>
        <v>296</v>
      </c>
      <c r="AA35" s="119">
        <v>167</v>
      </c>
      <c r="AB35" s="119">
        <v>129</v>
      </c>
      <c r="AC35" s="118">
        <f>SUM(AD35:AE35)</f>
        <v>89</v>
      </c>
      <c r="AD35" s="119">
        <v>45</v>
      </c>
      <c r="AE35" s="119">
        <v>44</v>
      </c>
      <c r="AF35" s="118">
        <f>SUM(AG35:AH35)</f>
        <v>502</v>
      </c>
      <c r="AG35" s="119">
        <v>266</v>
      </c>
      <c r="AH35" s="119">
        <v>236</v>
      </c>
      <c r="AI35" s="118">
        <f>SUM(AJ35:AK35)</f>
        <v>753</v>
      </c>
      <c r="AJ35" s="119">
        <v>393</v>
      </c>
      <c r="AK35" s="119">
        <v>360</v>
      </c>
      <c r="AL35" s="118">
        <f>SUM(AM35:AN35)</f>
        <v>342</v>
      </c>
      <c r="AM35" s="119">
        <v>188</v>
      </c>
      <c r="AN35" s="119">
        <v>154</v>
      </c>
      <c r="AO35" s="118">
        <f>SUM(AP35:AQ35)</f>
        <v>515</v>
      </c>
      <c r="AP35" s="119">
        <v>260</v>
      </c>
      <c r="AQ35" s="119">
        <v>255</v>
      </c>
      <c r="AR35" s="118">
        <f>SUM(AS35:AT35)</f>
        <v>468</v>
      </c>
      <c r="AS35" s="119">
        <v>238</v>
      </c>
      <c r="AT35" s="119">
        <v>230</v>
      </c>
      <c r="AU35" s="118">
        <f>SUM(AV35:AW35)</f>
        <v>766</v>
      </c>
      <c r="AV35" s="119">
        <v>419</v>
      </c>
      <c r="AW35" s="119">
        <v>347</v>
      </c>
      <c r="AX35" s="118">
        <f>SUM(AY35:AZ35)</f>
        <v>209</v>
      </c>
      <c r="AY35" s="119">
        <v>112</v>
      </c>
      <c r="AZ35" s="119">
        <v>97</v>
      </c>
      <c r="BA35" s="118">
        <f>SUM(BB35:BC35)</f>
        <v>21</v>
      </c>
      <c r="BB35" s="119">
        <v>14</v>
      </c>
      <c r="BC35" s="119">
        <v>7</v>
      </c>
      <c r="BD35" s="118">
        <f>SUM(BE35:BF35)</f>
        <v>19</v>
      </c>
      <c r="BE35" s="119">
        <v>12</v>
      </c>
      <c r="BF35" s="119">
        <v>7</v>
      </c>
      <c r="BG35" s="118">
        <f>SUM(BH35:BI35)</f>
        <v>47</v>
      </c>
      <c r="BH35" s="119">
        <v>27</v>
      </c>
      <c r="BI35" s="119">
        <v>20</v>
      </c>
      <c r="BJ35" s="118">
        <f>SUM(BK35:BL35)</f>
        <v>29</v>
      </c>
      <c r="BK35" s="119">
        <v>14</v>
      </c>
      <c r="BL35" s="119">
        <v>15</v>
      </c>
      <c r="BM35" s="118">
        <f>SUM(BN35:BO35)</f>
        <v>14</v>
      </c>
      <c r="BN35" s="119">
        <v>7</v>
      </c>
      <c r="BO35" s="119">
        <v>7</v>
      </c>
    </row>
    <row r="36" spans="1:67" s="123" customFormat="1" ht="15.75" x14ac:dyDescent="0.25">
      <c r="A36" s="115" t="s">
        <v>41</v>
      </c>
      <c r="B36" s="122">
        <f>SUM(C36:D36)</f>
        <v>4991</v>
      </c>
      <c r="C36" s="122">
        <f t="shared" si="22"/>
        <v>2609</v>
      </c>
      <c r="D36" s="122">
        <f t="shared" si="22"/>
        <v>2382</v>
      </c>
      <c r="E36" s="122">
        <f>SUM(F36:G36)</f>
        <v>130</v>
      </c>
      <c r="F36" s="117">
        <v>58</v>
      </c>
      <c r="G36" s="117">
        <v>72</v>
      </c>
      <c r="H36" s="118">
        <f>SUM(I36:J36)</f>
        <v>77</v>
      </c>
      <c r="I36" s="119">
        <v>37</v>
      </c>
      <c r="J36" s="119">
        <v>40</v>
      </c>
      <c r="K36" s="122">
        <f>SUM(L36:M36)</f>
        <v>180</v>
      </c>
      <c r="L36" s="119">
        <v>100</v>
      </c>
      <c r="M36" s="119">
        <v>80</v>
      </c>
      <c r="N36" s="118">
        <f>SUM(O36:P36)</f>
        <v>63</v>
      </c>
      <c r="O36" s="119">
        <v>35</v>
      </c>
      <c r="P36" s="119">
        <v>28</v>
      </c>
      <c r="Q36" s="118">
        <f>SUM(R36:S36)</f>
        <v>352</v>
      </c>
      <c r="R36" s="119">
        <v>182</v>
      </c>
      <c r="S36" s="119">
        <v>170</v>
      </c>
      <c r="T36" s="118">
        <f>SUM(U36:V36)</f>
        <v>359</v>
      </c>
      <c r="U36" s="119">
        <v>179</v>
      </c>
      <c r="V36" s="119">
        <v>180</v>
      </c>
      <c r="W36" s="118">
        <f>SUM(X36:Y36)</f>
        <v>240</v>
      </c>
      <c r="X36" s="119">
        <v>124</v>
      </c>
      <c r="Y36" s="119">
        <v>116</v>
      </c>
      <c r="Z36" s="118">
        <f>SUM(AA36:AB36)</f>
        <v>286</v>
      </c>
      <c r="AA36" s="119">
        <v>152</v>
      </c>
      <c r="AB36" s="119">
        <v>134</v>
      </c>
      <c r="AC36" s="118">
        <f>SUM(AD36:AE36)</f>
        <v>84</v>
      </c>
      <c r="AD36" s="119">
        <v>56</v>
      </c>
      <c r="AE36" s="119">
        <v>28</v>
      </c>
      <c r="AF36" s="118">
        <f>SUM(AG36:AH36)</f>
        <v>441</v>
      </c>
      <c r="AG36" s="119">
        <v>225</v>
      </c>
      <c r="AH36" s="119">
        <v>216</v>
      </c>
      <c r="AI36" s="118">
        <f>SUM(AJ36:AK36)</f>
        <v>678</v>
      </c>
      <c r="AJ36" s="119">
        <v>358</v>
      </c>
      <c r="AK36" s="119">
        <v>320</v>
      </c>
      <c r="AL36" s="118">
        <f>SUM(AM36:AN36)</f>
        <v>281</v>
      </c>
      <c r="AM36" s="119">
        <v>167</v>
      </c>
      <c r="AN36" s="119">
        <v>114</v>
      </c>
      <c r="AO36" s="118">
        <f>SUM(AP36:AQ36)</f>
        <v>431</v>
      </c>
      <c r="AP36" s="119">
        <v>216</v>
      </c>
      <c r="AQ36" s="119">
        <v>215</v>
      </c>
      <c r="AR36" s="118">
        <f>SUM(AS36:AT36)</f>
        <v>373</v>
      </c>
      <c r="AS36" s="119">
        <v>189</v>
      </c>
      <c r="AT36" s="119">
        <v>184</v>
      </c>
      <c r="AU36" s="118">
        <f>SUM(AV36:AW36)</f>
        <v>694</v>
      </c>
      <c r="AV36" s="119">
        <v>358</v>
      </c>
      <c r="AW36" s="119">
        <v>336</v>
      </c>
      <c r="AX36" s="118">
        <f>SUM(AY36:AZ36)</f>
        <v>204</v>
      </c>
      <c r="AY36" s="119">
        <v>109</v>
      </c>
      <c r="AZ36" s="119">
        <v>95</v>
      </c>
      <c r="BA36" s="118">
        <f>SUM(BB36:BC36)</f>
        <v>18</v>
      </c>
      <c r="BB36" s="119">
        <v>10</v>
      </c>
      <c r="BC36" s="119">
        <v>8</v>
      </c>
      <c r="BD36" s="118">
        <f>SUM(BE36:BF36)</f>
        <v>19</v>
      </c>
      <c r="BE36" s="119">
        <v>10</v>
      </c>
      <c r="BF36" s="119">
        <v>9</v>
      </c>
      <c r="BG36" s="118">
        <f>SUM(BH36:BI36)</f>
        <v>43</v>
      </c>
      <c r="BH36" s="119">
        <v>26</v>
      </c>
      <c r="BI36" s="119">
        <v>17</v>
      </c>
      <c r="BJ36" s="118">
        <f>SUM(BK36:BL36)</f>
        <v>28</v>
      </c>
      <c r="BK36" s="119">
        <v>14</v>
      </c>
      <c r="BL36" s="119">
        <v>14</v>
      </c>
      <c r="BM36" s="118">
        <f>SUM(BN36:BO36)</f>
        <v>10</v>
      </c>
      <c r="BN36" s="119">
        <v>4</v>
      </c>
      <c r="BO36" s="119">
        <v>6</v>
      </c>
    </row>
    <row r="37" spans="1:67" s="107" customFormat="1" ht="15" customHeight="1" x14ac:dyDescent="0.25">
      <c r="A37" s="124" t="s">
        <v>40</v>
      </c>
      <c r="B37" s="113">
        <f t="shared" ref="B37:AG37" si="23">SUM(B38:B42)</f>
        <v>21019</v>
      </c>
      <c r="C37" s="113">
        <f t="shared" si="23"/>
        <v>10784</v>
      </c>
      <c r="D37" s="113">
        <f t="shared" si="23"/>
        <v>10235</v>
      </c>
      <c r="E37" s="113">
        <f t="shared" si="23"/>
        <v>557</v>
      </c>
      <c r="F37" s="121">
        <f t="shared" si="23"/>
        <v>323</v>
      </c>
      <c r="G37" s="121">
        <f t="shared" si="23"/>
        <v>234</v>
      </c>
      <c r="H37" s="121">
        <f t="shared" si="23"/>
        <v>357</v>
      </c>
      <c r="I37" s="121">
        <f t="shared" si="23"/>
        <v>202</v>
      </c>
      <c r="J37" s="121">
        <f t="shared" si="23"/>
        <v>155</v>
      </c>
      <c r="K37" s="113">
        <f t="shared" si="23"/>
        <v>776</v>
      </c>
      <c r="L37" s="121">
        <f t="shared" si="23"/>
        <v>411</v>
      </c>
      <c r="M37" s="121">
        <f t="shared" si="23"/>
        <v>365</v>
      </c>
      <c r="N37" s="121">
        <f t="shared" si="23"/>
        <v>305</v>
      </c>
      <c r="O37" s="121">
        <f t="shared" si="23"/>
        <v>158</v>
      </c>
      <c r="P37" s="121">
        <f t="shared" si="23"/>
        <v>147</v>
      </c>
      <c r="Q37" s="121">
        <f t="shared" si="23"/>
        <v>1614</v>
      </c>
      <c r="R37" s="121">
        <f t="shared" si="23"/>
        <v>804</v>
      </c>
      <c r="S37" s="121">
        <f t="shared" si="23"/>
        <v>810</v>
      </c>
      <c r="T37" s="121">
        <f t="shared" si="23"/>
        <v>1621</v>
      </c>
      <c r="U37" s="121">
        <f t="shared" si="23"/>
        <v>849</v>
      </c>
      <c r="V37" s="121">
        <f t="shared" si="23"/>
        <v>772</v>
      </c>
      <c r="W37" s="121">
        <f t="shared" si="23"/>
        <v>980</v>
      </c>
      <c r="X37" s="121">
        <f t="shared" si="23"/>
        <v>540</v>
      </c>
      <c r="Y37" s="121">
        <f t="shared" si="23"/>
        <v>440</v>
      </c>
      <c r="Z37" s="121">
        <f t="shared" si="23"/>
        <v>1159</v>
      </c>
      <c r="AA37" s="121">
        <f t="shared" si="23"/>
        <v>639</v>
      </c>
      <c r="AB37" s="121">
        <f t="shared" si="23"/>
        <v>520</v>
      </c>
      <c r="AC37" s="121">
        <f t="shared" si="23"/>
        <v>349</v>
      </c>
      <c r="AD37" s="121">
        <f t="shared" si="23"/>
        <v>182</v>
      </c>
      <c r="AE37" s="121">
        <f t="shared" si="23"/>
        <v>167</v>
      </c>
      <c r="AF37" s="121">
        <f t="shared" si="23"/>
        <v>1442</v>
      </c>
      <c r="AG37" s="121">
        <f t="shared" si="23"/>
        <v>731</v>
      </c>
      <c r="AH37" s="121">
        <f t="shared" ref="AH37:BM37" si="24">SUM(AH38:AH42)</f>
        <v>711</v>
      </c>
      <c r="AI37" s="121">
        <f t="shared" si="24"/>
        <v>2386</v>
      </c>
      <c r="AJ37" s="121">
        <f t="shared" si="24"/>
        <v>1199</v>
      </c>
      <c r="AK37" s="121">
        <f t="shared" si="24"/>
        <v>1187</v>
      </c>
      <c r="AL37" s="121">
        <f t="shared" si="24"/>
        <v>1148</v>
      </c>
      <c r="AM37" s="121">
        <f t="shared" si="24"/>
        <v>620</v>
      </c>
      <c r="AN37" s="121">
        <f t="shared" si="24"/>
        <v>528</v>
      </c>
      <c r="AO37" s="121">
        <f t="shared" si="24"/>
        <v>1745</v>
      </c>
      <c r="AP37" s="121">
        <f t="shared" si="24"/>
        <v>814</v>
      </c>
      <c r="AQ37" s="121">
        <f t="shared" si="24"/>
        <v>931</v>
      </c>
      <c r="AR37" s="121">
        <f t="shared" si="24"/>
        <v>1775</v>
      </c>
      <c r="AS37" s="121">
        <f t="shared" si="24"/>
        <v>882</v>
      </c>
      <c r="AT37" s="121">
        <f t="shared" si="24"/>
        <v>893</v>
      </c>
      <c r="AU37" s="121">
        <f t="shared" si="24"/>
        <v>3308</v>
      </c>
      <c r="AV37" s="121">
        <f t="shared" si="24"/>
        <v>1623</v>
      </c>
      <c r="AW37" s="121">
        <f t="shared" si="24"/>
        <v>1685</v>
      </c>
      <c r="AX37" s="121">
        <f t="shared" si="24"/>
        <v>957</v>
      </c>
      <c r="AY37" s="121">
        <f t="shared" si="24"/>
        <v>489</v>
      </c>
      <c r="AZ37" s="121">
        <f t="shared" si="24"/>
        <v>468</v>
      </c>
      <c r="BA37" s="121">
        <f t="shared" si="24"/>
        <v>86</v>
      </c>
      <c r="BB37" s="121">
        <f t="shared" si="24"/>
        <v>44</v>
      </c>
      <c r="BC37" s="121">
        <f t="shared" si="24"/>
        <v>42</v>
      </c>
      <c r="BD37" s="121">
        <f t="shared" si="24"/>
        <v>107</v>
      </c>
      <c r="BE37" s="121">
        <f t="shared" si="24"/>
        <v>63</v>
      </c>
      <c r="BF37" s="121">
        <f t="shared" si="24"/>
        <v>44</v>
      </c>
      <c r="BG37" s="121">
        <f t="shared" si="24"/>
        <v>177</v>
      </c>
      <c r="BH37" s="121">
        <f t="shared" si="24"/>
        <v>106</v>
      </c>
      <c r="BI37" s="121">
        <f t="shared" si="24"/>
        <v>71</v>
      </c>
      <c r="BJ37" s="121">
        <f t="shared" si="24"/>
        <v>83</v>
      </c>
      <c r="BK37" s="121">
        <f t="shared" si="24"/>
        <v>49</v>
      </c>
      <c r="BL37" s="121">
        <f t="shared" si="24"/>
        <v>34</v>
      </c>
      <c r="BM37" s="121">
        <f t="shared" si="24"/>
        <v>87</v>
      </c>
      <c r="BN37" s="121">
        <f t="shared" ref="BN37:BO37" si="25">SUM(BN38:BN42)</f>
        <v>56</v>
      </c>
      <c r="BO37" s="121">
        <f t="shared" si="25"/>
        <v>31</v>
      </c>
    </row>
    <row r="38" spans="1:67" s="107" customFormat="1" ht="15.75" x14ac:dyDescent="0.25">
      <c r="A38" s="125" t="s">
        <v>39</v>
      </c>
      <c r="B38" s="116">
        <f>SUM(C38:D38)</f>
        <v>4367</v>
      </c>
      <c r="C38" s="116">
        <f t="shared" ref="C38:D42" si="26">SUM(F38,I38,L38,O38,R38,U38,X38,AA38,AD38,AG38,AJ38,AM38,AP38,AS38,AV38,AY38,BB38,BE38,BH38,BK38,BN38)</f>
        <v>2310</v>
      </c>
      <c r="D38" s="116">
        <f t="shared" si="26"/>
        <v>2057</v>
      </c>
      <c r="E38" s="116">
        <f>SUM(F38:G38)</f>
        <v>110</v>
      </c>
      <c r="F38" s="117">
        <v>61</v>
      </c>
      <c r="G38" s="117">
        <v>49</v>
      </c>
      <c r="H38" s="118">
        <f>SUM(I38:J38)</f>
        <v>69</v>
      </c>
      <c r="I38" s="119">
        <v>47</v>
      </c>
      <c r="J38" s="119">
        <v>22</v>
      </c>
      <c r="K38" s="116">
        <f>SUM(L38:M38)</f>
        <v>160</v>
      </c>
      <c r="L38" s="119">
        <v>88</v>
      </c>
      <c r="M38" s="119">
        <v>72</v>
      </c>
      <c r="N38" s="118">
        <f>SUM(O38:P38)</f>
        <v>49</v>
      </c>
      <c r="O38" s="119">
        <v>27</v>
      </c>
      <c r="P38" s="119">
        <v>22</v>
      </c>
      <c r="Q38" s="118">
        <f>SUM(R38:S38)</f>
        <v>294</v>
      </c>
      <c r="R38" s="119">
        <v>156</v>
      </c>
      <c r="S38" s="119">
        <v>138</v>
      </c>
      <c r="T38" s="118">
        <f>SUM(U38:V38)</f>
        <v>328</v>
      </c>
      <c r="U38" s="119">
        <v>171</v>
      </c>
      <c r="V38" s="119">
        <v>157</v>
      </c>
      <c r="W38" s="118">
        <f>SUM(X38:Y38)</f>
        <v>220</v>
      </c>
      <c r="X38" s="119">
        <v>122</v>
      </c>
      <c r="Y38" s="119">
        <v>98</v>
      </c>
      <c r="Z38" s="118">
        <f>SUM(AA38:AB38)</f>
        <v>266</v>
      </c>
      <c r="AA38" s="119">
        <v>152</v>
      </c>
      <c r="AB38" s="119">
        <v>114</v>
      </c>
      <c r="AC38" s="118">
        <f>SUM(AD38:AE38)</f>
        <v>74</v>
      </c>
      <c r="AD38" s="119">
        <v>34</v>
      </c>
      <c r="AE38" s="119">
        <v>40</v>
      </c>
      <c r="AF38" s="118">
        <f>SUM(AG38:AH38)</f>
        <v>353</v>
      </c>
      <c r="AG38" s="119">
        <v>188</v>
      </c>
      <c r="AH38" s="119">
        <v>165</v>
      </c>
      <c r="AI38" s="118">
        <f>SUM(AJ38:AK38)</f>
        <v>520</v>
      </c>
      <c r="AJ38" s="119">
        <v>271</v>
      </c>
      <c r="AK38" s="119">
        <v>249</v>
      </c>
      <c r="AL38" s="118">
        <f>SUM(AM38:AN38)</f>
        <v>269</v>
      </c>
      <c r="AM38" s="119">
        <v>154</v>
      </c>
      <c r="AN38" s="119">
        <v>115</v>
      </c>
      <c r="AO38" s="118">
        <f>SUM(AP38:AQ38)</f>
        <v>379</v>
      </c>
      <c r="AP38" s="119">
        <v>188</v>
      </c>
      <c r="AQ38" s="119">
        <v>191</v>
      </c>
      <c r="AR38" s="118">
        <f>SUM(AS38:AT38)</f>
        <v>337</v>
      </c>
      <c r="AS38" s="119">
        <v>165</v>
      </c>
      <c r="AT38" s="119">
        <v>172</v>
      </c>
      <c r="AU38" s="118">
        <f>SUM(AV38:AW38)</f>
        <v>654</v>
      </c>
      <c r="AV38" s="119">
        <v>325</v>
      </c>
      <c r="AW38" s="119">
        <v>329</v>
      </c>
      <c r="AX38" s="118">
        <f>SUM(AY38:AZ38)</f>
        <v>184</v>
      </c>
      <c r="AY38" s="119">
        <v>104</v>
      </c>
      <c r="AZ38" s="119">
        <v>80</v>
      </c>
      <c r="BA38" s="118">
        <f>SUM(BB38:BC38)</f>
        <v>14</v>
      </c>
      <c r="BB38" s="119">
        <v>5</v>
      </c>
      <c r="BC38" s="119">
        <v>9</v>
      </c>
      <c r="BD38" s="118">
        <f>SUM(BE38:BF38)</f>
        <v>22</v>
      </c>
      <c r="BE38" s="119">
        <v>12</v>
      </c>
      <c r="BF38" s="119">
        <v>10</v>
      </c>
      <c r="BG38" s="118">
        <f>SUM(BH38:BI38)</f>
        <v>33</v>
      </c>
      <c r="BH38" s="119">
        <v>18</v>
      </c>
      <c r="BI38" s="119">
        <v>15</v>
      </c>
      <c r="BJ38" s="118">
        <f>SUM(BK38:BL38)</f>
        <v>11</v>
      </c>
      <c r="BK38" s="119">
        <v>6</v>
      </c>
      <c r="BL38" s="119">
        <v>5</v>
      </c>
      <c r="BM38" s="118">
        <f>SUM(BN38:BO38)</f>
        <v>21</v>
      </c>
      <c r="BN38" s="119">
        <v>16</v>
      </c>
      <c r="BO38" s="119">
        <v>5</v>
      </c>
    </row>
    <row r="39" spans="1:67" s="107" customFormat="1" ht="15.75" x14ac:dyDescent="0.25">
      <c r="A39" s="125" t="s">
        <v>38</v>
      </c>
      <c r="B39" s="116">
        <f>SUM(C39:D39)</f>
        <v>4096</v>
      </c>
      <c r="C39" s="116">
        <f t="shared" si="26"/>
        <v>2114</v>
      </c>
      <c r="D39" s="116">
        <f t="shared" si="26"/>
        <v>1982</v>
      </c>
      <c r="E39" s="116">
        <f>SUM(F39:G39)</f>
        <v>98</v>
      </c>
      <c r="F39" s="117">
        <v>51</v>
      </c>
      <c r="G39" s="117">
        <v>47</v>
      </c>
      <c r="H39" s="118">
        <f>SUM(I39:J39)</f>
        <v>70</v>
      </c>
      <c r="I39" s="119">
        <v>41</v>
      </c>
      <c r="J39" s="119">
        <v>29</v>
      </c>
      <c r="K39" s="116">
        <f>SUM(L39:M39)</f>
        <v>143</v>
      </c>
      <c r="L39" s="119">
        <v>80</v>
      </c>
      <c r="M39" s="119">
        <v>63</v>
      </c>
      <c r="N39" s="118">
        <f>SUM(O39:P39)</f>
        <v>65</v>
      </c>
      <c r="O39" s="119">
        <v>34</v>
      </c>
      <c r="P39" s="119">
        <v>31</v>
      </c>
      <c r="Q39" s="118">
        <f>SUM(R39:S39)</f>
        <v>319</v>
      </c>
      <c r="R39" s="119">
        <v>170</v>
      </c>
      <c r="S39" s="119">
        <v>149</v>
      </c>
      <c r="T39" s="118">
        <f>SUM(U39:V39)</f>
        <v>334</v>
      </c>
      <c r="U39" s="119">
        <v>177</v>
      </c>
      <c r="V39" s="119">
        <v>157</v>
      </c>
      <c r="W39" s="118">
        <f>SUM(X39:Y39)</f>
        <v>185</v>
      </c>
      <c r="X39" s="119">
        <v>95</v>
      </c>
      <c r="Y39" s="119">
        <v>90</v>
      </c>
      <c r="Z39" s="118">
        <f>SUM(AA39:AB39)</f>
        <v>224</v>
      </c>
      <c r="AA39" s="119">
        <v>107</v>
      </c>
      <c r="AB39" s="119">
        <v>117</v>
      </c>
      <c r="AC39" s="118">
        <f>SUM(AD39:AE39)</f>
        <v>55</v>
      </c>
      <c r="AD39" s="119">
        <v>28</v>
      </c>
      <c r="AE39" s="119">
        <v>27</v>
      </c>
      <c r="AF39" s="118">
        <f>SUM(AG39:AH39)</f>
        <v>315</v>
      </c>
      <c r="AG39" s="119">
        <v>150</v>
      </c>
      <c r="AH39" s="119">
        <v>165</v>
      </c>
      <c r="AI39" s="118">
        <f>SUM(AJ39:AK39)</f>
        <v>513</v>
      </c>
      <c r="AJ39" s="119">
        <v>273</v>
      </c>
      <c r="AK39" s="119">
        <v>240</v>
      </c>
      <c r="AL39" s="118">
        <f>SUM(AM39:AN39)</f>
        <v>214</v>
      </c>
      <c r="AM39" s="119">
        <v>121</v>
      </c>
      <c r="AN39" s="119">
        <v>93</v>
      </c>
      <c r="AO39" s="118">
        <f>SUM(AP39:AQ39)</f>
        <v>314</v>
      </c>
      <c r="AP39" s="119">
        <v>157</v>
      </c>
      <c r="AQ39" s="119">
        <v>157</v>
      </c>
      <c r="AR39" s="118">
        <f>SUM(AS39:AT39)</f>
        <v>336</v>
      </c>
      <c r="AS39" s="119">
        <v>154</v>
      </c>
      <c r="AT39" s="119">
        <v>182</v>
      </c>
      <c r="AU39" s="118">
        <f>SUM(AV39:AW39)</f>
        <v>613</v>
      </c>
      <c r="AV39" s="119">
        <v>317</v>
      </c>
      <c r="AW39" s="119">
        <v>296</v>
      </c>
      <c r="AX39" s="118">
        <f>SUM(AY39:AZ39)</f>
        <v>175</v>
      </c>
      <c r="AY39" s="119">
        <v>85</v>
      </c>
      <c r="AZ39" s="119">
        <v>90</v>
      </c>
      <c r="BA39" s="118">
        <f>SUM(BB39:BC39)</f>
        <v>22</v>
      </c>
      <c r="BB39" s="119">
        <v>15</v>
      </c>
      <c r="BC39" s="119">
        <v>7</v>
      </c>
      <c r="BD39" s="118">
        <f>SUM(BE39:BF39)</f>
        <v>25</v>
      </c>
      <c r="BE39" s="119">
        <v>14</v>
      </c>
      <c r="BF39" s="119">
        <v>11</v>
      </c>
      <c r="BG39" s="118">
        <f>SUM(BH39:BI39)</f>
        <v>34</v>
      </c>
      <c r="BH39" s="119">
        <v>21</v>
      </c>
      <c r="BI39" s="119">
        <v>13</v>
      </c>
      <c r="BJ39" s="118">
        <f>SUM(BK39:BL39)</f>
        <v>22</v>
      </c>
      <c r="BK39" s="119">
        <v>11</v>
      </c>
      <c r="BL39" s="119">
        <v>11</v>
      </c>
      <c r="BM39" s="118">
        <f>SUM(BN39:BO39)</f>
        <v>20</v>
      </c>
      <c r="BN39" s="119">
        <v>13</v>
      </c>
      <c r="BO39" s="119">
        <v>7</v>
      </c>
    </row>
    <row r="40" spans="1:67" s="107" customFormat="1" ht="15.75" x14ac:dyDescent="0.25">
      <c r="A40" s="125" t="s">
        <v>37</v>
      </c>
      <c r="B40" s="116">
        <f>SUM(C40:D40)</f>
        <v>4026</v>
      </c>
      <c r="C40" s="116">
        <f t="shared" si="26"/>
        <v>2061</v>
      </c>
      <c r="D40" s="116">
        <f t="shared" si="26"/>
        <v>1965</v>
      </c>
      <c r="E40" s="116">
        <f>SUM(F40:G40)</f>
        <v>102</v>
      </c>
      <c r="F40" s="117">
        <v>59</v>
      </c>
      <c r="G40" s="117">
        <v>43</v>
      </c>
      <c r="H40" s="118">
        <f>SUM(I40:J40)</f>
        <v>74</v>
      </c>
      <c r="I40" s="119">
        <v>36</v>
      </c>
      <c r="J40" s="119">
        <v>38</v>
      </c>
      <c r="K40" s="116">
        <f>SUM(L40:M40)</f>
        <v>165</v>
      </c>
      <c r="L40" s="119">
        <v>82</v>
      </c>
      <c r="M40" s="119">
        <v>83</v>
      </c>
      <c r="N40" s="118">
        <f>SUM(O40:P40)</f>
        <v>62</v>
      </c>
      <c r="O40" s="119">
        <v>37</v>
      </c>
      <c r="P40" s="119">
        <v>25</v>
      </c>
      <c r="Q40" s="118">
        <f>SUM(R40:S40)</f>
        <v>307</v>
      </c>
      <c r="R40" s="119">
        <v>157</v>
      </c>
      <c r="S40" s="119">
        <v>150</v>
      </c>
      <c r="T40" s="118">
        <f>SUM(U40:V40)</f>
        <v>295</v>
      </c>
      <c r="U40" s="119">
        <v>140</v>
      </c>
      <c r="V40" s="119">
        <v>155</v>
      </c>
      <c r="W40" s="118">
        <f>SUM(X40:Y40)</f>
        <v>180</v>
      </c>
      <c r="X40" s="119">
        <v>108</v>
      </c>
      <c r="Y40" s="119">
        <v>72</v>
      </c>
      <c r="Z40" s="118">
        <f>SUM(AA40:AB40)</f>
        <v>218</v>
      </c>
      <c r="AA40" s="119">
        <v>121</v>
      </c>
      <c r="AB40" s="119">
        <v>97</v>
      </c>
      <c r="AC40" s="118">
        <f>SUM(AD40:AE40)</f>
        <v>75</v>
      </c>
      <c r="AD40" s="119">
        <v>46</v>
      </c>
      <c r="AE40" s="119">
        <v>29</v>
      </c>
      <c r="AF40" s="118">
        <f>SUM(AG40:AH40)</f>
        <v>286</v>
      </c>
      <c r="AG40" s="119">
        <v>138</v>
      </c>
      <c r="AH40" s="119">
        <v>148</v>
      </c>
      <c r="AI40" s="118">
        <f>SUM(AJ40:AK40)</f>
        <v>451</v>
      </c>
      <c r="AJ40" s="119">
        <v>214</v>
      </c>
      <c r="AK40" s="119">
        <v>237</v>
      </c>
      <c r="AL40" s="118">
        <f>SUM(AM40:AN40)</f>
        <v>215</v>
      </c>
      <c r="AM40" s="119">
        <v>117</v>
      </c>
      <c r="AN40" s="119">
        <v>98</v>
      </c>
      <c r="AO40" s="118">
        <f>SUM(AP40:AQ40)</f>
        <v>356</v>
      </c>
      <c r="AP40" s="119">
        <v>155</v>
      </c>
      <c r="AQ40" s="119">
        <v>201</v>
      </c>
      <c r="AR40" s="118">
        <f>SUM(AS40:AT40)</f>
        <v>323</v>
      </c>
      <c r="AS40" s="119">
        <v>171</v>
      </c>
      <c r="AT40" s="119">
        <v>152</v>
      </c>
      <c r="AU40" s="118">
        <f>SUM(AV40:AW40)</f>
        <v>629</v>
      </c>
      <c r="AV40" s="119">
        <v>312</v>
      </c>
      <c r="AW40" s="119">
        <v>317</v>
      </c>
      <c r="AX40" s="118">
        <f>SUM(AY40:AZ40)</f>
        <v>176</v>
      </c>
      <c r="AY40" s="119">
        <v>94</v>
      </c>
      <c r="AZ40" s="119">
        <v>82</v>
      </c>
      <c r="BA40" s="118">
        <f>SUM(BB40:BC40)</f>
        <v>24</v>
      </c>
      <c r="BB40" s="119">
        <v>16</v>
      </c>
      <c r="BC40" s="119">
        <v>8</v>
      </c>
      <c r="BD40" s="118">
        <f>SUM(BE40:BF40)</f>
        <v>23</v>
      </c>
      <c r="BE40" s="119">
        <v>15</v>
      </c>
      <c r="BF40" s="119">
        <v>8</v>
      </c>
      <c r="BG40" s="118">
        <f>SUM(BH40:BI40)</f>
        <v>38</v>
      </c>
      <c r="BH40" s="119">
        <v>25</v>
      </c>
      <c r="BI40" s="119">
        <v>13</v>
      </c>
      <c r="BJ40" s="118">
        <f>SUM(BK40:BL40)</f>
        <v>11</v>
      </c>
      <c r="BK40" s="119">
        <v>8</v>
      </c>
      <c r="BL40" s="119">
        <v>3</v>
      </c>
      <c r="BM40" s="118">
        <f>SUM(BN40:BO40)</f>
        <v>16</v>
      </c>
      <c r="BN40" s="119">
        <v>10</v>
      </c>
      <c r="BO40" s="119">
        <v>6</v>
      </c>
    </row>
    <row r="41" spans="1:67" s="107" customFormat="1" ht="15.75" x14ac:dyDescent="0.25">
      <c r="A41" s="115" t="s">
        <v>36</v>
      </c>
      <c r="B41" s="116">
        <f>SUM(C41:D41)</f>
        <v>4210</v>
      </c>
      <c r="C41" s="116">
        <f t="shared" si="26"/>
        <v>2171</v>
      </c>
      <c r="D41" s="116">
        <f t="shared" si="26"/>
        <v>2039</v>
      </c>
      <c r="E41" s="116">
        <f>SUM(F41:G41)</f>
        <v>117</v>
      </c>
      <c r="F41" s="117">
        <v>78</v>
      </c>
      <c r="G41" s="117">
        <v>39</v>
      </c>
      <c r="H41" s="118">
        <f>SUM(I41:J41)</f>
        <v>77</v>
      </c>
      <c r="I41" s="119">
        <v>43</v>
      </c>
      <c r="J41" s="119">
        <v>34</v>
      </c>
      <c r="K41" s="116">
        <f>SUM(L41:M41)</f>
        <v>176</v>
      </c>
      <c r="L41" s="119">
        <v>103</v>
      </c>
      <c r="M41" s="119">
        <v>73</v>
      </c>
      <c r="N41" s="118">
        <f>SUM(O41:P41)</f>
        <v>48</v>
      </c>
      <c r="O41" s="119">
        <v>20</v>
      </c>
      <c r="P41" s="119">
        <v>28</v>
      </c>
      <c r="Q41" s="118">
        <f>SUM(R41:S41)</f>
        <v>327</v>
      </c>
      <c r="R41" s="119">
        <v>160</v>
      </c>
      <c r="S41" s="119">
        <v>167</v>
      </c>
      <c r="T41" s="118">
        <f>SUM(U41:V41)</f>
        <v>329</v>
      </c>
      <c r="U41" s="119">
        <v>174</v>
      </c>
      <c r="V41" s="119">
        <v>155</v>
      </c>
      <c r="W41" s="118">
        <f>SUM(X41:Y41)</f>
        <v>196</v>
      </c>
      <c r="X41" s="119">
        <v>105</v>
      </c>
      <c r="Y41" s="119">
        <v>91</v>
      </c>
      <c r="Z41" s="118">
        <f>SUM(AA41:AB41)</f>
        <v>237</v>
      </c>
      <c r="AA41" s="119">
        <v>135</v>
      </c>
      <c r="AB41" s="119">
        <v>102</v>
      </c>
      <c r="AC41" s="118">
        <f>SUM(AD41:AE41)</f>
        <v>56</v>
      </c>
      <c r="AD41" s="119">
        <v>28</v>
      </c>
      <c r="AE41" s="119">
        <v>28</v>
      </c>
      <c r="AF41" s="118">
        <f>SUM(AG41:AH41)</f>
        <v>278</v>
      </c>
      <c r="AG41" s="119">
        <v>147</v>
      </c>
      <c r="AH41" s="119">
        <v>131</v>
      </c>
      <c r="AI41" s="118">
        <f>SUM(AJ41:AK41)</f>
        <v>441</v>
      </c>
      <c r="AJ41" s="119">
        <v>224</v>
      </c>
      <c r="AK41" s="119">
        <v>217</v>
      </c>
      <c r="AL41" s="118">
        <f>SUM(AM41:AN41)</f>
        <v>209</v>
      </c>
      <c r="AM41" s="119">
        <v>115</v>
      </c>
      <c r="AN41" s="119">
        <v>94</v>
      </c>
      <c r="AO41" s="118">
        <f>SUM(AP41:AQ41)</f>
        <v>328</v>
      </c>
      <c r="AP41" s="119">
        <v>145</v>
      </c>
      <c r="AQ41" s="119">
        <v>183</v>
      </c>
      <c r="AR41" s="118">
        <f>SUM(AS41:AT41)</f>
        <v>368</v>
      </c>
      <c r="AS41" s="119">
        <v>188</v>
      </c>
      <c r="AT41" s="119">
        <v>180</v>
      </c>
      <c r="AU41" s="118">
        <f>SUM(AV41:AW41)</f>
        <v>698</v>
      </c>
      <c r="AV41" s="119">
        <v>340</v>
      </c>
      <c r="AW41" s="119">
        <v>358</v>
      </c>
      <c r="AX41" s="118">
        <f>SUM(AY41:AZ41)</f>
        <v>223</v>
      </c>
      <c r="AY41" s="119">
        <v>111</v>
      </c>
      <c r="AZ41" s="119">
        <v>112</v>
      </c>
      <c r="BA41" s="118">
        <f>SUM(BB41:BC41)</f>
        <v>15</v>
      </c>
      <c r="BB41" s="119">
        <v>6</v>
      </c>
      <c r="BC41" s="119">
        <v>9</v>
      </c>
      <c r="BD41" s="118">
        <f>SUM(BE41:BF41)</f>
        <v>15</v>
      </c>
      <c r="BE41" s="119">
        <v>8</v>
      </c>
      <c r="BF41" s="119">
        <v>7</v>
      </c>
      <c r="BG41" s="118">
        <f>SUM(BH41:BI41)</f>
        <v>38</v>
      </c>
      <c r="BH41" s="119">
        <v>20</v>
      </c>
      <c r="BI41" s="119">
        <v>18</v>
      </c>
      <c r="BJ41" s="118">
        <f>SUM(BK41:BL41)</f>
        <v>20</v>
      </c>
      <c r="BK41" s="119">
        <v>12</v>
      </c>
      <c r="BL41" s="119">
        <v>8</v>
      </c>
      <c r="BM41" s="118">
        <f>SUM(BN41:BO41)</f>
        <v>14</v>
      </c>
      <c r="BN41" s="119">
        <v>9</v>
      </c>
      <c r="BO41" s="119">
        <v>5</v>
      </c>
    </row>
    <row r="42" spans="1:67" s="107" customFormat="1" ht="15.75" x14ac:dyDescent="0.25">
      <c r="A42" s="115" t="s">
        <v>35</v>
      </c>
      <c r="B42" s="116">
        <f>SUM(C42:D42)</f>
        <v>4320</v>
      </c>
      <c r="C42" s="116">
        <f t="shared" si="26"/>
        <v>2128</v>
      </c>
      <c r="D42" s="116">
        <f t="shared" si="26"/>
        <v>2192</v>
      </c>
      <c r="E42" s="116">
        <f>SUM(F42:G42)</f>
        <v>130</v>
      </c>
      <c r="F42" s="117">
        <v>74</v>
      </c>
      <c r="G42" s="117">
        <v>56</v>
      </c>
      <c r="H42" s="118">
        <f>SUM(I42:J42)</f>
        <v>67</v>
      </c>
      <c r="I42" s="119">
        <v>35</v>
      </c>
      <c r="J42" s="119">
        <v>32</v>
      </c>
      <c r="K42" s="116">
        <f>SUM(L42:M42)</f>
        <v>132</v>
      </c>
      <c r="L42" s="119">
        <v>58</v>
      </c>
      <c r="M42" s="119">
        <v>74</v>
      </c>
      <c r="N42" s="118">
        <f>SUM(O42:P42)</f>
        <v>81</v>
      </c>
      <c r="O42" s="119">
        <v>40</v>
      </c>
      <c r="P42" s="119">
        <v>41</v>
      </c>
      <c r="Q42" s="118">
        <f>SUM(R42:S42)</f>
        <v>367</v>
      </c>
      <c r="R42" s="119">
        <v>161</v>
      </c>
      <c r="S42" s="119">
        <v>206</v>
      </c>
      <c r="T42" s="118">
        <f>SUM(U42:V42)</f>
        <v>335</v>
      </c>
      <c r="U42" s="119">
        <v>187</v>
      </c>
      <c r="V42" s="119">
        <v>148</v>
      </c>
      <c r="W42" s="118">
        <f>SUM(X42:Y42)</f>
        <v>199</v>
      </c>
      <c r="X42" s="119">
        <v>110</v>
      </c>
      <c r="Y42" s="119">
        <v>89</v>
      </c>
      <c r="Z42" s="118">
        <f>SUM(AA42:AB42)</f>
        <v>214</v>
      </c>
      <c r="AA42" s="119">
        <v>124</v>
      </c>
      <c r="AB42" s="119">
        <v>90</v>
      </c>
      <c r="AC42" s="118">
        <f>SUM(AD42:AE42)</f>
        <v>89</v>
      </c>
      <c r="AD42" s="119">
        <v>46</v>
      </c>
      <c r="AE42" s="119">
        <v>43</v>
      </c>
      <c r="AF42" s="118">
        <f>SUM(AG42:AH42)</f>
        <v>210</v>
      </c>
      <c r="AG42" s="119">
        <v>108</v>
      </c>
      <c r="AH42" s="119">
        <v>102</v>
      </c>
      <c r="AI42" s="118">
        <f>SUM(AJ42:AK42)</f>
        <v>461</v>
      </c>
      <c r="AJ42" s="119">
        <v>217</v>
      </c>
      <c r="AK42" s="119">
        <v>244</v>
      </c>
      <c r="AL42" s="118">
        <f>SUM(AM42:AN42)</f>
        <v>241</v>
      </c>
      <c r="AM42" s="119">
        <v>113</v>
      </c>
      <c r="AN42" s="119">
        <v>128</v>
      </c>
      <c r="AO42" s="118">
        <f>SUM(AP42:AQ42)</f>
        <v>368</v>
      </c>
      <c r="AP42" s="119">
        <v>169</v>
      </c>
      <c r="AQ42" s="119">
        <v>199</v>
      </c>
      <c r="AR42" s="118">
        <f>SUM(AS42:AT42)</f>
        <v>411</v>
      </c>
      <c r="AS42" s="119">
        <v>204</v>
      </c>
      <c r="AT42" s="119">
        <v>207</v>
      </c>
      <c r="AU42" s="118">
        <f>SUM(AV42:AW42)</f>
        <v>714</v>
      </c>
      <c r="AV42" s="119">
        <v>329</v>
      </c>
      <c r="AW42" s="119">
        <v>385</v>
      </c>
      <c r="AX42" s="118">
        <f>SUM(AY42:AZ42)</f>
        <v>199</v>
      </c>
      <c r="AY42" s="119">
        <v>95</v>
      </c>
      <c r="AZ42" s="119">
        <v>104</v>
      </c>
      <c r="BA42" s="118">
        <f>SUM(BB42:BC42)</f>
        <v>11</v>
      </c>
      <c r="BB42" s="119">
        <v>2</v>
      </c>
      <c r="BC42" s="119">
        <v>9</v>
      </c>
      <c r="BD42" s="118">
        <f>SUM(BE42:BF42)</f>
        <v>22</v>
      </c>
      <c r="BE42" s="119">
        <v>14</v>
      </c>
      <c r="BF42" s="119">
        <v>8</v>
      </c>
      <c r="BG42" s="118">
        <f>SUM(BH42:BI42)</f>
        <v>34</v>
      </c>
      <c r="BH42" s="119">
        <v>22</v>
      </c>
      <c r="BI42" s="119">
        <v>12</v>
      </c>
      <c r="BJ42" s="118">
        <f>SUM(BK42:BL42)</f>
        <v>19</v>
      </c>
      <c r="BK42" s="119">
        <v>12</v>
      </c>
      <c r="BL42" s="119">
        <v>7</v>
      </c>
      <c r="BM42" s="118">
        <f>SUM(BN42:BO42)</f>
        <v>16</v>
      </c>
      <c r="BN42" s="119">
        <v>8</v>
      </c>
      <c r="BO42" s="119">
        <v>8</v>
      </c>
    </row>
    <row r="43" spans="1:67" s="107" customFormat="1" ht="15" customHeight="1" x14ac:dyDescent="0.25">
      <c r="A43" s="120" t="s">
        <v>34</v>
      </c>
      <c r="B43" s="113">
        <f t="shared" ref="B43:AG43" si="27">SUM(B44:B48)</f>
        <v>29730</v>
      </c>
      <c r="C43" s="113">
        <f t="shared" si="27"/>
        <v>14695</v>
      </c>
      <c r="D43" s="113">
        <f t="shared" si="27"/>
        <v>15035</v>
      </c>
      <c r="E43" s="113">
        <f t="shared" si="27"/>
        <v>701</v>
      </c>
      <c r="F43" s="121">
        <f t="shared" si="27"/>
        <v>354</v>
      </c>
      <c r="G43" s="121">
        <f t="shared" si="27"/>
        <v>347</v>
      </c>
      <c r="H43" s="121">
        <f t="shared" si="27"/>
        <v>396</v>
      </c>
      <c r="I43" s="121">
        <f t="shared" si="27"/>
        <v>232</v>
      </c>
      <c r="J43" s="121">
        <f t="shared" si="27"/>
        <v>164</v>
      </c>
      <c r="K43" s="113">
        <f t="shared" si="27"/>
        <v>1113</v>
      </c>
      <c r="L43" s="121">
        <f t="shared" si="27"/>
        <v>567</v>
      </c>
      <c r="M43" s="121">
        <f t="shared" si="27"/>
        <v>546</v>
      </c>
      <c r="N43" s="121">
        <f t="shared" si="27"/>
        <v>379</v>
      </c>
      <c r="O43" s="121">
        <f t="shared" si="27"/>
        <v>212</v>
      </c>
      <c r="P43" s="121">
        <f t="shared" si="27"/>
        <v>167</v>
      </c>
      <c r="Q43" s="121">
        <f t="shared" si="27"/>
        <v>2787</v>
      </c>
      <c r="R43" s="121">
        <f t="shared" si="27"/>
        <v>1442</v>
      </c>
      <c r="S43" s="121">
        <f t="shared" si="27"/>
        <v>1345</v>
      </c>
      <c r="T43" s="121">
        <f t="shared" si="27"/>
        <v>1836</v>
      </c>
      <c r="U43" s="121">
        <f t="shared" si="27"/>
        <v>993</v>
      </c>
      <c r="V43" s="121">
        <f t="shared" si="27"/>
        <v>843</v>
      </c>
      <c r="W43" s="121">
        <f t="shared" si="27"/>
        <v>919</v>
      </c>
      <c r="X43" s="121">
        <f t="shared" si="27"/>
        <v>511</v>
      </c>
      <c r="Y43" s="121">
        <f t="shared" si="27"/>
        <v>408</v>
      </c>
      <c r="Z43" s="121">
        <f t="shared" si="27"/>
        <v>1321</v>
      </c>
      <c r="AA43" s="121">
        <f t="shared" si="27"/>
        <v>700</v>
      </c>
      <c r="AB43" s="121">
        <f t="shared" si="27"/>
        <v>621</v>
      </c>
      <c r="AC43" s="121">
        <f t="shared" si="27"/>
        <v>545</v>
      </c>
      <c r="AD43" s="121">
        <f t="shared" si="27"/>
        <v>298</v>
      </c>
      <c r="AE43" s="121">
        <f t="shared" si="27"/>
        <v>247</v>
      </c>
      <c r="AF43" s="121">
        <f t="shared" si="27"/>
        <v>1052</v>
      </c>
      <c r="AG43" s="121">
        <f t="shared" si="27"/>
        <v>539</v>
      </c>
      <c r="AH43" s="121">
        <f t="shared" ref="AH43:BM43" si="28">SUM(AH44:AH48)</f>
        <v>513</v>
      </c>
      <c r="AI43" s="121">
        <f t="shared" si="28"/>
        <v>2718</v>
      </c>
      <c r="AJ43" s="121">
        <f t="shared" si="28"/>
        <v>1359</v>
      </c>
      <c r="AK43" s="121">
        <f t="shared" si="28"/>
        <v>1359</v>
      </c>
      <c r="AL43" s="121">
        <f t="shared" si="28"/>
        <v>1750</v>
      </c>
      <c r="AM43" s="121">
        <f t="shared" si="28"/>
        <v>867</v>
      </c>
      <c r="AN43" s="121">
        <f t="shared" si="28"/>
        <v>883</v>
      </c>
      <c r="AO43" s="121">
        <f t="shared" si="28"/>
        <v>2516</v>
      </c>
      <c r="AP43" s="121">
        <f t="shared" si="28"/>
        <v>1224</v>
      </c>
      <c r="AQ43" s="121">
        <f t="shared" si="28"/>
        <v>1292</v>
      </c>
      <c r="AR43" s="121">
        <f t="shared" si="28"/>
        <v>2629</v>
      </c>
      <c r="AS43" s="121">
        <f t="shared" si="28"/>
        <v>1297</v>
      </c>
      <c r="AT43" s="121">
        <f t="shared" si="28"/>
        <v>1332</v>
      </c>
      <c r="AU43" s="121">
        <f t="shared" si="28"/>
        <v>6707</v>
      </c>
      <c r="AV43" s="121">
        <f t="shared" si="28"/>
        <v>2939</v>
      </c>
      <c r="AW43" s="121">
        <f t="shared" si="28"/>
        <v>3768</v>
      </c>
      <c r="AX43" s="121">
        <f t="shared" si="28"/>
        <v>1798</v>
      </c>
      <c r="AY43" s="121">
        <f t="shared" si="28"/>
        <v>811</v>
      </c>
      <c r="AZ43" s="121">
        <f t="shared" si="28"/>
        <v>987</v>
      </c>
      <c r="BA43" s="121">
        <f t="shared" si="28"/>
        <v>82</v>
      </c>
      <c r="BB43" s="121">
        <f t="shared" si="28"/>
        <v>50</v>
      </c>
      <c r="BC43" s="121">
        <f t="shared" si="28"/>
        <v>32</v>
      </c>
      <c r="BD43" s="121">
        <f t="shared" si="28"/>
        <v>91</v>
      </c>
      <c r="BE43" s="121">
        <f t="shared" si="28"/>
        <v>57</v>
      </c>
      <c r="BF43" s="121">
        <f t="shared" si="28"/>
        <v>34</v>
      </c>
      <c r="BG43" s="121">
        <f t="shared" si="28"/>
        <v>213</v>
      </c>
      <c r="BH43" s="121">
        <f t="shared" si="28"/>
        <v>141</v>
      </c>
      <c r="BI43" s="121">
        <f t="shared" si="28"/>
        <v>72</v>
      </c>
      <c r="BJ43" s="121">
        <f t="shared" si="28"/>
        <v>96</v>
      </c>
      <c r="BK43" s="121">
        <f t="shared" si="28"/>
        <v>56</v>
      </c>
      <c r="BL43" s="121">
        <f t="shared" si="28"/>
        <v>40</v>
      </c>
      <c r="BM43" s="121">
        <f t="shared" si="28"/>
        <v>81</v>
      </c>
      <c r="BN43" s="121">
        <f t="shared" ref="BN43:BO43" si="29">SUM(BN44:BN48)</f>
        <v>46</v>
      </c>
      <c r="BO43" s="121">
        <f t="shared" si="29"/>
        <v>35</v>
      </c>
    </row>
    <row r="44" spans="1:67" s="107" customFormat="1" ht="15.75" x14ac:dyDescent="0.25">
      <c r="A44" s="115" t="s">
        <v>33</v>
      </c>
      <c r="B44" s="116">
        <f>SUM(C44:D44)</f>
        <v>4644</v>
      </c>
      <c r="C44" s="116">
        <f t="shared" ref="C44:D48" si="30">SUM(F44,I44,L44,O44,R44,U44,X44,AA44,AD44,AG44,AJ44,AM44,AP44,AS44,AV44,AY44,BB44,BE44,BH44,BK44,BN44)</f>
        <v>2330</v>
      </c>
      <c r="D44" s="116">
        <f t="shared" si="30"/>
        <v>2314</v>
      </c>
      <c r="E44" s="116">
        <f>SUM(F44:G44)</f>
        <v>101</v>
      </c>
      <c r="F44" s="117">
        <v>41</v>
      </c>
      <c r="G44" s="117">
        <v>60</v>
      </c>
      <c r="H44" s="118">
        <f>SUM(I44:J44)</f>
        <v>70</v>
      </c>
      <c r="I44" s="119">
        <v>38</v>
      </c>
      <c r="J44" s="119">
        <v>32</v>
      </c>
      <c r="K44" s="116">
        <f>SUM(L44:M44)</f>
        <v>181</v>
      </c>
      <c r="L44" s="119">
        <v>82</v>
      </c>
      <c r="M44" s="119">
        <v>99</v>
      </c>
      <c r="N44" s="118">
        <f>SUM(O44:P44)</f>
        <v>63</v>
      </c>
      <c r="O44" s="119">
        <v>36</v>
      </c>
      <c r="P44" s="119">
        <v>27</v>
      </c>
      <c r="Q44" s="118">
        <f>SUM(R44:S44)</f>
        <v>426</v>
      </c>
      <c r="R44" s="119">
        <v>220</v>
      </c>
      <c r="S44" s="119">
        <v>206</v>
      </c>
      <c r="T44" s="118">
        <f>SUM(U44:V44)</f>
        <v>354</v>
      </c>
      <c r="U44" s="119">
        <v>185</v>
      </c>
      <c r="V44" s="119">
        <v>169</v>
      </c>
      <c r="W44" s="118">
        <f>SUM(X44:Y44)</f>
        <v>181</v>
      </c>
      <c r="X44" s="119">
        <v>108</v>
      </c>
      <c r="Y44" s="119">
        <v>73</v>
      </c>
      <c r="Z44" s="118">
        <f>SUM(AA44:AB44)</f>
        <v>221</v>
      </c>
      <c r="AA44" s="119">
        <v>121</v>
      </c>
      <c r="AB44" s="119">
        <v>100</v>
      </c>
      <c r="AC44" s="118">
        <f>SUM(AD44:AE44)</f>
        <v>79</v>
      </c>
      <c r="AD44" s="119">
        <v>37</v>
      </c>
      <c r="AE44" s="119">
        <v>42</v>
      </c>
      <c r="AF44" s="118">
        <f>SUM(AG44:AH44)</f>
        <v>208</v>
      </c>
      <c r="AG44" s="119">
        <v>123</v>
      </c>
      <c r="AH44" s="119">
        <v>85</v>
      </c>
      <c r="AI44" s="118">
        <f>SUM(AJ44:AK44)</f>
        <v>474</v>
      </c>
      <c r="AJ44" s="119">
        <v>250</v>
      </c>
      <c r="AK44" s="119">
        <v>224</v>
      </c>
      <c r="AL44" s="118">
        <f>SUM(AM44:AN44)</f>
        <v>241</v>
      </c>
      <c r="AM44" s="119">
        <v>129</v>
      </c>
      <c r="AN44" s="119">
        <v>112</v>
      </c>
      <c r="AO44" s="118">
        <f>SUM(AP44:AQ44)</f>
        <v>403</v>
      </c>
      <c r="AP44" s="119">
        <v>191</v>
      </c>
      <c r="AQ44" s="119">
        <v>212</v>
      </c>
      <c r="AR44" s="118">
        <f>SUM(AS44:AT44)</f>
        <v>429</v>
      </c>
      <c r="AS44" s="119">
        <v>204</v>
      </c>
      <c r="AT44" s="119">
        <v>225</v>
      </c>
      <c r="AU44" s="118">
        <f>SUM(AV44:AW44)</f>
        <v>885</v>
      </c>
      <c r="AV44" s="119">
        <v>395</v>
      </c>
      <c r="AW44" s="119">
        <v>490</v>
      </c>
      <c r="AX44" s="118">
        <f>SUM(AY44:AZ44)</f>
        <v>231</v>
      </c>
      <c r="AY44" s="119">
        <v>111</v>
      </c>
      <c r="AZ44" s="119">
        <v>120</v>
      </c>
      <c r="BA44" s="118">
        <f>SUM(BB44:BC44)</f>
        <v>11</v>
      </c>
      <c r="BB44" s="119">
        <v>7</v>
      </c>
      <c r="BC44" s="119">
        <v>4</v>
      </c>
      <c r="BD44" s="118">
        <f>SUM(BE44:BF44)</f>
        <v>12</v>
      </c>
      <c r="BE44" s="119">
        <v>7</v>
      </c>
      <c r="BF44" s="119">
        <v>5</v>
      </c>
      <c r="BG44" s="118">
        <f>SUM(BH44:BI44)</f>
        <v>37</v>
      </c>
      <c r="BH44" s="119">
        <v>23</v>
      </c>
      <c r="BI44" s="119">
        <v>14</v>
      </c>
      <c r="BJ44" s="118">
        <f>SUM(BK44:BL44)</f>
        <v>15</v>
      </c>
      <c r="BK44" s="119">
        <v>10</v>
      </c>
      <c r="BL44" s="119">
        <v>5</v>
      </c>
      <c r="BM44" s="118">
        <f>SUM(BN44:BO44)</f>
        <v>22</v>
      </c>
      <c r="BN44" s="119">
        <v>12</v>
      </c>
      <c r="BO44" s="119">
        <v>10</v>
      </c>
    </row>
    <row r="45" spans="1:67" s="107" customFormat="1" ht="15.75" x14ac:dyDescent="0.25">
      <c r="A45" s="115" t="s">
        <v>29</v>
      </c>
      <c r="B45" s="116">
        <f>SUM(C45:D45)</f>
        <v>4964</v>
      </c>
      <c r="C45" s="116">
        <f t="shared" si="30"/>
        <v>2466</v>
      </c>
      <c r="D45" s="116">
        <f t="shared" si="30"/>
        <v>2498</v>
      </c>
      <c r="E45" s="116">
        <f>SUM(F45:G45)</f>
        <v>108</v>
      </c>
      <c r="F45" s="117">
        <v>58</v>
      </c>
      <c r="G45" s="117">
        <v>50</v>
      </c>
      <c r="H45" s="118">
        <f>SUM(I45:J45)</f>
        <v>73</v>
      </c>
      <c r="I45" s="119">
        <v>46</v>
      </c>
      <c r="J45" s="119">
        <v>27</v>
      </c>
      <c r="K45" s="116">
        <f>SUM(L45:M45)</f>
        <v>191</v>
      </c>
      <c r="L45" s="119">
        <v>100</v>
      </c>
      <c r="M45" s="119">
        <v>91</v>
      </c>
      <c r="N45" s="118">
        <f>SUM(O45:P45)</f>
        <v>61</v>
      </c>
      <c r="O45" s="119">
        <v>37</v>
      </c>
      <c r="P45" s="119">
        <v>24</v>
      </c>
      <c r="Q45" s="118">
        <f>SUM(R45:S45)</f>
        <v>460</v>
      </c>
      <c r="R45" s="119">
        <v>225</v>
      </c>
      <c r="S45" s="119">
        <v>235</v>
      </c>
      <c r="T45" s="118">
        <f>SUM(U45:V45)</f>
        <v>301</v>
      </c>
      <c r="U45" s="119">
        <v>172</v>
      </c>
      <c r="V45" s="119">
        <v>129</v>
      </c>
      <c r="W45" s="118">
        <f>SUM(X45:Y45)</f>
        <v>167</v>
      </c>
      <c r="X45" s="119">
        <v>93</v>
      </c>
      <c r="Y45" s="119">
        <v>74</v>
      </c>
      <c r="Z45" s="118">
        <f>SUM(AA45:AB45)</f>
        <v>249</v>
      </c>
      <c r="AA45" s="119">
        <v>116</v>
      </c>
      <c r="AB45" s="119">
        <v>133</v>
      </c>
      <c r="AC45" s="118">
        <f>SUM(AD45:AE45)</f>
        <v>105</v>
      </c>
      <c r="AD45" s="119">
        <v>56</v>
      </c>
      <c r="AE45" s="119">
        <v>49</v>
      </c>
      <c r="AF45" s="118">
        <f>SUM(AG45:AH45)</f>
        <v>183</v>
      </c>
      <c r="AG45" s="119">
        <v>92</v>
      </c>
      <c r="AH45" s="119">
        <v>91</v>
      </c>
      <c r="AI45" s="118">
        <f>SUM(AJ45:AK45)</f>
        <v>431</v>
      </c>
      <c r="AJ45" s="119">
        <v>219</v>
      </c>
      <c r="AK45" s="119">
        <v>212</v>
      </c>
      <c r="AL45" s="118">
        <f>SUM(AM45:AN45)</f>
        <v>316</v>
      </c>
      <c r="AM45" s="119">
        <v>153</v>
      </c>
      <c r="AN45" s="119">
        <v>163</v>
      </c>
      <c r="AO45" s="118">
        <f>SUM(AP45:AQ45)</f>
        <v>415</v>
      </c>
      <c r="AP45" s="119">
        <v>197</v>
      </c>
      <c r="AQ45" s="119">
        <v>218</v>
      </c>
      <c r="AR45" s="118">
        <f>SUM(AS45:AT45)</f>
        <v>429</v>
      </c>
      <c r="AS45" s="119">
        <v>230</v>
      </c>
      <c r="AT45" s="119">
        <v>199</v>
      </c>
      <c r="AU45" s="118">
        <f>SUM(AV45:AW45)</f>
        <v>1103</v>
      </c>
      <c r="AV45" s="119">
        <v>496</v>
      </c>
      <c r="AW45" s="119">
        <v>607</v>
      </c>
      <c r="AX45" s="118">
        <f>SUM(AY45:AZ45)</f>
        <v>266</v>
      </c>
      <c r="AY45" s="119">
        <v>121</v>
      </c>
      <c r="AZ45" s="119">
        <v>145</v>
      </c>
      <c r="BA45" s="118">
        <f>SUM(BB45:BC45)</f>
        <v>20</v>
      </c>
      <c r="BB45" s="119">
        <v>8</v>
      </c>
      <c r="BC45" s="119">
        <v>12</v>
      </c>
      <c r="BD45" s="118">
        <f>SUM(BE45:BF45)</f>
        <v>19</v>
      </c>
      <c r="BE45" s="119">
        <v>11</v>
      </c>
      <c r="BF45" s="119">
        <v>8</v>
      </c>
      <c r="BG45" s="118">
        <f>SUM(BH45:BI45)</f>
        <v>36</v>
      </c>
      <c r="BH45" s="119">
        <v>23</v>
      </c>
      <c r="BI45" s="119">
        <v>13</v>
      </c>
      <c r="BJ45" s="118">
        <f>SUM(BK45:BL45)</f>
        <v>17</v>
      </c>
      <c r="BK45" s="119">
        <v>5</v>
      </c>
      <c r="BL45" s="119">
        <v>12</v>
      </c>
      <c r="BM45" s="118">
        <f>SUM(BN45:BO45)</f>
        <v>14</v>
      </c>
      <c r="BN45" s="119">
        <v>8</v>
      </c>
      <c r="BO45" s="119">
        <v>6</v>
      </c>
    </row>
    <row r="46" spans="1:67" s="107" customFormat="1" ht="15.75" x14ac:dyDescent="0.25">
      <c r="A46" s="115" t="s">
        <v>32</v>
      </c>
      <c r="B46" s="116">
        <f>SUM(C46:D46)</f>
        <v>5967</v>
      </c>
      <c r="C46" s="116">
        <f t="shared" si="30"/>
        <v>2967</v>
      </c>
      <c r="D46" s="116">
        <f t="shared" si="30"/>
        <v>3000</v>
      </c>
      <c r="E46" s="116">
        <f>SUM(F46:G46)</f>
        <v>161</v>
      </c>
      <c r="F46" s="117">
        <v>73</v>
      </c>
      <c r="G46" s="117">
        <v>88</v>
      </c>
      <c r="H46" s="118">
        <f>SUM(I46:J46)</f>
        <v>78</v>
      </c>
      <c r="I46" s="119">
        <v>41</v>
      </c>
      <c r="J46" s="119">
        <v>37</v>
      </c>
      <c r="K46" s="116">
        <f>SUM(L46:M46)</f>
        <v>221</v>
      </c>
      <c r="L46" s="119">
        <v>110</v>
      </c>
      <c r="M46" s="119">
        <v>111</v>
      </c>
      <c r="N46" s="118">
        <f>SUM(O46:P46)</f>
        <v>73</v>
      </c>
      <c r="O46" s="119">
        <v>38</v>
      </c>
      <c r="P46" s="119">
        <v>35</v>
      </c>
      <c r="Q46" s="118">
        <f>SUM(R46:S46)</f>
        <v>569</v>
      </c>
      <c r="R46" s="119">
        <v>294</v>
      </c>
      <c r="S46" s="119">
        <v>275</v>
      </c>
      <c r="T46" s="118">
        <f>SUM(U46:V46)</f>
        <v>367</v>
      </c>
      <c r="U46" s="119">
        <v>200</v>
      </c>
      <c r="V46" s="119">
        <v>167</v>
      </c>
      <c r="W46" s="118">
        <f>SUM(X46:Y46)</f>
        <v>183</v>
      </c>
      <c r="X46" s="119">
        <v>93</v>
      </c>
      <c r="Y46" s="119">
        <v>90</v>
      </c>
      <c r="Z46" s="118">
        <f>SUM(AA46:AB46)</f>
        <v>277</v>
      </c>
      <c r="AA46" s="119">
        <v>161</v>
      </c>
      <c r="AB46" s="119">
        <v>116</v>
      </c>
      <c r="AC46" s="118">
        <f>SUM(AD46:AE46)</f>
        <v>128</v>
      </c>
      <c r="AD46" s="119">
        <v>79</v>
      </c>
      <c r="AE46" s="119">
        <v>49</v>
      </c>
      <c r="AF46" s="118">
        <f>SUM(AG46:AH46)</f>
        <v>208</v>
      </c>
      <c r="AG46" s="119">
        <v>104</v>
      </c>
      <c r="AH46" s="119">
        <v>104</v>
      </c>
      <c r="AI46" s="118">
        <f>SUM(AJ46:AK46)</f>
        <v>517</v>
      </c>
      <c r="AJ46" s="119">
        <v>255</v>
      </c>
      <c r="AK46" s="119">
        <v>262</v>
      </c>
      <c r="AL46" s="118">
        <f>SUM(AM46:AN46)</f>
        <v>349</v>
      </c>
      <c r="AM46" s="119">
        <v>186</v>
      </c>
      <c r="AN46" s="119">
        <v>163</v>
      </c>
      <c r="AO46" s="118">
        <f>SUM(AP46:AQ46)</f>
        <v>472</v>
      </c>
      <c r="AP46" s="119">
        <v>242</v>
      </c>
      <c r="AQ46" s="119">
        <v>230</v>
      </c>
      <c r="AR46" s="118">
        <f>SUM(AS46:AT46)</f>
        <v>531</v>
      </c>
      <c r="AS46" s="119">
        <v>295</v>
      </c>
      <c r="AT46" s="119">
        <v>236</v>
      </c>
      <c r="AU46" s="118">
        <f>SUM(AV46:AW46)</f>
        <v>1366</v>
      </c>
      <c r="AV46" s="119">
        <v>574</v>
      </c>
      <c r="AW46" s="119">
        <v>792</v>
      </c>
      <c r="AX46" s="118">
        <f>SUM(AY46:AZ46)</f>
        <v>336</v>
      </c>
      <c r="AY46" s="119">
        <v>139</v>
      </c>
      <c r="AZ46" s="119">
        <v>197</v>
      </c>
      <c r="BA46" s="118">
        <f>SUM(BB46:BC46)</f>
        <v>22</v>
      </c>
      <c r="BB46" s="119">
        <v>16</v>
      </c>
      <c r="BC46" s="119">
        <v>6</v>
      </c>
      <c r="BD46" s="118">
        <f>SUM(BE46:BF46)</f>
        <v>25</v>
      </c>
      <c r="BE46" s="119">
        <v>16</v>
      </c>
      <c r="BF46" s="119">
        <v>9</v>
      </c>
      <c r="BG46" s="118">
        <f>SUM(BH46:BI46)</f>
        <v>47</v>
      </c>
      <c r="BH46" s="119">
        <v>27</v>
      </c>
      <c r="BI46" s="119">
        <v>20</v>
      </c>
      <c r="BJ46" s="118">
        <f>SUM(BK46:BL46)</f>
        <v>20</v>
      </c>
      <c r="BK46" s="119">
        <v>12</v>
      </c>
      <c r="BL46" s="119">
        <v>8</v>
      </c>
      <c r="BM46" s="118">
        <f>SUM(BN46:BO46)</f>
        <v>17</v>
      </c>
      <c r="BN46" s="119">
        <v>12</v>
      </c>
      <c r="BO46" s="119">
        <v>5</v>
      </c>
    </row>
    <row r="47" spans="1:67" s="107" customFormat="1" ht="15.75" x14ac:dyDescent="0.25">
      <c r="A47" s="115" t="s">
        <v>31</v>
      </c>
      <c r="B47" s="116">
        <f>SUM(C47:D47)</f>
        <v>7096</v>
      </c>
      <c r="C47" s="116">
        <f t="shared" si="30"/>
        <v>3487</v>
      </c>
      <c r="D47" s="116">
        <f t="shared" si="30"/>
        <v>3609</v>
      </c>
      <c r="E47" s="116">
        <f>SUM(F47:G47)</f>
        <v>183</v>
      </c>
      <c r="F47" s="117">
        <v>104</v>
      </c>
      <c r="G47" s="117">
        <v>79</v>
      </c>
      <c r="H47" s="118">
        <f>SUM(I47:J47)</f>
        <v>99</v>
      </c>
      <c r="I47" s="119">
        <v>61</v>
      </c>
      <c r="J47" s="119">
        <v>38</v>
      </c>
      <c r="K47" s="116">
        <f>SUM(L47:M47)</f>
        <v>270</v>
      </c>
      <c r="L47" s="119">
        <v>146</v>
      </c>
      <c r="M47" s="119">
        <v>124</v>
      </c>
      <c r="N47" s="118">
        <f>SUM(O47:P47)</f>
        <v>89</v>
      </c>
      <c r="O47" s="119">
        <v>48</v>
      </c>
      <c r="P47" s="119">
        <v>41</v>
      </c>
      <c r="Q47" s="118">
        <f>SUM(R47:S47)</f>
        <v>693</v>
      </c>
      <c r="R47" s="119">
        <v>376</v>
      </c>
      <c r="S47" s="119">
        <v>317</v>
      </c>
      <c r="T47" s="118">
        <f>SUM(U47:V47)</f>
        <v>419</v>
      </c>
      <c r="U47" s="119">
        <v>226</v>
      </c>
      <c r="V47" s="119">
        <v>193</v>
      </c>
      <c r="W47" s="118">
        <f>SUM(X47:Y47)</f>
        <v>193</v>
      </c>
      <c r="X47" s="119">
        <v>111</v>
      </c>
      <c r="Y47" s="119">
        <v>82</v>
      </c>
      <c r="Z47" s="118">
        <f>SUM(AA47:AB47)</f>
        <v>295</v>
      </c>
      <c r="AA47" s="119">
        <v>153</v>
      </c>
      <c r="AB47" s="119">
        <v>142</v>
      </c>
      <c r="AC47" s="118">
        <f>SUM(AD47:AE47)</f>
        <v>111</v>
      </c>
      <c r="AD47" s="119">
        <v>62</v>
      </c>
      <c r="AE47" s="119">
        <v>49</v>
      </c>
      <c r="AF47" s="118">
        <f>SUM(AG47:AH47)</f>
        <v>229</v>
      </c>
      <c r="AG47" s="119">
        <v>110</v>
      </c>
      <c r="AH47" s="119">
        <v>119</v>
      </c>
      <c r="AI47" s="118">
        <f>SUM(AJ47:AK47)</f>
        <v>637</v>
      </c>
      <c r="AJ47" s="119">
        <v>308</v>
      </c>
      <c r="AK47" s="119">
        <v>329</v>
      </c>
      <c r="AL47" s="118">
        <f>SUM(AM47:AN47)</f>
        <v>421</v>
      </c>
      <c r="AM47" s="119">
        <v>201</v>
      </c>
      <c r="AN47" s="119">
        <v>220</v>
      </c>
      <c r="AO47" s="118">
        <f>SUM(AP47:AQ47)</f>
        <v>643</v>
      </c>
      <c r="AP47" s="119">
        <v>323</v>
      </c>
      <c r="AQ47" s="119">
        <v>320</v>
      </c>
      <c r="AR47" s="118">
        <f>SUM(AS47:AT47)</f>
        <v>611</v>
      </c>
      <c r="AS47" s="119">
        <v>293</v>
      </c>
      <c r="AT47" s="119">
        <v>318</v>
      </c>
      <c r="AU47" s="118">
        <f>SUM(AV47:AW47)</f>
        <v>1630</v>
      </c>
      <c r="AV47" s="119">
        <v>683</v>
      </c>
      <c r="AW47" s="119">
        <v>947</v>
      </c>
      <c r="AX47" s="118">
        <f>SUM(AY47:AZ47)</f>
        <v>447</v>
      </c>
      <c r="AY47" s="119">
        <v>201</v>
      </c>
      <c r="AZ47" s="119">
        <v>246</v>
      </c>
      <c r="BA47" s="118">
        <f>SUM(BB47:BC47)</f>
        <v>18</v>
      </c>
      <c r="BB47" s="119">
        <v>11</v>
      </c>
      <c r="BC47" s="119">
        <v>7</v>
      </c>
      <c r="BD47" s="118">
        <f>SUM(BE47:BF47)</f>
        <v>21</v>
      </c>
      <c r="BE47" s="119">
        <v>12</v>
      </c>
      <c r="BF47" s="119">
        <v>9</v>
      </c>
      <c r="BG47" s="118">
        <f>SUM(BH47:BI47)</f>
        <v>50</v>
      </c>
      <c r="BH47" s="119">
        <v>38</v>
      </c>
      <c r="BI47" s="119">
        <v>12</v>
      </c>
      <c r="BJ47" s="118">
        <f>SUM(BK47:BL47)</f>
        <v>19</v>
      </c>
      <c r="BK47" s="119">
        <v>12</v>
      </c>
      <c r="BL47" s="119">
        <v>7</v>
      </c>
      <c r="BM47" s="118">
        <f>SUM(BN47:BO47)</f>
        <v>18</v>
      </c>
      <c r="BN47" s="119">
        <v>8</v>
      </c>
      <c r="BO47" s="119">
        <v>10</v>
      </c>
    </row>
    <row r="48" spans="1:67" s="107" customFormat="1" ht="15.75" x14ac:dyDescent="0.25">
      <c r="A48" s="115" t="s">
        <v>30</v>
      </c>
      <c r="B48" s="116">
        <f>SUM(C48:D48)</f>
        <v>7059</v>
      </c>
      <c r="C48" s="116">
        <f t="shared" si="30"/>
        <v>3445</v>
      </c>
      <c r="D48" s="116">
        <f t="shared" si="30"/>
        <v>3614</v>
      </c>
      <c r="E48" s="116">
        <f>SUM(F48:G48)</f>
        <v>148</v>
      </c>
      <c r="F48" s="117">
        <v>78</v>
      </c>
      <c r="G48" s="117">
        <v>70</v>
      </c>
      <c r="H48" s="118">
        <f>SUM(I48:J48)</f>
        <v>76</v>
      </c>
      <c r="I48" s="119">
        <v>46</v>
      </c>
      <c r="J48" s="119">
        <v>30</v>
      </c>
      <c r="K48" s="116">
        <f>SUM(L48:M48)</f>
        <v>250</v>
      </c>
      <c r="L48" s="119">
        <v>129</v>
      </c>
      <c r="M48" s="119">
        <v>121</v>
      </c>
      <c r="N48" s="118">
        <f>SUM(O48:P48)</f>
        <v>93</v>
      </c>
      <c r="O48" s="119">
        <v>53</v>
      </c>
      <c r="P48" s="119">
        <v>40</v>
      </c>
      <c r="Q48" s="118">
        <f>SUM(R48:S48)</f>
        <v>639</v>
      </c>
      <c r="R48" s="119">
        <v>327</v>
      </c>
      <c r="S48" s="119">
        <v>312</v>
      </c>
      <c r="T48" s="118">
        <f>SUM(U48:V48)</f>
        <v>395</v>
      </c>
      <c r="U48" s="119">
        <v>210</v>
      </c>
      <c r="V48" s="119">
        <v>185</v>
      </c>
      <c r="W48" s="118">
        <f>SUM(X48:Y48)</f>
        <v>195</v>
      </c>
      <c r="X48" s="119">
        <v>106</v>
      </c>
      <c r="Y48" s="119">
        <v>89</v>
      </c>
      <c r="Z48" s="118">
        <f>SUM(AA48:AB48)</f>
        <v>279</v>
      </c>
      <c r="AA48" s="119">
        <v>149</v>
      </c>
      <c r="AB48" s="119">
        <v>130</v>
      </c>
      <c r="AC48" s="118">
        <f>SUM(AD48:AE48)</f>
        <v>122</v>
      </c>
      <c r="AD48" s="119">
        <v>64</v>
      </c>
      <c r="AE48" s="119">
        <v>58</v>
      </c>
      <c r="AF48" s="118">
        <f>SUM(AG48:AH48)</f>
        <v>224</v>
      </c>
      <c r="AG48" s="119">
        <v>110</v>
      </c>
      <c r="AH48" s="119">
        <v>114</v>
      </c>
      <c r="AI48" s="118">
        <f>SUM(AJ48:AK48)</f>
        <v>659</v>
      </c>
      <c r="AJ48" s="119">
        <v>327</v>
      </c>
      <c r="AK48" s="119">
        <v>332</v>
      </c>
      <c r="AL48" s="118">
        <f>SUM(AM48:AN48)</f>
        <v>423</v>
      </c>
      <c r="AM48" s="119">
        <v>198</v>
      </c>
      <c r="AN48" s="119">
        <v>225</v>
      </c>
      <c r="AO48" s="118">
        <f>SUM(AP48:AQ48)</f>
        <v>583</v>
      </c>
      <c r="AP48" s="119">
        <v>271</v>
      </c>
      <c r="AQ48" s="119">
        <v>312</v>
      </c>
      <c r="AR48" s="118">
        <f>SUM(AS48:AT48)</f>
        <v>629</v>
      </c>
      <c r="AS48" s="119">
        <v>275</v>
      </c>
      <c r="AT48" s="119">
        <v>354</v>
      </c>
      <c r="AU48" s="118">
        <f>SUM(AV48:AW48)</f>
        <v>1723</v>
      </c>
      <c r="AV48" s="119">
        <v>791</v>
      </c>
      <c r="AW48" s="119">
        <v>932</v>
      </c>
      <c r="AX48" s="118">
        <f>SUM(AY48:AZ48)</f>
        <v>518</v>
      </c>
      <c r="AY48" s="119">
        <v>239</v>
      </c>
      <c r="AZ48" s="119">
        <v>279</v>
      </c>
      <c r="BA48" s="118">
        <f>SUM(BB48:BC48)</f>
        <v>11</v>
      </c>
      <c r="BB48" s="119">
        <v>8</v>
      </c>
      <c r="BC48" s="119">
        <v>3</v>
      </c>
      <c r="BD48" s="118">
        <f>SUM(BE48:BF48)</f>
        <v>14</v>
      </c>
      <c r="BE48" s="119">
        <v>11</v>
      </c>
      <c r="BF48" s="119">
        <v>3</v>
      </c>
      <c r="BG48" s="118">
        <f>SUM(BH48:BI48)</f>
        <v>43</v>
      </c>
      <c r="BH48" s="119">
        <v>30</v>
      </c>
      <c r="BI48" s="119">
        <v>13</v>
      </c>
      <c r="BJ48" s="118">
        <f>SUM(BK48:BL48)</f>
        <v>25</v>
      </c>
      <c r="BK48" s="119">
        <v>17</v>
      </c>
      <c r="BL48" s="119">
        <v>8</v>
      </c>
      <c r="BM48" s="118">
        <f>SUM(BN48:BO48)</f>
        <v>10</v>
      </c>
      <c r="BN48" s="119">
        <v>6</v>
      </c>
      <c r="BO48" s="119">
        <v>4</v>
      </c>
    </row>
    <row r="49" spans="1:67" s="107" customFormat="1" ht="15" customHeight="1" x14ac:dyDescent="0.25">
      <c r="A49" s="120" t="s">
        <v>28</v>
      </c>
      <c r="B49" s="113">
        <f t="shared" ref="B49:AG49" si="31">SUM(B50:B54)</f>
        <v>37032</v>
      </c>
      <c r="C49" s="113">
        <f t="shared" si="31"/>
        <v>18132</v>
      </c>
      <c r="D49" s="113">
        <f t="shared" si="31"/>
        <v>18900</v>
      </c>
      <c r="E49" s="113">
        <f t="shared" si="31"/>
        <v>936</v>
      </c>
      <c r="F49" s="121">
        <f t="shared" si="31"/>
        <v>475</v>
      </c>
      <c r="G49" s="121">
        <f t="shared" si="31"/>
        <v>461</v>
      </c>
      <c r="H49" s="121">
        <f t="shared" si="31"/>
        <v>369</v>
      </c>
      <c r="I49" s="121">
        <f t="shared" si="31"/>
        <v>210</v>
      </c>
      <c r="J49" s="121">
        <f t="shared" si="31"/>
        <v>159</v>
      </c>
      <c r="K49" s="113">
        <f t="shared" si="31"/>
        <v>1297</v>
      </c>
      <c r="L49" s="121">
        <f t="shared" si="31"/>
        <v>679</v>
      </c>
      <c r="M49" s="121">
        <f t="shared" si="31"/>
        <v>618</v>
      </c>
      <c r="N49" s="121">
        <f t="shared" si="31"/>
        <v>387</v>
      </c>
      <c r="O49" s="121">
        <f t="shared" si="31"/>
        <v>213</v>
      </c>
      <c r="P49" s="121">
        <f t="shared" si="31"/>
        <v>174</v>
      </c>
      <c r="Q49" s="121">
        <f t="shared" si="31"/>
        <v>2847</v>
      </c>
      <c r="R49" s="121">
        <f t="shared" si="31"/>
        <v>1511</v>
      </c>
      <c r="S49" s="121">
        <f t="shared" si="31"/>
        <v>1336</v>
      </c>
      <c r="T49" s="121">
        <f t="shared" si="31"/>
        <v>1832</v>
      </c>
      <c r="U49" s="121">
        <f t="shared" si="31"/>
        <v>973</v>
      </c>
      <c r="V49" s="121">
        <f t="shared" si="31"/>
        <v>859</v>
      </c>
      <c r="W49" s="121">
        <f t="shared" si="31"/>
        <v>941</v>
      </c>
      <c r="X49" s="121">
        <f t="shared" si="31"/>
        <v>470</v>
      </c>
      <c r="Y49" s="121">
        <f t="shared" si="31"/>
        <v>471</v>
      </c>
      <c r="Z49" s="121">
        <f t="shared" si="31"/>
        <v>1570</v>
      </c>
      <c r="AA49" s="121">
        <f t="shared" si="31"/>
        <v>780</v>
      </c>
      <c r="AB49" s="121">
        <f t="shared" si="31"/>
        <v>790</v>
      </c>
      <c r="AC49" s="121">
        <f t="shared" si="31"/>
        <v>644</v>
      </c>
      <c r="AD49" s="121">
        <f t="shared" si="31"/>
        <v>355</v>
      </c>
      <c r="AE49" s="121">
        <f t="shared" si="31"/>
        <v>289</v>
      </c>
      <c r="AF49" s="121">
        <f t="shared" si="31"/>
        <v>1383</v>
      </c>
      <c r="AG49" s="121">
        <f t="shared" si="31"/>
        <v>601</v>
      </c>
      <c r="AH49" s="121">
        <f t="shared" ref="AH49:BM49" si="32">SUM(AH50:AH54)</f>
        <v>782</v>
      </c>
      <c r="AI49" s="121">
        <f t="shared" si="32"/>
        <v>3423</v>
      </c>
      <c r="AJ49" s="121">
        <f t="shared" si="32"/>
        <v>1577</v>
      </c>
      <c r="AK49" s="121">
        <f t="shared" si="32"/>
        <v>1846</v>
      </c>
      <c r="AL49" s="121">
        <f t="shared" si="32"/>
        <v>2263</v>
      </c>
      <c r="AM49" s="121">
        <f t="shared" si="32"/>
        <v>1091</v>
      </c>
      <c r="AN49" s="121">
        <f t="shared" si="32"/>
        <v>1172</v>
      </c>
      <c r="AO49" s="121">
        <f t="shared" si="32"/>
        <v>2896</v>
      </c>
      <c r="AP49" s="121">
        <f t="shared" si="32"/>
        <v>1373</v>
      </c>
      <c r="AQ49" s="121">
        <f t="shared" si="32"/>
        <v>1523</v>
      </c>
      <c r="AR49" s="121">
        <f t="shared" si="32"/>
        <v>3526</v>
      </c>
      <c r="AS49" s="121">
        <f t="shared" si="32"/>
        <v>1652</v>
      </c>
      <c r="AT49" s="121">
        <f t="shared" si="32"/>
        <v>1874</v>
      </c>
      <c r="AU49" s="121">
        <f t="shared" si="32"/>
        <v>9533</v>
      </c>
      <c r="AV49" s="121">
        <f t="shared" si="32"/>
        <v>4494</v>
      </c>
      <c r="AW49" s="121">
        <f t="shared" si="32"/>
        <v>5039</v>
      </c>
      <c r="AX49" s="121">
        <f t="shared" si="32"/>
        <v>2592</v>
      </c>
      <c r="AY49" s="121">
        <f t="shared" si="32"/>
        <v>1298</v>
      </c>
      <c r="AZ49" s="121">
        <f t="shared" si="32"/>
        <v>1294</v>
      </c>
      <c r="BA49" s="121">
        <f t="shared" si="32"/>
        <v>76</v>
      </c>
      <c r="BB49" s="121">
        <f t="shared" si="32"/>
        <v>48</v>
      </c>
      <c r="BC49" s="121">
        <f t="shared" si="32"/>
        <v>28</v>
      </c>
      <c r="BD49" s="121">
        <f t="shared" si="32"/>
        <v>99</v>
      </c>
      <c r="BE49" s="121">
        <f t="shared" si="32"/>
        <v>69</v>
      </c>
      <c r="BF49" s="121">
        <f t="shared" si="32"/>
        <v>30</v>
      </c>
      <c r="BG49" s="121">
        <f t="shared" si="32"/>
        <v>218</v>
      </c>
      <c r="BH49" s="121">
        <f t="shared" si="32"/>
        <v>142</v>
      </c>
      <c r="BI49" s="121">
        <f t="shared" si="32"/>
        <v>76</v>
      </c>
      <c r="BJ49" s="121">
        <f t="shared" si="32"/>
        <v>92</v>
      </c>
      <c r="BK49" s="121">
        <f t="shared" si="32"/>
        <v>49</v>
      </c>
      <c r="BL49" s="121">
        <f t="shared" si="32"/>
        <v>43</v>
      </c>
      <c r="BM49" s="121">
        <f t="shared" si="32"/>
        <v>108</v>
      </c>
      <c r="BN49" s="121">
        <f t="shared" ref="BN49:BO49" si="33">SUM(BN50:BN54)</f>
        <v>72</v>
      </c>
      <c r="BO49" s="121">
        <f t="shared" si="33"/>
        <v>36</v>
      </c>
    </row>
    <row r="50" spans="1:67" s="107" customFormat="1" ht="15" customHeight="1" x14ac:dyDescent="0.25">
      <c r="A50" s="115" t="s">
        <v>27</v>
      </c>
      <c r="B50" s="116">
        <f>SUM(C50:D50)</f>
        <v>7385</v>
      </c>
      <c r="C50" s="116">
        <f t="shared" ref="C50:D54" si="34">SUM(F50,I50,L50,O50,R50,U50,X50,AA50,AD50,AG50,AJ50,AM50,AP50,AS50,AV50,AY50,BB50,BE50,BH50,BK50,BN50)</f>
        <v>3591</v>
      </c>
      <c r="D50" s="116">
        <f t="shared" si="34"/>
        <v>3794</v>
      </c>
      <c r="E50" s="116">
        <f>SUM(F50:G50)</f>
        <v>196</v>
      </c>
      <c r="F50" s="117">
        <v>104</v>
      </c>
      <c r="G50" s="117">
        <v>92</v>
      </c>
      <c r="H50" s="118">
        <f>SUM(I50:J50)</f>
        <v>78</v>
      </c>
      <c r="I50" s="119">
        <v>44</v>
      </c>
      <c r="J50" s="119">
        <v>34</v>
      </c>
      <c r="K50" s="116">
        <f>SUM(L50:M50)</f>
        <v>273</v>
      </c>
      <c r="L50" s="119">
        <v>140</v>
      </c>
      <c r="M50" s="119">
        <v>133</v>
      </c>
      <c r="N50" s="118">
        <f>SUM(O50:P50)</f>
        <v>85</v>
      </c>
      <c r="O50" s="119">
        <v>48</v>
      </c>
      <c r="P50" s="119">
        <v>37</v>
      </c>
      <c r="Q50" s="118">
        <f>SUM(R50:S50)</f>
        <v>618</v>
      </c>
      <c r="R50" s="119">
        <v>323</v>
      </c>
      <c r="S50" s="119">
        <v>295</v>
      </c>
      <c r="T50" s="118">
        <f>SUM(U50:V50)</f>
        <v>387</v>
      </c>
      <c r="U50" s="119">
        <v>202</v>
      </c>
      <c r="V50" s="119">
        <v>185</v>
      </c>
      <c r="W50" s="118">
        <f>SUM(X50:Y50)</f>
        <v>205</v>
      </c>
      <c r="X50" s="119">
        <v>113</v>
      </c>
      <c r="Y50" s="119">
        <v>92</v>
      </c>
      <c r="Z50" s="118">
        <f>SUM(AA50:AB50)</f>
        <v>289</v>
      </c>
      <c r="AA50" s="119">
        <v>142</v>
      </c>
      <c r="AB50" s="119">
        <v>147</v>
      </c>
      <c r="AC50" s="118">
        <f>SUM(AD50:AE50)</f>
        <v>121</v>
      </c>
      <c r="AD50" s="119">
        <v>73</v>
      </c>
      <c r="AE50" s="119">
        <v>48</v>
      </c>
      <c r="AF50" s="118">
        <f>SUM(AG50:AH50)</f>
        <v>232</v>
      </c>
      <c r="AG50" s="119">
        <v>105</v>
      </c>
      <c r="AH50" s="119">
        <v>127</v>
      </c>
      <c r="AI50" s="118">
        <f>SUM(AJ50:AK50)</f>
        <v>606</v>
      </c>
      <c r="AJ50" s="119">
        <v>286</v>
      </c>
      <c r="AK50" s="119">
        <v>320</v>
      </c>
      <c r="AL50" s="118">
        <f>SUM(AM50:AN50)</f>
        <v>473</v>
      </c>
      <c r="AM50" s="119">
        <v>227</v>
      </c>
      <c r="AN50" s="119">
        <v>246</v>
      </c>
      <c r="AO50" s="118">
        <f>SUM(AP50:AQ50)</f>
        <v>600</v>
      </c>
      <c r="AP50" s="119">
        <v>278</v>
      </c>
      <c r="AQ50" s="119">
        <v>322</v>
      </c>
      <c r="AR50" s="118">
        <f>SUM(AS50:AT50)</f>
        <v>672</v>
      </c>
      <c r="AS50" s="119">
        <v>334</v>
      </c>
      <c r="AT50" s="119">
        <v>338</v>
      </c>
      <c r="AU50" s="118">
        <f>SUM(AV50:AW50)</f>
        <v>1886</v>
      </c>
      <c r="AV50" s="119">
        <v>837</v>
      </c>
      <c r="AW50" s="119">
        <v>1049</v>
      </c>
      <c r="AX50" s="118">
        <f>SUM(AY50:AZ50)</f>
        <v>534</v>
      </c>
      <c r="AY50" s="119">
        <v>249</v>
      </c>
      <c r="AZ50" s="119">
        <v>285</v>
      </c>
      <c r="BA50" s="118">
        <f>SUM(BB50:BC50)</f>
        <v>17</v>
      </c>
      <c r="BB50" s="119">
        <v>11</v>
      </c>
      <c r="BC50" s="119">
        <v>6</v>
      </c>
      <c r="BD50" s="118">
        <f>SUM(BE50:BF50)</f>
        <v>29</v>
      </c>
      <c r="BE50" s="119">
        <v>18</v>
      </c>
      <c r="BF50" s="119">
        <v>11</v>
      </c>
      <c r="BG50" s="118">
        <f>SUM(BH50:BI50)</f>
        <v>46</v>
      </c>
      <c r="BH50" s="119">
        <v>31</v>
      </c>
      <c r="BI50" s="119">
        <v>15</v>
      </c>
      <c r="BJ50" s="118">
        <f>SUM(BK50:BL50)</f>
        <v>20</v>
      </c>
      <c r="BK50" s="119">
        <v>11</v>
      </c>
      <c r="BL50" s="119">
        <v>9</v>
      </c>
      <c r="BM50" s="118">
        <f>SUM(BN50:BO50)</f>
        <v>18</v>
      </c>
      <c r="BN50" s="119">
        <v>15</v>
      </c>
      <c r="BO50" s="119">
        <v>3</v>
      </c>
    </row>
    <row r="51" spans="1:67" s="107" customFormat="1" ht="15" customHeight="1" x14ac:dyDescent="0.25">
      <c r="A51" s="115" t="s">
        <v>26</v>
      </c>
      <c r="B51" s="116">
        <f>SUM(C51:D51)</f>
        <v>7708</v>
      </c>
      <c r="C51" s="116">
        <f t="shared" si="34"/>
        <v>3689</v>
      </c>
      <c r="D51" s="116">
        <f t="shared" si="34"/>
        <v>4019</v>
      </c>
      <c r="E51" s="116">
        <f>SUM(F51:G51)</f>
        <v>182</v>
      </c>
      <c r="F51" s="117">
        <v>94</v>
      </c>
      <c r="G51" s="117">
        <v>88</v>
      </c>
      <c r="H51" s="118">
        <f>SUM(I51:J51)</f>
        <v>72</v>
      </c>
      <c r="I51" s="119">
        <v>32</v>
      </c>
      <c r="J51" s="119">
        <v>40</v>
      </c>
      <c r="K51" s="116">
        <f>SUM(L51:M51)</f>
        <v>272</v>
      </c>
      <c r="L51" s="119">
        <v>139</v>
      </c>
      <c r="M51" s="119">
        <v>133</v>
      </c>
      <c r="N51" s="118">
        <f>SUM(O51:P51)</f>
        <v>84</v>
      </c>
      <c r="O51" s="119">
        <v>47</v>
      </c>
      <c r="P51" s="119">
        <v>37</v>
      </c>
      <c r="Q51" s="118">
        <f>SUM(R51:S51)</f>
        <v>632</v>
      </c>
      <c r="R51" s="119">
        <v>331</v>
      </c>
      <c r="S51" s="119">
        <v>301</v>
      </c>
      <c r="T51" s="118">
        <f>SUM(U51:V51)</f>
        <v>394</v>
      </c>
      <c r="U51" s="119">
        <v>217</v>
      </c>
      <c r="V51" s="119">
        <v>177</v>
      </c>
      <c r="W51" s="118">
        <f>SUM(X51:Y51)</f>
        <v>188</v>
      </c>
      <c r="X51" s="119">
        <v>90</v>
      </c>
      <c r="Y51" s="119">
        <v>98</v>
      </c>
      <c r="Z51" s="118">
        <f>SUM(AA51:AB51)</f>
        <v>339</v>
      </c>
      <c r="AA51" s="119">
        <v>177</v>
      </c>
      <c r="AB51" s="119">
        <v>162</v>
      </c>
      <c r="AC51" s="118">
        <f>SUM(AD51:AE51)</f>
        <v>147</v>
      </c>
      <c r="AD51" s="119">
        <v>84</v>
      </c>
      <c r="AE51" s="119">
        <v>63</v>
      </c>
      <c r="AF51" s="118">
        <f>SUM(AG51:AH51)</f>
        <v>266</v>
      </c>
      <c r="AG51" s="119">
        <v>104</v>
      </c>
      <c r="AH51" s="119">
        <v>162</v>
      </c>
      <c r="AI51" s="118">
        <f>SUM(AJ51:AK51)</f>
        <v>737</v>
      </c>
      <c r="AJ51" s="119">
        <v>324</v>
      </c>
      <c r="AK51" s="119">
        <v>413</v>
      </c>
      <c r="AL51" s="118">
        <f>SUM(AM51:AN51)</f>
        <v>455</v>
      </c>
      <c r="AM51" s="119">
        <v>206</v>
      </c>
      <c r="AN51" s="119">
        <v>249</v>
      </c>
      <c r="AO51" s="118">
        <f>SUM(AP51:AQ51)</f>
        <v>596</v>
      </c>
      <c r="AP51" s="119">
        <v>278</v>
      </c>
      <c r="AQ51" s="119">
        <v>318</v>
      </c>
      <c r="AR51" s="118">
        <f>SUM(AS51:AT51)</f>
        <v>698</v>
      </c>
      <c r="AS51" s="119">
        <v>313</v>
      </c>
      <c r="AT51" s="119">
        <v>385</v>
      </c>
      <c r="AU51" s="118">
        <f>SUM(AV51:AW51)</f>
        <v>1955</v>
      </c>
      <c r="AV51" s="119">
        <v>900</v>
      </c>
      <c r="AW51" s="119">
        <v>1055</v>
      </c>
      <c r="AX51" s="118">
        <f>SUM(AY51:AZ51)</f>
        <v>574</v>
      </c>
      <c r="AY51" s="119">
        <v>276</v>
      </c>
      <c r="AZ51" s="119">
        <v>298</v>
      </c>
      <c r="BA51" s="118">
        <f>SUM(BB51:BC51)</f>
        <v>23</v>
      </c>
      <c r="BB51" s="119">
        <v>15</v>
      </c>
      <c r="BC51" s="119">
        <v>8</v>
      </c>
      <c r="BD51" s="118">
        <f>SUM(BE51:BF51)</f>
        <v>15</v>
      </c>
      <c r="BE51" s="119">
        <v>13</v>
      </c>
      <c r="BF51" s="119">
        <v>2</v>
      </c>
      <c r="BG51" s="118">
        <f>SUM(BH51:BI51)</f>
        <v>40</v>
      </c>
      <c r="BH51" s="119">
        <v>29</v>
      </c>
      <c r="BI51" s="119">
        <v>11</v>
      </c>
      <c r="BJ51" s="118">
        <f>SUM(BK51:BL51)</f>
        <v>13</v>
      </c>
      <c r="BK51" s="119">
        <v>7</v>
      </c>
      <c r="BL51" s="119">
        <v>6</v>
      </c>
      <c r="BM51" s="118">
        <f>SUM(BN51:BO51)</f>
        <v>26</v>
      </c>
      <c r="BN51" s="119">
        <v>13</v>
      </c>
      <c r="BO51" s="119">
        <v>13</v>
      </c>
    </row>
    <row r="52" spans="1:67" s="107" customFormat="1" ht="15" customHeight="1" x14ac:dyDescent="0.25">
      <c r="A52" s="115" t="s">
        <v>25</v>
      </c>
      <c r="B52" s="116">
        <f>SUM(C52:D52)</f>
        <v>6853</v>
      </c>
      <c r="C52" s="116">
        <f t="shared" si="34"/>
        <v>3419</v>
      </c>
      <c r="D52" s="116">
        <f t="shared" si="34"/>
        <v>3434</v>
      </c>
      <c r="E52" s="116">
        <f>SUM(F52:G52)</f>
        <v>161</v>
      </c>
      <c r="F52" s="117">
        <v>82</v>
      </c>
      <c r="G52" s="117">
        <v>79</v>
      </c>
      <c r="H52" s="118">
        <f>SUM(I52:J52)</f>
        <v>82</v>
      </c>
      <c r="I52" s="119">
        <v>52</v>
      </c>
      <c r="J52" s="119">
        <v>30</v>
      </c>
      <c r="K52" s="116">
        <f>SUM(L52:M52)</f>
        <v>226</v>
      </c>
      <c r="L52" s="119">
        <v>118</v>
      </c>
      <c r="M52" s="119">
        <v>108</v>
      </c>
      <c r="N52" s="118">
        <f>SUM(O52:P52)</f>
        <v>64</v>
      </c>
      <c r="O52" s="119">
        <v>25</v>
      </c>
      <c r="P52" s="119">
        <v>39</v>
      </c>
      <c r="Q52" s="118">
        <f>SUM(R52:S52)</f>
        <v>491</v>
      </c>
      <c r="R52" s="119">
        <v>248</v>
      </c>
      <c r="S52" s="119">
        <v>243</v>
      </c>
      <c r="T52" s="118">
        <f>SUM(U52:V52)</f>
        <v>356</v>
      </c>
      <c r="U52" s="119">
        <v>193</v>
      </c>
      <c r="V52" s="119">
        <v>163</v>
      </c>
      <c r="W52" s="118">
        <f>SUM(X52:Y52)</f>
        <v>178</v>
      </c>
      <c r="X52" s="119">
        <v>84</v>
      </c>
      <c r="Y52" s="119">
        <v>94</v>
      </c>
      <c r="Z52" s="118">
        <f>SUM(AA52:AB52)</f>
        <v>296</v>
      </c>
      <c r="AA52" s="119">
        <v>150</v>
      </c>
      <c r="AB52" s="119">
        <v>146</v>
      </c>
      <c r="AC52" s="118">
        <f>SUM(AD52:AE52)</f>
        <v>128</v>
      </c>
      <c r="AD52" s="119">
        <v>65</v>
      </c>
      <c r="AE52" s="119">
        <v>63</v>
      </c>
      <c r="AF52" s="118">
        <f>SUM(AG52:AH52)</f>
        <v>247</v>
      </c>
      <c r="AG52" s="119">
        <v>118</v>
      </c>
      <c r="AH52" s="119">
        <v>129</v>
      </c>
      <c r="AI52" s="118">
        <f>SUM(AJ52:AK52)</f>
        <v>593</v>
      </c>
      <c r="AJ52" s="119">
        <v>285</v>
      </c>
      <c r="AK52" s="119">
        <v>308</v>
      </c>
      <c r="AL52" s="118">
        <f>SUM(AM52:AN52)</f>
        <v>412</v>
      </c>
      <c r="AM52" s="119">
        <v>184</v>
      </c>
      <c r="AN52" s="119">
        <v>228</v>
      </c>
      <c r="AO52" s="118">
        <f>SUM(AP52:AQ52)</f>
        <v>508</v>
      </c>
      <c r="AP52" s="119">
        <v>243</v>
      </c>
      <c r="AQ52" s="119">
        <v>265</v>
      </c>
      <c r="AR52" s="118">
        <f>SUM(AS52:AT52)</f>
        <v>638</v>
      </c>
      <c r="AS52" s="119">
        <v>309</v>
      </c>
      <c r="AT52" s="119">
        <v>329</v>
      </c>
      <c r="AU52" s="118">
        <f>SUM(AV52:AW52)</f>
        <v>1837</v>
      </c>
      <c r="AV52" s="119">
        <v>928</v>
      </c>
      <c r="AW52" s="119">
        <v>909</v>
      </c>
      <c r="AX52" s="118">
        <f>SUM(AY52:AZ52)</f>
        <v>517</v>
      </c>
      <c r="AY52" s="119">
        <v>257</v>
      </c>
      <c r="AZ52" s="119">
        <v>260</v>
      </c>
      <c r="BA52" s="118">
        <f>SUM(BB52:BC52)</f>
        <v>12</v>
      </c>
      <c r="BB52" s="119">
        <v>8</v>
      </c>
      <c r="BC52" s="119">
        <v>4</v>
      </c>
      <c r="BD52" s="118">
        <f>SUM(BE52:BF52)</f>
        <v>19</v>
      </c>
      <c r="BE52" s="119">
        <v>15</v>
      </c>
      <c r="BF52" s="119">
        <v>4</v>
      </c>
      <c r="BG52" s="118">
        <f>SUM(BH52:BI52)</f>
        <v>49</v>
      </c>
      <c r="BH52" s="119">
        <v>31</v>
      </c>
      <c r="BI52" s="119">
        <v>18</v>
      </c>
      <c r="BJ52" s="118">
        <f>SUM(BK52:BL52)</f>
        <v>19</v>
      </c>
      <c r="BK52" s="119">
        <v>10</v>
      </c>
      <c r="BL52" s="119">
        <v>9</v>
      </c>
      <c r="BM52" s="118">
        <f>SUM(BN52:BO52)</f>
        <v>20</v>
      </c>
      <c r="BN52" s="119">
        <v>14</v>
      </c>
      <c r="BO52" s="119">
        <v>6</v>
      </c>
    </row>
    <row r="53" spans="1:67" s="107" customFormat="1" ht="15" customHeight="1" x14ac:dyDescent="0.25">
      <c r="A53" s="115" t="s">
        <v>19</v>
      </c>
      <c r="B53" s="116">
        <f>SUM(C53:D53)</f>
        <v>7527</v>
      </c>
      <c r="C53" s="116">
        <f t="shared" si="34"/>
        <v>3673</v>
      </c>
      <c r="D53" s="116">
        <f t="shared" si="34"/>
        <v>3854</v>
      </c>
      <c r="E53" s="116">
        <f>SUM(F53:G53)</f>
        <v>213</v>
      </c>
      <c r="F53" s="117">
        <v>110</v>
      </c>
      <c r="G53" s="117">
        <v>103</v>
      </c>
      <c r="H53" s="118">
        <f>SUM(I53:J53)</f>
        <v>79</v>
      </c>
      <c r="I53" s="119">
        <v>49</v>
      </c>
      <c r="J53" s="119">
        <v>30</v>
      </c>
      <c r="K53" s="116">
        <f>SUM(L53:M53)</f>
        <v>276</v>
      </c>
      <c r="L53" s="119">
        <v>151</v>
      </c>
      <c r="M53" s="119">
        <v>125</v>
      </c>
      <c r="N53" s="118">
        <f>SUM(O53:P53)</f>
        <v>78</v>
      </c>
      <c r="O53" s="119">
        <v>44</v>
      </c>
      <c r="P53" s="119">
        <v>34</v>
      </c>
      <c r="Q53" s="118">
        <f>SUM(R53:S53)</f>
        <v>521</v>
      </c>
      <c r="R53" s="119">
        <v>293</v>
      </c>
      <c r="S53" s="119">
        <v>228</v>
      </c>
      <c r="T53" s="118">
        <f>SUM(U53:V53)</f>
        <v>355</v>
      </c>
      <c r="U53" s="119">
        <v>185</v>
      </c>
      <c r="V53" s="119">
        <v>170</v>
      </c>
      <c r="W53" s="118">
        <f>SUM(X53:Y53)</f>
        <v>181</v>
      </c>
      <c r="X53" s="119">
        <v>92</v>
      </c>
      <c r="Y53" s="119">
        <v>89</v>
      </c>
      <c r="Z53" s="118">
        <f>SUM(AA53:AB53)</f>
        <v>316</v>
      </c>
      <c r="AA53" s="119">
        <v>155</v>
      </c>
      <c r="AB53" s="119">
        <v>161</v>
      </c>
      <c r="AC53" s="118">
        <f>SUM(AD53:AE53)</f>
        <v>135</v>
      </c>
      <c r="AD53" s="119">
        <v>71</v>
      </c>
      <c r="AE53" s="119">
        <v>64</v>
      </c>
      <c r="AF53" s="118">
        <f>SUM(AG53:AH53)</f>
        <v>313</v>
      </c>
      <c r="AG53" s="119">
        <v>124</v>
      </c>
      <c r="AH53" s="119">
        <v>189</v>
      </c>
      <c r="AI53" s="118">
        <f>SUM(AJ53:AK53)</f>
        <v>717</v>
      </c>
      <c r="AJ53" s="119">
        <v>322</v>
      </c>
      <c r="AK53" s="119">
        <v>395</v>
      </c>
      <c r="AL53" s="118">
        <f>SUM(AM53:AN53)</f>
        <v>449</v>
      </c>
      <c r="AM53" s="119">
        <v>231</v>
      </c>
      <c r="AN53" s="119">
        <v>218</v>
      </c>
      <c r="AO53" s="118">
        <f>SUM(AP53:AQ53)</f>
        <v>603</v>
      </c>
      <c r="AP53" s="119">
        <v>281</v>
      </c>
      <c r="AQ53" s="119">
        <v>322</v>
      </c>
      <c r="AR53" s="118">
        <f>SUM(AS53:AT53)</f>
        <v>728</v>
      </c>
      <c r="AS53" s="119">
        <v>324</v>
      </c>
      <c r="AT53" s="119">
        <v>404</v>
      </c>
      <c r="AU53" s="118">
        <f>SUM(AV53:AW53)</f>
        <v>1942</v>
      </c>
      <c r="AV53" s="119">
        <v>901</v>
      </c>
      <c r="AW53" s="119">
        <v>1041</v>
      </c>
      <c r="AX53" s="118">
        <f>SUM(AY53:AZ53)</f>
        <v>506</v>
      </c>
      <c r="AY53" s="119">
        <v>270</v>
      </c>
      <c r="AZ53" s="119">
        <v>236</v>
      </c>
      <c r="BA53" s="118">
        <f>SUM(BB53:BC53)</f>
        <v>10</v>
      </c>
      <c r="BB53" s="119">
        <v>6</v>
      </c>
      <c r="BC53" s="119">
        <v>4</v>
      </c>
      <c r="BD53" s="118">
        <f>SUM(BE53:BF53)</f>
        <v>16</v>
      </c>
      <c r="BE53" s="119">
        <v>9</v>
      </c>
      <c r="BF53" s="119">
        <v>7</v>
      </c>
      <c r="BG53" s="118">
        <f>SUM(BH53:BI53)</f>
        <v>49</v>
      </c>
      <c r="BH53" s="119">
        <v>29</v>
      </c>
      <c r="BI53" s="119">
        <v>20</v>
      </c>
      <c r="BJ53" s="118">
        <f>SUM(BK53:BL53)</f>
        <v>20</v>
      </c>
      <c r="BK53" s="119">
        <v>11</v>
      </c>
      <c r="BL53" s="119">
        <v>9</v>
      </c>
      <c r="BM53" s="118">
        <f>SUM(BN53:BO53)</f>
        <v>20</v>
      </c>
      <c r="BN53" s="119">
        <v>15</v>
      </c>
      <c r="BO53" s="119">
        <v>5</v>
      </c>
    </row>
    <row r="54" spans="1:67" s="107" customFormat="1" ht="15" customHeight="1" x14ac:dyDescent="0.25">
      <c r="A54" s="115" t="s">
        <v>20</v>
      </c>
      <c r="B54" s="116">
        <f>SUM(C54:D54)</f>
        <v>7559</v>
      </c>
      <c r="C54" s="116">
        <f t="shared" si="34"/>
        <v>3760</v>
      </c>
      <c r="D54" s="116">
        <f t="shared" si="34"/>
        <v>3799</v>
      </c>
      <c r="E54" s="116">
        <f>SUM(F54:G54)</f>
        <v>184</v>
      </c>
      <c r="F54" s="117">
        <v>85</v>
      </c>
      <c r="G54" s="117">
        <v>99</v>
      </c>
      <c r="H54" s="118">
        <f>SUM(I54:J54)</f>
        <v>58</v>
      </c>
      <c r="I54" s="119">
        <v>33</v>
      </c>
      <c r="J54" s="119">
        <v>25</v>
      </c>
      <c r="K54" s="116">
        <f>SUM(L54:M54)</f>
        <v>250</v>
      </c>
      <c r="L54" s="119">
        <v>131</v>
      </c>
      <c r="M54" s="119">
        <v>119</v>
      </c>
      <c r="N54" s="118">
        <f>SUM(O54:P54)</f>
        <v>76</v>
      </c>
      <c r="O54" s="119">
        <v>49</v>
      </c>
      <c r="P54" s="119">
        <v>27</v>
      </c>
      <c r="Q54" s="118">
        <f>SUM(R54:S54)</f>
        <v>585</v>
      </c>
      <c r="R54" s="119">
        <v>316</v>
      </c>
      <c r="S54" s="119">
        <v>269</v>
      </c>
      <c r="T54" s="118">
        <f>SUM(U54:V54)</f>
        <v>340</v>
      </c>
      <c r="U54" s="119">
        <v>176</v>
      </c>
      <c r="V54" s="119">
        <v>164</v>
      </c>
      <c r="W54" s="118">
        <f>SUM(X54:Y54)</f>
        <v>189</v>
      </c>
      <c r="X54" s="119">
        <v>91</v>
      </c>
      <c r="Y54" s="119">
        <v>98</v>
      </c>
      <c r="Z54" s="118">
        <f>SUM(AA54:AB54)</f>
        <v>330</v>
      </c>
      <c r="AA54" s="119">
        <v>156</v>
      </c>
      <c r="AB54" s="119">
        <v>174</v>
      </c>
      <c r="AC54" s="118">
        <f>SUM(AD54:AE54)</f>
        <v>113</v>
      </c>
      <c r="AD54" s="119">
        <v>62</v>
      </c>
      <c r="AE54" s="119">
        <v>51</v>
      </c>
      <c r="AF54" s="118">
        <f>SUM(AG54:AH54)</f>
        <v>325</v>
      </c>
      <c r="AG54" s="119">
        <v>150</v>
      </c>
      <c r="AH54" s="119">
        <v>175</v>
      </c>
      <c r="AI54" s="118">
        <f>SUM(AJ54:AK54)</f>
        <v>770</v>
      </c>
      <c r="AJ54" s="119">
        <v>360</v>
      </c>
      <c r="AK54" s="119">
        <v>410</v>
      </c>
      <c r="AL54" s="118">
        <f>SUM(AM54:AN54)</f>
        <v>474</v>
      </c>
      <c r="AM54" s="119">
        <v>243</v>
      </c>
      <c r="AN54" s="119">
        <v>231</v>
      </c>
      <c r="AO54" s="118">
        <f>SUM(AP54:AQ54)</f>
        <v>589</v>
      </c>
      <c r="AP54" s="119">
        <v>293</v>
      </c>
      <c r="AQ54" s="119">
        <v>296</v>
      </c>
      <c r="AR54" s="118">
        <f>SUM(AS54:AT54)</f>
        <v>790</v>
      </c>
      <c r="AS54" s="119">
        <v>372</v>
      </c>
      <c r="AT54" s="119">
        <v>418</v>
      </c>
      <c r="AU54" s="118">
        <f>SUM(AV54:AW54)</f>
        <v>1913</v>
      </c>
      <c r="AV54" s="119">
        <v>928</v>
      </c>
      <c r="AW54" s="119">
        <v>985</v>
      </c>
      <c r="AX54" s="118">
        <f>SUM(AY54:AZ54)</f>
        <v>461</v>
      </c>
      <c r="AY54" s="119">
        <v>246</v>
      </c>
      <c r="AZ54" s="119">
        <v>215</v>
      </c>
      <c r="BA54" s="118">
        <f>SUM(BB54:BC54)</f>
        <v>14</v>
      </c>
      <c r="BB54" s="119">
        <v>8</v>
      </c>
      <c r="BC54" s="119">
        <v>6</v>
      </c>
      <c r="BD54" s="118">
        <f>SUM(BE54:BF54)</f>
        <v>20</v>
      </c>
      <c r="BE54" s="119">
        <v>14</v>
      </c>
      <c r="BF54" s="119">
        <v>6</v>
      </c>
      <c r="BG54" s="118">
        <f>SUM(BH54:BI54)</f>
        <v>34</v>
      </c>
      <c r="BH54" s="119">
        <v>22</v>
      </c>
      <c r="BI54" s="119">
        <v>12</v>
      </c>
      <c r="BJ54" s="118">
        <f>SUM(BK54:BL54)</f>
        <v>20</v>
      </c>
      <c r="BK54" s="119">
        <v>10</v>
      </c>
      <c r="BL54" s="119">
        <v>10</v>
      </c>
      <c r="BM54" s="118">
        <f>SUM(BN54:BO54)</f>
        <v>24</v>
      </c>
      <c r="BN54" s="119">
        <v>15</v>
      </c>
      <c r="BO54" s="119">
        <v>9</v>
      </c>
    </row>
    <row r="55" spans="1:67" s="107" customFormat="1" ht="15" customHeight="1" x14ac:dyDescent="0.25">
      <c r="A55" s="120" t="s">
        <v>23</v>
      </c>
      <c r="B55" s="113">
        <f t="shared" ref="B55:AG55" si="35">SUM(B56:B60)</f>
        <v>41056</v>
      </c>
      <c r="C55" s="113">
        <f t="shared" si="35"/>
        <v>20580</v>
      </c>
      <c r="D55" s="113">
        <f t="shared" si="35"/>
        <v>20476</v>
      </c>
      <c r="E55" s="113">
        <f t="shared" si="35"/>
        <v>1145</v>
      </c>
      <c r="F55" s="121">
        <f t="shared" si="35"/>
        <v>603</v>
      </c>
      <c r="G55" s="121">
        <f t="shared" si="35"/>
        <v>542</v>
      </c>
      <c r="H55" s="121">
        <f t="shared" si="35"/>
        <v>479</v>
      </c>
      <c r="I55" s="121">
        <f t="shared" si="35"/>
        <v>250</v>
      </c>
      <c r="J55" s="121">
        <f t="shared" si="35"/>
        <v>229</v>
      </c>
      <c r="K55" s="113">
        <f t="shared" si="35"/>
        <v>1413</v>
      </c>
      <c r="L55" s="121">
        <f t="shared" si="35"/>
        <v>736</v>
      </c>
      <c r="M55" s="121">
        <f t="shared" si="35"/>
        <v>677</v>
      </c>
      <c r="N55" s="121">
        <f t="shared" si="35"/>
        <v>385</v>
      </c>
      <c r="O55" s="121">
        <f t="shared" si="35"/>
        <v>205</v>
      </c>
      <c r="P55" s="121">
        <f t="shared" si="35"/>
        <v>180</v>
      </c>
      <c r="Q55" s="121">
        <f t="shared" si="35"/>
        <v>2783</v>
      </c>
      <c r="R55" s="121">
        <f t="shared" si="35"/>
        <v>1481</v>
      </c>
      <c r="S55" s="121">
        <f t="shared" si="35"/>
        <v>1302</v>
      </c>
      <c r="T55" s="121">
        <f t="shared" si="35"/>
        <v>1962</v>
      </c>
      <c r="U55" s="121">
        <f t="shared" si="35"/>
        <v>1050</v>
      </c>
      <c r="V55" s="121">
        <f t="shared" si="35"/>
        <v>912</v>
      </c>
      <c r="W55" s="121">
        <f t="shared" si="35"/>
        <v>1179</v>
      </c>
      <c r="X55" s="121">
        <f t="shared" si="35"/>
        <v>577</v>
      </c>
      <c r="Y55" s="121">
        <f t="shared" si="35"/>
        <v>602</v>
      </c>
      <c r="Z55" s="121">
        <f t="shared" si="35"/>
        <v>1947</v>
      </c>
      <c r="AA55" s="121">
        <f t="shared" si="35"/>
        <v>999</v>
      </c>
      <c r="AB55" s="121">
        <f t="shared" si="35"/>
        <v>948</v>
      </c>
      <c r="AC55" s="121">
        <f t="shared" si="35"/>
        <v>703</v>
      </c>
      <c r="AD55" s="121">
        <f t="shared" si="35"/>
        <v>401</v>
      </c>
      <c r="AE55" s="121">
        <f t="shared" si="35"/>
        <v>302</v>
      </c>
      <c r="AF55" s="121">
        <f t="shared" si="35"/>
        <v>2084</v>
      </c>
      <c r="AG55" s="121">
        <f t="shared" si="35"/>
        <v>915</v>
      </c>
      <c r="AH55" s="121">
        <f t="shared" ref="AH55:BM55" si="36">SUM(AH56:AH60)</f>
        <v>1169</v>
      </c>
      <c r="AI55" s="121">
        <f t="shared" si="36"/>
        <v>4578</v>
      </c>
      <c r="AJ55" s="121">
        <f t="shared" si="36"/>
        <v>2083</v>
      </c>
      <c r="AK55" s="121">
        <f t="shared" si="36"/>
        <v>2495</v>
      </c>
      <c r="AL55" s="121">
        <f t="shared" si="36"/>
        <v>2787</v>
      </c>
      <c r="AM55" s="121">
        <f t="shared" si="36"/>
        <v>1400</v>
      </c>
      <c r="AN55" s="121">
        <f t="shared" si="36"/>
        <v>1387</v>
      </c>
      <c r="AO55" s="121">
        <f t="shared" si="36"/>
        <v>3300</v>
      </c>
      <c r="AP55" s="121">
        <f t="shared" si="36"/>
        <v>1585</v>
      </c>
      <c r="AQ55" s="121">
        <f t="shared" si="36"/>
        <v>1715</v>
      </c>
      <c r="AR55" s="121">
        <f t="shared" si="36"/>
        <v>4066</v>
      </c>
      <c r="AS55" s="121">
        <f t="shared" si="36"/>
        <v>2003</v>
      </c>
      <c r="AT55" s="121">
        <f t="shared" si="36"/>
        <v>2063</v>
      </c>
      <c r="AU55" s="121">
        <f t="shared" si="36"/>
        <v>9591</v>
      </c>
      <c r="AV55" s="121">
        <f t="shared" si="36"/>
        <v>4725</v>
      </c>
      <c r="AW55" s="121">
        <f t="shared" si="36"/>
        <v>4866</v>
      </c>
      <c r="AX55" s="121">
        <f t="shared" si="36"/>
        <v>1968</v>
      </c>
      <c r="AY55" s="121">
        <f t="shared" si="36"/>
        <v>1110</v>
      </c>
      <c r="AZ55" s="121">
        <f t="shared" si="36"/>
        <v>858</v>
      </c>
      <c r="BA55" s="121">
        <f t="shared" si="36"/>
        <v>108</v>
      </c>
      <c r="BB55" s="121">
        <f t="shared" si="36"/>
        <v>76</v>
      </c>
      <c r="BC55" s="121">
        <f t="shared" si="36"/>
        <v>32</v>
      </c>
      <c r="BD55" s="121">
        <f t="shared" si="36"/>
        <v>103</v>
      </c>
      <c r="BE55" s="121">
        <f t="shared" si="36"/>
        <v>58</v>
      </c>
      <c r="BF55" s="121">
        <f t="shared" si="36"/>
        <v>45</v>
      </c>
      <c r="BG55" s="121">
        <f t="shared" si="36"/>
        <v>226</v>
      </c>
      <c r="BH55" s="121">
        <f t="shared" si="36"/>
        <v>165</v>
      </c>
      <c r="BI55" s="121">
        <f t="shared" si="36"/>
        <v>61</v>
      </c>
      <c r="BJ55" s="121">
        <f t="shared" si="36"/>
        <v>130</v>
      </c>
      <c r="BK55" s="121">
        <f t="shared" si="36"/>
        <v>77</v>
      </c>
      <c r="BL55" s="121">
        <f t="shared" si="36"/>
        <v>53</v>
      </c>
      <c r="BM55" s="121">
        <f t="shared" si="36"/>
        <v>119</v>
      </c>
      <c r="BN55" s="121">
        <f t="shared" ref="BN55:BO55" si="37">SUM(BN56:BN60)</f>
        <v>81</v>
      </c>
      <c r="BO55" s="121">
        <f t="shared" si="37"/>
        <v>38</v>
      </c>
    </row>
    <row r="56" spans="1:67" s="107" customFormat="1" ht="15" customHeight="1" x14ac:dyDescent="0.25">
      <c r="A56" s="115" t="s">
        <v>21</v>
      </c>
      <c r="B56" s="116">
        <f>SUM(C56:D56)</f>
        <v>7519</v>
      </c>
      <c r="C56" s="116">
        <f t="shared" ref="C56:D60" si="38">SUM(F56,I56,L56,O56,R56,U56,X56,AA56,AD56,AG56,AJ56,AM56,AP56,AS56,AV56,AY56,BB56,BE56,BH56,BK56,BN56)</f>
        <v>3677</v>
      </c>
      <c r="D56" s="116">
        <f t="shared" si="38"/>
        <v>3842</v>
      </c>
      <c r="E56" s="116">
        <f>SUM(F56:G56)</f>
        <v>212</v>
      </c>
      <c r="F56" s="117">
        <v>118</v>
      </c>
      <c r="G56" s="117">
        <v>94</v>
      </c>
      <c r="H56" s="118">
        <f>SUM(I56:J56)</f>
        <v>88</v>
      </c>
      <c r="I56" s="119">
        <v>46</v>
      </c>
      <c r="J56" s="119">
        <v>42</v>
      </c>
      <c r="K56" s="116">
        <f>SUM(L56:M56)</f>
        <v>251</v>
      </c>
      <c r="L56" s="119">
        <v>122</v>
      </c>
      <c r="M56" s="119">
        <v>129</v>
      </c>
      <c r="N56" s="118">
        <f>SUM(O56:P56)</f>
        <v>61</v>
      </c>
      <c r="O56" s="119">
        <v>32</v>
      </c>
      <c r="P56" s="119">
        <v>29</v>
      </c>
      <c r="Q56" s="118">
        <f>SUM(R56:S56)</f>
        <v>522</v>
      </c>
      <c r="R56" s="119">
        <v>275</v>
      </c>
      <c r="S56" s="119">
        <v>247</v>
      </c>
      <c r="T56" s="118">
        <f>SUM(U56:V56)</f>
        <v>364</v>
      </c>
      <c r="U56" s="119">
        <v>191</v>
      </c>
      <c r="V56" s="119">
        <v>173</v>
      </c>
      <c r="W56" s="118">
        <f>SUM(X56:Y56)</f>
        <v>182</v>
      </c>
      <c r="X56" s="119">
        <v>86</v>
      </c>
      <c r="Y56" s="119">
        <v>96</v>
      </c>
      <c r="Z56" s="118">
        <f>SUM(AA56:AB56)</f>
        <v>322</v>
      </c>
      <c r="AA56" s="119">
        <v>157</v>
      </c>
      <c r="AB56" s="119">
        <v>165</v>
      </c>
      <c r="AC56" s="118">
        <f>SUM(AD56:AE56)</f>
        <v>126</v>
      </c>
      <c r="AD56" s="119">
        <v>81</v>
      </c>
      <c r="AE56" s="119">
        <v>45</v>
      </c>
      <c r="AF56" s="118">
        <f>SUM(AG56:AH56)</f>
        <v>361</v>
      </c>
      <c r="AG56" s="119">
        <v>154</v>
      </c>
      <c r="AH56" s="119">
        <v>207</v>
      </c>
      <c r="AI56" s="118">
        <f>SUM(AJ56:AK56)</f>
        <v>791</v>
      </c>
      <c r="AJ56" s="119">
        <v>362</v>
      </c>
      <c r="AK56" s="119">
        <v>429</v>
      </c>
      <c r="AL56" s="118">
        <f>SUM(AM56:AN56)</f>
        <v>510</v>
      </c>
      <c r="AM56" s="119">
        <v>257</v>
      </c>
      <c r="AN56" s="119">
        <v>253</v>
      </c>
      <c r="AO56" s="118">
        <f>SUM(AP56:AQ56)</f>
        <v>564</v>
      </c>
      <c r="AP56" s="119">
        <v>258</v>
      </c>
      <c r="AQ56" s="119">
        <v>306</v>
      </c>
      <c r="AR56" s="118">
        <f>SUM(AS56:AT56)</f>
        <v>755</v>
      </c>
      <c r="AS56" s="119">
        <v>345</v>
      </c>
      <c r="AT56" s="119">
        <v>410</v>
      </c>
      <c r="AU56" s="118">
        <f>SUM(AV56:AW56)</f>
        <v>1890</v>
      </c>
      <c r="AV56" s="119">
        <v>895</v>
      </c>
      <c r="AW56" s="119">
        <v>995</v>
      </c>
      <c r="AX56" s="118">
        <f>SUM(AY56:AZ56)</f>
        <v>410</v>
      </c>
      <c r="AY56" s="119">
        <v>223</v>
      </c>
      <c r="AZ56" s="119">
        <v>187</v>
      </c>
      <c r="BA56" s="118">
        <f>SUM(BB56:BC56)</f>
        <v>20</v>
      </c>
      <c r="BB56" s="119">
        <v>13</v>
      </c>
      <c r="BC56" s="119">
        <v>7</v>
      </c>
      <c r="BD56" s="118">
        <f>SUM(BE56:BF56)</f>
        <v>18</v>
      </c>
      <c r="BE56" s="119">
        <v>11</v>
      </c>
      <c r="BF56" s="119">
        <v>7</v>
      </c>
      <c r="BG56" s="118">
        <f>SUM(BH56:BI56)</f>
        <v>31</v>
      </c>
      <c r="BH56" s="119">
        <v>25</v>
      </c>
      <c r="BI56" s="119">
        <v>6</v>
      </c>
      <c r="BJ56" s="118">
        <f>SUM(BK56:BL56)</f>
        <v>24</v>
      </c>
      <c r="BK56" s="119">
        <v>12</v>
      </c>
      <c r="BL56" s="119">
        <v>12</v>
      </c>
      <c r="BM56" s="118">
        <f>SUM(BN56:BO56)</f>
        <v>17</v>
      </c>
      <c r="BN56" s="119">
        <v>14</v>
      </c>
      <c r="BO56" s="119">
        <v>3</v>
      </c>
    </row>
    <row r="57" spans="1:67" s="107" customFormat="1" ht="15" customHeight="1" x14ac:dyDescent="0.25">
      <c r="A57" s="115" t="s">
        <v>22</v>
      </c>
      <c r="B57" s="116">
        <f>SUM(C57:D57)</f>
        <v>8393</v>
      </c>
      <c r="C57" s="116">
        <f t="shared" si="38"/>
        <v>4199</v>
      </c>
      <c r="D57" s="116">
        <f t="shared" si="38"/>
        <v>4194</v>
      </c>
      <c r="E57" s="116">
        <f>SUM(F57:G57)</f>
        <v>251</v>
      </c>
      <c r="F57" s="117">
        <v>138</v>
      </c>
      <c r="G57" s="117">
        <v>113</v>
      </c>
      <c r="H57" s="118">
        <f>SUM(I57:J57)</f>
        <v>79</v>
      </c>
      <c r="I57" s="119">
        <v>38</v>
      </c>
      <c r="J57" s="119">
        <v>41</v>
      </c>
      <c r="K57" s="116">
        <f>SUM(L57:M57)</f>
        <v>284</v>
      </c>
      <c r="L57" s="119">
        <v>138</v>
      </c>
      <c r="M57" s="119">
        <v>146</v>
      </c>
      <c r="N57" s="118">
        <f>SUM(O57:P57)</f>
        <v>84</v>
      </c>
      <c r="O57" s="119">
        <v>54</v>
      </c>
      <c r="P57" s="119">
        <v>30</v>
      </c>
      <c r="Q57" s="118">
        <f>SUM(R57:S57)</f>
        <v>532</v>
      </c>
      <c r="R57" s="119">
        <v>281</v>
      </c>
      <c r="S57" s="119">
        <v>251</v>
      </c>
      <c r="T57" s="118">
        <f>SUM(U57:V57)</f>
        <v>388</v>
      </c>
      <c r="U57" s="119">
        <v>216</v>
      </c>
      <c r="V57" s="119">
        <v>172</v>
      </c>
      <c r="W57" s="118">
        <f>SUM(X57:Y57)</f>
        <v>248</v>
      </c>
      <c r="X57" s="119">
        <v>122</v>
      </c>
      <c r="Y57" s="119">
        <v>126</v>
      </c>
      <c r="Z57" s="118">
        <f>SUM(AA57:AB57)</f>
        <v>382</v>
      </c>
      <c r="AA57" s="119">
        <v>197</v>
      </c>
      <c r="AB57" s="119">
        <v>185</v>
      </c>
      <c r="AC57" s="118">
        <f>SUM(AD57:AE57)</f>
        <v>158</v>
      </c>
      <c r="AD57" s="119">
        <v>87</v>
      </c>
      <c r="AE57" s="119">
        <v>71</v>
      </c>
      <c r="AF57" s="118">
        <f>SUM(AG57:AH57)</f>
        <v>386</v>
      </c>
      <c r="AG57" s="119">
        <v>179</v>
      </c>
      <c r="AH57" s="119">
        <v>207</v>
      </c>
      <c r="AI57" s="118">
        <f>SUM(AJ57:AK57)</f>
        <v>916</v>
      </c>
      <c r="AJ57" s="119">
        <v>404</v>
      </c>
      <c r="AK57" s="119">
        <v>512</v>
      </c>
      <c r="AL57" s="118">
        <f>SUM(AM57:AN57)</f>
        <v>572</v>
      </c>
      <c r="AM57" s="119">
        <v>277</v>
      </c>
      <c r="AN57" s="119">
        <v>295</v>
      </c>
      <c r="AO57" s="118">
        <f>SUM(AP57:AQ57)</f>
        <v>652</v>
      </c>
      <c r="AP57" s="119">
        <v>315</v>
      </c>
      <c r="AQ57" s="119">
        <v>337</v>
      </c>
      <c r="AR57" s="118">
        <f>SUM(AS57:AT57)</f>
        <v>830</v>
      </c>
      <c r="AS57" s="119">
        <v>426</v>
      </c>
      <c r="AT57" s="119">
        <v>404</v>
      </c>
      <c r="AU57" s="118">
        <f>SUM(AV57:AW57)</f>
        <v>2055</v>
      </c>
      <c r="AV57" s="119">
        <v>987</v>
      </c>
      <c r="AW57" s="119">
        <v>1068</v>
      </c>
      <c r="AX57" s="118">
        <f>SUM(AY57:AZ57)</f>
        <v>447</v>
      </c>
      <c r="AY57" s="119">
        <v>252</v>
      </c>
      <c r="AZ57" s="119">
        <v>195</v>
      </c>
      <c r="BA57" s="118">
        <f>SUM(BB57:BC57)</f>
        <v>20</v>
      </c>
      <c r="BB57" s="119">
        <v>12</v>
      </c>
      <c r="BC57" s="119">
        <v>8</v>
      </c>
      <c r="BD57" s="118">
        <f>SUM(BE57:BF57)</f>
        <v>10</v>
      </c>
      <c r="BE57" s="119">
        <v>5</v>
      </c>
      <c r="BF57" s="119">
        <v>5</v>
      </c>
      <c r="BG57" s="118">
        <f>SUM(BH57:BI57)</f>
        <v>56</v>
      </c>
      <c r="BH57" s="119">
        <v>43</v>
      </c>
      <c r="BI57" s="119">
        <v>13</v>
      </c>
      <c r="BJ57" s="118">
        <f>SUM(BK57:BL57)</f>
        <v>22</v>
      </c>
      <c r="BK57" s="119">
        <v>15</v>
      </c>
      <c r="BL57" s="119">
        <v>7</v>
      </c>
      <c r="BM57" s="118">
        <f>SUM(BN57:BO57)</f>
        <v>21</v>
      </c>
      <c r="BN57" s="119">
        <v>13</v>
      </c>
      <c r="BO57" s="119">
        <v>8</v>
      </c>
    </row>
    <row r="58" spans="1:67" s="107" customFormat="1" ht="15" customHeight="1" x14ac:dyDescent="0.25">
      <c r="A58" s="115" t="s">
        <v>24</v>
      </c>
      <c r="B58" s="116">
        <f>SUM(C58:D58)</f>
        <v>8426</v>
      </c>
      <c r="C58" s="116">
        <f t="shared" si="38"/>
        <v>4193</v>
      </c>
      <c r="D58" s="116">
        <f t="shared" si="38"/>
        <v>4233</v>
      </c>
      <c r="E58" s="116">
        <f>SUM(F58:G58)</f>
        <v>218</v>
      </c>
      <c r="F58" s="117">
        <v>107</v>
      </c>
      <c r="G58" s="117">
        <v>111</v>
      </c>
      <c r="H58" s="118">
        <f>SUM(I58:J58)</f>
        <v>98</v>
      </c>
      <c r="I58" s="119">
        <v>54</v>
      </c>
      <c r="J58" s="119">
        <v>44</v>
      </c>
      <c r="K58" s="116">
        <f>SUM(L58:M58)</f>
        <v>290</v>
      </c>
      <c r="L58" s="119">
        <v>161</v>
      </c>
      <c r="M58" s="119">
        <v>129</v>
      </c>
      <c r="N58" s="118">
        <f>SUM(O58:P58)</f>
        <v>71</v>
      </c>
      <c r="O58" s="119">
        <v>36</v>
      </c>
      <c r="P58" s="119">
        <v>35</v>
      </c>
      <c r="Q58" s="118">
        <f>SUM(R58:S58)</f>
        <v>587</v>
      </c>
      <c r="R58" s="119">
        <v>311</v>
      </c>
      <c r="S58" s="119">
        <v>276</v>
      </c>
      <c r="T58" s="118">
        <f>SUM(U58:V58)</f>
        <v>402</v>
      </c>
      <c r="U58" s="119">
        <v>211</v>
      </c>
      <c r="V58" s="119">
        <v>191</v>
      </c>
      <c r="W58" s="118">
        <f>SUM(X58:Y58)</f>
        <v>259</v>
      </c>
      <c r="X58" s="119">
        <v>124</v>
      </c>
      <c r="Y58" s="119">
        <v>135</v>
      </c>
      <c r="Z58" s="118">
        <f>SUM(AA58:AB58)</f>
        <v>383</v>
      </c>
      <c r="AA58" s="119">
        <v>192</v>
      </c>
      <c r="AB58" s="119">
        <v>191</v>
      </c>
      <c r="AC58" s="118">
        <f>SUM(AD58:AE58)</f>
        <v>149</v>
      </c>
      <c r="AD58" s="119">
        <v>86</v>
      </c>
      <c r="AE58" s="119">
        <v>63</v>
      </c>
      <c r="AF58" s="118">
        <f>SUM(AG58:AH58)</f>
        <v>428</v>
      </c>
      <c r="AG58" s="119">
        <v>183</v>
      </c>
      <c r="AH58" s="119">
        <v>245</v>
      </c>
      <c r="AI58" s="118">
        <f>SUM(AJ58:AK58)</f>
        <v>925</v>
      </c>
      <c r="AJ58" s="119">
        <v>401</v>
      </c>
      <c r="AK58" s="119">
        <v>524</v>
      </c>
      <c r="AL58" s="118">
        <f>SUM(AM58:AN58)</f>
        <v>564</v>
      </c>
      <c r="AM58" s="119">
        <v>294</v>
      </c>
      <c r="AN58" s="119">
        <v>270</v>
      </c>
      <c r="AO58" s="118">
        <f>SUM(AP58:AQ58)</f>
        <v>687</v>
      </c>
      <c r="AP58" s="119">
        <v>331</v>
      </c>
      <c r="AQ58" s="119">
        <v>356</v>
      </c>
      <c r="AR58" s="118">
        <f>SUM(AS58:AT58)</f>
        <v>807</v>
      </c>
      <c r="AS58" s="119">
        <v>400</v>
      </c>
      <c r="AT58" s="119">
        <v>407</v>
      </c>
      <c r="AU58" s="118">
        <f>SUM(AV58:AW58)</f>
        <v>2008</v>
      </c>
      <c r="AV58" s="119">
        <v>973</v>
      </c>
      <c r="AW58" s="119">
        <v>1035</v>
      </c>
      <c r="AX58" s="118">
        <f>SUM(AY58:AZ58)</f>
        <v>397</v>
      </c>
      <c r="AY58" s="119">
        <v>234</v>
      </c>
      <c r="AZ58" s="119">
        <v>163</v>
      </c>
      <c r="BA58" s="118">
        <f>SUM(BB58:BC58)</f>
        <v>20</v>
      </c>
      <c r="BB58" s="119">
        <v>15</v>
      </c>
      <c r="BC58" s="119">
        <v>5</v>
      </c>
      <c r="BD58" s="118">
        <f>SUM(BE58:BF58)</f>
        <v>26</v>
      </c>
      <c r="BE58" s="119">
        <v>17</v>
      </c>
      <c r="BF58" s="119">
        <v>9</v>
      </c>
      <c r="BG58" s="118">
        <f>SUM(BH58:BI58)</f>
        <v>47</v>
      </c>
      <c r="BH58" s="119">
        <v>28</v>
      </c>
      <c r="BI58" s="119">
        <v>19</v>
      </c>
      <c r="BJ58" s="118">
        <f>SUM(BK58:BL58)</f>
        <v>32</v>
      </c>
      <c r="BK58" s="119">
        <v>18</v>
      </c>
      <c r="BL58" s="119">
        <v>14</v>
      </c>
      <c r="BM58" s="118">
        <f>SUM(BN58:BO58)</f>
        <v>28</v>
      </c>
      <c r="BN58" s="119">
        <v>17</v>
      </c>
      <c r="BO58" s="119">
        <v>11</v>
      </c>
    </row>
    <row r="59" spans="1:67" s="107" customFormat="1" ht="15" customHeight="1" x14ac:dyDescent="0.25">
      <c r="A59" s="115" t="s">
        <v>71</v>
      </c>
      <c r="B59" s="116">
        <f>SUM(C59:D59)</f>
        <v>8205</v>
      </c>
      <c r="C59" s="116">
        <f t="shared" si="38"/>
        <v>4148</v>
      </c>
      <c r="D59" s="116">
        <f t="shared" si="38"/>
        <v>4057</v>
      </c>
      <c r="E59" s="116">
        <f>SUM(F59:G59)</f>
        <v>228</v>
      </c>
      <c r="F59" s="117">
        <v>114</v>
      </c>
      <c r="G59" s="117">
        <v>114</v>
      </c>
      <c r="H59" s="118">
        <f>SUM(I59:J59)</f>
        <v>112</v>
      </c>
      <c r="I59" s="119">
        <v>61</v>
      </c>
      <c r="J59" s="119">
        <v>51</v>
      </c>
      <c r="K59" s="116">
        <f>SUM(L59:M59)</f>
        <v>288</v>
      </c>
      <c r="L59" s="119">
        <v>162</v>
      </c>
      <c r="M59" s="119">
        <v>126</v>
      </c>
      <c r="N59" s="118">
        <f>SUM(O59:P59)</f>
        <v>78</v>
      </c>
      <c r="O59" s="119">
        <v>42</v>
      </c>
      <c r="P59" s="119">
        <v>36</v>
      </c>
      <c r="Q59" s="118">
        <f>SUM(R59:S59)</f>
        <v>586</v>
      </c>
      <c r="R59" s="119">
        <v>315</v>
      </c>
      <c r="S59" s="119">
        <v>271</v>
      </c>
      <c r="T59" s="118">
        <f>SUM(U59:V59)</f>
        <v>381</v>
      </c>
      <c r="U59" s="119">
        <v>209</v>
      </c>
      <c r="V59" s="119">
        <v>172</v>
      </c>
      <c r="W59" s="118">
        <f>SUM(X59:Y59)</f>
        <v>240</v>
      </c>
      <c r="X59" s="119">
        <v>119</v>
      </c>
      <c r="Y59" s="119">
        <v>121</v>
      </c>
      <c r="Z59" s="118">
        <f>SUM(AA59:AB59)</f>
        <v>438</v>
      </c>
      <c r="AA59" s="119">
        <v>237</v>
      </c>
      <c r="AB59" s="119">
        <v>201</v>
      </c>
      <c r="AC59" s="118">
        <f>SUM(AD59:AE59)</f>
        <v>139</v>
      </c>
      <c r="AD59" s="119">
        <v>78</v>
      </c>
      <c r="AE59" s="119">
        <v>61</v>
      </c>
      <c r="AF59" s="118">
        <f>SUM(AG59:AH59)</f>
        <v>406</v>
      </c>
      <c r="AG59" s="119">
        <v>167</v>
      </c>
      <c r="AH59" s="119">
        <v>239</v>
      </c>
      <c r="AI59" s="118">
        <f>SUM(AJ59:AK59)</f>
        <v>952</v>
      </c>
      <c r="AJ59" s="119">
        <v>457</v>
      </c>
      <c r="AK59" s="119">
        <v>495</v>
      </c>
      <c r="AL59" s="118">
        <f>SUM(AM59:AN59)</f>
        <v>590</v>
      </c>
      <c r="AM59" s="119">
        <v>283</v>
      </c>
      <c r="AN59" s="119">
        <v>307</v>
      </c>
      <c r="AO59" s="118">
        <f>SUM(AP59:AQ59)</f>
        <v>670</v>
      </c>
      <c r="AP59" s="119">
        <v>322</v>
      </c>
      <c r="AQ59" s="119">
        <v>348</v>
      </c>
      <c r="AR59" s="118">
        <f>SUM(AS59:AT59)</f>
        <v>805</v>
      </c>
      <c r="AS59" s="119">
        <v>375</v>
      </c>
      <c r="AT59" s="119">
        <v>430</v>
      </c>
      <c r="AU59" s="118">
        <f>SUM(AV59:AW59)</f>
        <v>1793</v>
      </c>
      <c r="AV59" s="119">
        <v>910</v>
      </c>
      <c r="AW59" s="119">
        <v>883</v>
      </c>
      <c r="AX59" s="118">
        <f>SUM(AY59:AZ59)</f>
        <v>358</v>
      </c>
      <c r="AY59" s="119">
        <v>200</v>
      </c>
      <c r="AZ59" s="119">
        <v>158</v>
      </c>
      <c r="BA59" s="118">
        <f>SUM(BB59:BC59)</f>
        <v>23</v>
      </c>
      <c r="BB59" s="119">
        <v>18</v>
      </c>
      <c r="BC59" s="119">
        <v>5</v>
      </c>
      <c r="BD59" s="118">
        <f>SUM(BE59:BF59)</f>
        <v>23</v>
      </c>
      <c r="BE59" s="119">
        <v>13</v>
      </c>
      <c r="BF59" s="119">
        <v>10</v>
      </c>
      <c r="BG59" s="118">
        <f>SUM(BH59:BI59)</f>
        <v>43</v>
      </c>
      <c r="BH59" s="119">
        <v>32</v>
      </c>
      <c r="BI59" s="119">
        <v>11</v>
      </c>
      <c r="BJ59" s="118">
        <f>SUM(BK59:BL59)</f>
        <v>28</v>
      </c>
      <c r="BK59" s="119">
        <v>15</v>
      </c>
      <c r="BL59" s="119">
        <v>13</v>
      </c>
      <c r="BM59" s="118">
        <f>SUM(BN59:BO59)</f>
        <v>24</v>
      </c>
      <c r="BN59" s="119">
        <v>19</v>
      </c>
      <c r="BO59" s="119">
        <v>5</v>
      </c>
    </row>
    <row r="60" spans="1:67" s="107" customFormat="1" ht="15" customHeight="1" x14ac:dyDescent="0.25">
      <c r="A60" s="115" t="s">
        <v>80</v>
      </c>
      <c r="B60" s="116">
        <f>SUM(C60:D60)</f>
        <v>8513</v>
      </c>
      <c r="C60" s="116">
        <f t="shared" si="38"/>
        <v>4363</v>
      </c>
      <c r="D60" s="116">
        <f t="shared" si="38"/>
        <v>4150</v>
      </c>
      <c r="E60" s="116">
        <f>SUM(F60:G60)</f>
        <v>236</v>
      </c>
      <c r="F60" s="117">
        <v>126</v>
      </c>
      <c r="G60" s="117">
        <v>110</v>
      </c>
      <c r="H60" s="118">
        <f>SUM(I60:J60)</f>
        <v>102</v>
      </c>
      <c r="I60" s="119">
        <v>51</v>
      </c>
      <c r="J60" s="119">
        <v>51</v>
      </c>
      <c r="K60" s="116">
        <f>SUM(L60:M60)</f>
        <v>300</v>
      </c>
      <c r="L60" s="119">
        <v>153</v>
      </c>
      <c r="M60" s="119">
        <v>147</v>
      </c>
      <c r="N60" s="118">
        <f>SUM(O60:P60)</f>
        <v>91</v>
      </c>
      <c r="O60" s="119">
        <v>41</v>
      </c>
      <c r="P60" s="119">
        <v>50</v>
      </c>
      <c r="Q60" s="118">
        <f>SUM(R60:S60)</f>
        <v>556</v>
      </c>
      <c r="R60" s="119">
        <v>299</v>
      </c>
      <c r="S60" s="119">
        <v>257</v>
      </c>
      <c r="T60" s="118">
        <f>SUM(U60:V60)</f>
        <v>427</v>
      </c>
      <c r="U60" s="119">
        <v>223</v>
      </c>
      <c r="V60" s="119">
        <v>204</v>
      </c>
      <c r="W60" s="118">
        <f>SUM(X60:Y60)</f>
        <v>250</v>
      </c>
      <c r="X60" s="119">
        <v>126</v>
      </c>
      <c r="Y60" s="119">
        <v>124</v>
      </c>
      <c r="Z60" s="118">
        <f>SUM(AA60:AB60)</f>
        <v>422</v>
      </c>
      <c r="AA60" s="119">
        <v>216</v>
      </c>
      <c r="AB60" s="119">
        <v>206</v>
      </c>
      <c r="AC60" s="118">
        <f>SUM(AD60:AE60)</f>
        <v>131</v>
      </c>
      <c r="AD60" s="119">
        <v>69</v>
      </c>
      <c r="AE60" s="119">
        <v>62</v>
      </c>
      <c r="AF60" s="118">
        <f>SUM(AG60:AH60)</f>
        <v>503</v>
      </c>
      <c r="AG60" s="119">
        <v>232</v>
      </c>
      <c r="AH60" s="119">
        <v>271</v>
      </c>
      <c r="AI60" s="118">
        <f>SUM(AJ60:AK60)</f>
        <v>994</v>
      </c>
      <c r="AJ60" s="119">
        <v>459</v>
      </c>
      <c r="AK60" s="119">
        <v>535</v>
      </c>
      <c r="AL60" s="118">
        <f>SUM(AM60:AN60)</f>
        <v>551</v>
      </c>
      <c r="AM60" s="119">
        <v>289</v>
      </c>
      <c r="AN60" s="119">
        <v>262</v>
      </c>
      <c r="AO60" s="118">
        <f>SUM(AP60:AQ60)</f>
        <v>727</v>
      </c>
      <c r="AP60" s="119">
        <v>359</v>
      </c>
      <c r="AQ60" s="119">
        <v>368</v>
      </c>
      <c r="AR60" s="118">
        <f>SUM(AS60:AT60)</f>
        <v>869</v>
      </c>
      <c r="AS60" s="119">
        <v>457</v>
      </c>
      <c r="AT60" s="119">
        <v>412</v>
      </c>
      <c r="AU60" s="118">
        <f>SUM(AV60:AW60)</f>
        <v>1845</v>
      </c>
      <c r="AV60" s="119">
        <v>960</v>
      </c>
      <c r="AW60" s="119">
        <v>885</v>
      </c>
      <c r="AX60" s="118">
        <f>SUM(AY60:AZ60)</f>
        <v>356</v>
      </c>
      <c r="AY60" s="119">
        <v>201</v>
      </c>
      <c r="AZ60" s="119">
        <v>155</v>
      </c>
      <c r="BA60" s="118">
        <f>SUM(BB60:BC60)</f>
        <v>25</v>
      </c>
      <c r="BB60" s="119">
        <v>18</v>
      </c>
      <c r="BC60" s="119">
        <v>7</v>
      </c>
      <c r="BD60" s="118">
        <f>SUM(BE60:BF60)</f>
        <v>26</v>
      </c>
      <c r="BE60" s="119">
        <v>12</v>
      </c>
      <c r="BF60" s="119">
        <v>14</v>
      </c>
      <c r="BG60" s="118">
        <f>SUM(BH60:BI60)</f>
        <v>49</v>
      </c>
      <c r="BH60" s="119">
        <v>37</v>
      </c>
      <c r="BI60" s="119">
        <v>12</v>
      </c>
      <c r="BJ60" s="118">
        <f>SUM(BK60:BL60)</f>
        <v>24</v>
      </c>
      <c r="BK60" s="119">
        <v>17</v>
      </c>
      <c r="BL60" s="119">
        <v>7</v>
      </c>
      <c r="BM60" s="118">
        <f>SUM(BN60:BO60)</f>
        <v>29</v>
      </c>
      <c r="BN60" s="119">
        <v>18</v>
      </c>
      <c r="BO60" s="119">
        <v>11</v>
      </c>
    </row>
    <row r="61" spans="1:67" s="107" customFormat="1" ht="15" customHeight="1" x14ac:dyDescent="0.25">
      <c r="A61" s="120" t="s">
        <v>73</v>
      </c>
      <c r="B61" s="113">
        <f t="shared" ref="B61:AG61" si="39">SUM(B62:B66)</f>
        <v>37187</v>
      </c>
      <c r="C61" s="113">
        <f t="shared" si="39"/>
        <v>19191</v>
      </c>
      <c r="D61" s="113">
        <f t="shared" si="39"/>
        <v>17996</v>
      </c>
      <c r="E61" s="113">
        <f t="shared" si="39"/>
        <v>1036</v>
      </c>
      <c r="F61" s="121">
        <f t="shared" si="39"/>
        <v>555</v>
      </c>
      <c r="G61" s="121">
        <f t="shared" si="39"/>
        <v>481</v>
      </c>
      <c r="H61" s="121">
        <f t="shared" si="39"/>
        <v>537</v>
      </c>
      <c r="I61" s="121">
        <f t="shared" si="39"/>
        <v>279</v>
      </c>
      <c r="J61" s="121">
        <f t="shared" si="39"/>
        <v>258</v>
      </c>
      <c r="K61" s="113">
        <f t="shared" si="39"/>
        <v>1246</v>
      </c>
      <c r="L61" s="121">
        <f t="shared" si="39"/>
        <v>661</v>
      </c>
      <c r="M61" s="121">
        <f t="shared" si="39"/>
        <v>585</v>
      </c>
      <c r="N61" s="121">
        <f t="shared" si="39"/>
        <v>385</v>
      </c>
      <c r="O61" s="121">
        <f t="shared" si="39"/>
        <v>197</v>
      </c>
      <c r="P61" s="121">
        <f t="shared" si="39"/>
        <v>188</v>
      </c>
      <c r="Q61" s="121">
        <f t="shared" si="39"/>
        <v>2307</v>
      </c>
      <c r="R61" s="121">
        <f t="shared" si="39"/>
        <v>1186</v>
      </c>
      <c r="S61" s="121">
        <f t="shared" si="39"/>
        <v>1121</v>
      </c>
      <c r="T61" s="121">
        <f t="shared" si="39"/>
        <v>2327</v>
      </c>
      <c r="U61" s="121">
        <f t="shared" si="39"/>
        <v>1157</v>
      </c>
      <c r="V61" s="121">
        <f t="shared" si="39"/>
        <v>1170</v>
      </c>
      <c r="W61" s="121">
        <f t="shared" si="39"/>
        <v>1315</v>
      </c>
      <c r="X61" s="121">
        <f t="shared" si="39"/>
        <v>625</v>
      </c>
      <c r="Y61" s="121">
        <f t="shared" si="39"/>
        <v>690</v>
      </c>
      <c r="Z61" s="121">
        <f t="shared" si="39"/>
        <v>1968</v>
      </c>
      <c r="AA61" s="121">
        <f t="shared" si="39"/>
        <v>1008</v>
      </c>
      <c r="AB61" s="121">
        <f t="shared" si="39"/>
        <v>960</v>
      </c>
      <c r="AC61" s="121">
        <f t="shared" si="39"/>
        <v>702</v>
      </c>
      <c r="AD61" s="121">
        <f t="shared" si="39"/>
        <v>402</v>
      </c>
      <c r="AE61" s="121">
        <f t="shared" si="39"/>
        <v>300</v>
      </c>
      <c r="AF61" s="121">
        <f t="shared" si="39"/>
        <v>2787</v>
      </c>
      <c r="AG61" s="121">
        <f t="shared" si="39"/>
        <v>1246</v>
      </c>
      <c r="AH61" s="121">
        <f t="shared" ref="AH61:BM61" si="40">SUM(AH62:AH66)</f>
        <v>1541</v>
      </c>
      <c r="AI61" s="121">
        <f t="shared" si="40"/>
        <v>4609</v>
      </c>
      <c r="AJ61" s="121">
        <f t="shared" si="40"/>
        <v>2297</v>
      </c>
      <c r="AK61" s="121">
        <f t="shared" si="40"/>
        <v>2312</v>
      </c>
      <c r="AL61" s="121">
        <f t="shared" si="40"/>
        <v>2412</v>
      </c>
      <c r="AM61" s="121">
        <f t="shared" si="40"/>
        <v>1304</v>
      </c>
      <c r="AN61" s="121">
        <f t="shared" si="40"/>
        <v>1108</v>
      </c>
      <c r="AO61" s="121">
        <f t="shared" si="40"/>
        <v>3344</v>
      </c>
      <c r="AP61" s="121">
        <f t="shared" si="40"/>
        <v>1631</v>
      </c>
      <c r="AQ61" s="121">
        <f t="shared" si="40"/>
        <v>1713</v>
      </c>
      <c r="AR61" s="121">
        <f t="shared" si="40"/>
        <v>3222</v>
      </c>
      <c r="AS61" s="121">
        <f t="shared" si="40"/>
        <v>1736</v>
      </c>
      <c r="AT61" s="121">
        <f t="shared" si="40"/>
        <v>1486</v>
      </c>
      <c r="AU61" s="121">
        <f t="shared" si="40"/>
        <v>6800</v>
      </c>
      <c r="AV61" s="121">
        <f t="shared" si="40"/>
        <v>3655</v>
      </c>
      <c r="AW61" s="121">
        <f t="shared" si="40"/>
        <v>3145</v>
      </c>
      <c r="AX61" s="121">
        <f t="shared" si="40"/>
        <v>1366</v>
      </c>
      <c r="AY61" s="121">
        <f t="shared" si="40"/>
        <v>726</v>
      </c>
      <c r="AZ61" s="121">
        <f t="shared" si="40"/>
        <v>640</v>
      </c>
      <c r="BA61" s="121">
        <f t="shared" si="40"/>
        <v>132</v>
      </c>
      <c r="BB61" s="121">
        <f t="shared" si="40"/>
        <v>83</v>
      </c>
      <c r="BC61" s="121">
        <f t="shared" si="40"/>
        <v>49</v>
      </c>
      <c r="BD61" s="121">
        <f t="shared" si="40"/>
        <v>137</v>
      </c>
      <c r="BE61" s="121">
        <f t="shared" si="40"/>
        <v>84</v>
      </c>
      <c r="BF61" s="121">
        <f t="shared" si="40"/>
        <v>53</v>
      </c>
      <c r="BG61" s="121">
        <f t="shared" si="40"/>
        <v>256</v>
      </c>
      <c r="BH61" s="121">
        <f t="shared" si="40"/>
        <v>177</v>
      </c>
      <c r="BI61" s="121">
        <f t="shared" si="40"/>
        <v>79</v>
      </c>
      <c r="BJ61" s="121">
        <f t="shared" si="40"/>
        <v>163</v>
      </c>
      <c r="BK61" s="121">
        <f t="shared" si="40"/>
        <v>98</v>
      </c>
      <c r="BL61" s="121">
        <f t="shared" si="40"/>
        <v>65</v>
      </c>
      <c r="BM61" s="121">
        <f t="shared" si="40"/>
        <v>136</v>
      </c>
      <c r="BN61" s="121">
        <f t="shared" ref="BN61:BO61" si="41">SUM(BN62:BN66)</f>
        <v>84</v>
      </c>
      <c r="BO61" s="121">
        <f t="shared" si="41"/>
        <v>52</v>
      </c>
    </row>
    <row r="62" spans="1:67" s="107" customFormat="1" ht="15" customHeight="1" x14ac:dyDescent="0.25">
      <c r="A62" s="115" t="s">
        <v>74</v>
      </c>
      <c r="B62" s="116">
        <f>SUM(C62:D62)</f>
        <v>8211</v>
      </c>
      <c r="C62" s="116">
        <f t="shared" ref="C62:D66" si="42">SUM(F62,I62,L62,O62,R62,U62,X62,AA62,AD62,AG62,AJ62,AM62,AP62,AS62,AV62,AY62,BB62,BE62,BH62,BK62,BN62)</f>
        <v>4273</v>
      </c>
      <c r="D62" s="116">
        <f t="shared" si="42"/>
        <v>3938</v>
      </c>
      <c r="E62" s="116">
        <f>SUM(F62:G62)</f>
        <v>228</v>
      </c>
      <c r="F62" s="117">
        <v>124</v>
      </c>
      <c r="G62" s="117">
        <v>104</v>
      </c>
      <c r="H62" s="118">
        <f>SUM(I62:J62)</f>
        <v>102</v>
      </c>
      <c r="I62" s="119">
        <v>57</v>
      </c>
      <c r="J62" s="119">
        <v>45</v>
      </c>
      <c r="K62" s="116">
        <f>SUM(L62:M62)</f>
        <v>288</v>
      </c>
      <c r="L62" s="119">
        <v>149</v>
      </c>
      <c r="M62" s="119">
        <v>139</v>
      </c>
      <c r="N62" s="118">
        <f>SUM(O62:P62)</f>
        <v>77</v>
      </c>
      <c r="O62" s="119">
        <v>43</v>
      </c>
      <c r="P62" s="119">
        <v>34</v>
      </c>
      <c r="Q62" s="118">
        <f>SUM(R62:S62)</f>
        <v>509</v>
      </c>
      <c r="R62" s="119">
        <v>274</v>
      </c>
      <c r="S62" s="119">
        <v>235</v>
      </c>
      <c r="T62" s="118">
        <f>SUM(U62:V62)</f>
        <v>444</v>
      </c>
      <c r="U62" s="119">
        <v>223</v>
      </c>
      <c r="V62" s="119">
        <v>221</v>
      </c>
      <c r="W62" s="118">
        <f>SUM(X62:Y62)</f>
        <v>252</v>
      </c>
      <c r="X62" s="119">
        <v>124</v>
      </c>
      <c r="Y62" s="119">
        <v>128</v>
      </c>
      <c r="Z62" s="118">
        <f>SUM(AA62:AB62)</f>
        <v>430</v>
      </c>
      <c r="AA62" s="119">
        <v>225</v>
      </c>
      <c r="AB62" s="119">
        <v>205</v>
      </c>
      <c r="AC62" s="118">
        <f>SUM(AD62:AE62)</f>
        <v>148</v>
      </c>
      <c r="AD62" s="119">
        <v>81</v>
      </c>
      <c r="AE62" s="119">
        <v>67</v>
      </c>
      <c r="AF62" s="118">
        <f>SUM(AG62:AH62)</f>
        <v>547</v>
      </c>
      <c r="AG62" s="119">
        <v>247</v>
      </c>
      <c r="AH62" s="119">
        <v>300</v>
      </c>
      <c r="AI62" s="118">
        <f>SUM(AJ62:AK62)</f>
        <v>994</v>
      </c>
      <c r="AJ62" s="119">
        <v>515</v>
      </c>
      <c r="AK62" s="119">
        <v>479</v>
      </c>
      <c r="AL62" s="118">
        <f>SUM(AM62:AN62)</f>
        <v>551</v>
      </c>
      <c r="AM62" s="119">
        <v>288</v>
      </c>
      <c r="AN62" s="119">
        <v>263</v>
      </c>
      <c r="AO62" s="118">
        <f>SUM(AP62:AQ62)</f>
        <v>691</v>
      </c>
      <c r="AP62" s="119">
        <v>338</v>
      </c>
      <c r="AQ62" s="119">
        <v>353</v>
      </c>
      <c r="AR62" s="118">
        <f>SUM(AS62:AT62)</f>
        <v>772</v>
      </c>
      <c r="AS62" s="119">
        <v>394</v>
      </c>
      <c r="AT62" s="119">
        <v>378</v>
      </c>
      <c r="AU62" s="118">
        <f>SUM(AV62:AW62)</f>
        <v>1689</v>
      </c>
      <c r="AV62" s="119">
        <v>907</v>
      </c>
      <c r="AW62" s="119">
        <v>782</v>
      </c>
      <c r="AX62" s="118">
        <f>SUM(AY62:AZ62)</f>
        <v>331</v>
      </c>
      <c r="AY62" s="119">
        <v>173</v>
      </c>
      <c r="AZ62" s="119">
        <v>158</v>
      </c>
      <c r="BA62" s="118">
        <f>SUM(BB62:BC62)</f>
        <v>22</v>
      </c>
      <c r="BB62" s="119">
        <v>15</v>
      </c>
      <c r="BC62" s="119">
        <v>7</v>
      </c>
      <c r="BD62" s="118">
        <f>SUM(BE62:BF62)</f>
        <v>22</v>
      </c>
      <c r="BE62" s="119">
        <v>14</v>
      </c>
      <c r="BF62" s="119">
        <v>8</v>
      </c>
      <c r="BG62" s="118">
        <f>SUM(BH62:BI62)</f>
        <v>42</v>
      </c>
      <c r="BH62" s="119">
        <v>32</v>
      </c>
      <c r="BI62" s="119">
        <v>10</v>
      </c>
      <c r="BJ62" s="118">
        <f>SUM(BK62:BL62)</f>
        <v>35</v>
      </c>
      <c r="BK62" s="119">
        <v>23</v>
      </c>
      <c r="BL62" s="119">
        <v>12</v>
      </c>
      <c r="BM62" s="118">
        <f>SUM(BN62:BO62)</f>
        <v>37</v>
      </c>
      <c r="BN62" s="119">
        <v>27</v>
      </c>
      <c r="BO62" s="119">
        <v>10</v>
      </c>
    </row>
    <row r="63" spans="1:67" s="107" customFormat="1" ht="15" customHeight="1" x14ac:dyDescent="0.25">
      <c r="A63" s="115" t="s">
        <v>76</v>
      </c>
      <c r="B63" s="116">
        <f>SUM(C63:D63)</f>
        <v>7540</v>
      </c>
      <c r="C63" s="116">
        <f t="shared" si="42"/>
        <v>3925</v>
      </c>
      <c r="D63" s="116">
        <f t="shared" si="42"/>
        <v>3615</v>
      </c>
      <c r="E63" s="116">
        <f>SUM(F63:G63)</f>
        <v>213</v>
      </c>
      <c r="F63" s="117">
        <v>107</v>
      </c>
      <c r="G63" s="117">
        <v>106</v>
      </c>
      <c r="H63" s="118">
        <f>SUM(I63:J63)</f>
        <v>116</v>
      </c>
      <c r="I63" s="119">
        <v>59</v>
      </c>
      <c r="J63" s="119">
        <v>57</v>
      </c>
      <c r="K63" s="116">
        <f>SUM(L63:M63)</f>
        <v>244</v>
      </c>
      <c r="L63" s="119">
        <v>136</v>
      </c>
      <c r="M63" s="119">
        <v>108</v>
      </c>
      <c r="N63" s="118">
        <f>SUM(O63:P63)</f>
        <v>68</v>
      </c>
      <c r="O63" s="119">
        <v>37</v>
      </c>
      <c r="P63" s="119">
        <v>31</v>
      </c>
      <c r="Q63" s="118">
        <f>SUM(R63:S63)</f>
        <v>475</v>
      </c>
      <c r="R63" s="119">
        <v>256</v>
      </c>
      <c r="S63" s="119">
        <v>219</v>
      </c>
      <c r="T63" s="118">
        <f>SUM(U63:V63)</f>
        <v>458</v>
      </c>
      <c r="U63" s="119">
        <v>217</v>
      </c>
      <c r="V63" s="119">
        <v>241</v>
      </c>
      <c r="W63" s="118">
        <f>SUM(X63:Y63)</f>
        <v>251</v>
      </c>
      <c r="X63" s="119">
        <v>118</v>
      </c>
      <c r="Y63" s="119">
        <v>133</v>
      </c>
      <c r="Z63" s="118">
        <f>SUM(AA63:AB63)</f>
        <v>383</v>
      </c>
      <c r="AA63" s="119">
        <v>205</v>
      </c>
      <c r="AB63" s="119">
        <v>178</v>
      </c>
      <c r="AC63" s="118">
        <f>SUM(AD63:AE63)</f>
        <v>141</v>
      </c>
      <c r="AD63" s="119">
        <v>75</v>
      </c>
      <c r="AE63" s="119">
        <v>66</v>
      </c>
      <c r="AF63" s="118">
        <f>SUM(AG63:AH63)</f>
        <v>538</v>
      </c>
      <c r="AG63" s="119">
        <v>240</v>
      </c>
      <c r="AH63" s="119">
        <v>298</v>
      </c>
      <c r="AI63" s="118">
        <f>SUM(AJ63:AK63)</f>
        <v>936</v>
      </c>
      <c r="AJ63" s="119">
        <v>459</v>
      </c>
      <c r="AK63" s="119">
        <v>477</v>
      </c>
      <c r="AL63" s="118">
        <f>SUM(AM63:AN63)</f>
        <v>505</v>
      </c>
      <c r="AM63" s="119">
        <v>284</v>
      </c>
      <c r="AN63" s="119">
        <v>221</v>
      </c>
      <c r="AO63" s="118">
        <f>SUM(AP63:AQ63)</f>
        <v>670</v>
      </c>
      <c r="AP63" s="119">
        <v>338</v>
      </c>
      <c r="AQ63" s="119">
        <v>332</v>
      </c>
      <c r="AR63" s="118">
        <f>SUM(AS63:AT63)</f>
        <v>668</v>
      </c>
      <c r="AS63" s="119">
        <v>348</v>
      </c>
      <c r="AT63" s="119">
        <v>320</v>
      </c>
      <c r="AU63" s="118">
        <f>SUM(AV63:AW63)</f>
        <v>1451</v>
      </c>
      <c r="AV63" s="119">
        <v>787</v>
      </c>
      <c r="AW63" s="119">
        <v>664</v>
      </c>
      <c r="AX63" s="118">
        <f>SUM(AY63:AZ63)</f>
        <v>278</v>
      </c>
      <c r="AY63" s="119">
        <v>159</v>
      </c>
      <c r="AZ63" s="119">
        <v>119</v>
      </c>
      <c r="BA63" s="118">
        <f>SUM(BB63:BC63)</f>
        <v>23</v>
      </c>
      <c r="BB63" s="119">
        <v>18</v>
      </c>
      <c r="BC63" s="119">
        <v>5</v>
      </c>
      <c r="BD63" s="118">
        <f>SUM(BE63:BF63)</f>
        <v>29</v>
      </c>
      <c r="BE63" s="119">
        <v>16</v>
      </c>
      <c r="BF63" s="119">
        <v>13</v>
      </c>
      <c r="BG63" s="118">
        <f>SUM(BH63:BI63)</f>
        <v>51</v>
      </c>
      <c r="BH63" s="119">
        <v>38</v>
      </c>
      <c r="BI63" s="119">
        <v>13</v>
      </c>
      <c r="BJ63" s="118">
        <f>SUM(BK63:BL63)</f>
        <v>25</v>
      </c>
      <c r="BK63" s="119">
        <v>17</v>
      </c>
      <c r="BL63" s="119">
        <v>8</v>
      </c>
      <c r="BM63" s="118">
        <f>SUM(BN63:BO63)</f>
        <v>17</v>
      </c>
      <c r="BN63" s="119">
        <v>11</v>
      </c>
      <c r="BO63" s="119">
        <v>6</v>
      </c>
    </row>
    <row r="64" spans="1:67" s="107" customFormat="1" ht="15" customHeight="1" x14ac:dyDescent="0.25">
      <c r="A64" s="115" t="s">
        <v>78</v>
      </c>
      <c r="B64" s="116">
        <f>SUM(C64:D64)</f>
        <v>7887</v>
      </c>
      <c r="C64" s="116">
        <f t="shared" si="42"/>
        <v>3941</v>
      </c>
      <c r="D64" s="116">
        <f t="shared" si="42"/>
        <v>3946</v>
      </c>
      <c r="E64" s="116">
        <f>SUM(F64:G64)</f>
        <v>195</v>
      </c>
      <c r="F64" s="117">
        <v>103</v>
      </c>
      <c r="G64" s="117">
        <v>92</v>
      </c>
      <c r="H64" s="118">
        <f>SUM(I64:J64)</f>
        <v>102</v>
      </c>
      <c r="I64" s="119">
        <v>57</v>
      </c>
      <c r="J64" s="119">
        <v>45</v>
      </c>
      <c r="K64" s="116">
        <f>SUM(L64:M64)</f>
        <v>234</v>
      </c>
      <c r="L64" s="119">
        <v>121</v>
      </c>
      <c r="M64" s="119">
        <v>113</v>
      </c>
      <c r="N64" s="118">
        <f>SUM(O64:P64)</f>
        <v>81</v>
      </c>
      <c r="O64" s="119">
        <v>41</v>
      </c>
      <c r="P64" s="119">
        <v>40</v>
      </c>
      <c r="Q64" s="118">
        <f>SUM(R64:S64)</f>
        <v>502</v>
      </c>
      <c r="R64" s="119">
        <v>259</v>
      </c>
      <c r="S64" s="119">
        <v>243</v>
      </c>
      <c r="T64" s="118">
        <f>SUM(U64:V64)</f>
        <v>495</v>
      </c>
      <c r="U64" s="119">
        <v>242</v>
      </c>
      <c r="V64" s="119">
        <v>253</v>
      </c>
      <c r="W64" s="118">
        <f>SUM(X64:Y64)</f>
        <v>273</v>
      </c>
      <c r="X64" s="119">
        <v>126</v>
      </c>
      <c r="Y64" s="119">
        <v>147</v>
      </c>
      <c r="Z64" s="118">
        <f>SUM(AA64:AB64)</f>
        <v>450</v>
      </c>
      <c r="AA64" s="119">
        <v>217</v>
      </c>
      <c r="AB64" s="119">
        <v>233</v>
      </c>
      <c r="AC64" s="118">
        <f>SUM(AD64:AE64)</f>
        <v>142</v>
      </c>
      <c r="AD64" s="119">
        <v>75</v>
      </c>
      <c r="AE64" s="119">
        <v>67</v>
      </c>
      <c r="AF64" s="118">
        <f>SUM(AG64:AH64)</f>
        <v>626</v>
      </c>
      <c r="AG64" s="119">
        <v>238</v>
      </c>
      <c r="AH64" s="119">
        <v>388</v>
      </c>
      <c r="AI64" s="118">
        <f>SUM(AJ64:AK64)</f>
        <v>998</v>
      </c>
      <c r="AJ64" s="119">
        <v>494</v>
      </c>
      <c r="AK64" s="119">
        <v>504</v>
      </c>
      <c r="AL64" s="118">
        <f>SUM(AM64:AN64)</f>
        <v>521</v>
      </c>
      <c r="AM64" s="119">
        <v>265</v>
      </c>
      <c r="AN64" s="119">
        <v>256</v>
      </c>
      <c r="AO64" s="118">
        <f>SUM(AP64:AQ64)</f>
        <v>735</v>
      </c>
      <c r="AP64" s="119">
        <v>360</v>
      </c>
      <c r="AQ64" s="119">
        <v>375</v>
      </c>
      <c r="AR64" s="118">
        <f>SUM(AS64:AT64)</f>
        <v>661</v>
      </c>
      <c r="AS64" s="119">
        <v>346</v>
      </c>
      <c r="AT64" s="119">
        <v>315</v>
      </c>
      <c r="AU64" s="118">
        <f>SUM(AV64:AW64)</f>
        <v>1428</v>
      </c>
      <c r="AV64" s="119">
        <v>743</v>
      </c>
      <c r="AW64" s="119">
        <v>685</v>
      </c>
      <c r="AX64" s="118">
        <f>SUM(AY64:AZ64)</f>
        <v>270</v>
      </c>
      <c r="AY64" s="119">
        <v>148</v>
      </c>
      <c r="AZ64" s="119">
        <v>122</v>
      </c>
      <c r="BA64" s="118">
        <f>SUM(BB64:BC64)</f>
        <v>29</v>
      </c>
      <c r="BB64" s="119">
        <v>17</v>
      </c>
      <c r="BC64" s="119">
        <v>12</v>
      </c>
      <c r="BD64" s="118">
        <f>SUM(BE64:BF64)</f>
        <v>29</v>
      </c>
      <c r="BE64" s="119">
        <v>21</v>
      </c>
      <c r="BF64" s="119">
        <v>8</v>
      </c>
      <c r="BG64" s="118">
        <f>SUM(BH64:BI64)</f>
        <v>58</v>
      </c>
      <c r="BH64" s="119">
        <v>37</v>
      </c>
      <c r="BI64" s="119">
        <v>21</v>
      </c>
      <c r="BJ64" s="118">
        <f>SUM(BK64:BL64)</f>
        <v>37</v>
      </c>
      <c r="BK64" s="119">
        <v>23</v>
      </c>
      <c r="BL64" s="119">
        <v>14</v>
      </c>
      <c r="BM64" s="118">
        <f>SUM(BN64:BO64)</f>
        <v>21</v>
      </c>
      <c r="BN64" s="119">
        <v>8</v>
      </c>
      <c r="BO64" s="119">
        <v>13</v>
      </c>
    </row>
    <row r="65" spans="1:67" s="107" customFormat="1" ht="15" customHeight="1" x14ac:dyDescent="0.25">
      <c r="A65" s="115" t="s">
        <v>72</v>
      </c>
      <c r="B65" s="116">
        <f>SUM(C65:D65)</f>
        <v>6850</v>
      </c>
      <c r="C65" s="116">
        <f t="shared" si="42"/>
        <v>3534</v>
      </c>
      <c r="D65" s="116">
        <f t="shared" si="42"/>
        <v>3316</v>
      </c>
      <c r="E65" s="116">
        <f>SUM(F65:G65)</f>
        <v>195</v>
      </c>
      <c r="F65" s="117">
        <v>115</v>
      </c>
      <c r="G65" s="117">
        <v>80</v>
      </c>
      <c r="H65" s="118">
        <f>SUM(I65:J65)</f>
        <v>101</v>
      </c>
      <c r="I65" s="119">
        <v>52</v>
      </c>
      <c r="J65" s="119">
        <v>49</v>
      </c>
      <c r="K65" s="116">
        <f>SUM(L65:M65)</f>
        <v>252</v>
      </c>
      <c r="L65" s="119">
        <v>133</v>
      </c>
      <c r="M65" s="119">
        <v>119</v>
      </c>
      <c r="N65" s="118">
        <f>SUM(O65:P65)</f>
        <v>81</v>
      </c>
      <c r="O65" s="119">
        <v>40</v>
      </c>
      <c r="P65" s="119">
        <v>41</v>
      </c>
      <c r="Q65" s="118">
        <f>SUM(R65:S65)</f>
        <v>436</v>
      </c>
      <c r="R65" s="119">
        <v>209</v>
      </c>
      <c r="S65" s="119">
        <v>227</v>
      </c>
      <c r="T65" s="118">
        <f>SUM(U65:V65)</f>
        <v>467</v>
      </c>
      <c r="U65" s="119">
        <v>236</v>
      </c>
      <c r="V65" s="119">
        <v>231</v>
      </c>
      <c r="W65" s="118">
        <f>SUM(X65:Y65)</f>
        <v>261</v>
      </c>
      <c r="X65" s="119">
        <v>121</v>
      </c>
      <c r="Y65" s="119">
        <v>140</v>
      </c>
      <c r="Z65" s="118">
        <f>SUM(AA65:AB65)</f>
        <v>348</v>
      </c>
      <c r="AA65" s="119">
        <v>165</v>
      </c>
      <c r="AB65" s="119">
        <v>183</v>
      </c>
      <c r="AC65" s="118">
        <f>SUM(AD65:AE65)</f>
        <v>134</v>
      </c>
      <c r="AD65" s="119">
        <v>81</v>
      </c>
      <c r="AE65" s="119">
        <v>53</v>
      </c>
      <c r="AF65" s="118">
        <f>SUM(AG65:AH65)</f>
        <v>556</v>
      </c>
      <c r="AG65" s="119">
        <v>265</v>
      </c>
      <c r="AH65" s="119">
        <v>291</v>
      </c>
      <c r="AI65" s="118">
        <f>SUM(AJ65:AK65)</f>
        <v>836</v>
      </c>
      <c r="AJ65" s="119">
        <v>403</v>
      </c>
      <c r="AK65" s="119">
        <v>433</v>
      </c>
      <c r="AL65" s="118">
        <f>SUM(AM65:AN65)</f>
        <v>428</v>
      </c>
      <c r="AM65" s="119">
        <v>235</v>
      </c>
      <c r="AN65" s="119">
        <v>193</v>
      </c>
      <c r="AO65" s="118">
        <f>SUM(AP65:AQ65)</f>
        <v>622</v>
      </c>
      <c r="AP65" s="119">
        <v>283</v>
      </c>
      <c r="AQ65" s="119">
        <v>339</v>
      </c>
      <c r="AR65" s="118">
        <f>SUM(AS65:AT65)</f>
        <v>582</v>
      </c>
      <c r="AS65" s="119">
        <v>334</v>
      </c>
      <c r="AT65" s="119">
        <v>248</v>
      </c>
      <c r="AU65" s="118">
        <f>SUM(AV65:AW65)</f>
        <v>1126</v>
      </c>
      <c r="AV65" s="119">
        <v>623</v>
      </c>
      <c r="AW65" s="119">
        <v>503</v>
      </c>
      <c r="AX65" s="118">
        <f>SUM(AY65:AZ65)</f>
        <v>245</v>
      </c>
      <c r="AY65" s="119">
        <v>123</v>
      </c>
      <c r="AZ65" s="119">
        <v>122</v>
      </c>
      <c r="BA65" s="118">
        <f>SUM(BB65:BC65)</f>
        <v>30</v>
      </c>
      <c r="BB65" s="119">
        <v>16</v>
      </c>
      <c r="BC65" s="119">
        <v>14</v>
      </c>
      <c r="BD65" s="118">
        <f>SUM(BE65:BF65)</f>
        <v>32</v>
      </c>
      <c r="BE65" s="119">
        <v>20</v>
      </c>
      <c r="BF65" s="119">
        <v>12</v>
      </c>
      <c r="BG65" s="118">
        <f>SUM(BH65:BI65)</f>
        <v>51</v>
      </c>
      <c r="BH65" s="119">
        <v>37</v>
      </c>
      <c r="BI65" s="119">
        <v>14</v>
      </c>
      <c r="BJ65" s="118">
        <f>SUM(BK65:BL65)</f>
        <v>30</v>
      </c>
      <c r="BK65" s="119">
        <v>18</v>
      </c>
      <c r="BL65" s="119">
        <v>12</v>
      </c>
      <c r="BM65" s="118">
        <f>SUM(BN65:BO65)</f>
        <v>37</v>
      </c>
      <c r="BN65" s="119">
        <v>25</v>
      </c>
      <c r="BO65" s="119">
        <v>12</v>
      </c>
    </row>
    <row r="66" spans="1:67" s="123" customFormat="1" ht="15" customHeight="1" x14ac:dyDescent="0.25">
      <c r="A66" s="115" t="s">
        <v>77</v>
      </c>
      <c r="B66" s="122">
        <f>SUM(C66:D66)</f>
        <v>6699</v>
      </c>
      <c r="C66" s="122">
        <f t="shared" si="42"/>
        <v>3518</v>
      </c>
      <c r="D66" s="122">
        <f t="shared" si="42"/>
        <v>3181</v>
      </c>
      <c r="E66" s="122">
        <f>SUM(F66:G66)</f>
        <v>205</v>
      </c>
      <c r="F66" s="117">
        <v>106</v>
      </c>
      <c r="G66" s="117">
        <v>99</v>
      </c>
      <c r="H66" s="118">
        <f>SUM(I66:J66)</f>
        <v>116</v>
      </c>
      <c r="I66" s="119">
        <v>54</v>
      </c>
      <c r="J66" s="119">
        <v>62</v>
      </c>
      <c r="K66" s="122">
        <f>SUM(L66:M66)</f>
        <v>228</v>
      </c>
      <c r="L66" s="119">
        <v>122</v>
      </c>
      <c r="M66" s="119">
        <v>106</v>
      </c>
      <c r="N66" s="118">
        <f>SUM(O66:P66)</f>
        <v>78</v>
      </c>
      <c r="O66" s="119">
        <v>36</v>
      </c>
      <c r="P66" s="119">
        <v>42</v>
      </c>
      <c r="Q66" s="118">
        <f>SUM(R66:S66)</f>
        <v>385</v>
      </c>
      <c r="R66" s="119">
        <v>188</v>
      </c>
      <c r="S66" s="119">
        <v>197</v>
      </c>
      <c r="T66" s="118">
        <f>SUM(U66:V66)</f>
        <v>463</v>
      </c>
      <c r="U66" s="119">
        <v>239</v>
      </c>
      <c r="V66" s="119">
        <v>224</v>
      </c>
      <c r="W66" s="118">
        <f>SUM(X66:Y66)</f>
        <v>278</v>
      </c>
      <c r="X66" s="119">
        <v>136</v>
      </c>
      <c r="Y66" s="119">
        <v>142</v>
      </c>
      <c r="Z66" s="118">
        <f>SUM(AA66:AB66)</f>
        <v>357</v>
      </c>
      <c r="AA66" s="119">
        <v>196</v>
      </c>
      <c r="AB66" s="119">
        <v>161</v>
      </c>
      <c r="AC66" s="118">
        <f>SUM(AD66:AE66)</f>
        <v>137</v>
      </c>
      <c r="AD66" s="119">
        <v>90</v>
      </c>
      <c r="AE66" s="119">
        <v>47</v>
      </c>
      <c r="AF66" s="118">
        <f>SUM(AG66:AH66)</f>
        <v>520</v>
      </c>
      <c r="AG66" s="119">
        <v>256</v>
      </c>
      <c r="AH66" s="119">
        <v>264</v>
      </c>
      <c r="AI66" s="118">
        <f>SUM(AJ66:AK66)</f>
        <v>845</v>
      </c>
      <c r="AJ66" s="119">
        <v>426</v>
      </c>
      <c r="AK66" s="119">
        <v>419</v>
      </c>
      <c r="AL66" s="118">
        <f>SUM(AM66:AN66)</f>
        <v>407</v>
      </c>
      <c r="AM66" s="119">
        <v>232</v>
      </c>
      <c r="AN66" s="119">
        <v>175</v>
      </c>
      <c r="AO66" s="118">
        <f>SUM(AP66:AQ66)</f>
        <v>626</v>
      </c>
      <c r="AP66" s="119">
        <v>312</v>
      </c>
      <c r="AQ66" s="119">
        <v>314</v>
      </c>
      <c r="AR66" s="118">
        <f>SUM(AS66:AT66)</f>
        <v>539</v>
      </c>
      <c r="AS66" s="119">
        <v>314</v>
      </c>
      <c r="AT66" s="119">
        <v>225</v>
      </c>
      <c r="AU66" s="118">
        <f>SUM(AV66:AW66)</f>
        <v>1106</v>
      </c>
      <c r="AV66" s="119">
        <v>595</v>
      </c>
      <c r="AW66" s="119">
        <v>511</v>
      </c>
      <c r="AX66" s="118">
        <f>SUM(AY66:AZ66)</f>
        <v>242</v>
      </c>
      <c r="AY66" s="119">
        <v>123</v>
      </c>
      <c r="AZ66" s="119">
        <v>119</v>
      </c>
      <c r="BA66" s="118">
        <f>SUM(BB66:BC66)</f>
        <v>28</v>
      </c>
      <c r="BB66" s="119">
        <v>17</v>
      </c>
      <c r="BC66" s="119">
        <v>11</v>
      </c>
      <c r="BD66" s="118">
        <f>SUM(BE66:BF66)</f>
        <v>25</v>
      </c>
      <c r="BE66" s="119">
        <v>13</v>
      </c>
      <c r="BF66" s="119">
        <v>12</v>
      </c>
      <c r="BG66" s="118">
        <f>SUM(BH66:BI66)</f>
        <v>54</v>
      </c>
      <c r="BH66" s="119">
        <v>33</v>
      </c>
      <c r="BI66" s="119">
        <v>21</v>
      </c>
      <c r="BJ66" s="118">
        <f>SUM(BK66:BL66)</f>
        <v>36</v>
      </c>
      <c r="BK66" s="119">
        <v>17</v>
      </c>
      <c r="BL66" s="119">
        <v>19</v>
      </c>
      <c r="BM66" s="118">
        <f>SUM(BN66:BO66)</f>
        <v>24</v>
      </c>
      <c r="BN66" s="119">
        <v>13</v>
      </c>
      <c r="BO66" s="119">
        <v>11</v>
      </c>
    </row>
    <row r="67" spans="1:67" s="107" customFormat="1" ht="15.75" x14ac:dyDescent="0.25">
      <c r="A67" s="120" t="s">
        <v>79</v>
      </c>
      <c r="B67" s="113">
        <f t="shared" ref="B67:AG67" si="43">SUM(B68:B72)</f>
        <v>28590</v>
      </c>
      <c r="C67" s="113">
        <f t="shared" si="43"/>
        <v>15303</v>
      </c>
      <c r="D67" s="113">
        <f t="shared" si="43"/>
        <v>13287</v>
      </c>
      <c r="E67" s="113">
        <f t="shared" si="43"/>
        <v>849</v>
      </c>
      <c r="F67" s="121">
        <f t="shared" si="43"/>
        <v>458</v>
      </c>
      <c r="G67" s="121">
        <f t="shared" si="43"/>
        <v>391</v>
      </c>
      <c r="H67" s="121">
        <f t="shared" si="43"/>
        <v>515</v>
      </c>
      <c r="I67" s="121">
        <f t="shared" si="43"/>
        <v>246</v>
      </c>
      <c r="J67" s="121">
        <f t="shared" si="43"/>
        <v>269</v>
      </c>
      <c r="K67" s="113">
        <f t="shared" si="43"/>
        <v>1069</v>
      </c>
      <c r="L67" s="121">
        <f t="shared" si="43"/>
        <v>570</v>
      </c>
      <c r="M67" s="121">
        <f t="shared" si="43"/>
        <v>499</v>
      </c>
      <c r="N67" s="121">
        <f t="shared" si="43"/>
        <v>377</v>
      </c>
      <c r="O67" s="121">
        <f t="shared" si="43"/>
        <v>191</v>
      </c>
      <c r="P67" s="121">
        <f t="shared" si="43"/>
        <v>186</v>
      </c>
      <c r="Q67" s="121">
        <f t="shared" si="43"/>
        <v>2059</v>
      </c>
      <c r="R67" s="121">
        <f t="shared" si="43"/>
        <v>1052</v>
      </c>
      <c r="S67" s="121">
        <f t="shared" si="43"/>
        <v>1007</v>
      </c>
      <c r="T67" s="121">
        <f t="shared" si="43"/>
        <v>2289</v>
      </c>
      <c r="U67" s="121">
        <f t="shared" si="43"/>
        <v>1190</v>
      </c>
      <c r="V67" s="121">
        <f t="shared" si="43"/>
        <v>1099</v>
      </c>
      <c r="W67" s="121">
        <f t="shared" si="43"/>
        <v>1290</v>
      </c>
      <c r="X67" s="121">
        <f t="shared" si="43"/>
        <v>670</v>
      </c>
      <c r="Y67" s="121">
        <f t="shared" si="43"/>
        <v>620</v>
      </c>
      <c r="Z67" s="121">
        <f t="shared" si="43"/>
        <v>1591</v>
      </c>
      <c r="AA67" s="121">
        <f t="shared" si="43"/>
        <v>823</v>
      </c>
      <c r="AB67" s="121">
        <f t="shared" si="43"/>
        <v>768</v>
      </c>
      <c r="AC67" s="121">
        <f t="shared" si="43"/>
        <v>594</v>
      </c>
      <c r="AD67" s="121">
        <f t="shared" si="43"/>
        <v>342</v>
      </c>
      <c r="AE67" s="121">
        <f t="shared" si="43"/>
        <v>252</v>
      </c>
      <c r="AF67" s="121">
        <f t="shared" si="43"/>
        <v>2467</v>
      </c>
      <c r="AG67" s="121">
        <f t="shared" si="43"/>
        <v>1327</v>
      </c>
      <c r="AH67" s="121">
        <f t="shared" ref="AH67:BM67" si="44">SUM(AH68:AH72)</f>
        <v>1140</v>
      </c>
      <c r="AI67" s="121">
        <f t="shared" si="44"/>
        <v>3367</v>
      </c>
      <c r="AJ67" s="121">
        <f t="shared" si="44"/>
        <v>1818</v>
      </c>
      <c r="AK67" s="121">
        <f t="shared" si="44"/>
        <v>1549</v>
      </c>
      <c r="AL67" s="121">
        <f t="shared" si="44"/>
        <v>1568</v>
      </c>
      <c r="AM67" s="121">
        <f t="shared" si="44"/>
        <v>857</v>
      </c>
      <c r="AN67" s="121">
        <f t="shared" si="44"/>
        <v>711</v>
      </c>
      <c r="AO67" s="121">
        <f t="shared" si="44"/>
        <v>2543</v>
      </c>
      <c r="AP67" s="121">
        <f t="shared" si="44"/>
        <v>1390</v>
      </c>
      <c r="AQ67" s="121">
        <f t="shared" si="44"/>
        <v>1153</v>
      </c>
      <c r="AR67" s="121">
        <f t="shared" si="44"/>
        <v>1880</v>
      </c>
      <c r="AS67" s="121">
        <f t="shared" si="44"/>
        <v>1095</v>
      </c>
      <c r="AT67" s="121">
        <f t="shared" si="44"/>
        <v>785</v>
      </c>
      <c r="AU67" s="121">
        <f t="shared" si="44"/>
        <v>3983</v>
      </c>
      <c r="AV67" s="121">
        <f t="shared" si="44"/>
        <v>2054</v>
      </c>
      <c r="AW67" s="121">
        <f t="shared" si="44"/>
        <v>1929</v>
      </c>
      <c r="AX67" s="121">
        <f t="shared" si="44"/>
        <v>1095</v>
      </c>
      <c r="AY67" s="121">
        <f t="shared" si="44"/>
        <v>569</v>
      </c>
      <c r="AZ67" s="121">
        <f t="shared" si="44"/>
        <v>526</v>
      </c>
      <c r="BA67" s="121">
        <f t="shared" si="44"/>
        <v>203</v>
      </c>
      <c r="BB67" s="121">
        <f t="shared" si="44"/>
        <v>123</v>
      </c>
      <c r="BC67" s="121">
        <f t="shared" si="44"/>
        <v>80</v>
      </c>
      <c r="BD67" s="121">
        <f t="shared" si="44"/>
        <v>176</v>
      </c>
      <c r="BE67" s="121">
        <f t="shared" si="44"/>
        <v>115</v>
      </c>
      <c r="BF67" s="121">
        <f t="shared" si="44"/>
        <v>61</v>
      </c>
      <c r="BG67" s="121">
        <f t="shared" si="44"/>
        <v>294</v>
      </c>
      <c r="BH67" s="121">
        <f t="shared" si="44"/>
        <v>175</v>
      </c>
      <c r="BI67" s="121">
        <f t="shared" si="44"/>
        <v>119</v>
      </c>
      <c r="BJ67" s="121">
        <f t="shared" si="44"/>
        <v>220</v>
      </c>
      <c r="BK67" s="121">
        <f t="shared" si="44"/>
        <v>142</v>
      </c>
      <c r="BL67" s="121">
        <f t="shared" si="44"/>
        <v>78</v>
      </c>
      <c r="BM67" s="121">
        <f t="shared" si="44"/>
        <v>161</v>
      </c>
      <c r="BN67" s="121">
        <f t="shared" ref="BN67:BO67" si="45">SUM(BN68:BN72)</f>
        <v>96</v>
      </c>
      <c r="BO67" s="121">
        <f t="shared" si="45"/>
        <v>65</v>
      </c>
    </row>
    <row r="68" spans="1:67" s="107" customFormat="1" ht="15.75" x14ac:dyDescent="0.25">
      <c r="A68" s="115" t="s">
        <v>75</v>
      </c>
      <c r="B68" s="116">
        <f>SUM(C68:D68)</f>
        <v>6557</v>
      </c>
      <c r="C68" s="116">
        <f t="shared" ref="C68:D72" si="46">SUM(F68,I68,L68,O68,R68,U68,X68,AA68,AD68,AG68,AJ68,AM68,AP68,AS68,AV68,AY68,BB68,BE68,BH68,BK68,BN68)</f>
        <v>3366</v>
      </c>
      <c r="D68" s="116">
        <f t="shared" si="46"/>
        <v>3191</v>
      </c>
      <c r="E68" s="116">
        <f>SUM(F68:G68)</f>
        <v>172</v>
      </c>
      <c r="F68" s="117">
        <v>91</v>
      </c>
      <c r="G68" s="117">
        <v>81</v>
      </c>
      <c r="H68" s="118">
        <f>SUM(I68:J68)</f>
        <v>100</v>
      </c>
      <c r="I68" s="119">
        <v>47</v>
      </c>
      <c r="J68" s="119">
        <v>53</v>
      </c>
      <c r="K68" s="116">
        <f>SUM(L68:M68)</f>
        <v>237</v>
      </c>
      <c r="L68" s="119">
        <v>125</v>
      </c>
      <c r="M68" s="119">
        <v>112</v>
      </c>
      <c r="N68" s="118">
        <f>SUM(O68:P68)</f>
        <v>71</v>
      </c>
      <c r="O68" s="119">
        <v>31</v>
      </c>
      <c r="P68" s="119">
        <v>40</v>
      </c>
      <c r="Q68" s="118">
        <f>SUM(R68:S68)</f>
        <v>449</v>
      </c>
      <c r="R68" s="119">
        <v>209</v>
      </c>
      <c r="S68" s="119">
        <v>240</v>
      </c>
      <c r="T68" s="118">
        <f>SUM(U68:V68)</f>
        <v>486</v>
      </c>
      <c r="U68" s="119">
        <v>234</v>
      </c>
      <c r="V68" s="119">
        <v>252</v>
      </c>
      <c r="W68" s="118">
        <f>SUM(X68:Y68)</f>
        <v>328</v>
      </c>
      <c r="X68" s="119">
        <v>162</v>
      </c>
      <c r="Y68" s="119">
        <v>166</v>
      </c>
      <c r="Z68" s="118">
        <f>SUM(AA68:AB68)</f>
        <v>366</v>
      </c>
      <c r="AA68" s="119">
        <v>171</v>
      </c>
      <c r="AB68" s="119">
        <v>195</v>
      </c>
      <c r="AC68" s="118">
        <f>SUM(AD68:AE68)</f>
        <v>133</v>
      </c>
      <c r="AD68" s="119">
        <v>85</v>
      </c>
      <c r="AE68" s="119">
        <v>48</v>
      </c>
      <c r="AF68" s="118">
        <f>SUM(AG68:AH68)</f>
        <v>565</v>
      </c>
      <c r="AG68" s="119">
        <v>289</v>
      </c>
      <c r="AH68" s="119">
        <v>276</v>
      </c>
      <c r="AI68" s="118">
        <f>SUM(AJ68:AK68)</f>
        <v>778</v>
      </c>
      <c r="AJ68" s="119">
        <v>395</v>
      </c>
      <c r="AK68" s="119">
        <v>383</v>
      </c>
      <c r="AL68" s="118">
        <f>SUM(AM68:AN68)</f>
        <v>364</v>
      </c>
      <c r="AM68" s="119">
        <v>201</v>
      </c>
      <c r="AN68" s="119">
        <v>163</v>
      </c>
      <c r="AO68" s="118">
        <f>SUM(AP68:AQ68)</f>
        <v>605</v>
      </c>
      <c r="AP68" s="119">
        <v>311</v>
      </c>
      <c r="AQ68" s="119">
        <v>294</v>
      </c>
      <c r="AR68" s="118">
        <f>SUM(AS68:AT68)</f>
        <v>503</v>
      </c>
      <c r="AS68" s="119">
        <v>290</v>
      </c>
      <c r="AT68" s="119">
        <v>213</v>
      </c>
      <c r="AU68" s="118">
        <f>SUM(AV68:AW68)</f>
        <v>1009</v>
      </c>
      <c r="AV68" s="119">
        <v>526</v>
      </c>
      <c r="AW68" s="119">
        <v>483</v>
      </c>
      <c r="AX68" s="118">
        <f>SUM(AY68:AZ68)</f>
        <v>215</v>
      </c>
      <c r="AY68" s="119">
        <v>101</v>
      </c>
      <c r="AZ68" s="119">
        <v>114</v>
      </c>
      <c r="BA68" s="118">
        <f>SUM(BB68:BC68)</f>
        <v>30</v>
      </c>
      <c r="BB68" s="119">
        <v>16</v>
      </c>
      <c r="BC68" s="119">
        <v>14</v>
      </c>
      <c r="BD68" s="118">
        <f>SUM(BE68:BF68)</f>
        <v>23</v>
      </c>
      <c r="BE68" s="119">
        <v>12</v>
      </c>
      <c r="BF68" s="119">
        <v>11</v>
      </c>
      <c r="BG68" s="118">
        <f>SUM(BH68:BI68)</f>
        <v>46</v>
      </c>
      <c r="BH68" s="119">
        <v>21</v>
      </c>
      <c r="BI68" s="119">
        <v>25</v>
      </c>
      <c r="BJ68" s="118">
        <f>SUM(BK68:BL68)</f>
        <v>45</v>
      </c>
      <c r="BK68" s="119">
        <v>30</v>
      </c>
      <c r="BL68" s="119">
        <v>15</v>
      </c>
      <c r="BM68" s="118">
        <f>SUM(BN68:BO68)</f>
        <v>32</v>
      </c>
      <c r="BN68" s="119">
        <v>19</v>
      </c>
      <c r="BO68" s="119">
        <v>13</v>
      </c>
    </row>
    <row r="69" spans="1:67" s="107" customFormat="1" ht="15.75" x14ac:dyDescent="0.25">
      <c r="A69" s="115" t="s">
        <v>82</v>
      </c>
      <c r="B69" s="116">
        <f>SUM(C69:D69)</f>
        <v>5746</v>
      </c>
      <c r="C69" s="116">
        <f t="shared" si="46"/>
        <v>3099</v>
      </c>
      <c r="D69" s="116">
        <f t="shared" si="46"/>
        <v>2647</v>
      </c>
      <c r="E69" s="116">
        <f>SUM(F69:G69)</f>
        <v>176</v>
      </c>
      <c r="F69" s="117">
        <v>100</v>
      </c>
      <c r="G69" s="117">
        <v>76</v>
      </c>
      <c r="H69" s="118">
        <f>SUM(I69:J69)</f>
        <v>107</v>
      </c>
      <c r="I69" s="119">
        <v>47</v>
      </c>
      <c r="J69" s="119">
        <v>60</v>
      </c>
      <c r="K69" s="116">
        <f>SUM(L69:M69)</f>
        <v>202</v>
      </c>
      <c r="L69" s="119">
        <v>100</v>
      </c>
      <c r="M69" s="119">
        <v>102</v>
      </c>
      <c r="N69" s="118">
        <f>SUM(O69:P69)</f>
        <v>74</v>
      </c>
      <c r="O69" s="119">
        <v>42</v>
      </c>
      <c r="P69" s="119">
        <v>32</v>
      </c>
      <c r="Q69" s="118">
        <f>SUM(R69:S69)</f>
        <v>404</v>
      </c>
      <c r="R69" s="119">
        <v>225</v>
      </c>
      <c r="S69" s="119">
        <v>179</v>
      </c>
      <c r="T69" s="118">
        <f>SUM(U69:V69)</f>
        <v>418</v>
      </c>
      <c r="U69" s="119">
        <v>224</v>
      </c>
      <c r="V69" s="119">
        <v>194</v>
      </c>
      <c r="W69" s="118">
        <f>SUM(X69:Y69)</f>
        <v>234</v>
      </c>
      <c r="X69" s="119">
        <v>128</v>
      </c>
      <c r="Y69" s="119">
        <v>106</v>
      </c>
      <c r="Z69" s="118">
        <f>SUM(AA69:AB69)</f>
        <v>298</v>
      </c>
      <c r="AA69" s="119">
        <v>154</v>
      </c>
      <c r="AB69" s="119">
        <v>144</v>
      </c>
      <c r="AC69" s="118">
        <f>SUM(AD69:AE69)</f>
        <v>123</v>
      </c>
      <c r="AD69" s="119">
        <v>69</v>
      </c>
      <c r="AE69" s="119">
        <v>54</v>
      </c>
      <c r="AF69" s="118">
        <f>SUM(AG69:AH69)</f>
        <v>517</v>
      </c>
      <c r="AG69" s="119">
        <v>272</v>
      </c>
      <c r="AH69" s="119">
        <v>245</v>
      </c>
      <c r="AI69" s="118">
        <f>SUM(AJ69:AK69)</f>
        <v>739</v>
      </c>
      <c r="AJ69" s="119">
        <v>391</v>
      </c>
      <c r="AK69" s="119">
        <v>348</v>
      </c>
      <c r="AL69" s="118">
        <f>SUM(AM69:AN69)</f>
        <v>325</v>
      </c>
      <c r="AM69" s="119">
        <v>173</v>
      </c>
      <c r="AN69" s="119">
        <v>152</v>
      </c>
      <c r="AO69" s="118">
        <f>SUM(AP69:AQ69)</f>
        <v>544</v>
      </c>
      <c r="AP69" s="119">
        <v>308</v>
      </c>
      <c r="AQ69" s="119">
        <v>236</v>
      </c>
      <c r="AR69" s="118">
        <f>SUM(AS69:AT69)</f>
        <v>377</v>
      </c>
      <c r="AS69" s="119">
        <v>222</v>
      </c>
      <c r="AT69" s="119">
        <v>155</v>
      </c>
      <c r="AU69" s="118">
        <f>SUM(AV69:AW69)</f>
        <v>801</v>
      </c>
      <c r="AV69" s="119">
        <v>416</v>
      </c>
      <c r="AW69" s="119">
        <v>385</v>
      </c>
      <c r="AX69" s="118">
        <f>SUM(AY69:AZ69)</f>
        <v>214</v>
      </c>
      <c r="AY69" s="119">
        <v>108</v>
      </c>
      <c r="AZ69" s="119">
        <v>106</v>
      </c>
      <c r="BA69" s="118">
        <f>SUM(BB69:BC69)</f>
        <v>40</v>
      </c>
      <c r="BB69" s="119">
        <v>25</v>
      </c>
      <c r="BC69" s="119">
        <v>15</v>
      </c>
      <c r="BD69" s="118">
        <f>SUM(BE69:BF69)</f>
        <v>38</v>
      </c>
      <c r="BE69" s="119">
        <v>24</v>
      </c>
      <c r="BF69" s="119">
        <v>14</v>
      </c>
      <c r="BG69" s="118">
        <f>SUM(BH69:BI69)</f>
        <v>59</v>
      </c>
      <c r="BH69" s="119">
        <v>38</v>
      </c>
      <c r="BI69" s="119">
        <v>21</v>
      </c>
      <c r="BJ69" s="118">
        <f>SUM(BK69:BL69)</f>
        <v>40</v>
      </c>
      <c r="BK69" s="119">
        <v>23</v>
      </c>
      <c r="BL69" s="119">
        <v>17</v>
      </c>
      <c r="BM69" s="118">
        <f>SUM(BN69:BO69)</f>
        <v>16</v>
      </c>
      <c r="BN69" s="119">
        <v>10</v>
      </c>
      <c r="BO69" s="119">
        <v>6</v>
      </c>
    </row>
    <row r="70" spans="1:67" s="107" customFormat="1" ht="15.75" x14ac:dyDescent="0.25">
      <c r="A70" s="115" t="s">
        <v>81</v>
      </c>
      <c r="B70" s="116">
        <f>SUM(C70:D70)</f>
        <v>5646</v>
      </c>
      <c r="C70" s="116">
        <f t="shared" si="46"/>
        <v>3041</v>
      </c>
      <c r="D70" s="116">
        <f t="shared" si="46"/>
        <v>2605</v>
      </c>
      <c r="E70" s="116">
        <f>SUM(F70:G70)</f>
        <v>169</v>
      </c>
      <c r="F70" s="117">
        <v>84</v>
      </c>
      <c r="G70" s="117">
        <v>85</v>
      </c>
      <c r="H70" s="118">
        <f>SUM(I70:J70)</f>
        <v>95</v>
      </c>
      <c r="I70" s="119">
        <v>47</v>
      </c>
      <c r="J70" s="119">
        <v>48</v>
      </c>
      <c r="K70" s="116">
        <f>SUM(L70:M70)</f>
        <v>207</v>
      </c>
      <c r="L70" s="119">
        <v>105</v>
      </c>
      <c r="M70" s="119">
        <v>102</v>
      </c>
      <c r="N70" s="118">
        <f>SUM(O70:P70)</f>
        <v>80</v>
      </c>
      <c r="O70" s="119">
        <v>42</v>
      </c>
      <c r="P70" s="119">
        <v>38</v>
      </c>
      <c r="Q70" s="118">
        <f>SUM(R70:S70)</f>
        <v>405</v>
      </c>
      <c r="R70" s="119">
        <v>213</v>
      </c>
      <c r="S70" s="119">
        <v>192</v>
      </c>
      <c r="T70" s="118">
        <f>SUM(U70:V70)</f>
        <v>450</v>
      </c>
      <c r="U70" s="119">
        <v>226</v>
      </c>
      <c r="V70" s="119">
        <v>224</v>
      </c>
      <c r="W70" s="118">
        <f>SUM(X70:Y70)</f>
        <v>226</v>
      </c>
      <c r="X70" s="119">
        <v>124</v>
      </c>
      <c r="Y70" s="119">
        <v>102</v>
      </c>
      <c r="Z70" s="118">
        <f>SUM(AA70:AB70)</f>
        <v>313</v>
      </c>
      <c r="AA70" s="119">
        <v>181</v>
      </c>
      <c r="AB70" s="119">
        <v>132</v>
      </c>
      <c r="AC70" s="118">
        <f>SUM(AD70:AE70)</f>
        <v>104</v>
      </c>
      <c r="AD70" s="119">
        <v>55</v>
      </c>
      <c r="AE70" s="119">
        <v>49</v>
      </c>
      <c r="AF70" s="118">
        <f>SUM(AG70:AH70)</f>
        <v>501</v>
      </c>
      <c r="AG70" s="119">
        <v>270</v>
      </c>
      <c r="AH70" s="119">
        <v>231</v>
      </c>
      <c r="AI70" s="118">
        <f>SUM(AJ70:AK70)</f>
        <v>659</v>
      </c>
      <c r="AJ70" s="119">
        <v>359</v>
      </c>
      <c r="AK70" s="119">
        <v>300</v>
      </c>
      <c r="AL70" s="118">
        <f>SUM(AM70:AN70)</f>
        <v>325</v>
      </c>
      <c r="AM70" s="119">
        <v>186</v>
      </c>
      <c r="AN70" s="119">
        <v>139</v>
      </c>
      <c r="AO70" s="118">
        <f>SUM(AP70:AQ70)</f>
        <v>520</v>
      </c>
      <c r="AP70" s="119">
        <v>273</v>
      </c>
      <c r="AQ70" s="119">
        <v>247</v>
      </c>
      <c r="AR70" s="118">
        <f>SUM(AS70:AT70)</f>
        <v>373</v>
      </c>
      <c r="AS70" s="119">
        <v>226</v>
      </c>
      <c r="AT70" s="119">
        <v>147</v>
      </c>
      <c r="AU70" s="118">
        <f>SUM(AV70:AW70)</f>
        <v>771</v>
      </c>
      <c r="AV70" s="119">
        <v>393</v>
      </c>
      <c r="AW70" s="119">
        <v>378</v>
      </c>
      <c r="AX70" s="118">
        <f>SUM(AY70:AZ70)</f>
        <v>240</v>
      </c>
      <c r="AY70" s="119">
        <v>122</v>
      </c>
      <c r="AZ70" s="119">
        <v>118</v>
      </c>
      <c r="BA70" s="118">
        <f>SUM(BB70:BC70)</f>
        <v>40</v>
      </c>
      <c r="BB70" s="119">
        <v>28</v>
      </c>
      <c r="BC70" s="119">
        <v>12</v>
      </c>
      <c r="BD70" s="118">
        <f>SUM(BE70:BF70)</f>
        <v>48</v>
      </c>
      <c r="BE70" s="119">
        <v>31</v>
      </c>
      <c r="BF70" s="119">
        <v>17</v>
      </c>
      <c r="BG70" s="118">
        <f>SUM(BH70:BI70)</f>
        <v>44</v>
      </c>
      <c r="BH70" s="119">
        <v>31</v>
      </c>
      <c r="BI70" s="119">
        <v>13</v>
      </c>
      <c r="BJ70" s="118">
        <f>SUM(BK70:BL70)</f>
        <v>45</v>
      </c>
      <c r="BK70" s="119">
        <v>32</v>
      </c>
      <c r="BL70" s="119">
        <v>13</v>
      </c>
      <c r="BM70" s="118">
        <f>SUM(BN70:BO70)</f>
        <v>31</v>
      </c>
      <c r="BN70" s="119">
        <v>13</v>
      </c>
      <c r="BO70" s="119">
        <v>18</v>
      </c>
    </row>
    <row r="71" spans="1:67" s="107" customFormat="1" ht="15.75" x14ac:dyDescent="0.25">
      <c r="A71" s="115" t="s">
        <v>84</v>
      </c>
      <c r="B71" s="116">
        <f>SUM(C71:D71)</f>
        <v>5365</v>
      </c>
      <c r="C71" s="116">
        <f t="shared" si="46"/>
        <v>2996</v>
      </c>
      <c r="D71" s="116">
        <f t="shared" si="46"/>
        <v>2369</v>
      </c>
      <c r="E71" s="116">
        <f>SUM(F71:G71)</f>
        <v>169</v>
      </c>
      <c r="F71" s="117">
        <v>92</v>
      </c>
      <c r="G71" s="117">
        <v>77</v>
      </c>
      <c r="H71" s="118">
        <f>SUM(I71:J71)</f>
        <v>103</v>
      </c>
      <c r="I71" s="119">
        <v>56</v>
      </c>
      <c r="J71" s="119">
        <v>47</v>
      </c>
      <c r="K71" s="116">
        <f>SUM(L71:M71)</f>
        <v>213</v>
      </c>
      <c r="L71" s="119">
        <v>123</v>
      </c>
      <c r="M71" s="119">
        <v>90</v>
      </c>
      <c r="N71" s="118">
        <f>SUM(O71:P71)</f>
        <v>86</v>
      </c>
      <c r="O71" s="119">
        <v>43</v>
      </c>
      <c r="P71" s="119">
        <v>43</v>
      </c>
      <c r="Q71" s="118">
        <f>SUM(R71:S71)</f>
        <v>384</v>
      </c>
      <c r="R71" s="119">
        <v>207</v>
      </c>
      <c r="S71" s="119">
        <v>177</v>
      </c>
      <c r="T71" s="118">
        <f>SUM(U71:V71)</f>
        <v>466</v>
      </c>
      <c r="U71" s="119">
        <v>254</v>
      </c>
      <c r="V71" s="119">
        <v>212</v>
      </c>
      <c r="W71" s="118">
        <f>SUM(X71:Y71)</f>
        <v>250</v>
      </c>
      <c r="X71" s="119">
        <v>130</v>
      </c>
      <c r="Y71" s="119">
        <v>120</v>
      </c>
      <c r="Z71" s="118">
        <f>SUM(AA71:AB71)</f>
        <v>302</v>
      </c>
      <c r="AA71" s="119">
        <v>157</v>
      </c>
      <c r="AB71" s="119">
        <v>145</v>
      </c>
      <c r="AC71" s="118">
        <f>SUM(AD71:AE71)</f>
        <v>115</v>
      </c>
      <c r="AD71" s="119">
        <v>57</v>
      </c>
      <c r="AE71" s="119">
        <v>58</v>
      </c>
      <c r="AF71" s="118">
        <f>SUM(AG71:AH71)</f>
        <v>465</v>
      </c>
      <c r="AG71" s="119">
        <v>260</v>
      </c>
      <c r="AH71" s="119">
        <v>205</v>
      </c>
      <c r="AI71" s="118">
        <f>SUM(AJ71:AK71)</f>
        <v>616</v>
      </c>
      <c r="AJ71" s="119">
        <v>346</v>
      </c>
      <c r="AK71" s="119">
        <v>270</v>
      </c>
      <c r="AL71" s="118">
        <f>SUM(AM71:AN71)</f>
        <v>270</v>
      </c>
      <c r="AM71" s="119">
        <v>149</v>
      </c>
      <c r="AN71" s="119">
        <v>121</v>
      </c>
      <c r="AO71" s="118">
        <f>SUM(AP71:AQ71)</f>
        <v>445</v>
      </c>
      <c r="AP71" s="119">
        <v>272</v>
      </c>
      <c r="AQ71" s="119">
        <v>173</v>
      </c>
      <c r="AR71" s="118">
        <f>SUM(AS71:AT71)</f>
        <v>307</v>
      </c>
      <c r="AS71" s="119">
        <v>183</v>
      </c>
      <c r="AT71" s="119">
        <v>124</v>
      </c>
      <c r="AU71" s="118">
        <f>SUM(AV71:AW71)</f>
        <v>733</v>
      </c>
      <c r="AV71" s="119">
        <v>394</v>
      </c>
      <c r="AW71" s="119">
        <v>339</v>
      </c>
      <c r="AX71" s="118">
        <f>SUM(AY71:AZ71)</f>
        <v>218</v>
      </c>
      <c r="AY71" s="119">
        <v>130</v>
      </c>
      <c r="AZ71" s="119">
        <v>88</v>
      </c>
      <c r="BA71" s="118">
        <f>SUM(BB71:BC71)</f>
        <v>38</v>
      </c>
      <c r="BB71" s="119">
        <v>20</v>
      </c>
      <c r="BC71" s="119">
        <v>18</v>
      </c>
      <c r="BD71" s="118">
        <f>SUM(BE71:BF71)</f>
        <v>32</v>
      </c>
      <c r="BE71" s="119">
        <v>22</v>
      </c>
      <c r="BF71" s="119">
        <v>10</v>
      </c>
      <c r="BG71" s="118">
        <f>SUM(BH71:BI71)</f>
        <v>71</v>
      </c>
      <c r="BH71" s="119">
        <v>43</v>
      </c>
      <c r="BI71" s="119">
        <v>28</v>
      </c>
      <c r="BJ71" s="118">
        <f>SUM(BK71:BL71)</f>
        <v>43</v>
      </c>
      <c r="BK71" s="119">
        <v>28</v>
      </c>
      <c r="BL71" s="119">
        <v>15</v>
      </c>
      <c r="BM71" s="118">
        <f>SUM(BN71:BO71)</f>
        <v>39</v>
      </c>
      <c r="BN71" s="119">
        <v>30</v>
      </c>
      <c r="BO71" s="119">
        <v>9</v>
      </c>
    </row>
    <row r="72" spans="1:67" s="107" customFormat="1" ht="15.75" x14ac:dyDescent="0.25">
      <c r="A72" s="115" t="s">
        <v>83</v>
      </c>
      <c r="B72" s="116">
        <f>SUM(C72:D72)</f>
        <v>5276</v>
      </c>
      <c r="C72" s="116">
        <f t="shared" si="46"/>
        <v>2801</v>
      </c>
      <c r="D72" s="116">
        <f t="shared" si="46"/>
        <v>2475</v>
      </c>
      <c r="E72" s="116">
        <f>SUM(F72:G72)</f>
        <v>163</v>
      </c>
      <c r="F72" s="117">
        <v>91</v>
      </c>
      <c r="G72" s="117">
        <v>72</v>
      </c>
      <c r="H72" s="118">
        <f>SUM(I72:J72)</f>
        <v>110</v>
      </c>
      <c r="I72" s="119">
        <v>49</v>
      </c>
      <c r="J72" s="119">
        <v>61</v>
      </c>
      <c r="K72" s="116">
        <f>SUM(L72:M72)</f>
        <v>210</v>
      </c>
      <c r="L72" s="119">
        <v>117</v>
      </c>
      <c r="M72" s="119">
        <v>93</v>
      </c>
      <c r="N72" s="118">
        <f>SUM(O72:P72)</f>
        <v>66</v>
      </c>
      <c r="O72" s="119">
        <v>33</v>
      </c>
      <c r="P72" s="119">
        <v>33</v>
      </c>
      <c r="Q72" s="118">
        <f>SUM(R72:S72)</f>
        <v>417</v>
      </c>
      <c r="R72" s="119">
        <v>198</v>
      </c>
      <c r="S72" s="119">
        <v>219</v>
      </c>
      <c r="T72" s="118">
        <f>SUM(U72:V72)</f>
        <v>469</v>
      </c>
      <c r="U72" s="119">
        <v>252</v>
      </c>
      <c r="V72" s="119">
        <v>217</v>
      </c>
      <c r="W72" s="118">
        <f>SUM(X72:Y72)</f>
        <v>252</v>
      </c>
      <c r="X72" s="119">
        <v>126</v>
      </c>
      <c r="Y72" s="119">
        <v>126</v>
      </c>
      <c r="Z72" s="118">
        <f>SUM(AA72:AB72)</f>
        <v>312</v>
      </c>
      <c r="AA72" s="119">
        <v>160</v>
      </c>
      <c r="AB72" s="119">
        <v>152</v>
      </c>
      <c r="AC72" s="118">
        <f>SUM(AD72:AE72)</f>
        <v>119</v>
      </c>
      <c r="AD72" s="119">
        <v>76</v>
      </c>
      <c r="AE72" s="119">
        <v>43</v>
      </c>
      <c r="AF72" s="118">
        <f>SUM(AG72:AH72)</f>
        <v>419</v>
      </c>
      <c r="AG72" s="119">
        <v>236</v>
      </c>
      <c r="AH72" s="119">
        <v>183</v>
      </c>
      <c r="AI72" s="118">
        <f>SUM(AJ72:AK72)</f>
        <v>575</v>
      </c>
      <c r="AJ72" s="119">
        <v>327</v>
      </c>
      <c r="AK72" s="119">
        <v>248</v>
      </c>
      <c r="AL72" s="118">
        <f>SUM(AM72:AN72)</f>
        <v>284</v>
      </c>
      <c r="AM72" s="119">
        <v>148</v>
      </c>
      <c r="AN72" s="119">
        <v>136</v>
      </c>
      <c r="AO72" s="118">
        <f>SUM(AP72:AQ72)</f>
        <v>429</v>
      </c>
      <c r="AP72" s="119">
        <v>226</v>
      </c>
      <c r="AQ72" s="119">
        <v>203</v>
      </c>
      <c r="AR72" s="118">
        <f>SUM(AS72:AT72)</f>
        <v>320</v>
      </c>
      <c r="AS72" s="119">
        <v>174</v>
      </c>
      <c r="AT72" s="119">
        <v>146</v>
      </c>
      <c r="AU72" s="118">
        <f>SUM(AV72:AW72)</f>
        <v>669</v>
      </c>
      <c r="AV72" s="119">
        <v>325</v>
      </c>
      <c r="AW72" s="119">
        <v>344</v>
      </c>
      <c r="AX72" s="118">
        <f>SUM(AY72:AZ72)</f>
        <v>208</v>
      </c>
      <c r="AY72" s="119">
        <v>108</v>
      </c>
      <c r="AZ72" s="119">
        <v>100</v>
      </c>
      <c r="BA72" s="118">
        <f>SUM(BB72:BC72)</f>
        <v>55</v>
      </c>
      <c r="BB72" s="119">
        <v>34</v>
      </c>
      <c r="BC72" s="119">
        <v>21</v>
      </c>
      <c r="BD72" s="118">
        <f>SUM(BE72:BF72)</f>
        <v>35</v>
      </c>
      <c r="BE72" s="119">
        <v>26</v>
      </c>
      <c r="BF72" s="119">
        <v>9</v>
      </c>
      <c r="BG72" s="118">
        <f>SUM(BH72:BI72)</f>
        <v>74</v>
      </c>
      <c r="BH72" s="119">
        <v>42</v>
      </c>
      <c r="BI72" s="119">
        <v>32</v>
      </c>
      <c r="BJ72" s="118">
        <f>SUM(BK72:BL72)</f>
        <v>47</v>
      </c>
      <c r="BK72" s="119">
        <v>29</v>
      </c>
      <c r="BL72" s="119">
        <v>18</v>
      </c>
      <c r="BM72" s="118">
        <f>SUM(BN72:BO72)</f>
        <v>43</v>
      </c>
      <c r="BN72" s="119">
        <v>24</v>
      </c>
      <c r="BO72" s="119">
        <v>19</v>
      </c>
    </row>
    <row r="73" spans="1:67" s="107" customFormat="1" ht="14.25" customHeight="1" x14ac:dyDescent="0.25">
      <c r="A73" s="120" t="s">
        <v>85</v>
      </c>
      <c r="B73" s="113">
        <f t="shared" ref="B73:AG73" si="47">SUM(B74:B78)</f>
        <v>21491</v>
      </c>
      <c r="C73" s="113">
        <f t="shared" si="47"/>
        <v>11120</v>
      </c>
      <c r="D73" s="113">
        <f t="shared" si="47"/>
        <v>10371</v>
      </c>
      <c r="E73" s="113">
        <f t="shared" si="47"/>
        <v>778</v>
      </c>
      <c r="F73" s="121">
        <f t="shared" si="47"/>
        <v>402</v>
      </c>
      <c r="G73" s="121">
        <f t="shared" si="47"/>
        <v>376</v>
      </c>
      <c r="H73" s="121">
        <f t="shared" si="47"/>
        <v>517</v>
      </c>
      <c r="I73" s="121">
        <f t="shared" si="47"/>
        <v>260</v>
      </c>
      <c r="J73" s="121">
        <f t="shared" si="47"/>
        <v>257</v>
      </c>
      <c r="K73" s="113">
        <f t="shared" si="47"/>
        <v>824</v>
      </c>
      <c r="L73" s="121">
        <f t="shared" si="47"/>
        <v>395</v>
      </c>
      <c r="M73" s="121">
        <f t="shared" si="47"/>
        <v>429</v>
      </c>
      <c r="N73" s="121">
        <f t="shared" si="47"/>
        <v>375</v>
      </c>
      <c r="O73" s="121">
        <f t="shared" si="47"/>
        <v>184</v>
      </c>
      <c r="P73" s="121">
        <f t="shared" si="47"/>
        <v>191</v>
      </c>
      <c r="Q73" s="121">
        <f t="shared" si="47"/>
        <v>1813</v>
      </c>
      <c r="R73" s="121">
        <f t="shared" si="47"/>
        <v>884</v>
      </c>
      <c r="S73" s="121">
        <f t="shared" si="47"/>
        <v>929</v>
      </c>
      <c r="T73" s="121">
        <f t="shared" si="47"/>
        <v>1934</v>
      </c>
      <c r="U73" s="121">
        <f t="shared" si="47"/>
        <v>1042</v>
      </c>
      <c r="V73" s="121">
        <f t="shared" si="47"/>
        <v>892</v>
      </c>
      <c r="W73" s="121">
        <f t="shared" si="47"/>
        <v>1107</v>
      </c>
      <c r="X73" s="121">
        <f t="shared" si="47"/>
        <v>558</v>
      </c>
      <c r="Y73" s="121">
        <f t="shared" si="47"/>
        <v>549</v>
      </c>
      <c r="Z73" s="121">
        <f t="shared" si="47"/>
        <v>1300</v>
      </c>
      <c r="AA73" s="121">
        <f t="shared" si="47"/>
        <v>672</v>
      </c>
      <c r="AB73" s="121">
        <f t="shared" si="47"/>
        <v>628</v>
      </c>
      <c r="AC73" s="121">
        <f t="shared" si="47"/>
        <v>411</v>
      </c>
      <c r="AD73" s="121">
        <f t="shared" si="47"/>
        <v>233</v>
      </c>
      <c r="AE73" s="121">
        <f t="shared" si="47"/>
        <v>178</v>
      </c>
      <c r="AF73" s="121">
        <f t="shared" si="47"/>
        <v>1623</v>
      </c>
      <c r="AG73" s="121">
        <f t="shared" si="47"/>
        <v>922</v>
      </c>
      <c r="AH73" s="121">
        <f t="shared" ref="AH73:BM73" si="48">SUM(AH74:AH78)</f>
        <v>701</v>
      </c>
      <c r="AI73" s="121">
        <f t="shared" si="48"/>
        <v>1935</v>
      </c>
      <c r="AJ73" s="121">
        <f t="shared" si="48"/>
        <v>1060</v>
      </c>
      <c r="AK73" s="121">
        <f t="shared" si="48"/>
        <v>875</v>
      </c>
      <c r="AL73" s="121">
        <f t="shared" si="48"/>
        <v>1171</v>
      </c>
      <c r="AM73" s="121">
        <f t="shared" si="48"/>
        <v>620</v>
      </c>
      <c r="AN73" s="121">
        <f t="shared" si="48"/>
        <v>551</v>
      </c>
      <c r="AO73" s="121">
        <f t="shared" si="48"/>
        <v>1534</v>
      </c>
      <c r="AP73" s="121">
        <f t="shared" si="48"/>
        <v>777</v>
      </c>
      <c r="AQ73" s="121">
        <f t="shared" si="48"/>
        <v>757</v>
      </c>
      <c r="AR73" s="121">
        <f t="shared" si="48"/>
        <v>1196</v>
      </c>
      <c r="AS73" s="121">
        <f t="shared" si="48"/>
        <v>597</v>
      </c>
      <c r="AT73" s="121">
        <f t="shared" si="48"/>
        <v>599</v>
      </c>
      <c r="AU73" s="121">
        <f t="shared" si="48"/>
        <v>2754</v>
      </c>
      <c r="AV73" s="121">
        <f t="shared" si="48"/>
        <v>1360</v>
      </c>
      <c r="AW73" s="121">
        <f t="shared" si="48"/>
        <v>1394</v>
      </c>
      <c r="AX73" s="121">
        <f t="shared" si="48"/>
        <v>980</v>
      </c>
      <c r="AY73" s="121">
        <f t="shared" si="48"/>
        <v>496</v>
      </c>
      <c r="AZ73" s="121">
        <f t="shared" si="48"/>
        <v>484</v>
      </c>
      <c r="BA73" s="121">
        <f t="shared" si="48"/>
        <v>226</v>
      </c>
      <c r="BB73" s="121">
        <f t="shared" si="48"/>
        <v>121</v>
      </c>
      <c r="BC73" s="121">
        <f t="shared" si="48"/>
        <v>105</v>
      </c>
      <c r="BD73" s="121">
        <f t="shared" si="48"/>
        <v>221</v>
      </c>
      <c r="BE73" s="121">
        <f t="shared" si="48"/>
        <v>111</v>
      </c>
      <c r="BF73" s="121">
        <f t="shared" si="48"/>
        <v>110</v>
      </c>
      <c r="BG73" s="121">
        <f t="shared" si="48"/>
        <v>381</v>
      </c>
      <c r="BH73" s="121">
        <f t="shared" si="48"/>
        <v>210</v>
      </c>
      <c r="BI73" s="121">
        <f t="shared" si="48"/>
        <v>171</v>
      </c>
      <c r="BJ73" s="121">
        <f t="shared" si="48"/>
        <v>234</v>
      </c>
      <c r="BK73" s="121">
        <f t="shared" si="48"/>
        <v>118</v>
      </c>
      <c r="BL73" s="121">
        <f t="shared" si="48"/>
        <v>116</v>
      </c>
      <c r="BM73" s="121">
        <f t="shared" si="48"/>
        <v>177</v>
      </c>
      <c r="BN73" s="121">
        <f t="shared" ref="BN73:BO73" si="49">SUM(BN74:BN78)</f>
        <v>98</v>
      </c>
      <c r="BO73" s="121">
        <f t="shared" si="49"/>
        <v>79</v>
      </c>
    </row>
    <row r="74" spans="1:67" s="107" customFormat="1" ht="14.25" customHeight="1" x14ac:dyDescent="0.25">
      <c r="A74" s="115" t="s">
        <v>86</v>
      </c>
      <c r="B74" s="116">
        <f>SUM(C74:D74)</f>
        <v>5506</v>
      </c>
      <c r="C74" s="116">
        <f t="shared" ref="C74:D78" si="50">SUM(F74,I74,L74,O74,R74,U74,X74,AA74,AD74,AG74,AJ74,AM74,AP74,AS74,AV74,AY74,BB74,BE74,BH74,BK74,BN74)</f>
        <v>2958</v>
      </c>
      <c r="D74" s="116">
        <f t="shared" si="50"/>
        <v>2548</v>
      </c>
      <c r="E74" s="116">
        <f>SUM(F74:G74)</f>
        <v>174</v>
      </c>
      <c r="F74" s="117">
        <v>104</v>
      </c>
      <c r="G74" s="117">
        <v>70</v>
      </c>
      <c r="H74" s="118">
        <f>SUM(I74:J74)</f>
        <v>114</v>
      </c>
      <c r="I74" s="119">
        <v>62</v>
      </c>
      <c r="J74" s="119">
        <v>52</v>
      </c>
      <c r="K74" s="116">
        <f>SUM(L74:M74)</f>
        <v>187</v>
      </c>
      <c r="L74" s="119">
        <v>78</v>
      </c>
      <c r="M74" s="119">
        <v>109</v>
      </c>
      <c r="N74" s="118">
        <f>SUM(O74:P74)</f>
        <v>92</v>
      </c>
      <c r="O74" s="119">
        <v>43</v>
      </c>
      <c r="P74" s="119">
        <v>49</v>
      </c>
      <c r="Q74" s="118">
        <f>SUM(R74:S74)</f>
        <v>414</v>
      </c>
      <c r="R74" s="119">
        <v>213</v>
      </c>
      <c r="S74" s="119">
        <v>201</v>
      </c>
      <c r="T74" s="118">
        <f>SUM(U74:V74)</f>
        <v>485</v>
      </c>
      <c r="U74" s="119">
        <v>268</v>
      </c>
      <c r="V74" s="119">
        <v>217</v>
      </c>
      <c r="W74" s="118">
        <f>SUM(X74:Y74)</f>
        <v>275</v>
      </c>
      <c r="X74" s="119">
        <v>149</v>
      </c>
      <c r="Y74" s="119">
        <v>126</v>
      </c>
      <c r="Z74" s="118">
        <f>SUM(AA74:AB74)</f>
        <v>346</v>
      </c>
      <c r="AA74" s="119">
        <v>193</v>
      </c>
      <c r="AB74" s="119">
        <v>153</v>
      </c>
      <c r="AC74" s="118">
        <f>SUM(AD74:AE74)</f>
        <v>96</v>
      </c>
      <c r="AD74" s="119">
        <v>56</v>
      </c>
      <c r="AE74" s="119">
        <v>40</v>
      </c>
      <c r="AF74" s="118">
        <f>SUM(AG74:AH74)</f>
        <v>463</v>
      </c>
      <c r="AG74" s="119">
        <v>254</v>
      </c>
      <c r="AH74" s="119">
        <v>209</v>
      </c>
      <c r="AI74" s="118">
        <f>SUM(AJ74:AK74)</f>
        <v>561</v>
      </c>
      <c r="AJ74" s="119">
        <v>296</v>
      </c>
      <c r="AK74" s="119">
        <v>265</v>
      </c>
      <c r="AL74" s="118">
        <f>SUM(AM74:AN74)</f>
        <v>314</v>
      </c>
      <c r="AM74" s="119">
        <v>178</v>
      </c>
      <c r="AN74" s="119">
        <v>136</v>
      </c>
      <c r="AO74" s="118">
        <f>SUM(AP74:AQ74)</f>
        <v>414</v>
      </c>
      <c r="AP74" s="119">
        <v>230</v>
      </c>
      <c r="AQ74" s="119">
        <v>184</v>
      </c>
      <c r="AR74" s="118">
        <f>SUM(AS74:AT74)</f>
        <v>318</v>
      </c>
      <c r="AS74" s="119">
        <v>162</v>
      </c>
      <c r="AT74" s="119">
        <v>156</v>
      </c>
      <c r="AU74" s="118">
        <f>SUM(AV74:AW74)</f>
        <v>744</v>
      </c>
      <c r="AV74" s="119">
        <v>402</v>
      </c>
      <c r="AW74" s="119">
        <v>342</v>
      </c>
      <c r="AX74" s="118">
        <f>SUM(AY74:AZ74)</f>
        <v>232</v>
      </c>
      <c r="AY74" s="119">
        <v>111</v>
      </c>
      <c r="AZ74" s="119">
        <v>121</v>
      </c>
      <c r="BA74" s="118">
        <f>SUM(BB74:BC74)</f>
        <v>49</v>
      </c>
      <c r="BB74" s="119">
        <v>27</v>
      </c>
      <c r="BC74" s="119">
        <v>22</v>
      </c>
      <c r="BD74" s="118">
        <f>SUM(BE74:BF74)</f>
        <v>45</v>
      </c>
      <c r="BE74" s="119">
        <v>25</v>
      </c>
      <c r="BF74" s="119">
        <v>20</v>
      </c>
      <c r="BG74" s="118">
        <f>SUM(BH74:BI74)</f>
        <v>82</v>
      </c>
      <c r="BH74" s="119">
        <v>47</v>
      </c>
      <c r="BI74" s="119">
        <v>35</v>
      </c>
      <c r="BJ74" s="118">
        <f>SUM(BK74:BL74)</f>
        <v>57</v>
      </c>
      <c r="BK74" s="119">
        <v>34</v>
      </c>
      <c r="BL74" s="119">
        <v>23</v>
      </c>
      <c r="BM74" s="118">
        <f>SUM(BN74:BO74)</f>
        <v>44</v>
      </c>
      <c r="BN74" s="119">
        <v>26</v>
      </c>
      <c r="BO74" s="119">
        <v>18</v>
      </c>
    </row>
    <row r="75" spans="1:67" s="107" customFormat="1" ht="14.25" customHeight="1" x14ac:dyDescent="0.25">
      <c r="A75" s="115" t="s">
        <v>88</v>
      </c>
      <c r="B75" s="126">
        <f>SUM(C75:D75)</f>
        <v>4774</v>
      </c>
      <c r="C75" s="116">
        <f t="shared" si="50"/>
        <v>2446</v>
      </c>
      <c r="D75" s="116">
        <f t="shared" si="50"/>
        <v>2328</v>
      </c>
      <c r="E75" s="122">
        <f>SUM(F75:G75)</f>
        <v>193</v>
      </c>
      <c r="F75" s="117">
        <v>88</v>
      </c>
      <c r="G75" s="117">
        <v>105</v>
      </c>
      <c r="H75" s="118">
        <f>SUM(I75:J75)</f>
        <v>93</v>
      </c>
      <c r="I75" s="119">
        <v>52</v>
      </c>
      <c r="J75" s="119">
        <v>41</v>
      </c>
      <c r="K75" s="122">
        <f>SUM(L75:M75)</f>
        <v>177</v>
      </c>
      <c r="L75" s="119">
        <v>88</v>
      </c>
      <c r="M75" s="119">
        <v>89</v>
      </c>
      <c r="N75" s="118">
        <f>SUM(O75:P75)</f>
        <v>83</v>
      </c>
      <c r="O75" s="119">
        <v>39</v>
      </c>
      <c r="P75" s="119">
        <v>44</v>
      </c>
      <c r="Q75" s="118">
        <f>SUM(R75:S75)</f>
        <v>394</v>
      </c>
      <c r="R75" s="119">
        <v>179</v>
      </c>
      <c r="S75" s="119">
        <v>215</v>
      </c>
      <c r="T75" s="118">
        <f>SUM(U75:V75)</f>
        <v>408</v>
      </c>
      <c r="U75" s="119">
        <v>216</v>
      </c>
      <c r="V75" s="119">
        <v>192</v>
      </c>
      <c r="W75" s="118">
        <f>SUM(X75:Y75)</f>
        <v>242</v>
      </c>
      <c r="X75" s="119">
        <v>107</v>
      </c>
      <c r="Y75" s="119">
        <v>135</v>
      </c>
      <c r="Z75" s="118">
        <f>SUM(AA75:AB75)</f>
        <v>273</v>
      </c>
      <c r="AA75" s="119">
        <v>143</v>
      </c>
      <c r="AB75" s="119">
        <v>130</v>
      </c>
      <c r="AC75" s="118">
        <f>SUM(AD75:AE75)</f>
        <v>106</v>
      </c>
      <c r="AD75" s="119">
        <v>69</v>
      </c>
      <c r="AE75" s="119">
        <v>37</v>
      </c>
      <c r="AF75" s="118">
        <f>SUM(AG75:AH75)</f>
        <v>372</v>
      </c>
      <c r="AG75" s="119">
        <v>220</v>
      </c>
      <c r="AH75" s="119">
        <v>152</v>
      </c>
      <c r="AI75" s="118">
        <f>SUM(AJ75:AK75)</f>
        <v>427</v>
      </c>
      <c r="AJ75" s="119">
        <v>243</v>
      </c>
      <c r="AK75" s="119">
        <v>184</v>
      </c>
      <c r="AL75" s="118">
        <f>SUM(AM75:AN75)</f>
        <v>261</v>
      </c>
      <c r="AM75" s="119">
        <v>136</v>
      </c>
      <c r="AN75" s="119">
        <v>125</v>
      </c>
      <c r="AO75" s="118">
        <f>SUM(AP75:AQ75)</f>
        <v>346</v>
      </c>
      <c r="AP75" s="119">
        <v>175</v>
      </c>
      <c r="AQ75" s="119">
        <v>171</v>
      </c>
      <c r="AR75" s="118">
        <f>SUM(AS75:AT75)</f>
        <v>271</v>
      </c>
      <c r="AS75" s="119">
        <v>132</v>
      </c>
      <c r="AT75" s="119">
        <v>139</v>
      </c>
      <c r="AU75" s="118">
        <f>SUM(AV75:AW75)</f>
        <v>604</v>
      </c>
      <c r="AV75" s="119">
        <v>275</v>
      </c>
      <c r="AW75" s="119">
        <v>329</v>
      </c>
      <c r="AX75" s="118">
        <f>SUM(AY75:AZ75)</f>
        <v>245</v>
      </c>
      <c r="AY75" s="119">
        <v>133</v>
      </c>
      <c r="AZ75" s="119">
        <v>112</v>
      </c>
      <c r="BA75" s="118">
        <f>SUM(BB75:BC75)</f>
        <v>57</v>
      </c>
      <c r="BB75" s="119">
        <v>35</v>
      </c>
      <c r="BC75" s="119">
        <v>22</v>
      </c>
      <c r="BD75" s="118">
        <f>SUM(BE75:BF75)</f>
        <v>48</v>
      </c>
      <c r="BE75" s="119">
        <v>28</v>
      </c>
      <c r="BF75" s="119">
        <v>20</v>
      </c>
      <c r="BG75" s="118">
        <f>SUM(BH75:BI75)</f>
        <v>81</v>
      </c>
      <c r="BH75" s="119">
        <v>45</v>
      </c>
      <c r="BI75" s="119">
        <v>36</v>
      </c>
      <c r="BJ75" s="118">
        <f>SUM(BK75:BL75)</f>
        <v>51</v>
      </c>
      <c r="BK75" s="119">
        <v>22</v>
      </c>
      <c r="BL75" s="119">
        <v>29</v>
      </c>
      <c r="BM75" s="118">
        <f>SUM(BN75:BO75)</f>
        <v>42</v>
      </c>
      <c r="BN75" s="119">
        <v>21</v>
      </c>
      <c r="BO75" s="119">
        <v>21</v>
      </c>
    </row>
    <row r="76" spans="1:67" s="107" customFormat="1" ht="14.25" customHeight="1" x14ac:dyDescent="0.25">
      <c r="A76" s="115" t="s">
        <v>89</v>
      </c>
      <c r="B76" s="116">
        <f>SUM(C76:D76)</f>
        <v>4147</v>
      </c>
      <c r="C76" s="116">
        <f t="shared" si="50"/>
        <v>2145</v>
      </c>
      <c r="D76" s="116">
        <f t="shared" si="50"/>
        <v>2002</v>
      </c>
      <c r="E76" s="116">
        <f>SUM(F76:G76)</f>
        <v>143</v>
      </c>
      <c r="F76" s="117">
        <v>75</v>
      </c>
      <c r="G76" s="117">
        <v>68</v>
      </c>
      <c r="H76" s="118">
        <f>SUM(I76:J76)</f>
        <v>111</v>
      </c>
      <c r="I76" s="119">
        <v>44</v>
      </c>
      <c r="J76" s="119">
        <v>67</v>
      </c>
      <c r="K76" s="116">
        <f>SUM(L76:M76)</f>
        <v>151</v>
      </c>
      <c r="L76" s="119">
        <v>76</v>
      </c>
      <c r="M76" s="119">
        <v>75</v>
      </c>
      <c r="N76" s="118">
        <f>SUM(O76:P76)</f>
        <v>78</v>
      </c>
      <c r="O76" s="119">
        <v>41</v>
      </c>
      <c r="P76" s="119">
        <v>37</v>
      </c>
      <c r="Q76" s="118">
        <f>SUM(R76:S76)</f>
        <v>347</v>
      </c>
      <c r="R76" s="119">
        <v>176</v>
      </c>
      <c r="S76" s="119">
        <v>171</v>
      </c>
      <c r="T76" s="118">
        <f>SUM(U76:V76)</f>
        <v>393</v>
      </c>
      <c r="U76" s="119">
        <v>219</v>
      </c>
      <c r="V76" s="119">
        <v>174</v>
      </c>
      <c r="W76" s="118">
        <f>SUM(X76:Y76)</f>
        <v>216</v>
      </c>
      <c r="X76" s="119">
        <v>108</v>
      </c>
      <c r="Y76" s="119">
        <v>108</v>
      </c>
      <c r="Z76" s="118">
        <f>SUM(AA76:AB76)</f>
        <v>258</v>
      </c>
      <c r="AA76" s="119">
        <v>127</v>
      </c>
      <c r="AB76" s="119">
        <v>131</v>
      </c>
      <c r="AC76" s="118">
        <f>SUM(AD76:AE76)</f>
        <v>73</v>
      </c>
      <c r="AD76" s="119">
        <v>39</v>
      </c>
      <c r="AE76" s="119">
        <v>34</v>
      </c>
      <c r="AF76" s="118">
        <f>SUM(AG76:AH76)</f>
        <v>340</v>
      </c>
      <c r="AG76" s="119">
        <v>195</v>
      </c>
      <c r="AH76" s="119">
        <v>145</v>
      </c>
      <c r="AI76" s="118">
        <f>SUM(AJ76:AK76)</f>
        <v>384</v>
      </c>
      <c r="AJ76" s="119">
        <v>214</v>
      </c>
      <c r="AK76" s="119">
        <v>170</v>
      </c>
      <c r="AL76" s="118">
        <f>SUM(AM76:AN76)</f>
        <v>205</v>
      </c>
      <c r="AM76" s="119">
        <v>103</v>
      </c>
      <c r="AN76" s="119">
        <v>102</v>
      </c>
      <c r="AO76" s="118">
        <f>SUM(AP76:AQ76)</f>
        <v>285</v>
      </c>
      <c r="AP76" s="119">
        <v>144</v>
      </c>
      <c r="AQ76" s="119">
        <v>141</v>
      </c>
      <c r="AR76" s="118">
        <f>SUM(AS76:AT76)</f>
        <v>236</v>
      </c>
      <c r="AS76" s="119">
        <v>117</v>
      </c>
      <c r="AT76" s="119">
        <v>119</v>
      </c>
      <c r="AU76" s="118">
        <f>SUM(AV76:AW76)</f>
        <v>500</v>
      </c>
      <c r="AV76" s="119">
        <v>247</v>
      </c>
      <c r="AW76" s="119">
        <v>253</v>
      </c>
      <c r="AX76" s="118">
        <f>SUM(AY76:AZ76)</f>
        <v>186</v>
      </c>
      <c r="AY76" s="119">
        <v>99</v>
      </c>
      <c r="AZ76" s="119">
        <v>87</v>
      </c>
      <c r="BA76" s="118">
        <f>SUM(BB76:BC76)</f>
        <v>52</v>
      </c>
      <c r="BB76" s="119">
        <v>25</v>
      </c>
      <c r="BC76" s="119">
        <v>27</v>
      </c>
      <c r="BD76" s="118">
        <f>SUM(BE76:BF76)</f>
        <v>36</v>
      </c>
      <c r="BE76" s="119">
        <v>17</v>
      </c>
      <c r="BF76" s="119">
        <v>19</v>
      </c>
      <c r="BG76" s="118">
        <f>SUM(BH76:BI76)</f>
        <v>81</v>
      </c>
      <c r="BH76" s="119">
        <v>43</v>
      </c>
      <c r="BI76" s="119">
        <v>38</v>
      </c>
      <c r="BJ76" s="118">
        <f>SUM(BK76:BL76)</f>
        <v>42</v>
      </c>
      <c r="BK76" s="119">
        <v>18</v>
      </c>
      <c r="BL76" s="119">
        <v>24</v>
      </c>
      <c r="BM76" s="118">
        <f>SUM(BN76:BO76)</f>
        <v>30</v>
      </c>
      <c r="BN76" s="119">
        <v>18</v>
      </c>
      <c r="BO76" s="119">
        <v>12</v>
      </c>
    </row>
    <row r="77" spans="1:67" s="107" customFormat="1" ht="14.25" customHeight="1" x14ac:dyDescent="0.25">
      <c r="A77" s="115" t="s">
        <v>90</v>
      </c>
      <c r="B77" s="116">
        <f>SUM(C77:D77)</f>
        <v>3881</v>
      </c>
      <c r="C77" s="116">
        <f t="shared" si="50"/>
        <v>1960</v>
      </c>
      <c r="D77" s="116">
        <f t="shared" si="50"/>
        <v>1921</v>
      </c>
      <c r="E77" s="116">
        <f>SUM(F77:G77)</f>
        <v>152</v>
      </c>
      <c r="F77" s="117">
        <v>80</v>
      </c>
      <c r="G77" s="117">
        <v>72</v>
      </c>
      <c r="H77" s="118">
        <f>SUM(I77:J77)</f>
        <v>108</v>
      </c>
      <c r="I77" s="119">
        <v>56</v>
      </c>
      <c r="J77" s="119">
        <v>52</v>
      </c>
      <c r="K77" s="116">
        <f>SUM(L77:M77)</f>
        <v>173</v>
      </c>
      <c r="L77" s="119">
        <v>92</v>
      </c>
      <c r="M77" s="119">
        <v>81</v>
      </c>
      <c r="N77" s="118">
        <f>SUM(O77:P77)</f>
        <v>72</v>
      </c>
      <c r="O77" s="119">
        <v>35</v>
      </c>
      <c r="P77" s="119">
        <v>37</v>
      </c>
      <c r="Q77" s="118">
        <f>SUM(R77:S77)</f>
        <v>364</v>
      </c>
      <c r="R77" s="119">
        <v>186</v>
      </c>
      <c r="S77" s="119">
        <v>178</v>
      </c>
      <c r="T77" s="118">
        <f>SUM(U77:V77)</f>
        <v>346</v>
      </c>
      <c r="U77" s="119">
        <v>167</v>
      </c>
      <c r="V77" s="119">
        <v>179</v>
      </c>
      <c r="W77" s="118">
        <f>SUM(X77:Y77)</f>
        <v>206</v>
      </c>
      <c r="X77" s="119">
        <v>112</v>
      </c>
      <c r="Y77" s="119">
        <v>94</v>
      </c>
      <c r="Z77" s="118">
        <f>SUM(AA77:AB77)</f>
        <v>227</v>
      </c>
      <c r="AA77" s="119">
        <v>108</v>
      </c>
      <c r="AB77" s="119">
        <v>119</v>
      </c>
      <c r="AC77" s="118">
        <f>SUM(AD77:AE77)</f>
        <v>80</v>
      </c>
      <c r="AD77" s="119">
        <v>41</v>
      </c>
      <c r="AE77" s="119">
        <v>39</v>
      </c>
      <c r="AF77" s="118">
        <f>SUM(AG77:AH77)</f>
        <v>263</v>
      </c>
      <c r="AG77" s="119">
        <v>155</v>
      </c>
      <c r="AH77" s="119">
        <v>108</v>
      </c>
      <c r="AI77" s="118">
        <f>SUM(AJ77:AK77)</f>
        <v>317</v>
      </c>
      <c r="AJ77" s="119">
        <v>165</v>
      </c>
      <c r="AK77" s="119">
        <v>152</v>
      </c>
      <c r="AL77" s="118">
        <f>SUM(AM77:AN77)</f>
        <v>199</v>
      </c>
      <c r="AM77" s="119">
        <v>97</v>
      </c>
      <c r="AN77" s="119">
        <v>102</v>
      </c>
      <c r="AO77" s="118">
        <f>SUM(AP77:AQ77)</f>
        <v>263</v>
      </c>
      <c r="AP77" s="119">
        <v>125</v>
      </c>
      <c r="AQ77" s="119">
        <v>138</v>
      </c>
      <c r="AR77" s="118">
        <f>SUM(AS77:AT77)</f>
        <v>202</v>
      </c>
      <c r="AS77" s="119">
        <v>110</v>
      </c>
      <c r="AT77" s="119">
        <v>92</v>
      </c>
      <c r="AU77" s="118">
        <f>SUM(AV77:AW77)</f>
        <v>494</v>
      </c>
      <c r="AV77" s="119">
        <v>233</v>
      </c>
      <c r="AW77" s="119">
        <v>261</v>
      </c>
      <c r="AX77" s="118">
        <f>SUM(AY77:AZ77)</f>
        <v>173</v>
      </c>
      <c r="AY77" s="119">
        <v>83</v>
      </c>
      <c r="AZ77" s="119">
        <v>90</v>
      </c>
      <c r="BA77" s="118">
        <f>SUM(BB77:BC77)</f>
        <v>41</v>
      </c>
      <c r="BB77" s="119">
        <v>18</v>
      </c>
      <c r="BC77" s="119">
        <v>23</v>
      </c>
      <c r="BD77" s="118">
        <f>SUM(BE77:BF77)</f>
        <v>56</v>
      </c>
      <c r="BE77" s="119">
        <v>24</v>
      </c>
      <c r="BF77" s="119">
        <v>32</v>
      </c>
      <c r="BG77" s="118">
        <f>SUM(BH77:BI77)</f>
        <v>71</v>
      </c>
      <c r="BH77" s="119">
        <v>37</v>
      </c>
      <c r="BI77" s="119">
        <v>34</v>
      </c>
      <c r="BJ77" s="118">
        <f>SUM(BK77:BL77)</f>
        <v>46</v>
      </c>
      <c r="BK77" s="119">
        <v>21</v>
      </c>
      <c r="BL77" s="119">
        <v>25</v>
      </c>
      <c r="BM77" s="118">
        <f>SUM(BN77:BO77)</f>
        <v>28</v>
      </c>
      <c r="BN77" s="119">
        <v>15</v>
      </c>
      <c r="BO77" s="119">
        <v>13</v>
      </c>
    </row>
    <row r="78" spans="1:67" s="107" customFormat="1" ht="14.25" customHeight="1" x14ac:dyDescent="0.25">
      <c r="A78" s="115" t="s">
        <v>91</v>
      </c>
      <c r="B78" s="116">
        <f>SUM(C78:D78)</f>
        <v>3183</v>
      </c>
      <c r="C78" s="116">
        <f t="shared" si="50"/>
        <v>1611</v>
      </c>
      <c r="D78" s="116">
        <f t="shared" si="50"/>
        <v>1572</v>
      </c>
      <c r="E78" s="116">
        <f>SUM(F78:G78)</f>
        <v>116</v>
      </c>
      <c r="F78" s="117">
        <v>55</v>
      </c>
      <c r="G78" s="117">
        <v>61</v>
      </c>
      <c r="H78" s="118">
        <f>SUM(I78:J78)</f>
        <v>91</v>
      </c>
      <c r="I78" s="119">
        <v>46</v>
      </c>
      <c r="J78" s="119">
        <v>45</v>
      </c>
      <c r="K78" s="116">
        <f>SUM(L78:M78)</f>
        <v>136</v>
      </c>
      <c r="L78" s="119">
        <v>61</v>
      </c>
      <c r="M78" s="119">
        <v>75</v>
      </c>
      <c r="N78" s="118">
        <f>SUM(O78:P78)</f>
        <v>50</v>
      </c>
      <c r="O78" s="119">
        <v>26</v>
      </c>
      <c r="P78" s="119">
        <v>24</v>
      </c>
      <c r="Q78" s="118">
        <f>SUM(R78:S78)</f>
        <v>294</v>
      </c>
      <c r="R78" s="119">
        <v>130</v>
      </c>
      <c r="S78" s="119">
        <v>164</v>
      </c>
      <c r="T78" s="118">
        <f>SUM(U78:V78)</f>
        <v>302</v>
      </c>
      <c r="U78" s="119">
        <v>172</v>
      </c>
      <c r="V78" s="119">
        <v>130</v>
      </c>
      <c r="W78" s="118">
        <f>SUM(X78:Y78)</f>
        <v>168</v>
      </c>
      <c r="X78" s="119">
        <v>82</v>
      </c>
      <c r="Y78" s="119">
        <v>86</v>
      </c>
      <c r="Z78" s="118">
        <f>SUM(AA78:AB78)</f>
        <v>196</v>
      </c>
      <c r="AA78" s="119">
        <v>101</v>
      </c>
      <c r="AB78" s="119">
        <v>95</v>
      </c>
      <c r="AC78" s="118">
        <f>SUM(AD78:AE78)</f>
        <v>56</v>
      </c>
      <c r="AD78" s="119">
        <v>28</v>
      </c>
      <c r="AE78" s="119">
        <v>28</v>
      </c>
      <c r="AF78" s="118">
        <f>SUM(AG78:AH78)</f>
        <v>185</v>
      </c>
      <c r="AG78" s="119">
        <v>98</v>
      </c>
      <c r="AH78" s="119">
        <v>87</v>
      </c>
      <c r="AI78" s="118">
        <f>SUM(AJ78:AK78)</f>
        <v>246</v>
      </c>
      <c r="AJ78" s="119">
        <v>142</v>
      </c>
      <c r="AK78" s="119">
        <v>104</v>
      </c>
      <c r="AL78" s="118">
        <f>SUM(AM78:AN78)</f>
        <v>192</v>
      </c>
      <c r="AM78" s="119">
        <v>106</v>
      </c>
      <c r="AN78" s="119">
        <v>86</v>
      </c>
      <c r="AO78" s="118">
        <f>SUM(AP78:AQ78)</f>
        <v>226</v>
      </c>
      <c r="AP78" s="119">
        <v>103</v>
      </c>
      <c r="AQ78" s="119">
        <v>123</v>
      </c>
      <c r="AR78" s="118">
        <f>SUM(AS78:AT78)</f>
        <v>169</v>
      </c>
      <c r="AS78" s="119">
        <v>76</v>
      </c>
      <c r="AT78" s="119">
        <v>93</v>
      </c>
      <c r="AU78" s="118">
        <f>SUM(AV78:AW78)</f>
        <v>412</v>
      </c>
      <c r="AV78" s="119">
        <v>203</v>
      </c>
      <c r="AW78" s="119">
        <v>209</v>
      </c>
      <c r="AX78" s="118">
        <f>SUM(AY78:AZ78)</f>
        <v>144</v>
      </c>
      <c r="AY78" s="119">
        <v>70</v>
      </c>
      <c r="AZ78" s="119">
        <v>74</v>
      </c>
      <c r="BA78" s="118">
        <f>SUM(BB78:BC78)</f>
        <v>27</v>
      </c>
      <c r="BB78" s="119">
        <v>16</v>
      </c>
      <c r="BC78" s="119">
        <v>11</v>
      </c>
      <c r="BD78" s="118">
        <f>SUM(BE78:BF78)</f>
        <v>36</v>
      </c>
      <c r="BE78" s="119">
        <v>17</v>
      </c>
      <c r="BF78" s="119">
        <v>19</v>
      </c>
      <c r="BG78" s="118">
        <f>SUM(BH78:BI78)</f>
        <v>66</v>
      </c>
      <c r="BH78" s="119">
        <v>38</v>
      </c>
      <c r="BI78" s="119">
        <v>28</v>
      </c>
      <c r="BJ78" s="118">
        <f>SUM(BK78:BL78)</f>
        <v>38</v>
      </c>
      <c r="BK78" s="119">
        <v>23</v>
      </c>
      <c r="BL78" s="119">
        <v>15</v>
      </c>
      <c r="BM78" s="118">
        <f>SUM(BN78:BO78)</f>
        <v>33</v>
      </c>
      <c r="BN78" s="119">
        <v>18</v>
      </c>
      <c r="BO78" s="119">
        <v>15</v>
      </c>
    </row>
    <row r="79" spans="1:67" s="107" customFormat="1" ht="14.25" customHeight="1" x14ac:dyDescent="0.25">
      <c r="A79" s="120" t="s">
        <v>92</v>
      </c>
      <c r="B79" s="113">
        <f t="shared" ref="B79:AG79" si="51">SUM(B80:B84)</f>
        <v>12834</v>
      </c>
      <c r="C79" s="113">
        <f t="shared" si="51"/>
        <v>6247</v>
      </c>
      <c r="D79" s="113">
        <f t="shared" si="51"/>
        <v>6587</v>
      </c>
      <c r="E79" s="113">
        <f t="shared" si="51"/>
        <v>557</v>
      </c>
      <c r="F79" s="121">
        <f t="shared" si="51"/>
        <v>251</v>
      </c>
      <c r="G79" s="121">
        <f t="shared" si="51"/>
        <v>306</v>
      </c>
      <c r="H79" s="121">
        <f t="shared" si="51"/>
        <v>462</v>
      </c>
      <c r="I79" s="121">
        <f t="shared" si="51"/>
        <v>208</v>
      </c>
      <c r="J79" s="121">
        <f t="shared" si="51"/>
        <v>254</v>
      </c>
      <c r="K79" s="113">
        <f t="shared" si="51"/>
        <v>588</v>
      </c>
      <c r="L79" s="121">
        <f t="shared" si="51"/>
        <v>272</v>
      </c>
      <c r="M79" s="121">
        <f t="shared" si="51"/>
        <v>316</v>
      </c>
      <c r="N79" s="121">
        <f t="shared" si="51"/>
        <v>279</v>
      </c>
      <c r="O79" s="121">
        <f t="shared" si="51"/>
        <v>130</v>
      </c>
      <c r="P79" s="121">
        <f t="shared" si="51"/>
        <v>149</v>
      </c>
      <c r="Q79" s="121">
        <f t="shared" si="51"/>
        <v>1143</v>
      </c>
      <c r="R79" s="121">
        <f t="shared" si="51"/>
        <v>598</v>
      </c>
      <c r="S79" s="121">
        <f t="shared" si="51"/>
        <v>545</v>
      </c>
      <c r="T79" s="121">
        <f t="shared" si="51"/>
        <v>1172</v>
      </c>
      <c r="U79" s="121">
        <f t="shared" si="51"/>
        <v>591</v>
      </c>
      <c r="V79" s="121">
        <f t="shared" si="51"/>
        <v>581</v>
      </c>
      <c r="W79" s="121">
        <f t="shared" si="51"/>
        <v>555</v>
      </c>
      <c r="X79" s="121">
        <f t="shared" si="51"/>
        <v>304</v>
      </c>
      <c r="Y79" s="121">
        <f t="shared" si="51"/>
        <v>251</v>
      </c>
      <c r="Z79" s="121">
        <f t="shared" si="51"/>
        <v>684</v>
      </c>
      <c r="AA79" s="121">
        <f t="shared" si="51"/>
        <v>353</v>
      </c>
      <c r="AB79" s="121">
        <f t="shared" si="51"/>
        <v>331</v>
      </c>
      <c r="AC79" s="121">
        <f t="shared" si="51"/>
        <v>261</v>
      </c>
      <c r="AD79" s="121">
        <f t="shared" si="51"/>
        <v>132</v>
      </c>
      <c r="AE79" s="121">
        <f t="shared" si="51"/>
        <v>129</v>
      </c>
      <c r="AF79" s="121">
        <f t="shared" si="51"/>
        <v>648</v>
      </c>
      <c r="AG79" s="121">
        <f t="shared" si="51"/>
        <v>346</v>
      </c>
      <c r="AH79" s="121">
        <f t="shared" ref="AH79:BM79" si="52">SUM(AH80:AH84)</f>
        <v>302</v>
      </c>
      <c r="AI79" s="121">
        <f t="shared" si="52"/>
        <v>877</v>
      </c>
      <c r="AJ79" s="121">
        <f t="shared" si="52"/>
        <v>414</v>
      </c>
      <c r="AK79" s="121">
        <f t="shared" si="52"/>
        <v>463</v>
      </c>
      <c r="AL79" s="121">
        <f t="shared" si="52"/>
        <v>780</v>
      </c>
      <c r="AM79" s="121">
        <f t="shared" si="52"/>
        <v>356</v>
      </c>
      <c r="AN79" s="121">
        <f t="shared" si="52"/>
        <v>424</v>
      </c>
      <c r="AO79" s="121">
        <f t="shared" si="52"/>
        <v>810</v>
      </c>
      <c r="AP79" s="121">
        <f t="shared" si="52"/>
        <v>376</v>
      </c>
      <c r="AQ79" s="121">
        <f t="shared" si="52"/>
        <v>434</v>
      </c>
      <c r="AR79" s="121">
        <f t="shared" si="52"/>
        <v>742</v>
      </c>
      <c r="AS79" s="121">
        <f t="shared" si="52"/>
        <v>348</v>
      </c>
      <c r="AT79" s="121">
        <f t="shared" si="52"/>
        <v>394</v>
      </c>
      <c r="AU79" s="121">
        <f t="shared" si="52"/>
        <v>1591</v>
      </c>
      <c r="AV79" s="121">
        <f t="shared" si="52"/>
        <v>699</v>
      </c>
      <c r="AW79" s="121">
        <f t="shared" si="52"/>
        <v>892</v>
      </c>
      <c r="AX79" s="121">
        <f t="shared" si="52"/>
        <v>577</v>
      </c>
      <c r="AY79" s="121">
        <f t="shared" si="52"/>
        <v>286</v>
      </c>
      <c r="AZ79" s="121">
        <f t="shared" si="52"/>
        <v>291</v>
      </c>
      <c r="BA79" s="121">
        <f t="shared" si="52"/>
        <v>197</v>
      </c>
      <c r="BB79" s="121">
        <f t="shared" si="52"/>
        <v>105</v>
      </c>
      <c r="BC79" s="121">
        <f t="shared" si="52"/>
        <v>92</v>
      </c>
      <c r="BD79" s="121">
        <f t="shared" si="52"/>
        <v>178</v>
      </c>
      <c r="BE79" s="121">
        <f t="shared" si="52"/>
        <v>86</v>
      </c>
      <c r="BF79" s="121">
        <f t="shared" si="52"/>
        <v>92</v>
      </c>
      <c r="BG79" s="121">
        <f t="shared" si="52"/>
        <v>365</v>
      </c>
      <c r="BH79" s="121">
        <f t="shared" si="52"/>
        <v>196</v>
      </c>
      <c r="BI79" s="121">
        <f t="shared" si="52"/>
        <v>169</v>
      </c>
      <c r="BJ79" s="121">
        <f t="shared" si="52"/>
        <v>221</v>
      </c>
      <c r="BK79" s="121">
        <f t="shared" si="52"/>
        <v>110</v>
      </c>
      <c r="BL79" s="121">
        <f t="shared" si="52"/>
        <v>111</v>
      </c>
      <c r="BM79" s="121">
        <f t="shared" si="52"/>
        <v>147</v>
      </c>
      <c r="BN79" s="121">
        <f t="shared" ref="BN79:BO79" si="53">SUM(BN80:BN84)</f>
        <v>86</v>
      </c>
      <c r="BO79" s="121">
        <f t="shared" si="53"/>
        <v>61</v>
      </c>
    </row>
    <row r="80" spans="1:67" s="107" customFormat="1" ht="14.25" customHeight="1" x14ac:dyDescent="0.25">
      <c r="A80" s="115" t="s">
        <v>93</v>
      </c>
      <c r="B80" s="116">
        <f>SUM(C80:D80)</f>
        <v>3246</v>
      </c>
      <c r="C80" s="116">
        <f t="shared" ref="C80:D84" si="54">SUM(F80,I80,L80,O80,R80,U80,X80,AA80,AD80,AG80,AJ80,AM80,AP80,AS80,AV80,AY80,BB80,BE80,BH80,BK80,BN80)</f>
        <v>1616</v>
      </c>
      <c r="D80" s="116">
        <f t="shared" si="54"/>
        <v>1630</v>
      </c>
      <c r="E80" s="116">
        <f>SUM(F80:G80)</f>
        <v>122</v>
      </c>
      <c r="F80" s="117">
        <v>57</v>
      </c>
      <c r="G80" s="117">
        <v>65</v>
      </c>
      <c r="H80" s="118">
        <f>SUM(I80:J80)</f>
        <v>112</v>
      </c>
      <c r="I80" s="119">
        <v>58</v>
      </c>
      <c r="J80" s="119">
        <v>54</v>
      </c>
      <c r="K80" s="116">
        <f>SUM(L80:M80)</f>
        <v>138</v>
      </c>
      <c r="L80" s="119">
        <v>64</v>
      </c>
      <c r="M80" s="119">
        <v>74</v>
      </c>
      <c r="N80" s="118">
        <f>SUM(O80:P80)</f>
        <v>84</v>
      </c>
      <c r="O80" s="119">
        <v>43</v>
      </c>
      <c r="P80" s="119">
        <v>41</v>
      </c>
      <c r="Q80" s="118">
        <f>SUM(R80:S80)</f>
        <v>290</v>
      </c>
      <c r="R80" s="119">
        <v>147</v>
      </c>
      <c r="S80" s="119">
        <v>143</v>
      </c>
      <c r="T80" s="118">
        <f>SUM(U80:V80)</f>
        <v>320</v>
      </c>
      <c r="U80" s="119">
        <v>166</v>
      </c>
      <c r="V80" s="119">
        <v>154</v>
      </c>
      <c r="W80" s="118">
        <f>SUM(X80:Y80)</f>
        <v>155</v>
      </c>
      <c r="X80" s="119">
        <v>75</v>
      </c>
      <c r="Y80" s="119">
        <v>80</v>
      </c>
      <c r="Z80" s="118">
        <f>SUM(AA80:AB80)</f>
        <v>171</v>
      </c>
      <c r="AA80" s="119">
        <v>89</v>
      </c>
      <c r="AB80" s="119">
        <v>82</v>
      </c>
      <c r="AC80" s="118">
        <f>SUM(AD80:AE80)</f>
        <v>62</v>
      </c>
      <c r="AD80" s="119">
        <v>34</v>
      </c>
      <c r="AE80" s="119">
        <v>28</v>
      </c>
      <c r="AF80" s="118">
        <f>SUM(AG80:AH80)</f>
        <v>169</v>
      </c>
      <c r="AG80" s="119">
        <v>94</v>
      </c>
      <c r="AH80" s="119">
        <v>75</v>
      </c>
      <c r="AI80" s="118">
        <f>SUM(AJ80:AK80)</f>
        <v>238</v>
      </c>
      <c r="AJ80" s="119">
        <v>116</v>
      </c>
      <c r="AK80" s="119">
        <v>122</v>
      </c>
      <c r="AL80" s="118">
        <f>SUM(AM80:AN80)</f>
        <v>174</v>
      </c>
      <c r="AM80" s="119">
        <v>86</v>
      </c>
      <c r="AN80" s="119">
        <v>88</v>
      </c>
      <c r="AO80" s="118">
        <f>SUM(AP80:AQ80)</f>
        <v>211</v>
      </c>
      <c r="AP80" s="119">
        <v>99</v>
      </c>
      <c r="AQ80" s="119">
        <v>112</v>
      </c>
      <c r="AR80" s="118">
        <f>SUM(AS80:AT80)</f>
        <v>190</v>
      </c>
      <c r="AS80" s="119">
        <v>95</v>
      </c>
      <c r="AT80" s="119">
        <v>95</v>
      </c>
      <c r="AU80" s="118">
        <f>SUM(AV80:AW80)</f>
        <v>402</v>
      </c>
      <c r="AV80" s="119">
        <v>175</v>
      </c>
      <c r="AW80" s="119">
        <v>227</v>
      </c>
      <c r="AX80" s="118">
        <f>SUM(AY80:AZ80)</f>
        <v>157</v>
      </c>
      <c r="AY80" s="119">
        <v>75</v>
      </c>
      <c r="AZ80" s="119">
        <v>82</v>
      </c>
      <c r="BA80" s="118">
        <f>SUM(BB80:BC80)</f>
        <v>50</v>
      </c>
      <c r="BB80" s="119">
        <v>28</v>
      </c>
      <c r="BC80" s="119">
        <v>22</v>
      </c>
      <c r="BD80" s="118">
        <f>SUM(BE80:BF80)</f>
        <v>40</v>
      </c>
      <c r="BE80" s="119">
        <v>22</v>
      </c>
      <c r="BF80" s="119">
        <v>18</v>
      </c>
      <c r="BG80" s="118">
        <f>SUM(BH80:BI80)</f>
        <v>82</v>
      </c>
      <c r="BH80" s="119">
        <v>48</v>
      </c>
      <c r="BI80" s="119">
        <v>34</v>
      </c>
      <c r="BJ80" s="118">
        <f>SUM(BK80:BL80)</f>
        <v>48</v>
      </c>
      <c r="BK80" s="119">
        <v>27</v>
      </c>
      <c r="BL80" s="119">
        <v>21</v>
      </c>
      <c r="BM80" s="118">
        <f>SUM(BN80:BO80)</f>
        <v>31</v>
      </c>
      <c r="BN80" s="119">
        <v>18</v>
      </c>
      <c r="BO80" s="119">
        <v>13</v>
      </c>
    </row>
    <row r="81" spans="1:67" s="107" customFormat="1" ht="14.25" customHeight="1" x14ac:dyDescent="0.25">
      <c r="A81" s="115" t="s">
        <v>87</v>
      </c>
      <c r="B81" s="116">
        <f>SUM(C81:D81)</f>
        <v>2720</v>
      </c>
      <c r="C81" s="116">
        <f t="shared" si="54"/>
        <v>1333</v>
      </c>
      <c r="D81" s="116">
        <f t="shared" si="54"/>
        <v>1387</v>
      </c>
      <c r="E81" s="116">
        <f>SUM(F81:G81)</f>
        <v>115</v>
      </c>
      <c r="F81" s="117">
        <v>60</v>
      </c>
      <c r="G81" s="117">
        <v>55</v>
      </c>
      <c r="H81" s="118">
        <f>SUM(I81:J81)</f>
        <v>98</v>
      </c>
      <c r="I81" s="119">
        <v>40</v>
      </c>
      <c r="J81" s="119">
        <v>58</v>
      </c>
      <c r="K81" s="116">
        <f>SUM(L81:M81)</f>
        <v>123</v>
      </c>
      <c r="L81" s="119">
        <v>52</v>
      </c>
      <c r="M81" s="119">
        <v>71</v>
      </c>
      <c r="N81" s="118">
        <f>SUM(O81:P81)</f>
        <v>62</v>
      </c>
      <c r="O81" s="119">
        <v>29</v>
      </c>
      <c r="P81" s="119">
        <v>33</v>
      </c>
      <c r="Q81" s="118">
        <f>SUM(R81:S81)</f>
        <v>226</v>
      </c>
      <c r="R81" s="119">
        <v>116</v>
      </c>
      <c r="S81" s="119">
        <v>110</v>
      </c>
      <c r="T81" s="118">
        <f>SUM(U81:V81)</f>
        <v>261</v>
      </c>
      <c r="U81" s="119">
        <v>138</v>
      </c>
      <c r="V81" s="119">
        <v>123</v>
      </c>
      <c r="W81" s="118">
        <f>SUM(X81:Y81)</f>
        <v>120</v>
      </c>
      <c r="X81" s="119">
        <v>71</v>
      </c>
      <c r="Y81" s="119">
        <v>49</v>
      </c>
      <c r="Z81" s="118">
        <f>SUM(AA81:AB81)</f>
        <v>147</v>
      </c>
      <c r="AA81" s="119">
        <v>80</v>
      </c>
      <c r="AB81" s="119">
        <v>67</v>
      </c>
      <c r="AC81" s="118">
        <f>SUM(AD81:AE81)</f>
        <v>64</v>
      </c>
      <c r="AD81" s="119">
        <v>32</v>
      </c>
      <c r="AE81" s="119">
        <v>32</v>
      </c>
      <c r="AF81" s="118">
        <f>SUM(AG81:AH81)</f>
        <v>146</v>
      </c>
      <c r="AG81" s="119">
        <v>88</v>
      </c>
      <c r="AH81" s="119">
        <v>58</v>
      </c>
      <c r="AI81" s="118">
        <f>SUM(AJ81:AK81)</f>
        <v>200</v>
      </c>
      <c r="AJ81" s="119">
        <v>93</v>
      </c>
      <c r="AK81" s="119">
        <v>107</v>
      </c>
      <c r="AL81" s="118">
        <f>SUM(AM81:AN81)</f>
        <v>177</v>
      </c>
      <c r="AM81" s="119">
        <v>80</v>
      </c>
      <c r="AN81" s="119">
        <v>97</v>
      </c>
      <c r="AO81" s="118">
        <f>SUM(AP81:AQ81)</f>
        <v>172</v>
      </c>
      <c r="AP81" s="119">
        <v>70</v>
      </c>
      <c r="AQ81" s="119">
        <v>102</v>
      </c>
      <c r="AR81" s="118">
        <f>SUM(AS81:AT81)</f>
        <v>151</v>
      </c>
      <c r="AS81" s="119">
        <v>70</v>
      </c>
      <c r="AT81" s="119">
        <v>81</v>
      </c>
      <c r="AU81" s="118">
        <f>SUM(AV81:AW81)</f>
        <v>331</v>
      </c>
      <c r="AV81" s="119">
        <v>144</v>
      </c>
      <c r="AW81" s="119">
        <v>187</v>
      </c>
      <c r="AX81" s="118">
        <f>SUM(AY81:AZ81)</f>
        <v>106</v>
      </c>
      <c r="AY81" s="119">
        <v>52</v>
      </c>
      <c r="AZ81" s="119">
        <v>54</v>
      </c>
      <c r="BA81" s="118">
        <f>SUM(BB81:BC81)</f>
        <v>33</v>
      </c>
      <c r="BB81" s="119">
        <v>17</v>
      </c>
      <c r="BC81" s="119">
        <v>16</v>
      </c>
      <c r="BD81" s="118">
        <f>SUM(BE81:BF81)</f>
        <v>34</v>
      </c>
      <c r="BE81" s="119">
        <v>18</v>
      </c>
      <c r="BF81" s="119">
        <v>16</v>
      </c>
      <c r="BG81" s="118">
        <f>SUM(BH81:BI81)</f>
        <v>84</v>
      </c>
      <c r="BH81" s="119">
        <v>46</v>
      </c>
      <c r="BI81" s="119">
        <v>38</v>
      </c>
      <c r="BJ81" s="118">
        <f>SUM(BK81:BL81)</f>
        <v>38</v>
      </c>
      <c r="BK81" s="119">
        <v>18</v>
      </c>
      <c r="BL81" s="119">
        <v>20</v>
      </c>
      <c r="BM81" s="118">
        <f>SUM(BN81:BO81)</f>
        <v>32</v>
      </c>
      <c r="BN81" s="119">
        <v>19</v>
      </c>
      <c r="BO81" s="119">
        <v>13</v>
      </c>
    </row>
    <row r="82" spans="1:67" s="107" customFormat="1" ht="14.25" customHeight="1" x14ac:dyDescent="0.25">
      <c r="A82" s="115" t="s">
        <v>95</v>
      </c>
      <c r="B82" s="116">
        <f>SUM(C82:D82)</f>
        <v>2306</v>
      </c>
      <c r="C82" s="116">
        <f t="shared" si="54"/>
        <v>1090</v>
      </c>
      <c r="D82" s="116">
        <f t="shared" si="54"/>
        <v>1216</v>
      </c>
      <c r="E82" s="116">
        <f>SUM(F82:G82)</f>
        <v>102</v>
      </c>
      <c r="F82" s="117">
        <v>41</v>
      </c>
      <c r="G82" s="117">
        <v>61</v>
      </c>
      <c r="H82" s="118">
        <f>SUM(I82:J82)</f>
        <v>75</v>
      </c>
      <c r="I82" s="119">
        <v>37</v>
      </c>
      <c r="J82" s="119">
        <v>38</v>
      </c>
      <c r="K82" s="116">
        <f>SUM(L82:M82)</f>
        <v>109</v>
      </c>
      <c r="L82" s="119">
        <v>51</v>
      </c>
      <c r="M82" s="119">
        <v>58</v>
      </c>
      <c r="N82" s="118">
        <f>SUM(O82:P82)</f>
        <v>53</v>
      </c>
      <c r="O82" s="119">
        <v>24</v>
      </c>
      <c r="P82" s="119">
        <v>29</v>
      </c>
      <c r="Q82" s="118">
        <f>SUM(R82:S82)</f>
        <v>230</v>
      </c>
      <c r="R82" s="119">
        <v>124</v>
      </c>
      <c r="S82" s="119">
        <v>106</v>
      </c>
      <c r="T82" s="118">
        <f>SUM(U82:V82)</f>
        <v>188</v>
      </c>
      <c r="U82" s="119">
        <v>83</v>
      </c>
      <c r="V82" s="119">
        <v>105</v>
      </c>
      <c r="W82" s="118">
        <f>SUM(X82:Y82)</f>
        <v>88</v>
      </c>
      <c r="X82" s="119">
        <v>44</v>
      </c>
      <c r="Y82" s="119">
        <v>44</v>
      </c>
      <c r="Z82" s="118">
        <f>SUM(AA82:AB82)</f>
        <v>144</v>
      </c>
      <c r="AA82" s="119">
        <v>73</v>
      </c>
      <c r="AB82" s="119">
        <v>71</v>
      </c>
      <c r="AC82" s="118">
        <f>SUM(AD82:AE82)</f>
        <v>47</v>
      </c>
      <c r="AD82" s="119">
        <v>24</v>
      </c>
      <c r="AE82" s="119">
        <v>23</v>
      </c>
      <c r="AF82" s="118">
        <f>SUM(AG82:AH82)</f>
        <v>117</v>
      </c>
      <c r="AG82" s="119">
        <v>57</v>
      </c>
      <c r="AH82" s="119">
        <v>60</v>
      </c>
      <c r="AI82" s="118">
        <f>SUM(AJ82:AK82)</f>
        <v>158</v>
      </c>
      <c r="AJ82" s="119">
        <v>75</v>
      </c>
      <c r="AK82" s="119">
        <v>83</v>
      </c>
      <c r="AL82" s="118">
        <f>SUM(AM82:AN82)</f>
        <v>150</v>
      </c>
      <c r="AM82" s="119">
        <v>67</v>
      </c>
      <c r="AN82" s="119">
        <v>83</v>
      </c>
      <c r="AO82" s="118">
        <f>SUM(AP82:AQ82)</f>
        <v>127</v>
      </c>
      <c r="AP82" s="119">
        <v>61</v>
      </c>
      <c r="AQ82" s="119">
        <v>66</v>
      </c>
      <c r="AR82" s="118">
        <f>SUM(AS82:AT82)</f>
        <v>123</v>
      </c>
      <c r="AS82" s="119">
        <v>50</v>
      </c>
      <c r="AT82" s="119">
        <v>73</v>
      </c>
      <c r="AU82" s="118">
        <f>SUM(AV82:AW82)</f>
        <v>279</v>
      </c>
      <c r="AV82" s="119">
        <v>121</v>
      </c>
      <c r="AW82" s="119">
        <v>158</v>
      </c>
      <c r="AX82" s="118">
        <f>SUM(AY82:AZ82)</f>
        <v>110</v>
      </c>
      <c r="AY82" s="119">
        <v>50</v>
      </c>
      <c r="AZ82" s="119">
        <v>60</v>
      </c>
      <c r="BA82" s="118">
        <f>SUM(BB82:BC82)</f>
        <v>43</v>
      </c>
      <c r="BB82" s="119">
        <v>24</v>
      </c>
      <c r="BC82" s="119">
        <v>19</v>
      </c>
      <c r="BD82" s="118">
        <f>SUM(BE82:BF82)</f>
        <v>30</v>
      </c>
      <c r="BE82" s="119">
        <v>13</v>
      </c>
      <c r="BF82" s="119">
        <v>17</v>
      </c>
      <c r="BG82" s="118">
        <f>SUM(BH82:BI82)</f>
        <v>63</v>
      </c>
      <c r="BH82" s="119">
        <v>32</v>
      </c>
      <c r="BI82" s="119">
        <v>31</v>
      </c>
      <c r="BJ82" s="118">
        <f>SUM(BK82:BL82)</f>
        <v>46</v>
      </c>
      <c r="BK82" s="119">
        <v>25</v>
      </c>
      <c r="BL82" s="119">
        <v>21</v>
      </c>
      <c r="BM82" s="118">
        <f>SUM(BN82:BO82)</f>
        <v>24</v>
      </c>
      <c r="BN82" s="119">
        <v>14</v>
      </c>
      <c r="BO82" s="119">
        <v>10</v>
      </c>
    </row>
    <row r="83" spans="1:67" s="107" customFormat="1" ht="14.25" customHeight="1" x14ac:dyDescent="0.25">
      <c r="A83" s="115" t="s">
        <v>94</v>
      </c>
      <c r="B83" s="116">
        <f>SUM(C83:D83)</f>
        <v>2528</v>
      </c>
      <c r="C83" s="116">
        <f t="shared" si="54"/>
        <v>1233</v>
      </c>
      <c r="D83" s="116">
        <f t="shared" si="54"/>
        <v>1295</v>
      </c>
      <c r="E83" s="116">
        <f>SUM(F83:G83)</f>
        <v>123</v>
      </c>
      <c r="F83" s="117">
        <v>54</v>
      </c>
      <c r="G83" s="117">
        <v>69</v>
      </c>
      <c r="H83" s="118">
        <f>SUM(I83:J83)</f>
        <v>106</v>
      </c>
      <c r="I83" s="119">
        <v>47</v>
      </c>
      <c r="J83" s="119">
        <v>59</v>
      </c>
      <c r="K83" s="116">
        <f>SUM(L83:M83)</f>
        <v>116</v>
      </c>
      <c r="L83" s="119">
        <v>55</v>
      </c>
      <c r="M83" s="119">
        <v>61</v>
      </c>
      <c r="N83" s="118">
        <f>SUM(O83:P83)</f>
        <v>34</v>
      </c>
      <c r="O83" s="119">
        <v>17</v>
      </c>
      <c r="P83" s="119">
        <v>17</v>
      </c>
      <c r="Q83" s="118">
        <f>SUM(R83:S83)</f>
        <v>211</v>
      </c>
      <c r="R83" s="119">
        <v>102</v>
      </c>
      <c r="S83" s="119">
        <v>109</v>
      </c>
      <c r="T83" s="118">
        <f>SUM(U83:V83)</f>
        <v>225</v>
      </c>
      <c r="U83" s="119">
        <v>120</v>
      </c>
      <c r="V83" s="119">
        <v>105</v>
      </c>
      <c r="W83" s="118">
        <f>SUM(X83:Y83)</f>
        <v>115</v>
      </c>
      <c r="X83" s="119">
        <v>65</v>
      </c>
      <c r="Y83" s="119">
        <v>50</v>
      </c>
      <c r="Z83" s="118">
        <f>SUM(AA83:AB83)</f>
        <v>104</v>
      </c>
      <c r="AA83" s="119">
        <v>57</v>
      </c>
      <c r="AB83" s="119">
        <v>47</v>
      </c>
      <c r="AC83" s="118">
        <f>SUM(AD83:AE83)</f>
        <v>54</v>
      </c>
      <c r="AD83" s="119">
        <v>25</v>
      </c>
      <c r="AE83" s="119">
        <v>29</v>
      </c>
      <c r="AF83" s="118">
        <f>SUM(AG83:AH83)</f>
        <v>130</v>
      </c>
      <c r="AG83" s="119">
        <v>65</v>
      </c>
      <c r="AH83" s="119">
        <v>65</v>
      </c>
      <c r="AI83" s="118">
        <f>SUM(AJ83:AK83)</f>
        <v>154</v>
      </c>
      <c r="AJ83" s="119">
        <v>72</v>
      </c>
      <c r="AK83" s="119">
        <v>82</v>
      </c>
      <c r="AL83" s="118">
        <f>SUM(AM83:AN83)</f>
        <v>157</v>
      </c>
      <c r="AM83" s="119">
        <v>65</v>
      </c>
      <c r="AN83" s="119">
        <v>92</v>
      </c>
      <c r="AO83" s="118">
        <f>SUM(AP83:AQ83)</f>
        <v>170</v>
      </c>
      <c r="AP83" s="119">
        <v>87</v>
      </c>
      <c r="AQ83" s="119">
        <v>83</v>
      </c>
      <c r="AR83" s="118">
        <f>SUM(AS83:AT83)</f>
        <v>138</v>
      </c>
      <c r="AS83" s="119">
        <v>66</v>
      </c>
      <c r="AT83" s="119">
        <v>72</v>
      </c>
      <c r="AU83" s="118">
        <f>SUM(AV83:AW83)</f>
        <v>325</v>
      </c>
      <c r="AV83" s="119">
        <v>144</v>
      </c>
      <c r="AW83" s="119">
        <v>181</v>
      </c>
      <c r="AX83" s="118">
        <f>SUM(AY83:AZ83)</f>
        <v>122</v>
      </c>
      <c r="AY83" s="119">
        <v>65</v>
      </c>
      <c r="AZ83" s="119">
        <v>57</v>
      </c>
      <c r="BA83" s="118">
        <f>SUM(BB83:BC83)</f>
        <v>40</v>
      </c>
      <c r="BB83" s="119">
        <v>19</v>
      </c>
      <c r="BC83" s="119">
        <v>21</v>
      </c>
      <c r="BD83" s="118">
        <f>SUM(BE83:BF83)</f>
        <v>47</v>
      </c>
      <c r="BE83" s="119">
        <v>24</v>
      </c>
      <c r="BF83" s="119">
        <v>23</v>
      </c>
      <c r="BG83" s="118">
        <f>SUM(BH83:BI83)</f>
        <v>68</v>
      </c>
      <c r="BH83" s="119">
        <v>37</v>
      </c>
      <c r="BI83" s="119">
        <v>31</v>
      </c>
      <c r="BJ83" s="118">
        <f>SUM(BK83:BL83)</f>
        <v>53</v>
      </c>
      <c r="BK83" s="119">
        <v>24</v>
      </c>
      <c r="BL83" s="119">
        <v>29</v>
      </c>
      <c r="BM83" s="118">
        <f>SUM(BN83:BO83)</f>
        <v>36</v>
      </c>
      <c r="BN83" s="119">
        <v>23</v>
      </c>
      <c r="BO83" s="119">
        <v>13</v>
      </c>
    </row>
    <row r="84" spans="1:67" s="107" customFormat="1" ht="14.25" customHeight="1" x14ac:dyDescent="0.25">
      <c r="A84" s="115" t="s">
        <v>96</v>
      </c>
      <c r="B84" s="116">
        <f>SUM(C84:D84)</f>
        <v>2034</v>
      </c>
      <c r="C84" s="116">
        <f t="shared" si="54"/>
        <v>975</v>
      </c>
      <c r="D84" s="116">
        <f t="shared" si="54"/>
        <v>1059</v>
      </c>
      <c r="E84" s="116">
        <f>SUM(F84:G84)</f>
        <v>95</v>
      </c>
      <c r="F84" s="117">
        <v>39</v>
      </c>
      <c r="G84" s="117">
        <v>56</v>
      </c>
      <c r="H84" s="118">
        <f>SUM(I84:J84)</f>
        <v>71</v>
      </c>
      <c r="I84" s="119">
        <v>26</v>
      </c>
      <c r="J84" s="119">
        <v>45</v>
      </c>
      <c r="K84" s="116">
        <f>SUM(L84:M84)</f>
        <v>102</v>
      </c>
      <c r="L84" s="119">
        <v>50</v>
      </c>
      <c r="M84" s="119">
        <v>52</v>
      </c>
      <c r="N84" s="118">
        <f>SUM(O84:P84)</f>
        <v>46</v>
      </c>
      <c r="O84" s="119">
        <v>17</v>
      </c>
      <c r="P84" s="119">
        <v>29</v>
      </c>
      <c r="Q84" s="118">
        <f>SUM(R84:S84)</f>
        <v>186</v>
      </c>
      <c r="R84" s="119">
        <v>109</v>
      </c>
      <c r="S84" s="119">
        <v>77</v>
      </c>
      <c r="T84" s="118">
        <f>SUM(U84:V84)</f>
        <v>178</v>
      </c>
      <c r="U84" s="119">
        <v>84</v>
      </c>
      <c r="V84" s="119">
        <v>94</v>
      </c>
      <c r="W84" s="118">
        <f>SUM(X84:Y84)</f>
        <v>77</v>
      </c>
      <c r="X84" s="119">
        <v>49</v>
      </c>
      <c r="Y84" s="119">
        <v>28</v>
      </c>
      <c r="Z84" s="118">
        <f>SUM(AA84:AB84)</f>
        <v>118</v>
      </c>
      <c r="AA84" s="119">
        <v>54</v>
      </c>
      <c r="AB84" s="119">
        <v>64</v>
      </c>
      <c r="AC84" s="118">
        <f>SUM(AD84:AE84)</f>
        <v>34</v>
      </c>
      <c r="AD84" s="119">
        <v>17</v>
      </c>
      <c r="AE84" s="119">
        <v>17</v>
      </c>
      <c r="AF84" s="118">
        <f>SUM(AG84:AH84)</f>
        <v>86</v>
      </c>
      <c r="AG84" s="119">
        <v>42</v>
      </c>
      <c r="AH84" s="119">
        <v>44</v>
      </c>
      <c r="AI84" s="118">
        <f>SUM(AJ84:AK84)</f>
        <v>127</v>
      </c>
      <c r="AJ84" s="119">
        <v>58</v>
      </c>
      <c r="AK84" s="119">
        <v>69</v>
      </c>
      <c r="AL84" s="118">
        <f>SUM(AM84:AN84)</f>
        <v>122</v>
      </c>
      <c r="AM84" s="119">
        <v>58</v>
      </c>
      <c r="AN84" s="119">
        <v>64</v>
      </c>
      <c r="AO84" s="118">
        <f>SUM(AP84:AQ84)</f>
        <v>130</v>
      </c>
      <c r="AP84" s="119">
        <v>59</v>
      </c>
      <c r="AQ84" s="119">
        <v>71</v>
      </c>
      <c r="AR84" s="118">
        <f>SUM(AS84:AT84)</f>
        <v>140</v>
      </c>
      <c r="AS84" s="119">
        <v>67</v>
      </c>
      <c r="AT84" s="119">
        <v>73</v>
      </c>
      <c r="AU84" s="118">
        <f>SUM(AV84:AW84)</f>
        <v>254</v>
      </c>
      <c r="AV84" s="119">
        <v>115</v>
      </c>
      <c r="AW84" s="119">
        <v>139</v>
      </c>
      <c r="AX84" s="118">
        <f>SUM(AY84:AZ84)</f>
        <v>82</v>
      </c>
      <c r="AY84" s="119">
        <v>44</v>
      </c>
      <c r="AZ84" s="119">
        <v>38</v>
      </c>
      <c r="BA84" s="118">
        <f>SUM(BB84:BC84)</f>
        <v>31</v>
      </c>
      <c r="BB84" s="119">
        <v>17</v>
      </c>
      <c r="BC84" s="119">
        <v>14</v>
      </c>
      <c r="BD84" s="118">
        <f>SUM(BE84:BF84)</f>
        <v>27</v>
      </c>
      <c r="BE84" s="119">
        <v>9</v>
      </c>
      <c r="BF84" s="119">
        <v>18</v>
      </c>
      <c r="BG84" s="118">
        <f>SUM(BH84:BI84)</f>
        <v>68</v>
      </c>
      <c r="BH84" s="119">
        <v>33</v>
      </c>
      <c r="BI84" s="119">
        <v>35</v>
      </c>
      <c r="BJ84" s="118">
        <f>SUM(BK84:BL84)</f>
        <v>36</v>
      </c>
      <c r="BK84" s="119">
        <v>16</v>
      </c>
      <c r="BL84" s="119">
        <v>20</v>
      </c>
      <c r="BM84" s="118">
        <f>SUM(BN84:BO84)</f>
        <v>24</v>
      </c>
      <c r="BN84" s="119">
        <v>12</v>
      </c>
      <c r="BO84" s="119">
        <v>12</v>
      </c>
    </row>
    <row r="85" spans="1:67" s="107" customFormat="1" ht="16.5" customHeight="1" x14ac:dyDescent="0.25">
      <c r="A85" s="120" t="s">
        <v>97</v>
      </c>
      <c r="B85" s="113">
        <f t="shared" ref="B85:AG85" si="55">SUM(B86:B90)</f>
        <v>10321</v>
      </c>
      <c r="C85" s="113">
        <f t="shared" si="55"/>
        <v>4756</v>
      </c>
      <c r="D85" s="113">
        <f t="shared" si="55"/>
        <v>5565</v>
      </c>
      <c r="E85" s="113">
        <f t="shared" si="55"/>
        <v>506</v>
      </c>
      <c r="F85" s="121">
        <f t="shared" si="55"/>
        <v>221</v>
      </c>
      <c r="G85" s="121">
        <f t="shared" si="55"/>
        <v>285</v>
      </c>
      <c r="H85" s="121">
        <f t="shared" si="55"/>
        <v>484</v>
      </c>
      <c r="I85" s="121">
        <f t="shared" si="55"/>
        <v>230</v>
      </c>
      <c r="J85" s="121">
        <f t="shared" si="55"/>
        <v>254</v>
      </c>
      <c r="K85" s="113">
        <f t="shared" si="55"/>
        <v>543</v>
      </c>
      <c r="L85" s="121">
        <f t="shared" si="55"/>
        <v>248</v>
      </c>
      <c r="M85" s="121">
        <f t="shared" si="55"/>
        <v>295</v>
      </c>
      <c r="N85" s="121">
        <f t="shared" si="55"/>
        <v>273</v>
      </c>
      <c r="O85" s="121">
        <f t="shared" si="55"/>
        <v>126</v>
      </c>
      <c r="P85" s="121">
        <f t="shared" si="55"/>
        <v>147</v>
      </c>
      <c r="Q85" s="121">
        <f t="shared" si="55"/>
        <v>830</v>
      </c>
      <c r="R85" s="121">
        <f t="shared" si="55"/>
        <v>389</v>
      </c>
      <c r="S85" s="121">
        <f t="shared" si="55"/>
        <v>441</v>
      </c>
      <c r="T85" s="121">
        <f t="shared" si="55"/>
        <v>885</v>
      </c>
      <c r="U85" s="121">
        <f t="shared" si="55"/>
        <v>404</v>
      </c>
      <c r="V85" s="121">
        <f t="shared" si="55"/>
        <v>481</v>
      </c>
      <c r="W85" s="121">
        <f t="shared" si="55"/>
        <v>405</v>
      </c>
      <c r="X85" s="121">
        <f t="shared" si="55"/>
        <v>206</v>
      </c>
      <c r="Y85" s="121">
        <f t="shared" si="55"/>
        <v>199</v>
      </c>
      <c r="Z85" s="121">
        <f t="shared" si="55"/>
        <v>497</v>
      </c>
      <c r="AA85" s="121">
        <f t="shared" si="55"/>
        <v>247</v>
      </c>
      <c r="AB85" s="121">
        <f t="shared" si="55"/>
        <v>250</v>
      </c>
      <c r="AC85" s="121">
        <f t="shared" si="55"/>
        <v>214</v>
      </c>
      <c r="AD85" s="121">
        <f t="shared" si="55"/>
        <v>105</v>
      </c>
      <c r="AE85" s="121">
        <f t="shared" si="55"/>
        <v>109</v>
      </c>
      <c r="AF85" s="121">
        <f t="shared" si="55"/>
        <v>437</v>
      </c>
      <c r="AG85" s="121">
        <f t="shared" si="55"/>
        <v>211</v>
      </c>
      <c r="AH85" s="121">
        <f t="shared" ref="AH85:BM85" si="56">SUM(AH86:AH90)</f>
        <v>226</v>
      </c>
      <c r="AI85" s="121">
        <f t="shared" si="56"/>
        <v>725</v>
      </c>
      <c r="AJ85" s="121">
        <f t="shared" si="56"/>
        <v>324</v>
      </c>
      <c r="AK85" s="121">
        <f t="shared" si="56"/>
        <v>401</v>
      </c>
      <c r="AL85" s="121">
        <f t="shared" si="56"/>
        <v>632</v>
      </c>
      <c r="AM85" s="121">
        <f t="shared" si="56"/>
        <v>287</v>
      </c>
      <c r="AN85" s="121">
        <f t="shared" si="56"/>
        <v>345</v>
      </c>
      <c r="AO85" s="121">
        <f t="shared" si="56"/>
        <v>637</v>
      </c>
      <c r="AP85" s="121">
        <f t="shared" si="56"/>
        <v>269</v>
      </c>
      <c r="AQ85" s="121">
        <f t="shared" si="56"/>
        <v>368</v>
      </c>
      <c r="AR85" s="121">
        <f t="shared" si="56"/>
        <v>567</v>
      </c>
      <c r="AS85" s="121">
        <f t="shared" si="56"/>
        <v>253</v>
      </c>
      <c r="AT85" s="121">
        <f t="shared" si="56"/>
        <v>314</v>
      </c>
      <c r="AU85" s="121">
        <f t="shared" si="56"/>
        <v>1195</v>
      </c>
      <c r="AV85" s="121">
        <f t="shared" si="56"/>
        <v>486</v>
      </c>
      <c r="AW85" s="121">
        <f t="shared" si="56"/>
        <v>709</v>
      </c>
      <c r="AX85" s="121">
        <f t="shared" si="56"/>
        <v>372</v>
      </c>
      <c r="AY85" s="121">
        <f t="shared" si="56"/>
        <v>189</v>
      </c>
      <c r="AZ85" s="121">
        <f t="shared" si="56"/>
        <v>183</v>
      </c>
      <c r="BA85" s="121">
        <f t="shared" si="56"/>
        <v>190</v>
      </c>
      <c r="BB85" s="121">
        <f t="shared" si="56"/>
        <v>94</v>
      </c>
      <c r="BC85" s="121">
        <f t="shared" si="56"/>
        <v>96</v>
      </c>
      <c r="BD85" s="121">
        <f t="shared" si="56"/>
        <v>188</v>
      </c>
      <c r="BE85" s="121">
        <f t="shared" si="56"/>
        <v>97</v>
      </c>
      <c r="BF85" s="121">
        <f t="shared" si="56"/>
        <v>91</v>
      </c>
      <c r="BG85" s="121">
        <f t="shared" si="56"/>
        <v>332</v>
      </c>
      <c r="BH85" s="121">
        <f t="shared" si="56"/>
        <v>171</v>
      </c>
      <c r="BI85" s="121">
        <f t="shared" si="56"/>
        <v>161</v>
      </c>
      <c r="BJ85" s="121">
        <f t="shared" si="56"/>
        <v>213</v>
      </c>
      <c r="BK85" s="121">
        <f t="shared" si="56"/>
        <v>120</v>
      </c>
      <c r="BL85" s="121">
        <f t="shared" si="56"/>
        <v>93</v>
      </c>
      <c r="BM85" s="121">
        <f t="shared" si="56"/>
        <v>196</v>
      </c>
      <c r="BN85" s="121">
        <f t="shared" ref="BN85:BO85" si="57">SUM(BN86:BN90)</f>
        <v>79</v>
      </c>
      <c r="BO85" s="121">
        <f t="shared" si="57"/>
        <v>117</v>
      </c>
    </row>
    <row r="86" spans="1:67" s="107" customFormat="1" ht="16.5" customHeight="1" x14ac:dyDescent="0.25">
      <c r="A86" s="115" t="s">
        <v>100</v>
      </c>
      <c r="B86" s="116">
        <f>SUM(C86:D86)</f>
        <v>2076</v>
      </c>
      <c r="C86" s="116">
        <f t="shared" ref="C86:D90" si="58">SUM(F86,I86,L86,O86,R86,U86,X86,AA86,AD86,AG86,AJ86,AM86,AP86,AS86,AV86,AY86,BB86,BE86,BH86,BK86,BN86)</f>
        <v>936</v>
      </c>
      <c r="D86" s="116">
        <f t="shared" si="58"/>
        <v>1140</v>
      </c>
      <c r="E86" s="116">
        <f>SUM(F86:G86)</f>
        <v>94</v>
      </c>
      <c r="F86" s="117">
        <v>42</v>
      </c>
      <c r="G86" s="117">
        <v>52</v>
      </c>
      <c r="H86" s="118">
        <f>SUM(I86:J86)</f>
        <v>97</v>
      </c>
      <c r="I86" s="119">
        <v>42</v>
      </c>
      <c r="J86" s="119">
        <v>55</v>
      </c>
      <c r="K86" s="116">
        <f>SUM(L86:M86)</f>
        <v>116</v>
      </c>
      <c r="L86" s="119">
        <v>45</v>
      </c>
      <c r="M86" s="119">
        <v>71</v>
      </c>
      <c r="N86" s="118">
        <f>SUM(O86:P86)</f>
        <v>43</v>
      </c>
      <c r="O86" s="119">
        <v>18</v>
      </c>
      <c r="P86" s="119">
        <v>25</v>
      </c>
      <c r="Q86" s="118">
        <f>SUM(R86:S86)</f>
        <v>155</v>
      </c>
      <c r="R86" s="119">
        <v>74</v>
      </c>
      <c r="S86" s="119">
        <v>81</v>
      </c>
      <c r="T86" s="118">
        <f>SUM(U86:V86)</f>
        <v>180</v>
      </c>
      <c r="U86" s="119">
        <v>80</v>
      </c>
      <c r="V86" s="119">
        <v>100</v>
      </c>
      <c r="W86" s="118">
        <f>SUM(X86:Y86)</f>
        <v>98</v>
      </c>
      <c r="X86" s="119">
        <v>45</v>
      </c>
      <c r="Y86" s="119">
        <v>53</v>
      </c>
      <c r="Z86" s="118">
        <f>SUM(AA86:AB86)</f>
        <v>107</v>
      </c>
      <c r="AA86" s="119">
        <v>50</v>
      </c>
      <c r="AB86" s="119">
        <v>57</v>
      </c>
      <c r="AC86" s="118">
        <f>SUM(AD86:AE86)</f>
        <v>42</v>
      </c>
      <c r="AD86" s="119">
        <v>18</v>
      </c>
      <c r="AE86" s="119">
        <v>24</v>
      </c>
      <c r="AF86" s="118">
        <f>SUM(AG86:AH86)</f>
        <v>89</v>
      </c>
      <c r="AG86" s="119">
        <v>41</v>
      </c>
      <c r="AH86" s="119">
        <v>48</v>
      </c>
      <c r="AI86" s="118">
        <f>SUM(AJ86:AK86)</f>
        <v>157</v>
      </c>
      <c r="AJ86" s="119">
        <v>73</v>
      </c>
      <c r="AK86" s="119">
        <v>84</v>
      </c>
      <c r="AL86" s="118">
        <f>SUM(AM86:AN86)</f>
        <v>146</v>
      </c>
      <c r="AM86" s="119">
        <v>62</v>
      </c>
      <c r="AN86" s="119">
        <v>84</v>
      </c>
      <c r="AO86" s="118">
        <f>SUM(AP86:AQ86)</f>
        <v>128</v>
      </c>
      <c r="AP86" s="119">
        <v>53</v>
      </c>
      <c r="AQ86" s="119">
        <v>75</v>
      </c>
      <c r="AR86" s="118">
        <f>SUM(AS86:AT86)</f>
        <v>101</v>
      </c>
      <c r="AS86" s="119">
        <v>43</v>
      </c>
      <c r="AT86" s="119">
        <v>58</v>
      </c>
      <c r="AU86" s="118">
        <f>SUM(AV86:AW86)</f>
        <v>245</v>
      </c>
      <c r="AV86" s="119">
        <v>104</v>
      </c>
      <c r="AW86" s="119">
        <v>141</v>
      </c>
      <c r="AX86" s="118">
        <f>SUM(AY86:AZ86)</f>
        <v>70</v>
      </c>
      <c r="AY86" s="119">
        <v>39</v>
      </c>
      <c r="AZ86" s="119">
        <v>31</v>
      </c>
      <c r="BA86" s="118">
        <f>SUM(BB86:BC86)</f>
        <v>32</v>
      </c>
      <c r="BB86" s="119">
        <v>13</v>
      </c>
      <c r="BC86" s="119">
        <v>19</v>
      </c>
      <c r="BD86" s="118">
        <f>SUM(BE86:BF86)</f>
        <v>32</v>
      </c>
      <c r="BE86" s="119">
        <v>21</v>
      </c>
      <c r="BF86" s="119">
        <v>11</v>
      </c>
      <c r="BG86" s="118">
        <f>SUM(BH86:BI86)</f>
        <v>56</v>
      </c>
      <c r="BH86" s="119">
        <v>29</v>
      </c>
      <c r="BI86" s="119">
        <v>27</v>
      </c>
      <c r="BJ86" s="118">
        <f>SUM(BK86:BL86)</f>
        <v>51</v>
      </c>
      <c r="BK86" s="119">
        <v>29</v>
      </c>
      <c r="BL86" s="119">
        <v>22</v>
      </c>
      <c r="BM86" s="118">
        <f>SUM(BN86:BO86)</f>
        <v>37</v>
      </c>
      <c r="BN86" s="119">
        <v>15</v>
      </c>
      <c r="BO86" s="119">
        <v>22</v>
      </c>
    </row>
    <row r="87" spans="1:67" s="107" customFormat="1" ht="16.5" customHeight="1" x14ac:dyDescent="0.25">
      <c r="A87" s="115" t="s">
        <v>98</v>
      </c>
      <c r="B87" s="116">
        <f>SUM(C87:D87)</f>
        <v>2237</v>
      </c>
      <c r="C87" s="116">
        <f t="shared" si="58"/>
        <v>1017</v>
      </c>
      <c r="D87" s="116">
        <f t="shared" si="58"/>
        <v>1220</v>
      </c>
      <c r="E87" s="116">
        <f>SUM(F87:G87)</f>
        <v>115</v>
      </c>
      <c r="F87" s="117">
        <v>38</v>
      </c>
      <c r="G87" s="117">
        <v>77</v>
      </c>
      <c r="H87" s="118">
        <f>SUM(I87:J87)</f>
        <v>119</v>
      </c>
      <c r="I87" s="119">
        <v>65</v>
      </c>
      <c r="J87" s="119">
        <v>54</v>
      </c>
      <c r="K87" s="116">
        <f>SUM(L87:M87)</f>
        <v>109</v>
      </c>
      <c r="L87" s="119">
        <v>50</v>
      </c>
      <c r="M87" s="119">
        <v>59</v>
      </c>
      <c r="N87" s="118">
        <f>SUM(O87:P87)</f>
        <v>69</v>
      </c>
      <c r="O87" s="119">
        <v>27</v>
      </c>
      <c r="P87" s="119">
        <v>42</v>
      </c>
      <c r="Q87" s="118">
        <f>SUM(R87:S87)</f>
        <v>192</v>
      </c>
      <c r="R87" s="119">
        <v>85</v>
      </c>
      <c r="S87" s="119">
        <v>107</v>
      </c>
      <c r="T87" s="118">
        <f>SUM(U87:V87)</f>
        <v>201</v>
      </c>
      <c r="U87" s="119">
        <v>83</v>
      </c>
      <c r="V87" s="119">
        <v>118</v>
      </c>
      <c r="W87" s="118">
        <f>SUM(X87:Y87)</f>
        <v>99</v>
      </c>
      <c r="X87" s="119">
        <v>54</v>
      </c>
      <c r="Y87" s="119">
        <v>45</v>
      </c>
      <c r="Z87" s="118">
        <f>SUM(AA87:AB87)</f>
        <v>103</v>
      </c>
      <c r="AA87" s="119">
        <v>54</v>
      </c>
      <c r="AB87" s="119">
        <v>49</v>
      </c>
      <c r="AC87" s="118">
        <f>SUM(AD87:AE87)</f>
        <v>49</v>
      </c>
      <c r="AD87" s="119">
        <v>30</v>
      </c>
      <c r="AE87" s="119">
        <v>19</v>
      </c>
      <c r="AF87" s="118">
        <f>SUM(AG87:AH87)</f>
        <v>87</v>
      </c>
      <c r="AG87" s="119">
        <v>39</v>
      </c>
      <c r="AH87" s="119">
        <v>48</v>
      </c>
      <c r="AI87" s="118">
        <f>SUM(AJ87:AK87)</f>
        <v>140</v>
      </c>
      <c r="AJ87" s="119">
        <v>71</v>
      </c>
      <c r="AK87" s="119">
        <v>69</v>
      </c>
      <c r="AL87" s="118">
        <f>SUM(AM87:AN87)</f>
        <v>132</v>
      </c>
      <c r="AM87" s="119">
        <v>67</v>
      </c>
      <c r="AN87" s="119">
        <v>65</v>
      </c>
      <c r="AO87" s="118">
        <f>SUM(AP87:AQ87)</f>
        <v>149</v>
      </c>
      <c r="AP87" s="119">
        <v>73</v>
      </c>
      <c r="AQ87" s="119">
        <v>76</v>
      </c>
      <c r="AR87" s="118">
        <f>SUM(AS87:AT87)</f>
        <v>120</v>
      </c>
      <c r="AS87" s="119">
        <v>47</v>
      </c>
      <c r="AT87" s="119">
        <v>73</v>
      </c>
      <c r="AU87" s="118">
        <f>SUM(AV87:AW87)</f>
        <v>246</v>
      </c>
      <c r="AV87" s="119">
        <v>90</v>
      </c>
      <c r="AW87" s="119">
        <v>156</v>
      </c>
      <c r="AX87" s="118">
        <f>SUM(AY87:AZ87)</f>
        <v>79</v>
      </c>
      <c r="AY87" s="119">
        <v>40</v>
      </c>
      <c r="AZ87" s="119">
        <v>39</v>
      </c>
      <c r="BA87" s="118">
        <f>SUM(BB87:BC87)</f>
        <v>36</v>
      </c>
      <c r="BB87" s="119">
        <v>21</v>
      </c>
      <c r="BC87" s="119">
        <v>15</v>
      </c>
      <c r="BD87" s="118">
        <f>SUM(BE87:BF87)</f>
        <v>39</v>
      </c>
      <c r="BE87" s="119">
        <v>12</v>
      </c>
      <c r="BF87" s="119">
        <v>27</v>
      </c>
      <c r="BG87" s="118">
        <f>SUM(BH87:BI87)</f>
        <v>65</v>
      </c>
      <c r="BH87" s="119">
        <v>30</v>
      </c>
      <c r="BI87" s="119">
        <v>35</v>
      </c>
      <c r="BJ87" s="118">
        <f>SUM(BK87:BL87)</f>
        <v>48</v>
      </c>
      <c r="BK87" s="119">
        <v>31</v>
      </c>
      <c r="BL87" s="119">
        <v>17</v>
      </c>
      <c r="BM87" s="118">
        <f>SUM(BN87:BO87)</f>
        <v>40</v>
      </c>
      <c r="BN87" s="119">
        <v>10</v>
      </c>
      <c r="BO87" s="119">
        <v>30</v>
      </c>
    </row>
    <row r="88" spans="1:67" s="107" customFormat="1" ht="16.5" customHeight="1" x14ac:dyDescent="0.25">
      <c r="A88" s="115" t="s">
        <v>99</v>
      </c>
      <c r="B88" s="116">
        <f>SUM(C88:D88)</f>
        <v>2046</v>
      </c>
      <c r="C88" s="116">
        <f t="shared" si="58"/>
        <v>956</v>
      </c>
      <c r="D88" s="116">
        <f t="shared" si="58"/>
        <v>1090</v>
      </c>
      <c r="E88" s="116">
        <f>SUM(F88:G88)</f>
        <v>99</v>
      </c>
      <c r="F88" s="117">
        <v>49</v>
      </c>
      <c r="G88" s="117">
        <v>50</v>
      </c>
      <c r="H88" s="118">
        <f>SUM(I88:J88)</f>
        <v>75</v>
      </c>
      <c r="I88" s="119">
        <v>30</v>
      </c>
      <c r="J88" s="119">
        <v>45</v>
      </c>
      <c r="K88" s="116">
        <f>SUM(L88:M88)</f>
        <v>118</v>
      </c>
      <c r="L88" s="119">
        <v>60</v>
      </c>
      <c r="M88" s="119">
        <v>58</v>
      </c>
      <c r="N88" s="118">
        <f>SUM(O88:P88)</f>
        <v>49</v>
      </c>
      <c r="O88" s="119">
        <v>25</v>
      </c>
      <c r="P88" s="119">
        <v>24</v>
      </c>
      <c r="Q88" s="118">
        <f>SUM(R88:S88)</f>
        <v>159</v>
      </c>
      <c r="R88" s="119">
        <v>80</v>
      </c>
      <c r="S88" s="119">
        <v>79</v>
      </c>
      <c r="T88" s="118">
        <f>SUM(U88:V88)</f>
        <v>181</v>
      </c>
      <c r="U88" s="119">
        <v>87</v>
      </c>
      <c r="V88" s="119">
        <v>94</v>
      </c>
      <c r="W88" s="118">
        <f>SUM(X88:Y88)</f>
        <v>74</v>
      </c>
      <c r="X88" s="119">
        <v>39</v>
      </c>
      <c r="Y88" s="119">
        <v>35</v>
      </c>
      <c r="Z88" s="118">
        <f>SUM(AA88:AB88)</f>
        <v>100</v>
      </c>
      <c r="AA88" s="119">
        <v>53</v>
      </c>
      <c r="AB88" s="119">
        <v>47</v>
      </c>
      <c r="AC88" s="118">
        <f>SUM(AD88:AE88)</f>
        <v>36</v>
      </c>
      <c r="AD88" s="119">
        <v>18</v>
      </c>
      <c r="AE88" s="119">
        <v>18</v>
      </c>
      <c r="AF88" s="118">
        <f>SUM(AG88:AH88)</f>
        <v>91</v>
      </c>
      <c r="AG88" s="119">
        <v>43</v>
      </c>
      <c r="AH88" s="119">
        <v>48</v>
      </c>
      <c r="AI88" s="118">
        <f>SUM(AJ88:AK88)</f>
        <v>127</v>
      </c>
      <c r="AJ88" s="119">
        <v>48</v>
      </c>
      <c r="AK88" s="119">
        <v>79</v>
      </c>
      <c r="AL88" s="118">
        <f>SUM(AM88:AN88)</f>
        <v>134</v>
      </c>
      <c r="AM88" s="119">
        <v>52</v>
      </c>
      <c r="AN88" s="119">
        <v>82</v>
      </c>
      <c r="AO88" s="118">
        <f>SUM(AP88:AQ88)</f>
        <v>128</v>
      </c>
      <c r="AP88" s="119">
        <v>48</v>
      </c>
      <c r="AQ88" s="119">
        <v>80</v>
      </c>
      <c r="AR88" s="118">
        <f>SUM(AS88:AT88)</f>
        <v>123</v>
      </c>
      <c r="AS88" s="119">
        <v>60</v>
      </c>
      <c r="AT88" s="119">
        <v>63</v>
      </c>
      <c r="AU88" s="118">
        <f>SUM(AV88:AW88)</f>
        <v>241</v>
      </c>
      <c r="AV88" s="119">
        <v>102</v>
      </c>
      <c r="AW88" s="119">
        <v>139</v>
      </c>
      <c r="AX88" s="118">
        <f>SUM(AY88:AZ88)</f>
        <v>85</v>
      </c>
      <c r="AY88" s="119">
        <v>46</v>
      </c>
      <c r="AZ88" s="119">
        <v>39</v>
      </c>
      <c r="BA88" s="118">
        <f>SUM(BB88:BC88)</f>
        <v>40</v>
      </c>
      <c r="BB88" s="119">
        <v>22</v>
      </c>
      <c r="BC88" s="119">
        <v>18</v>
      </c>
      <c r="BD88" s="118">
        <f>SUM(BE88:BF88)</f>
        <v>48</v>
      </c>
      <c r="BE88" s="119">
        <v>26</v>
      </c>
      <c r="BF88" s="119">
        <v>22</v>
      </c>
      <c r="BG88" s="118">
        <f>SUM(BH88:BI88)</f>
        <v>68</v>
      </c>
      <c r="BH88" s="119">
        <v>32</v>
      </c>
      <c r="BI88" s="119">
        <v>36</v>
      </c>
      <c r="BJ88" s="118">
        <f>SUM(BK88:BL88)</f>
        <v>28</v>
      </c>
      <c r="BK88" s="119">
        <v>16</v>
      </c>
      <c r="BL88" s="119">
        <v>12</v>
      </c>
      <c r="BM88" s="118">
        <f>SUM(BN88:BO88)</f>
        <v>42</v>
      </c>
      <c r="BN88" s="119">
        <v>20</v>
      </c>
      <c r="BO88" s="119">
        <v>22</v>
      </c>
    </row>
    <row r="89" spans="1:67" s="107" customFormat="1" ht="16.5" customHeight="1" x14ac:dyDescent="0.25">
      <c r="A89" s="115" t="s">
        <v>101</v>
      </c>
      <c r="B89" s="116">
        <f>SUM(C89:D89)</f>
        <v>2193</v>
      </c>
      <c r="C89" s="116">
        <f t="shared" si="58"/>
        <v>991</v>
      </c>
      <c r="D89" s="116">
        <f t="shared" si="58"/>
        <v>1202</v>
      </c>
      <c r="E89" s="116">
        <f>SUM(F89:G89)</f>
        <v>105</v>
      </c>
      <c r="F89" s="117">
        <v>45</v>
      </c>
      <c r="G89" s="117">
        <v>60</v>
      </c>
      <c r="H89" s="118">
        <f>SUM(I89:J89)</f>
        <v>106</v>
      </c>
      <c r="I89" s="119">
        <v>47</v>
      </c>
      <c r="J89" s="119">
        <v>59</v>
      </c>
      <c r="K89" s="116">
        <f>SUM(L89:M89)</f>
        <v>108</v>
      </c>
      <c r="L89" s="119">
        <v>50</v>
      </c>
      <c r="M89" s="119">
        <v>58</v>
      </c>
      <c r="N89" s="118">
        <f>SUM(O89:P89)</f>
        <v>65</v>
      </c>
      <c r="O89" s="119">
        <v>28</v>
      </c>
      <c r="P89" s="119">
        <v>37</v>
      </c>
      <c r="Q89" s="118">
        <f>SUM(R89:S89)</f>
        <v>175</v>
      </c>
      <c r="R89" s="119">
        <v>78</v>
      </c>
      <c r="S89" s="119">
        <v>97</v>
      </c>
      <c r="T89" s="118">
        <f>SUM(U89:V89)</f>
        <v>186</v>
      </c>
      <c r="U89" s="119">
        <v>96</v>
      </c>
      <c r="V89" s="119">
        <v>90</v>
      </c>
      <c r="W89" s="118">
        <f>SUM(X89:Y89)</f>
        <v>73</v>
      </c>
      <c r="X89" s="119">
        <v>38</v>
      </c>
      <c r="Y89" s="119">
        <v>35</v>
      </c>
      <c r="Z89" s="118">
        <f>SUM(AA89:AB89)</f>
        <v>99</v>
      </c>
      <c r="AA89" s="119">
        <v>42</v>
      </c>
      <c r="AB89" s="119">
        <v>57</v>
      </c>
      <c r="AC89" s="118">
        <f>SUM(AD89:AE89)</f>
        <v>52</v>
      </c>
      <c r="AD89" s="119">
        <v>22</v>
      </c>
      <c r="AE89" s="119">
        <v>30</v>
      </c>
      <c r="AF89" s="118">
        <f>SUM(AG89:AH89)</f>
        <v>92</v>
      </c>
      <c r="AG89" s="119">
        <v>46</v>
      </c>
      <c r="AH89" s="119">
        <v>46</v>
      </c>
      <c r="AI89" s="118">
        <f>SUM(AJ89:AK89)</f>
        <v>167</v>
      </c>
      <c r="AJ89" s="119">
        <v>71</v>
      </c>
      <c r="AK89" s="119">
        <v>96</v>
      </c>
      <c r="AL89" s="118">
        <f>SUM(AM89:AN89)</f>
        <v>111</v>
      </c>
      <c r="AM89" s="119">
        <v>53</v>
      </c>
      <c r="AN89" s="119">
        <v>58</v>
      </c>
      <c r="AO89" s="118">
        <f>SUM(AP89:AQ89)</f>
        <v>127</v>
      </c>
      <c r="AP89" s="119">
        <v>48</v>
      </c>
      <c r="AQ89" s="119">
        <v>79</v>
      </c>
      <c r="AR89" s="118">
        <f>SUM(AS89:AT89)</f>
        <v>122</v>
      </c>
      <c r="AS89" s="119">
        <v>50</v>
      </c>
      <c r="AT89" s="119">
        <v>72</v>
      </c>
      <c r="AU89" s="118">
        <f>SUM(AV89:AW89)</f>
        <v>260</v>
      </c>
      <c r="AV89" s="119">
        <v>104</v>
      </c>
      <c r="AW89" s="119">
        <v>156</v>
      </c>
      <c r="AX89" s="118">
        <f>SUM(AY89:AZ89)</f>
        <v>81</v>
      </c>
      <c r="AY89" s="119">
        <v>39</v>
      </c>
      <c r="AZ89" s="119">
        <v>42</v>
      </c>
      <c r="BA89" s="118">
        <f>SUM(BB89:BC89)</f>
        <v>47</v>
      </c>
      <c r="BB89" s="119">
        <v>20</v>
      </c>
      <c r="BC89" s="119">
        <v>27</v>
      </c>
      <c r="BD89" s="118">
        <f>SUM(BE89:BF89)</f>
        <v>42</v>
      </c>
      <c r="BE89" s="119">
        <v>26</v>
      </c>
      <c r="BF89" s="119">
        <v>16</v>
      </c>
      <c r="BG89" s="118">
        <f>SUM(BH89:BI89)</f>
        <v>91</v>
      </c>
      <c r="BH89" s="119">
        <v>52</v>
      </c>
      <c r="BI89" s="119">
        <v>39</v>
      </c>
      <c r="BJ89" s="118">
        <f>SUM(BK89:BL89)</f>
        <v>46</v>
      </c>
      <c r="BK89" s="119">
        <v>21</v>
      </c>
      <c r="BL89" s="119">
        <v>25</v>
      </c>
      <c r="BM89" s="118">
        <f>SUM(BN89:BO89)</f>
        <v>38</v>
      </c>
      <c r="BN89" s="119">
        <v>15</v>
      </c>
      <c r="BO89" s="119">
        <v>23</v>
      </c>
    </row>
    <row r="90" spans="1:67" s="107" customFormat="1" ht="16.5" customHeight="1" x14ac:dyDescent="0.25">
      <c r="A90" s="115" t="s">
        <v>102</v>
      </c>
      <c r="B90" s="116">
        <f>SUM(C90:D90)</f>
        <v>1769</v>
      </c>
      <c r="C90" s="116">
        <f t="shared" si="58"/>
        <v>856</v>
      </c>
      <c r="D90" s="116">
        <f t="shared" si="58"/>
        <v>913</v>
      </c>
      <c r="E90" s="116">
        <f>SUM(F90:G90)</f>
        <v>93</v>
      </c>
      <c r="F90" s="117">
        <v>47</v>
      </c>
      <c r="G90" s="117">
        <v>46</v>
      </c>
      <c r="H90" s="118">
        <f>SUM(I90:J90)</f>
        <v>87</v>
      </c>
      <c r="I90" s="119">
        <v>46</v>
      </c>
      <c r="J90" s="119">
        <v>41</v>
      </c>
      <c r="K90" s="116">
        <f>SUM(L90:M90)</f>
        <v>92</v>
      </c>
      <c r="L90" s="119">
        <v>43</v>
      </c>
      <c r="M90" s="119">
        <v>49</v>
      </c>
      <c r="N90" s="118">
        <f>SUM(O90:P90)</f>
        <v>47</v>
      </c>
      <c r="O90" s="119">
        <v>28</v>
      </c>
      <c r="P90" s="119">
        <v>19</v>
      </c>
      <c r="Q90" s="118">
        <f>SUM(R90:S90)</f>
        <v>149</v>
      </c>
      <c r="R90" s="119">
        <v>72</v>
      </c>
      <c r="S90" s="119">
        <v>77</v>
      </c>
      <c r="T90" s="118">
        <f>SUM(U90:V90)</f>
        <v>137</v>
      </c>
      <c r="U90" s="119">
        <v>58</v>
      </c>
      <c r="V90" s="119">
        <v>79</v>
      </c>
      <c r="W90" s="118">
        <f>SUM(X90:Y90)</f>
        <v>61</v>
      </c>
      <c r="X90" s="119">
        <v>30</v>
      </c>
      <c r="Y90" s="119">
        <v>31</v>
      </c>
      <c r="Z90" s="118">
        <f>SUM(AA90:AB90)</f>
        <v>88</v>
      </c>
      <c r="AA90" s="119">
        <v>48</v>
      </c>
      <c r="AB90" s="119">
        <v>40</v>
      </c>
      <c r="AC90" s="118">
        <f>SUM(AD90:AE90)</f>
        <v>35</v>
      </c>
      <c r="AD90" s="119">
        <v>17</v>
      </c>
      <c r="AE90" s="119">
        <v>18</v>
      </c>
      <c r="AF90" s="118">
        <f>SUM(AG90:AH90)</f>
        <v>78</v>
      </c>
      <c r="AG90" s="119">
        <v>42</v>
      </c>
      <c r="AH90" s="119">
        <v>36</v>
      </c>
      <c r="AI90" s="118">
        <f>SUM(AJ90:AK90)</f>
        <v>134</v>
      </c>
      <c r="AJ90" s="119">
        <v>61</v>
      </c>
      <c r="AK90" s="119">
        <v>73</v>
      </c>
      <c r="AL90" s="118">
        <f>SUM(AM90:AN90)</f>
        <v>109</v>
      </c>
      <c r="AM90" s="119">
        <v>53</v>
      </c>
      <c r="AN90" s="119">
        <v>56</v>
      </c>
      <c r="AO90" s="118">
        <f>SUM(AP90:AQ90)</f>
        <v>105</v>
      </c>
      <c r="AP90" s="119">
        <v>47</v>
      </c>
      <c r="AQ90" s="119">
        <v>58</v>
      </c>
      <c r="AR90" s="118">
        <f>SUM(AS90:AT90)</f>
        <v>101</v>
      </c>
      <c r="AS90" s="119">
        <v>53</v>
      </c>
      <c r="AT90" s="119">
        <v>48</v>
      </c>
      <c r="AU90" s="118">
        <f>SUM(AV90:AW90)</f>
        <v>203</v>
      </c>
      <c r="AV90" s="119">
        <v>86</v>
      </c>
      <c r="AW90" s="119">
        <v>117</v>
      </c>
      <c r="AX90" s="118">
        <f>SUM(AY90:AZ90)</f>
        <v>57</v>
      </c>
      <c r="AY90" s="119">
        <v>25</v>
      </c>
      <c r="AZ90" s="119">
        <v>32</v>
      </c>
      <c r="BA90" s="118">
        <f>SUM(BB90:BC90)</f>
        <v>35</v>
      </c>
      <c r="BB90" s="119">
        <v>18</v>
      </c>
      <c r="BC90" s="119">
        <v>17</v>
      </c>
      <c r="BD90" s="118">
        <f>SUM(BE90:BF90)</f>
        <v>27</v>
      </c>
      <c r="BE90" s="119">
        <v>12</v>
      </c>
      <c r="BF90" s="119">
        <v>15</v>
      </c>
      <c r="BG90" s="118">
        <f>SUM(BH90:BI90)</f>
        <v>52</v>
      </c>
      <c r="BH90" s="119">
        <v>28</v>
      </c>
      <c r="BI90" s="119">
        <v>24</v>
      </c>
      <c r="BJ90" s="118">
        <f>SUM(BK90:BL90)</f>
        <v>40</v>
      </c>
      <c r="BK90" s="119">
        <v>23</v>
      </c>
      <c r="BL90" s="119">
        <v>17</v>
      </c>
      <c r="BM90" s="118">
        <f>SUM(BN90:BO90)</f>
        <v>39</v>
      </c>
      <c r="BN90" s="119">
        <v>19</v>
      </c>
      <c r="BO90" s="119">
        <v>20</v>
      </c>
    </row>
    <row r="91" spans="1:67" s="107" customFormat="1" ht="16.5" customHeight="1" x14ac:dyDescent="0.25">
      <c r="A91" s="120" t="s">
        <v>105</v>
      </c>
      <c r="B91" s="113">
        <f t="shared" ref="B91:AG91" si="59">SUM(B92:B96)</f>
        <v>8233</v>
      </c>
      <c r="C91" s="113">
        <f t="shared" si="59"/>
        <v>3503</v>
      </c>
      <c r="D91" s="113">
        <f t="shared" si="59"/>
        <v>4730</v>
      </c>
      <c r="E91" s="113">
        <f t="shared" si="59"/>
        <v>414</v>
      </c>
      <c r="F91" s="121">
        <f t="shared" si="59"/>
        <v>183</v>
      </c>
      <c r="G91" s="121">
        <f t="shared" si="59"/>
        <v>231</v>
      </c>
      <c r="H91" s="121">
        <f t="shared" si="59"/>
        <v>381</v>
      </c>
      <c r="I91" s="121">
        <f t="shared" si="59"/>
        <v>166</v>
      </c>
      <c r="J91" s="121">
        <f t="shared" si="59"/>
        <v>215</v>
      </c>
      <c r="K91" s="113">
        <f t="shared" si="59"/>
        <v>452</v>
      </c>
      <c r="L91" s="121">
        <f t="shared" si="59"/>
        <v>203</v>
      </c>
      <c r="M91" s="121">
        <f t="shared" si="59"/>
        <v>249</v>
      </c>
      <c r="N91" s="121">
        <f t="shared" si="59"/>
        <v>207</v>
      </c>
      <c r="O91" s="121">
        <f t="shared" si="59"/>
        <v>93</v>
      </c>
      <c r="P91" s="121">
        <f t="shared" si="59"/>
        <v>114</v>
      </c>
      <c r="Q91" s="121">
        <f t="shared" si="59"/>
        <v>653</v>
      </c>
      <c r="R91" s="121">
        <f t="shared" si="59"/>
        <v>299</v>
      </c>
      <c r="S91" s="121">
        <f t="shared" si="59"/>
        <v>354</v>
      </c>
      <c r="T91" s="121">
        <f t="shared" si="59"/>
        <v>741</v>
      </c>
      <c r="U91" s="121">
        <f t="shared" si="59"/>
        <v>287</v>
      </c>
      <c r="V91" s="121">
        <f t="shared" si="59"/>
        <v>454</v>
      </c>
      <c r="W91" s="121">
        <f t="shared" si="59"/>
        <v>253</v>
      </c>
      <c r="X91" s="121">
        <f t="shared" si="59"/>
        <v>118</v>
      </c>
      <c r="Y91" s="121">
        <f t="shared" si="59"/>
        <v>135</v>
      </c>
      <c r="Z91" s="121">
        <f t="shared" si="59"/>
        <v>332</v>
      </c>
      <c r="AA91" s="121">
        <f t="shared" si="59"/>
        <v>154</v>
      </c>
      <c r="AB91" s="121">
        <f t="shared" si="59"/>
        <v>178</v>
      </c>
      <c r="AC91" s="121">
        <f t="shared" si="59"/>
        <v>179</v>
      </c>
      <c r="AD91" s="121">
        <f t="shared" si="59"/>
        <v>63</v>
      </c>
      <c r="AE91" s="121">
        <f t="shared" si="59"/>
        <v>116</v>
      </c>
      <c r="AF91" s="121">
        <f t="shared" si="59"/>
        <v>379</v>
      </c>
      <c r="AG91" s="121">
        <f t="shared" si="59"/>
        <v>167</v>
      </c>
      <c r="AH91" s="121">
        <f t="shared" ref="AH91:BM91" si="60">SUM(AH92:AH96)</f>
        <v>212</v>
      </c>
      <c r="AI91" s="121">
        <f t="shared" si="60"/>
        <v>543</v>
      </c>
      <c r="AJ91" s="121">
        <f t="shared" si="60"/>
        <v>216</v>
      </c>
      <c r="AK91" s="121">
        <f t="shared" si="60"/>
        <v>327</v>
      </c>
      <c r="AL91" s="121">
        <f t="shared" si="60"/>
        <v>452</v>
      </c>
      <c r="AM91" s="121">
        <f t="shared" si="60"/>
        <v>198</v>
      </c>
      <c r="AN91" s="121">
        <f t="shared" si="60"/>
        <v>254</v>
      </c>
      <c r="AO91" s="121">
        <f t="shared" si="60"/>
        <v>548</v>
      </c>
      <c r="AP91" s="121">
        <f t="shared" si="60"/>
        <v>225</v>
      </c>
      <c r="AQ91" s="121">
        <f t="shared" si="60"/>
        <v>323</v>
      </c>
      <c r="AR91" s="121">
        <f t="shared" si="60"/>
        <v>467</v>
      </c>
      <c r="AS91" s="121">
        <f t="shared" si="60"/>
        <v>205</v>
      </c>
      <c r="AT91" s="121">
        <f t="shared" si="60"/>
        <v>262</v>
      </c>
      <c r="AU91" s="121">
        <f t="shared" si="60"/>
        <v>839</v>
      </c>
      <c r="AV91" s="121">
        <f t="shared" si="60"/>
        <v>334</v>
      </c>
      <c r="AW91" s="121">
        <f t="shared" si="60"/>
        <v>505</v>
      </c>
      <c r="AX91" s="121">
        <f t="shared" si="60"/>
        <v>257</v>
      </c>
      <c r="AY91" s="121">
        <f t="shared" si="60"/>
        <v>110</v>
      </c>
      <c r="AZ91" s="121">
        <f t="shared" si="60"/>
        <v>147</v>
      </c>
      <c r="BA91" s="121">
        <f t="shared" si="60"/>
        <v>204</v>
      </c>
      <c r="BB91" s="121">
        <f t="shared" si="60"/>
        <v>93</v>
      </c>
      <c r="BC91" s="121">
        <f t="shared" si="60"/>
        <v>111</v>
      </c>
      <c r="BD91" s="121">
        <f t="shared" si="60"/>
        <v>189</v>
      </c>
      <c r="BE91" s="121">
        <f t="shared" si="60"/>
        <v>85</v>
      </c>
      <c r="BF91" s="121">
        <f t="shared" si="60"/>
        <v>104</v>
      </c>
      <c r="BG91" s="121">
        <f t="shared" si="60"/>
        <v>315</v>
      </c>
      <c r="BH91" s="121">
        <f t="shared" si="60"/>
        <v>131</v>
      </c>
      <c r="BI91" s="121">
        <f t="shared" si="60"/>
        <v>184</v>
      </c>
      <c r="BJ91" s="121">
        <f t="shared" si="60"/>
        <v>202</v>
      </c>
      <c r="BK91" s="121">
        <f t="shared" si="60"/>
        <v>74</v>
      </c>
      <c r="BL91" s="121">
        <f t="shared" si="60"/>
        <v>128</v>
      </c>
      <c r="BM91" s="121">
        <f t="shared" si="60"/>
        <v>226</v>
      </c>
      <c r="BN91" s="121">
        <f t="shared" ref="BN91:BO91" si="61">SUM(BN92:BN96)</f>
        <v>99</v>
      </c>
      <c r="BO91" s="121">
        <f t="shared" si="61"/>
        <v>127</v>
      </c>
    </row>
    <row r="92" spans="1:67" s="107" customFormat="1" ht="15" customHeight="1" x14ac:dyDescent="0.25">
      <c r="A92" s="115" t="s">
        <v>103</v>
      </c>
      <c r="B92" s="116">
        <f>SUM(C92:D92)</f>
        <v>1526</v>
      </c>
      <c r="C92" s="116">
        <f t="shared" ref="C92:D96" si="62">SUM(F92,I92,L92,O92,R92,U92,X92,AA92,AD92,AG92,AJ92,AM92,AP92,AS92,AV92,AY92,BB92,BE92,BH92,BK92,BN92)</f>
        <v>705</v>
      </c>
      <c r="D92" s="116">
        <f t="shared" si="62"/>
        <v>821</v>
      </c>
      <c r="E92" s="116">
        <f>SUM(F92:G92)</f>
        <v>85</v>
      </c>
      <c r="F92" s="119">
        <v>36</v>
      </c>
      <c r="G92" s="119">
        <v>49</v>
      </c>
      <c r="H92" s="118">
        <f>SUM(I92:J92)</f>
        <v>76</v>
      </c>
      <c r="I92" s="119">
        <v>35</v>
      </c>
      <c r="J92" s="119">
        <v>41</v>
      </c>
      <c r="K92" s="116">
        <f>SUM(L92:M92)</f>
        <v>81</v>
      </c>
      <c r="L92" s="119">
        <v>41</v>
      </c>
      <c r="M92" s="119">
        <v>40</v>
      </c>
      <c r="N92" s="118">
        <f>SUM(O92:P92)</f>
        <v>35</v>
      </c>
      <c r="O92" s="119">
        <v>15</v>
      </c>
      <c r="P92" s="119">
        <v>20</v>
      </c>
      <c r="Q92" s="118">
        <f>SUM(R92:S92)</f>
        <v>142</v>
      </c>
      <c r="R92" s="119">
        <v>72</v>
      </c>
      <c r="S92" s="119">
        <v>70</v>
      </c>
      <c r="T92" s="118">
        <f>SUM(U92:V92)</f>
        <v>129</v>
      </c>
      <c r="U92" s="119">
        <v>62</v>
      </c>
      <c r="V92" s="119">
        <v>67</v>
      </c>
      <c r="W92" s="118">
        <f>SUM(X92:Y92)</f>
        <v>47</v>
      </c>
      <c r="X92" s="119">
        <v>27</v>
      </c>
      <c r="Y92" s="119">
        <v>20</v>
      </c>
      <c r="Z92" s="118">
        <f>SUM(AA92:AB92)</f>
        <v>61</v>
      </c>
      <c r="AA92" s="119">
        <v>29</v>
      </c>
      <c r="AB92" s="119">
        <v>32</v>
      </c>
      <c r="AC92" s="118">
        <f>SUM(AD92:AE92)</f>
        <v>29</v>
      </c>
      <c r="AD92" s="119">
        <v>11</v>
      </c>
      <c r="AE92" s="119">
        <v>18</v>
      </c>
      <c r="AF92" s="118">
        <f>SUM(AG92:AH92)</f>
        <v>63</v>
      </c>
      <c r="AG92" s="119">
        <v>29</v>
      </c>
      <c r="AH92" s="119">
        <v>34</v>
      </c>
      <c r="AI92" s="118">
        <f>SUM(AJ92:AK92)</f>
        <v>93</v>
      </c>
      <c r="AJ92" s="119">
        <v>48</v>
      </c>
      <c r="AK92" s="119">
        <v>45</v>
      </c>
      <c r="AL92" s="118">
        <f>SUM(AM92:AN92)</f>
        <v>100</v>
      </c>
      <c r="AM92" s="119">
        <v>47</v>
      </c>
      <c r="AN92" s="119">
        <v>53</v>
      </c>
      <c r="AO92" s="118">
        <f>SUM(AP92:AQ92)</f>
        <v>109</v>
      </c>
      <c r="AP92" s="119">
        <v>52</v>
      </c>
      <c r="AQ92" s="119">
        <v>57</v>
      </c>
      <c r="AR92" s="118">
        <f>SUM(AS92:AT92)</f>
        <v>84</v>
      </c>
      <c r="AS92" s="119">
        <v>37</v>
      </c>
      <c r="AT92" s="119">
        <v>47</v>
      </c>
      <c r="AU92" s="118">
        <f>SUM(AV92:AW92)</f>
        <v>166</v>
      </c>
      <c r="AV92" s="119">
        <v>61</v>
      </c>
      <c r="AW92" s="119">
        <v>105</v>
      </c>
      <c r="AX92" s="118">
        <f>SUM(AY92:AZ92)</f>
        <v>38</v>
      </c>
      <c r="AY92" s="119">
        <v>18</v>
      </c>
      <c r="AZ92" s="119">
        <v>20</v>
      </c>
      <c r="BA92" s="118">
        <f>SUM(BB92:BC92)</f>
        <v>35</v>
      </c>
      <c r="BB92" s="119">
        <v>18</v>
      </c>
      <c r="BC92" s="119">
        <v>17</v>
      </c>
      <c r="BD92" s="118">
        <f>SUM(BE92:BF92)</f>
        <v>37</v>
      </c>
      <c r="BE92" s="119">
        <v>19</v>
      </c>
      <c r="BF92" s="119">
        <v>18</v>
      </c>
      <c r="BG92" s="118">
        <f>SUM(BH92:BI92)</f>
        <v>56</v>
      </c>
      <c r="BH92" s="119">
        <v>18</v>
      </c>
      <c r="BI92" s="119">
        <v>38</v>
      </c>
      <c r="BJ92" s="118">
        <f>SUM(BK92:BL92)</f>
        <v>30</v>
      </c>
      <c r="BK92" s="119">
        <v>13</v>
      </c>
      <c r="BL92" s="119">
        <v>17</v>
      </c>
      <c r="BM92" s="118">
        <f>SUM(BN92:BO92)</f>
        <v>30</v>
      </c>
      <c r="BN92" s="119">
        <v>17</v>
      </c>
      <c r="BO92" s="119">
        <v>13</v>
      </c>
    </row>
    <row r="93" spans="1:67" s="107" customFormat="1" ht="15" customHeight="1" x14ac:dyDescent="0.25">
      <c r="A93" s="115" t="s">
        <v>104</v>
      </c>
      <c r="B93" s="116">
        <f>SUM(C93:D93)</f>
        <v>1539</v>
      </c>
      <c r="C93" s="116">
        <f t="shared" si="62"/>
        <v>657</v>
      </c>
      <c r="D93" s="116">
        <f t="shared" si="62"/>
        <v>882</v>
      </c>
      <c r="E93" s="116">
        <f>SUM(F93:G93)</f>
        <v>75</v>
      </c>
      <c r="F93" s="119">
        <v>35</v>
      </c>
      <c r="G93" s="119">
        <v>40</v>
      </c>
      <c r="H93" s="118">
        <f>SUM(I93:J93)</f>
        <v>62</v>
      </c>
      <c r="I93" s="119">
        <v>29</v>
      </c>
      <c r="J93" s="119">
        <v>33</v>
      </c>
      <c r="K93" s="116">
        <f>SUM(L93:M93)</f>
        <v>80</v>
      </c>
      <c r="L93" s="119">
        <v>25</v>
      </c>
      <c r="M93" s="119">
        <v>55</v>
      </c>
      <c r="N93" s="118">
        <f>SUM(O93:P93)</f>
        <v>48</v>
      </c>
      <c r="O93" s="119">
        <v>17</v>
      </c>
      <c r="P93" s="119">
        <v>31</v>
      </c>
      <c r="Q93" s="118">
        <f>SUM(R93:S93)</f>
        <v>118</v>
      </c>
      <c r="R93" s="119">
        <v>45</v>
      </c>
      <c r="S93" s="119">
        <v>73</v>
      </c>
      <c r="T93" s="118">
        <f>SUM(U93:V93)</f>
        <v>156</v>
      </c>
      <c r="U93" s="119">
        <v>64</v>
      </c>
      <c r="V93" s="119">
        <v>92</v>
      </c>
      <c r="W93" s="118">
        <f>SUM(X93:Y93)</f>
        <v>49</v>
      </c>
      <c r="X93" s="119">
        <v>20</v>
      </c>
      <c r="Y93" s="119">
        <v>29</v>
      </c>
      <c r="Z93" s="118">
        <f>SUM(AA93:AB93)</f>
        <v>64</v>
      </c>
      <c r="AA93" s="119">
        <v>35</v>
      </c>
      <c r="AB93" s="119">
        <v>29</v>
      </c>
      <c r="AC93" s="118">
        <f>SUM(AD93:AE93)</f>
        <v>26</v>
      </c>
      <c r="AD93" s="119">
        <v>11</v>
      </c>
      <c r="AE93" s="119">
        <v>15</v>
      </c>
      <c r="AF93" s="118">
        <f>SUM(AG93:AH93)</f>
        <v>76</v>
      </c>
      <c r="AG93" s="119">
        <v>38</v>
      </c>
      <c r="AH93" s="119">
        <v>38</v>
      </c>
      <c r="AI93" s="118">
        <f>SUM(AJ93:AK93)</f>
        <v>94</v>
      </c>
      <c r="AJ93" s="119">
        <v>48</v>
      </c>
      <c r="AK93" s="119">
        <v>46</v>
      </c>
      <c r="AL93" s="118">
        <f>SUM(AM93:AN93)</f>
        <v>76</v>
      </c>
      <c r="AM93" s="119">
        <v>30</v>
      </c>
      <c r="AN93" s="119">
        <v>46</v>
      </c>
      <c r="AO93" s="118">
        <f>SUM(AP93:AQ93)</f>
        <v>97</v>
      </c>
      <c r="AP93" s="119">
        <v>38</v>
      </c>
      <c r="AQ93" s="119">
        <v>59</v>
      </c>
      <c r="AR93" s="118">
        <f>SUM(AS93:AT93)</f>
        <v>102</v>
      </c>
      <c r="AS93" s="119">
        <v>48</v>
      </c>
      <c r="AT93" s="119">
        <v>54</v>
      </c>
      <c r="AU93" s="118">
        <f>SUM(AV93:AW93)</f>
        <v>167</v>
      </c>
      <c r="AV93" s="119">
        <v>66</v>
      </c>
      <c r="AW93" s="119">
        <v>101</v>
      </c>
      <c r="AX93" s="118">
        <f>SUM(AY93:AZ93)</f>
        <v>50</v>
      </c>
      <c r="AY93" s="119">
        <v>15</v>
      </c>
      <c r="AZ93" s="119">
        <v>35</v>
      </c>
      <c r="BA93" s="118">
        <f>SUM(BB93:BC93)</f>
        <v>39</v>
      </c>
      <c r="BB93" s="119">
        <v>19</v>
      </c>
      <c r="BC93" s="119">
        <v>20</v>
      </c>
      <c r="BD93" s="118">
        <f>SUM(BE93:BF93)</f>
        <v>30</v>
      </c>
      <c r="BE93" s="119">
        <v>14</v>
      </c>
      <c r="BF93" s="119">
        <v>16</v>
      </c>
      <c r="BG93" s="118">
        <f>SUM(BH93:BI93)</f>
        <v>47</v>
      </c>
      <c r="BH93" s="119">
        <v>22</v>
      </c>
      <c r="BI93" s="119">
        <v>25</v>
      </c>
      <c r="BJ93" s="118">
        <f>SUM(BK93:BL93)</f>
        <v>37</v>
      </c>
      <c r="BK93" s="119">
        <v>18</v>
      </c>
      <c r="BL93" s="119">
        <v>19</v>
      </c>
      <c r="BM93" s="118">
        <f>SUM(BN93:BO93)</f>
        <v>46</v>
      </c>
      <c r="BN93" s="119">
        <v>20</v>
      </c>
      <c r="BO93" s="119">
        <v>26</v>
      </c>
    </row>
    <row r="94" spans="1:67" s="107" customFormat="1" ht="15" customHeight="1" x14ac:dyDescent="0.25">
      <c r="A94" s="115" t="s">
        <v>106</v>
      </c>
      <c r="B94" s="116">
        <f>SUM(C94:D94)</f>
        <v>1451</v>
      </c>
      <c r="C94" s="116">
        <f t="shared" si="62"/>
        <v>622</v>
      </c>
      <c r="D94" s="116">
        <f t="shared" si="62"/>
        <v>829</v>
      </c>
      <c r="E94" s="116">
        <f>SUM(F94:G94)</f>
        <v>82</v>
      </c>
      <c r="F94" s="119">
        <v>37</v>
      </c>
      <c r="G94" s="119">
        <v>45</v>
      </c>
      <c r="H94" s="118">
        <f>SUM(I94:J94)</f>
        <v>78</v>
      </c>
      <c r="I94" s="119">
        <v>31</v>
      </c>
      <c r="J94" s="119">
        <v>47</v>
      </c>
      <c r="K94" s="116">
        <f>SUM(L94:M94)</f>
        <v>69</v>
      </c>
      <c r="L94" s="119">
        <v>32</v>
      </c>
      <c r="M94" s="119">
        <v>37</v>
      </c>
      <c r="N94" s="118">
        <f>SUM(O94:P94)</f>
        <v>31</v>
      </c>
      <c r="O94" s="119">
        <v>15</v>
      </c>
      <c r="P94" s="119">
        <v>16</v>
      </c>
      <c r="Q94" s="118">
        <f>SUM(R94:S94)</f>
        <v>94</v>
      </c>
      <c r="R94" s="119">
        <v>45</v>
      </c>
      <c r="S94" s="119">
        <v>49</v>
      </c>
      <c r="T94" s="118">
        <f>SUM(U94:V94)</f>
        <v>125</v>
      </c>
      <c r="U94" s="119">
        <v>38</v>
      </c>
      <c r="V94" s="119">
        <v>87</v>
      </c>
      <c r="W94" s="118">
        <f>SUM(X94:Y94)</f>
        <v>45</v>
      </c>
      <c r="X94" s="119">
        <v>26</v>
      </c>
      <c r="Y94" s="119">
        <v>19</v>
      </c>
      <c r="Z94" s="118">
        <f>SUM(AA94:AB94)</f>
        <v>69</v>
      </c>
      <c r="AA94" s="119">
        <v>33</v>
      </c>
      <c r="AB94" s="119">
        <v>36</v>
      </c>
      <c r="AC94" s="118">
        <f>SUM(AD94:AE94)</f>
        <v>35</v>
      </c>
      <c r="AD94" s="119">
        <v>13</v>
      </c>
      <c r="AE94" s="119">
        <v>22</v>
      </c>
      <c r="AF94" s="118">
        <f>SUM(AG94:AH94)</f>
        <v>68</v>
      </c>
      <c r="AG94" s="119">
        <v>33</v>
      </c>
      <c r="AH94" s="119">
        <v>35</v>
      </c>
      <c r="AI94" s="118">
        <f>SUM(AJ94:AK94)</f>
        <v>96</v>
      </c>
      <c r="AJ94" s="119">
        <v>34</v>
      </c>
      <c r="AK94" s="119">
        <v>62</v>
      </c>
      <c r="AL94" s="118">
        <f>SUM(AM94:AN94)</f>
        <v>79</v>
      </c>
      <c r="AM94" s="119">
        <v>35</v>
      </c>
      <c r="AN94" s="119">
        <v>44</v>
      </c>
      <c r="AO94" s="118">
        <f>SUM(AP94:AQ94)</f>
        <v>98</v>
      </c>
      <c r="AP94" s="119">
        <v>40</v>
      </c>
      <c r="AQ94" s="119">
        <v>58</v>
      </c>
      <c r="AR94" s="118">
        <f>SUM(AS94:AT94)</f>
        <v>78</v>
      </c>
      <c r="AS94" s="119">
        <v>35</v>
      </c>
      <c r="AT94" s="119">
        <v>43</v>
      </c>
      <c r="AU94" s="118">
        <f>SUM(AV94:AW94)</f>
        <v>151</v>
      </c>
      <c r="AV94" s="119">
        <v>60</v>
      </c>
      <c r="AW94" s="119">
        <v>91</v>
      </c>
      <c r="AX94" s="118">
        <f>SUM(AY94:AZ94)</f>
        <v>43</v>
      </c>
      <c r="AY94" s="119">
        <v>20</v>
      </c>
      <c r="AZ94" s="119">
        <v>23</v>
      </c>
      <c r="BA94" s="118">
        <f>SUM(BB94:BC94)</f>
        <v>33</v>
      </c>
      <c r="BB94" s="119">
        <v>14</v>
      </c>
      <c r="BC94" s="119">
        <v>19</v>
      </c>
      <c r="BD94" s="118">
        <f>SUM(BE94:BF94)</f>
        <v>41</v>
      </c>
      <c r="BE94" s="119">
        <v>19</v>
      </c>
      <c r="BF94" s="119">
        <v>22</v>
      </c>
      <c r="BG94" s="118">
        <f>SUM(BH94:BI94)</f>
        <v>54</v>
      </c>
      <c r="BH94" s="119">
        <v>27</v>
      </c>
      <c r="BI94" s="119">
        <v>27</v>
      </c>
      <c r="BJ94" s="118">
        <f>SUM(BK94:BL94)</f>
        <v>37</v>
      </c>
      <c r="BK94" s="119">
        <v>15</v>
      </c>
      <c r="BL94" s="119">
        <v>22</v>
      </c>
      <c r="BM94" s="118">
        <f>SUM(BN94:BO94)</f>
        <v>45</v>
      </c>
      <c r="BN94" s="119">
        <v>20</v>
      </c>
      <c r="BO94" s="119">
        <v>25</v>
      </c>
    </row>
    <row r="95" spans="1:67" s="107" customFormat="1" ht="15" customHeight="1" x14ac:dyDescent="0.25">
      <c r="A95" s="115" t="s">
        <v>107</v>
      </c>
      <c r="B95" s="116">
        <f>SUM(C95:D95)</f>
        <v>2058</v>
      </c>
      <c r="C95" s="116">
        <f t="shared" si="62"/>
        <v>867</v>
      </c>
      <c r="D95" s="116">
        <f t="shared" si="62"/>
        <v>1191</v>
      </c>
      <c r="E95" s="116">
        <f>SUM(F95:G95)</f>
        <v>98</v>
      </c>
      <c r="F95" s="119">
        <v>44</v>
      </c>
      <c r="G95" s="119">
        <v>54</v>
      </c>
      <c r="H95" s="118">
        <f>SUM(I95:J95)</f>
        <v>104</v>
      </c>
      <c r="I95" s="119">
        <v>45</v>
      </c>
      <c r="J95" s="119">
        <v>59</v>
      </c>
      <c r="K95" s="116">
        <f>SUM(L95:M95)</f>
        <v>128</v>
      </c>
      <c r="L95" s="119">
        <v>62</v>
      </c>
      <c r="M95" s="119">
        <v>66</v>
      </c>
      <c r="N95" s="118">
        <f>SUM(O95:P95)</f>
        <v>57</v>
      </c>
      <c r="O95" s="119">
        <v>30</v>
      </c>
      <c r="P95" s="119">
        <v>27</v>
      </c>
      <c r="Q95" s="118">
        <f>SUM(R95:S95)</f>
        <v>164</v>
      </c>
      <c r="R95" s="119">
        <v>77</v>
      </c>
      <c r="S95" s="119">
        <v>87</v>
      </c>
      <c r="T95" s="118">
        <f>SUM(U95:V95)</f>
        <v>187</v>
      </c>
      <c r="U95" s="119">
        <v>73</v>
      </c>
      <c r="V95" s="119">
        <v>114</v>
      </c>
      <c r="W95" s="118">
        <f>SUM(X95:Y95)</f>
        <v>58</v>
      </c>
      <c r="X95" s="119">
        <v>25</v>
      </c>
      <c r="Y95" s="119">
        <v>33</v>
      </c>
      <c r="Z95" s="118">
        <f>SUM(AA95:AB95)</f>
        <v>77</v>
      </c>
      <c r="AA95" s="119">
        <v>36</v>
      </c>
      <c r="AB95" s="119">
        <v>41</v>
      </c>
      <c r="AC95" s="118">
        <f>SUM(AD95:AE95)</f>
        <v>43</v>
      </c>
      <c r="AD95" s="119">
        <v>13</v>
      </c>
      <c r="AE95" s="119">
        <v>30</v>
      </c>
      <c r="AF95" s="118">
        <f>SUM(AG95:AH95)</f>
        <v>97</v>
      </c>
      <c r="AG95" s="119">
        <v>43</v>
      </c>
      <c r="AH95" s="119">
        <v>54</v>
      </c>
      <c r="AI95" s="118">
        <f>SUM(AJ95:AK95)</f>
        <v>135</v>
      </c>
      <c r="AJ95" s="119">
        <v>44</v>
      </c>
      <c r="AK95" s="119">
        <v>91</v>
      </c>
      <c r="AL95" s="118">
        <f>SUM(AM95:AN95)</f>
        <v>104</v>
      </c>
      <c r="AM95" s="119">
        <v>49</v>
      </c>
      <c r="AN95" s="119">
        <v>55</v>
      </c>
      <c r="AO95" s="118">
        <f>SUM(AP95:AQ95)</f>
        <v>130</v>
      </c>
      <c r="AP95" s="119">
        <v>53</v>
      </c>
      <c r="AQ95" s="119">
        <v>77</v>
      </c>
      <c r="AR95" s="118">
        <f>SUM(AS95:AT95)</f>
        <v>122</v>
      </c>
      <c r="AS95" s="119">
        <v>47</v>
      </c>
      <c r="AT95" s="119">
        <v>75</v>
      </c>
      <c r="AU95" s="118">
        <f>SUM(AV95:AW95)</f>
        <v>205</v>
      </c>
      <c r="AV95" s="119">
        <v>88</v>
      </c>
      <c r="AW95" s="119">
        <v>117</v>
      </c>
      <c r="AX95" s="118">
        <f>SUM(AY95:AZ95)</f>
        <v>73</v>
      </c>
      <c r="AY95" s="119">
        <v>32</v>
      </c>
      <c r="AZ95" s="119">
        <v>41</v>
      </c>
      <c r="BA95" s="118">
        <f>SUM(BB95:BC95)</f>
        <v>52</v>
      </c>
      <c r="BB95" s="119">
        <v>21</v>
      </c>
      <c r="BC95" s="119">
        <v>31</v>
      </c>
      <c r="BD95" s="118">
        <f>SUM(BE95:BF95)</f>
        <v>44</v>
      </c>
      <c r="BE95" s="119">
        <v>20</v>
      </c>
      <c r="BF95" s="119">
        <v>24</v>
      </c>
      <c r="BG95" s="118">
        <f>SUM(BH95:BI95)</f>
        <v>76</v>
      </c>
      <c r="BH95" s="119">
        <v>32</v>
      </c>
      <c r="BI95" s="119">
        <v>44</v>
      </c>
      <c r="BJ95" s="118">
        <f>SUM(BK95:BL95)</f>
        <v>49</v>
      </c>
      <c r="BK95" s="119">
        <v>13</v>
      </c>
      <c r="BL95" s="119">
        <v>36</v>
      </c>
      <c r="BM95" s="118">
        <f>SUM(BN95:BO95)</f>
        <v>55</v>
      </c>
      <c r="BN95" s="119">
        <v>20</v>
      </c>
      <c r="BO95" s="119">
        <v>35</v>
      </c>
    </row>
    <row r="96" spans="1:67" s="123" customFormat="1" ht="15" customHeight="1" x14ac:dyDescent="0.25">
      <c r="A96" s="115" t="s">
        <v>110</v>
      </c>
      <c r="B96" s="122">
        <f>SUM(C96:D96)</f>
        <v>1659</v>
      </c>
      <c r="C96" s="122">
        <f t="shared" si="62"/>
        <v>652</v>
      </c>
      <c r="D96" s="122">
        <f t="shared" si="62"/>
        <v>1007</v>
      </c>
      <c r="E96" s="122">
        <f>SUM(F96:G96)</f>
        <v>74</v>
      </c>
      <c r="F96" s="119">
        <v>31</v>
      </c>
      <c r="G96" s="119">
        <v>43</v>
      </c>
      <c r="H96" s="118">
        <f>SUM(I96:J96)</f>
        <v>61</v>
      </c>
      <c r="I96" s="119">
        <v>26</v>
      </c>
      <c r="J96" s="119">
        <v>35</v>
      </c>
      <c r="K96" s="122">
        <f>SUM(L96:M96)</f>
        <v>94</v>
      </c>
      <c r="L96" s="119">
        <v>43</v>
      </c>
      <c r="M96" s="119">
        <v>51</v>
      </c>
      <c r="N96" s="118">
        <f>SUM(O96:P96)</f>
        <v>36</v>
      </c>
      <c r="O96" s="119">
        <v>16</v>
      </c>
      <c r="P96" s="119">
        <v>20</v>
      </c>
      <c r="Q96" s="118">
        <f>SUM(R96:S96)</f>
        <v>135</v>
      </c>
      <c r="R96" s="119">
        <v>60</v>
      </c>
      <c r="S96" s="119">
        <v>75</v>
      </c>
      <c r="T96" s="118">
        <f>SUM(U96:V96)</f>
        <v>144</v>
      </c>
      <c r="U96" s="119">
        <v>50</v>
      </c>
      <c r="V96" s="119">
        <v>94</v>
      </c>
      <c r="W96" s="118">
        <f>SUM(X96:Y96)</f>
        <v>54</v>
      </c>
      <c r="X96" s="119">
        <v>20</v>
      </c>
      <c r="Y96" s="119">
        <v>34</v>
      </c>
      <c r="Z96" s="118">
        <f>SUM(AA96:AB96)</f>
        <v>61</v>
      </c>
      <c r="AA96" s="119">
        <v>21</v>
      </c>
      <c r="AB96" s="119">
        <v>40</v>
      </c>
      <c r="AC96" s="118">
        <f>SUM(AD96:AE96)</f>
        <v>46</v>
      </c>
      <c r="AD96" s="119">
        <v>15</v>
      </c>
      <c r="AE96" s="119">
        <v>31</v>
      </c>
      <c r="AF96" s="118">
        <f>SUM(AG96:AH96)</f>
        <v>75</v>
      </c>
      <c r="AG96" s="119">
        <v>24</v>
      </c>
      <c r="AH96" s="119">
        <v>51</v>
      </c>
      <c r="AI96" s="118">
        <f>SUM(AJ96:AK96)</f>
        <v>125</v>
      </c>
      <c r="AJ96" s="119">
        <v>42</v>
      </c>
      <c r="AK96" s="119">
        <v>83</v>
      </c>
      <c r="AL96" s="118">
        <f>SUM(AM96:AN96)</f>
        <v>93</v>
      </c>
      <c r="AM96" s="119">
        <v>37</v>
      </c>
      <c r="AN96" s="119">
        <v>56</v>
      </c>
      <c r="AO96" s="118">
        <f>SUM(AP96:AQ96)</f>
        <v>114</v>
      </c>
      <c r="AP96" s="119">
        <v>42</v>
      </c>
      <c r="AQ96" s="119">
        <v>72</v>
      </c>
      <c r="AR96" s="118">
        <f>SUM(AS96:AT96)</f>
        <v>81</v>
      </c>
      <c r="AS96" s="119">
        <v>38</v>
      </c>
      <c r="AT96" s="119">
        <v>43</v>
      </c>
      <c r="AU96" s="118">
        <f>SUM(AV96:AW96)</f>
        <v>150</v>
      </c>
      <c r="AV96" s="119">
        <v>59</v>
      </c>
      <c r="AW96" s="119">
        <v>91</v>
      </c>
      <c r="AX96" s="118">
        <f>SUM(AY96:AZ96)</f>
        <v>53</v>
      </c>
      <c r="AY96" s="119">
        <v>25</v>
      </c>
      <c r="AZ96" s="119">
        <v>28</v>
      </c>
      <c r="BA96" s="118">
        <f>SUM(BB96:BC96)</f>
        <v>45</v>
      </c>
      <c r="BB96" s="119">
        <v>21</v>
      </c>
      <c r="BC96" s="119">
        <v>24</v>
      </c>
      <c r="BD96" s="118">
        <f>SUM(BE96:BF96)</f>
        <v>37</v>
      </c>
      <c r="BE96" s="119">
        <v>13</v>
      </c>
      <c r="BF96" s="119">
        <v>24</v>
      </c>
      <c r="BG96" s="118">
        <f>SUM(BH96:BI96)</f>
        <v>82</v>
      </c>
      <c r="BH96" s="119">
        <v>32</v>
      </c>
      <c r="BI96" s="119">
        <v>50</v>
      </c>
      <c r="BJ96" s="118">
        <f>SUM(BK96:BL96)</f>
        <v>49</v>
      </c>
      <c r="BK96" s="119">
        <v>15</v>
      </c>
      <c r="BL96" s="119">
        <v>34</v>
      </c>
      <c r="BM96" s="118">
        <f>SUM(BN96:BO96)</f>
        <v>50</v>
      </c>
      <c r="BN96" s="119">
        <v>22</v>
      </c>
      <c r="BO96" s="119">
        <v>28</v>
      </c>
    </row>
    <row r="97" spans="1:67" s="107" customFormat="1" ht="15.75" x14ac:dyDescent="0.25">
      <c r="A97" s="120" t="s">
        <v>108</v>
      </c>
      <c r="B97" s="113">
        <f t="shared" ref="B97:AG97" si="63">SUM(B98:B102)</f>
        <v>6095</v>
      </c>
      <c r="C97" s="113">
        <f t="shared" si="63"/>
        <v>2154</v>
      </c>
      <c r="D97" s="113">
        <f t="shared" si="63"/>
        <v>3941</v>
      </c>
      <c r="E97" s="113">
        <f t="shared" si="63"/>
        <v>275</v>
      </c>
      <c r="F97" s="121">
        <f t="shared" si="63"/>
        <v>109</v>
      </c>
      <c r="G97" s="121">
        <f t="shared" si="63"/>
        <v>166</v>
      </c>
      <c r="H97" s="121">
        <f t="shared" si="63"/>
        <v>250</v>
      </c>
      <c r="I97" s="121">
        <f t="shared" si="63"/>
        <v>103</v>
      </c>
      <c r="J97" s="121">
        <f t="shared" si="63"/>
        <v>147</v>
      </c>
      <c r="K97" s="113">
        <f t="shared" si="63"/>
        <v>310</v>
      </c>
      <c r="L97" s="121">
        <f t="shared" si="63"/>
        <v>118</v>
      </c>
      <c r="M97" s="121">
        <f t="shared" si="63"/>
        <v>192</v>
      </c>
      <c r="N97" s="121">
        <f t="shared" si="63"/>
        <v>117</v>
      </c>
      <c r="O97" s="121">
        <f t="shared" si="63"/>
        <v>47</v>
      </c>
      <c r="P97" s="121">
        <f t="shared" si="63"/>
        <v>70</v>
      </c>
      <c r="Q97" s="121">
        <f t="shared" si="63"/>
        <v>452</v>
      </c>
      <c r="R97" s="121">
        <f t="shared" si="63"/>
        <v>166</v>
      </c>
      <c r="S97" s="121">
        <f t="shared" si="63"/>
        <v>286</v>
      </c>
      <c r="T97" s="121">
        <f t="shared" si="63"/>
        <v>580</v>
      </c>
      <c r="U97" s="121">
        <f t="shared" si="63"/>
        <v>174</v>
      </c>
      <c r="V97" s="121">
        <f t="shared" si="63"/>
        <v>406</v>
      </c>
      <c r="W97" s="121">
        <f t="shared" si="63"/>
        <v>206</v>
      </c>
      <c r="X97" s="121">
        <f t="shared" si="63"/>
        <v>74</v>
      </c>
      <c r="Y97" s="121">
        <f t="shared" si="63"/>
        <v>132</v>
      </c>
      <c r="Z97" s="121">
        <f t="shared" si="63"/>
        <v>247</v>
      </c>
      <c r="AA97" s="121">
        <f t="shared" si="63"/>
        <v>89</v>
      </c>
      <c r="AB97" s="121">
        <f t="shared" si="63"/>
        <v>158</v>
      </c>
      <c r="AC97" s="121">
        <f t="shared" si="63"/>
        <v>144</v>
      </c>
      <c r="AD97" s="121">
        <f t="shared" si="63"/>
        <v>44</v>
      </c>
      <c r="AE97" s="121">
        <f t="shared" si="63"/>
        <v>100</v>
      </c>
      <c r="AF97" s="121">
        <f t="shared" si="63"/>
        <v>292</v>
      </c>
      <c r="AG97" s="121">
        <f t="shared" si="63"/>
        <v>120</v>
      </c>
      <c r="AH97" s="121">
        <f t="shared" ref="AH97:BM97" si="64">SUM(AH98:AH102)</f>
        <v>172</v>
      </c>
      <c r="AI97" s="121">
        <f t="shared" si="64"/>
        <v>439</v>
      </c>
      <c r="AJ97" s="121">
        <f t="shared" si="64"/>
        <v>137</v>
      </c>
      <c r="AK97" s="121">
        <f t="shared" si="64"/>
        <v>302</v>
      </c>
      <c r="AL97" s="121">
        <f t="shared" si="64"/>
        <v>319</v>
      </c>
      <c r="AM97" s="121">
        <f t="shared" si="64"/>
        <v>106</v>
      </c>
      <c r="AN97" s="121">
        <f t="shared" si="64"/>
        <v>213</v>
      </c>
      <c r="AO97" s="121">
        <f t="shared" si="64"/>
        <v>402</v>
      </c>
      <c r="AP97" s="121">
        <f t="shared" si="64"/>
        <v>144</v>
      </c>
      <c r="AQ97" s="121">
        <f t="shared" si="64"/>
        <v>258</v>
      </c>
      <c r="AR97" s="121">
        <f t="shared" si="64"/>
        <v>291</v>
      </c>
      <c r="AS97" s="121">
        <f t="shared" si="64"/>
        <v>95</v>
      </c>
      <c r="AT97" s="121">
        <f t="shared" si="64"/>
        <v>196</v>
      </c>
      <c r="AU97" s="121">
        <f t="shared" si="64"/>
        <v>516</v>
      </c>
      <c r="AV97" s="121">
        <f t="shared" si="64"/>
        <v>176</v>
      </c>
      <c r="AW97" s="121">
        <f t="shared" si="64"/>
        <v>340</v>
      </c>
      <c r="AX97" s="121">
        <f t="shared" si="64"/>
        <v>184</v>
      </c>
      <c r="AY97" s="121">
        <f t="shared" si="64"/>
        <v>70</v>
      </c>
      <c r="AZ97" s="121">
        <f t="shared" si="64"/>
        <v>114</v>
      </c>
      <c r="BA97" s="121">
        <f t="shared" si="64"/>
        <v>187</v>
      </c>
      <c r="BB97" s="121">
        <f t="shared" si="64"/>
        <v>75</v>
      </c>
      <c r="BC97" s="121">
        <f t="shared" si="64"/>
        <v>112</v>
      </c>
      <c r="BD97" s="121">
        <f t="shared" si="64"/>
        <v>137</v>
      </c>
      <c r="BE97" s="121">
        <f t="shared" si="64"/>
        <v>43</v>
      </c>
      <c r="BF97" s="121">
        <f t="shared" si="64"/>
        <v>94</v>
      </c>
      <c r="BG97" s="121">
        <f t="shared" si="64"/>
        <v>245</v>
      </c>
      <c r="BH97" s="121">
        <f t="shared" si="64"/>
        <v>86</v>
      </c>
      <c r="BI97" s="121">
        <f t="shared" si="64"/>
        <v>159</v>
      </c>
      <c r="BJ97" s="121">
        <f t="shared" si="64"/>
        <v>251</v>
      </c>
      <c r="BK97" s="121">
        <f t="shared" si="64"/>
        <v>88</v>
      </c>
      <c r="BL97" s="121">
        <f t="shared" si="64"/>
        <v>163</v>
      </c>
      <c r="BM97" s="121">
        <f t="shared" si="64"/>
        <v>251</v>
      </c>
      <c r="BN97" s="121">
        <f t="shared" ref="BN97:BO97" si="65">SUM(BN98:BN102)</f>
        <v>90</v>
      </c>
      <c r="BO97" s="121">
        <f t="shared" si="65"/>
        <v>161</v>
      </c>
    </row>
    <row r="98" spans="1:67" s="107" customFormat="1" ht="15.75" x14ac:dyDescent="0.25">
      <c r="A98" s="115" t="s">
        <v>109</v>
      </c>
      <c r="B98" s="116">
        <f>SUM(C98:D98)</f>
        <v>1332</v>
      </c>
      <c r="C98" s="116">
        <f t="shared" ref="C98:D102" si="66">SUM(F98,I98,L98,O98,R98,U98,X98,AA98,AD98,AG98,AJ98,AM98,AP98,AS98,AV98,AY98,BB98,BE98,BH98,BK98,BN98)</f>
        <v>489</v>
      </c>
      <c r="D98" s="116">
        <f t="shared" si="66"/>
        <v>843</v>
      </c>
      <c r="E98" s="116">
        <f>SUM(F98:G98)</f>
        <v>52</v>
      </c>
      <c r="F98" s="119">
        <v>17</v>
      </c>
      <c r="G98" s="119">
        <v>35</v>
      </c>
      <c r="H98" s="118">
        <f>SUM(I98:J98)</f>
        <v>56</v>
      </c>
      <c r="I98" s="119">
        <v>25</v>
      </c>
      <c r="J98" s="119">
        <v>31</v>
      </c>
      <c r="K98" s="116">
        <f>SUM(L98:M98)</f>
        <v>69</v>
      </c>
      <c r="L98" s="119">
        <v>34</v>
      </c>
      <c r="M98" s="119">
        <v>35</v>
      </c>
      <c r="N98" s="118">
        <f>SUM(O98:P98)</f>
        <v>23</v>
      </c>
      <c r="O98" s="119">
        <v>12</v>
      </c>
      <c r="P98" s="119">
        <v>11</v>
      </c>
      <c r="Q98" s="118">
        <f>SUM(R98:S98)</f>
        <v>107</v>
      </c>
      <c r="R98" s="119">
        <v>36</v>
      </c>
      <c r="S98" s="119">
        <v>71</v>
      </c>
      <c r="T98" s="118">
        <f>SUM(U98:V98)</f>
        <v>116</v>
      </c>
      <c r="U98" s="119">
        <v>38</v>
      </c>
      <c r="V98" s="119">
        <v>78</v>
      </c>
      <c r="W98" s="118">
        <f>SUM(X98:Y98)</f>
        <v>41</v>
      </c>
      <c r="X98" s="119">
        <v>19</v>
      </c>
      <c r="Y98" s="119">
        <v>22</v>
      </c>
      <c r="Z98" s="118">
        <f>SUM(AA98:AB98)</f>
        <v>54</v>
      </c>
      <c r="AA98" s="119">
        <v>21</v>
      </c>
      <c r="AB98" s="119">
        <v>33</v>
      </c>
      <c r="AC98" s="118">
        <f>SUM(AD98:AE98)</f>
        <v>36</v>
      </c>
      <c r="AD98" s="119">
        <v>11</v>
      </c>
      <c r="AE98" s="119">
        <v>25</v>
      </c>
      <c r="AF98" s="118">
        <f>SUM(AG98:AH98)</f>
        <v>59</v>
      </c>
      <c r="AG98" s="119">
        <v>21</v>
      </c>
      <c r="AH98" s="119">
        <v>38</v>
      </c>
      <c r="AI98" s="118">
        <f>SUM(AJ98:AK98)</f>
        <v>100</v>
      </c>
      <c r="AJ98" s="119">
        <v>40</v>
      </c>
      <c r="AK98" s="119">
        <v>60</v>
      </c>
      <c r="AL98" s="118">
        <f>SUM(AM98:AN98)</f>
        <v>77</v>
      </c>
      <c r="AM98" s="119">
        <v>29</v>
      </c>
      <c r="AN98" s="119">
        <v>48</v>
      </c>
      <c r="AO98" s="118">
        <f>SUM(AP98:AQ98)</f>
        <v>88</v>
      </c>
      <c r="AP98" s="119">
        <v>31</v>
      </c>
      <c r="AQ98" s="119">
        <v>57</v>
      </c>
      <c r="AR98" s="118">
        <f>SUM(AS98:AT98)</f>
        <v>71</v>
      </c>
      <c r="AS98" s="119">
        <v>24</v>
      </c>
      <c r="AT98" s="119">
        <v>47</v>
      </c>
      <c r="AU98" s="118">
        <f>SUM(AV98:AW98)</f>
        <v>119</v>
      </c>
      <c r="AV98" s="119">
        <v>43</v>
      </c>
      <c r="AW98" s="119">
        <v>76</v>
      </c>
      <c r="AX98" s="118">
        <f>SUM(AY98:AZ98)</f>
        <v>40</v>
      </c>
      <c r="AY98" s="119">
        <v>11</v>
      </c>
      <c r="AZ98" s="119">
        <v>29</v>
      </c>
      <c r="BA98" s="118">
        <f>SUM(BB98:BC98)</f>
        <v>35</v>
      </c>
      <c r="BB98" s="119">
        <v>15</v>
      </c>
      <c r="BC98" s="119">
        <v>20</v>
      </c>
      <c r="BD98" s="118">
        <f>SUM(BE98:BF98)</f>
        <v>33</v>
      </c>
      <c r="BE98" s="119">
        <v>10</v>
      </c>
      <c r="BF98" s="119">
        <v>23</v>
      </c>
      <c r="BG98" s="118">
        <f>SUM(BH98:BI98)</f>
        <v>55</v>
      </c>
      <c r="BH98" s="119">
        <v>20</v>
      </c>
      <c r="BI98" s="119">
        <v>35</v>
      </c>
      <c r="BJ98" s="118">
        <f>SUM(BK98:BL98)</f>
        <v>47</v>
      </c>
      <c r="BK98" s="119">
        <v>14</v>
      </c>
      <c r="BL98" s="119">
        <v>33</v>
      </c>
      <c r="BM98" s="118">
        <f>SUM(BN98:BO98)</f>
        <v>54</v>
      </c>
      <c r="BN98" s="119">
        <v>18</v>
      </c>
      <c r="BO98" s="119">
        <v>36</v>
      </c>
    </row>
    <row r="99" spans="1:67" s="107" customFormat="1" ht="15.75" x14ac:dyDescent="0.25">
      <c r="A99" s="115" t="s">
        <v>111</v>
      </c>
      <c r="B99" s="116">
        <f>SUM(C99:D99)</f>
        <v>1340</v>
      </c>
      <c r="C99" s="116">
        <f t="shared" si="66"/>
        <v>490</v>
      </c>
      <c r="D99" s="116">
        <f t="shared" si="66"/>
        <v>850</v>
      </c>
      <c r="E99" s="116">
        <f>SUM(F99:G99)</f>
        <v>54</v>
      </c>
      <c r="F99" s="119">
        <v>24</v>
      </c>
      <c r="G99" s="119">
        <v>30</v>
      </c>
      <c r="H99" s="118">
        <f>SUM(I99:J99)</f>
        <v>61</v>
      </c>
      <c r="I99" s="119">
        <v>26</v>
      </c>
      <c r="J99" s="119">
        <v>35</v>
      </c>
      <c r="K99" s="116">
        <f>SUM(L99:M99)</f>
        <v>69</v>
      </c>
      <c r="L99" s="119">
        <v>23</v>
      </c>
      <c r="M99" s="119">
        <v>46</v>
      </c>
      <c r="N99" s="118">
        <f>SUM(O99:P99)</f>
        <v>21</v>
      </c>
      <c r="O99" s="119">
        <v>11</v>
      </c>
      <c r="P99" s="119">
        <v>10</v>
      </c>
      <c r="Q99" s="118">
        <f>SUM(R99:S99)</f>
        <v>93</v>
      </c>
      <c r="R99" s="119">
        <v>25</v>
      </c>
      <c r="S99" s="119">
        <v>68</v>
      </c>
      <c r="T99" s="118">
        <f>SUM(U99:V99)</f>
        <v>130</v>
      </c>
      <c r="U99" s="119">
        <v>39</v>
      </c>
      <c r="V99" s="119">
        <v>91</v>
      </c>
      <c r="W99" s="118">
        <f>SUM(X99:Y99)</f>
        <v>34</v>
      </c>
      <c r="X99" s="119">
        <v>9</v>
      </c>
      <c r="Y99" s="119">
        <v>25</v>
      </c>
      <c r="Z99" s="118">
        <f>SUM(AA99:AB99)</f>
        <v>68</v>
      </c>
      <c r="AA99" s="119">
        <v>30</v>
      </c>
      <c r="AB99" s="119">
        <v>38</v>
      </c>
      <c r="AC99" s="118">
        <f>SUM(AD99:AE99)</f>
        <v>34</v>
      </c>
      <c r="AD99" s="119">
        <v>15</v>
      </c>
      <c r="AE99" s="119">
        <v>19</v>
      </c>
      <c r="AF99" s="118">
        <f>SUM(AG99:AH99)</f>
        <v>67</v>
      </c>
      <c r="AG99" s="119">
        <v>29</v>
      </c>
      <c r="AH99" s="119">
        <v>38</v>
      </c>
      <c r="AI99" s="118">
        <f>SUM(AJ99:AK99)</f>
        <v>107</v>
      </c>
      <c r="AJ99" s="119">
        <v>30</v>
      </c>
      <c r="AK99" s="119">
        <v>77</v>
      </c>
      <c r="AL99" s="118">
        <f>SUM(AM99:AN99)</f>
        <v>59</v>
      </c>
      <c r="AM99" s="119">
        <v>20</v>
      </c>
      <c r="AN99" s="119">
        <v>39</v>
      </c>
      <c r="AO99" s="118">
        <f>SUM(AP99:AQ99)</f>
        <v>89</v>
      </c>
      <c r="AP99" s="119">
        <v>29</v>
      </c>
      <c r="AQ99" s="119">
        <v>60</v>
      </c>
      <c r="AR99" s="118">
        <f>SUM(AS99:AT99)</f>
        <v>62</v>
      </c>
      <c r="AS99" s="119">
        <v>23</v>
      </c>
      <c r="AT99" s="119">
        <v>39</v>
      </c>
      <c r="AU99" s="118">
        <f>SUM(AV99:AW99)</f>
        <v>110</v>
      </c>
      <c r="AV99" s="119">
        <v>41</v>
      </c>
      <c r="AW99" s="119">
        <v>69</v>
      </c>
      <c r="AX99" s="118">
        <f>SUM(AY99:AZ99)</f>
        <v>46</v>
      </c>
      <c r="AY99" s="119">
        <v>20</v>
      </c>
      <c r="AZ99" s="119">
        <v>26</v>
      </c>
      <c r="BA99" s="118">
        <f>SUM(BB99:BC99)</f>
        <v>40</v>
      </c>
      <c r="BB99" s="119">
        <v>21</v>
      </c>
      <c r="BC99" s="119">
        <v>19</v>
      </c>
      <c r="BD99" s="118">
        <f>SUM(BE99:BF99)</f>
        <v>36</v>
      </c>
      <c r="BE99" s="119">
        <v>12</v>
      </c>
      <c r="BF99" s="119">
        <v>24</v>
      </c>
      <c r="BG99" s="118">
        <f>SUM(BH99:BI99)</f>
        <v>47</v>
      </c>
      <c r="BH99" s="119">
        <v>17</v>
      </c>
      <c r="BI99" s="119">
        <v>30</v>
      </c>
      <c r="BJ99" s="118">
        <f>SUM(BK99:BL99)</f>
        <v>65</v>
      </c>
      <c r="BK99" s="119">
        <v>26</v>
      </c>
      <c r="BL99" s="119">
        <v>39</v>
      </c>
      <c r="BM99" s="118">
        <f>SUM(BN99:BO99)</f>
        <v>48</v>
      </c>
      <c r="BN99" s="119">
        <v>20</v>
      </c>
      <c r="BO99" s="119">
        <v>28</v>
      </c>
    </row>
    <row r="100" spans="1:67" s="107" customFormat="1" ht="15.75" x14ac:dyDescent="0.25">
      <c r="A100" s="115" t="s">
        <v>112</v>
      </c>
      <c r="B100" s="116">
        <f>SUM(C100:D100)</f>
        <v>1249</v>
      </c>
      <c r="C100" s="116">
        <f t="shared" si="66"/>
        <v>459</v>
      </c>
      <c r="D100" s="116">
        <f t="shared" si="66"/>
        <v>790</v>
      </c>
      <c r="E100" s="116">
        <f>SUM(F100:G100)</f>
        <v>63</v>
      </c>
      <c r="F100" s="119">
        <v>23</v>
      </c>
      <c r="G100" s="119">
        <v>40</v>
      </c>
      <c r="H100" s="118">
        <f>SUM(I100:J100)</f>
        <v>57</v>
      </c>
      <c r="I100" s="119">
        <v>17</v>
      </c>
      <c r="J100" s="119">
        <v>40</v>
      </c>
      <c r="K100" s="116">
        <f>SUM(L100:M100)</f>
        <v>60</v>
      </c>
      <c r="L100" s="119">
        <v>23</v>
      </c>
      <c r="M100" s="119">
        <v>37</v>
      </c>
      <c r="N100" s="118">
        <f>SUM(O100:P100)</f>
        <v>28</v>
      </c>
      <c r="O100" s="119">
        <v>12</v>
      </c>
      <c r="P100" s="119">
        <v>16</v>
      </c>
      <c r="Q100" s="118">
        <f>SUM(R100:S100)</f>
        <v>85</v>
      </c>
      <c r="R100" s="119">
        <v>45</v>
      </c>
      <c r="S100" s="119">
        <v>40</v>
      </c>
      <c r="T100" s="118">
        <f>SUM(U100:V100)</f>
        <v>124</v>
      </c>
      <c r="U100" s="119">
        <v>36</v>
      </c>
      <c r="V100" s="119">
        <v>88</v>
      </c>
      <c r="W100" s="118">
        <f>SUM(X100:Y100)</f>
        <v>48</v>
      </c>
      <c r="X100" s="119">
        <v>20</v>
      </c>
      <c r="Y100" s="119">
        <v>28</v>
      </c>
      <c r="Z100" s="118">
        <f>SUM(AA100:AB100)</f>
        <v>49</v>
      </c>
      <c r="AA100" s="119">
        <v>16</v>
      </c>
      <c r="AB100" s="119">
        <v>33</v>
      </c>
      <c r="AC100" s="118">
        <f>SUM(AD100:AE100)</f>
        <v>26</v>
      </c>
      <c r="AD100" s="119">
        <v>11</v>
      </c>
      <c r="AE100" s="119">
        <v>15</v>
      </c>
      <c r="AF100" s="118">
        <f>SUM(AG100:AH100)</f>
        <v>57</v>
      </c>
      <c r="AG100" s="119">
        <v>26</v>
      </c>
      <c r="AH100" s="119">
        <v>31</v>
      </c>
      <c r="AI100" s="118">
        <f>SUM(AJ100:AK100)</f>
        <v>76</v>
      </c>
      <c r="AJ100" s="119">
        <v>22</v>
      </c>
      <c r="AK100" s="119">
        <v>54</v>
      </c>
      <c r="AL100" s="118">
        <f>SUM(AM100:AN100)</f>
        <v>71</v>
      </c>
      <c r="AM100" s="119">
        <v>22</v>
      </c>
      <c r="AN100" s="119">
        <v>49</v>
      </c>
      <c r="AO100" s="118">
        <f>SUM(AP100:AQ100)</f>
        <v>80</v>
      </c>
      <c r="AP100" s="119">
        <v>27</v>
      </c>
      <c r="AQ100" s="119">
        <v>53</v>
      </c>
      <c r="AR100" s="118">
        <f>SUM(AS100:AT100)</f>
        <v>59</v>
      </c>
      <c r="AS100" s="119">
        <v>19</v>
      </c>
      <c r="AT100" s="119">
        <v>40</v>
      </c>
      <c r="AU100" s="118">
        <f>SUM(AV100:AW100)</f>
        <v>101</v>
      </c>
      <c r="AV100" s="119">
        <v>36</v>
      </c>
      <c r="AW100" s="119">
        <v>65</v>
      </c>
      <c r="AX100" s="118">
        <f>SUM(AY100:AZ100)</f>
        <v>33</v>
      </c>
      <c r="AY100" s="119">
        <v>16</v>
      </c>
      <c r="AZ100" s="119">
        <v>17</v>
      </c>
      <c r="BA100" s="118">
        <f>SUM(BB100:BC100)</f>
        <v>46</v>
      </c>
      <c r="BB100" s="119">
        <v>15</v>
      </c>
      <c r="BC100" s="119">
        <v>31</v>
      </c>
      <c r="BD100" s="118">
        <f>SUM(BE100:BF100)</f>
        <v>28</v>
      </c>
      <c r="BE100" s="119">
        <v>11</v>
      </c>
      <c r="BF100" s="119">
        <v>17</v>
      </c>
      <c r="BG100" s="118">
        <f>SUM(BH100:BI100)</f>
        <v>49</v>
      </c>
      <c r="BH100" s="119">
        <v>22</v>
      </c>
      <c r="BI100" s="119">
        <v>27</v>
      </c>
      <c r="BJ100" s="118">
        <f>SUM(BK100:BL100)</f>
        <v>54</v>
      </c>
      <c r="BK100" s="119">
        <v>16</v>
      </c>
      <c r="BL100" s="119">
        <v>38</v>
      </c>
      <c r="BM100" s="118">
        <f>SUM(BN100:BO100)</f>
        <v>55</v>
      </c>
      <c r="BN100" s="119">
        <v>24</v>
      </c>
      <c r="BO100" s="119">
        <v>31</v>
      </c>
    </row>
    <row r="101" spans="1:67" s="107" customFormat="1" ht="15.75" x14ac:dyDescent="0.25">
      <c r="A101" s="115" t="s">
        <v>115</v>
      </c>
      <c r="B101" s="116">
        <f>SUM(C101:D101)</f>
        <v>1193</v>
      </c>
      <c r="C101" s="116">
        <f t="shared" si="66"/>
        <v>405</v>
      </c>
      <c r="D101" s="116">
        <f t="shared" si="66"/>
        <v>788</v>
      </c>
      <c r="E101" s="116">
        <f>SUM(F101:G101)</f>
        <v>55</v>
      </c>
      <c r="F101" s="119">
        <v>23</v>
      </c>
      <c r="G101" s="119">
        <v>32</v>
      </c>
      <c r="H101" s="118">
        <f>SUM(I101:J101)</f>
        <v>40</v>
      </c>
      <c r="I101" s="119">
        <v>17</v>
      </c>
      <c r="J101" s="119">
        <v>23</v>
      </c>
      <c r="K101" s="116">
        <f>SUM(L101:M101)</f>
        <v>66</v>
      </c>
      <c r="L101" s="119">
        <v>21</v>
      </c>
      <c r="M101" s="119">
        <v>45</v>
      </c>
      <c r="N101" s="118">
        <f>SUM(O101:P101)</f>
        <v>28</v>
      </c>
      <c r="O101" s="119">
        <v>9</v>
      </c>
      <c r="P101" s="119">
        <v>19</v>
      </c>
      <c r="Q101" s="118">
        <f>SUM(R101:S101)</f>
        <v>97</v>
      </c>
      <c r="R101" s="119">
        <v>37</v>
      </c>
      <c r="S101" s="119">
        <v>60</v>
      </c>
      <c r="T101" s="118">
        <f>SUM(U101:V101)</f>
        <v>117</v>
      </c>
      <c r="U101" s="119">
        <v>36</v>
      </c>
      <c r="V101" s="119">
        <v>81</v>
      </c>
      <c r="W101" s="118">
        <f>SUM(X101:Y101)</f>
        <v>42</v>
      </c>
      <c r="X101" s="119">
        <v>17</v>
      </c>
      <c r="Y101" s="119">
        <v>25</v>
      </c>
      <c r="Z101" s="118">
        <f>SUM(AA101:AB101)</f>
        <v>41</v>
      </c>
      <c r="AA101" s="119">
        <v>9</v>
      </c>
      <c r="AB101" s="119">
        <v>32</v>
      </c>
      <c r="AC101" s="118">
        <f>SUM(AD101:AE101)</f>
        <v>22</v>
      </c>
      <c r="AD101" s="119">
        <v>3</v>
      </c>
      <c r="AE101" s="119">
        <v>19</v>
      </c>
      <c r="AF101" s="118">
        <f>SUM(AG101:AH101)</f>
        <v>63</v>
      </c>
      <c r="AG101" s="119">
        <v>24</v>
      </c>
      <c r="AH101" s="119">
        <v>39</v>
      </c>
      <c r="AI101" s="118">
        <f>SUM(AJ101:AK101)</f>
        <v>86</v>
      </c>
      <c r="AJ101" s="119">
        <v>26</v>
      </c>
      <c r="AK101" s="119">
        <v>60</v>
      </c>
      <c r="AL101" s="118">
        <f>SUM(AM101:AN101)</f>
        <v>60</v>
      </c>
      <c r="AM101" s="119">
        <v>19</v>
      </c>
      <c r="AN101" s="119">
        <v>41</v>
      </c>
      <c r="AO101" s="118">
        <f>SUM(AP101:AQ101)</f>
        <v>81</v>
      </c>
      <c r="AP101" s="119">
        <v>32</v>
      </c>
      <c r="AQ101" s="119">
        <v>49</v>
      </c>
      <c r="AR101" s="118">
        <f>SUM(AS101:AT101)</f>
        <v>57</v>
      </c>
      <c r="AS101" s="119">
        <v>18</v>
      </c>
      <c r="AT101" s="119">
        <v>39</v>
      </c>
      <c r="AU101" s="118">
        <f>SUM(AV101:AW101)</f>
        <v>91</v>
      </c>
      <c r="AV101" s="119">
        <v>28</v>
      </c>
      <c r="AW101" s="119">
        <v>63</v>
      </c>
      <c r="AX101" s="118">
        <f>SUM(AY101:AZ101)</f>
        <v>41</v>
      </c>
      <c r="AY101" s="119">
        <v>15</v>
      </c>
      <c r="AZ101" s="119">
        <v>26</v>
      </c>
      <c r="BA101" s="118">
        <f>SUM(BB101:BC101)</f>
        <v>38</v>
      </c>
      <c r="BB101" s="119">
        <v>14</v>
      </c>
      <c r="BC101" s="119">
        <v>24</v>
      </c>
      <c r="BD101" s="118">
        <f>SUM(BE101:BF101)</f>
        <v>16</v>
      </c>
      <c r="BE101" s="119">
        <v>5</v>
      </c>
      <c r="BF101" s="119">
        <v>11</v>
      </c>
      <c r="BG101" s="118">
        <f>SUM(BH101:BI101)</f>
        <v>51</v>
      </c>
      <c r="BH101" s="119">
        <v>14</v>
      </c>
      <c r="BI101" s="119">
        <v>37</v>
      </c>
      <c r="BJ101" s="118">
        <f>SUM(BK101:BL101)</f>
        <v>53</v>
      </c>
      <c r="BK101" s="119">
        <v>23</v>
      </c>
      <c r="BL101" s="119">
        <v>30</v>
      </c>
      <c r="BM101" s="118">
        <f>SUM(BN101:BO101)</f>
        <v>48</v>
      </c>
      <c r="BN101" s="119">
        <v>15</v>
      </c>
      <c r="BO101" s="119">
        <v>33</v>
      </c>
    </row>
    <row r="102" spans="1:67" s="107" customFormat="1" ht="15.75" x14ac:dyDescent="0.25">
      <c r="A102" s="115" t="s">
        <v>113</v>
      </c>
      <c r="B102" s="116">
        <f>SUM(C102:D102)</f>
        <v>981</v>
      </c>
      <c r="C102" s="116">
        <f t="shared" si="66"/>
        <v>311</v>
      </c>
      <c r="D102" s="116">
        <f t="shared" si="66"/>
        <v>670</v>
      </c>
      <c r="E102" s="116">
        <f>SUM(F102:G102)</f>
        <v>51</v>
      </c>
      <c r="F102" s="119">
        <v>22</v>
      </c>
      <c r="G102" s="119">
        <v>29</v>
      </c>
      <c r="H102" s="118">
        <f>SUM(I102:J102)</f>
        <v>36</v>
      </c>
      <c r="I102" s="119">
        <v>18</v>
      </c>
      <c r="J102" s="119">
        <v>18</v>
      </c>
      <c r="K102" s="116">
        <f>SUM(L102:M102)</f>
        <v>46</v>
      </c>
      <c r="L102" s="119">
        <v>17</v>
      </c>
      <c r="M102" s="119">
        <v>29</v>
      </c>
      <c r="N102" s="118">
        <f>SUM(O102:P102)</f>
        <v>17</v>
      </c>
      <c r="O102" s="119">
        <v>3</v>
      </c>
      <c r="P102" s="119">
        <v>14</v>
      </c>
      <c r="Q102" s="118">
        <f>SUM(R102:S102)</f>
        <v>70</v>
      </c>
      <c r="R102" s="119">
        <v>23</v>
      </c>
      <c r="S102" s="119">
        <v>47</v>
      </c>
      <c r="T102" s="118">
        <f>SUM(U102:V102)</f>
        <v>93</v>
      </c>
      <c r="U102" s="119">
        <v>25</v>
      </c>
      <c r="V102" s="119">
        <v>68</v>
      </c>
      <c r="W102" s="118">
        <f>SUM(X102:Y102)</f>
        <v>41</v>
      </c>
      <c r="X102" s="119">
        <v>9</v>
      </c>
      <c r="Y102" s="119">
        <v>32</v>
      </c>
      <c r="Z102" s="118">
        <f>SUM(AA102:AB102)</f>
        <v>35</v>
      </c>
      <c r="AA102" s="119">
        <v>13</v>
      </c>
      <c r="AB102" s="119">
        <v>22</v>
      </c>
      <c r="AC102" s="118">
        <f>SUM(AD102:AE102)</f>
        <v>26</v>
      </c>
      <c r="AD102" s="119">
        <v>4</v>
      </c>
      <c r="AE102" s="119">
        <v>22</v>
      </c>
      <c r="AF102" s="118">
        <f>SUM(AG102:AH102)</f>
        <v>46</v>
      </c>
      <c r="AG102" s="119">
        <v>20</v>
      </c>
      <c r="AH102" s="119">
        <v>26</v>
      </c>
      <c r="AI102" s="118">
        <f>SUM(AJ102:AK102)</f>
        <v>70</v>
      </c>
      <c r="AJ102" s="119">
        <v>19</v>
      </c>
      <c r="AK102" s="119">
        <v>51</v>
      </c>
      <c r="AL102" s="118">
        <f>SUM(AM102:AN102)</f>
        <v>52</v>
      </c>
      <c r="AM102" s="119">
        <v>16</v>
      </c>
      <c r="AN102" s="119">
        <v>36</v>
      </c>
      <c r="AO102" s="118">
        <f>SUM(AP102:AQ102)</f>
        <v>64</v>
      </c>
      <c r="AP102" s="119">
        <v>25</v>
      </c>
      <c r="AQ102" s="119">
        <v>39</v>
      </c>
      <c r="AR102" s="118">
        <f>SUM(AS102:AT102)</f>
        <v>42</v>
      </c>
      <c r="AS102" s="119">
        <v>11</v>
      </c>
      <c r="AT102" s="119">
        <v>31</v>
      </c>
      <c r="AU102" s="118">
        <f>SUM(AV102:AW102)</f>
        <v>95</v>
      </c>
      <c r="AV102" s="119">
        <v>28</v>
      </c>
      <c r="AW102" s="119">
        <v>67</v>
      </c>
      <c r="AX102" s="118">
        <f>SUM(AY102:AZ102)</f>
        <v>24</v>
      </c>
      <c r="AY102" s="119">
        <v>8</v>
      </c>
      <c r="AZ102" s="119">
        <v>16</v>
      </c>
      <c r="BA102" s="118">
        <f>SUM(BB102:BC102)</f>
        <v>28</v>
      </c>
      <c r="BB102" s="119">
        <v>10</v>
      </c>
      <c r="BC102" s="119">
        <v>18</v>
      </c>
      <c r="BD102" s="118">
        <f>SUM(BE102:BF102)</f>
        <v>24</v>
      </c>
      <c r="BE102" s="119">
        <v>5</v>
      </c>
      <c r="BF102" s="119">
        <v>19</v>
      </c>
      <c r="BG102" s="118">
        <f>SUM(BH102:BI102)</f>
        <v>43</v>
      </c>
      <c r="BH102" s="119">
        <v>13</v>
      </c>
      <c r="BI102" s="119">
        <v>30</v>
      </c>
      <c r="BJ102" s="118">
        <f>SUM(BK102:BL102)</f>
        <v>32</v>
      </c>
      <c r="BK102" s="119">
        <v>9</v>
      </c>
      <c r="BL102" s="119">
        <v>23</v>
      </c>
      <c r="BM102" s="118">
        <f>SUM(BN102:BO102)</f>
        <v>46</v>
      </c>
      <c r="BN102" s="119">
        <v>13</v>
      </c>
      <c r="BO102" s="119">
        <v>33</v>
      </c>
    </row>
    <row r="103" spans="1:67" s="107" customFormat="1" ht="14.25" customHeight="1" x14ac:dyDescent="0.25">
      <c r="A103" s="120" t="s">
        <v>114</v>
      </c>
      <c r="B103" s="113">
        <f t="shared" ref="B103:AG103" si="67">SUM(B104:B108)</f>
        <v>3799</v>
      </c>
      <c r="C103" s="113">
        <f t="shared" si="67"/>
        <v>1142</v>
      </c>
      <c r="D103" s="113">
        <f t="shared" si="67"/>
        <v>2657</v>
      </c>
      <c r="E103" s="113">
        <f t="shared" si="67"/>
        <v>150</v>
      </c>
      <c r="F103" s="121">
        <f t="shared" si="67"/>
        <v>60</v>
      </c>
      <c r="G103" s="121">
        <f t="shared" si="67"/>
        <v>90</v>
      </c>
      <c r="H103" s="121">
        <f t="shared" si="67"/>
        <v>130</v>
      </c>
      <c r="I103" s="121">
        <f t="shared" si="67"/>
        <v>48</v>
      </c>
      <c r="J103" s="121">
        <f t="shared" si="67"/>
        <v>82</v>
      </c>
      <c r="K103" s="113">
        <f t="shared" si="67"/>
        <v>183</v>
      </c>
      <c r="L103" s="121">
        <f t="shared" si="67"/>
        <v>53</v>
      </c>
      <c r="M103" s="121">
        <f t="shared" si="67"/>
        <v>130</v>
      </c>
      <c r="N103" s="121">
        <f t="shared" si="67"/>
        <v>82</v>
      </c>
      <c r="O103" s="121">
        <f t="shared" si="67"/>
        <v>30</v>
      </c>
      <c r="P103" s="121">
        <f t="shared" si="67"/>
        <v>52</v>
      </c>
      <c r="Q103" s="121">
        <f t="shared" si="67"/>
        <v>287</v>
      </c>
      <c r="R103" s="121">
        <f t="shared" si="67"/>
        <v>84</v>
      </c>
      <c r="S103" s="121">
        <f t="shared" si="67"/>
        <v>203</v>
      </c>
      <c r="T103" s="121">
        <f t="shared" si="67"/>
        <v>370</v>
      </c>
      <c r="U103" s="121">
        <f t="shared" si="67"/>
        <v>82</v>
      </c>
      <c r="V103" s="121">
        <f t="shared" si="67"/>
        <v>288</v>
      </c>
      <c r="W103" s="121">
        <f t="shared" si="67"/>
        <v>134</v>
      </c>
      <c r="X103" s="121">
        <f t="shared" si="67"/>
        <v>41</v>
      </c>
      <c r="Y103" s="121">
        <f t="shared" si="67"/>
        <v>93</v>
      </c>
      <c r="Z103" s="121">
        <f t="shared" si="67"/>
        <v>151</v>
      </c>
      <c r="AA103" s="121">
        <f t="shared" si="67"/>
        <v>53</v>
      </c>
      <c r="AB103" s="121">
        <f t="shared" si="67"/>
        <v>98</v>
      </c>
      <c r="AC103" s="121">
        <f t="shared" si="67"/>
        <v>108</v>
      </c>
      <c r="AD103" s="121">
        <f t="shared" si="67"/>
        <v>30</v>
      </c>
      <c r="AE103" s="121">
        <f t="shared" si="67"/>
        <v>78</v>
      </c>
      <c r="AF103" s="121">
        <f t="shared" si="67"/>
        <v>196</v>
      </c>
      <c r="AG103" s="121">
        <f t="shared" si="67"/>
        <v>70</v>
      </c>
      <c r="AH103" s="121">
        <f t="shared" ref="AH103:BM103" si="68">SUM(AH104:AH108)</f>
        <v>126</v>
      </c>
      <c r="AI103" s="121">
        <f t="shared" si="68"/>
        <v>294</v>
      </c>
      <c r="AJ103" s="121">
        <f t="shared" si="68"/>
        <v>82</v>
      </c>
      <c r="AK103" s="121">
        <f t="shared" si="68"/>
        <v>212</v>
      </c>
      <c r="AL103" s="121">
        <f t="shared" si="68"/>
        <v>160</v>
      </c>
      <c r="AM103" s="121">
        <f t="shared" si="68"/>
        <v>44</v>
      </c>
      <c r="AN103" s="121">
        <f t="shared" si="68"/>
        <v>116</v>
      </c>
      <c r="AO103" s="121">
        <f t="shared" si="68"/>
        <v>219</v>
      </c>
      <c r="AP103" s="121">
        <f t="shared" si="68"/>
        <v>70</v>
      </c>
      <c r="AQ103" s="121">
        <f t="shared" si="68"/>
        <v>149</v>
      </c>
      <c r="AR103" s="121">
        <f t="shared" si="68"/>
        <v>174</v>
      </c>
      <c r="AS103" s="121">
        <f t="shared" si="68"/>
        <v>53</v>
      </c>
      <c r="AT103" s="121">
        <f t="shared" si="68"/>
        <v>121</v>
      </c>
      <c r="AU103" s="121">
        <f t="shared" si="68"/>
        <v>338</v>
      </c>
      <c r="AV103" s="121">
        <f t="shared" si="68"/>
        <v>94</v>
      </c>
      <c r="AW103" s="121">
        <f t="shared" si="68"/>
        <v>244</v>
      </c>
      <c r="AX103" s="121">
        <f t="shared" si="68"/>
        <v>109</v>
      </c>
      <c r="AY103" s="121">
        <f t="shared" si="68"/>
        <v>30</v>
      </c>
      <c r="AZ103" s="121">
        <f t="shared" si="68"/>
        <v>79</v>
      </c>
      <c r="BA103" s="121">
        <f t="shared" si="68"/>
        <v>136</v>
      </c>
      <c r="BB103" s="121">
        <f t="shared" si="68"/>
        <v>41</v>
      </c>
      <c r="BC103" s="121">
        <f t="shared" si="68"/>
        <v>95</v>
      </c>
      <c r="BD103" s="121">
        <f t="shared" si="68"/>
        <v>102</v>
      </c>
      <c r="BE103" s="121">
        <f t="shared" si="68"/>
        <v>25</v>
      </c>
      <c r="BF103" s="121">
        <f t="shared" si="68"/>
        <v>77</v>
      </c>
      <c r="BG103" s="121">
        <f t="shared" si="68"/>
        <v>151</v>
      </c>
      <c r="BH103" s="121">
        <f t="shared" si="68"/>
        <v>43</v>
      </c>
      <c r="BI103" s="121">
        <f t="shared" si="68"/>
        <v>108</v>
      </c>
      <c r="BJ103" s="121">
        <f t="shared" si="68"/>
        <v>151</v>
      </c>
      <c r="BK103" s="121">
        <f t="shared" si="68"/>
        <v>46</v>
      </c>
      <c r="BL103" s="121">
        <f t="shared" si="68"/>
        <v>105</v>
      </c>
      <c r="BM103" s="121">
        <f t="shared" si="68"/>
        <v>174</v>
      </c>
      <c r="BN103" s="121">
        <f t="shared" ref="BN103:BO103" si="69">SUM(BN104:BN108)</f>
        <v>63</v>
      </c>
      <c r="BO103" s="121">
        <f t="shared" si="69"/>
        <v>111</v>
      </c>
    </row>
    <row r="104" spans="1:67" s="107" customFormat="1" ht="14.25" customHeight="1" x14ac:dyDescent="0.25">
      <c r="A104" s="115" t="s">
        <v>116</v>
      </c>
      <c r="B104" s="116">
        <f>SUM(C104:D104)</f>
        <v>1034</v>
      </c>
      <c r="C104" s="116">
        <f t="shared" ref="C104:D108" si="70">SUM(F104,I104,L104,O104,R104,U104,X104,AA104,AD104,AG104,AJ104,AM104,AP104,AS104,AV104,AY104,BB104,BE104,BH104,BK104,BN104)</f>
        <v>342</v>
      </c>
      <c r="D104" s="116">
        <f t="shared" si="70"/>
        <v>692</v>
      </c>
      <c r="E104" s="116">
        <f>SUM(F104:G104)</f>
        <v>30</v>
      </c>
      <c r="F104" s="119">
        <v>12</v>
      </c>
      <c r="G104" s="119">
        <v>18</v>
      </c>
      <c r="H104" s="118">
        <f>SUM(I104:J104)</f>
        <v>28</v>
      </c>
      <c r="I104" s="119">
        <v>15</v>
      </c>
      <c r="J104" s="119">
        <v>13</v>
      </c>
      <c r="K104" s="116">
        <f>SUM(L104:M104)</f>
        <v>53</v>
      </c>
      <c r="L104" s="119">
        <v>17</v>
      </c>
      <c r="M104" s="119">
        <v>36</v>
      </c>
      <c r="N104" s="118">
        <f>SUM(O104:P104)</f>
        <v>21</v>
      </c>
      <c r="O104" s="119">
        <v>8</v>
      </c>
      <c r="P104" s="119">
        <v>13</v>
      </c>
      <c r="Q104" s="118">
        <f>SUM(R104:S104)</f>
        <v>79</v>
      </c>
      <c r="R104" s="119">
        <v>21</v>
      </c>
      <c r="S104" s="119">
        <v>58</v>
      </c>
      <c r="T104" s="118">
        <f>SUM(U104:V104)</f>
        <v>112</v>
      </c>
      <c r="U104" s="119">
        <v>31</v>
      </c>
      <c r="V104" s="119">
        <v>81</v>
      </c>
      <c r="W104" s="118">
        <f>SUM(X104:Y104)</f>
        <v>47</v>
      </c>
      <c r="X104" s="119">
        <v>14</v>
      </c>
      <c r="Y104" s="119">
        <v>33</v>
      </c>
      <c r="Z104" s="118">
        <f>SUM(AA104:AB104)</f>
        <v>38</v>
      </c>
      <c r="AA104" s="119">
        <v>18</v>
      </c>
      <c r="AB104" s="119">
        <v>20</v>
      </c>
      <c r="AC104" s="118">
        <f>SUM(AD104:AE104)</f>
        <v>26</v>
      </c>
      <c r="AD104" s="119">
        <v>6</v>
      </c>
      <c r="AE104" s="119">
        <v>20</v>
      </c>
      <c r="AF104" s="118">
        <f>SUM(AG104:AH104)</f>
        <v>59</v>
      </c>
      <c r="AG104" s="119">
        <v>24</v>
      </c>
      <c r="AH104" s="119">
        <v>35</v>
      </c>
      <c r="AI104" s="118">
        <f>SUM(AJ104:AK104)</f>
        <v>72</v>
      </c>
      <c r="AJ104" s="119">
        <v>20</v>
      </c>
      <c r="AK104" s="119">
        <v>52</v>
      </c>
      <c r="AL104" s="118">
        <f>SUM(AM104:AN104)</f>
        <v>44</v>
      </c>
      <c r="AM104" s="119">
        <v>13</v>
      </c>
      <c r="AN104" s="119">
        <v>31</v>
      </c>
      <c r="AO104" s="118">
        <f>SUM(AP104:AQ104)</f>
        <v>66</v>
      </c>
      <c r="AP104" s="119">
        <v>24</v>
      </c>
      <c r="AQ104" s="119">
        <v>42</v>
      </c>
      <c r="AR104" s="118">
        <f>SUM(AS104:AT104)</f>
        <v>40</v>
      </c>
      <c r="AS104" s="119">
        <v>14</v>
      </c>
      <c r="AT104" s="119">
        <v>26</v>
      </c>
      <c r="AU104" s="118">
        <f>SUM(AV104:AW104)</f>
        <v>95</v>
      </c>
      <c r="AV104" s="119">
        <v>33</v>
      </c>
      <c r="AW104" s="119">
        <v>62</v>
      </c>
      <c r="AX104" s="118">
        <f>SUM(AY104:AZ104)</f>
        <v>26</v>
      </c>
      <c r="AY104" s="119">
        <v>6</v>
      </c>
      <c r="AZ104" s="119">
        <v>20</v>
      </c>
      <c r="BA104" s="118">
        <f>SUM(BB104:BC104)</f>
        <v>31</v>
      </c>
      <c r="BB104" s="119">
        <v>12</v>
      </c>
      <c r="BC104" s="119">
        <v>19</v>
      </c>
      <c r="BD104" s="118">
        <f>SUM(BE104:BF104)</f>
        <v>33</v>
      </c>
      <c r="BE104" s="119">
        <v>8</v>
      </c>
      <c r="BF104" s="119">
        <v>25</v>
      </c>
      <c r="BG104" s="118">
        <f>SUM(BH104:BI104)</f>
        <v>46</v>
      </c>
      <c r="BH104" s="119">
        <v>13</v>
      </c>
      <c r="BI104" s="119">
        <v>33</v>
      </c>
      <c r="BJ104" s="118">
        <f>SUM(BK104:BL104)</f>
        <v>35</v>
      </c>
      <c r="BK104" s="119">
        <v>12</v>
      </c>
      <c r="BL104" s="119">
        <v>23</v>
      </c>
      <c r="BM104" s="118">
        <f>SUM(BN104:BO104)</f>
        <v>53</v>
      </c>
      <c r="BN104" s="119">
        <v>21</v>
      </c>
      <c r="BO104" s="119">
        <v>32</v>
      </c>
    </row>
    <row r="105" spans="1:67" s="107" customFormat="1" ht="14.25" customHeight="1" x14ac:dyDescent="0.25">
      <c r="A105" s="115" t="s">
        <v>117</v>
      </c>
      <c r="B105" s="116">
        <f>SUM(C105:D105)</f>
        <v>909</v>
      </c>
      <c r="C105" s="116">
        <f t="shared" si="70"/>
        <v>294</v>
      </c>
      <c r="D105" s="116">
        <f t="shared" si="70"/>
        <v>615</v>
      </c>
      <c r="E105" s="116">
        <f>SUM(F105:G105)</f>
        <v>32</v>
      </c>
      <c r="F105" s="119">
        <v>13</v>
      </c>
      <c r="G105" s="119">
        <v>19</v>
      </c>
      <c r="H105" s="118">
        <f>SUM(I105:J105)</f>
        <v>30</v>
      </c>
      <c r="I105" s="119">
        <v>10</v>
      </c>
      <c r="J105" s="119">
        <v>20</v>
      </c>
      <c r="K105" s="116">
        <f>SUM(L105:M105)</f>
        <v>44</v>
      </c>
      <c r="L105" s="119">
        <v>14</v>
      </c>
      <c r="M105" s="119">
        <v>30</v>
      </c>
      <c r="N105" s="118">
        <f>SUM(O105:P105)</f>
        <v>23</v>
      </c>
      <c r="O105" s="119">
        <v>12</v>
      </c>
      <c r="P105" s="119">
        <v>11</v>
      </c>
      <c r="Q105" s="118">
        <f>SUM(R105:S105)</f>
        <v>59</v>
      </c>
      <c r="R105" s="119">
        <v>20</v>
      </c>
      <c r="S105" s="119">
        <v>39</v>
      </c>
      <c r="T105" s="118">
        <f>SUM(U105:V105)</f>
        <v>94</v>
      </c>
      <c r="U105" s="119">
        <v>23</v>
      </c>
      <c r="V105" s="119">
        <v>71</v>
      </c>
      <c r="W105" s="118">
        <f>SUM(X105:Y105)</f>
        <v>33</v>
      </c>
      <c r="X105" s="119">
        <v>12</v>
      </c>
      <c r="Y105" s="119">
        <v>21</v>
      </c>
      <c r="Z105" s="118">
        <f>SUM(AA105:AB105)</f>
        <v>40</v>
      </c>
      <c r="AA105" s="119">
        <v>14</v>
      </c>
      <c r="AB105" s="119">
        <v>26</v>
      </c>
      <c r="AC105" s="118">
        <f>SUM(AD105:AE105)</f>
        <v>22</v>
      </c>
      <c r="AD105" s="119">
        <v>11</v>
      </c>
      <c r="AE105" s="119">
        <v>11</v>
      </c>
      <c r="AF105" s="118">
        <f>SUM(AG105:AH105)</f>
        <v>43</v>
      </c>
      <c r="AG105" s="119">
        <v>17</v>
      </c>
      <c r="AH105" s="119">
        <v>26</v>
      </c>
      <c r="AI105" s="118">
        <f>SUM(AJ105:AK105)</f>
        <v>69</v>
      </c>
      <c r="AJ105" s="119">
        <v>27</v>
      </c>
      <c r="AK105" s="119">
        <v>42</v>
      </c>
      <c r="AL105" s="118">
        <f>SUM(AM105:AN105)</f>
        <v>38</v>
      </c>
      <c r="AM105" s="119">
        <v>8</v>
      </c>
      <c r="AN105" s="119">
        <v>30</v>
      </c>
      <c r="AO105" s="118">
        <f>SUM(AP105:AQ105)</f>
        <v>55</v>
      </c>
      <c r="AP105" s="119">
        <v>17</v>
      </c>
      <c r="AQ105" s="119">
        <v>38</v>
      </c>
      <c r="AR105" s="118">
        <f>SUM(AS105:AT105)</f>
        <v>37</v>
      </c>
      <c r="AS105" s="119">
        <v>13</v>
      </c>
      <c r="AT105" s="119">
        <v>24</v>
      </c>
      <c r="AU105" s="118">
        <f>SUM(AV105:AW105)</f>
        <v>79</v>
      </c>
      <c r="AV105" s="119">
        <v>18</v>
      </c>
      <c r="AW105" s="119">
        <v>61</v>
      </c>
      <c r="AX105" s="118">
        <f>SUM(AY105:AZ105)</f>
        <v>27</v>
      </c>
      <c r="AY105" s="119">
        <v>5</v>
      </c>
      <c r="AZ105" s="119">
        <v>22</v>
      </c>
      <c r="BA105" s="118">
        <f>SUM(BB105:BC105)</f>
        <v>44</v>
      </c>
      <c r="BB105" s="119">
        <v>15</v>
      </c>
      <c r="BC105" s="119">
        <v>29</v>
      </c>
      <c r="BD105" s="118">
        <f>SUM(BE105:BF105)</f>
        <v>25</v>
      </c>
      <c r="BE105" s="119">
        <v>5</v>
      </c>
      <c r="BF105" s="119">
        <v>20</v>
      </c>
      <c r="BG105" s="118">
        <f>SUM(BH105:BI105)</f>
        <v>33</v>
      </c>
      <c r="BH105" s="119">
        <v>10</v>
      </c>
      <c r="BI105" s="119">
        <v>23</v>
      </c>
      <c r="BJ105" s="118">
        <f>SUM(BK105:BL105)</f>
        <v>28</v>
      </c>
      <c r="BK105" s="119">
        <v>10</v>
      </c>
      <c r="BL105" s="119">
        <v>18</v>
      </c>
      <c r="BM105" s="118">
        <f>SUM(BN105:BO105)</f>
        <v>54</v>
      </c>
      <c r="BN105" s="119">
        <v>20</v>
      </c>
      <c r="BO105" s="119">
        <v>34</v>
      </c>
    </row>
    <row r="106" spans="1:67" s="107" customFormat="1" ht="14.25" customHeight="1" x14ac:dyDescent="0.25">
      <c r="A106" s="115" t="s">
        <v>120</v>
      </c>
      <c r="B106" s="116">
        <f>SUM(C106:D106)</f>
        <v>690</v>
      </c>
      <c r="C106" s="116">
        <f t="shared" si="70"/>
        <v>199</v>
      </c>
      <c r="D106" s="116">
        <f t="shared" si="70"/>
        <v>491</v>
      </c>
      <c r="E106" s="116">
        <f>SUM(F106:G106)</f>
        <v>43</v>
      </c>
      <c r="F106" s="119">
        <v>16</v>
      </c>
      <c r="G106" s="119">
        <v>27</v>
      </c>
      <c r="H106" s="118">
        <f>SUM(I106:J106)</f>
        <v>26</v>
      </c>
      <c r="I106" s="119">
        <v>10</v>
      </c>
      <c r="J106" s="119">
        <v>16</v>
      </c>
      <c r="K106" s="116">
        <f>SUM(L106:M106)</f>
        <v>30</v>
      </c>
      <c r="L106" s="119">
        <v>9</v>
      </c>
      <c r="M106" s="119">
        <v>21</v>
      </c>
      <c r="N106" s="118">
        <f>SUM(O106:P106)</f>
        <v>18</v>
      </c>
      <c r="O106" s="119">
        <v>4</v>
      </c>
      <c r="P106" s="119">
        <v>14</v>
      </c>
      <c r="Q106" s="118">
        <f>SUM(R106:S106)</f>
        <v>63</v>
      </c>
      <c r="R106" s="119">
        <v>17</v>
      </c>
      <c r="S106" s="119">
        <v>46</v>
      </c>
      <c r="T106" s="118">
        <f>SUM(U106:V106)</f>
        <v>62</v>
      </c>
      <c r="U106" s="119">
        <v>11</v>
      </c>
      <c r="V106" s="119">
        <v>51</v>
      </c>
      <c r="W106" s="118">
        <f>SUM(X106:Y106)</f>
        <v>22</v>
      </c>
      <c r="X106" s="119">
        <v>9</v>
      </c>
      <c r="Y106" s="119">
        <v>13</v>
      </c>
      <c r="Z106" s="118">
        <f>SUM(AA106:AB106)</f>
        <v>24</v>
      </c>
      <c r="AA106" s="119">
        <v>10</v>
      </c>
      <c r="AB106" s="119">
        <v>14</v>
      </c>
      <c r="AC106" s="118">
        <f>SUM(AD106:AE106)</f>
        <v>24</v>
      </c>
      <c r="AD106" s="119">
        <v>9</v>
      </c>
      <c r="AE106" s="119">
        <v>15</v>
      </c>
      <c r="AF106" s="118">
        <f>SUM(AG106:AH106)</f>
        <v>35</v>
      </c>
      <c r="AG106" s="119">
        <v>13</v>
      </c>
      <c r="AH106" s="119">
        <v>22</v>
      </c>
      <c r="AI106" s="118">
        <f>SUM(AJ106:AK106)</f>
        <v>46</v>
      </c>
      <c r="AJ106" s="119">
        <v>11</v>
      </c>
      <c r="AK106" s="119">
        <v>35</v>
      </c>
      <c r="AL106" s="118">
        <f>SUM(AM106:AN106)</f>
        <v>29</v>
      </c>
      <c r="AM106" s="119">
        <v>10</v>
      </c>
      <c r="AN106" s="119">
        <v>19</v>
      </c>
      <c r="AO106" s="118">
        <f>SUM(AP106:AQ106)</f>
        <v>43</v>
      </c>
      <c r="AP106" s="119">
        <v>10</v>
      </c>
      <c r="AQ106" s="119">
        <v>33</v>
      </c>
      <c r="AR106" s="118">
        <f>SUM(AS106:AT106)</f>
        <v>33</v>
      </c>
      <c r="AS106" s="119">
        <v>10</v>
      </c>
      <c r="AT106" s="119">
        <v>23</v>
      </c>
      <c r="AU106" s="118">
        <f>SUM(AV106:AW106)</f>
        <v>48</v>
      </c>
      <c r="AV106" s="119">
        <v>10</v>
      </c>
      <c r="AW106" s="119">
        <v>38</v>
      </c>
      <c r="AX106" s="118">
        <f>SUM(AY106:AZ106)</f>
        <v>18</v>
      </c>
      <c r="AY106" s="119">
        <v>5</v>
      </c>
      <c r="AZ106" s="119">
        <v>13</v>
      </c>
      <c r="BA106" s="118">
        <f>SUM(BB106:BC106)</f>
        <v>20</v>
      </c>
      <c r="BB106" s="119">
        <v>5</v>
      </c>
      <c r="BC106" s="119">
        <v>15</v>
      </c>
      <c r="BD106" s="118">
        <f>SUM(BE106:BF106)</f>
        <v>17</v>
      </c>
      <c r="BE106" s="119">
        <v>3</v>
      </c>
      <c r="BF106" s="119">
        <v>14</v>
      </c>
      <c r="BG106" s="118">
        <f>SUM(BH106:BI106)</f>
        <v>27</v>
      </c>
      <c r="BH106" s="119">
        <v>10</v>
      </c>
      <c r="BI106" s="119">
        <v>17</v>
      </c>
      <c r="BJ106" s="118">
        <f>SUM(BK106:BL106)</f>
        <v>33</v>
      </c>
      <c r="BK106" s="119">
        <v>6</v>
      </c>
      <c r="BL106" s="119">
        <v>27</v>
      </c>
      <c r="BM106" s="118">
        <f>SUM(BN106:BO106)</f>
        <v>29</v>
      </c>
      <c r="BN106" s="119">
        <v>11</v>
      </c>
      <c r="BO106" s="119">
        <v>18</v>
      </c>
    </row>
    <row r="107" spans="1:67" s="107" customFormat="1" ht="14.25" customHeight="1" x14ac:dyDescent="0.25">
      <c r="A107" s="115" t="s">
        <v>118</v>
      </c>
      <c r="B107" s="116">
        <f>SUM(C107:D107)</f>
        <v>645</v>
      </c>
      <c r="C107" s="116">
        <f t="shared" si="70"/>
        <v>181</v>
      </c>
      <c r="D107" s="116">
        <f t="shared" si="70"/>
        <v>464</v>
      </c>
      <c r="E107" s="116">
        <f>SUM(F107:G107)</f>
        <v>25</v>
      </c>
      <c r="F107" s="119">
        <v>10</v>
      </c>
      <c r="G107" s="119">
        <v>15</v>
      </c>
      <c r="H107" s="118">
        <f>SUM(I107:J107)</f>
        <v>23</v>
      </c>
      <c r="I107" s="119">
        <v>5</v>
      </c>
      <c r="J107" s="119">
        <v>18</v>
      </c>
      <c r="K107" s="116">
        <f>SUM(L107:M107)</f>
        <v>31</v>
      </c>
      <c r="L107" s="119">
        <v>6</v>
      </c>
      <c r="M107" s="119">
        <v>25</v>
      </c>
      <c r="N107" s="118">
        <f>SUM(O107:P107)</f>
        <v>12</v>
      </c>
      <c r="O107" s="119">
        <v>4</v>
      </c>
      <c r="P107" s="119">
        <v>8</v>
      </c>
      <c r="Q107" s="118">
        <f>SUM(R107:S107)</f>
        <v>47</v>
      </c>
      <c r="R107" s="119">
        <v>15</v>
      </c>
      <c r="S107" s="119">
        <v>32</v>
      </c>
      <c r="T107" s="118">
        <f>SUM(U107:V107)</f>
        <v>55</v>
      </c>
      <c r="U107" s="119">
        <v>12</v>
      </c>
      <c r="V107" s="119">
        <v>43</v>
      </c>
      <c r="W107" s="118">
        <f>SUM(X107:Y107)</f>
        <v>18</v>
      </c>
      <c r="X107" s="119">
        <v>2</v>
      </c>
      <c r="Y107" s="119">
        <v>16</v>
      </c>
      <c r="Z107" s="118">
        <f>SUM(AA107:AB107)</f>
        <v>22</v>
      </c>
      <c r="AA107" s="119">
        <v>6</v>
      </c>
      <c r="AB107" s="119">
        <v>16</v>
      </c>
      <c r="AC107" s="118">
        <f>SUM(AD107:AE107)</f>
        <v>25</v>
      </c>
      <c r="AD107" s="119">
        <v>2</v>
      </c>
      <c r="AE107" s="119">
        <v>23</v>
      </c>
      <c r="AF107" s="118">
        <f>SUM(AG107:AH107)</f>
        <v>32</v>
      </c>
      <c r="AG107" s="119">
        <v>10</v>
      </c>
      <c r="AH107" s="119">
        <v>22</v>
      </c>
      <c r="AI107" s="118">
        <f>SUM(AJ107:AK107)</f>
        <v>63</v>
      </c>
      <c r="AJ107" s="119">
        <v>15</v>
      </c>
      <c r="AK107" s="119">
        <v>48</v>
      </c>
      <c r="AL107" s="118">
        <f>SUM(AM107:AN107)</f>
        <v>23</v>
      </c>
      <c r="AM107" s="119">
        <v>10</v>
      </c>
      <c r="AN107" s="119">
        <v>13</v>
      </c>
      <c r="AO107" s="118">
        <f>SUM(AP107:AQ107)</f>
        <v>31</v>
      </c>
      <c r="AP107" s="119">
        <v>11</v>
      </c>
      <c r="AQ107" s="119">
        <v>20</v>
      </c>
      <c r="AR107" s="118">
        <f>SUM(AS107:AT107)</f>
        <v>41</v>
      </c>
      <c r="AS107" s="119">
        <v>11</v>
      </c>
      <c r="AT107" s="119">
        <v>30</v>
      </c>
      <c r="AU107" s="118">
        <f>SUM(AV107:AW107)</f>
        <v>59</v>
      </c>
      <c r="AV107" s="119">
        <v>15</v>
      </c>
      <c r="AW107" s="119">
        <v>44</v>
      </c>
      <c r="AX107" s="118">
        <f>SUM(AY107:AZ107)</f>
        <v>23</v>
      </c>
      <c r="AY107" s="119">
        <v>9</v>
      </c>
      <c r="AZ107" s="119">
        <v>14</v>
      </c>
      <c r="BA107" s="118">
        <f>SUM(BB107:BC107)</f>
        <v>24</v>
      </c>
      <c r="BB107" s="119">
        <v>5</v>
      </c>
      <c r="BC107" s="119">
        <v>19</v>
      </c>
      <c r="BD107" s="118">
        <f>SUM(BE107:BF107)</f>
        <v>12</v>
      </c>
      <c r="BE107" s="119">
        <v>6</v>
      </c>
      <c r="BF107" s="119">
        <v>6</v>
      </c>
      <c r="BG107" s="118">
        <f>SUM(BH107:BI107)</f>
        <v>26</v>
      </c>
      <c r="BH107" s="119">
        <v>7</v>
      </c>
      <c r="BI107" s="119">
        <v>19</v>
      </c>
      <c r="BJ107" s="118">
        <f>SUM(BK107:BL107)</f>
        <v>35</v>
      </c>
      <c r="BK107" s="119">
        <v>15</v>
      </c>
      <c r="BL107" s="119">
        <v>20</v>
      </c>
      <c r="BM107" s="118">
        <f>SUM(BN107:BO107)</f>
        <v>18</v>
      </c>
      <c r="BN107" s="119">
        <v>5</v>
      </c>
      <c r="BO107" s="119">
        <v>13</v>
      </c>
    </row>
    <row r="108" spans="1:67" s="107" customFormat="1" ht="14.25" customHeight="1" x14ac:dyDescent="0.25">
      <c r="A108" s="115" t="s">
        <v>119</v>
      </c>
      <c r="B108" s="116">
        <f>SUM(C108:D108)</f>
        <v>521</v>
      </c>
      <c r="C108" s="116">
        <f t="shared" si="70"/>
        <v>126</v>
      </c>
      <c r="D108" s="116">
        <f t="shared" si="70"/>
        <v>395</v>
      </c>
      <c r="E108" s="116">
        <f>SUM(F108:G108)</f>
        <v>20</v>
      </c>
      <c r="F108" s="119">
        <v>9</v>
      </c>
      <c r="G108" s="119">
        <v>11</v>
      </c>
      <c r="H108" s="118">
        <f>SUM(I108:J108)</f>
        <v>23</v>
      </c>
      <c r="I108" s="119">
        <v>8</v>
      </c>
      <c r="J108" s="119">
        <v>15</v>
      </c>
      <c r="K108" s="116">
        <f>SUM(L108:M108)</f>
        <v>25</v>
      </c>
      <c r="L108" s="119">
        <v>7</v>
      </c>
      <c r="M108" s="119">
        <v>18</v>
      </c>
      <c r="N108" s="118">
        <f>SUM(O108:P108)</f>
        <v>8</v>
      </c>
      <c r="O108" s="119">
        <v>2</v>
      </c>
      <c r="P108" s="119">
        <v>6</v>
      </c>
      <c r="Q108" s="118">
        <f>SUM(R108:S108)</f>
        <v>39</v>
      </c>
      <c r="R108" s="119">
        <v>11</v>
      </c>
      <c r="S108" s="119">
        <v>28</v>
      </c>
      <c r="T108" s="118">
        <f>SUM(U108:V108)</f>
        <v>47</v>
      </c>
      <c r="U108" s="119">
        <v>5</v>
      </c>
      <c r="V108" s="119">
        <v>42</v>
      </c>
      <c r="W108" s="118">
        <f>SUM(X108:Y108)</f>
        <v>14</v>
      </c>
      <c r="X108" s="119">
        <v>4</v>
      </c>
      <c r="Y108" s="119">
        <v>10</v>
      </c>
      <c r="Z108" s="118">
        <f>SUM(AA108:AB108)</f>
        <v>27</v>
      </c>
      <c r="AA108" s="119">
        <v>5</v>
      </c>
      <c r="AB108" s="119">
        <v>22</v>
      </c>
      <c r="AC108" s="118">
        <f>SUM(AD108:AE108)</f>
        <v>11</v>
      </c>
      <c r="AD108" s="119">
        <v>2</v>
      </c>
      <c r="AE108" s="119">
        <v>9</v>
      </c>
      <c r="AF108" s="118">
        <f>SUM(AG108:AH108)</f>
        <v>27</v>
      </c>
      <c r="AG108" s="119">
        <v>6</v>
      </c>
      <c r="AH108" s="119">
        <v>21</v>
      </c>
      <c r="AI108" s="118">
        <f>SUM(AJ108:AK108)</f>
        <v>44</v>
      </c>
      <c r="AJ108" s="119">
        <v>9</v>
      </c>
      <c r="AK108" s="119">
        <v>35</v>
      </c>
      <c r="AL108" s="118">
        <f>SUM(AM108:AN108)</f>
        <v>26</v>
      </c>
      <c r="AM108" s="119">
        <v>3</v>
      </c>
      <c r="AN108" s="119">
        <v>23</v>
      </c>
      <c r="AO108" s="118">
        <f>SUM(AP108:AQ108)</f>
        <v>24</v>
      </c>
      <c r="AP108" s="119">
        <v>8</v>
      </c>
      <c r="AQ108" s="119">
        <v>16</v>
      </c>
      <c r="AR108" s="118">
        <f>SUM(AS108:AT108)</f>
        <v>23</v>
      </c>
      <c r="AS108" s="119">
        <v>5</v>
      </c>
      <c r="AT108" s="119">
        <v>18</v>
      </c>
      <c r="AU108" s="118">
        <f>SUM(AV108:AW108)</f>
        <v>57</v>
      </c>
      <c r="AV108" s="119">
        <v>18</v>
      </c>
      <c r="AW108" s="119">
        <v>39</v>
      </c>
      <c r="AX108" s="118">
        <f>SUM(AY108:AZ108)</f>
        <v>15</v>
      </c>
      <c r="AY108" s="119">
        <v>5</v>
      </c>
      <c r="AZ108" s="119">
        <v>10</v>
      </c>
      <c r="BA108" s="118">
        <f>SUM(BB108:BC108)</f>
        <v>17</v>
      </c>
      <c r="BB108" s="119">
        <v>4</v>
      </c>
      <c r="BC108" s="119">
        <v>13</v>
      </c>
      <c r="BD108" s="118">
        <f>SUM(BE108:BF108)</f>
        <v>15</v>
      </c>
      <c r="BE108" s="119">
        <v>3</v>
      </c>
      <c r="BF108" s="119">
        <v>12</v>
      </c>
      <c r="BG108" s="118">
        <f>SUM(BH108:BI108)</f>
        <v>19</v>
      </c>
      <c r="BH108" s="119">
        <v>3</v>
      </c>
      <c r="BI108" s="119">
        <v>16</v>
      </c>
      <c r="BJ108" s="118">
        <f>SUM(BK108:BL108)</f>
        <v>20</v>
      </c>
      <c r="BK108" s="119">
        <v>3</v>
      </c>
      <c r="BL108" s="119">
        <v>17</v>
      </c>
      <c r="BM108" s="118">
        <f>SUM(BN108:BO108)</f>
        <v>20</v>
      </c>
      <c r="BN108" s="119">
        <v>6</v>
      </c>
      <c r="BO108" s="119">
        <v>14</v>
      </c>
    </row>
    <row r="109" spans="1:67" s="107" customFormat="1" ht="14.25" customHeight="1" x14ac:dyDescent="0.25">
      <c r="A109" s="120" t="s">
        <v>121</v>
      </c>
      <c r="B109" s="113">
        <f t="shared" ref="B109:AG109" si="71">SUM(B110:B114)</f>
        <v>1784</v>
      </c>
      <c r="C109" s="113">
        <f t="shared" si="71"/>
        <v>408</v>
      </c>
      <c r="D109" s="113">
        <f t="shared" si="71"/>
        <v>1376</v>
      </c>
      <c r="E109" s="113">
        <f t="shared" si="71"/>
        <v>71</v>
      </c>
      <c r="F109" s="121">
        <f t="shared" si="71"/>
        <v>18</v>
      </c>
      <c r="G109" s="121">
        <f t="shared" si="71"/>
        <v>53</v>
      </c>
      <c r="H109" s="121">
        <f t="shared" si="71"/>
        <v>54</v>
      </c>
      <c r="I109" s="121">
        <f t="shared" si="71"/>
        <v>18</v>
      </c>
      <c r="J109" s="121">
        <f t="shared" si="71"/>
        <v>36</v>
      </c>
      <c r="K109" s="113">
        <f t="shared" si="71"/>
        <v>86</v>
      </c>
      <c r="L109" s="121">
        <f t="shared" si="71"/>
        <v>25</v>
      </c>
      <c r="M109" s="121">
        <f t="shared" si="71"/>
        <v>61</v>
      </c>
      <c r="N109" s="121">
        <f t="shared" si="71"/>
        <v>44</v>
      </c>
      <c r="O109" s="121">
        <f t="shared" si="71"/>
        <v>9</v>
      </c>
      <c r="P109" s="121">
        <f t="shared" si="71"/>
        <v>35</v>
      </c>
      <c r="Q109" s="121">
        <f t="shared" si="71"/>
        <v>142</v>
      </c>
      <c r="R109" s="121">
        <f t="shared" si="71"/>
        <v>28</v>
      </c>
      <c r="S109" s="121">
        <f t="shared" si="71"/>
        <v>114</v>
      </c>
      <c r="T109" s="121">
        <f t="shared" si="71"/>
        <v>191</v>
      </c>
      <c r="U109" s="121">
        <f t="shared" si="71"/>
        <v>24</v>
      </c>
      <c r="V109" s="121">
        <f t="shared" si="71"/>
        <v>167</v>
      </c>
      <c r="W109" s="121">
        <f t="shared" si="71"/>
        <v>65</v>
      </c>
      <c r="X109" s="121">
        <f t="shared" si="71"/>
        <v>14</v>
      </c>
      <c r="Y109" s="121">
        <f t="shared" si="71"/>
        <v>51</v>
      </c>
      <c r="Z109" s="121">
        <f t="shared" si="71"/>
        <v>73</v>
      </c>
      <c r="AA109" s="121">
        <f t="shared" si="71"/>
        <v>27</v>
      </c>
      <c r="AB109" s="121">
        <f t="shared" si="71"/>
        <v>46</v>
      </c>
      <c r="AC109" s="121">
        <f t="shared" si="71"/>
        <v>32</v>
      </c>
      <c r="AD109" s="121">
        <f t="shared" si="71"/>
        <v>5</v>
      </c>
      <c r="AE109" s="121">
        <f t="shared" si="71"/>
        <v>27</v>
      </c>
      <c r="AF109" s="121">
        <f t="shared" si="71"/>
        <v>103</v>
      </c>
      <c r="AG109" s="121">
        <f t="shared" si="71"/>
        <v>27</v>
      </c>
      <c r="AH109" s="121">
        <f t="shared" ref="AH109:BM109" si="72">SUM(AH110:AH114)</f>
        <v>76</v>
      </c>
      <c r="AI109" s="121">
        <f t="shared" si="72"/>
        <v>125</v>
      </c>
      <c r="AJ109" s="121">
        <f t="shared" si="72"/>
        <v>29</v>
      </c>
      <c r="AK109" s="121">
        <f t="shared" si="72"/>
        <v>96</v>
      </c>
      <c r="AL109" s="121">
        <f t="shared" si="72"/>
        <v>76</v>
      </c>
      <c r="AM109" s="121">
        <f t="shared" si="72"/>
        <v>20</v>
      </c>
      <c r="AN109" s="121">
        <f t="shared" si="72"/>
        <v>56</v>
      </c>
      <c r="AO109" s="121">
        <f t="shared" si="72"/>
        <v>97</v>
      </c>
      <c r="AP109" s="121">
        <f t="shared" si="72"/>
        <v>23</v>
      </c>
      <c r="AQ109" s="121">
        <f t="shared" si="72"/>
        <v>74</v>
      </c>
      <c r="AR109" s="121">
        <f t="shared" si="72"/>
        <v>82</v>
      </c>
      <c r="AS109" s="121">
        <f t="shared" si="72"/>
        <v>20</v>
      </c>
      <c r="AT109" s="121">
        <f t="shared" si="72"/>
        <v>62</v>
      </c>
      <c r="AU109" s="121">
        <f t="shared" si="72"/>
        <v>165</v>
      </c>
      <c r="AV109" s="121">
        <f t="shared" si="72"/>
        <v>27</v>
      </c>
      <c r="AW109" s="121">
        <f t="shared" si="72"/>
        <v>138</v>
      </c>
      <c r="AX109" s="121">
        <f t="shared" si="72"/>
        <v>62</v>
      </c>
      <c r="AY109" s="121">
        <f t="shared" si="72"/>
        <v>13</v>
      </c>
      <c r="AZ109" s="121">
        <f t="shared" si="72"/>
        <v>49</v>
      </c>
      <c r="BA109" s="121">
        <f t="shared" si="72"/>
        <v>65</v>
      </c>
      <c r="BB109" s="121">
        <f t="shared" si="72"/>
        <v>16</v>
      </c>
      <c r="BC109" s="121">
        <f t="shared" si="72"/>
        <v>49</v>
      </c>
      <c r="BD109" s="121">
        <f t="shared" si="72"/>
        <v>39</v>
      </c>
      <c r="BE109" s="121">
        <f t="shared" si="72"/>
        <v>8</v>
      </c>
      <c r="BF109" s="121">
        <f t="shared" si="72"/>
        <v>31</v>
      </c>
      <c r="BG109" s="121">
        <f t="shared" si="72"/>
        <v>86</v>
      </c>
      <c r="BH109" s="121">
        <f t="shared" si="72"/>
        <v>25</v>
      </c>
      <c r="BI109" s="121">
        <f t="shared" si="72"/>
        <v>61</v>
      </c>
      <c r="BJ109" s="121">
        <f t="shared" si="72"/>
        <v>64</v>
      </c>
      <c r="BK109" s="121">
        <f t="shared" si="72"/>
        <v>14</v>
      </c>
      <c r="BL109" s="121">
        <f t="shared" si="72"/>
        <v>50</v>
      </c>
      <c r="BM109" s="121">
        <f t="shared" si="72"/>
        <v>62</v>
      </c>
      <c r="BN109" s="121">
        <f t="shared" ref="BN109:BO109" si="73">SUM(BN110:BN114)</f>
        <v>18</v>
      </c>
      <c r="BO109" s="121">
        <f t="shared" si="73"/>
        <v>44</v>
      </c>
    </row>
    <row r="110" spans="1:67" s="107" customFormat="1" ht="14.25" customHeight="1" x14ac:dyDescent="0.25">
      <c r="A110" s="115" t="s">
        <v>122</v>
      </c>
      <c r="B110" s="116">
        <f>SUM(C110:D110)</f>
        <v>541</v>
      </c>
      <c r="C110" s="116">
        <f t="shared" ref="C110:D114" si="74">SUM(F110,I110,L110,O110,R110,U110,X110,AA110,AD110,AG110,AJ110,AM110,AP110,AS110,AV110,AY110,BB110,BE110,BH110,BK110,BN110)</f>
        <v>127</v>
      </c>
      <c r="D110" s="116">
        <f t="shared" si="74"/>
        <v>414</v>
      </c>
      <c r="E110" s="116">
        <f>SUM(F110:G110)</f>
        <v>17</v>
      </c>
      <c r="F110" s="119">
        <v>4</v>
      </c>
      <c r="G110" s="119">
        <v>13</v>
      </c>
      <c r="H110" s="118">
        <f>SUM(I110:J110)</f>
        <v>16</v>
      </c>
      <c r="I110" s="119">
        <v>10</v>
      </c>
      <c r="J110" s="119">
        <v>6</v>
      </c>
      <c r="K110" s="116">
        <f>SUM(L110:M110)</f>
        <v>31</v>
      </c>
      <c r="L110" s="119">
        <v>13</v>
      </c>
      <c r="M110" s="119">
        <v>18</v>
      </c>
      <c r="N110" s="118">
        <f>SUM(O110:P110)</f>
        <v>8</v>
      </c>
      <c r="O110" s="119">
        <v>4</v>
      </c>
      <c r="P110" s="119">
        <v>4</v>
      </c>
      <c r="Q110" s="118">
        <f>SUM(R110:S110)</f>
        <v>41</v>
      </c>
      <c r="R110" s="119">
        <v>7</v>
      </c>
      <c r="S110" s="119">
        <v>34</v>
      </c>
      <c r="T110" s="118">
        <f>SUM(U110:V110)</f>
        <v>62</v>
      </c>
      <c r="U110" s="119">
        <v>9</v>
      </c>
      <c r="V110" s="119">
        <v>53</v>
      </c>
      <c r="W110" s="118">
        <f>SUM(X110:Y110)</f>
        <v>14</v>
      </c>
      <c r="X110" s="119">
        <v>4</v>
      </c>
      <c r="Y110" s="119">
        <v>10</v>
      </c>
      <c r="Z110" s="118">
        <f>SUM(AA110:AB110)</f>
        <v>16</v>
      </c>
      <c r="AA110" s="119">
        <v>5</v>
      </c>
      <c r="AB110" s="119">
        <v>11</v>
      </c>
      <c r="AC110" s="118">
        <f>SUM(AD110:AE110)</f>
        <v>10</v>
      </c>
      <c r="AD110" s="119">
        <v>1</v>
      </c>
      <c r="AE110" s="119">
        <v>9</v>
      </c>
      <c r="AF110" s="118">
        <f>SUM(AG110:AH110)</f>
        <v>35</v>
      </c>
      <c r="AG110" s="119">
        <v>10</v>
      </c>
      <c r="AH110" s="119">
        <v>25</v>
      </c>
      <c r="AI110" s="118">
        <f>SUM(AJ110:AK110)</f>
        <v>44</v>
      </c>
      <c r="AJ110" s="119">
        <v>7</v>
      </c>
      <c r="AK110" s="119">
        <v>37</v>
      </c>
      <c r="AL110" s="118">
        <f>SUM(AM110:AN110)</f>
        <v>29</v>
      </c>
      <c r="AM110" s="119">
        <v>8</v>
      </c>
      <c r="AN110" s="119">
        <v>21</v>
      </c>
      <c r="AO110" s="118">
        <f>SUM(AP110:AQ110)</f>
        <v>33</v>
      </c>
      <c r="AP110" s="119">
        <v>5</v>
      </c>
      <c r="AQ110" s="119">
        <v>28</v>
      </c>
      <c r="AR110" s="118">
        <f>SUM(AS110:AT110)</f>
        <v>22</v>
      </c>
      <c r="AS110" s="119">
        <v>7</v>
      </c>
      <c r="AT110" s="119">
        <v>15</v>
      </c>
      <c r="AU110" s="118">
        <f>SUM(AV110:AW110)</f>
        <v>44</v>
      </c>
      <c r="AV110" s="119">
        <v>8</v>
      </c>
      <c r="AW110" s="119">
        <v>36</v>
      </c>
      <c r="AX110" s="118">
        <f>SUM(AY110:AZ110)</f>
        <v>17</v>
      </c>
      <c r="AY110" s="119">
        <v>5</v>
      </c>
      <c r="AZ110" s="119">
        <v>12</v>
      </c>
      <c r="BA110" s="118">
        <f>SUM(BB110:BC110)</f>
        <v>20</v>
      </c>
      <c r="BB110" s="119">
        <v>2</v>
      </c>
      <c r="BC110" s="119">
        <v>18</v>
      </c>
      <c r="BD110" s="118">
        <f>SUM(BE110:BF110)</f>
        <v>15</v>
      </c>
      <c r="BE110" s="119">
        <v>2</v>
      </c>
      <c r="BF110" s="119">
        <v>13</v>
      </c>
      <c r="BG110" s="118">
        <f>SUM(BH110:BI110)</f>
        <v>24</v>
      </c>
      <c r="BH110" s="119">
        <v>5</v>
      </c>
      <c r="BI110" s="119">
        <v>19</v>
      </c>
      <c r="BJ110" s="118">
        <f>SUM(BK110:BL110)</f>
        <v>23</v>
      </c>
      <c r="BK110" s="119">
        <v>4</v>
      </c>
      <c r="BL110" s="119">
        <v>19</v>
      </c>
      <c r="BM110" s="118">
        <f>SUM(BN110:BO110)</f>
        <v>20</v>
      </c>
      <c r="BN110" s="119">
        <v>7</v>
      </c>
      <c r="BO110" s="119">
        <v>13</v>
      </c>
    </row>
    <row r="111" spans="1:67" s="107" customFormat="1" ht="14.25" customHeight="1" x14ac:dyDescent="0.25">
      <c r="A111" s="115" t="s">
        <v>125</v>
      </c>
      <c r="B111" s="116">
        <f>SUM(C111:D111)</f>
        <v>429</v>
      </c>
      <c r="C111" s="116">
        <f t="shared" si="74"/>
        <v>110</v>
      </c>
      <c r="D111" s="116">
        <f t="shared" si="74"/>
        <v>319</v>
      </c>
      <c r="E111" s="116">
        <f>SUM(F111:G111)</f>
        <v>20</v>
      </c>
      <c r="F111" s="119">
        <v>5</v>
      </c>
      <c r="G111" s="119">
        <v>15</v>
      </c>
      <c r="H111" s="118">
        <f>SUM(I111:J111)</f>
        <v>14</v>
      </c>
      <c r="I111" s="119">
        <v>5</v>
      </c>
      <c r="J111" s="119">
        <v>9</v>
      </c>
      <c r="K111" s="116">
        <f>SUM(L111:M111)</f>
        <v>19</v>
      </c>
      <c r="L111" s="119">
        <v>5</v>
      </c>
      <c r="M111" s="119">
        <v>14</v>
      </c>
      <c r="N111" s="118">
        <f>SUM(O111:P111)</f>
        <v>10</v>
      </c>
      <c r="O111" s="119">
        <v>1</v>
      </c>
      <c r="P111" s="119">
        <v>9</v>
      </c>
      <c r="Q111" s="118">
        <f>SUM(R111:S111)</f>
        <v>42</v>
      </c>
      <c r="R111" s="119">
        <v>8</v>
      </c>
      <c r="S111" s="119">
        <v>34</v>
      </c>
      <c r="T111" s="118">
        <f>SUM(U111:V111)</f>
        <v>43</v>
      </c>
      <c r="U111" s="119">
        <v>9</v>
      </c>
      <c r="V111" s="119">
        <v>34</v>
      </c>
      <c r="W111" s="118">
        <f>SUM(X111:Y111)</f>
        <v>18</v>
      </c>
      <c r="X111" s="119">
        <v>6</v>
      </c>
      <c r="Y111" s="119">
        <v>12</v>
      </c>
      <c r="Z111" s="118">
        <f>SUM(AA111:AB111)</f>
        <v>25</v>
      </c>
      <c r="AA111" s="119">
        <v>9</v>
      </c>
      <c r="AB111" s="119">
        <v>16</v>
      </c>
      <c r="AC111" s="118">
        <f>SUM(AD111:AE111)</f>
        <v>5</v>
      </c>
      <c r="AD111" s="119">
        <v>0</v>
      </c>
      <c r="AE111" s="119">
        <v>5</v>
      </c>
      <c r="AF111" s="118">
        <f>SUM(AG111:AH111)</f>
        <v>24</v>
      </c>
      <c r="AG111" s="119">
        <v>8</v>
      </c>
      <c r="AH111" s="119">
        <v>16</v>
      </c>
      <c r="AI111" s="118">
        <f>SUM(AJ111:AK111)</f>
        <v>30</v>
      </c>
      <c r="AJ111" s="119">
        <v>9</v>
      </c>
      <c r="AK111" s="119">
        <v>21</v>
      </c>
      <c r="AL111" s="118">
        <f>SUM(AM111:AN111)</f>
        <v>17</v>
      </c>
      <c r="AM111" s="119">
        <v>6</v>
      </c>
      <c r="AN111" s="119">
        <v>11</v>
      </c>
      <c r="AO111" s="118">
        <f>SUM(AP111:AQ111)</f>
        <v>17</v>
      </c>
      <c r="AP111" s="119">
        <v>6</v>
      </c>
      <c r="AQ111" s="119">
        <v>11</v>
      </c>
      <c r="AR111" s="118">
        <f>SUM(AS111:AT111)</f>
        <v>21</v>
      </c>
      <c r="AS111" s="119">
        <v>2</v>
      </c>
      <c r="AT111" s="119">
        <v>19</v>
      </c>
      <c r="AU111" s="118">
        <f>SUM(AV111:AW111)</f>
        <v>38</v>
      </c>
      <c r="AV111" s="119">
        <v>8</v>
      </c>
      <c r="AW111" s="119">
        <v>30</v>
      </c>
      <c r="AX111" s="118">
        <f>SUM(AY111:AZ111)</f>
        <v>10</v>
      </c>
      <c r="AY111" s="119">
        <v>2</v>
      </c>
      <c r="AZ111" s="119">
        <v>8</v>
      </c>
      <c r="BA111" s="118">
        <f>SUM(BB111:BC111)</f>
        <v>19</v>
      </c>
      <c r="BB111" s="119">
        <v>5</v>
      </c>
      <c r="BC111" s="119">
        <v>14</v>
      </c>
      <c r="BD111" s="118">
        <f>SUM(BE111:BF111)</f>
        <v>4</v>
      </c>
      <c r="BE111" s="119">
        <v>1</v>
      </c>
      <c r="BF111" s="119">
        <v>3</v>
      </c>
      <c r="BG111" s="118">
        <f>SUM(BH111:BI111)</f>
        <v>19</v>
      </c>
      <c r="BH111" s="119">
        <v>7</v>
      </c>
      <c r="BI111" s="119">
        <v>12</v>
      </c>
      <c r="BJ111" s="118">
        <f>SUM(BK111:BL111)</f>
        <v>18</v>
      </c>
      <c r="BK111" s="119">
        <v>5</v>
      </c>
      <c r="BL111" s="119">
        <v>13</v>
      </c>
      <c r="BM111" s="118">
        <f>SUM(BN111:BO111)</f>
        <v>16</v>
      </c>
      <c r="BN111" s="119">
        <v>3</v>
      </c>
      <c r="BO111" s="119">
        <v>13</v>
      </c>
    </row>
    <row r="112" spans="1:67" s="107" customFormat="1" ht="14.25" customHeight="1" x14ac:dyDescent="0.25">
      <c r="A112" s="115" t="s">
        <v>123</v>
      </c>
      <c r="B112" s="116">
        <f>SUM(C112:D112)</f>
        <v>328</v>
      </c>
      <c r="C112" s="116">
        <f t="shared" si="74"/>
        <v>85</v>
      </c>
      <c r="D112" s="116">
        <f t="shared" si="74"/>
        <v>243</v>
      </c>
      <c r="E112" s="116">
        <f>SUM(F112:G112)</f>
        <v>11</v>
      </c>
      <c r="F112" s="119">
        <v>4</v>
      </c>
      <c r="G112" s="119">
        <v>7</v>
      </c>
      <c r="H112" s="118">
        <f>SUM(I112:J112)</f>
        <v>8</v>
      </c>
      <c r="I112" s="119">
        <v>1</v>
      </c>
      <c r="J112" s="119">
        <v>7</v>
      </c>
      <c r="K112" s="116">
        <f>SUM(L112:M112)</f>
        <v>14</v>
      </c>
      <c r="L112" s="119">
        <v>3</v>
      </c>
      <c r="M112" s="119">
        <v>11</v>
      </c>
      <c r="N112" s="118">
        <f>SUM(O112:P112)</f>
        <v>11</v>
      </c>
      <c r="O112" s="119">
        <v>3</v>
      </c>
      <c r="P112" s="119">
        <v>8</v>
      </c>
      <c r="Q112" s="118">
        <f>SUM(R112:S112)</f>
        <v>24</v>
      </c>
      <c r="R112" s="119">
        <v>4</v>
      </c>
      <c r="S112" s="119">
        <v>20</v>
      </c>
      <c r="T112" s="118">
        <f>SUM(U112:V112)</f>
        <v>38</v>
      </c>
      <c r="U112" s="119">
        <v>3</v>
      </c>
      <c r="V112" s="119">
        <v>35</v>
      </c>
      <c r="W112" s="118">
        <f>SUM(X112:Y112)</f>
        <v>15</v>
      </c>
      <c r="X112" s="119">
        <v>2</v>
      </c>
      <c r="Y112" s="119">
        <v>13</v>
      </c>
      <c r="Z112" s="118">
        <f>SUM(AA112:AB112)</f>
        <v>12</v>
      </c>
      <c r="AA112" s="119">
        <v>5</v>
      </c>
      <c r="AB112" s="119">
        <v>7</v>
      </c>
      <c r="AC112" s="118">
        <f>SUM(AD112:AE112)</f>
        <v>4</v>
      </c>
      <c r="AD112" s="119">
        <v>1</v>
      </c>
      <c r="AE112" s="119">
        <v>3</v>
      </c>
      <c r="AF112" s="118">
        <f>SUM(AG112:AH112)</f>
        <v>15</v>
      </c>
      <c r="AG112" s="119">
        <v>5</v>
      </c>
      <c r="AH112" s="119">
        <v>10</v>
      </c>
      <c r="AI112" s="118">
        <f>SUM(AJ112:AK112)</f>
        <v>26</v>
      </c>
      <c r="AJ112" s="119">
        <v>7</v>
      </c>
      <c r="AK112" s="119">
        <v>19</v>
      </c>
      <c r="AL112" s="118">
        <f>SUM(AM112:AN112)</f>
        <v>7</v>
      </c>
      <c r="AM112" s="119">
        <v>4</v>
      </c>
      <c r="AN112" s="119">
        <v>3</v>
      </c>
      <c r="AO112" s="118">
        <f>SUM(AP112:AQ112)</f>
        <v>28</v>
      </c>
      <c r="AP112" s="119">
        <v>7</v>
      </c>
      <c r="AQ112" s="119">
        <v>21</v>
      </c>
      <c r="AR112" s="118">
        <f>SUM(AS112:AT112)</f>
        <v>18</v>
      </c>
      <c r="AS112" s="119">
        <v>6</v>
      </c>
      <c r="AT112" s="119">
        <v>12</v>
      </c>
      <c r="AU112" s="118">
        <f>SUM(AV112:AW112)</f>
        <v>28</v>
      </c>
      <c r="AV112" s="119">
        <v>7</v>
      </c>
      <c r="AW112" s="119">
        <v>21</v>
      </c>
      <c r="AX112" s="118">
        <f>SUM(AY112:AZ112)</f>
        <v>7</v>
      </c>
      <c r="AY112" s="119">
        <v>1</v>
      </c>
      <c r="AZ112" s="119">
        <v>6</v>
      </c>
      <c r="BA112" s="118">
        <f>SUM(BB112:BC112)</f>
        <v>10</v>
      </c>
      <c r="BB112" s="119">
        <v>5</v>
      </c>
      <c r="BC112" s="119">
        <v>5</v>
      </c>
      <c r="BD112" s="118">
        <f>SUM(BE112:BF112)</f>
        <v>8</v>
      </c>
      <c r="BE112" s="119">
        <v>2</v>
      </c>
      <c r="BF112" s="119">
        <v>6</v>
      </c>
      <c r="BG112" s="118">
        <f>SUM(BH112:BI112)</f>
        <v>24</v>
      </c>
      <c r="BH112" s="119">
        <v>9</v>
      </c>
      <c r="BI112" s="119">
        <v>15</v>
      </c>
      <c r="BJ112" s="118">
        <f>SUM(BK112:BL112)</f>
        <v>8</v>
      </c>
      <c r="BK112" s="119">
        <v>3</v>
      </c>
      <c r="BL112" s="119">
        <v>5</v>
      </c>
      <c r="BM112" s="118">
        <f>SUM(BN112:BO112)</f>
        <v>12</v>
      </c>
      <c r="BN112" s="119">
        <v>3</v>
      </c>
      <c r="BO112" s="119">
        <v>9</v>
      </c>
    </row>
    <row r="113" spans="1:67" s="107" customFormat="1" ht="14.25" customHeight="1" x14ac:dyDescent="0.25">
      <c r="A113" s="115" t="s">
        <v>124</v>
      </c>
      <c r="B113" s="116">
        <f>SUM(C113:D113)</f>
        <v>266</v>
      </c>
      <c r="C113" s="116">
        <f t="shared" si="74"/>
        <v>48</v>
      </c>
      <c r="D113" s="116">
        <f t="shared" si="74"/>
        <v>218</v>
      </c>
      <c r="E113" s="116">
        <f>SUM(F113:G113)</f>
        <v>12</v>
      </c>
      <c r="F113" s="119">
        <v>1</v>
      </c>
      <c r="G113" s="119">
        <v>11</v>
      </c>
      <c r="H113" s="118">
        <f>SUM(I113:J113)</f>
        <v>6</v>
      </c>
      <c r="I113" s="119">
        <v>2</v>
      </c>
      <c r="J113" s="119">
        <v>4</v>
      </c>
      <c r="K113" s="116">
        <f>SUM(L113:M113)</f>
        <v>15</v>
      </c>
      <c r="L113" s="119">
        <v>1</v>
      </c>
      <c r="M113" s="119">
        <v>14</v>
      </c>
      <c r="N113" s="118">
        <f>SUM(O113:P113)</f>
        <v>8</v>
      </c>
      <c r="O113" s="119">
        <v>1</v>
      </c>
      <c r="P113" s="119">
        <v>7</v>
      </c>
      <c r="Q113" s="118">
        <f>SUM(R113:S113)</f>
        <v>22</v>
      </c>
      <c r="R113" s="119">
        <v>7</v>
      </c>
      <c r="S113" s="119">
        <v>15</v>
      </c>
      <c r="T113" s="118">
        <f>SUM(U113:V113)</f>
        <v>28</v>
      </c>
      <c r="U113" s="119">
        <v>2</v>
      </c>
      <c r="V113" s="119">
        <v>26</v>
      </c>
      <c r="W113" s="118">
        <f>SUM(X113:Y113)</f>
        <v>11</v>
      </c>
      <c r="X113" s="119">
        <v>1</v>
      </c>
      <c r="Y113" s="119">
        <v>10</v>
      </c>
      <c r="Z113" s="118">
        <f>SUM(AA113:AB113)</f>
        <v>11</v>
      </c>
      <c r="AA113" s="119">
        <v>4</v>
      </c>
      <c r="AB113" s="119">
        <v>7</v>
      </c>
      <c r="AC113" s="118">
        <f>SUM(AD113:AE113)</f>
        <v>6</v>
      </c>
      <c r="AD113" s="119">
        <v>1</v>
      </c>
      <c r="AE113" s="119">
        <v>5</v>
      </c>
      <c r="AF113" s="118">
        <f>SUM(AG113:AH113)</f>
        <v>17</v>
      </c>
      <c r="AG113" s="119">
        <v>3</v>
      </c>
      <c r="AH113" s="119">
        <v>14</v>
      </c>
      <c r="AI113" s="118">
        <f>SUM(AJ113:AK113)</f>
        <v>10</v>
      </c>
      <c r="AJ113" s="119">
        <v>3</v>
      </c>
      <c r="AK113" s="119">
        <v>7</v>
      </c>
      <c r="AL113" s="118">
        <f>SUM(AM113:AN113)</f>
        <v>13</v>
      </c>
      <c r="AM113" s="119">
        <v>2</v>
      </c>
      <c r="AN113" s="119">
        <v>11</v>
      </c>
      <c r="AO113" s="118">
        <f>SUM(AP113:AQ113)</f>
        <v>12</v>
      </c>
      <c r="AP113" s="119">
        <v>3</v>
      </c>
      <c r="AQ113" s="119">
        <v>9</v>
      </c>
      <c r="AR113" s="118">
        <f>SUM(AS113:AT113)</f>
        <v>11</v>
      </c>
      <c r="AS113" s="119">
        <v>3</v>
      </c>
      <c r="AT113" s="119">
        <v>8</v>
      </c>
      <c r="AU113" s="118">
        <f>SUM(AV113:AW113)</f>
        <v>27</v>
      </c>
      <c r="AV113" s="119">
        <v>1</v>
      </c>
      <c r="AW113" s="119">
        <v>26</v>
      </c>
      <c r="AX113" s="118">
        <f>SUM(AY113:AZ113)</f>
        <v>17</v>
      </c>
      <c r="AY113" s="119">
        <v>5</v>
      </c>
      <c r="AZ113" s="119">
        <v>12</v>
      </c>
      <c r="BA113" s="118">
        <f>SUM(BB113:BC113)</f>
        <v>12</v>
      </c>
      <c r="BB113" s="119">
        <v>3</v>
      </c>
      <c r="BC113" s="119">
        <v>9</v>
      </c>
      <c r="BD113" s="118">
        <f>SUM(BE113:BF113)</f>
        <v>6</v>
      </c>
      <c r="BE113" s="119">
        <v>0</v>
      </c>
      <c r="BF113" s="119">
        <v>6</v>
      </c>
      <c r="BG113" s="118">
        <f>SUM(BH113:BI113)</f>
        <v>10</v>
      </c>
      <c r="BH113" s="119">
        <v>2</v>
      </c>
      <c r="BI113" s="119">
        <v>8</v>
      </c>
      <c r="BJ113" s="118">
        <f>SUM(BK113:BL113)</f>
        <v>5</v>
      </c>
      <c r="BK113" s="119">
        <v>1</v>
      </c>
      <c r="BL113" s="119">
        <v>4</v>
      </c>
      <c r="BM113" s="118">
        <f>SUM(BN113:BO113)</f>
        <v>7</v>
      </c>
      <c r="BN113" s="119">
        <v>2</v>
      </c>
      <c r="BO113" s="119">
        <v>5</v>
      </c>
    </row>
    <row r="114" spans="1:67" s="107" customFormat="1" ht="14.25" customHeight="1" x14ac:dyDescent="0.25">
      <c r="A114" s="115" t="s">
        <v>127</v>
      </c>
      <c r="B114" s="116">
        <f>SUM(C114:D114)</f>
        <v>220</v>
      </c>
      <c r="C114" s="116">
        <f t="shared" si="74"/>
        <v>38</v>
      </c>
      <c r="D114" s="116">
        <f t="shared" si="74"/>
        <v>182</v>
      </c>
      <c r="E114" s="116">
        <f>SUM(F114:G114)</f>
        <v>11</v>
      </c>
      <c r="F114" s="119">
        <v>4</v>
      </c>
      <c r="G114" s="119">
        <v>7</v>
      </c>
      <c r="H114" s="118">
        <f>SUM(I114:J114)</f>
        <v>10</v>
      </c>
      <c r="I114" s="119">
        <v>0</v>
      </c>
      <c r="J114" s="119">
        <v>10</v>
      </c>
      <c r="K114" s="116">
        <f>SUM(L114:M114)</f>
        <v>7</v>
      </c>
      <c r="L114" s="119">
        <v>3</v>
      </c>
      <c r="M114" s="119">
        <v>4</v>
      </c>
      <c r="N114" s="118">
        <f>SUM(O114:P114)</f>
        <v>7</v>
      </c>
      <c r="O114" s="119">
        <v>0</v>
      </c>
      <c r="P114" s="119">
        <v>7</v>
      </c>
      <c r="Q114" s="118">
        <f>SUM(R114:S114)</f>
        <v>13</v>
      </c>
      <c r="R114" s="119">
        <v>2</v>
      </c>
      <c r="S114" s="119">
        <v>11</v>
      </c>
      <c r="T114" s="118">
        <f>SUM(U114:V114)</f>
        <v>20</v>
      </c>
      <c r="U114" s="119">
        <v>1</v>
      </c>
      <c r="V114" s="119">
        <v>19</v>
      </c>
      <c r="W114" s="118">
        <f>SUM(X114:Y114)</f>
        <v>7</v>
      </c>
      <c r="X114" s="119">
        <v>1</v>
      </c>
      <c r="Y114" s="119">
        <v>6</v>
      </c>
      <c r="Z114" s="118">
        <f>SUM(AA114:AB114)</f>
        <v>9</v>
      </c>
      <c r="AA114" s="119">
        <v>4</v>
      </c>
      <c r="AB114" s="119">
        <v>5</v>
      </c>
      <c r="AC114" s="118">
        <f>SUM(AD114:AE114)</f>
        <v>7</v>
      </c>
      <c r="AD114" s="119">
        <v>2</v>
      </c>
      <c r="AE114" s="119">
        <v>5</v>
      </c>
      <c r="AF114" s="118">
        <f>SUM(AG114:AH114)</f>
        <v>12</v>
      </c>
      <c r="AG114" s="119">
        <v>1</v>
      </c>
      <c r="AH114" s="119">
        <v>11</v>
      </c>
      <c r="AI114" s="118">
        <f>SUM(AJ114:AK114)</f>
        <v>15</v>
      </c>
      <c r="AJ114" s="119">
        <v>3</v>
      </c>
      <c r="AK114" s="119">
        <v>12</v>
      </c>
      <c r="AL114" s="118">
        <f>SUM(AM114:AN114)</f>
        <v>10</v>
      </c>
      <c r="AM114" s="119">
        <v>0</v>
      </c>
      <c r="AN114" s="119">
        <v>10</v>
      </c>
      <c r="AO114" s="118">
        <f>SUM(AP114:AQ114)</f>
        <v>7</v>
      </c>
      <c r="AP114" s="119">
        <v>2</v>
      </c>
      <c r="AQ114" s="119">
        <v>5</v>
      </c>
      <c r="AR114" s="118">
        <f>SUM(AS114:AT114)</f>
        <v>10</v>
      </c>
      <c r="AS114" s="119">
        <v>2</v>
      </c>
      <c r="AT114" s="119">
        <v>8</v>
      </c>
      <c r="AU114" s="118">
        <f>SUM(AV114:AW114)</f>
        <v>28</v>
      </c>
      <c r="AV114" s="119">
        <v>3</v>
      </c>
      <c r="AW114" s="119">
        <v>25</v>
      </c>
      <c r="AX114" s="118">
        <f>SUM(AY114:AZ114)</f>
        <v>11</v>
      </c>
      <c r="AY114" s="119">
        <v>0</v>
      </c>
      <c r="AZ114" s="119">
        <v>11</v>
      </c>
      <c r="BA114" s="118">
        <f>SUM(BB114:BC114)</f>
        <v>4</v>
      </c>
      <c r="BB114" s="119">
        <v>1</v>
      </c>
      <c r="BC114" s="119">
        <v>3</v>
      </c>
      <c r="BD114" s="118">
        <f>SUM(BE114:BF114)</f>
        <v>6</v>
      </c>
      <c r="BE114" s="119">
        <v>3</v>
      </c>
      <c r="BF114" s="119">
        <v>3</v>
      </c>
      <c r="BG114" s="118">
        <f>SUM(BH114:BI114)</f>
        <v>9</v>
      </c>
      <c r="BH114" s="119">
        <v>2</v>
      </c>
      <c r="BI114" s="119">
        <v>7</v>
      </c>
      <c r="BJ114" s="118">
        <f>SUM(BK114:BL114)</f>
        <v>10</v>
      </c>
      <c r="BK114" s="119">
        <v>1</v>
      </c>
      <c r="BL114" s="119">
        <v>9</v>
      </c>
      <c r="BM114" s="118">
        <f>SUM(BN114:BO114)</f>
        <v>7</v>
      </c>
      <c r="BN114" s="119">
        <v>3</v>
      </c>
      <c r="BO114" s="119">
        <v>4</v>
      </c>
    </row>
    <row r="115" spans="1:67" s="107" customFormat="1" ht="14.25" customHeight="1" x14ac:dyDescent="0.25">
      <c r="A115" s="120" t="s">
        <v>130</v>
      </c>
      <c r="B115" s="113">
        <f t="shared" ref="B115:AG115" si="75">SUM(B116:B120)</f>
        <v>633</v>
      </c>
      <c r="C115" s="113">
        <f t="shared" si="75"/>
        <v>122</v>
      </c>
      <c r="D115" s="113">
        <f t="shared" si="75"/>
        <v>511</v>
      </c>
      <c r="E115" s="113">
        <f t="shared" si="75"/>
        <v>13</v>
      </c>
      <c r="F115" s="121">
        <f t="shared" si="75"/>
        <v>3</v>
      </c>
      <c r="G115" s="121">
        <f t="shared" si="75"/>
        <v>10</v>
      </c>
      <c r="H115" s="121">
        <f t="shared" si="75"/>
        <v>25</v>
      </c>
      <c r="I115" s="121">
        <f t="shared" si="75"/>
        <v>7</v>
      </c>
      <c r="J115" s="121">
        <f t="shared" si="75"/>
        <v>18</v>
      </c>
      <c r="K115" s="113">
        <f t="shared" si="75"/>
        <v>29</v>
      </c>
      <c r="L115" s="121">
        <f t="shared" si="75"/>
        <v>6</v>
      </c>
      <c r="M115" s="121">
        <f t="shared" si="75"/>
        <v>23</v>
      </c>
      <c r="N115" s="121">
        <f t="shared" si="75"/>
        <v>10</v>
      </c>
      <c r="O115" s="121">
        <f t="shared" si="75"/>
        <v>1</v>
      </c>
      <c r="P115" s="121">
        <f t="shared" si="75"/>
        <v>9</v>
      </c>
      <c r="Q115" s="121">
        <f t="shared" si="75"/>
        <v>53</v>
      </c>
      <c r="R115" s="121">
        <f t="shared" si="75"/>
        <v>9</v>
      </c>
      <c r="S115" s="121">
        <f t="shared" si="75"/>
        <v>44</v>
      </c>
      <c r="T115" s="121">
        <f t="shared" si="75"/>
        <v>77</v>
      </c>
      <c r="U115" s="121">
        <f t="shared" si="75"/>
        <v>9</v>
      </c>
      <c r="V115" s="121">
        <f t="shared" si="75"/>
        <v>68</v>
      </c>
      <c r="W115" s="121">
        <f t="shared" si="75"/>
        <v>12</v>
      </c>
      <c r="X115" s="121">
        <f t="shared" si="75"/>
        <v>1</v>
      </c>
      <c r="Y115" s="121">
        <f t="shared" si="75"/>
        <v>11</v>
      </c>
      <c r="Z115" s="121">
        <f t="shared" si="75"/>
        <v>21</v>
      </c>
      <c r="AA115" s="121">
        <f t="shared" si="75"/>
        <v>3</v>
      </c>
      <c r="AB115" s="121">
        <f t="shared" si="75"/>
        <v>18</v>
      </c>
      <c r="AC115" s="121">
        <f t="shared" si="75"/>
        <v>10</v>
      </c>
      <c r="AD115" s="121">
        <f t="shared" si="75"/>
        <v>4</v>
      </c>
      <c r="AE115" s="121">
        <f t="shared" si="75"/>
        <v>6</v>
      </c>
      <c r="AF115" s="121">
        <f t="shared" si="75"/>
        <v>31</v>
      </c>
      <c r="AG115" s="121">
        <f t="shared" si="75"/>
        <v>6</v>
      </c>
      <c r="AH115" s="121">
        <f t="shared" ref="AH115:BM115" si="76">SUM(AH116:AH120)</f>
        <v>25</v>
      </c>
      <c r="AI115" s="121">
        <f t="shared" si="76"/>
        <v>42</v>
      </c>
      <c r="AJ115" s="121">
        <f t="shared" si="76"/>
        <v>8</v>
      </c>
      <c r="AK115" s="121">
        <f t="shared" si="76"/>
        <v>34</v>
      </c>
      <c r="AL115" s="121">
        <f t="shared" si="76"/>
        <v>19</v>
      </c>
      <c r="AM115" s="121">
        <f t="shared" si="76"/>
        <v>3</v>
      </c>
      <c r="AN115" s="121">
        <f t="shared" si="76"/>
        <v>16</v>
      </c>
      <c r="AO115" s="121">
        <f t="shared" si="76"/>
        <v>34</v>
      </c>
      <c r="AP115" s="121">
        <f t="shared" si="76"/>
        <v>9</v>
      </c>
      <c r="AQ115" s="121">
        <f t="shared" si="76"/>
        <v>25</v>
      </c>
      <c r="AR115" s="121">
        <f t="shared" si="76"/>
        <v>35</v>
      </c>
      <c r="AS115" s="121">
        <f t="shared" si="76"/>
        <v>11</v>
      </c>
      <c r="AT115" s="121">
        <f t="shared" si="76"/>
        <v>24</v>
      </c>
      <c r="AU115" s="121">
        <f t="shared" si="76"/>
        <v>67</v>
      </c>
      <c r="AV115" s="121">
        <f t="shared" si="76"/>
        <v>7</v>
      </c>
      <c r="AW115" s="121">
        <f t="shared" si="76"/>
        <v>60</v>
      </c>
      <c r="AX115" s="121">
        <f t="shared" si="76"/>
        <v>23</v>
      </c>
      <c r="AY115" s="121">
        <f t="shared" si="76"/>
        <v>6</v>
      </c>
      <c r="AZ115" s="121">
        <f t="shared" si="76"/>
        <v>17</v>
      </c>
      <c r="BA115" s="121">
        <f t="shared" si="76"/>
        <v>27</v>
      </c>
      <c r="BB115" s="121">
        <f t="shared" si="76"/>
        <v>5</v>
      </c>
      <c r="BC115" s="121">
        <f t="shared" si="76"/>
        <v>22</v>
      </c>
      <c r="BD115" s="121">
        <f t="shared" si="76"/>
        <v>12</v>
      </c>
      <c r="BE115" s="121">
        <f t="shared" si="76"/>
        <v>4</v>
      </c>
      <c r="BF115" s="121">
        <f t="shared" si="76"/>
        <v>8</v>
      </c>
      <c r="BG115" s="121">
        <f t="shared" si="76"/>
        <v>30</v>
      </c>
      <c r="BH115" s="121">
        <f t="shared" si="76"/>
        <v>7</v>
      </c>
      <c r="BI115" s="121">
        <f t="shared" si="76"/>
        <v>23</v>
      </c>
      <c r="BJ115" s="121">
        <f t="shared" si="76"/>
        <v>31</v>
      </c>
      <c r="BK115" s="121">
        <f t="shared" si="76"/>
        <v>6</v>
      </c>
      <c r="BL115" s="121">
        <f t="shared" si="76"/>
        <v>25</v>
      </c>
      <c r="BM115" s="121">
        <f t="shared" si="76"/>
        <v>32</v>
      </c>
      <c r="BN115" s="121">
        <f t="shared" ref="BN115:BO115" si="77">SUM(BN116:BN120)</f>
        <v>7</v>
      </c>
      <c r="BO115" s="121">
        <f t="shared" si="77"/>
        <v>25</v>
      </c>
    </row>
    <row r="116" spans="1:67" s="107" customFormat="1" ht="14.25" customHeight="1" x14ac:dyDescent="0.25">
      <c r="A116" s="115" t="s">
        <v>126</v>
      </c>
      <c r="B116" s="116">
        <f>SUM(C116:D116)</f>
        <v>199</v>
      </c>
      <c r="C116" s="116">
        <f t="shared" ref="C116:D120" si="78">SUM(F116,I116,L116,O116,R116,U116,X116,AA116,AD116,AG116,AJ116,AM116,AP116,AS116,AV116,AY116,BB116,BE116,BH116,BK116,BN116)</f>
        <v>37</v>
      </c>
      <c r="D116" s="116">
        <f t="shared" si="78"/>
        <v>162</v>
      </c>
      <c r="E116" s="116">
        <f>SUM(F116:G116)</f>
        <v>6</v>
      </c>
      <c r="F116" s="119">
        <v>1</v>
      </c>
      <c r="G116" s="119">
        <v>5</v>
      </c>
      <c r="H116" s="118">
        <f>SUM(I116:J116)</f>
        <v>7</v>
      </c>
      <c r="I116" s="119">
        <v>3</v>
      </c>
      <c r="J116" s="119">
        <v>4</v>
      </c>
      <c r="K116" s="116">
        <f>SUM(L116:M116)</f>
        <v>9</v>
      </c>
      <c r="L116" s="119">
        <v>1</v>
      </c>
      <c r="M116" s="119">
        <v>8</v>
      </c>
      <c r="N116" s="118">
        <f>SUM(O116:P116)</f>
        <v>3</v>
      </c>
      <c r="O116" s="119">
        <v>0</v>
      </c>
      <c r="P116" s="119">
        <v>3</v>
      </c>
      <c r="Q116" s="118">
        <f>SUM(R116:S116)</f>
        <v>20</v>
      </c>
      <c r="R116" s="119">
        <v>4</v>
      </c>
      <c r="S116" s="119">
        <v>16</v>
      </c>
      <c r="T116" s="118">
        <f>SUM(U116:V116)</f>
        <v>25</v>
      </c>
      <c r="U116" s="119">
        <v>3</v>
      </c>
      <c r="V116" s="119">
        <v>22</v>
      </c>
      <c r="W116" s="118">
        <f>SUM(X116:Y116)</f>
        <v>6</v>
      </c>
      <c r="X116" s="119">
        <v>1</v>
      </c>
      <c r="Y116" s="119">
        <v>5</v>
      </c>
      <c r="Z116" s="118">
        <f>SUM(AA116:AB116)</f>
        <v>4</v>
      </c>
      <c r="AA116" s="119">
        <v>0</v>
      </c>
      <c r="AB116" s="119">
        <v>4</v>
      </c>
      <c r="AC116" s="118">
        <f>SUM(AD116:AE116)</f>
        <v>4</v>
      </c>
      <c r="AD116" s="119">
        <v>2</v>
      </c>
      <c r="AE116" s="119">
        <v>2</v>
      </c>
      <c r="AF116" s="118">
        <f>SUM(AG116:AH116)</f>
        <v>9</v>
      </c>
      <c r="AG116" s="119">
        <v>0</v>
      </c>
      <c r="AH116" s="119">
        <v>9</v>
      </c>
      <c r="AI116" s="118">
        <f>SUM(AJ116:AK116)</f>
        <v>14</v>
      </c>
      <c r="AJ116" s="119">
        <v>3</v>
      </c>
      <c r="AK116" s="119">
        <v>11</v>
      </c>
      <c r="AL116" s="118">
        <f>SUM(AM116:AN116)</f>
        <v>5</v>
      </c>
      <c r="AM116" s="119">
        <v>1</v>
      </c>
      <c r="AN116" s="119">
        <v>4</v>
      </c>
      <c r="AO116" s="118">
        <f>SUM(AP116:AQ116)</f>
        <v>13</v>
      </c>
      <c r="AP116" s="119">
        <v>5</v>
      </c>
      <c r="AQ116" s="119">
        <v>8</v>
      </c>
      <c r="AR116" s="118">
        <f>SUM(AS116:AT116)</f>
        <v>6</v>
      </c>
      <c r="AS116" s="119">
        <v>3</v>
      </c>
      <c r="AT116" s="119">
        <v>3</v>
      </c>
      <c r="AU116" s="118">
        <f>SUM(AV116:AW116)</f>
        <v>21</v>
      </c>
      <c r="AV116" s="119">
        <v>2</v>
      </c>
      <c r="AW116" s="119">
        <v>19</v>
      </c>
      <c r="AX116" s="118">
        <f>SUM(AY116:AZ116)</f>
        <v>7</v>
      </c>
      <c r="AY116" s="119">
        <v>0</v>
      </c>
      <c r="AZ116" s="119">
        <v>7</v>
      </c>
      <c r="BA116" s="118">
        <f>SUM(BB116:BC116)</f>
        <v>7</v>
      </c>
      <c r="BB116" s="119">
        <v>0</v>
      </c>
      <c r="BC116" s="119">
        <v>7</v>
      </c>
      <c r="BD116" s="118">
        <f>SUM(BE116:BF116)</f>
        <v>7</v>
      </c>
      <c r="BE116" s="119">
        <v>2</v>
      </c>
      <c r="BF116" s="119">
        <v>5</v>
      </c>
      <c r="BG116" s="118">
        <f>SUM(BH116:BI116)</f>
        <v>12</v>
      </c>
      <c r="BH116" s="119">
        <v>4</v>
      </c>
      <c r="BI116" s="119">
        <v>8</v>
      </c>
      <c r="BJ116" s="118">
        <f>SUM(BK116:BL116)</f>
        <v>7</v>
      </c>
      <c r="BK116" s="119">
        <v>1</v>
      </c>
      <c r="BL116" s="119">
        <v>6</v>
      </c>
      <c r="BM116" s="118">
        <f>SUM(BN116:BO116)</f>
        <v>7</v>
      </c>
      <c r="BN116" s="119">
        <v>1</v>
      </c>
      <c r="BO116" s="119">
        <v>6</v>
      </c>
    </row>
    <row r="117" spans="1:67" s="107" customFormat="1" ht="14.25" customHeight="1" x14ac:dyDescent="0.25">
      <c r="A117" s="115" t="s">
        <v>128</v>
      </c>
      <c r="B117" s="116">
        <f>SUM(C117:D117)</f>
        <v>124</v>
      </c>
      <c r="C117" s="116">
        <f t="shared" si="78"/>
        <v>37</v>
      </c>
      <c r="D117" s="116">
        <f t="shared" si="78"/>
        <v>87</v>
      </c>
      <c r="E117" s="116">
        <f>SUM(F117:G117)</f>
        <v>2</v>
      </c>
      <c r="F117" s="119">
        <v>2</v>
      </c>
      <c r="G117" s="119">
        <v>0</v>
      </c>
      <c r="H117" s="118">
        <f>SUM(I117:J117)</f>
        <v>6</v>
      </c>
      <c r="I117" s="119">
        <v>2</v>
      </c>
      <c r="J117" s="119">
        <v>4</v>
      </c>
      <c r="K117" s="116">
        <f>SUM(L117:M117)</f>
        <v>6</v>
      </c>
      <c r="L117" s="119">
        <v>2</v>
      </c>
      <c r="M117" s="119">
        <v>4</v>
      </c>
      <c r="N117" s="118">
        <f>SUM(O117:P117)</f>
        <v>3</v>
      </c>
      <c r="O117" s="119">
        <v>1</v>
      </c>
      <c r="P117" s="119">
        <v>2</v>
      </c>
      <c r="Q117" s="118">
        <f>SUM(R117:S117)</f>
        <v>11</v>
      </c>
      <c r="R117" s="119">
        <v>3</v>
      </c>
      <c r="S117" s="119">
        <v>8</v>
      </c>
      <c r="T117" s="118">
        <f>SUM(U117:V117)</f>
        <v>13</v>
      </c>
      <c r="U117" s="119">
        <v>4</v>
      </c>
      <c r="V117" s="119">
        <v>9</v>
      </c>
      <c r="W117" s="118">
        <f>SUM(X117:Y117)</f>
        <v>1</v>
      </c>
      <c r="X117" s="119">
        <v>0</v>
      </c>
      <c r="Y117" s="119">
        <v>1</v>
      </c>
      <c r="Z117" s="118">
        <f>SUM(AA117:AB117)</f>
        <v>3</v>
      </c>
      <c r="AA117" s="119">
        <v>0</v>
      </c>
      <c r="AB117" s="119">
        <v>3</v>
      </c>
      <c r="AC117" s="118">
        <f>SUM(AD117:AE117)</f>
        <v>2</v>
      </c>
      <c r="AD117" s="119">
        <v>1</v>
      </c>
      <c r="AE117" s="119">
        <v>1</v>
      </c>
      <c r="AF117" s="118">
        <f>SUM(AG117:AH117)</f>
        <v>9</v>
      </c>
      <c r="AG117" s="119">
        <v>2</v>
      </c>
      <c r="AH117" s="119">
        <v>7</v>
      </c>
      <c r="AI117" s="118">
        <f>SUM(AJ117:AK117)</f>
        <v>7</v>
      </c>
      <c r="AJ117" s="119">
        <v>1</v>
      </c>
      <c r="AK117" s="119">
        <v>6</v>
      </c>
      <c r="AL117" s="118">
        <f>SUM(AM117:AN117)</f>
        <v>4</v>
      </c>
      <c r="AM117" s="119">
        <v>1</v>
      </c>
      <c r="AN117" s="119">
        <v>3</v>
      </c>
      <c r="AO117" s="118">
        <f>SUM(AP117:AQ117)</f>
        <v>4</v>
      </c>
      <c r="AP117" s="119">
        <v>1</v>
      </c>
      <c r="AQ117" s="119">
        <v>3</v>
      </c>
      <c r="AR117" s="118">
        <f>SUM(AS117:AT117)</f>
        <v>9</v>
      </c>
      <c r="AS117" s="119">
        <v>4</v>
      </c>
      <c r="AT117" s="119">
        <v>5</v>
      </c>
      <c r="AU117" s="118">
        <f>SUM(AV117:AW117)</f>
        <v>11</v>
      </c>
      <c r="AV117" s="119">
        <v>1</v>
      </c>
      <c r="AW117" s="119">
        <v>10</v>
      </c>
      <c r="AX117" s="118">
        <f>SUM(AY117:AZ117)</f>
        <v>6</v>
      </c>
      <c r="AY117" s="119">
        <v>1</v>
      </c>
      <c r="AZ117" s="119">
        <v>5</v>
      </c>
      <c r="BA117" s="118">
        <f>SUM(BB117:BC117)</f>
        <v>4</v>
      </c>
      <c r="BB117" s="119">
        <v>2</v>
      </c>
      <c r="BC117" s="119">
        <v>2</v>
      </c>
      <c r="BD117" s="118">
        <f>SUM(BE117:BF117)</f>
        <v>2</v>
      </c>
      <c r="BE117" s="119">
        <v>2</v>
      </c>
      <c r="BF117" s="119">
        <v>0</v>
      </c>
      <c r="BG117" s="118">
        <f>SUM(BH117:BI117)</f>
        <v>6</v>
      </c>
      <c r="BH117" s="119">
        <v>2</v>
      </c>
      <c r="BI117" s="119">
        <v>4</v>
      </c>
      <c r="BJ117" s="118">
        <f>SUM(BK117:BL117)</f>
        <v>8</v>
      </c>
      <c r="BK117" s="119">
        <v>3</v>
      </c>
      <c r="BL117" s="119">
        <v>5</v>
      </c>
      <c r="BM117" s="118">
        <f>SUM(BN117:BO117)</f>
        <v>7</v>
      </c>
      <c r="BN117" s="119">
        <v>2</v>
      </c>
      <c r="BO117" s="119">
        <v>5</v>
      </c>
    </row>
    <row r="118" spans="1:67" s="107" customFormat="1" ht="14.25" customHeight="1" x14ac:dyDescent="0.25">
      <c r="A118" s="115" t="s">
        <v>129</v>
      </c>
      <c r="B118" s="116">
        <f>SUM(C118:D118)</f>
        <v>135</v>
      </c>
      <c r="C118" s="116">
        <f t="shared" si="78"/>
        <v>19</v>
      </c>
      <c r="D118" s="116">
        <f t="shared" si="78"/>
        <v>116</v>
      </c>
      <c r="E118" s="116">
        <f>SUM(F118:G118)</f>
        <v>0</v>
      </c>
      <c r="F118" s="119">
        <v>0</v>
      </c>
      <c r="G118" s="119">
        <v>0</v>
      </c>
      <c r="H118" s="118">
        <f>SUM(I118:J118)</f>
        <v>4</v>
      </c>
      <c r="I118" s="119">
        <v>1</v>
      </c>
      <c r="J118" s="119">
        <v>3</v>
      </c>
      <c r="K118" s="116">
        <f>SUM(L118:M118)</f>
        <v>5</v>
      </c>
      <c r="L118" s="119">
        <v>0</v>
      </c>
      <c r="M118" s="119">
        <v>5</v>
      </c>
      <c r="N118" s="118">
        <f>SUM(O118:P118)</f>
        <v>1</v>
      </c>
      <c r="O118" s="119">
        <v>0</v>
      </c>
      <c r="P118" s="119">
        <v>1</v>
      </c>
      <c r="Q118" s="118">
        <f>SUM(R118:S118)</f>
        <v>9</v>
      </c>
      <c r="R118" s="119">
        <v>2</v>
      </c>
      <c r="S118" s="119">
        <v>7</v>
      </c>
      <c r="T118" s="118">
        <f>SUM(U118:V118)</f>
        <v>21</v>
      </c>
      <c r="U118" s="119">
        <v>0</v>
      </c>
      <c r="V118" s="119">
        <v>21</v>
      </c>
      <c r="W118" s="118">
        <f>SUM(X118:Y118)</f>
        <v>4</v>
      </c>
      <c r="X118" s="119">
        <v>0</v>
      </c>
      <c r="Y118" s="119">
        <v>4</v>
      </c>
      <c r="Z118" s="118">
        <f>SUM(AA118:AB118)</f>
        <v>8</v>
      </c>
      <c r="AA118" s="119">
        <v>1</v>
      </c>
      <c r="AB118" s="119">
        <v>7</v>
      </c>
      <c r="AC118" s="118">
        <f>SUM(AD118:AE118)</f>
        <v>4</v>
      </c>
      <c r="AD118" s="119">
        <v>1</v>
      </c>
      <c r="AE118" s="119">
        <v>3</v>
      </c>
      <c r="AF118" s="118">
        <f>SUM(AG118:AH118)</f>
        <v>7</v>
      </c>
      <c r="AG118" s="119">
        <v>2</v>
      </c>
      <c r="AH118" s="119">
        <v>5</v>
      </c>
      <c r="AI118" s="118">
        <f>SUM(AJ118:AK118)</f>
        <v>6</v>
      </c>
      <c r="AJ118" s="119">
        <v>0</v>
      </c>
      <c r="AK118" s="119">
        <v>6</v>
      </c>
      <c r="AL118" s="118">
        <f>SUM(AM118:AN118)</f>
        <v>4</v>
      </c>
      <c r="AM118" s="119">
        <v>1</v>
      </c>
      <c r="AN118" s="119">
        <v>3</v>
      </c>
      <c r="AO118" s="118">
        <f>SUM(AP118:AQ118)</f>
        <v>6</v>
      </c>
      <c r="AP118" s="119">
        <v>2</v>
      </c>
      <c r="AQ118" s="119">
        <v>4</v>
      </c>
      <c r="AR118" s="118">
        <f>SUM(AS118:AT118)</f>
        <v>9</v>
      </c>
      <c r="AS118" s="119">
        <v>2</v>
      </c>
      <c r="AT118" s="119">
        <v>7</v>
      </c>
      <c r="AU118" s="118">
        <f>SUM(AV118:AW118)</f>
        <v>14</v>
      </c>
      <c r="AV118" s="119">
        <v>1</v>
      </c>
      <c r="AW118" s="119">
        <v>13</v>
      </c>
      <c r="AX118" s="118">
        <f>SUM(AY118:AZ118)</f>
        <v>8</v>
      </c>
      <c r="AY118" s="119">
        <v>4</v>
      </c>
      <c r="AZ118" s="119">
        <v>4</v>
      </c>
      <c r="BA118" s="118">
        <f>SUM(BB118:BC118)</f>
        <v>5</v>
      </c>
      <c r="BB118" s="119">
        <v>0</v>
      </c>
      <c r="BC118" s="119">
        <v>5</v>
      </c>
      <c r="BD118" s="118">
        <f>SUM(BE118:BF118)</f>
        <v>1</v>
      </c>
      <c r="BE118" s="119">
        <v>0</v>
      </c>
      <c r="BF118" s="119">
        <v>1</v>
      </c>
      <c r="BG118" s="118">
        <f>SUM(BH118:BI118)</f>
        <v>7</v>
      </c>
      <c r="BH118" s="119">
        <v>1</v>
      </c>
      <c r="BI118" s="119">
        <v>6</v>
      </c>
      <c r="BJ118" s="118">
        <f>SUM(BK118:BL118)</f>
        <v>4</v>
      </c>
      <c r="BK118" s="119">
        <v>0</v>
      </c>
      <c r="BL118" s="119">
        <v>4</v>
      </c>
      <c r="BM118" s="118">
        <f>SUM(BN118:BO118)</f>
        <v>8</v>
      </c>
      <c r="BN118" s="119">
        <v>1</v>
      </c>
      <c r="BO118" s="119">
        <v>7</v>
      </c>
    </row>
    <row r="119" spans="1:67" s="107" customFormat="1" ht="14.25" customHeight="1" x14ac:dyDescent="0.25">
      <c r="A119" s="115" t="s">
        <v>132</v>
      </c>
      <c r="B119" s="116">
        <f>SUM(C119:D119)</f>
        <v>99</v>
      </c>
      <c r="C119" s="116">
        <f t="shared" si="78"/>
        <v>21</v>
      </c>
      <c r="D119" s="116">
        <f t="shared" si="78"/>
        <v>78</v>
      </c>
      <c r="E119" s="116">
        <f>SUM(F119:G119)</f>
        <v>4</v>
      </c>
      <c r="F119" s="119">
        <v>0</v>
      </c>
      <c r="G119" s="119">
        <v>4</v>
      </c>
      <c r="H119" s="118">
        <f>SUM(I119:J119)</f>
        <v>5</v>
      </c>
      <c r="I119" s="119">
        <v>1</v>
      </c>
      <c r="J119" s="119">
        <v>4</v>
      </c>
      <c r="K119" s="116">
        <f>SUM(L119:M119)</f>
        <v>4</v>
      </c>
      <c r="L119" s="119">
        <v>1</v>
      </c>
      <c r="M119" s="119">
        <v>3</v>
      </c>
      <c r="N119" s="118">
        <f>SUM(O119:P119)</f>
        <v>0</v>
      </c>
      <c r="O119" s="119">
        <v>0</v>
      </c>
      <c r="P119" s="119">
        <v>0</v>
      </c>
      <c r="Q119" s="118">
        <f>SUM(R119:S119)</f>
        <v>7</v>
      </c>
      <c r="R119" s="119">
        <v>0</v>
      </c>
      <c r="S119" s="119">
        <v>7</v>
      </c>
      <c r="T119" s="118">
        <f>SUM(U119:V119)</f>
        <v>12</v>
      </c>
      <c r="U119" s="119">
        <v>2</v>
      </c>
      <c r="V119" s="119">
        <v>10</v>
      </c>
      <c r="W119" s="118">
        <f>SUM(X119:Y119)</f>
        <v>1</v>
      </c>
      <c r="X119" s="119">
        <v>0</v>
      </c>
      <c r="Y119" s="119">
        <v>1</v>
      </c>
      <c r="Z119" s="118">
        <f>SUM(AA119:AB119)</f>
        <v>4</v>
      </c>
      <c r="AA119" s="119">
        <v>1</v>
      </c>
      <c r="AB119" s="119">
        <v>3</v>
      </c>
      <c r="AC119" s="118">
        <f>SUM(AD119:AE119)</f>
        <v>0</v>
      </c>
      <c r="AD119" s="119">
        <v>0</v>
      </c>
      <c r="AE119" s="119">
        <v>0</v>
      </c>
      <c r="AF119" s="118">
        <f>SUM(AG119:AH119)</f>
        <v>2</v>
      </c>
      <c r="AG119" s="119">
        <v>1</v>
      </c>
      <c r="AH119" s="119">
        <v>1</v>
      </c>
      <c r="AI119" s="118">
        <f>SUM(AJ119:AK119)</f>
        <v>11</v>
      </c>
      <c r="AJ119" s="119">
        <v>4</v>
      </c>
      <c r="AK119" s="119">
        <v>7</v>
      </c>
      <c r="AL119" s="118">
        <f>SUM(AM119:AN119)</f>
        <v>2</v>
      </c>
      <c r="AM119" s="119">
        <v>0</v>
      </c>
      <c r="AN119" s="119">
        <v>2</v>
      </c>
      <c r="AO119" s="118">
        <f>SUM(AP119:AQ119)</f>
        <v>6</v>
      </c>
      <c r="AP119" s="119">
        <v>1</v>
      </c>
      <c r="AQ119" s="119">
        <v>5</v>
      </c>
      <c r="AR119" s="118">
        <f>SUM(AS119:AT119)</f>
        <v>7</v>
      </c>
      <c r="AS119" s="119">
        <v>1</v>
      </c>
      <c r="AT119" s="119">
        <v>6</v>
      </c>
      <c r="AU119" s="118">
        <f>SUM(AV119:AW119)</f>
        <v>12</v>
      </c>
      <c r="AV119" s="119">
        <v>3</v>
      </c>
      <c r="AW119" s="119">
        <v>9</v>
      </c>
      <c r="AX119" s="118">
        <f>SUM(AY119:AZ119)</f>
        <v>1</v>
      </c>
      <c r="AY119" s="119">
        <v>1</v>
      </c>
      <c r="AZ119" s="119">
        <v>0</v>
      </c>
      <c r="BA119" s="118">
        <f>SUM(BB119:BC119)</f>
        <v>6</v>
      </c>
      <c r="BB119" s="119">
        <v>1</v>
      </c>
      <c r="BC119" s="119">
        <v>5</v>
      </c>
      <c r="BD119" s="118">
        <f>SUM(BE119:BF119)</f>
        <v>1</v>
      </c>
      <c r="BE119" s="119">
        <v>0</v>
      </c>
      <c r="BF119" s="119">
        <v>1</v>
      </c>
      <c r="BG119" s="118">
        <f>SUM(BH119:BI119)</f>
        <v>2</v>
      </c>
      <c r="BH119" s="119">
        <v>0</v>
      </c>
      <c r="BI119" s="119">
        <v>2</v>
      </c>
      <c r="BJ119" s="118">
        <f>SUM(BK119:BL119)</f>
        <v>7</v>
      </c>
      <c r="BK119" s="119">
        <v>2</v>
      </c>
      <c r="BL119" s="119">
        <v>5</v>
      </c>
      <c r="BM119" s="118">
        <f>SUM(BN119:BO119)</f>
        <v>5</v>
      </c>
      <c r="BN119" s="119">
        <v>2</v>
      </c>
      <c r="BO119" s="119">
        <v>3</v>
      </c>
    </row>
    <row r="120" spans="1:67" s="107" customFormat="1" ht="14.25" customHeight="1" x14ac:dyDescent="0.25">
      <c r="A120" s="115" t="s">
        <v>133</v>
      </c>
      <c r="B120" s="116">
        <f>SUM(C120:D120)</f>
        <v>76</v>
      </c>
      <c r="C120" s="116">
        <f t="shared" si="78"/>
        <v>8</v>
      </c>
      <c r="D120" s="116">
        <f t="shared" si="78"/>
        <v>68</v>
      </c>
      <c r="E120" s="116">
        <f>SUM(F120:G120)</f>
        <v>1</v>
      </c>
      <c r="F120" s="119">
        <v>0</v>
      </c>
      <c r="G120" s="119">
        <v>1</v>
      </c>
      <c r="H120" s="118">
        <f>SUM(I120:J120)</f>
        <v>3</v>
      </c>
      <c r="I120" s="119">
        <v>0</v>
      </c>
      <c r="J120" s="119">
        <v>3</v>
      </c>
      <c r="K120" s="116">
        <f>SUM(L120:M120)</f>
        <v>5</v>
      </c>
      <c r="L120" s="119">
        <v>2</v>
      </c>
      <c r="M120" s="119">
        <v>3</v>
      </c>
      <c r="N120" s="118">
        <f>SUM(O120:P120)</f>
        <v>3</v>
      </c>
      <c r="O120" s="119">
        <v>0</v>
      </c>
      <c r="P120" s="119">
        <v>3</v>
      </c>
      <c r="Q120" s="118">
        <f>SUM(R120:S120)</f>
        <v>6</v>
      </c>
      <c r="R120" s="119">
        <v>0</v>
      </c>
      <c r="S120" s="119">
        <v>6</v>
      </c>
      <c r="T120" s="118">
        <f>SUM(U120:V120)</f>
        <v>6</v>
      </c>
      <c r="U120" s="119">
        <v>0</v>
      </c>
      <c r="V120" s="119">
        <v>6</v>
      </c>
      <c r="W120" s="118">
        <f>SUM(X120:Y120)</f>
        <v>0</v>
      </c>
      <c r="X120" s="119">
        <v>0</v>
      </c>
      <c r="Y120" s="119">
        <v>0</v>
      </c>
      <c r="Z120" s="118">
        <f>SUM(AA120:AB120)</f>
        <v>2</v>
      </c>
      <c r="AA120" s="119">
        <v>1</v>
      </c>
      <c r="AB120" s="119">
        <v>1</v>
      </c>
      <c r="AC120" s="118">
        <f>SUM(AD120:AE120)</f>
        <v>0</v>
      </c>
      <c r="AD120" s="119">
        <v>0</v>
      </c>
      <c r="AE120" s="119">
        <v>0</v>
      </c>
      <c r="AF120" s="118">
        <f>SUM(AG120:AH120)</f>
        <v>4</v>
      </c>
      <c r="AG120" s="119">
        <v>1</v>
      </c>
      <c r="AH120" s="119">
        <v>3</v>
      </c>
      <c r="AI120" s="118">
        <f>SUM(AJ120:AK120)</f>
        <v>4</v>
      </c>
      <c r="AJ120" s="119">
        <v>0</v>
      </c>
      <c r="AK120" s="119">
        <v>4</v>
      </c>
      <c r="AL120" s="118">
        <f>SUM(AM120:AN120)</f>
        <v>4</v>
      </c>
      <c r="AM120" s="119">
        <v>0</v>
      </c>
      <c r="AN120" s="119">
        <v>4</v>
      </c>
      <c r="AO120" s="118">
        <f>SUM(AP120:AQ120)</f>
        <v>5</v>
      </c>
      <c r="AP120" s="119">
        <v>0</v>
      </c>
      <c r="AQ120" s="119">
        <v>5</v>
      </c>
      <c r="AR120" s="118">
        <f>SUM(AS120:AT120)</f>
        <v>4</v>
      </c>
      <c r="AS120" s="119">
        <v>1</v>
      </c>
      <c r="AT120" s="119">
        <v>3</v>
      </c>
      <c r="AU120" s="118">
        <f>SUM(AV120:AW120)</f>
        <v>9</v>
      </c>
      <c r="AV120" s="119">
        <v>0</v>
      </c>
      <c r="AW120" s="119">
        <v>9</v>
      </c>
      <c r="AX120" s="118">
        <f>SUM(AY120:AZ120)</f>
        <v>1</v>
      </c>
      <c r="AY120" s="119">
        <v>0</v>
      </c>
      <c r="AZ120" s="119">
        <v>1</v>
      </c>
      <c r="BA120" s="118">
        <f>SUM(BB120:BC120)</f>
        <v>5</v>
      </c>
      <c r="BB120" s="119">
        <v>2</v>
      </c>
      <c r="BC120" s="119">
        <v>3</v>
      </c>
      <c r="BD120" s="118">
        <f>SUM(BE120:BF120)</f>
        <v>1</v>
      </c>
      <c r="BE120" s="119">
        <v>0</v>
      </c>
      <c r="BF120" s="119">
        <v>1</v>
      </c>
      <c r="BG120" s="118">
        <f>SUM(BH120:BI120)</f>
        <v>3</v>
      </c>
      <c r="BH120" s="119">
        <v>0</v>
      </c>
      <c r="BI120" s="119">
        <v>3</v>
      </c>
      <c r="BJ120" s="118">
        <f>SUM(BK120:BL120)</f>
        <v>5</v>
      </c>
      <c r="BK120" s="119">
        <v>0</v>
      </c>
      <c r="BL120" s="119">
        <v>5</v>
      </c>
      <c r="BM120" s="118">
        <f>SUM(BN120:BO120)</f>
        <v>5</v>
      </c>
      <c r="BN120" s="119">
        <v>1</v>
      </c>
      <c r="BO120" s="119">
        <v>4</v>
      </c>
    </row>
    <row r="121" spans="1:67" s="107" customFormat="1" ht="14.25" customHeight="1" x14ac:dyDescent="0.25">
      <c r="A121" s="120" t="s">
        <v>131</v>
      </c>
      <c r="B121" s="113">
        <f t="shared" ref="B121:AG121" si="79">SUM(B122:B126)</f>
        <v>141</v>
      </c>
      <c r="C121" s="113">
        <f t="shared" si="79"/>
        <v>18</v>
      </c>
      <c r="D121" s="113">
        <f t="shared" si="79"/>
        <v>123</v>
      </c>
      <c r="E121" s="113">
        <f t="shared" si="79"/>
        <v>7</v>
      </c>
      <c r="F121" s="121">
        <f t="shared" si="79"/>
        <v>1</v>
      </c>
      <c r="G121" s="121">
        <f t="shared" si="79"/>
        <v>6</v>
      </c>
      <c r="H121" s="121">
        <f t="shared" si="79"/>
        <v>10</v>
      </c>
      <c r="I121" s="121">
        <f t="shared" si="79"/>
        <v>1</v>
      </c>
      <c r="J121" s="121">
        <f t="shared" si="79"/>
        <v>9</v>
      </c>
      <c r="K121" s="113">
        <f t="shared" si="79"/>
        <v>10</v>
      </c>
      <c r="L121" s="121">
        <f t="shared" si="79"/>
        <v>1</v>
      </c>
      <c r="M121" s="121">
        <f t="shared" si="79"/>
        <v>9</v>
      </c>
      <c r="N121" s="121">
        <f t="shared" si="79"/>
        <v>6</v>
      </c>
      <c r="O121" s="121">
        <f t="shared" si="79"/>
        <v>0</v>
      </c>
      <c r="P121" s="121">
        <f t="shared" si="79"/>
        <v>6</v>
      </c>
      <c r="Q121" s="121">
        <f t="shared" si="79"/>
        <v>9</v>
      </c>
      <c r="R121" s="121">
        <f t="shared" si="79"/>
        <v>4</v>
      </c>
      <c r="S121" s="121">
        <f t="shared" si="79"/>
        <v>5</v>
      </c>
      <c r="T121" s="121">
        <f t="shared" si="79"/>
        <v>11</v>
      </c>
      <c r="U121" s="121">
        <f t="shared" si="79"/>
        <v>1</v>
      </c>
      <c r="V121" s="121">
        <f t="shared" si="79"/>
        <v>10</v>
      </c>
      <c r="W121" s="121">
        <f t="shared" si="79"/>
        <v>3</v>
      </c>
      <c r="X121" s="121">
        <f t="shared" si="79"/>
        <v>0</v>
      </c>
      <c r="Y121" s="121">
        <f t="shared" si="79"/>
        <v>3</v>
      </c>
      <c r="Z121" s="121">
        <f t="shared" si="79"/>
        <v>5</v>
      </c>
      <c r="AA121" s="121">
        <f t="shared" si="79"/>
        <v>0</v>
      </c>
      <c r="AB121" s="121">
        <f t="shared" si="79"/>
        <v>5</v>
      </c>
      <c r="AC121" s="121">
        <f t="shared" si="79"/>
        <v>1</v>
      </c>
      <c r="AD121" s="121">
        <f t="shared" si="79"/>
        <v>0</v>
      </c>
      <c r="AE121" s="121">
        <f t="shared" si="79"/>
        <v>1</v>
      </c>
      <c r="AF121" s="121">
        <f t="shared" si="79"/>
        <v>3</v>
      </c>
      <c r="AG121" s="121">
        <f t="shared" si="79"/>
        <v>0</v>
      </c>
      <c r="AH121" s="121">
        <f t="shared" ref="AH121:BM121" si="80">SUM(AH122:AH126)</f>
        <v>3</v>
      </c>
      <c r="AI121" s="121">
        <f t="shared" si="80"/>
        <v>13</v>
      </c>
      <c r="AJ121" s="121">
        <f t="shared" si="80"/>
        <v>1</v>
      </c>
      <c r="AK121" s="121">
        <f t="shared" si="80"/>
        <v>12</v>
      </c>
      <c r="AL121" s="121">
        <f t="shared" si="80"/>
        <v>6</v>
      </c>
      <c r="AM121" s="121">
        <f t="shared" si="80"/>
        <v>0</v>
      </c>
      <c r="AN121" s="121">
        <f t="shared" si="80"/>
        <v>6</v>
      </c>
      <c r="AO121" s="121">
        <f t="shared" si="80"/>
        <v>6</v>
      </c>
      <c r="AP121" s="121">
        <f t="shared" si="80"/>
        <v>2</v>
      </c>
      <c r="AQ121" s="121">
        <f t="shared" si="80"/>
        <v>4</v>
      </c>
      <c r="AR121" s="121">
        <f t="shared" si="80"/>
        <v>5</v>
      </c>
      <c r="AS121" s="121">
        <f t="shared" si="80"/>
        <v>1</v>
      </c>
      <c r="AT121" s="121">
        <f t="shared" si="80"/>
        <v>4</v>
      </c>
      <c r="AU121" s="121">
        <f t="shared" si="80"/>
        <v>11</v>
      </c>
      <c r="AV121" s="121">
        <f t="shared" si="80"/>
        <v>2</v>
      </c>
      <c r="AW121" s="121">
        <f t="shared" si="80"/>
        <v>9</v>
      </c>
      <c r="AX121" s="121">
        <f t="shared" si="80"/>
        <v>3</v>
      </c>
      <c r="AY121" s="121">
        <f t="shared" si="80"/>
        <v>0</v>
      </c>
      <c r="AZ121" s="121">
        <f t="shared" si="80"/>
        <v>3</v>
      </c>
      <c r="BA121" s="121">
        <f t="shared" si="80"/>
        <v>7</v>
      </c>
      <c r="BB121" s="121">
        <f t="shared" si="80"/>
        <v>2</v>
      </c>
      <c r="BC121" s="121">
        <f t="shared" si="80"/>
        <v>5</v>
      </c>
      <c r="BD121" s="121">
        <f t="shared" si="80"/>
        <v>5</v>
      </c>
      <c r="BE121" s="121">
        <f t="shared" si="80"/>
        <v>0</v>
      </c>
      <c r="BF121" s="121">
        <f t="shared" si="80"/>
        <v>5</v>
      </c>
      <c r="BG121" s="121">
        <f t="shared" si="80"/>
        <v>4</v>
      </c>
      <c r="BH121" s="121">
        <f t="shared" si="80"/>
        <v>0</v>
      </c>
      <c r="BI121" s="121">
        <f t="shared" si="80"/>
        <v>4</v>
      </c>
      <c r="BJ121" s="121">
        <f t="shared" si="80"/>
        <v>3</v>
      </c>
      <c r="BK121" s="121">
        <f t="shared" si="80"/>
        <v>1</v>
      </c>
      <c r="BL121" s="121">
        <f t="shared" si="80"/>
        <v>2</v>
      </c>
      <c r="BM121" s="121">
        <f t="shared" si="80"/>
        <v>13</v>
      </c>
      <c r="BN121" s="121">
        <f t="shared" ref="BN121:BO121" si="81">SUM(BN122:BN126)</f>
        <v>1</v>
      </c>
      <c r="BO121" s="121">
        <f t="shared" si="81"/>
        <v>12</v>
      </c>
    </row>
    <row r="122" spans="1:67" s="107" customFormat="1" ht="14.25" customHeight="1" x14ac:dyDescent="0.25">
      <c r="A122" s="115" t="s">
        <v>134</v>
      </c>
      <c r="B122" s="116">
        <f t="shared" ref="B122:B127" si="82">SUM(C122:D122)</f>
        <v>51</v>
      </c>
      <c r="C122" s="116">
        <f t="shared" ref="C122:D127" si="83">SUM(F122,I122,L122,O122,R122,U122,X122,AA122,AD122,AG122,AJ122,AM122,AP122,AS122,AV122,AY122,BB122,BE122,BH122,BK122,BN122)</f>
        <v>8</v>
      </c>
      <c r="D122" s="116">
        <f t="shared" si="83"/>
        <v>43</v>
      </c>
      <c r="E122" s="116">
        <f t="shared" ref="E122:E127" si="84">SUM(F122:G122)</f>
        <v>3</v>
      </c>
      <c r="F122" s="119">
        <v>1</v>
      </c>
      <c r="G122" s="119">
        <v>2</v>
      </c>
      <c r="H122" s="118">
        <f t="shared" ref="H122:H127" si="85">SUM(I122:J122)</f>
        <v>2</v>
      </c>
      <c r="I122" s="119">
        <v>0</v>
      </c>
      <c r="J122" s="119">
        <v>2</v>
      </c>
      <c r="K122" s="116">
        <f t="shared" ref="K122:K127" si="86">SUM(L122:M122)</f>
        <v>4</v>
      </c>
      <c r="L122" s="119">
        <v>0</v>
      </c>
      <c r="M122" s="119">
        <v>4</v>
      </c>
      <c r="N122" s="118">
        <f t="shared" ref="N122:N127" si="87">SUM(O122:P122)</f>
        <v>2</v>
      </c>
      <c r="O122" s="119">
        <v>0</v>
      </c>
      <c r="P122" s="119">
        <v>2</v>
      </c>
      <c r="Q122" s="118">
        <f t="shared" ref="Q122:Q127" si="88">SUM(R122:S122)</f>
        <v>3</v>
      </c>
      <c r="R122" s="119">
        <v>1</v>
      </c>
      <c r="S122" s="119">
        <v>2</v>
      </c>
      <c r="T122" s="118">
        <f t="shared" ref="T122:T127" si="89">SUM(U122:V122)</f>
        <v>5</v>
      </c>
      <c r="U122" s="119">
        <v>1</v>
      </c>
      <c r="V122" s="119">
        <v>4</v>
      </c>
      <c r="W122" s="118">
        <f t="shared" ref="W122:W127" si="90">SUM(X122:Y122)</f>
        <v>2</v>
      </c>
      <c r="X122" s="119">
        <v>0</v>
      </c>
      <c r="Y122" s="119">
        <v>2</v>
      </c>
      <c r="Z122" s="118">
        <f t="shared" ref="Z122:Z127" si="91">SUM(AA122:AB122)</f>
        <v>2</v>
      </c>
      <c r="AA122" s="119">
        <v>0</v>
      </c>
      <c r="AB122" s="119">
        <v>2</v>
      </c>
      <c r="AC122" s="118">
        <f t="shared" ref="AC122:AC127" si="92">SUM(AD122:AE122)</f>
        <v>0</v>
      </c>
      <c r="AD122" s="119">
        <v>0</v>
      </c>
      <c r="AE122" s="119">
        <v>0</v>
      </c>
      <c r="AF122" s="118">
        <f t="shared" ref="AF122:AF127" si="93">SUM(AG122:AH122)</f>
        <v>0</v>
      </c>
      <c r="AG122" s="119">
        <v>0</v>
      </c>
      <c r="AH122" s="119">
        <v>0</v>
      </c>
      <c r="AI122" s="118">
        <f t="shared" ref="AI122:AI127" si="94">SUM(AJ122:AK122)</f>
        <v>5</v>
      </c>
      <c r="AJ122" s="119">
        <v>0</v>
      </c>
      <c r="AK122" s="119">
        <v>5</v>
      </c>
      <c r="AL122" s="118">
        <f t="shared" ref="AL122:AL127" si="95">SUM(AM122:AN122)</f>
        <v>1</v>
      </c>
      <c r="AM122" s="119">
        <v>0</v>
      </c>
      <c r="AN122" s="119">
        <v>1</v>
      </c>
      <c r="AO122" s="118">
        <f t="shared" ref="AO122:AO127" si="96">SUM(AP122:AQ122)</f>
        <v>4</v>
      </c>
      <c r="AP122" s="119">
        <v>2</v>
      </c>
      <c r="AQ122" s="119">
        <v>2</v>
      </c>
      <c r="AR122" s="118">
        <f t="shared" ref="AR122:AR127" si="97">SUM(AS122:AT122)</f>
        <v>4</v>
      </c>
      <c r="AS122" s="119">
        <v>1</v>
      </c>
      <c r="AT122" s="119">
        <v>3</v>
      </c>
      <c r="AU122" s="118">
        <f t="shared" ref="AU122:AU127" si="98">SUM(AV122:AW122)</f>
        <v>4</v>
      </c>
      <c r="AV122" s="119">
        <v>0</v>
      </c>
      <c r="AW122" s="119">
        <v>4</v>
      </c>
      <c r="AX122" s="118">
        <f t="shared" ref="AX122:AX127" si="99">SUM(AY122:AZ122)</f>
        <v>1</v>
      </c>
      <c r="AY122" s="119">
        <v>0</v>
      </c>
      <c r="AZ122" s="119">
        <v>1</v>
      </c>
      <c r="BA122" s="118">
        <f t="shared" ref="BA122:BA127" si="100">SUM(BB122:BC122)</f>
        <v>3</v>
      </c>
      <c r="BB122" s="119">
        <v>1</v>
      </c>
      <c r="BC122" s="119">
        <v>2</v>
      </c>
      <c r="BD122" s="118">
        <f t="shared" ref="BD122:BD127" si="101">SUM(BE122:BF122)</f>
        <v>2</v>
      </c>
      <c r="BE122" s="119">
        <v>0</v>
      </c>
      <c r="BF122" s="119">
        <v>2</v>
      </c>
      <c r="BG122" s="118">
        <f t="shared" ref="BG122:BG127" si="102">SUM(BH122:BI122)</f>
        <v>3</v>
      </c>
      <c r="BH122" s="119">
        <v>0</v>
      </c>
      <c r="BI122" s="119">
        <v>3</v>
      </c>
      <c r="BJ122" s="118">
        <f t="shared" ref="BJ122:BJ127" si="103">SUM(BK122:BL122)</f>
        <v>1</v>
      </c>
      <c r="BK122" s="119">
        <v>1</v>
      </c>
      <c r="BL122" s="119">
        <v>0</v>
      </c>
      <c r="BM122" s="118">
        <f t="shared" ref="BM122:BM127" si="104">SUM(BN122:BO122)</f>
        <v>0</v>
      </c>
      <c r="BN122" s="119">
        <v>0</v>
      </c>
      <c r="BO122" s="119">
        <v>0</v>
      </c>
    </row>
    <row r="123" spans="1:67" s="107" customFormat="1" ht="14.25" customHeight="1" x14ac:dyDescent="0.25">
      <c r="A123" s="115" t="s">
        <v>135</v>
      </c>
      <c r="B123" s="116">
        <f t="shared" si="82"/>
        <v>39</v>
      </c>
      <c r="C123" s="116">
        <f t="shared" si="83"/>
        <v>7</v>
      </c>
      <c r="D123" s="116">
        <f t="shared" si="83"/>
        <v>32</v>
      </c>
      <c r="E123" s="116">
        <f t="shared" si="84"/>
        <v>2</v>
      </c>
      <c r="F123" s="119">
        <v>0</v>
      </c>
      <c r="G123" s="119">
        <v>2</v>
      </c>
      <c r="H123" s="118">
        <f t="shared" si="85"/>
        <v>3</v>
      </c>
      <c r="I123" s="119">
        <v>1</v>
      </c>
      <c r="J123" s="119">
        <v>2</v>
      </c>
      <c r="K123" s="116">
        <f t="shared" si="86"/>
        <v>1</v>
      </c>
      <c r="L123" s="119">
        <v>0</v>
      </c>
      <c r="M123" s="119">
        <v>1</v>
      </c>
      <c r="N123" s="118">
        <f t="shared" si="87"/>
        <v>1</v>
      </c>
      <c r="O123" s="119">
        <v>0</v>
      </c>
      <c r="P123" s="119">
        <v>1</v>
      </c>
      <c r="Q123" s="118">
        <f t="shared" si="88"/>
        <v>4</v>
      </c>
      <c r="R123" s="119">
        <v>3</v>
      </c>
      <c r="S123" s="119">
        <v>1</v>
      </c>
      <c r="T123" s="118">
        <f t="shared" si="89"/>
        <v>4</v>
      </c>
      <c r="U123" s="119">
        <v>0</v>
      </c>
      <c r="V123" s="119">
        <v>4</v>
      </c>
      <c r="W123" s="118">
        <f t="shared" si="90"/>
        <v>1</v>
      </c>
      <c r="X123" s="119">
        <v>0</v>
      </c>
      <c r="Y123" s="119">
        <v>1</v>
      </c>
      <c r="Z123" s="118">
        <f t="shared" si="91"/>
        <v>1</v>
      </c>
      <c r="AA123" s="119">
        <v>0</v>
      </c>
      <c r="AB123" s="119">
        <v>1</v>
      </c>
      <c r="AC123" s="118">
        <f t="shared" si="92"/>
        <v>1</v>
      </c>
      <c r="AD123" s="119">
        <v>0</v>
      </c>
      <c r="AE123" s="119">
        <v>1</v>
      </c>
      <c r="AF123" s="118">
        <f t="shared" si="93"/>
        <v>2</v>
      </c>
      <c r="AG123" s="119">
        <v>0</v>
      </c>
      <c r="AH123" s="119">
        <v>2</v>
      </c>
      <c r="AI123" s="118">
        <f t="shared" si="94"/>
        <v>3</v>
      </c>
      <c r="AJ123" s="119">
        <v>1</v>
      </c>
      <c r="AK123" s="119">
        <v>2</v>
      </c>
      <c r="AL123" s="118">
        <f t="shared" si="95"/>
        <v>3</v>
      </c>
      <c r="AM123" s="119">
        <v>0</v>
      </c>
      <c r="AN123" s="119">
        <v>3</v>
      </c>
      <c r="AO123" s="118">
        <f t="shared" si="96"/>
        <v>0</v>
      </c>
      <c r="AP123" s="119">
        <v>0</v>
      </c>
      <c r="AQ123" s="119">
        <v>0</v>
      </c>
      <c r="AR123" s="118">
        <f t="shared" si="97"/>
        <v>1</v>
      </c>
      <c r="AS123" s="119">
        <v>0</v>
      </c>
      <c r="AT123" s="119">
        <v>1</v>
      </c>
      <c r="AU123" s="118">
        <f t="shared" si="98"/>
        <v>1</v>
      </c>
      <c r="AV123" s="119">
        <v>1</v>
      </c>
      <c r="AW123" s="119">
        <v>0</v>
      </c>
      <c r="AX123" s="118">
        <f t="shared" si="99"/>
        <v>1</v>
      </c>
      <c r="AY123" s="119">
        <v>0</v>
      </c>
      <c r="AZ123" s="119">
        <v>1</v>
      </c>
      <c r="BA123" s="118">
        <f t="shared" si="100"/>
        <v>0</v>
      </c>
      <c r="BB123" s="119">
        <v>0</v>
      </c>
      <c r="BC123" s="119">
        <v>0</v>
      </c>
      <c r="BD123" s="118">
        <f t="shared" si="101"/>
        <v>2</v>
      </c>
      <c r="BE123" s="119">
        <v>0</v>
      </c>
      <c r="BF123" s="119">
        <v>2</v>
      </c>
      <c r="BG123" s="118">
        <f t="shared" si="102"/>
        <v>1</v>
      </c>
      <c r="BH123" s="119">
        <v>0</v>
      </c>
      <c r="BI123" s="119">
        <v>1</v>
      </c>
      <c r="BJ123" s="118">
        <f t="shared" si="103"/>
        <v>1</v>
      </c>
      <c r="BK123" s="119">
        <v>0</v>
      </c>
      <c r="BL123" s="119">
        <v>1</v>
      </c>
      <c r="BM123" s="118">
        <f t="shared" si="104"/>
        <v>6</v>
      </c>
      <c r="BN123" s="119">
        <v>1</v>
      </c>
      <c r="BO123" s="119">
        <v>5</v>
      </c>
    </row>
    <row r="124" spans="1:67" s="107" customFormat="1" ht="14.25" customHeight="1" x14ac:dyDescent="0.25">
      <c r="A124" s="115" t="s">
        <v>137</v>
      </c>
      <c r="B124" s="116">
        <f t="shared" si="82"/>
        <v>30</v>
      </c>
      <c r="C124" s="116">
        <f t="shared" si="83"/>
        <v>3</v>
      </c>
      <c r="D124" s="116">
        <f t="shared" si="83"/>
        <v>27</v>
      </c>
      <c r="E124" s="116">
        <f t="shared" si="84"/>
        <v>1</v>
      </c>
      <c r="F124" s="119">
        <v>0</v>
      </c>
      <c r="G124" s="119">
        <v>1</v>
      </c>
      <c r="H124" s="118">
        <f t="shared" si="85"/>
        <v>3</v>
      </c>
      <c r="I124" s="119">
        <v>0</v>
      </c>
      <c r="J124" s="119">
        <v>3</v>
      </c>
      <c r="K124" s="116">
        <f t="shared" si="86"/>
        <v>4</v>
      </c>
      <c r="L124" s="119">
        <v>1</v>
      </c>
      <c r="M124" s="119">
        <v>3</v>
      </c>
      <c r="N124" s="118">
        <f t="shared" si="87"/>
        <v>3</v>
      </c>
      <c r="O124" s="119">
        <v>0</v>
      </c>
      <c r="P124" s="119">
        <v>3</v>
      </c>
      <c r="Q124" s="118">
        <f t="shared" si="88"/>
        <v>0</v>
      </c>
      <c r="R124" s="119">
        <v>0</v>
      </c>
      <c r="S124" s="119">
        <v>0</v>
      </c>
      <c r="T124" s="118">
        <f t="shared" si="89"/>
        <v>0</v>
      </c>
      <c r="U124" s="119">
        <v>0</v>
      </c>
      <c r="V124" s="119">
        <v>0</v>
      </c>
      <c r="W124" s="118">
        <f t="shared" si="90"/>
        <v>0</v>
      </c>
      <c r="X124" s="119">
        <v>0</v>
      </c>
      <c r="Y124" s="119">
        <v>0</v>
      </c>
      <c r="Z124" s="118">
        <f t="shared" si="91"/>
        <v>0</v>
      </c>
      <c r="AA124" s="119">
        <v>0</v>
      </c>
      <c r="AB124" s="119">
        <v>0</v>
      </c>
      <c r="AC124" s="118">
        <f t="shared" si="92"/>
        <v>0</v>
      </c>
      <c r="AD124" s="119">
        <v>0</v>
      </c>
      <c r="AE124" s="119">
        <v>0</v>
      </c>
      <c r="AF124" s="118">
        <f t="shared" si="93"/>
        <v>1</v>
      </c>
      <c r="AG124" s="119">
        <v>0</v>
      </c>
      <c r="AH124" s="119">
        <v>1</v>
      </c>
      <c r="AI124" s="118">
        <f t="shared" si="94"/>
        <v>3</v>
      </c>
      <c r="AJ124" s="119">
        <v>0</v>
      </c>
      <c r="AK124" s="119">
        <v>3</v>
      </c>
      <c r="AL124" s="118">
        <f t="shared" si="95"/>
        <v>1</v>
      </c>
      <c r="AM124" s="119">
        <v>0</v>
      </c>
      <c r="AN124" s="119">
        <v>1</v>
      </c>
      <c r="AO124" s="118">
        <f t="shared" si="96"/>
        <v>0</v>
      </c>
      <c r="AP124" s="119">
        <v>0</v>
      </c>
      <c r="AQ124" s="119">
        <v>0</v>
      </c>
      <c r="AR124" s="118">
        <f t="shared" si="97"/>
        <v>0</v>
      </c>
      <c r="AS124" s="119">
        <v>0</v>
      </c>
      <c r="AT124" s="119">
        <v>0</v>
      </c>
      <c r="AU124" s="118">
        <f t="shared" si="98"/>
        <v>4</v>
      </c>
      <c r="AV124" s="119">
        <v>1</v>
      </c>
      <c r="AW124" s="119">
        <v>3</v>
      </c>
      <c r="AX124" s="118">
        <f t="shared" si="99"/>
        <v>0</v>
      </c>
      <c r="AY124" s="119">
        <v>0</v>
      </c>
      <c r="AZ124" s="119">
        <v>0</v>
      </c>
      <c r="BA124" s="118">
        <f t="shared" si="100"/>
        <v>3</v>
      </c>
      <c r="BB124" s="119">
        <v>1</v>
      </c>
      <c r="BC124" s="119">
        <v>2</v>
      </c>
      <c r="BD124" s="118">
        <f t="shared" si="101"/>
        <v>1</v>
      </c>
      <c r="BE124" s="119">
        <v>0</v>
      </c>
      <c r="BF124" s="119">
        <v>1</v>
      </c>
      <c r="BG124" s="118">
        <f t="shared" si="102"/>
        <v>0</v>
      </c>
      <c r="BH124" s="119">
        <v>0</v>
      </c>
      <c r="BI124" s="119">
        <v>0</v>
      </c>
      <c r="BJ124" s="118">
        <f t="shared" si="103"/>
        <v>1</v>
      </c>
      <c r="BK124" s="119">
        <v>0</v>
      </c>
      <c r="BL124" s="119">
        <v>1</v>
      </c>
      <c r="BM124" s="118">
        <f t="shared" si="104"/>
        <v>5</v>
      </c>
      <c r="BN124" s="119">
        <v>0</v>
      </c>
      <c r="BO124" s="119">
        <v>5</v>
      </c>
    </row>
    <row r="125" spans="1:67" s="107" customFormat="1" ht="14.25" customHeight="1" x14ac:dyDescent="0.25">
      <c r="A125" s="115" t="s">
        <v>138</v>
      </c>
      <c r="B125" s="116">
        <f t="shared" si="82"/>
        <v>10</v>
      </c>
      <c r="C125" s="116">
        <f t="shared" si="83"/>
        <v>0</v>
      </c>
      <c r="D125" s="116">
        <f t="shared" si="83"/>
        <v>10</v>
      </c>
      <c r="E125" s="116">
        <f t="shared" si="84"/>
        <v>1</v>
      </c>
      <c r="F125" s="119">
        <v>0</v>
      </c>
      <c r="G125" s="119">
        <v>1</v>
      </c>
      <c r="H125" s="118">
        <f t="shared" si="85"/>
        <v>0</v>
      </c>
      <c r="I125" s="119">
        <v>0</v>
      </c>
      <c r="J125" s="119">
        <v>0</v>
      </c>
      <c r="K125" s="116">
        <f t="shared" si="86"/>
        <v>1</v>
      </c>
      <c r="L125" s="119">
        <v>0</v>
      </c>
      <c r="M125" s="119">
        <v>1</v>
      </c>
      <c r="N125" s="118">
        <f t="shared" si="87"/>
        <v>0</v>
      </c>
      <c r="O125" s="119">
        <v>0</v>
      </c>
      <c r="P125" s="119">
        <v>0</v>
      </c>
      <c r="Q125" s="118">
        <f t="shared" si="88"/>
        <v>0</v>
      </c>
      <c r="R125" s="119">
        <v>0</v>
      </c>
      <c r="S125" s="119">
        <v>0</v>
      </c>
      <c r="T125" s="118">
        <f t="shared" si="89"/>
        <v>2</v>
      </c>
      <c r="U125" s="119">
        <v>0</v>
      </c>
      <c r="V125" s="119">
        <v>2</v>
      </c>
      <c r="W125" s="118">
        <f t="shared" si="90"/>
        <v>0</v>
      </c>
      <c r="X125" s="119">
        <v>0</v>
      </c>
      <c r="Y125" s="119">
        <v>0</v>
      </c>
      <c r="Z125" s="118">
        <f t="shared" si="91"/>
        <v>0</v>
      </c>
      <c r="AA125" s="119">
        <v>0</v>
      </c>
      <c r="AB125" s="119">
        <v>0</v>
      </c>
      <c r="AC125" s="118">
        <f t="shared" si="92"/>
        <v>0</v>
      </c>
      <c r="AD125" s="119">
        <v>0</v>
      </c>
      <c r="AE125" s="119">
        <v>0</v>
      </c>
      <c r="AF125" s="118">
        <f t="shared" si="93"/>
        <v>0</v>
      </c>
      <c r="AG125" s="119">
        <v>0</v>
      </c>
      <c r="AH125" s="119">
        <v>0</v>
      </c>
      <c r="AI125" s="118">
        <f t="shared" si="94"/>
        <v>0</v>
      </c>
      <c r="AJ125" s="119">
        <v>0</v>
      </c>
      <c r="AK125" s="119">
        <v>0</v>
      </c>
      <c r="AL125" s="118">
        <f t="shared" si="95"/>
        <v>1</v>
      </c>
      <c r="AM125" s="119">
        <v>0</v>
      </c>
      <c r="AN125" s="119">
        <v>1</v>
      </c>
      <c r="AO125" s="118">
        <f t="shared" si="96"/>
        <v>1</v>
      </c>
      <c r="AP125" s="119">
        <v>0</v>
      </c>
      <c r="AQ125" s="119">
        <v>1</v>
      </c>
      <c r="AR125" s="118">
        <f t="shared" si="97"/>
        <v>0</v>
      </c>
      <c r="AS125" s="119">
        <v>0</v>
      </c>
      <c r="AT125" s="119">
        <v>0</v>
      </c>
      <c r="AU125" s="118">
        <f t="shared" si="98"/>
        <v>2</v>
      </c>
      <c r="AV125" s="119">
        <v>0</v>
      </c>
      <c r="AW125" s="119">
        <v>2</v>
      </c>
      <c r="AX125" s="118">
        <f t="shared" si="99"/>
        <v>1</v>
      </c>
      <c r="AY125" s="119">
        <v>0</v>
      </c>
      <c r="AZ125" s="119">
        <v>1</v>
      </c>
      <c r="BA125" s="118">
        <f t="shared" si="100"/>
        <v>0</v>
      </c>
      <c r="BB125" s="119">
        <v>0</v>
      </c>
      <c r="BC125" s="119">
        <v>0</v>
      </c>
      <c r="BD125" s="118">
        <f t="shared" si="101"/>
        <v>0</v>
      </c>
      <c r="BE125" s="119">
        <v>0</v>
      </c>
      <c r="BF125" s="119">
        <v>0</v>
      </c>
      <c r="BG125" s="118">
        <f t="shared" si="102"/>
        <v>0</v>
      </c>
      <c r="BH125" s="119">
        <v>0</v>
      </c>
      <c r="BI125" s="119">
        <v>0</v>
      </c>
      <c r="BJ125" s="118">
        <f t="shared" si="103"/>
        <v>0</v>
      </c>
      <c r="BK125" s="119">
        <v>0</v>
      </c>
      <c r="BL125" s="119">
        <v>0</v>
      </c>
      <c r="BM125" s="118">
        <f t="shared" si="104"/>
        <v>1</v>
      </c>
      <c r="BN125" s="119">
        <v>0</v>
      </c>
      <c r="BO125" s="119">
        <v>1</v>
      </c>
    </row>
    <row r="126" spans="1:67" s="107" customFormat="1" ht="14.25" customHeight="1" x14ac:dyDescent="0.25">
      <c r="A126" s="115" t="s">
        <v>136</v>
      </c>
      <c r="B126" s="122">
        <f t="shared" si="82"/>
        <v>11</v>
      </c>
      <c r="C126" s="116">
        <f t="shared" si="83"/>
        <v>0</v>
      </c>
      <c r="D126" s="116">
        <f t="shared" si="83"/>
        <v>11</v>
      </c>
      <c r="E126" s="122">
        <f t="shared" si="84"/>
        <v>0</v>
      </c>
      <c r="F126" s="119">
        <v>0</v>
      </c>
      <c r="G126" s="119">
        <v>0</v>
      </c>
      <c r="H126" s="118">
        <f t="shared" si="85"/>
        <v>2</v>
      </c>
      <c r="I126" s="119">
        <v>0</v>
      </c>
      <c r="J126" s="119">
        <v>2</v>
      </c>
      <c r="K126" s="122">
        <f t="shared" si="86"/>
        <v>0</v>
      </c>
      <c r="L126" s="119">
        <v>0</v>
      </c>
      <c r="M126" s="119">
        <v>0</v>
      </c>
      <c r="N126" s="118">
        <f t="shared" si="87"/>
        <v>0</v>
      </c>
      <c r="O126" s="119">
        <v>0</v>
      </c>
      <c r="P126" s="119">
        <v>0</v>
      </c>
      <c r="Q126" s="118">
        <f t="shared" si="88"/>
        <v>2</v>
      </c>
      <c r="R126" s="119">
        <v>0</v>
      </c>
      <c r="S126" s="119">
        <v>2</v>
      </c>
      <c r="T126" s="118">
        <f t="shared" si="89"/>
        <v>0</v>
      </c>
      <c r="U126" s="119">
        <v>0</v>
      </c>
      <c r="V126" s="119">
        <v>0</v>
      </c>
      <c r="W126" s="118">
        <f t="shared" si="90"/>
        <v>0</v>
      </c>
      <c r="X126" s="119">
        <v>0</v>
      </c>
      <c r="Y126" s="119">
        <v>0</v>
      </c>
      <c r="Z126" s="118">
        <f t="shared" si="91"/>
        <v>2</v>
      </c>
      <c r="AA126" s="119">
        <v>0</v>
      </c>
      <c r="AB126" s="119">
        <v>2</v>
      </c>
      <c r="AC126" s="118">
        <f t="shared" si="92"/>
        <v>0</v>
      </c>
      <c r="AD126" s="119">
        <v>0</v>
      </c>
      <c r="AE126" s="119">
        <v>0</v>
      </c>
      <c r="AF126" s="118">
        <f t="shared" si="93"/>
        <v>0</v>
      </c>
      <c r="AG126" s="119">
        <v>0</v>
      </c>
      <c r="AH126" s="119">
        <v>0</v>
      </c>
      <c r="AI126" s="118">
        <f t="shared" si="94"/>
        <v>2</v>
      </c>
      <c r="AJ126" s="119">
        <v>0</v>
      </c>
      <c r="AK126" s="119">
        <v>2</v>
      </c>
      <c r="AL126" s="118">
        <f t="shared" si="95"/>
        <v>0</v>
      </c>
      <c r="AM126" s="119">
        <v>0</v>
      </c>
      <c r="AN126" s="119">
        <v>0</v>
      </c>
      <c r="AO126" s="118">
        <f t="shared" si="96"/>
        <v>1</v>
      </c>
      <c r="AP126" s="119">
        <v>0</v>
      </c>
      <c r="AQ126" s="119">
        <v>1</v>
      </c>
      <c r="AR126" s="118">
        <f t="shared" si="97"/>
        <v>0</v>
      </c>
      <c r="AS126" s="119">
        <v>0</v>
      </c>
      <c r="AT126" s="119">
        <v>0</v>
      </c>
      <c r="AU126" s="118">
        <f t="shared" si="98"/>
        <v>0</v>
      </c>
      <c r="AV126" s="119">
        <v>0</v>
      </c>
      <c r="AW126" s="119">
        <v>0</v>
      </c>
      <c r="AX126" s="118">
        <f t="shared" si="99"/>
        <v>0</v>
      </c>
      <c r="AY126" s="119">
        <v>0</v>
      </c>
      <c r="AZ126" s="119">
        <v>0</v>
      </c>
      <c r="BA126" s="118">
        <f t="shared" si="100"/>
        <v>1</v>
      </c>
      <c r="BB126" s="119">
        <v>0</v>
      </c>
      <c r="BC126" s="119">
        <v>1</v>
      </c>
      <c r="BD126" s="118">
        <f t="shared" si="101"/>
        <v>0</v>
      </c>
      <c r="BE126" s="119">
        <v>0</v>
      </c>
      <c r="BF126" s="119">
        <v>0</v>
      </c>
      <c r="BG126" s="118">
        <f t="shared" si="102"/>
        <v>0</v>
      </c>
      <c r="BH126" s="119">
        <v>0</v>
      </c>
      <c r="BI126" s="119">
        <v>0</v>
      </c>
      <c r="BJ126" s="118">
        <f t="shared" si="103"/>
        <v>0</v>
      </c>
      <c r="BK126" s="119">
        <v>0</v>
      </c>
      <c r="BL126" s="119">
        <v>0</v>
      </c>
      <c r="BM126" s="118">
        <f t="shared" si="104"/>
        <v>1</v>
      </c>
      <c r="BN126" s="119">
        <v>0</v>
      </c>
      <c r="BO126" s="119">
        <v>1</v>
      </c>
    </row>
    <row r="127" spans="1:67" s="123" customFormat="1" ht="14.25" customHeight="1" x14ac:dyDescent="0.25">
      <c r="A127" s="127" t="s">
        <v>139</v>
      </c>
      <c r="B127" s="128">
        <f t="shared" si="82"/>
        <v>48</v>
      </c>
      <c r="C127" s="129">
        <f t="shared" si="83"/>
        <v>2</v>
      </c>
      <c r="D127" s="129">
        <f t="shared" si="83"/>
        <v>46</v>
      </c>
      <c r="E127" s="130">
        <f t="shared" si="84"/>
        <v>1</v>
      </c>
      <c r="F127" s="131">
        <v>0</v>
      </c>
      <c r="G127" s="131">
        <v>1</v>
      </c>
      <c r="H127" s="132">
        <f t="shared" si="85"/>
        <v>5</v>
      </c>
      <c r="I127" s="131">
        <v>0</v>
      </c>
      <c r="J127" s="131">
        <v>5</v>
      </c>
      <c r="K127" s="130">
        <f t="shared" si="86"/>
        <v>6</v>
      </c>
      <c r="L127" s="131">
        <v>0</v>
      </c>
      <c r="M127" s="131">
        <v>6</v>
      </c>
      <c r="N127" s="132">
        <f t="shared" si="87"/>
        <v>2</v>
      </c>
      <c r="O127" s="131">
        <v>0</v>
      </c>
      <c r="P127" s="131">
        <v>2</v>
      </c>
      <c r="Q127" s="132">
        <f t="shared" si="88"/>
        <v>2</v>
      </c>
      <c r="R127" s="131">
        <v>0</v>
      </c>
      <c r="S127" s="131">
        <v>2</v>
      </c>
      <c r="T127" s="132">
        <f t="shared" si="89"/>
        <v>5</v>
      </c>
      <c r="U127" s="131">
        <v>0</v>
      </c>
      <c r="V127" s="131">
        <v>5</v>
      </c>
      <c r="W127" s="132">
        <f t="shared" si="90"/>
        <v>1</v>
      </c>
      <c r="X127" s="131">
        <v>0</v>
      </c>
      <c r="Y127" s="131">
        <v>1</v>
      </c>
      <c r="Z127" s="132">
        <f t="shared" si="91"/>
        <v>2</v>
      </c>
      <c r="AA127" s="131">
        <v>0</v>
      </c>
      <c r="AB127" s="131">
        <v>2</v>
      </c>
      <c r="AC127" s="132">
        <f t="shared" si="92"/>
        <v>0</v>
      </c>
      <c r="AD127" s="131">
        <v>0</v>
      </c>
      <c r="AE127" s="131">
        <v>0</v>
      </c>
      <c r="AF127" s="132">
        <f t="shared" si="93"/>
        <v>4</v>
      </c>
      <c r="AG127" s="131">
        <v>0</v>
      </c>
      <c r="AH127" s="131">
        <v>4</v>
      </c>
      <c r="AI127" s="132">
        <f t="shared" si="94"/>
        <v>3</v>
      </c>
      <c r="AJ127" s="131">
        <v>0</v>
      </c>
      <c r="AK127" s="131">
        <v>3</v>
      </c>
      <c r="AL127" s="132">
        <f t="shared" si="95"/>
        <v>0</v>
      </c>
      <c r="AM127" s="131">
        <v>0</v>
      </c>
      <c r="AN127" s="131">
        <v>0</v>
      </c>
      <c r="AO127" s="132">
        <f t="shared" si="96"/>
        <v>2</v>
      </c>
      <c r="AP127" s="131">
        <v>0</v>
      </c>
      <c r="AQ127" s="131">
        <v>2</v>
      </c>
      <c r="AR127" s="132">
        <f t="shared" si="97"/>
        <v>2</v>
      </c>
      <c r="AS127" s="131">
        <v>0</v>
      </c>
      <c r="AT127" s="131">
        <v>2</v>
      </c>
      <c r="AU127" s="132">
        <f t="shared" si="98"/>
        <v>0</v>
      </c>
      <c r="AV127" s="131">
        <v>0</v>
      </c>
      <c r="AW127" s="131">
        <v>0</v>
      </c>
      <c r="AX127" s="132">
        <f t="shared" si="99"/>
        <v>3</v>
      </c>
      <c r="AY127" s="131">
        <v>0</v>
      </c>
      <c r="AZ127" s="131">
        <v>3</v>
      </c>
      <c r="BA127" s="132">
        <f t="shared" si="100"/>
        <v>0</v>
      </c>
      <c r="BB127" s="131">
        <v>0</v>
      </c>
      <c r="BC127" s="131">
        <v>0</v>
      </c>
      <c r="BD127" s="132">
        <f t="shared" si="101"/>
        <v>3</v>
      </c>
      <c r="BE127" s="131">
        <v>1</v>
      </c>
      <c r="BF127" s="131">
        <v>2</v>
      </c>
      <c r="BG127" s="132">
        <f t="shared" si="102"/>
        <v>2</v>
      </c>
      <c r="BH127" s="131">
        <v>0</v>
      </c>
      <c r="BI127" s="131">
        <v>2</v>
      </c>
      <c r="BJ127" s="132">
        <f t="shared" si="103"/>
        <v>3</v>
      </c>
      <c r="BK127" s="131">
        <v>1</v>
      </c>
      <c r="BL127" s="131">
        <v>2</v>
      </c>
      <c r="BM127" s="132">
        <f t="shared" si="104"/>
        <v>2</v>
      </c>
      <c r="BN127" s="131">
        <v>0</v>
      </c>
      <c r="BO127" s="131">
        <v>2</v>
      </c>
    </row>
  </sheetData>
  <mergeCells count="24">
    <mergeCell ref="A1:H1"/>
    <mergeCell ref="A4:A5"/>
    <mergeCell ref="E4:G4"/>
    <mergeCell ref="H4:J4"/>
    <mergeCell ref="K4:M4"/>
    <mergeCell ref="A3:C3"/>
    <mergeCell ref="N4:P4"/>
    <mergeCell ref="AU4:AW4"/>
    <mergeCell ref="AX4:AZ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BA4:BC4"/>
    <mergeCell ref="BD4:BF4"/>
    <mergeCell ref="BG4:BI4"/>
    <mergeCell ref="BJ4:BL4"/>
    <mergeCell ref="BM4:BO4"/>
  </mergeCells>
  <phoneticPr fontId="22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BP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8.109375" style="3" customWidth="1"/>
    <col min="2" max="4" width="10.77734375" style="3" customWidth="1"/>
    <col min="5" max="5" width="9.109375" style="3" customWidth="1"/>
    <col min="6" max="7" width="8" style="3" customWidth="1"/>
    <col min="8" max="10" width="8.21875" style="3" customWidth="1"/>
    <col min="11" max="11" width="9.21875" style="3" customWidth="1"/>
    <col min="12" max="13" width="8.109375" style="3" customWidth="1"/>
    <col min="14" max="16" width="8.5546875" style="3" customWidth="1"/>
    <col min="17" max="23" width="9.33203125" style="3" customWidth="1"/>
    <col min="24" max="25" width="8.21875" style="3" customWidth="1"/>
    <col min="26" max="26" width="9.5546875" style="3" customWidth="1"/>
    <col min="27" max="31" width="8.21875" style="3" customWidth="1"/>
    <col min="32" max="37" width="9.33203125" style="3" customWidth="1"/>
    <col min="38" max="46" width="11" style="3" customWidth="1"/>
    <col min="47" max="55" width="11.44140625" style="3" customWidth="1"/>
    <col min="56" max="67" width="8.77734375" style="3" customWidth="1"/>
    <col min="68" max="16384" width="8.88671875" style="3"/>
  </cols>
  <sheetData>
    <row r="1" spans="1:67" s="57" customFormat="1" ht="24.75" customHeight="1" x14ac:dyDescent="0.3">
      <c r="A1" s="133" t="s">
        <v>193</v>
      </c>
      <c r="B1" s="134"/>
      <c r="C1" s="134"/>
      <c r="D1" s="134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6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</row>
    <row r="2" spans="1:67" s="57" customFormat="1" ht="24.75" customHeight="1" x14ac:dyDescent="0.2">
      <c r="A2" s="135" t="s">
        <v>198</v>
      </c>
      <c r="B2" s="13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6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</row>
    <row r="3" spans="1:67" s="107" customFormat="1" ht="19.5" customHeight="1" x14ac:dyDescent="0.25">
      <c r="A3" s="136" t="s">
        <v>251</v>
      </c>
      <c r="B3" s="105" t="s">
        <v>161</v>
      </c>
      <c r="C3" s="105"/>
      <c r="D3" s="106"/>
      <c r="E3" s="330" t="s">
        <v>328</v>
      </c>
      <c r="F3" s="331"/>
      <c r="G3" s="332"/>
      <c r="H3" s="331" t="s">
        <v>327</v>
      </c>
      <c r="I3" s="331"/>
      <c r="J3" s="332"/>
      <c r="K3" s="330" t="s">
        <v>326</v>
      </c>
      <c r="L3" s="331"/>
      <c r="M3" s="332"/>
      <c r="N3" s="331" t="s">
        <v>187</v>
      </c>
      <c r="O3" s="331"/>
      <c r="P3" s="332"/>
      <c r="Q3" s="330" t="s">
        <v>191</v>
      </c>
      <c r="R3" s="331"/>
      <c r="S3" s="332"/>
      <c r="T3" s="330" t="s">
        <v>190</v>
      </c>
      <c r="U3" s="331"/>
      <c r="V3" s="332"/>
      <c r="W3" s="330" t="s">
        <v>329</v>
      </c>
      <c r="X3" s="331"/>
      <c r="Y3" s="332"/>
      <c r="Z3" s="331" t="s">
        <v>330</v>
      </c>
      <c r="AA3" s="331"/>
      <c r="AB3" s="332"/>
      <c r="AC3" s="330" t="s">
        <v>188</v>
      </c>
      <c r="AD3" s="331"/>
      <c r="AE3" s="332"/>
      <c r="AF3" s="331" t="s">
        <v>186</v>
      </c>
      <c r="AG3" s="331"/>
      <c r="AH3" s="332"/>
      <c r="AI3" s="330" t="s">
        <v>189</v>
      </c>
      <c r="AJ3" s="331"/>
      <c r="AK3" s="332"/>
      <c r="AL3" s="331" t="s">
        <v>184</v>
      </c>
      <c r="AM3" s="331"/>
      <c r="AN3" s="332"/>
      <c r="AO3" s="330" t="s">
        <v>165</v>
      </c>
      <c r="AP3" s="331"/>
      <c r="AQ3" s="331"/>
      <c r="AR3" s="330" t="s">
        <v>163</v>
      </c>
      <c r="AS3" s="331"/>
      <c r="AT3" s="332"/>
      <c r="AU3" s="331" t="s">
        <v>162</v>
      </c>
      <c r="AV3" s="331"/>
      <c r="AW3" s="331"/>
      <c r="AX3" s="330" t="s">
        <v>164</v>
      </c>
      <c r="AY3" s="331"/>
      <c r="AZ3" s="332"/>
      <c r="BA3" s="330" t="s">
        <v>182</v>
      </c>
      <c r="BB3" s="331"/>
      <c r="BC3" s="332"/>
      <c r="BD3" s="330" t="s">
        <v>192</v>
      </c>
      <c r="BE3" s="331"/>
      <c r="BF3" s="332"/>
      <c r="BG3" s="330" t="s">
        <v>325</v>
      </c>
      <c r="BH3" s="331"/>
      <c r="BI3" s="332"/>
      <c r="BJ3" s="330" t="s">
        <v>185</v>
      </c>
      <c r="BK3" s="331"/>
      <c r="BL3" s="332"/>
      <c r="BM3" s="331" t="s">
        <v>183</v>
      </c>
      <c r="BN3" s="331"/>
      <c r="BO3" s="331"/>
    </row>
    <row r="4" spans="1:67" s="107" customFormat="1" ht="19.5" customHeight="1" x14ac:dyDescent="0.25">
      <c r="A4" s="109" t="s">
        <v>176</v>
      </c>
      <c r="B4" s="108" t="s">
        <v>16</v>
      </c>
      <c r="C4" s="108" t="s">
        <v>14</v>
      </c>
      <c r="D4" s="108" t="s">
        <v>15</v>
      </c>
      <c r="E4" s="108" t="s">
        <v>16</v>
      </c>
      <c r="F4" s="108" t="s">
        <v>14</v>
      </c>
      <c r="G4" s="108" t="s">
        <v>15</v>
      </c>
      <c r="H4" s="108" t="s">
        <v>16</v>
      </c>
      <c r="I4" s="108" t="s">
        <v>14</v>
      </c>
      <c r="J4" s="108" t="s">
        <v>15</v>
      </c>
      <c r="K4" s="108" t="s">
        <v>16</v>
      </c>
      <c r="L4" s="108" t="s">
        <v>14</v>
      </c>
      <c r="M4" s="108" t="s">
        <v>15</v>
      </c>
      <c r="N4" s="109" t="s">
        <v>16</v>
      </c>
      <c r="O4" s="108" t="s">
        <v>14</v>
      </c>
      <c r="P4" s="108" t="s">
        <v>15</v>
      </c>
      <c r="Q4" s="108" t="s">
        <v>16</v>
      </c>
      <c r="R4" s="108" t="s">
        <v>14</v>
      </c>
      <c r="S4" s="108" t="s">
        <v>15</v>
      </c>
      <c r="T4" s="108" t="s">
        <v>16</v>
      </c>
      <c r="U4" s="108" t="s">
        <v>14</v>
      </c>
      <c r="V4" s="108" t="s">
        <v>15</v>
      </c>
      <c r="W4" s="108" t="s">
        <v>16</v>
      </c>
      <c r="X4" s="108" t="s">
        <v>14</v>
      </c>
      <c r="Y4" s="108" t="s">
        <v>15</v>
      </c>
      <c r="Z4" s="109" t="s">
        <v>16</v>
      </c>
      <c r="AA4" s="108" t="s">
        <v>14</v>
      </c>
      <c r="AB4" s="108" t="s">
        <v>15</v>
      </c>
      <c r="AC4" s="108" t="s">
        <v>16</v>
      </c>
      <c r="AD4" s="108" t="s">
        <v>14</v>
      </c>
      <c r="AE4" s="108" t="s">
        <v>15</v>
      </c>
      <c r="AF4" s="108" t="s">
        <v>16</v>
      </c>
      <c r="AG4" s="108" t="s">
        <v>14</v>
      </c>
      <c r="AH4" s="108" t="s">
        <v>15</v>
      </c>
      <c r="AI4" s="108" t="s">
        <v>16</v>
      </c>
      <c r="AJ4" s="108" t="s">
        <v>14</v>
      </c>
      <c r="AK4" s="110" t="s">
        <v>15</v>
      </c>
      <c r="AL4" s="109" t="s">
        <v>16</v>
      </c>
      <c r="AM4" s="108" t="s">
        <v>14</v>
      </c>
      <c r="AN4" s="108" t="s">
        <v>15</v>
      </c>
      <c r="AO4" s="108" t="s">
        <v>16</v>
      </c>
      <c r="AP4" s="108" t="s">
        <v>14</v>
      </c>
      <c r="AQ4" s="111" t="s">
        <v>15</v>
      </c>
      <c r="AR4" s="108" t="s">
        <v>16</v>
      </c>
      <c r="AS4" s="108" t="s">
        <v>14</v>
      </c>
      <c r="AT4" s="110" t="s">
        <v>15</v>
      </c>
      <c r="AU4" s="109" t="s">
        <v>16</v>
      </c>
      <c r="AV4" s="108" t="s">
        <v>14</v>
      </c>
      <c r="AW4" s="110" t="s">
        <v>15</v>
      </c>
      <c r="AX4" s="108" t="s">
        <v>16</v>
      </c>
      <c r="AY4" s="108" t="s">
        <v>14</v>
      </c>
      <c r="AZ4" s="108" t="s">
        <v>15</v>
      </c>
      <c r="BA4" s="108" t="s">
        <v>16</v>
      </c>
      <c r="BB4" s="108" t="s">
        <v>14</v>
      </c>
      <c r="BC4" s="108" t="s">
        <v>15</v>
      </c>
      <c r="BD4" s="108" t="s">
        <v>16</v>
      </c>
      <c r="BE4" s="108" t="s">
        <v>14</v>
      </c>
      <c r="BF4" s="108" t="s">
        <v>15</v>
      </c>
      <c r="BG4" s="108" t="s">
        <v>16</v>
      </c>
      <c r="BH4" s="108" t="s">
        <v>14</v>
      </c>
      <c r="BI4" s="108" t="s">
        <v>15</v>
      </c>
      <c r="BJ4" s="108" t="s">
        <v>16</v>
      </c>
      <c r="BK4" s="108" t="s">
        <v>14</v>
      </c>
      <c r="BL4" s="108" t="s">
        <v>15</v>
      </c>
      <c r="BM4" s="109" t="s">
        <v>16</v>
      </c>
      <c r="BN4" s="108" t="s">
        <v>14</v>
      </c>
      <c r="BO4" s="111" t="s">
        <v>15</v>
      </c>
    </row>
    <row r="5" spans="1:67" s="107" customFormat="1" ht="23.25" customHeight="1" x14ac:dyDescent="0.25">
      <c r="A5" s="112" t="s">
        <v>149</v>
      </c>
      <c r="B5" s="137">
        <f t="shared" ref="B5:AG5" si="0">SUM(B6,B12,B18,B24,B30,B36,B42,B48,B54,B60,B66,B72,B78,B84,B90,B96,B102,B108,B114,B120,B126)</f>
        <v>403049</v>
      </c>
      <c r="C5" s="138">
        <f t="shared" si="0"/>
        <v>202480</v>
      </c>
      <c r="D5" s="138">
        <f t="shared" si="0"/>
        <v>200569</v>
      </c>
      <c r="E5" s="138">
        <f t="shared" si="0"/>
        <v>11387</v>
      </c>
      <c r="F5" s="138">
        <f t="shared" si="0"/>
        <v>5794</v>
      </c>
      <c r="G5" s="138">
        <f t="shared" si="0"/>
        <v>5593</v>
      </c>
      <c r="H5" s="138">
        <f t="shared" si="0"/>
        <v>6340</v>
      </c>
      <c r="I5" s="138">
        <f t="shared" si="0"/>
        <v>3170</v>
      </c>
      <c r="J5" s="138">
        <f t="shared" si="0"/>
        <v>3170</v>
      </c>
      <c r="K5" s="138">
        <f t="shared" si="0"/>
        <v>14794</v>
      </c>
      <c r="L5" s="138">
        <f t="shared" si="0"/>
        <v>7421</v>
      </c>
      <c r="M5" s="138">
        <f t="shared" si="0"/>
        <v>7373</v>
      </c>
      <c r="N5" s="138">
        <f t="shared" si="0"/>
        <v>5100</v>
      </c>
      <c r="O5" s="138">
        <f t="shared" si="0"/>
        <v>2591</v>
      </c>
      <c r="P5" s="138">
        <f t="shared" si="0"/>
        <v>2509</v>
      </c>
      <c r="Q5" s="138">
        <f t="shared" si="0"/>
        <v>30634</v>
      </c>
      <c r="R5" s="138">
        <f t="shared" si="0"/>
        <v>15639</v>
      </c>
      <c r="S5" s="138">
        <f t="shared" si="0"/>
        <v>14995</v>
      </c>
      <c r="T5" s="138">
        <f t="shared" si="0"/>
        <v>23873</v>
      </c>
      <c r="U5" s="138">
        <f t="shared" si="0"/>
        <v>12051</v>
      </c>
      <c r="V5" s="138">
        <f t="shared" si="0"/>
        <v>11822</v>
      </c>
      <c r="W5" s="138">
        <f t="shared" si="0"/>
        <v>13352</v>
      </c>
      <c r="X5" s="138">
        <f t="shared" si="0"/>
        <v>6835</v>
      </c>
      <c r="Y5" s="138">
        <f t="shared" si="0"/>
        <v>6517</v>
      </c>
      <c r="Z5" s="138">
        <f t="shared" si="0"/>
        <v>18911</v>
      </c>
      <c r="AA5" s="138">
        <f t="shared" si="0"/>
        <v>9710</v>
      </c>
      <c r="AB5" s="138">
        <f t="shared" si="0"/>
        <v>9201</v>
      </c>
      <c r="AC5" s="138">
        <f t="shared" si="0"/>
        <v>6961</v>
      </c>
      <c r="AD5" s="138">
        <f t="shared" si="0"/>
        <v>3689</v>
      </c>
      <c r="AE5" s="138">
        <f t="shared" si="0"/>
        <v>3272</v>
      </c>
      <c r="AF5" s="138">
        <f t="shared" si="0"/>
        <v>23968</v>
      </c>
      <c r="AG5" s="138">
        <f t="shared" si="0"/>
        <v>11928</v>
      </c>
      <c r="AH5" s="138">
        <f t="shared" ref="AH5:BM5" si="1">SUM(AH6,AH12,AH18,AH24,AH30,AH36,AH42,AH48,AH54,AH60,AH66,AH72,AH78,AH84,AH90,AH96,AH102,AH108,AH114,AH120,AH126)</f>
        <v>12040</v>
      </c>
      <c r="AI5" s="138">
        <f t="shared" si="1"/>
        <v>41852</v>
      </c>
      <c r="AJ5" s="138">
        <f t="shared" si="1"/>
        <v>20906</v>
      </c>
      <c r="AK5" s="138">
        <f t="shared" si="1"/>
        <v>20946</v>
      </c>
      <c r="AL5" s="138">
        <f t="shared" si="1"/>
        <v>24108</v>
      </c>
      <c r="AM5" s="138">
        <f t="shared" si="1"/>
        <v>12228</v>
      </c>
      <c r="AN5" s="138">
        <f t="shared" si="1"/>
        <v>11880</v>
      </c>
      <c r="AO5" s="138">
        <f t="shared" si="1"/>
        <v>33177</v>
      </c>
      <c r="AP5" s="138">
        <f t="shared" si="1"/>
        <v>16292</v>
      </c>
      <c r="AQ5" s="138">
        <f t="shared" si="1"/>
        <v>16885</v>
      </c>
      <c r="AR5" s="138">
        <f t="shared" si="1"/>
        <v>35171</v>
      </c>
      <c r="AS5" s="138">
        <f t="shared" si="1"/>
        <v>17744</v>
      </c>
      <c r="AT5" s="138">
        <f t="shared" si="1"/>
        <v>17427</v>
      </c>
      <c r="AU5" s="138">
        <f t="shared" si="1"/>
        <v>80169</v>
      </c>
      <c r="AV5" s="138">
        <f t="shared" si="1"/>
        <v>39438</v>
      </c>
      <c r="AW5" s="138">
        <f t="shared" si="1"/>
        <v>40731</v>
      </c>
      <c r="AX5" s="138">
        <f t="shared" si="1"/>
        <v>20260</v>
      </c>
      <c r="AY5" s="138">
        <f t="shared" si="1"/>
        <v>10283</v>
      </c>
      <c r="AZ5" s="138">
        <f t="shared" si="1"/>
        <v>9977</v>
      </c>
      <c r="BA5" s="138">
        <f t="shared" si="1"/>
        <v>2223</v>
      </c>
      <c r="BB5" s="138">
        <f t="shared" si="1"/>
        <v>1162</v>
      </c>
      <c r="BC5" s="138">
        <f t="shared" si="1"/>
        <v>1061</v>
      </c>
      <c r="BD5" s="138">
        <f t="shared" si="1"/>
        <v>2093</v>
      </c>
      <c r="BE5" s="138">
        <f t="shared" si="1"/>
        <v>1082</v>
      </c>
      <c r="BF5" s="138">
        <f t="shared" si="1"/>
        <v>1011</v>
      </c>
      <c r="BG5" s="138">
        <f t="shared" si="1"/>
        <v>4054</v>
      </c>
      <c r="BH5" s="138">
        <f t="shared" si="1"/>
        <v>2208</v>
      </c>
      <c r="BI5" s="138">
        <f t="shared" si="1"/>
        <v>1846</v>
      </c>
      <c r="BJ5" s="138">
        <f t="shared" si="1"/>
        <v>2462</v>
      </c>
      <c r="BK5" s="138">
        <f t="shared" si="1"/>
        <v>1224</v>
      </c>
      <c r="BL5" s="138">
        <f t="shared" si="1"/>
        <v>1238</v>
      </c>
      <c r="BM5" s="138">
        <f t="shared" si="1"/>
        <v>2160</v>
      </c>
      <c r="BN5" s="138">
        <f t="shared" ref="BN5:BO5" si="2">SUM(BN6,BN12,BN18,BN24,BN30,BN36,BN42,BN48,BN54,BN60,BN66,BN72,BN78,BN84,BN90,BN96,BN102,BN108,BN114,BN120,BN126)</f>
        <v>1085</v>
      </c>
      <c r="BO5" s="138">
        <f t="shared" si="2"/>
        <v>1075</v>
      </c>
    </row>
    <row r="6" spans="1:67" s="107" customFormat="1" ht="18" customHeight="1" x14ac:dyDescent="0.25">
      <c r="A6" s="112" t="s">
        <v>70</v>
      </c>
      <c r="B6" s="139">
        <f t="shared" ref="B6:AG6" si="3">SUM(B7:B11)</f>
        <v>22557</v>
      </c>
      <c r="C6" s="139">
        <f t="shared" si="3"/>
        <v>11588</v>
      </c>
      <c r="D6" s="139">
        <f t="shared" si="3"/>
        <v>10969</v>
      </c>
      <c r="E6" s="139">
        <f t="shared" si="3"/>
        <v>465</v>
      </c>
      <c r="F6" s="139">
        <f t="shared" si="3"/>
        <v>242</v>
      </c>
      <c r="G6" s="139">
        <f t="shared" si="3"/>
        <v>223</v>
      </c>
      <c r="H6" s="139">
        <f t="shared" si="3"/>
        <v>169</v>
      </c>
      <c r="I6" s="139">
        <f t="shared" si="3"/>
        <v>83</v>
      </c>
      <c r="J6" s="139">
        <f t="shared" si="3"/>
        <v>86</v>
      </c>
      <c r="K6" s="139">
        <f t="shared" si="3"/>
        <v>731</v>
      </c>
      <c r="L6" s="139">
        <f t="shared" si="3"/>
        <v>362</v>
      </c>
      <c r="M6" s="139">
        <f t="shared" si="3"/>
        <v>369</v>
      </c>
      <c r="N6" s="139">
        <f t="shared" si="3"/>
        <v>228</v>
      </c>
      <c r="O6" s="139">
        <f t="shared" si="3"/>
        <v>127</v>
      </c>
      <c r="P6" s="139">
        <f t="shared" si="3"/>
        <v>101</v>
      </c>
      <c r="Q6" s="139">
        <f t="shared" si="3"/>
        <v>2241</v>
      </c>
      <c r="R6" s="139">
        <f t="shared" si="3"/>
        <v>1172</v>
      </c>
      <c r="S6" s="139">
        <f t="shared" si="3"/>
        <v>1069</v>
      </c>
      <c r="T6" s="139">
        <f t="shared" si="3"/>
        <v>1103</v>
      </c>
      <c r="U6" s="139">
        <f t="shared" si="3"/>
        <v>566</v>
      </c>
      <c r="V6" s="139">
        <f t="shared" si="3"/>
        <v>537</v>
      </c>
      <c r="W6" s="139">
        <f t="shared" si="3"/>
        <v>504</v>
      </c>
      <c r="X6" s="139">
        <f t="shared" si="3"/>
        <v>276</v>
      </c>
      <c r="Y6" s="139">
        <f t="shared" si="3"/>
        <v>228</v>
      </c>
      <c r="Z6" s="139">
        <f t="shared" si="3"/>
        <v>811</v>
      </c>
      <c r="AA6" s="139">
        <f t="shared" si="3"/>
        <v>426</v>
      </c>
      <c r="AB6" s="139">
        <f t="shared" si="3"/>
        <v>385</v>
      </c>
      <c r="AC6" s="139">
        <f t="shared" si="3"/>
        <v>387</v>
      </c>
      <c r="AD6" s="139">
        <f t="shared" si="3"/>
        <v>185</v>
      </c>
      <c r="AE6" s="139">
        <f t="shared" si="3"/>
        <v>202</v>
      </c>
      <c r="AF6" s="139">
        <f t="shared" si="3"/>
        <v>756</v>
      </c>
      <c r="AG6" s="139">
        <f t="shared" si="3"/>
        <v>378</v>
      </c>
      <c r="AH6" s="139">
        <f t="shared" ref="AH6:BM6" si="4">SUM(AH7:AH11)</f>
        <v>378</v>
      </c>
      <c r="AI6" s="139">
        <f t="shared" si="4"/>
        <v>1858</v>
      </c>
      <c r="AJ6" s="139">
        <f t="shared" si="4"/>
        <v>939</v>
      </c>
      <c r="AK6" s="139">
        <f t="shared" si="4"/>
        <v>919</v>
      </c>
      <c r="AL6" s="139">
        <f t="shared" si="4"/>
        <v>1397</v>
      </c>
      <c r="AM6" s="139">
        <f t="shared" si="4"/>
        <v>749</v>
      </c>
      <c r="AN6" s="139">
        <f t="shared" si="4"/>
        <v>648</v>
      </c>
      <c r="AO6" s="139">
        <f t="shared" si="4"/>
        <v>1988</v>
      </c>
      <c r="AP6" s="139">
        <f t="shared" si="4"/>
        <v>998</v>
      </c>
      <c r="AQ6" s="139">
        <f t="shared" si="4"/>
        <v>990</v>
      </c>
      <c r="AR6" s="139">
        <f t="shared" si="4"/>
        <v>2127</v>
      </c>
      <c r="AS6" s="139">
        <f t="shared" si="4"/>
        <v>1083</v>
      </c>
      <c r="AT6" s="139">
        <f t="shared" si="4"/>
        <v>1044</v>
      </c>
      <c r="AU6" s="139">
        <f t="shared" si="4"/>
        <v>6004</v>
      </c>
      <c r="AV6" s="139">
        <f t="shared" si="4"/>
        <v>3108</v>
      </c>
      <c r="AW6" s="139">
        <f t="shared" si="4"/>
        <v>2896</v>
      </c>
      <c r="AX6" s="139">
        <f t="shared" si="4"/>
        <v>1595</v>
      </c>
      <c r="AY6" s="139">
        <f t="shared" si="4"/>
        <v>792</v>
      </c>
      <c r="AZ6" s="139">
        <f t="shared" si="4"/>
        <v>803</v>
      </c>
      <c r="BA6" s="139">
        <f t="shared" si="4"/>
        <v>37</v>
      </c>
      <c r="BB6" s="139">
        <f t="shared" si="4"/>
        <v>18</v>
      </c>
      <c r="BC6" s="139">
        <f t="shared" si="4"/>
        <v>19</v>
      </c>
      <c r="BD6" s="139">
        <f t="shared" si="4"/>
        <v>24</v>
      </c>
      <c r="BE6" s="139">
        <f t="shared" si="4"/>
        <v>13</v>
      </c>
      <c r="BF6" s="139">
        <f t="shared" si="4"/>
        <v>11</v>
      </c>
      <c r="BG6" s="139">
        <f t="shared" si="4"/>
        <v>77</v>
      </c>
      <c r="BH6" s="139">
        <f t="shared" si="4"/>
        <v>45</v>
      </c>
      <c r="BI6" s="139">
        <f t="shared" si="4"/>
        <v>32</v>
      </c>
      <c r="BJ6" s="139">
        <f t="shared" si="4"/>
        <v>34</v>
      </c>
      <c r="BK6" s="139">
        <f t="shared" si="4"/>
        <v>15</v>
      </c>
      <c r="BL6" s="139">
        <f t="shared" si="4"/>
        <v>19</v>
      </c>
      <c r="BM6" s="139">
        <f t="shared" si="4"/>
        <v>21</v>
      </c>
      <c r="BN6" s="139">
        <f t="shared" ref="BN6:BO6" si="5">SUM(BN7:BN11)</f>
        <v>11</v>
      </c>
      <c r="BO6" s="139">
        <f t="shared" si="5"/>
        <v>10</v>
      </c>
    </row>
    <row r="7" spans="1:67" s="107" customFormat="1" ht="15" customHeight="1" x14ac:dyDescent="0.25">
      <c r="A7" s="115" t="s">
        <v>249</v>
      </c>
      <c r="B7" s="140">
        <f>SUM(C7:D7)</f>
        <v>3875</v>
      </c>
      <c r="C7" s="140">
        <f t="shared" ref="C7:D11" si="6">SUM(F7,I7,L7,O7,R7,U7,X7,AA7,AD7,AG7,AJ7,AM7,AP7,AS7,AV7,AY7,BB7,BE7,BH7,BK7,BN7)</f>
        <v>1973</v>
      </c>
      <c r="D7" s="140">
        <f t="shared" si="6"/>
        <v>1902</v>
      </c>
      <c r="E7" s="140">
        <f>SUM(F7:G7)</f>
        <v>73</v>
      </c>
      <c r="F7" s="141">
        <v>32</v>
      </c>
      <c r="G7" s="141">
        <v>41</v>
      </c>
      <c r="H7" s="140">
        <f>SUM(I7:J7)</f>
        <v>34</v>
      </c>
      <c r="I7" s="141">
        <v>16</v>
      </c>
      <c r="J7" s="141">
        <v>18</v>
      </c>
      <c r="K7" s="140">
        <f>SUM(L7:M7)</f>
        <v>141</v>
      </c>
      <c r="L7" s="141">
        <v>72</v>
      </c>
      <c r="M7" s="141">
        <v>69</v>
      </c>
      <c r="N7" s="140">
        <f>SUM(O7:P7)</f>
        <v>37</v>
      </c>
      <c r="O7" s="141">
        <v>22</v>
      </c>
      <c r="P7" s="141">
        <v>15</v>
      </c>
      <c r="Q7" s="140">
        <f>SUM(R7:S7)</f>
        <v>456</v>
      </c>
      <c r="R7" s="141">
        <v>239</v>
      </c>
      <c r="S7" s="141">
        <v>217</v>
      </c>
      <c r="T7" s="140">
        <f>SUM(U7:V7)</f>
        <v>207</v>
      </c>
      <c r="U7" s="141">
        <v>100</v>
      </c>
      <c r="V7" s="141">
        <v>107</v>
      </c>
      <c r="W7" s="140">
        <f>SUM(X7:Y7)</f>
        <v>89</v>
      </c>
      <c r="X7" s="141">
        <v>48</v>
      </c>
      <c r="Y7" s="141">
        <v>41</v>
      </c>
      <c r="Z7" s="140">
        <f>SUM(AA7:AB7)</f>
        <v>141</v>
      </c>
      <c r="AA7" s="141">
        <v>69</v>
      </c>
      <c r="AB7" s="141">
        <v>72</v>
      </c>
      <c r="AC7" s="140">
        <f>SUM(AD7:AE7)</f>
        <v>76</v>
      </c>
      <c r="AD7" s="141">
        <v>32</v>
      </c>
      <c r="AE7" s="141">
        <v>44</v>
      </c>
      <c r="AF7" s="140">
        <f>SUM(AG7:AH7)</f>
        <v>132</v>
      </c>
      <c r="AG7" s="141">
        <v>57</v>
      </c>
      <c r="AH7" s="141">
        <v>75</v>
      </c>
      <c r="AI7" s="140">
        <f>SUM(AJ7:AK7)</f>
        <v>286</v>
      </c>
      <c r="AJ7" s="141">
        <v>140</v>
      </c>
      <c r="AK7" s="141">
        <v>146</v>
      </c>
      <c r="AL7" s="140">
        <f>SUM(AM7:AN7)</f>
        <v>230</v>
      </c>
      <c r="AM7" s="141">
        <v>116</v>
      </c>
      <c r="AN7" s="141">
        <v>114</v>
      </c>
      <c r="AO7" s="140">
        <f>SUM(AP7:AQ7)</f>
        <v>434</v>
      </c>
      <c r="AP7" s="141">
        <v>199</v>
      </c>
      <c r="AQ7" s="141">
        <v>235</v>
      </c>
      <c r="AR7" s="140">
        <f>SUM(AS7:AT7)</f>
        <v>377</v>
      </c>
      <c r="AS7" s="141">
        <v>212</v>
      </c>
      <c r="AT7" s="141">
        <v>165</v>
      </c>
      <c r="AU7" s="140">
        <f>SUM(AV7:AW7)</f>
        <v>886</v>
      </c>
      <c r="AV7" s="141">
        <v>467</v>
      </c>
      <c r="AW7" s="141">
        <v>419</v>
      </c>
      <c r="AX7" s="140">
        <f>SUM(AY7:AZ7)</f>
        <v>231</v>
      </c>
      <c r="AY7" s="141">
        <v>126</v>
      </c>
      <c r="AZ7" s="141">
        <v>105</v>
      </c>
      <c r="BA7" s="140">
        <f>SUM(BB7:BC7)</f>
        <v>6</v>
      </c>
      <c r="BB7" s="141">
        <v>3</v>
      </c>
      <c r="BC7" s="141">
        <v>3</v>
      </c>
      <c r="BD7" s="140">
        <f>SUM(BE7:BF7)</f>
        <v>8</v>
      </c>
      <c r="BE7" s="141">
        <v>6</v>
      </c>
      <c r="BF7" s="141">
        <v>2</v>
      </c>
      <c r="BG7" s="140">
        <f>SUM(BH7:BI7)</f>
        <v>24</v>
      </c>
      <c r="BH7" s="141">
        <v>11</v>
      </c>
      <c r="BI7" s="141">
        <v>13</v>
      </c>
      <c r="BJ7" s="140">
        <f>SUM(BK7:BL7)</f>
        <v>3</v>
      </c>
      <c r="BK7" s="141">
        <v>2</v>
      </c>
      <c r="BL7" s="141">
        <v>1</v>
      </c>
      <c r="BM7" s="140">
        <f>SUM(BN7:BO7)</f>
        <v>4</v>
      </c>
      <c r="BN7" s="141">
        <v>4</v>
      </c>
      <c r="BO7" s="141">
        <v>0</v>
      </c>
    </row>
    <row r="8" spans="1:67" s="107" customFormat="1" ht="15" customHeight="1" x14ac:dyDescent="0.25">
      <c r="A8" s="115" t="s">
        <v>255</v>
      </c>
      <c r="B8" s="140">
        <f>SUM(C8:D8)</f>
        <v>4275</v>
      </c>
      <c r="C8" s="140">
        <f t="shared" si="6"/>
        <v>2193</v>
      </c>
      <c r="D8" s="140">
        <f t="shared" si="6"/>
        <v>2082</v>
      </c>
      <c r="E8" s="140">
        <f>SUM(F8:G8)</f>
        <v>100</v>
      </c>
      <c r="F8" s="141">
        <v>51</v>
      </c>
      <c r="G8" s="141">
        <v>49</v>
      </c>
      <c r="H8" s="140">
        <f>SUM(I8:J8)</f>
        <v>26</v>
      </c>
      <c r="I8" s="141">
        <v>15</v>
      </c>
      <c r="J8" s="141">
        <v>11</v>
      </c>
      <c r="K8" s="140">
        <f>SUM(L8:M8)</f>
        <v>138</v>
      </c>
      <c r="L8" s="141">
        <v>75</v>
      </c>
      <c r="M8" s="141">
        <v>63</v>
      </c>
      <c r="N8" s="140">
        <f>SUM(O8:P8)</f>
        <v>47</v>
      </c>
      <c r="O8" s="141">
        <v>23</v>
      </c>
      <c r="P8" s="141">
        <v>24</v>
      </c>
      <c r="Q8" s="140">
        <f>SUM(R8:S8)</f>
        <v>440</v>
      </c>
      <c r="R8" s="141">
        <v>215</v>
      </c>
      <c r="S8" s="141">
        <v>225</v>
      </c>
      <c r="T8" s="140">
        <f>SUM(U8:V8)</f>
        <v>228</v>
      </c>
      <c r="U8" s="141">
        <v>111</v>
      </c>
      <c r="V8" s="141">
        <v>117</v>
      </c>
      <c r="W8" s="140">
        <f>SUM(X8:Y8)</f>
        <v>103</v>
      </c>
      <c r="X8" s="141">
        <v>56</v>
      </c>
      <c r="Y8" s="141">
        <v>47</v>
      </c>
      <c r="Z8" s="140">
        <f>SUM(AA8:AB8)</f>
        <v>167</v>
      </c>
      <c r="AA8" s="141">
        <v>103</v>
      </c>
      <c r="AB8" s="141">
        <v>64</v>
      </c>
      <c r="AC8" s="140">
        <f>SUM(AD8:AE8)</f>
        <v>73</v>
      </c>
      <c r="AD8" s="141">
        <v>31</v>
      </c>
      <c r="AE8" s="141">
        <v>42</v>
      </c>
      <c r="AF8" s="140">
        <f>SUM(AG8:AH8)</f>
        <v>124</v>
      </c>
      <c r="AG8" s="141">
        <v>62</v>
      </c>
      <c r="AH8" s="141">
        <v>62</v>
      </c>
      <c r="AI8" s="140">
        <f>SUM(AJ8:AK8)</f>
        <v>366</v>
      </c>
      <c r="AJ8" s="141">
        <v>175</v>
      </c>
      <c r="AK8" s="141">
        <v>191</v>
      </c>
      <c r="AL8" s="140">
        <f>SUM(AM8:AN8)</f>
        <v>242</v>
      </c>
      <c r="AM8" s="141">
        <v>114</v>
      </c>
      <c r="AN8" s="141">
        <v>128</v>
      </c>
      <c r="AO8" s="140">
        <f>SUM(AP8:AQ8)</f>
        <v>374</v>
      </c>
      <c r="AP8" s="141">
        <v>201</v>
      </c>
      <c r="AQ8" s="141">
        <v>173</v>
      </c>
      <c r="AR8" s="140">
        <f>SUM(AS8:AT8)</f>
        <v>424</v>
      </c>
      <c r="AS8" s="141">
        <v>207</v>
      </c>
      <c r="AT8" s="141">
        <v>217</v>
      </c>
      <c r="AU8" s="140">
        <f>SUM(AV8:AW8)</f>
        <v>1095</v>
      </c>
      <c r="AV8" s="141">
        <v>591</v>
      </c>
      <c r="AW8" s="141">
        <v>504</v>
      </c>
      <c r="AX8" s="140">
        <f>SUM(AY8:AZ8)</f>
        <v>293</v>
      </c>
      <c r="AY8" s="141">
        <v>144</v>
      </c>
      <c r="AZ8" s="141">
        <v>149</v>
      </c>
      <c r="BA8" s="140">
        <f>SUM(BB8:BC8)</f>
        <v>7</v>
      </c>
      <c r="BB8" s="141">
        <v>4</v>
      </c>
      <c r="BC8" s="141">
        <v>3</v>
      </c>
      <c r="BD8" s="140">
        <f>SUM(BE8:BF8)</f>
        <v>3</v>
      </c>
      <c r="BE8" s="141">
        <v>1</v>
      </c>
      <c r="BF8" s="141">
        <v>2</v>
      </c>
      <c r="BG8" s="140">
        <f>SUM(BH8:BI8)</f>
        <v>13</v>
      </c>
      <c r="BH8" s="141">
        <v>9</v>
      </c>
      <c r="BI8" s="141">
        <v>4</v>
      </c>
      <c r="BJ8" s="140">
        <f>SUM(BK8:BL8)</f>
        <v>9</v>
      </c>
      <c r="BK8" s="141">
        <v>4</v>
      </c>
      <c r="BL8" s="141">
        <v>5</v>
      </c>
      <c r="BM8" s="140">
        <f>SUM(BN8:BO8)</f>
        <v>3</v>
      </c>
      <c r="BN8" s="141">
        <v>1</v>
      </c>
      <c r="BO8" s="141">
        <v>2</v>
      </c>
    </row>
    <row r="9" spans="1:67" s="107" customFormat="1" ht="15" customHeight="1" x14ac:dyDescent="0.25">
      <c r="A9" s="115" t="s">
        <v>243</v>
      </c>
      <c r="B9" s="140">
        <f>SUM(C9:D9)</f>
        <v>4446</v>
      </c>
      <c r="C9" s="140">
        <f t="shared" si="6"/>
        <v>2293</v>
      </c>
      <c r="D9" s="140">
        <f t="shared" si="6"/>
        <v>2153</v>
      </c>
      <c r="E9" s="140">
        <f>SUM(F9:G9)</f>
        <v>78</v>
      </c>
      <c r="F9" s="141">
        <v>37</v>
      </c>
      <c r="G9" s="141">
        <v>41</v>
      </c>
      <c r="H9" s="140">
        <f>SUM(I9:J9)</f>
        <v>41</v>
      </c>
      <c r="I9" s="141">
        <v>21</v>
      </c>
      <c r="J9" s="141">
        <v>20</v>
      </c>
      <c r="K9" s="140">
        <f>SUM(L9:M9)</f>
        <v>146</v>
      </c>
      <c r="L9" s="141">
        <v>77</v>
      </c>
      <c r="M9" s="141">
        <v>69</v>
      </c>
      <c r="N9" s="140">
        <f>SUM(O9:P9)</f>
        <v>46</v>
      </c>
      <c r="O9" s="141">
        <v>31</v>
      </c>
      <c r="P9" s="141">
        <v>15</v>
      </c>
      <c r="Q9" s="140">
        <f>SUM(R9:S9)</f>
        <v>421</v>
      </c>
      <c r="R9" s="141">
        <v>233</v>
      </c>
      <c r="S9" s="141">
        <v>188</v>
      </c>
      <c r="T9" s="140">
        <f>SUM(U9:V9)</f>
        <v>239</v>
      </c>
      <c r="U9" s="141">
        <v>129</v>
      </c>
      <c r="V9" s="141">
        <v>110</v>
      </c>
      <c r="W9" s="140">
        <f>SUM(X9:Y9)</f>
        <v>108</v>
      </c>
      <c r="X9" s="141">
        <v>58</v>
      </c>
      <c r="Y9" s="141">
        <v>50</v>
      </c>
      <c r="Z9" s="140">
        <f>SUM(AA9:AB9)</f>
        <v>156</v>
      </c>
      <c r="AA9" s="141">
        <v>79</v>
      </c>
      <c r="AB9" s="141">
        <v>77</v>
      </c>
      <c r="AC9" s="140">
        <f>SUM(AD9:AE9)</f>
        <v>66</v>
      </c>
      <c r="AD9" s="141">
        <v>34</v>
      </c>
      <c r="AE9" s="141">
        <v>32</v>
      </c>
      <c r="AF9" s="140">
        <f>SUM(AG9:AH9)</f>
        <v>138</v>
      </c>
      <c r="AG9" s="141">
        <v>70</v>
      </c>
      <c r="AH9" s="141">
        <v>68</v>
      </c>
      <c r="AI9" s="140">
        <f>SUM(AJ9:AK9)</f>
        <v>379</v>
      </c>
      <c r="AJ9" s="141">
        <v>190</v>
      </c>
      <c r="AK9" s="141">
        <v>189</v>
      </c>
      <c r="AL9" s="140">
        <f>SUM(AM9:AN9)</f>
        <v>302</v>
      </c>
      <c r="AM9" s="141">
        <v>161</v>
      </c>
      <c r="AN9" s="141">
        <v>141</v>
      </c>
      <c r="AO9" s="140">
        <f>SUM(AP9:AQ9)</f>
        <v>412</v>
      </c>
      <c r="AP9" s="141">
        <v>212</v>
      </c>
      <c r="AQ9" s="141">
        <v>200</v>
      </c>
      <c r="AR9" s="140">
        <f>SUM(AS9:AT9)</f>
        <v>423</v>
      </c>
      <c r="AS9" s="141">
        <v>208</v>
      </c>
      <c r="AT9" s="141">
        <v>215</v>
      </c>
      <c r="AU9" s="140">
        <f>SUM(AV9:AW9)</f>
        <v>1150</v>
      </c>
      <c r="AV9" s="141">
        <v>594</v>
      </c>
      <c r="AW9" s="141">
        <v>556</v>
      </c>
      <c r="AX9" s="140">
        <f>SUM(AY9:AZ9)</f>
        <v>312</v>
      </c>
      <c r="AY9" s="141">
        <v>149</v>
      </c>
      <c r="AZ9" s="141">
        <v>163</v>
      </c>
      <c r="BA9" s="140">
        <f>SUM(BB9:BC9)</f>
        <v>5</v>
      </c>
      <c r="BB9" s="141">
        <v>2</v>
      </c>
      <c r="BC9" s="141">
        <v>3</v>
      </c>
      <c r="BD9" s="140">
        <f>SUM(BE9:BF9)</f>
        <v>1</v>
      </c>
      <c r="BE9" s="141">
        <v>0</v>
      </c>
      <c r="BF9" s="141">
        <v>1</v>
      </c>
      <c r="BG9" s="140">
        <f>SUM(BH9:BI9)</f>
        <v>14</v>
      </c>
      <c r="BH9" s="141">
        <v>6</v>
      </c>
      <c r="BI9" s="141">
        <v>8</v>
      </c>
      <c r="BJ9" s="140">
        <f>SUM(BK9:BL9)</f>
        <v>6</v>
      </c>
      <c r="BK9" s="141">
        <v>1</v>
      </c>
      <c r="BL9" s="141">
        <v>5</v>
      </c>
      <c r="BM9" s="140">
        <f>SUM(BN9:BO9)</f>
        <v>3</v>
      </c>
      <c r="BN9" s="141">
        <v>1</v>
      </c>
      <c r="BO9" s="141">
        <v>2</v>
      </c>
    </row>
    <row r="10" spans="1:67" s="107" customFormat="1" ht="15" customHeight="1" x14ac:dyDescent="0.25">
      <c r="A10" s="115" t="s">
        <v>244</v>
      </c>
      <c r="B10" s="140">
        <f>SUM(C10:D10)</f>
        <v>4594</v>
      </c>
      <c r="C10" s="140">
        <f t="shared" si="6"/>
        <v>2335</v>
      </c>
      <c r="D10" s="140">
        <f t="shared" si="6"/>
        <v>2259</v>
      </c>
      <c r="E10" s="140">
        <f>SUM(F10:G10)</f>
        <v>111</v>
      </c>
      <c r="F10" s="141">
        <v>62</v>
      </c>
      <c r="G10" s="141">
        <v>49</v>
      </c>
      <c r="H10" s="140">
        <f>SUM(I10:J10)</f>
        <v>30</v>
      </c>
      <c r="I10" s="141">
        <v>10</v>
      </c>
      <c r="J10" s="141">
        <v>20</v>
      </c>
      <c r="K10" s="140">
        <f>SUM(L10:M10)</f>
        <v>134</v>
      </c>
      <c r="L10" s="141">
        <v>55</v>
      </c>
      <c r="M10" s="141">
        <v>79</v>
      </c>
      <c r="N10" s="140">
        <f>SUM(O10:P10)</f>
        <v>47</v>
      </c>
      <c r="O10" s="141">
        <v>20</v>
      </c>
      <c r="P10" s="141">
        <v>27</v>
      </c>
      <c r="Q10" s="140">
        <f>SUM(R10:S10)</f>
        <v>418</v>
      </c>
      <c r="R10" s="141">
        <v>215</v>
      </c>
      <c r="S10" s="141">
        <v>203</v>
      </c>
      <c r="T10" s="140">
        <f>SUM(U10:V10)</f>
        <v>197</v>
      </c>
      <c r="U10" s="141">
        <v>112</v>
      </c>
      <c r="V10" s="141">
        <v>85</v>
      </c>
      <c r="W10" s="140">
        <f>SUM(X10:Y10)</f>
        <v>102</v>
      </c>
      <c r="X10" s="141">
        <v>60</v>
      </c>
      <c r="Y10" s="141">
        <v>42</v>
      </c>
      <c r="Z10" s="140">
        <f>SUM(AA10:AB10)</f>
        <v>160</v>
      </c>
      <c r="AA10" s="141">
        <v>81</v>
      </c>
      <c r="AB10" s="141">
        <v>79</v>
      </c>
      <c r="AC10" s="140">
        <f>SUM(AD10:AE10)</f>
        <v>83</v>
      </c>
      <c r="AD10" s="141">
        <v>42</v>
      </c>
      <c r="AE10" s="141">
        <v>41</v>
      </c>
      <c r="AF10" s="140">
        <f>SUM(AG10:AH10)</f>
        <v>156</v>
      </c>
      <c r="AG10" s="141">
        <v>75</v>
      </c>
      <c r="AH10" s="141">
        <v>81</v>
      </c>
      <c r="AI10" s="140">
        <f>SUM(AJ10:AK10)</f>
        <v>370</v>
      </c>
      <c r="AJ10" s="141">
        <v>203</v>
      </c>
      <c r="AK10" s="141">
        <v>167</v>
      </c>
      <c r="AL10" s="140">
        <f>SUM(AM10:AN10)</f>
        <v>278</v>
      </c>
      <c r="AM10" s="141">
        <v>153</v>
      </c>
      <c r="AN10" s="141">
        <v>125</v>
      </c>
      <c r="AO10" s="140">
        <f>SUM(AP10:AQ10)</f>
        <v>371</v>
      </c>
      <c r="AP10" s="141">
        <v>184</v>
      </c>
      <c r="AQ10" s="141">
        <v>187</v>
      </c>
      <c r="AR10" s="140">
        <f>SUM(AS10:AT10)</f>
        <v>438</v>
      </c>
      <c r="AS10" s="141">
        <v>217</v>
      </c>
      <c r="AT10" s="141">
        <v>221</v>
      </c>
      <c r="AU10" s="140">
        <f>SUM(AV10:AW10)</f>
        <v>1306</v>
      </c>
      <c r="AV10" s="141">
        <v>648</v>
      </c>
      <c r="AW10" s="141">
        <v>658</v>
      </c>
      <c r="AX10" s="140">
        <f>SUM(AY10:AZ10)</f>
        <v>352</v>
      </c>
      <c r="AY10" s="141">
        <v>178</v>
      </c>
      <c r="AZ10" s="141">
        <v>174</v>
      </c>
      <c r="BA10" s="140">
        <f>SUM(BB10:BC10)</f>
        <v>6</v>
      </c>
      <c r="BB10" s="141">
        <v>2</v>
      </c>
      <c r="BC10" s="141">
        <v>4</v>
      </c>
      <c r="BD10" s="140">
        <f>SUM(BE10:BF10)</f>
        <v>9</v>
      </c>
      <c r="BE10" s="141">
        <v>3</v>
      </c>
      <c r="BF10" s="141">
        <v>6</v>
      </c>
      <c r="BG10" s="140">
        <f>SUM(BH10:BI10)</f>
        <v>14</v>
      </c>
      <c r="BH10" s="141">
        <v>10</v>
      </c>
      <c r="BI10" s="141">
        <v>4</v>
      </c>
      <c r="BJ10" s="140">
        <f>SUM(BK10:BL10)</f>
        <v>6</v>
      </c>
      <c r="BK10" s="141">
        <v>3</v>
      </c>
      <c r="BL10" s="141">
        <v>3</v>
      </c>
      <c r="BM10" s="140">
        <f>SUM(BN10:BO10)</f>
        <v>6</v>
      </c>
      <c r="BN10" s="141">
        <v>2</v>
      </c>
      <c r="BO10" s="141">
        <v>4</v>
      </c>
    </row>
    <row r="11" spans="1:67" s="107" customFormat="1" ht="15" customHeight="1" x14ac:dyDescent="0.25">
      <c r="A11" s="115" t="s">
        <v>246</v>
      </c>
      <c r="B11" s="140">
        <f>SUM(C11:D11)</f>
        <v>5367</v>
      </c>
      <c r="C11" s="140">
        <f t="shared" si="6"/>
        <v>2794</v>
      </c>
      <c r="D11" s="140">
        <f t="shared" si="6"/>
        <v>2573</v>
      </c>
      <c r="E11" s="140">
        <f>SUM(F11:G11)</f>
        <v>103</v>
      </c>
      <c r="F11" s="141">
        <v>60</v>
      </c>
      <c r="G11" s="141">
        <v>43</v>
      </c>
      <c r="H11" s="140">
        <f>SUM(I11:J11)</f>
        <v>38</v>
      </c>
      <c r="I11" s="141">
        <v>21</v>
      </c>
      <c r="J11" s="141">
        <v>17</v>
      </c>
      <c r="K11" s="140">
        <f>SUM(L11:M11)</f>
        <v>172</v>
      </c>
      <c r="L11" s="141">
        <v>83</v>
      </c>
      <c r="M11" s="141">
        <v>89</v>
      </c>
      <c r="N11" s="140">
        <f>SUM(O11:P11)</f>
        <v>51</v>
      </c>
      <c r="O11" s="141">
        <v>31</v>
      </c>
      <c r="P11" s="141">
        <v>20</v>
      </c>
      <c r="Q11" s="140">
        <f>SUM(R11:S11)</f>
        <v>506</v>
      </c>
      <c r="R11" s="141">
        <v>270</v>
      </c>
      <c r="S11" s="141">
        <v>236</v>
      </c>
      <c r="T11" s="140">
        <f>SUM(U11:V11)</f>
        <v>232</v>
      </c>
      <c r="U11" s="141">
        <v>114</v>
      </c>
      <c r="V11" s="141">
        <v>118</v>
      </c>
      <c r="W11" s="140">
        <f>SUM(X11:Y11)</f>
        <v>102</v>
      </c>
      <c r="X11" s="141">
        <v>54</v>
      </c>
      <c r="Y11" s="141">
        <v>48</v>
      </c>
      <c r="Z11" s="140">
        <f>SUM(AA11:AB11)</f>
        <v>187</v>
      </c>
      <c r="AA11" s="141">
        <v>94</v>
      </c>
      <c r="AB11" s="141">
        <v>93</v>
      </c>
      <c r="AC11" s="140">
        <f>SUM(AD11:AE11)</f>
        <v>89</v>
      </c>
      <c r="AD11" s="141">
        <v>46</v>
      </c>
      <c r="AE11" s="141">
        <v>43</v>
      </c>
      <c r="AF11" s="140">
        <f>SUM(AG11:AH11)</f>
        <v>206</v>
      </c>
      <c r="AG11" s="141">
        <v>114</v>
      </c>
      <c r="AH11" s="141">
        <v>92</v>
      </c>
      <c r="AI11" s="140">
        <f>SUM(AJ11:AK11)</f>
        <v>457</v>
      </c>
      <c r="AJ11" s="141">
        <v>231</v>
      </c>
      <c r="AK11" s="141">
        <v>226</v>
      </c>
      <c r="AL11" s="140">
        <f>SUM(AM11:AN11)</f>
        <v>345</v>
      </c>
      <c r="AM11" s="141">
        <v>205</v>
      </c>
      <c r="AN11" s="141">
        <v>140</v>
      </c>
      <c r="AO11" s="140">
        <f>SUM(AP11:AQ11)</f>
        <v>397</v>
      </c>
      <c r="AP11" s="141">
        <v>202</v>
      </c>
      <c r="AQ11" s="141">
        <v>195</v>
      </c>
      <c r="AR11" s="140">
        <f>SUM(AS11:AT11)</f>
        <v>465</v>
      </c>
      <c r="AS11" s="141">
        <v>239</v>
      </c>
      <c r="AT11" s="141">
        <v>226</v>
      </c>
      <c r="AU11" s="140">
        <f>SUM(AV11:AW11)</f>
        <v>1567</v>
      </c>
      <c r="AV11" s="141">
        <v>808</v>
      </c>
      <c r="AW11" s="141">
        <v>759</v>
      </c>
      <c r="AX11" s="140">
        <f>SUM(AY11:AZ11)</f>
        <v>407</v>
      </c>
      <c r="AY11" s="141">
        <v>195</v>
      </c>
      <c r="AZ11" s="141">
        <v>212</v>
      </c>
      <c r="BA11" s="140">
        <f>SUM(BB11:BC11)</f>
        <v>13</v>
      </c>
      <c r="BB11" s="141">
        <v>7</v>
      </c>
      <c r="BC11" s="141">
        <v>6</v>
      </c>
      <c r="BD11" s="140">
        <f>SUM(BE11:BF11)</f>
        <v>3</v>
      </c>
      <c r="BE11" s="141">
        <v>3</v>
      </c>
      <c r="BF11" s="141">
        <v>0</v>
      </c>
      <c r="BG11" s="140">
        <f>SUM(BH11:BI11)</f>
        <v>12</v>
      </c>
      <c r="BH11" s="141">
        <v>9</v>
      </c>
      <c r="BI11" s="141">
        <v>3</v>
      </c>
      <c r="BJ11" s="140">
        <f>SUM(BK11:BL11)</f>
        <v>10</v>
      </c>
      <c r="BK11" s="141">
        <v>5</v>
      </c>
      <c r="BL11" s="141">
        <v>5</v>
      </c>
      <c r="BM11" s="140">
        <f>SUM(BN11:BO11)</f>
        <v>5</v>
      </c>
      <c r="BN11" s="141">
        <v>3</v>
      </c>
      <c r="BO11" s="141">
        <v>2</v>
      </c>
    </row>
    <row r="12" spans="1:67" s="107" customFormat="1" ht="20.25" customHeight="1" x14ac:dyDescent="0.25">
      <c r="A12" s="120" t="s">
        <v>64</v>
      </c>
      <c r="B12" s="139">
        <f t="shared" ref="B12:AG12" si="7">SUM(B13:B17)</f>
        <v>27051</v>
      </c>
      <c r="C12" s="139">
        <f t="shared" si="7"/>
        <v>13907</v>
      </c>
      <c r="D12" s="139">
        <f t="shared" si="7"/>
        <v>13144</v>
      </c>
      <c r="E12" s="139">
        <f t="shared" si="7"/>
        <v>561</v>
      </c>
      <c r="F12" s="139">
        <f t="shared" si="7"/>
        <v>291</v>
      </c>
      <c r="G12" s="139">
        <f t="shared" si="7"/>
        <v>270</v>
      </c>
      <c r="H12" s="139">
        <f t="shared" si="7"/>
        <v>174</v>
      </c>
      <c r="I12" s="139">
        <f t="shared" si="7"/>
        <v>87</v>
      </c>
      <c r="J12" s="139">
        <f t="shared" si="7"/>
        <v>87</v>
      </c>
      <c r="K12" s="139">
        <f t="shared" si="7"/>
        <v>822</v>
      </c>
      <c r="L12" s="139">
        <f t="shared" si="7"/>
        <v>448</v>
      </c>
      <c r="M12" s="139">
        <f t="shared" si="7"/>
        <v>374</v>
      </c>
      <c r="N12" s="139">
        <f t="shared" si="7"/>
        <v>211</v>
      </c>
      <c r="O12" s="139">
        <f t="shared" si="7"/>
        <v>108</v>
      </c>
      <c r="P12" s="139">
        <f t="shared" si="7"/>
        <v>103</v>
      </c>
      <c r="Q12" s="139">
        <f t="shared" si="7"/>
        <v>1919</v>
      </c>
      <c r="R12" s="139">
        <f t="shared" si="7"/>
        <v>972</v>
      </c>
      <c r="S12" s="139">
        <f t="shared" si="7"/>
        <v>947</v>
      </c>
      <c r="T12" s="139">
        <f t="shared" si="7"/>
        <v>1004</v>
      </c>
      <c r="U12" s="139">
        <f t="shared" si="7"/>
        <v>504</v>
      </c>
      <c r="V12" s="139">
        <f t="shared" si="7"/>
        <v>500</v>
      </c>
      <c r="W12" s="139">
        <f t="shared" si="7"/>
        <v>560</v>
      </c>
      <c r="X12" s="139">
        <f t="shared" si="7"/>
        <v>289</v>
      </c>
      <c r="Y12" s="139">
        <f t="shared" si="7"/>
        <v>271</v>
      </c>
      <c r="Z12" s="139">
        <f t="shared" si="7"/>
        <v>1043</v>
      </c>
      <c r="AA12" s="139">
        <f t="shared" si="7"/>
        <v>544</v>
      </c>
      <c r="AB12" s="139">
        <f t="shared" si="7"/>
        <v>499</v>
      </c>
      <c r="AC12" s="139">
        <f t="shared" si="7"/>
        <v>374</v>
      </c>
      <c r="AD12" s="139">
        <f t="shared" si="7"/>
        <v>198</v>
      </c>
      <c r="AE12" s="139">
        <f t="shared" si="7"/>
        <v>176</v>
      </c>
      <c r="AF12" s="139">
        <f t="shared" si="7"/>
        <v>1163</v>
      </c>
      <c r="AG12" s="139">
        <f t="shared" si="7"/>
        <v>554</v>
      </c>
      <c r="AH12" s="139">
        <f t="shared" ref="AH12:BM12" si="8">SUM(AH13:AH17)</f>
        <v>609</v>
      </c>
      <c r="AI12" s="139">
        <f t="shared" si="8"/>
        <v>2527</v>
      </c>
      <c r="AJ12" s="139">
        <f t="shared" si="8"/>
        <v>1286</v>
      </c>
      <c r="AK12" s="139">
        <f t="shared" si="8"/>
        <v>1241</v>
      </c>
      <c r="AL12" s="139">
        <f t="shared" si="8"/>
        <v>1666</v>
      </c>
      <c r="AM12" s="139">
        <f t="shared" si="8"/>
        <v>856</v>
      </c>
      <c r="AN12" s="139">
        <f t="shared" si="8"/>
        <v>810</v>
      </c>
      <c r="AO12" s="139">
        <f t="shared" si="8"/>
        <v>2059</v>
      </c>
      <c r="AP12" s="139">
        <f t="shared" si="8"/>
        <v>1068</v>
      </c>
      <c r="AQ12" s="139">
        <f t="shared" si="8"/>
        <v>991</v>
      </c>
      <c r="AR12" s="139">
        <f t="shared" si="8"/>
        <v>2696</v>
      </c>
      <c r="AS12" s="139">
        <f t="shared" si="8"/>
        <v>1384</v>
      </c>
      <c r="AT12" s="139">
        <f t="shared" si="8"/>
        <v>1312</v>
      </c>
      <c r="AU12" s="139">
        <f t="shared" si="8"/>
        <v>8008</v>
      </c>
      <c r="AV12" s="139">
        <f t="shared" si="8"/>
        <v>4105</v>
      </c>
      <c r="AW12" s="139">
        <f t="shared" si="8"/>
        <v>3903</v>
      </c>
      <c r="AX12" s="139">
        <f t="shared" si="8"/>
        <v>2015</v>
      </c>
      <c r="AY12" s="139">
        <f t="shared" si="8"/>
        <v>1080</v>
      </c>
      <c r="AZ12" s="139">
        <f t="shared" si="8"/>
        <v>935</v>
      </c>
      <c r="BA12" s="139">
        <f t="shared" si="8"/>
        <v>35</v>
      </c>
      <c r="BB12" s="139">
        <f t="shared" si="8"/>
        <v>24</v>
      </c>
      <c r="BC12" s="139">
        <f t="shared" si="8"/>
        <v>11</v>
      </c>
      <c r="BD12" s="139">
        <f t="shared" si="8"/>
        <v>40</v>
      </c>
      <c r="BE12" s="139">
        <f t="shared" si="8"/>
        <v>22</v>
      </c>
      <c r="BF12" s="139">
        <f t="shared" si="8"/>
        <v>18</v>
      </c>
      <c r="BG12" s="139">
        <f t="shared" si="8"/>
        <v>77</v>
      </c>
      <c r="BH12" s="139">
        <f t="shared" si="8"/>
        <v>43</v>
      </c>
      <c r="BI12" s="139">
        <f t="shared" si="8"/>
        <v>34</v>
      </c>
      <c r="BJ12" s="139">
        <f t="shared" si="8"/>
        <v>61</v>
      </c>
      <c r="BK12" s="139">
        <f t="shared" si="8"/>
        <v>28</v>
      </c>
      <c r="BL12" s="139">
        <f t="shared" si="8"/>
        <v>33</v>
      </c>
      <c r="BM12" s="139">
        <f t="shared" si="8"/>
        <v>36</v>
      </c>
      <c r="BN12" s="139">
        <f t="shared" ref="BN12:BO12" si="9">SUM(BN13:BN17)</f>
        <v>16</v>
      </c>
      <c r="BO12" s="139">
        <f t="shared" si="9"/>
        <v>20</v>
      </c>
    </row>
    <row r="13" spans="1:67" s="107" customFormat="1" ht="15" customHeight="1" x14ac:dyDescent="0.25">
      <c r="A13" s="115" t="s">
        <v>242</v>
      </c>
      <c r="B13" s="140">
        <f>SUM(C13:D13)</f>
        <v>5216</v>
      </c>
      <c r="C13" s="140">
        <f t="shared" ref="C13:D17" si="10">SUM(F13,I13,L13,O13,R13,U13,X13,AA13,AD13,AG13,AJ13,AM13,AP13,AS13,AV13,AY13,BB13,BE13,BH13,BK13,BN13)</f>
        <v>2742</v>
      </c>
      <c r="D13" s="140">
        <f t="shared" si="10"/>
        <v>2474</v>
      </c>
      <c r="E13" s="140">
        <f>SUM(F13:G13)</f>
        <v>103</v>
      </c>
      <c r="F13" s="141">
        <v>54</v>
      </c>
      <c r="G13" s="141">
        <v>49</v>
      </c>
      <c r="H13" s="140">
        <f>SUM(I13:J13)</f>
        <v>27</v>
      </c>
      <c r="I13" s="141">
        <v>14</v>
      </c>
      <c r="J13" s="141">
        <v>13</v>
      </c>
      <c r="K13" s="140">
        <f>SUM(L13:M13)</f>
        <v>170</v>
      </c>
      <c r="L13" s="141">
        <v>92</v>
      </c>
      <c r="M13" s="141">
        <v>78</v>
      </c>
      <c r="N13" s="140">
        <f>SUM(O13:P13)</f>
        <v>49</v>
      </c>
      <c r="O13" s="141">
        <v>27</v>
      </c>
      <c r="P13" s="141">
        <v>22</v>
      </c>
      <c r="Q13" s="140">
        <f>SUM(R13:S13)</f>
        <v>396</v>
      </c>
      <c r="R13" s="141">
        <v>205</v>
      </c>
      <c r="S13" s="141">
        <v>191</v>
      </c>
      <c r="T13" s="140">
        <f>SUM(U13:V13)</f>
        <v>217</v>
      </c>
      <c r="U13" s="141">
        <v>110</v>
      </c>
      <c r="V13" s="141">
        <v>107</v>
      </c>
      <c r="W13" s="140">
        <f>SUM(X13:Y13)</f>
        <v>106</v>
      </c>
      <c r="X13" s="141">
        <v>53</v>
      </c>
      <c r="Y13" s="141">
        <v>53</v>
      </c>
      <c r="Z13" s="140">
        <f>SUM(AA13:AB13)</f>
        <v>185</v>
      </c>
      <c r="AA13" s="141">
        <v>96</v>
      </c>
      <c r="AB13" s="141">
        <v>89</v>
      </c>
      <c r="AC13" s="140">
        <f>SUM(AD13:AE13)</f>
        <v>73</v>
      </c>
      <c r="AD13" s="141">
        <v>38</v>
      </c>
      <c r="AE13" s="141">
        <v>35</v>
      </c>
      <c r="AF13" s="140">
        <f>SUM(AG13:AH13)</f>
        <v>199</v>
      </c>
      <c r="AG13" s="141">
        <v>98</v>
      </c>
      <c r="AH13" s="141">
        <v>101</v>
      </c>
      <c r="AI13" s="140">
        <f>SUM(AJ13:AK13)</f>
        <v>451</v>
      </c>
      <c r="AJ13" s="141">
        <v>242</v>
      </c>
      <c r="AK13" s="141">
        <v>209</v>
      </c>
      <c r="AL13" s="140">
        <f>SUM(AM13:AN13)</f>
        <v>288</v>
      </c>
      <c r="AM13" s="141">
        <v>155</v>
      </c>
      <c r="AN13" s="141">
        <v>133</v>
      </c>
      <c r="AO13" s="140">
        <f>SUM(AP13:AQ13)</f>
        <v>420</v>
      </c>
      <c r="AP13" s="141">
        <v>217</v>
      </c>
      <c r="AQ13" s="141">
        <v>203</v>
      </c>
      <c r="AR13" s="140">
        <f>SUM(AS13:AT13)</f>
        <v>511</v>
      </c>
      <c r="AS13" s="141">
        <v>246</v>
      </c>
      <c r="AT13" s="141">
        <v>265</v>
      </c>
      <c r="AU13" s="140">
        <f>SUM(AV13:AW13)</f>
        <v>1533</v>
      </c>
      <c r="AV13" s="141">
        <v>822</v>
      </c>
      <c r="AW13" s="141">
        <v>711</v>
      </c>
      <c r="AX13" s="140">
        <f>SUM(AY13:AZ13)</f>
        <v>456</v>
      </c>
      <c r="AY13" s="141">
        <v>257</v>
      </c>
      <c r="AZ13" s="141">
        <v>199</v>
      </c>
      <c r="BA13" s="140">
        <f>SUM(BB13:BC13)</f>
        <v>1</v>
      </c>
      <c r="BB13" s="141">
        <v>1</v>
      </c>
      <c r="BC13" s="141">
        <v>0</v>
      </c>
      <c r="BD13" s="140">
        <f>SUM(BE13:BF13)</f>
        <v>8</v>
      </c>
      <c r="BE13" s="141">
        <v>5</v>
      </c>
      <c r="BF13" s="141">
        <v>3</v>
      </c>
      <c r="BG13" s="140">
        <f>SUM(BH13:BI13)</f>
        <v>13</v>
      </c>
      <c r="BH13" s="141">
        <v>8</v>
      </c>
      <c r="BI13" s="141">
        <v>5</v>
      </c>
      <c r="BJ13" s="140">
        <f>SUM(BK13:BL13)</f>
        <v>6</v>
      </c>
      <c r="BK13" s="141">
        <v>1</v>
      </c>
      <c r="BL13" s="141">
        <v>5</v>
      </c>
      <c r="BM13" s="140">
        <f>SUM(BN13:BO13)</f>
        <v>4</v>
      </c>
      <c r="BN13" s="141">
        <v>1</v>
      </c>
      <c r="BO13" s="141">
        <v>3</v>
      </c>
    </row>
    <row r="14" spans="1:67" s="107" customFormat="1" ht="15" customHeight="1" x14ac:dyDescent="0.25">
      <c r="A14" s="115" t="s">
        <v>258</v>
      </c>
      <c r="B14" s="140">
        <f>SUM(C14:D14)</f>
        <v>5451</v>
      </c>
      <c r="C14" s="140">
        <f t="shared" si="10"/>
        <v>2808</v>
      </c>
      <c r="D14" s="140">
        <f t="shared" si="10"/>
        <v>2643</v>
      </c>
      <c r="E14" s="140">
        <f>SUM(F14:G14)</f>
        <v>123</v>
      </c>
      <c r="F14" s="141">
        <v>72</v>
      </c>
      <c r="G14" s="141">
        <v>51</v>
      </c>
      <c r="H14" s="140">
        <f>SUM(I14:J14)</f>
        <v>36</v>
      </c>
      <c r="I14" s="141">
        <v>22</v>
      </c>
      <c r="J14" s="141">
        <v>14</v>
      </c>
      <c r="K14" s="140">
        <f>SUM(L14:M14)</f>
        <v>164</v>
      </c>
      <c r="L14" s="141">
        <v>98</v>
      </c>
      <c r="M14" s="141">
        <v>66</v>
      </c>
      <c r="N14" s="140">
        <f>SUM(O14:P14)</f>
        <v>42</v>
      </c>
      <c r="O14" s="141">
        <v>19</v>
      </c>
      <c r="P14" s="141">
        <v>23</v>
      </c>
      <c r="Q14" s="140">
        <f>SUM(R14:S14)</f>
        <v>434</v>
      </c>
      <c r="R14" s="141">
        <v>225</v>
      </c>
      <c r="S14" s="141">
        <v>209</v>
      </c>
      <c r="T14" s="140">
        <f>SUM(U14:V14)</f>
        <v>193</v>
      </c>
      <c r="U14" s="141">
        <v>97</v>
      </c>
      <c r="V14" s="141">
        <v>96</v>
      </c>
      <c r="W14" s="140">
        <f>SUM(X14:Y14)</f>
        <v>113</v>
      </c>
      <c r="X14" s="141">
        <v>58</v>
      </c>
      <c r="Y14" s="141">
        <v>55</v>
      </c>
      <c r="Z14" s="140">
        <f>SUM(AA14:AB14)</f>
        <v>191</v>
      </c>
      <c r="AA14" s="141">
        <v>111</v>
      </c>
      <c r="AB14" s="141">
        <v>80</v>
      </c>
      <c r="AC14" s="140">
        <f>SUM(AD14:AE14)</f>
        <v>73</v>
      </c>
      <c r="AD14" s="141">
        <v>34</v>
      </c>
      <c r="AE14" s="141">
        <v>39</v>
      </c>
      <c r="AF14" s="140">
        <f>SUM(AG14:AH14)</f>
        <v>216</v>
      </c>
      <c r="AG14" s="141">
        <v>110</v>
      </c>
      <c r="AH14" s="141">
        <v>106</v>
      </c>
      <c r="AI14" s="140">
        <f>SUM(AJ14:AK14)</f>
        <v>517</v>
      </c>
      <c r="AJ14" s="141">
        <v>252</v>
      </c>
      <c r="AK14" s="141">
        <v>265</v>
      </c>
      <c r="AL14" s="140">
        <f>SUM(AM14:AN14)</f>
        <v>323</v>
      </c>
      <c r="AM14" s="141">
        <v>172</v>
      </c>
      <c r="AN14" s="141">
        <v>151</v>
      </c>
      <c r="AO14" s="140">
        <f>SUM(AP14:AQ14)</f>
        <v>397</v>
      </c>
      <c r="AP14" s="141">
        <v>196</v>
      </c>
      <c r="AQ14" s="141">
        <v>201</v>
      </c>
      <c r="AR14" s="140">
        <f>SUM(AS14:AT14)</f>
        <v>510</v>
      </c>
      <c r="AS14" s="141">
        <v>272</v>
      </c>
      <c r="AT14" s="141">
        <v>238</v>
      </c>
      <c r="AU14" s="140">
        <f>SUM(AV14:AW14)</f>
        <v>1644</v>
      </c>
      <c r="AV14" s="141">
        <v>818</v>
      </c>
      <c r="AW14" s="141">
        <v>826</v>
      </c>
      <c r="AX14" s="140">
        <f>SUM(AY14:AZ14)</f>
        <v>432</v>
      </c>
      <c r="AY14" s="141">
        <v>232</v>
      </c>
      <c r="AZ14" s="141">
        <v>200</v>
      </c>
      <c r="BA14" s="140">
        <f>SUM(BB14:BC14)</f>
        <v>7</v>
      </c>
      <c r="BB14" s="141">
        <v>4</v>
      </c>
      <c r="BC14" s="141">
        <v>3</v>
      </c>
      <c r="BD14" s="140">
        <f>SUM(BE14:BF14)</f>
        <v>9</v>
      </c>
      <c r="BE14" s="141">
        <v>5</v>
      </c>
      <c r="BF14" s="141">
        <v>4</v>
      </c>
      <c r="BG14" s="140">
        <f>SUM(BH14:BI14)</f>
        <v>14</v>
      </c>
      <c r="BH14" s="141">
        <v>6</v>
      </c>
      <c r="BI14" s="141">
        <v>8</v>
      </c>
      <c r="BJ14" s="140">
        <f>SUM(BK14:BL14)</f>
        <v>9</v>
      </c>
      <c r="BK14" s="141">
        <v>4</v>
      </c>
      <c r="BL14" s="141">
        <v>5</v>
      </c>
      <c r="BM14" s="140">
        <f>SUM(BN14:BO14)</f>
        <v>4</v>
      </c>
      <c r="BN14" s="141">
        <v>1</v>
      </c>
      <c r="BO14" s="141">
        <v>3</v>
      </c>
    </row>
    <row r="15" spans="1:67" s="107" customFormat="1" ht="15" customHeight="1" x14ac:dyDescent="0.25">
      <c r="A15" s="115" t="s">
        <v>239</v>
      </c>
      <c r="B15" s="140">
        <f>SUM(C15:D15)</f>
        <v>5229</v>
      </c>
      <c r="C15" s="140">
        <f t="shared" si="10"/>
        <v>2638</v>
      </c>
      <c r="D15" s="140">
        <f t="shared" si="10"/>
        <v>2591</v>
      </c>
      <c r="E15" s="140">
        <f>SUM(F15:G15)</f>
        <v>108</v>
      </c>
      <c r="F15" s="141">
        <v>47</v>
      </c>
      <c r="G15" s="141">
        <v>61</v>
      </c>
      <c r="H15" s="140">
        <f>SUM(I15:J15)</f>
        <v>41</v>
      </c>
      <c r="I15" s="141">
        <v>16</v>
      </c>
      <c r="J15" s="141">
        <v>25</v>
      </c>
      <c r="K15" s="140">
        <f>SUM(L15:M15)</f>
        <v>138</v>
      </c>
      <c r="L15" s="141">
        <v>63</v>
      </c>
      <c r="M15" s="141">
        <v>75</v>
      </c>
      <c r="N15" s="140">
        <f>SUM(O15:P15)</f>
        <v>40</v>
      </c>
      <c r="O15" s="141">
        <v>20</v>
      </c>
      <c r="P15" s="141">
        <v>20</v>
      </c>
      <c r="Q15" s="140">
        <f>SUM(R15:S15)</f>
        <v>338</v>
      </c>
      <c r="R15" s="141">
        <v>171</v>
      </c>
      <c r="S15" s="141">
        <v>167</v>
      </c>
      <c r="T15" s="140">
        <f>SUM(U15:V15)</f>
        <v>203</v>
      </c>
      <c r="U15" s="141">
        <v>96</v>
      </c>
      <c r="V15" s="141">
        <v>107</v>
      </c>
      <c r="W15" s="140">
        <f>SUM(X15:Y15)</f>
        <v>104</v>
      </c>
      <c r="X15" s="141">
        <v>56</v>
      </c>
      <c r="Y15" s="141">
        <v>48</v>
      </c>
      <c r="Z15" s="140">
        <f>SUM(AA15:AB15)</f>
        <v>203</v>
      </c>
      <c r="AA15" s="141">
        <v>105</v>
      </c>
      <c r="AB15" s="141">
        <v>98</v>
      </c>
      <c r="AC15" s="140">
        <f>SUM(AD15:AE15)</f>
        <v>58</v>
      </c>
      <c r="AD15" s="141">
        <v>27</v>
      </c>
      <c r="AE15" s="141">
        <v>31</v>
      </c>
      <c r="AF15" s="140">
        <f>SUM(AG15:AH15)</f>
        <v>211</v>
      </c>
      <c r="AG15" s="141">
        <v>97</v>
      </c>
      <c r="AH15" s="141">
        <v>114</v>
      </c>
      <c r="AI15" s="140">
        <f>SUM(AJ15:AK15)</f>
        <v>490</v>
      </c>
      <c r="AJ15" s="141">
        <v>245</v>
      </c>
      <c r="AK15" s="141">
        <v>245</v>
      </c>
      <c r="AL15" s="140">
        <f>SUM(AM15:AN15)</f>
        <v>348</v>
      </c>
      <c r="AM15" s="141">
        <v>179</v>
      </c>
      <c r="AN15" s="141">
        <v>169</v>
      </c>
      <c r="AO15" s="140">
        <f>SUM(AP15:AQ15)</f>
        <v>403</v>
      </c>
      <c r="AP15" s="141">
        <v>210</v>
      </c>
      <c r="AQ15" s="141">
        <v>193</v>
      </c>
      <c r="AR15" s="140">
        <f>SUM(AS15:AT15)</f>
        <v>504</v>
      </c>
      <c r="AS15" s="141">
        <v>253</v>
      </c>
      <c r="AT15" s="141">
        <v>251</v>
      </c>
      <c r="AU15" s="140">
        <f>SUM(AV15:AW15)</f>
        <v>1606</v>
      </c>
      <c r="AV15" s="141">
        <v>828</v>
      </c>
      <c r="AW15" s="141">
        <v>778</v>
      </c>
      <c r="AX15" s="140">
        <f>SUM(AY15:AZ15)</f>
        <v>390</v>
      </c>
      <c r="AY15" s="141">
        <v>193</v>
      </c>
      <c r="AZ15" s="141">
        <v>197</v>
      </c>
      <c r="BA15" s="140">
        <f>SUM(BB15:BC15)</f>
        <v>8</v>
      </c>
      <c r="BB15" s="141">
        <v>8</v>
      </c>
      <c r="BC15" s="141">
        <v>0</v>
      </c>
      <c r="BD15" s="140">
        <f>SUM(BE15:BF15)</f>
        <v>3</v>
      </c>
      <c r="BE15" s="141">
        <v>2</v>
      </c>
      <c r="BF15" s="141">
        <v>1</v>
      </c>
      <c r="BG15" s="140">
        <f>SUM(BH15:BI15)</f>
        <v>12</v>
      </c>
      <c r="BH15" s="141">
        <v>7</v>
      </c>
      <c r="BI15" s="141">
        <v>5</v>
      </c>
      <c r="BJ15" s="140">
        <f>SUM(BK15:BL15)</f>
        <v>15</v>
      </c>
      <c r="BK15" s="141">
        <v>12</v>
      </c>
      <c r="BL15" s="141">
        <v>3</v>
      </c>
      <c r="BM15" s="140">
        <f>SUM(BN15:BO15)</f>
        <v>6</v>
      </c>
      <c r="BN15" s="141">
        <v>3</v>
      </c>
      <c r="BO15" s="141">
        <v>3</v>
      </c>
    </row>
    <row r="16" spans="1:67" s="107" customFormat="1" ht="15" customHeight="1" x14ac:dyDescent="0.25">
      <c r="A16" s="115" t="s">
        <v>237</v>
      </c>
      <c r="B16" s="140">
        <f>SUM(C16:D16)</f>
        <v>5344</v>
      </c>
      <c r="C16" s="140">
        <f t="shared" si="10"/>
        <v>2701</v>
      </c>
      <c r="D16" s="140">
        <f t="shared" si="10"/>
        <v>2643</v>
      </c>
      <c r="E16" s="140">
        <f>SUM(F16:G16)</f>
        <v>96</v>
      </c>
      <c r="F16" s="141">
        <v>46</v>
      </c>
      <c r="G16" s="141">
        <v>50</v>
      </c>
      <c r="H16" s="140">
        <f>SUM(I16:J16)</f>
        <v>27</v>
      </c>
      <c r="I16" s="141">
        <v>13</v>
      </c>
      <c r="J16" s="141">
        <v>14</v>
      </c>
      <c r="K16" s="140">
        <f>SUM(L16:M16)</f>
        <v>155</v>
      </c>
      <c r="L16" s="141">
        <v>87</v>
      </c>
      <c r="M16" s="141">
        <v>68</v>
      </c>
      <c r="N16" s="140">
        <f>SUM(O16:P16)</f>
        <v>30</v>
      </c>
      <c r="O16" s="141">
        <v>19</v>
      </c>
      <c r="P16" s="141">
        <v>11</v>
      </c>
      <c r="Q16" s="140">
        <f>SUM(R16:S16)</f>
        <v>389</v>
      </c>
      <c r="R16" s="141">
        <v>192</v>
      </c>
      <c r="S16" s="141">
        <v>197</v>
      </c>
      <c r="T16" s="140">
        <f>SUM(U16:V16)</f>
        <v>194</v>
      </c>
      <c r="U16" s="141">
        <v>100</v>
      </c>
      <c r="V16" s="141">
        <v>94</v>
      </c>
      <c r="W16" s="140">
        <f>SUM(X16:Y16)</f>
        <v>121</v>
      </c>
      <c r="X16" s="141">
        <v>60</v>
      </c>
      <c r="Y16" s="141">
        <v>61</v>
      </c>
      <c r="Z16" s="140">
        <f>SUM(AA16:AB16)</f>
        <v>230</v>
      </c>
      <c r="AA16" s="141">
        <v>115</v>
      </c>
      <c r="AB16" s="141">
        <v>115</v>
      </c>
      <c r="AC16" s="140">
        <f>SUM(AD16:AE16)</f>
        <v>84</v>
      </c>
      <c r="AD16" s="141">
        <v>49</v>
      </c>
      <c r="AE16" s="141">
        <v>35</v>
      </c>
      <c r="AF16" s="140">
        <f>SUM(AG16:AH16)</f>
        <v>257</v>
      </c>
      <c r="AG16" s="141">
        <v>122</v>
      </c>
      <c r="AH16" s="141">
        <v>135</v>
      </c>
      <c r="AI16" s="140">
        <f>SUM(AJ16:AK16)</f>
        <v>487</v>
      </c>
      <c r="AJ16" s="141">
        <v>239</v>
      </c>
      <c r="AK16" s="141">
        <v>248</v>
      </c>
      <c r="AL16" s="140">
        <f>SUM(AM16:AN16)</f>
        <v>340</v>
      </c>
      <c r="AM16" s="141">
        <v>173</v>
      </c>
      <c r="AN16" s="141">
        <v>167</v>
      </c>
      <c r="AO16" s="140">
        <f>SUM(AP16:AQ16)</f>
        <v>382</v>
      </c>
      <c r="AP16" s="141">
        <v>191</v>
      </c>
      <c r="AQ16" s="141">
        <v>191</v>
      </c>
      <c r="AR16" s="140">
        <f>SUM(AS16:AT16)</f>
        <v>543</v>
      </c>
      <c r="AS16" s="141">
        <v>278</v>
      </c>
      <c r="AT16" s="141">
        <v>265</v>
      </c>
      <c r="AU16" s="140">
        <f>SUM(AV16:AW16)</f>
        <v>1593</v>
      </c>
      <c r="AV16" s="141">
        <v>796</v>
      </c>
      <c r="AW16" s="141">
        <v>797</v>
      </c>
      <c r="AX16" s="140">
        <f>SUM(AY16:AZ16)</f>
        <v>357</v>
      </c>
      <c r="AY16" s="141">
        <v>186</v>
      </c>
      <c r="AZ16" s="141">
        <v>171</v>
      </c>
      <c r="BA16" s="140">
        <f>SUM(BB16:BC16)</f>
        <v>9</v>
      </c>
      <c r="BB16" s="141">
        <v>6</v>
      </c>
      <c r="BC16" s="141">
        <v>3</v>
      </c>
      <c r="BD16" s="140">
        <f>SUM(BE16:BF16)</f>
        <v>6</v>
      </c>
      <c r="BE16" s="141">
        <v>5</v>
      </c>
      <c r="BF16" s="141">
        <v>1</v>
      </c>
      <c r="BG16" s="140">
        <f>SUM(BH16:BI16)</f>
        <v>21</v>
      </c>
      <c r="BH16" s="141">
        <v>12</v>
      </c>
      <c r="BI16" s="141">
        <v>9</v>
      </c>
      <c r="BJ16" s="140">
        <f>SUM(BK16:BL16)</f>
        <v>12</v>
      </c>
      <c r="BK16" s="141">
        <v>7</v>
      </c>
      <c r="BL16" s="141">
        <v>5</v>
      </c>
      <c r="BM16" s="140">
        <f>SUM(BN16:BO16)</f>
        <v>11</v>
      </c>
      <c r="BN16" s="141">
        <v>5</v>
      </c>
      <c r="BO16" s="141">
        <v>6</v>
      </c>
    </row>
    <row r="17" spans="1:67" s="107" customFormat="1" ht="15" customHeight="1" x14ac:dyDescent="0.25">
      <c r="A17" s="115" t="s">
        <v>238</v>
      </c>
      <c r="B17" s="140">
        <f>SUM(C17:D17)</f>
        <v>5811</v>
      </c>
      <c r="C17" s="140">
        <f t="shared" si="10"/>
        <v>3018</v>
      </c>
      <c r="D17" s="140">
        <f t="shared" si="10"/>
        <v>2793</v>
      </c>
      <c r="E17" s="140">
        <f>SUM(F17:G17)</f>
        <v>131</v>
      </c>
      <c r="F17" s="141">
        <v>72</v>
      </c>
      <c r="G17" s="141">
        <v>59</v>
      </c>
      <c r="H17" s="140">
        <f>SUM(I17:J17)</f>
        <v>43</v>
      </c>
      <c r="I17" s="141">
        <v>22</v>
      </c>
      <c r="J17" s="141">
        <v>21</v>
      </c>
      <c r="K17" s="140">
        <f>SUM(L17:M17)</f>
        <v>195</v>
      </c>
      <c r="L17" s="141">
        <v>108</v>
      </c>
      <c r="M17" s="141">
        <v>87</v>
      </c>
      <c r="N17" s="140">
        <f>SUM(O17:P17)</f>
        <v>50</v>
      </c>
      <c r="O17" s="141">
        <v>23</v>
      </c>
      <c r="P17" s="141">
        <v>27</v>
      </c>
      <c r="Q17" s="140">
        <f>SUM(R17:S17)</f>
        <v>362</v>
      </c>
      <c r="R17" s="141">
        <v>179</v>
      </c>
      <c r="S17" s="141">
        <v>183</v>
      </c>
      <c r="T17" s="140">
        <f>SUM(U17:V17)</f>
        <v>197</v>
      </c>
      <c r="U17" s="141">
        <v>101</v>
      </c>
      <c r="V17" s="141">
        <v>96</v>
      </c>
      <c r="W17" s="140">
        <f>SUM(X17:Y17)</f>
        <v>116</v>
      </c>
      <c r="X17" s="141">
        <v>62</v>
      </c>
      <c r="Y17" s="141">
        <v>54</v>
      </c>
      <c r="Z17" s="140">
        <f>SUM(AA17:AB17)</f>
        <v>234</v>
      </c>
      <c r="AA17" s="141">
        <v>117</v>
      </c>
      <c r="AB17" s="141">
        <v>117</v>
      </c>
      <c r="AC17" s="140">
        <f>SUM(AD17:AE17)</f>
        <v>86</v>
      </c>
      <c r="AD17" s="141">
        <v>50</v>
      </c>
      <c r="AE17" s="141">
        <v>36</v>
      </c>
      <c r="AF17" s="140">
        <f>SUM(AG17:AH17)</f>
        <v>280</v>
      </c>
      <c r="AG17" s="141">
        <v>127</v>
      </c>
      <c r="AH17" s="141">
        <v>153</v>
      </c>
      <c r="AI17" s="140">
        <f>SUM(AJ17:AK17)</f>
        <v>582</v>
      </c>
      <c r="AJ17" s="141">
        <v>308</v>
      </c>
      <c r="AK17" s="141">
        <v>274</v>
      </c>
      <c r="AL17" s="140">
        <f>SUM(AM17:AN17)</f>
        <v>367</v>
      </c>
      <c r="AM17" s="141">
        <v>177</v>
      </c>
      <c r="AN17" s="141">
        <v>190</v>
      </c>
      <c r="AO17" s="140">
        <f>SUM(AP17:AQ17)</f>
        <v>457</v>
      </c>
      <c r="AP17" s="141">
        <v>254</v>
      </c>
      <c r="AQ17" s="141">
        <v>203</v>
      </c>
      <c r="AR17" s="140">
        <f>SUM(AS17:AT17)</f>
        <v>628</v>
      </c>
      <c r="AS17" s="141">
        <v>335</v>
      </c>
      <c r="AT17" s="141">
        <v>293</v>
      </c>
      <c r="AU17" s="140">
        <f>SUM(AV17:AW17)</f>
        <v>1632</v>
      </c>
      <c r="AV17" s="141">
        <v>841</v>
      </c>
      <c r="AW17" s="141">
        <v>791</v>
      </c>
      <c r="AX17" s="140">
        <f>SUM(AY17:AZ17)</f>
        <v>380</v>
      </c>
      <c r="AY17" s="141">
        <v>212</v>
      </c>
      <c r="AZ17" s="141">
        <v>168</v>
      </c>
      <c r="BA17" s="140">
        <f>SUM(BB17:BC17)</f>
        <v>10</v>
      </c>
      <c r="BB17" s="141">
        <v>5</v>
      </c>
      <c r="BC17" s="141">
        <v>5</v>
      </c>
      <c r="BD17" s="140">
        <f>SUM(BE17:BF17)</f>
        <v>14</v>
      </c>
      <c r="BE17" s="141">
        <v>5</v>
      </c>
      <c r="BF17" s="141">
        <v>9</v>
      </c>
      <c r="BG17" s="140">
        <f>SUM(BH17:BI17)</f>
        <v>17</v>
      </c>
      <c r="BH17" s="141">
        <v>10</v>
      </c>
      <c r="BI17" s="141">
        <v>7</v>
      </c>
      <c r="BJ17" s="140">
        <f>SUM(BK17:BL17)</f>
        <v>19</v>
      </c>
      <c r="BK17" s="141">
        <v>4</v>
      </c>
      <c r="BL17" s="141">
        <v>15</v>
      </c>
      <c r="BM17" s="140">
        <f>SUM(BN17:BO17)</f>
        <v>11</v>
      </c>
      <c r="BN17" s="141">
        <v>6</v>
      </c>
      <c r="BO17" s="141">
        <v>5</v>
      </c>
    </row>
    <row r="18" spans="1:67" s="107" customFormat="1" ht="20.25" customHeight="1" x14ac:dyDescent="0.25">
      <c r="A18" s="120" t="s">
        <v>58</v>
      </c>
      <c r="B18" s="139">
        <f t="shared" ref="B18:AG18" si="11">SUM(B19:B23)</f>
        <v>26493</v>
      </c>
      <c r="C18" s="139">
        <f t="shared" si="11"/>
        <v>13652</v>
      </c>
      <c r="D18" s="139">
        <f t="shared" si="11"/>
        <v>12841</v>
      </c>
      <c r="E18" s="139">
        <f t="shared" si="11"/>
        <v>660</v>
      </c>
      <c r="F18" s="139">
        <f t="shared" si="11"/>
        <v>350</v>
      </c>
      <c r="G18" s="139">
        <f t="shared" si="11"/>
        <v>310</v>
      </c>
      <c r="H18" s="139">
        <f t="shared" si="11"/>
        <v>188</v>
      </c>
      <c r="I18" s="139">
        <f t="shared" si="11"/>
        <v>99</v>
      </c>
      <c r="J18" s="139">
        <f t="shared" si="11"/>
        <v>89</v>
      </c>
      <c r="K18" s="139">
        <f t="shared" si="11"/>
        <v>887</v>
      </c>
      <c r="L18" s="139">
        <f t="shared" si="11"/>
        <v>471</v>
      </c>
      <c r="M18" s="139">
        <f t="shared" si="11"/>
        <v>416</v>
      </c>
      <c r="N18" s="139">
        <f t="shared" si="11"/>
        <v>218</v>
      </c>
      <c r="O18" s="139">
        <f t="shared" si="11"/>
        <v>114</v>
      </c>
      <c r="P18" s="139">
        <f t="shared" si="11"/>
        <v>104</v>
      </c>
      <c r="Q18" s="139">
        <f t="shared" si="11"/>
        <v>1676</v>
      </c>
      <c r="R18" s="139">
        <f t="shared" si="11"/>
        <v>840</v>
      </c>
      <c r="S18" s="139">
        <f t="shared" si="11"/>
        <v>836</v>
      </c>
      <c r="T18" s="139">
        <f t="shared" si="11"/>
        <v>995</v>
      </c>
      <c r="U18" s="139">
        <f t="shared" si="11"/>
        <v>518</v>
      </c>
      <c r="V18" s="139">
        <f t="shared" si="11"/>
        <v>477</v>
      </c>
      <c r="W18" s="139">
        <f t="shared" si="11"/>
        <v>737</v>
      </c>
      <c r="X18" s="139">
        <f t="shared" si="11"/>
        <v>397</v>
      </c>
      <c r="Y18" s="139">
        <f t="shared" si="11"/>
        <v>340</v>
      </c>
      <c r="Z18" s="139">
        <f t="shared" si="11"/>
        <v>1207</v>
      </c>
      <c r="AA18" s="139">
        <f t="shared" si="11"/>
        <v>635</v>
      </c>
      <c r="AB18" s="139">
        <f t="shared" si="11"/>
        <v>572</v>
      </c>
      <c r="AC18" s="139">
        <f t="shared" si="11"/>
        <v>404</v>
      </c>
      <c r="AD18" s="139">
        <f t="shared" si="11"/>
        <v>217</v>
      </c>
      <c r="AE18" s="139">
        <f t="shared" si="11"/>
        <v>187</v>
      </c>
      <c r="AF18" s="139">
        <f t="shared" si="11"/>
        <v>1648</v>
      </c>
      <c r="AG18" s="139">
        <f t="shared" si="11"/>
        <v>866</v>
      </c>
      <c r="AH18" s="139">
        <f t="shared" ref="AH18:BM18" si="12">SUM(AH19:AH23)</f>
        <v>782</v>
      </c>
      <c r="AI18" s="139">
        <f t="shared" si="12"/>
        <v>2915</v>
      </c>
      <c r="AJ18" s="139">
        <f t="shared" si="12"/>
        <v>1506</v>
      </c>
      <c r="AK18" s="139">
        <f t="shared" si="12"/>
        <v>1409</v>
      </c>
      <c r="AL18" s="139">
        <f t="shared" si="12"/>
        <v>1762</v>
      </c>
      <c r="AM18" s="139">
        <f t="shared" si="12"/>
        <v>906</v>
      </c>
      <c r="AN18" s="139">
        <f t="shared" si="12"/>
        <v>856</v>
      </c>
      <c r="AO18" s="139">
        <f t="shared" si="12"/>
        <v>2144</v>
      </c>
      <c r="AP18" s="139">
        <f t="shared" si="12"/>
        <v>1109</v>
      </c>
      <c r="AQ18" s="139">
        <f t="shared" si="12"/>
        <v>1035</v>
      </c>
      <c r="AR18" s="139">
        <f t="shared" si="12"/>
        <v>2752</v>
      </c>
      <c r="AS18" s="139">
        <f t="shared" si="12"/>
        <v>1453</v>
      </c>
      <c r="AT18" s="139">
        <f t="shared" si="12"/>
        <v>1299</v>
      </c>
      <c r="AU18" s="139">
        <f t="shared" si="12"/>
        <v>6683</v>
      </c>
      <c r="AV18" s="139">
        <f t="shared" si="12"/>
        <v>3318</v>
      </c>
      <c r="AW18" s="139">
        <f t="shared" si="12"/>
        <v>3365</v>
      </c>
      <c r="AX18" s="139">
        <f t="shared" si="12"/>
        <v>1360</v>
      </c>
      <c r="AY18" s="139">
        <f t="shared" si="12"/>
        <v>701</v>
      </c>
      <c r="AZ18" s="139">
        <f t="shared" si="12"/>
        <v>659</v>
      </c>
      <c r="BA18" s="139">
        <f t="shared" si="12"/>
        <v>55</v>
      </c>
      <c r="BB18" s="139">
        <f t="shared" si="12"/>
        <v>34</v>
      </c>
      <c r="BC18" s="139">
        <f t="shared" si="12"/>
        <v>21</v>
      </c>
      <c r="BD18" s="139">
        <f t="shared" si="12"/>
        <v>44</v>
      </c>
      <c r="BE18" s="139">
        <f t="shared" si="12"/>
        <v>26</v>
      </c>
      <c r="BF18" s="139">
        <f t="shared" si="12"/>
        <v>18</v>
      </c>
      <c r="BG18" s="139">
        <f t="shared" si="12"/>
        <v>63</v>
      </c>
      <c r="BH18" s="139">
        <f t="shared" si="12"/>
        <v>36</v>
      </c>
      <c r="BI18" s="139">
        <f t="shared" si="12"/>
        <v>27</v>
      </c>
      <c r="BJ18" s="139">
        <f t="shared" si="12"/>
        <v>57</v>
      </c>
      <c r="BK18" s="139">
        <f t="shared" si="12"/>
        <v>34</v>
      </c>
      <c r="BL18" s="139">
        <f t="shared" si="12"/>
        <v>23</v>
      </c>
      <c r="BM18" s="139">
        <f t="shared" si="12"/>
        <v>38</v>
      </c>
      <c r="BN18" s="139">
        <f t="shared" ref="BN18:BO18" si="13">SUM(BN19:BN23)</f>
        <v>22</v>
      </c>
      <c r="BO18" s="139">
        <f t="shared" si="13"/>
        <v>16</v>
      </c>
    </row>
    <row r="19" spans="1:67" s="107" customFormat="1" ht="15.75" customHeight="1" x14ac:dyDescent="0.25">
      <c r="A19" s="115" t="s">
        <v>291</v>
      </c>
      <c r="B19" s="140">
        <f>SUM(C19:D19)</f>
        <v>5127</v>
      </c>
      <c r="C19" s="140">
        <f t="shared" ref="C19:D23" si="14">SUM(F19,I19,L19,O19,R19,U19,X19,AA19,AD19,AG19,AJ19,AM19,AP19,AS19,AV19,AY19,BB19,BE19,BH19,BK19,BN19)</f>
        <v>2655</v>
      </c>
      <c r="D19" s="140">
        <f t="shared" si="14"/>
        <v>2472</v>
      </c>
      <c r="E19" s="140">
        <f>SUM(F19:G19)</f>
        <v>131</v>
      </c>
      <c r="F19" s="141">
        <v>69</v>
      </c>
      <c r="G19" s="141">
        <v>62</v>
      </c>
      <c r="H19" s="140">
        <f>SUM(I19:J19)</f>
        <v>32</v>
      </c>
      <c r="I19" s="141">
        <v>15</v>
      </c>
      <c r="J19" s="141">
        <v>17</v>
      </c>
      <c r="K19" s="140">
        <f>SUM(L19:M19)</f>
        <v>187</v>
      </c>
      <c r="L19" s="141">
        <v>85</v>
      </c>
      <c r="M19" s="141">
        <v>102</v>
      </c>
      <c r="N19" s="140">
        <f>SUM(O19:P19)</f>
        <v>43</v>
      </c>
      <c r="O19" s="141">
        <v>19</v>
      </c>
      <c r="P19" s="141">
        <v>24</v>
      </c>
      <c r="Q19" s="140">
        <f>SUM(R19:S19)</f>
        <v>332</v>
      </c>
      <c r="R19" s="141">
        <v>178</v>
      </c>
      <c r="S19" s="141">
        <v>154</v>
      </c>
      <c r="T19" s="140">
        <f>SUM(U19:V19)</f>
        <v>180</v>
      </c>
      <c r="U19" s="141">
        <v>93</v>
      </c>
      <c r="V19" s="141">
        <v>87</v>
      </c>
      <c r="W19" s="140">
        <f>SUM(X19:Y19)</f>
        <v>126</v>
      </c>
      <c r="X19" s="141">
        <v>72</v>
      </c>
      <c r="Y19" s="141">
        <v>54</v>
      </c>
      <c r="Z19" s="140">
        <f>SUM(AA19:AB19)</f>
        <v>205</v>
      </c>
      <c r="AA19" s="141">
        <v>112</v>
      </c>
      <c r="AB19" s="141">
        <v>93</v>
      </c>
      <c r="AC19" s="140">
        <f>SUM(AD19:AE19)</f>
        <v>79</v>
      </c>
      <c r="AD19" s="141">
        <v>40</v>
      </c>
      <c r="AE19" s="141">
        <v>39</v>
      </c>
      <c r="AF19" s="140">
        <f>SUM(AG19:AH19)</f>
        <v>294</v>
      </c>
      <c r="AG19" s="141">
        <v>153</v>
      </c>
      <c r="AH19" s="141">
        <v>141</v>
      </c>
      <c r="AI19" s="140">
        <f>SUM(AJ19:AK19)</f>
        <v>505</v>
      </c>
      <c r="AJ19" s="141">
        <v>269</v>
      </c>
      <c r="AK19" s="141">
        <v>236</v>
      </c>
      <c r="AL19" s="140">
        <f>SUM(AM19:AN19)</f>
        <v>350</v>
      </c>
      <c r="AM19" s="141">
        <v>198</v>
      </c>
      <c r="AN19" s="141">
        <v>152</v>
      </c>
      <c r="AO19" s="140">
        <f>SUM(AP19:AQ19)</f>
        <v>387</v>
      </c>
      <c r="AP19" s="141">
        <v>182</v>
      </c>
      <c r="AQ19" s="141">
        <v>205</v>
      </c>
      <c r="AR19" s="140">
        <f>SUM(AS19:AT19)</f>
        <v>508</v>
      </c>
      <c r="AS19" s="141">
        <v>284</v>
      </c>
      <c r="AT19" s="141">
        <v>224</v>
      </c>
      <c r="AU19" s="140">
        <f>SUM(AV19:AW19)</f>
        <v>1420</v>
      </c>
      <c r="AV19" s="141">
        <v>709</v>
      </c>
      <c r="AW19" s="141">
        <v>711</v>
      </c>
      <c r="AX19" s="140">
        <f>SUM(AY19:AZ19)</f>
        <v>303</v>
      </c>
      <c r="AY19" s="141">
        <v>149</v>
      </c>
      <c r="AZ19" s="141">
        <v>154</v>
      </c>
      <c r="BA19" s="140">
        <f>SUM(BB19:BC19)</f>
        <v>5</v>
      </c>
      <c r="BB19" s="141">
        <v>3</v>
      </c>
      <c r="BC19" s="141">
        <v>2</v>
      </c>
      <c r="BD19" s="140">
        <f>SUM(BE19:BF19)</f>
        <v>5</v>
      </c>
      <c r="BE19" s="141">
        <v>3</v>
      </c>
      <c r="BF19" s="141">
        <v>2</v>
      </c>
      <c r="BG19" s="140">
        <f>SUM(BH19:BI19)</f>
        <v>16</v>
      </c>
      <c r="BH19" s="141">
        <v>10</v>
      </c>
      <c r="BI19" s="141">
        <v>6</v>
      </c>
      <c r="BJ19" s="140">
        <f>SUM(BK19:BL19)</f>
        <v>8</v>
      </c>
      <c r="BK19" s="141">
        <v>4</v>
      </c>
      <c r="BL19" s="141">
        <v>4</v>
      </c>
      <c r="BM19" s="140">
        <f>SUM(BN19:BO19)</f>
        <v>11</v>
      </c>
      <c r="BN19" s="141">
        <v>8</v>
      </c>
      <c r="BO19" s="141">
        <v>3</v>
      </c>
    </row>
    <row r="20" spans="1:67" s="107" customFormat="1" ht="15.75" customHeight="1" x14ac:dyDescent="0.25">
      <c r="A20" s="115" t="s">
        <v>241</v>
      </c>
      <c r="B20" s="140">
        <f>SUM(C20:D20)</f>
        <v>5006</v>
      </c>
      <c r="C20" s="140">
        <f t="shared" si="14"/>
        <v>2574</v>
      </c>
      <c r="D20" s="140">
        <f t="shared" si="14"/>
        <v>2432</v>
      </c>
      <c r="E20" s="140">
        <f>SUM(F20:G20)</f>
        <v>126</v>
      </c>
      <c r="F20" s="141">
        <v>76</v>
      </c>
      <c r="G20" s="141">
        <v>50</v>
      </c>
      <c r="H20" s="140">
        <f>SUM(I20:J20)</f>
        <v>36</v>
      </c>
      <c r="I20" s="141">
        <v>15</v>
      </c>
      <c r="J20" s="141">
        <v>21</v>
      </c>
      <c r="K20" s="140">
        <f>SUM(L20:M20)</f>
        <v>145</v>
      </c>
      <c r="L20" s="141">
        <v>74</v>
      </c>
      <c r="M20" s="141">
        <v>71</v>
      </c>
      <c r="N20" s="140">
        <f>SUM(O20:P20)</f>
        <v>35</v>
      </c>
      <c r="O20" s="141">
        <v>21</v>
      </c>
      <c r="P20" s="141">
        <v>14</v>
      </c>
      <c r="Q20" s="140">
        <f>SUM(R20:S20)</f>
        <v>329</v>
      </c>
      <c r="R20" s="141">
        <v>169</v>
      </c>
      <c r="S20" s="141">
        <v>160</v>
      </c>
      <c r="T20" s="140">
        <f>SUM(U20:V20)</f>
        <v>186</v>
      </c>
      <c r="U20" s="141">
        <v>87</v>
      </c>
      <c r="V20" s="141">
        <v>99</v>
      </c>
      <c r="W20" s="140">
        <f>SUM(X20:Y20)</f>
        <v>140</v>
      </c>
      <c r="X20" s="141">
        <v>74</v>
      </c>
      <c r="Y20" s="141">
        <v>66</v>
      </c>
      <c r="Z20" s="140">
        <f>SUM(AA20:AB20)</f>
        <v>218</v>
      </c>
      <c r="AA20" s="141">
        <v>115</v>
      </c>
      <c r="AB20" s="141">
        <v>103</v>
      </c>
      <c r="AC20" s="140">
        <f>SUM(AD20:AE20)</f>
        <v>74</v>
      </c>
      <c r="AD20" s="141">
        <v>45</v>
      </c>
      <c r="AE20" s="141">
        <v>29</v>
      </c>
      <c r="AF20" s="140">
        <f>SUM(AG20:AH20)</f>
        <v>292</v>
      </c>
      <c r="AG20" s="141">
        <v>154</v>
      </c>
      <c r="AH20" s="141">
        <v>138</v>
      </c>
      <c r="AI20" s="140">
        <f>SUM(AJ20:AK20)</f>
        <v>542</v>
      </c>
      <c r="AJ20" s="141">
        <v>275</v>
      </c>
      <c r="AK20" s="141">
        <v>267</v>
      </c>
      <c r="AL20" s="140">
        <f>SUM(AM20:AN20)</f>
        <v>320</v>
      </c>
      <c r="AM20" s="141">
        <v>159</v>
      </c>
      <c r="AN20" s="141">
        <v>161</v>
      </c>
      <c r="AO20" s="140">
        <f>SUM(AP20:AQ20)</f>
        <v>389</v>
      </c>
      <c r="AP20" s="141">
        <v>201</v>
      </c>
      <c r="AQ20" s="141">
        <v>188</v>
      </c>
      <c r="AR20" s="140">
        <f>SUM(AS20:AT20)</f>
        <v>526</v>
      </c>
      <c r="AS20" s="141">
        <v>275</v>
      </c>
      <c r="AT20" s="141">
        <v>251</v>
      </c>
      <c r="AU20" s="140">
        <f>SUM(AV20:AW20)</f>
        <v>1319</v>
      </c>
      <c r="AV20" s="141">
        <v>652</v>
      </c>
      <c r="AW20" s="141">
        <v>667</v>
      </c>
      <c r="AX20" s="140">
        <f>SUM(AY20:AZ20)</f>
        <v>288</v>
      </c>
      <c r="AY20" s="141">
        <v>157</v>
      </c>
      <c r="AZ20" s="141">
        <v>131</v>
      </c>
      <c r="BA20" s="140">
        <f>SUM(BB20:BC20)</f>
        <v>5</v>
      </c>
      <c r="BB20" s="141">
        <v>4</v>
      </c>
      <c r="BC20" s="141">
        <v>1</v>
      </c>
      <c r="BD20" s="140">
        <f>SUM(BE20:BF20)</f>
        <v>8</v>
      </c>
      <c r="BE20" s="141">
        <v>5</v>
      </c>
      <c r="BF20" s="141">
        <v>3</v>
      </c>
      <c r="BG20" s="140">
        <f>SUM(BH20:BI20)</f>
        <v>10</v>
      </c>
      <c r="BH20" s="141">
        <v>4</v>
      </c>
      <c r="BI20" s="141">
        <v>6</v>
      </c>
      <c r="BJ20" s="140">
        <f>SUM(BK20:BL20)</f>
        <v>10</v>
      </c>
      <c r="BK20" s="141">
        <v>7</v>
      </c>
      <c r="BL20" s="141">
        <v>3</v>
      </c>
      <c r="BM20" s="140">
        <f>SUM(BN20:BO20)</f>
        <v>8</v>
      </c>
      <c r="BN20" s="141">
        <v>5</v>
      </c>
      <c r="BO20" s="141">
        <v>3</v>
      </c>
    </row>
    <row r="21" spans="1:67" s="107" customFormat="1" ht="15.75" customHeight="1" x14ac:dyDescent="0.25">
      <c r="A21" s="115" t="s">
        <v>259</v>
      </c>
      <c r="B21" s="140">
        <f>SUM(C21:D21)</f>
        <v>5364</v>
      </c>
      <c r="C21" s="140">
        <f t="shared" si="14"/>
        <v>2755</v>
      </c>
      <c r="D21" s="140">
        <f t="shared" si="14"/>
        <v>2609</v>
      </c>
      <c r="E21" s="140">
        <f>SUM(F21:G21)</f>
        <v>129</v>
      </c>
      <c r="F21" s="141">
        <v>66</v>
      </c>
      <c r="G21" s="141">
        <v>63</v>
      </c>
      <c r="H21" s="140">
        <f>SUM(I21:J21)</f>
        <v>37</v>
      </c>
      <c r="I21" s="141">
        <v>26</v>
      </c>
      <c r="J21" s="141">
        <v>11</v>
      </c>
      <c r="K21" s="140">
        <f>SUM(L21:M21)</f>
        <v>173</v>
      </c>
      <c r="L21" s="141">
        <v>95</v>
      </c>
      <c r="M21" s="141">
        <v>78</v>
      </c>
      <c r="N21" s="140">
        <f>SUM(O21:P21)</f>
        <v>49</v>
      </c>
      <c r="O21" s="141">
        <v>26</v>
      </c>
      <c r="P21" s="141">
        <v>23</v>
      </c>
      <c r="Q21" s="140">
        <f>SUM(R21:S21)</f>
        <v>329</v>
      </c>
      <c r="R21" s="141">
        <v>164</v>
      </c>
      <c r="S21" s="141">
        <v>165</v>
      </c>
      <c r="T21" s="140">
        <f>SUM(U21:V21)</f>
        <v>208</v>
      </c>
      <c r="U21" s="141">
        <v>112</v>
      </c>
      <c r="V21" s="141">
        <v>96</v>
      </c>
      <c r="W21" s="140">
        <f>SUM(X21:Y21)</f>
        <v>153</v>
      </c>
      <c r="X21" s="141">
        <v>81</v>
      </c>
      <c r="Y21" s="141">
        <v>72</v>
      </c>
      <c r="Z21" s="140">
        <f>SUM(AA21:AB21)</f>
        <v>237</v>
      </c>
      <c r="AA21" s="141">
        <v>115</v>
      </c>
      <c r="AB21" s="141">
        <v>122</v>
      </c>
      <c r="AC21" s="140">
        <f>SUM(AD21:AE21)</f>
        <v>82</v>
      </c>
      <c r="AD21" s="141">
        <v>38</v>
      </c>
      <c r="AE21" s="141">
        <v>44</v>
      </c>
      <c r="AF21" s="140">
        <f>SUM(AG21:AH21)</f>
        <v>328</v>
      </c>
      <c r="AG21" s="141">
        <v>162</v>
      </c>
      <c r="AH21" s="141">
        <v>166</v>
      </c>
      <c r="AI21" s="140">
        <f>SUM(AJ21:AK21)</f>
        <v>625</v>
      </c>
      <c r="AJ21" s="141">
        <v>317</v>
      </c>
      <c r="AK21" s="141">
        <v>308</v>
      </c>
      <c r="AL21" s="140">
        <f>SUM(AM21:AN21)</f>
        <v>371</v>
      </c>
      <c r="AM21" s="141">
        <v>204</v>
      </c>
      <c r="AN21" s="141">
        <v>167</v>
      </c>
      <c r="AO21" s="140">
        <f>SUM(AP21:AQ21)</f>
        <v>431</v>
      </c>
      <c r="AP21" s="141">
        <v>246</v>
      </c>
      <c r="AQ21" s="141">
        <v>185</v>
      </c>
      <c r="AR21" s="140">
        <f>SUM(AS21:AT21)</f>
        <v>562</v>
      </c>
      <c r="AS21" s="141">
        <v>293</v>
      </c>
      <c r="AT21" s="141">
        <v>269</v>
      </c>
      <c r="AU21" s="140">
        <f>SUM(AV21:AW21)</f>
        <v>1322</v>
      </c>
      <c r="AV21" s="141">
        <v>644</v>
      </c>
      <c r="AW21" s="141">
        <v>678</v>
      </c>
      <c r="AX21" s="140">
        <f>SUM(AY21:AZ21)</f>
        <v>291</v>
      </c>
      <c r="AY21" s="141">
        <v>141</v>
      </c>
      <c r="AZ21" s="141">
        <v>150</v>
      </c>
      <c r="BA21" s="140">
        <f>SUM(BB21:BC21)</f>
        <v>6</v>
      </c>
      <c r="BB21" s="141">
        <v>4</v>
      </c>
      <c r="BC21" s="141">
        <v>2</v>
      </c>
      <c r="BD21" s="140">
        <f>SUM(BE21:BF21)</f>
        <v>7</v>
      </c>
      <c r="BE21" s="141">
        <v>5</v>
      </c>
      <c r="BF21" s="141">
        <v>2</v>
      </c>
      <c r="BG21" s="140">
        <f>SUM(BH21:BI21)</f>
        <v>4</v>
      </c>
      <c r="BH21" s="141">
        <v>3</v>
      </c>
      <c r="BI21" s="141">
        <v>1</v>
      </c>
      <c r="BJ21" s="140">
        <f>SUM(BK21:BL21)</f>
        <v>15</v>
      </c>
      <c r="BK21" s="141">
        <v>10</v>
      </c>
      <c r="BL21" s="141">
        <v>5</v>
      </c>
      <c r="BM21" s="140">
        <f>SUM(BN21:BO21)</f>
        <v>5</v>
      </c>
      <c r="BN21" s="141">
        <v>3</v>
      </c>
      <c r="BO21" s="141">
        <v>2</v>
      </c>
    </row>
    <row r="22" spans="1:67" s="107" customFormat="1" ht="15.75" customHeight="1" x14ac:dyDescent="0.25">
      <c r="A22" s="115" t="s">
        <v>260</v>
      </c>
      <c r="B22" s="140">
        <f>SUM(C22:D22)</f>
        <v>5654</v>
      </c>
      <c r="C22" s="140">
        <f t="shared" si="14"/>
        <v>2939</v>
      </c>
      <c r="D22" s="140">
        <f t="shared" si="14"/>
        <v>2715</v>
      </c>
      <c r="E22" s="140">
        <f>SUM(F22:G22)</f>
        <v>134</v>
      </c>
      <c r="F22" s="141">
        <v>71</v>
      </c>
      <c r="G22" s="141">
        <v>63</v>
      </c>
      <c r="H22" s="140">
        <f>SUM(I22:J22)</f>
        <v>38</v>
      </c>
      <c r="I22" s="141">
        <v>19</v>
      </c>
      <c r="J22" s="141">
        <v>19</v>
      </c>
      <c r="K22" s="140">
        <f>SUM(L22:M22)</f>
        <v>190</v>
      </c>
      <c r="L22" s="141">
        <v>109</v>
      </c>
      <c r="M22" s="141">
        <v>81</v>
      </c>
      <c r="N22" s="140">
        <f>SUM(O22:P22)</f>
        <v>52</v>
      </c>
      <c r="O22" s="141">
        <v>27</v>
      </c>
      <c r="P22" s="141">
        <v>25</v>
      </c>
      <c r="Q22" s="140">
        <f>SUM(R22:S22)</f>
        <v>358</v>
      </c>
      <c r="R22" s="141">
        <v>180</v>
      </c>
      <c r="S22" s="141">
        <v>178</v>
      </c>
      <c r="T22" s="140">
        <f>SUM(U22:V22)</f>
        <v>214</v>
      </c>
      <c r="U22" s="141">
        <v>113</v>
      </c>
      <c r="V22" s="141">
        <v>101</v>
      </c>
      <c r="W22" s="140">
        <f>SUM(X22:Y22)</f>
        <v>164</v>
      </c>
      <c r="X22" s="141">
        <v>90</v>
      </c>
      <c r="Y22" s="141">
        <v>74</v>
      </c>
      <c r="Z22" s="140">
        <f>SUM(AA22:AB22)</f>
        <v>285</v>
      </c>
      <c r="AA22" s="141">
        <v>157</v>
      </c>
      <c r="AB22" s="141">
        <v>128</v>
      </c>
      <c r="AC22" s="140">
        <f>SUM(AD22:AE22)</f>
        <v>79</v>
      </c>
      <c r="AD22" s="141">
        <v>47</v>
      </c>
      <c r="AE22" s="141">
        <v>32</v>
      </c>
      <c r="AF22" s="140">
        <f>SUM(AG22:AH22)</f>
        <v>370</v>
      </c>
      <c r="AG22" s="141">
        <v>194</v>
      </c>
      <c r="AH22" s="141">
        <v>176</v>
      </c>
      <c r="AI22" s="140">
        <f>SUM(AJ22:AK22)</f>
        <v>609</v>
      </c>
      <c r="AJ22" s="141">
        <v>312</v>
      </c>
      <c r="AK22" s="141">
        <v>297</v>
      </c>
      <c r="AL22" s="140">
        <f>SUM(AM22:AN22)</f>
        <v>377</v>
      </c>
      <c r="AM22" s="141">
        <v>177</v>
      </c>
      <c r="AN22" s="141">
        <v>200</v>
      </c>
      <c r="AO22" s="140">
        <f>SUM(AP22:AQ22)</f>
        <v>493</v>
      </c>
      <c r="AP22" s="141">
        <v>249</v>
      </c>
      <c r="AQ22" s="141">
        <v>244</v>
      </c>
      <c r="AR22" s="140">
        <f>SUM(AS22:AT22)</f>
        <v>607</v>
      </c>
      <c r="AS22" s="141">
        <v>325</v>
      </c>
      <c r="AT22" s="141">
        <v>282</v>
      </c>
      <c r="AU22" s="140">
        <f>SUM(AV22:AW22)</f>
        <v>1360</v>
      </c>
      <c r="AV22" s="141">
        <v>686</v>
      </c>
      <c r="AW22" s="141">
        <v>674</v>
      </c>
      <c r="AX22" s="140">
        <f>SUM(AY22:AZ22)</f>
        <v>249</v>
      </c>
      <c r="AY22" s="141">
        <v>136</v>
      </c>
      <c r="AZ22" s="141">
        <v>113</v>
      </c>
      <c r="BA22" s="140">
        <f>SUM(BB22:BC22)</f>
        <v>16</v>
      </c>
      <c r="BB22" s="141">
        <v>12</v>
      </c>
      <c r="BC22" s="141">
        <v>4</v>
      </c>
      <c r="BD22" s="140">
        <f>SUM(BE22:BF22)</f>
        <v>11</v>
      </c>
      <c r="BE22" s="141">
        <v>6</v>
      </c>
      <c r="BF22" s="141">
        <v>5</v>
      </c>
      <c r="BG22" s="140">
        <f>SUM(BH22:BI22)</f>
        <v>19</v>
      </c>
      <c r="BH22" s="141">
        <v>13</v>
      </c>
      <c r="BI22" s="141">
        <v>6</v>
      </c>
      <c r="BJ22" s="140">
        <f>SUM(BK22:BL22)</f>
        <v>20</v>
      </c>
      <c r="BK22" s="141">
        <v>10</v>
      </c>
      <c r="BL22" s="141">
        <v>10</v>
      </c>
      <c r="BM22" s="140">
        <f>SUM(BN22:BO22)</f>
        <v>9</v>
      </c>
      <c r="BN22" s="141">
        <v>6</v>
      </c>
      <c r="BO22" s="141">
        <v>3</v>
      </c>
    </row>
    <row r="23" spans="1:67" s="107" customFormat="1" ht="15.75" customHeight="1" x14ac:dyDescent="0.25">
      <c r="A23" s="115" t="s">
        <v>262</v>
      </c>
      <c r="B23" s="140">
        <f>SUM(C23:D23)</f>
        <v>5342</v>
      </c>
      <c r="C23" s="140">
        <f t="shared" si="14"/>
        <v>2729</v>
      </c>
      <c r="D23" s="140">
        <f t="shared" si="14"/>
        <v>2613</v>
      </c>
      <c r="E23" s="140">
        <f>SUM(F23:G23)</f>
        <v>140</v>
      </c>
      <c r="F23" s="141">
        <v>68</v>
      </c>
      <c r="G23" s="141">
        <v>72</v>
      </c>
      <c r="H23" s="140">
        <f>SUM(I23:J23)</f>
        <v>45</v>
      </c>
      <c r="I23" s="141">
        <v>24</v>
      </c>
      <c r="J23" s="141">
        <v>21</v>
      </c>
      <c r="K23" s="140">
        <f>SUM(L23:M23)</f>
        <v>192</v>
      </c>
      <c r="L23" s="141">
        <v>108</v>
      </c>
      <c r="M23" s="141">
        <v>84</v>
      </c>
      <c r="N23" s="140">
        <f>SUM(O23:P23)</f>
        <v>39</v>
      </c>
      <c r="O23" s="141">
        <v>21</v>
      </c>
      <c r="P23" s="141">
        <v>18</v>
      </c>
      <c r="Q23" s="140">
        <f>SUM(R23:S23)</f>
        <v>328</v>
      </c>
      <c r="R23" s="141">
        <v>149</v>
      </c>
      <c r="S23" s="141">
        <v>179</v>
      </c>
      <c r="T23" s="140">
        <f>SUM(U23:V23)</f>
        <v>207</v>
      </c>
      <c r="U23" s="141">
        <v>113</v>
      </c>
      <c r="V23" s="141">
        <v>94</v>
      </c>
      <c r="W23" s="140">
        <f>SUM(X23:Y23)</f>
        <v>154</v>
      </c>
      <c r="X23" s="141">
        <v>80</v>
      </c>
      <c r="Y23" s="141">
        <v>74</v>
      </c>
      <c r="Z23" s="140">
        <f>SUM(AA23:AB23)</f>
        <v>262</v>
      </c>
      <c r="AA23" s="141">
        <v>136</v>
      </c>
      <c r="AB23" s="141">
        <v>126</v>
      </c>
      <c r="AC23" s="140">
        <f>SUM(AD23:AE23)</f>
        <v>90</v>
      </c>
      <c r="AD23" s="141">
        <v>47</v>
      </c>
      <c r="AE23" s="141">
        <v>43</v>
      </c>
      <c r="AF23" s="140">
        <f>SUM(AG23:AH23)</f>
        <v>364</v>
      </c>
      <c r="AG23" s="141">
        <v>203</v>
      </c>
      <c r="AH23" s="141">
        <v>161</v>
      </c>
      <c r="AI23" s="140">
        <f>SUM(AJ23:AK23)</f>
        <v>634</v>
      </c>
      <c r="AJ23" s="141">
        <v>333</v>
      </c>
      <c r="AK23" s="141">
        <v>301</v>
      </c>
      <c r="AL23" s="140">
        <f>SUM(AM23:AN23)</f>
        <v>344</v>
      </c>
      <c r="AM23" s="141">
        <v>168</v>
      </c>
      <c r="AN23" s="141">
        <v>176</v>
      </c>
      <c r="AO23" s="140">
        <f>SUM(AP23:AQ23)</f>
        <v>444</v>
      </c>
      <c r="AP23" s="141">
        <v>231</v>
      </c>
      <c r="AQ23" s="141">
        <v>213</v>
      </c>
      <c r="AR23" s="140">
        <f>SUM(AS23:AT23)</f>
        <v>549</v>
      </c>
      <c r="AS23" s="141">
        <v>276</v>
      </c>
      <c r="AT23" s="141">
        <v>273</v>
      </c>
      <c r="AU23" s="140">
        <f>SUM(AV23:AW23)</f>
        <v>1262</v>
      </c>
      <c r="AV23" s="141">
        <v>627</v>
      </c>
      <c r="AW23" s="141">
        <v>635</v>
      </c>
      <c r="AX23" s="140">
        <f>SUM(AY23:AZ23)</f>
        <v>229</v>
      </c>
      <c r="AY23" s="141">
        <v>118</v>
      </c>
      <c r="AZ23" s="141">
        <v>111</v>
      </c>
      <c r="BA23" s="140">
        <f>SUM(BB23:BC23)</f>
        <v>23</v>
      </c>
      <c r="BB23" s="141">
        <v>11</v>
      </c>
      <c r="BC23" s="141">
        <v>12</v>
      </c>
      <c r="BD23" s="140">
        <f>SUM(BE23:BF23)</f>
        <v>13</v>
      </c>
      <c r="BE23" s="141">
        <v>7</v>
      </c>
      <c r="BF23" s="141">
        <v>6</v>
      </c>
      <c r="BG23" s="140">
        <f>SUM(BH23:BI23)</f>
        <v>14</v>
      </c>
      <c r="BH23" s="141">
        <v>6</v>
      </c>
      <c r="BI23" s="141">
        <v>8</v>
      </c>
      <c r="BJ23" s="140">
        <f>SUM(BK23:BL23)</f>
        <v>4</v>
      </c>
      <c r="BK23" s="141">
        <v>3</v>
      </c>
      <c r="BL23" s="141">
        <v>1</v>
      </c>
      <c r="BM23" s="140">
        <f>SUM(BN23:BO23)</f>
        <v>5</v>
      </c>
      <c r="BN23" s="141">
        <v>0</v>
      </c>
      <c r="BO23" s="141">
        <v>5</v>
      </c>
    </row>
    <row r="24" spans="1:67" s="107" customFormat="1" ht="18.75" customHeight="1" x14ac:dyDescent="0.25">
      <c r="A24" s="120" t="s">
        <v>52</v>
      </c>
      <c r="B24" s="139">
        <f t="shared" ref="B24:AG24" si="15">SUM(B25:B29)</f>
        <v>32710</v>
      </c>
      <c r="C24" s="139">
        <f t="shared" si="15"/>
        <v>16949</v>
      </c>
      <c r="D24" s="139">
        <f t="shared" si="15"/>
        <v>15761</v>
      </c>
      <c r="E24" s="139">
        <f t="shared" si="15"/>
        <v>907</v>
      </c>
      <c r="F24" s="139">
        <f t="shared" si="15"/>
        <v>486</v>
      </c>
      <c r="G24" s="139">
        <f t="shared" si="15"/>
        <v>421</v>
      </c>
      <c r="H24" s="139">
        <f t="shared" si="15"/>
        <v>359</v>
      </c>
      <c r="I24" s="139">
        <f t="shared" si="15"/>
        <v>193</v>
      </c>
      <c r="J24" s="139">
        <f t="shared" si="15"/>
        <v>166</v>
      </c>
      <c r="K24" s="139">
        <f t="shared" si="15"/>
        <v>1095</v>
      </c>
      <c r="L24" s="139">
        <f t="shared" si="15"/>
        <v>567</v>
      </c>
      <c r="M24" s="139">
        <f t="shared" si="15"/>
        <v>528</v>
      </c>
      <c r="N24" s="139">
        <f t="shared" si="15"/>
        <v>284</v>
      </c>
      <c r="O24" s="139">
        <f t="shared" si="15"/>
        <v>146</v>
      </c>
      <c r="P24" s="139">
        <f t="shared" si="15"/>
        <v>138</v>
      </c>
      <c r="Q24" s="139">
        <f t="shared" si="15"/>
        <v>2005</v>
      </c>
      <c r="R24" s="139">
        <f t="shared" si="15"/>
        <v>1086</v>
      </c>
      <c r="S24" s="139">
        <f t="shared" si="15"/>
        <v>919</v>
      </c>
      <c r="T24" s="139">
        <f t="shared" si="15"/>
        <v>1603</v>
      </c>
      <c r="U24" s="139">
        <f t="shared" si="15"/>
        <v>854</v>
      </c>
      <c r="V24" s="139">
        <f t="shared" si="15"/>
        <v>749</v>
      </c>
      <c r="W24" s="139">
        <f t="shared" si="15"/>
        <v>1096</v>
      </c>
      <c r="X24" s="139">
        <f t="shared" si="15"/>
        <v>587</v>
      </c>
      <c r="Y24" s="139">
        <f t="shared" si="15"/>
        <v>509</v>
      </c>
      <c r="Z24" s="139">
        <f t="shared" si="15"/>
        <v>1534</v>
      </c>
      <c r="AA24" s="139">
        <f t="shared" si="15"/>
        <v>809</v>
      </c>
      <c r="AB24" s="139">
        <f t="shared" si="15"/>
        <v>725</v>
      </c>
      <c r="AC24" s="139">
        <f t="shared" si="15"/>
        <v>479</v>
      </c>
      <c r="AD24" s="139">
        <f t="shared" si="15"/>
        <v>268</v>
      </c>
      <c r="AE24" s="139">
        <f t="shared" si="15"/>
        <v>211</v>
      </c>
      <c r="AF24" s="139">
        <f t="shared" si="15"/>
        <v>2516</v>
      </c>
      <c r="AG24" s="139">
        <f t="shared" si="15"/>
        <v>1305</v>
      </c>
      <c r="AH24" s="139">
        <f t="shared" ref="AH24:BM24" si="16">SUM(AH25:AH29)</f>
        <v>1211</v>
      </c>
      <c r="AI24" s="139">
        <f t="shared" si="16"/>
        <v>4123</v>
      </c>
      <c r="AJ24" s="139">
        <f t="shared" si="16"/>
        <v>2193</v>
      </c>
      <c r="AK24" s="139">
        <f t="shared" si="16"/>
        <v>1930</v>
      </c>
      <c r="AL24" s="139">
        <f t="shared" si="16"/>
        <v>2161</v>
      </c>
      <c r="AM24" s="139">
        <f t="shared" si="16"/>
        <v>1096</v>
      </c>
      <c r="AN24" s="139">
        <f t="shared" si="16"/>
        <v>1065</v>
      </c>
      <c r="AO24" s="139">
        <f t="shared" si="16"/>
        <v>2933</v>
      </c>
      <c r="AP24" s="139">
        <f t="shared" si="16"/>
        <v>1497</v>
      </c>
      <c r="AQ24" s="139">
        <f t="shared" si="16"/>
        <v>1436</v>
      </c>
      <c r="AR24" s="139">
        <f t="shared" si="16"/>
        <v>3278</v>
      </c>
      <c r="AS24" s="139">
        <f t="shared" si="16"/>
        <v>1661</v>
      </c>
      <c r="AT24" s="139">
        <f t="shared" si="16"/>
        <v>1617</v>
      </c>
      <c r="AU24" s="139">
        <f t="shared" si="16"/>
        <v>6648</v>
      </c>
      <c r="AV24" s="139">
        <f t="shared" si="16"/>
        <v>3366</v>
      </c>
      <c r="AW24" s="139">
        <f t="shared" si="16"/>
        <v>3282</v>
      </c>
      <c r="AX24" s="139">
        <f t="shared" si="16"/>
        <v>1261</v>
      </c>
      <c r="AY24" s="139">
        <f t="shared" si="16"/>
        <v>610</v>
      </c>
      <c r="AZ24" s="139">
        <f t="shared" si="16"/>
        <v>651</v>
      </c>
      <c r="BA24" s="139">
        <f t="shared" si="16"/>
        <v>93</v>
      </c>
      <c r="BB24" s="139">
        <f t="shared" si="16"/>
        <v>51</v>
      </c>
      <c r="BC24" s="139">
        <f t="shared" si="16"/>
        <v>42</v>
      </c>
      <c r="BD24" s="139">
        <f t="shared" si="16"/>
        <v>81</v>
      </c>
      <c r="BE24" s="139">
        <f t="shared" si="16"/>
        <v>38</v>
      </c>
      <c r="BF24" s="139">
        <f t="shared" si="16"/>
        <v>43</v>
      </c>
      <c r="BG24" s="139">
        <f t="shared" si="16"/>
        <v>122</v>
      </c>
      <c r="BH24" s="139">
        <f t="shared" si="16"/>
        <v>57</v>
      </c>
      <c r="BI24" s="139">
        <f t="shared" si="16"/>
        <v>65</v>
      </c>
      <c r="BJ24" s="139">
        <f t="shared" si="16"/>
        <v>81</v>
      </c>
      <c r="BK24" s="139">
        <f t="shared" si="16"/>
        <v>49</v>
      </c>
      <c r="BL24" s="139">
        <f t="shared" si="16"/>
        <v>32</v>
      </c>
      <c r="BM24" s="139">
        <f t="shared" si="16"/>
        <v>51</v>
      </c>
      <c r="BN24" s="139">
        <f t="shared" ref="BN24:BO24" si="17">SUM(BN25:BN29)</f>
        <v>30</v>
      </c>
      <c r="BO24" s="139">
        <f t="shared" si="17"/>
        <v>21</v>
      </c>
    </row>
    <row r="25" spans="1:67" s="107" customFormat="1" ht="15" customHeight="1" x14ac:dyDescent="0.25">
      <c r="A25" s="115" t="s">
        <v>261</v>
      </c>
      <c r="B25" s="140">
        <f>SUM(C25:D25)</f>
        <v>6133</v>
      </c>
      <c r="C25" s="140">
        <f t="shared" ref="C25:D29" si="18">SUM(F25,I25,L25,O25,R25,U25,X25,AA25,AD25,AG25,AJ25,AM25,AP25,AS25,AV25,AY25,BB25,BE25,BH25,BK25,BN25)</f>
        <v>3171</v>
      </c>
      <c r="D25" s="140">
        <f t="shared" si="18"/>
        <v>2962</v>
      </c>
      <c r="E25" s="140">
        <f>SUM(F25:G25)</f>
        <v>157</v>
      </c>
      <c r="F25" s="141">
        <v>84</v>
      </c>
      <c r="G25" s="141">
        <v>73</v>
      </c>
      <c r="H25" s="140">
        <f>SUM(I25:J25)</f>
        <v>65</v>
      </c>
      <c r="I25" s="141">
        <v>38</v>
      </c>
      <c r="J25" s="141">
        <v>27</v>
      </c>
      <c r="K25" s="140">
        <f>SUM(L25:M25)</f>
        <v>220</v>
      </c>
      <c r="L25" s="141">
        <v>122</v>
      </c>
      <c r="M25" s="141">
        <v>98</v>
      </c>
      <c r="N25" s="140">
        <f>SUM(O25:P25)</f>
        <v>42</v>
      </c>
      <c r="O25" s="141">
        <v>27</v>
      </c>
      <c r="P25" s="141">
        <v>15</v>
      </c>
      <c r="Q25" s="140">
        <f>SUM(R25:S25)</f>
        <v>380</v>
      </c>
      <c r="R25" s="141">
        <v>196</v>
      </c>
      <c r="S25" s="141">
        <v>184</v>
      </c>
      <c r="T25" s="140">
        <f>SUM(U25:V25)</f>
        <v>249</v>
      </c>
      <c r="U25" s="141">
        <v>127</v>
      </c>
      <c r="V25" s="141">
        <v>122</v>
      </c>
      <c r="W25" s="140">
        <f>SUM(X25:Y25)</f>
        <v>165</v>
      </c>
      <c r="X25" s="141">
        <v>83</v>
      </c>
      <c r="Y25" s="141">
        <v>82</v>
      </c>
      <c r="Z25" s="140">
        <f>SUM(AA25:AB25)</f>
        <v>275</v>
      </c>
      <c r="AA25" s="141">
        <v>135</v>
      </c>
      <c r="AB25" s="141">
        <v>140</v>
      </c>
      <c r="AC25" s="140">
        <f>SUM(AD25:AE25)</f>
        <v>86</v>
      </c>
      <c r="AD25" s="141">
        <v>48</v>
      </c>
      <c r="AE25" s="141">
        <v>38</v>
      </c>
      <c r="AF25" s="140">
        <f>SUM(AG25:AH25)</f>
        <v>443</v>
      </c>
      <c r="AG25" s="141">
        <v>229</v>
      </c>
      <c r="AH25" s="141">
        <v>214</v>
      </c>
      <c r="AI25" s="140">
        <f>SUM(AJ25:AK25)</f>
        <v>783</v>
      </c>
      <c r="AJ25" s="141">
        <v>419</v>
      </c>
      <c r="AK25" s="141">
        <v>364</v>
      </c>
      <c r="AL25" s="140">
        <f>SUM(AM25:AN25)</f>
        <v>429</v>
      </c>
      <c r="AM25" s="141">
        <v>215</v>
      </c>
      <c r="AN25" s="141">
        <v>214</v>
      </c>
      <c r="AO25" s="140">
        <f>SUM(AP25:AQ25)</f>
        <v>500</v>
      </c>
      <c r="AP25" s="141">
        <v>253</v>
      </c>
      <c r="AQ25" s="141">
        <v>247</v>
      </c>
      <c r="AR25" s="140">
        <f>SUM(AS25:AT25)</f>
        <v>649</v>
      </c>
      <c r="AS25" s="141">
        <v>321</v>
      </c>
      <c r="AT25" s="141">
        <v>328</v>
      </c>
      <c r="AU25" s="140">
        <f>SUM(AV25:AW25)</f>
        <v>1381</v>
      </c>
      <c r="AV25" s="141">
        <v>717</v>
      </c>
      <c r="AW25" s="141">
        <v>664</v>
      </c>
      <c r="AX25" s="140">
        <f>SUM(AY25:AZ25)</f>
        <v>249</v>
      </c>
      <c r="AY25" s="141">
        <v>125</v>
      </c>
      <c r="AZ25" s="141">
        <v>124</v>
      </c>
      <c r="BA25" s="140">
        <f>SUM(BB25:BC25)</f>
        <v>9</v>
      </c>
      <c r="BB25" s="141">
        <v>6</v>
      </c>
      <c r="BC25" s="141">
        <v>3</v>
      </c>
      <c r="BD25" s="140">
        <f>SUM(BE25:BF25)</f>
        <v>14</v>
      </c>
      <c r="BE25" s="141">
        <v>6</v>
      </c>
      <c r="BF25" s="141">
        <v>8</v>
      </c>
      <c r="BG25" s="140">
        <f>SUM(BH25:BI25)</f>
        <v>13</v>
      </c>
      <c r="BH25" s="141">
        <v>7</v>
      </c>
      <c r="BI25" s="141">
        <v>6</v>
      </c>
      <c r="BJ25" s="140">
        <f>SUM(BK25:BL25)</f>
        <v>15</v>
      </c>
      <c r="BK25" s="141">
        <v>8</v>
      </c>
      <c r="BL25" s="141">
        <v>7</v>
      </c>
      <c r="BM25" s="140">
        <f>SUM(BN25:BO25)</f>
        <v>9</v>
      </c>
      <c r="BN25" s="141">
        <v>5</v>
      </c>
      <c r="BO25" s="141">
        <v>4</v>
      </c>
    </row>
    <row r="26" spans="1:67" s="107" customFormat="1" ht="15" customHeight="1" x14ac:dyDescent="0.25">
      <c r="A26" s="115" t="s">
        <v>236</v>
      </c>
      <c r="B26" s="140">
        <f>SUM(C26:D26)</f>
        <v>6964</v>
      </c>
      <c r="C26" s="140">
        <f t="shared" si="18"/>
        <v>3621</v>
      </c>
      <c r="D26" s="140">
        <f t="shared" si="18"/>
        <v>3343</v>
      </c>
      <c r="E26" s="140">
        <f>SUM(F26:G26)</f>
        <v>166</v>
      </c>
      <c r="F26" s="141">
        <v>97</v>
      </c>
      <c r="G26" s="141">
        <v>69</v>
      </c>
      <c r="H26" s="140">
        <f>SUM(I26:J26)</f>
        <v>57</v>
      </c>
      <c r="I26" s="141">
        <v>32</v>
      </c>
      <c r="J26" s="141">
        <v>25</v>
      </c>
      <c r="K26" s="140">
        <f>SUM(L26:M26)</f>
        <v>247</v>
      </c>
      <c r="L26" s="141">
        <v>134</v>
      </c>
      <c r="M26" s="141">
        <v>113</v>
      </c>
      <c r="N26" s="140">
        <f>SUM(O26:P26)</f>
        <v>63</v>
      </c>
      <c r="O26" s="141">
        <v>32</v>
      </c>
      <c r="P26" s="141">
        <v>31</v>
      </c>
      <c r="Q26" s="140">
        <f>SUM(R26:S26)</f>
        <v>410</v>
      </c>
      <c r="R26" s="141">
        <v>229</v>
      </c>
      <c r="S26" s="141">
        <v>181</v>
      </c>
      <c r="T26" s="140">
        <f>SUM(U26:V26)</f>
        <v>309</v>
      </c>
      <c r="U26" s="141">
        <v>163</v>
      </c>
      <c r="V26" s="141">
        <v>146</v>
      </c>
      <c r="W26" s="140">
        <f>SUM(X26:Y26)</f>
        <v>214</v>
      </c>
      <c r="X26" s="141">
        <v>123</v>
      </c>
      <c r="Y26" s="141">
        <v>91</v>
      </c>
      <c r="Z26" s="140">
        <f>SUM(AA26:AB26)</f>
        <v>335</v>
      </c>
      <c r="AA26" s="141">
        <v>186</v>
      </c>
      <c r="AB26" s="141">
        <v>149</v>
      </c>
      <c r="AC26" s="140">
        <f>SUM(AD26:AE26)</f>
        <v>99</v>
      </c>
      <c r="AD26" s="141">
        <v>54</v>
      </c>
      <c r="AE26" s="141">
        <v>45</v>
      </c>
      <c r="AF26" s="140">
        <f>SUM(AG26:AH26)</f>
        <v>509</v>
      </c>
      <c r="AG26" s="141">
        <v>255</v>
      </c>
      <c r="AH26" s="141">
        <v>254</v>
      </c>
      <c r="AI26" s="140">
        <f>SUM(AJ26:AK26)</f>
        <v>865</v>
      </c>
      <c r="AJ26" s="141">
        <v>453</v>
      </c>
      <c r="AK26" s="141">
        <v>412</v>
      </c>
      <c r="AL26" s="140">
        <f>SUM(AM26:AN26)</f>
        <v>452</v>
      </c>
      <c r="AM26" s="141">
        <v>229</v>
      </c>
      <c r="AN26" s="141">
        <v>223</v>
      </c>
      <c r="AO26" s="140">
        <f>SUM(AP26:AQ26)</f>
        <v>644</v>
      </c>
      <c r="AP26" s="141">
        <v>326</v>
      </c>
      <c r="AQ26" s="141">
        <v>318</v>
      </c>
      <c r="AR26" s="140">
        <f>SUM(AS26:AT26)</f>
        <v>732</v>
      </c>
      <c r="AS26" s="141">
        <v>362</v>
      </c>
      <c r="AT26" s="141">
        <v>370</v>
      </c>
      <c r="AU26" s="140">
        <f>SUM(AV26:AW26)</f>
        <v>1512</v>
      </c>
      <c r="AV26" s="141">
        <v>780</v>
      </c>
      <c r="AW26" s="141">
        <v>732</v>
      </c>
      <c r="AX26" s="140">
        <f>SUM(AY26:AZ26)</f>
        <v>267</v>
      </c>
      <c r="AY26" s="141">
        <v>129</v>
      </c>
      <c r="AZ26" s="141">
        <v>138</v>
      </c>
      <c r="BA26" s="140">
        <f>SUM(BB26:BC26)</f>
        <v>25</v>
      </c>
      <c r="BB26" s="141">
        <v>12</v>
      </c>
      <c r="BC26" s="141">
        <v>13</v>
      </c>
      <c r="BD26" s="140">
        <f>SUM(BE26:BF26)</f>
        <v>12</v>
      </c>
      <c r="BE26" s="141">
        <v>3</v>
      </c>
      <c r="BF26" s="141">
        <v>9</v>
      </c>
      <c r="BG26" s="140">
        <f>SUM(BH26:BI26)</f>
        <v>26</v>
      </c>
      <c r="BH26" s="141">
        <v>9</v>
      </c>
      <c r="BI26" s="141">
        <v>17</v>
      </c>
      <c r="BJ26" s="140">
        <f>SUM(BK26:BL26)</f>
        <v>11</v>
      </c>
      <c r="BK26" s="141">
        <v>7</v>
      </c>
      <c r="BL26" s="141">
        <v>4</v>
      </c>
      <c r="BM26" s="140">
        <f>SUM(BN26:BO26)</f>
        <v>9</v>
      </c>
      <c r="BN26" s="141">
        <v>6</v>
      </c>
      <c r="BO26" s="141">
        <v>3</v>
      </c>
    </row>
    <row r="27" spans="1:67" s="107" customFormat="1" ht="15" customHeight="1" x14ac:dyDescent="0.25">
      <c r="A27" s="115" t="s">
        <v>290</v>
      </c>
      <c r="B27" s="140">
        <f>SUM(C27:D27)</f>
        <v>6507</v>
      </c>
      <c r="C27" s="140">
        <f t="shared" si="18"/>
        <v>3367</v>
      </c>
      <c r="D27" s="140">
        <f t="shared" si="18"/>
        <v>3140</v>
      </c>
      <c r="E27" s="140">
        <f>SUM(F27:G27)</f>
        <v>187</v>
      </c>
      <c r="F27" s="141">
        <v>101</v>
      </c>
      <c r="G27" s="141">
        <v>86</v>
      </c>
      <c r="H27" s="140">
        <f>SUM(I27:J27)</f>
        <v>81</v>
      </c>
      <c r="I27" s="141">
        <v>46</v>
      </c>
      <c r="J27" s="141">
        <v>35</v>
      </c>
      <c r="K27" s="140">
        <f>SUM(L27:M27)</f>
        <v>210</v>
      </c>
      <c r="L27" s="141">
        <v>97</v>
      </c>
      <c r="M27" s="141">
        <v>113</v>
      </c>
      <c r="N27" s="140">
        <f>SUM(O27:P27)</f>
        <v>49</v>
      </c>
      <c r="O27" s="141">
        <v>23</v>
      </c>
      <c r="P27" s="141">
        <v>26</v>
      </c>
      <c r="Q27" s="140">
        <f>SUM(R27:S27)</f>
        <v>401</v>
      </c>
      <c r="R27" s="141">
        <v>219</v>
      </c>
      <c r="S27" s="141">
        <v>182</v>
      </c>
      <c r="T27" s="140">
        <f>SUM(U27:V27)</f>
        <v>322</v>
      </c>
      <c r="U27" s="141">
        <v>166</v>
      </c>
      <c r="V27" s="141">
        <v>156</v>
      </c>
      <c r="W27" s="140">
        <f>SUM(X27:Y27)</f>
        <v>213</v>
      </c>
      <c r="X27" s="141">
        <v>94</v>
      </c>
      <c r="Y27" s="141">
        <v>119</v>
      </c>
      <c r="Z27" s="140">
        <f>SUM(AA27:AB27)</f>
        <v>294</v>
      </c>
      <c r="AA27" s="141">
        <v>165</v>
      </c>
      <c r="AB27" s="141">
        <v>129</v>
      </c>
      <c r="AC27" s="140">
        <f>SUM(AD27:AE27)</f>
        <v>99</v>
      </c>
      <c r="AD27" s="141">
        <v>57</v>
      </c>
      <c r="AE27" s="141">
        <v>42</v>
      </c>
      <c r="AF27" s="140">
        <f>SUM(AG27:AH27)</f>
        <v>529</v>
      </c>
      <c r="AG27" s="141">
        <v>275</v>
      </c>
      <c r="AH27" s="141">
        <v>254</v>
      </c>
      <c r="AI27" s="140">
        <f>SUM(AJ27:AK27)</f>
        <v>831</v>
      </c>
      <c r="AJ27" s="141">
        <v>447</v>
      </c>
      <c r="AK27" s="141">
        <v>384</v>
      </c>
      <c r="AL27" s="140">
        <f>SUM(AM27:AN27)</f>
        <v>436</v>
      </c>
      <c r="AM27" s="141">
        <v>222</v>
      </c>
      <c r="AN27" s="141">
        <v>214</v>
      </c>
      <c r="AO27" s="140">
        <f>SUM(AP27:AQ27)</f>
        <v>592</v>
      </c>
      <c r="AP27" s="141">
        <v>313</v>
      </c>
      <c r="AQ27" s="141">
        <v>279</v>
      </c>
      <c r="AR27" s="140">
        <f>SUM(AS27:AT27)</f>
        <v>651</v>
      </c>
      <c r="AS27" s="141">
        <v>343</v>
      </c>
      <c r="AT27" s="141">
        <v>308</v>
      </c>
      <c r="AU27" s="140">
        <f>SUM(AV27:AW27)</f>
        <v>1288</v>
      </c>
      <c r="AV27" s="141">
        <v>635</v>
      </c>
      <c r="AW27" s="141">
        <v>653</v>
      </c>
      <c r="AX27" s="140">
        <f>SUM(AY27:AZ27)</f>
        <v>227</v>
      </c>
      <c r="AY27" s="141">
        <v>105</v>
      </c>
      <c r="AZ27" s="141">
        <v>122</v>
      </c>
      <c r="BA27" s="140">
        <f>SUM(BB27:BC27)</f>
        <v>23</v>
      </c>
      <c r="BB27" s="141">
        <v>12</v>
      </c>
      <c r="BC27" s="141">
        <v>11</v>
      </c>
      <c r="BD27" s="140">
        <f>SUM(BE27:BF27)</f>
        <v>17</v>
      </c>
      <c r="BE27" s="141">
        <v>12</v>
      </c>
      <c r="BF27" s="141">
        <v>5</v>
      </c>
      <c r="BG27" s="140">
        <f>SUM(BH27:BI27)</f>
        <v>28</v>
      </c>
      <c r="BH27" s="141">
        <v>17</v>
      </c>
      <c r="BI27" s="141">
        <v>11</v>
      </c>
      <c r="BJ27" s="140">
        <f>SUM(BK27:BL27)</f>
        <v>17</v>
      </c>
      <c r="BK27" s="141">
        <v>12</v>
      </c>
      <c r="BL27" s="141">
        <v>5</v>
      </c>
      <c r="BM27" s="140">
        <f>SUM(BN27:BO27)</f>
        <v>12</v>
      </c>
      <c r="BN27" s="141">
        <v>6</v>
      </c>
      <c r="BO27" s="141">
        <v>6</v>
      </c>
    </row>
    <row r="28" spans="1:67" s="107" customFormat="1" ht="15" customHeight="1" x14ac:dyDescent="0.25">
      <c r="A28" s="115" t="s">
        <v>235</v>
      </c>
      <c r="B28" s="140">
        <f>SUM(C28:D28)</f>
        <v>6527</v>
      </c>
      <c r="C28" s="140">
        <f t="shared" si="18"/>
        <v>3363</v>
      </c>
      <c r="D28" s="140">
        <f t="shared" si="18"/>
        <v>3164</v>
      </c>
      <c r="E28" s="140">
        <f>SUM(F28:G28)</f>
        <v>192</v>
      </c>
      <c r="F28" s="141">
        <v>95</v>
      </c>
      <c r="G28" s="141">
        <v>97</v>
      </c>
      <c r="H28" s="140">
        <f>SUM(I28:J28)</f>
        <v>91</v>
      </c>
      <c r="I28" s="141">
        <v>45</v>
      </c>
      <c r="J28" s="141">
        <v>46</v>
      </c>
      <c r="K28" s="140">
        <f>SUM(L28:M28)</f>
        <v>204</v>
      </c>
      <c r="L28" s="141">
        <v>113</v>
      </c>
      <c r="M28" s="141">
        <v>91</v>
      </c>
      <c r="N28" s="140">
        <f>SUM(O28:P28)</f>
        <v>55</v>
      </c>
      <c r="O28" s="141">
        <v>26</v>
      </c>
      <c r="P28" s="141">
        <v>29</v>
      </c>
      <c r="Q28" s="140">
        <f>SUM(R28:S28)</f>
        <v>385</v>
      </c>
      <c r="R28" s="141">
        <v>207</v>
      </c>
      <c r="S28" s="141">
        <v>178</v>
      </c>
      <c r="T28" s="140">
        <f>SUM(U28:V28)</f>
        <v>345</v>
      </c>
      <c r="U28" s="141">
        <v>181</v>
      </c>
      <c r="V28" s="141">
        <v>164</v>
      </c>
      <c r="W28" s="140">
        <f>SUM(X28:Y28)</f>
        <v>248</v>
      </c>
      <c r="X28" s="141">
        <v>142</v>
      </c>
      <c r="Y28" s="141">
        <v>106</v>
      </c>
      <c r="Z28" s="140">
        <f>SUM(AA28:AB28)</f>
        <v>321</v>
      </c>
      <c r="AA28" s="141">
        <v>162</v>
      </c>
      <c r="AB28" s="141">
        <v>159</v>
      </c>
      <c r="AC28" s="140">
        <f>SUM(AD28:AE28)</f>
        <v>100</v>
      </c>
      <c r="AD28" s="141">
        <v>59</v>
      </c>
      <c r="AE28" s="141">
        <v>41</v>
      </c>
      <c r="AF28" s="140">
        <f>SUM(AG28:AH28)</f>
        <v>486</v>
      </c>
      <c r="AG28" s="141">
        <v>256</v>
      </c>
      <c r="AH28" s="141">
        <v>230</v>
      </c>
      <c r="AI28" s="140">
        <f>SUM(AJ28:AK28)</f>
        <v>825</v>
      </c>
      <c r="AJ28" s="141">
        <v>414</v>
      </c>
      <c r="AK28" s="141">
        <v>411</v>
      </c>
      <c r="AL28" s="140">
        <f>SUM(AM28:AN28)</f>
        <v>440</v>
      </c>
      <c r="AM28" s="141">
        <v>233</v>
      </c>
      <c r="AN28" s="141">
        <v>207</v>
      </c>
      <c r="AO28" s="140">
        <f>SUM(AP28:AQ28)</f>
        <v>572</v>
      </c>
      <c r="AP28" s="141">
        <v>288</v>
      </c>
      <c r="AQ28" s="141">
        <v>284</v>
      </c>
      <c r="AR28" s="140">
        <f>SUM(AS28:AT28)</f>
        <v>625</v>
      </c>
      <c r="AS28" s="141">
        <v>327</v>
      </c>
      <c r="AT28" s="141">
        <v>298</v>
      </c>
      <c r="AU28" s="140">
        <f>SUM(AV28:AW28)</f>
        <v>1282</v>
      </c>
      <c r="AV28" s="141">
        <v>635</v>
      </c>
      <c r="AW28" s="141">
        <v>647</v>
      </c>
      <c r="AX28" s="140">
        <f>SUM(AY28:AZ28)</f>
        <v>270</v>
      </c>
      <c r="AY28" s="141">
        <v>134</v>
      </c>
      <c r="AZ28" s="141">
        <v>136</v>
      </c>
      <c r="BA28" s="140">
        <f>SUM(BB28:BC28)</f>
        <v>18</v>
      </c>
      <c r="BB28" s="141">
        <v>12</v>
      </c>
      <c r="BC28" s="141">
        <v>6</v>
      </c>
      <c r="BD28" s="140">
        <f>SUM(BE28:BF28)</f>
        <v>13</v>
      </c>
      <c r="BE28" s="141">
        <v>5</v>
      </c>
      <c r="BF28" s="141">
        <v>8</v>
      </c>
      <c r="BG28" s="140">
        <f>SUM(BH28:BI28)</f>
        <v>25</v>
      </c>
      <c r="BH28" s="141">
        <v>11</v>
      </c>
      <c r="BI28" s="141">
        <v>14</v>
      </c>
      <c r="BJ28" s="140">
        <f>SUM(BK28:BL28)</f>
        <v>22</v>
      </c>
      <c r="BK28" s="141">
        <v>11</v>
      </c>
      <c r="BL28" s="141">
        <v>11</v>
      </c>
      <c r="BM28" s="140">
        <f>SUM(BN28:BO28)</f>
        <v>8</v>
      </c>
      <c r="BN28" s="141">
        <v>7</v>
      </c>
      <c r="BO28" s="141">
        <v>1</v>
      </c>
    </row>
    <row r="29" spans="1:67" s="107" customFormat="1" ht="15" customHeight="1" x14ac:dyDescent="0.25">
      <c r="A29" s="115" t="s">
        <v>229</v>
      </c>
      <c r="B29" s="140">
        <f>SUM(C29:D29)</f>
        <v>6579</v>
      </c>
      <c r="C29" s="140">
        <f t="shared" si="18"/>
        <v>3427</v>
      </c>
      <c r="D29" s="140">
        <f t="shared" si="18"/>
        <v>3152</v>
      </c>
      <c r="E29" s="140">
        <f>SUM(F29:G29)</f>
        <v>205</v>
      </c>
      <c r="F29" s="141">
        <v>109</v>
      </c>
      <c r="G29" s="141">
        <v>96</v>
      </c>
      <c r="H29" s="140">
        <f>SUM(I29:J29)</f>
        <v>65</v>
      </c>
      <c r="I29" s="141">
        <v>32</v>
      </c>
      <c r="J29" s="141">
        <v>33</v>
      </c>
      <c r="K29" s="140">
        <f>SUM(L29:M29)</f>
        <v>214</v>
      </c>
      <c r="L29" s="141">
        <v>101</v>
      </c>
      <c r="M29" s="141">
        <v>113</v>
      </c>
      <c r="N29" s="140">
        <f>SUM(O29:P29)</f>
        <v>75</v>
      </c>
      <c r="O29" s="141">
        <v>38</v>
      </c>
      <c r="P29" s="141">
        <v>37</v>
      </c>
      <c r="Q29" s="140">
        <f>SUM(R29:S29)</f>
        <v>429</v>
      </c>
      <c r="R29" s="141">
        <v>235</v>
      </c>
      <c r="S29" s="141">
        <v>194</v>
      </c>
      <c r="T29" s="140">
        <f>SUM(U29:V29)</f>
        <v>378</v>
      </c>
      <c r="U29" s="141">
        <v>217</v>
      </c>
      <c r="V29" s="141">
        <v>161</v>
      </c>
      <c r="W29" s="140">
        <f>SUM(X29:Y29)</f>
        <v>256</v>
      </c>
      <c r="X29" s="141">
        <v>145</v>
      </c>
      <c r="Y29" s="141">
        <v>111</v>
      </c>
      <c r="Z29" s="140">
        <f>SUM(AA29:AB29)</f>
        <v>309</v>
      </c>
      <c r="AA29" s="141">
        <v>161</v>
      </c>
      <c r="AB29" s="141">
        <v>148</v>
      </c>
      <c r="AC29" s="140">
        <f>SUM(AD29:AE29)</f>
        <v>95</v>
      </c>
      <c r="AD29" s="141">
        <v>50</v>
      </c>
      <c r="AE29" s="141">
        <v>45</v>
      </c>
      <c r="AF29" s="140">
        <f>SUM(AG29:AH29)</f>
        <v>549</v>
      </c>
      <c r="AG29" s="141">
        <v>290</v>
      </c>
      <c r="AH29" s="141">
        <v>259</v>
      </c>
      <c r="AI29" s="140">
        <f>SUM(AJ29:AK29)</f>
        <v>819</v>
      </c>
      <c r="AJ29" s="141">
        <v>460</v>
      </c>
      <c r="AK29" s="141">
        <v>359</v>
      </c>
      <c r="AL29" s="140">
        <f>SUM(AM29:AN29)</f>
        <v>404</v>
      </c>
      <c r="AM29" s="141">
        <v>197</v>
      </c>
      <c r="AN29" s="141">
        <v>207</v>
      </c>
      <c r="AO29" s="140">
        <f>SUM(AP29:AQ29)</f>
        <v>625</v>
      </c>
      <c r="AP29" s="141">
        <v>317</v>
      </c>
      <c r="AQ29" s="141">
        <v>308</v>
      </c>
      <c r="AR29" s="140">
        <f>SUM(AS29:AT29)</f>
        <v>621</v>
      </c>
      <c r="AS29" s="141">
        <v>308</v>
      </c>
      <c r="AT29" s="141">
        <v>313</v>
      </c>
      <c r="AU29" s="140">
        <f>SUM(AV29:AW29)</f>
        <v>1185</v>
      </c>
      <c r="AV29" s="141">
        <v>599</v>
      </c>
      <c r="AW29" s="141">
        <v>586</v>
      </c>
      <c r="AX29" s="140">
        <f>SUM(AY29:AZ29)</f>
        <v>248</v>
      </c>
      <c r="AY29" s="141">
        <v>117</v>
      </c>
      <c r="AZ29" s="141">
        <v>131</v>
      </c>
      <c r="BA29" s="140">
        <f>SUM(BB29:BC29)</f>
        <v>18</v>
      </c>
      <c r="BB29" s="141">
        <v>9</v>
      </c>
      <c r="BC29" s="141">
        <v>9</v>
      </c>
      <c r="BD29" s="140">
        <f>SUM(BE29:BF29)</f>
        <v>25</v>
      </c>
      <c r="BE29" s="141">
        <v>12</v>
      </c>
      <c r="BF29" s="141">
        <v>13</v>
      </c>
      <c r="BG29" s="140">
        <f>SUM(BH29:BI29)</f>
        <v>30</v>
      </c>
      <c r="BH29" s="141">
        <v>13</v>
      </c>
      <c r="BI29" s="141">
        <v>17</v>
      </c>
      <c r="BJ29" s="140">
        <f>SUM(BK29:BL29)</f>
        <v>16</v>
      </c>
      <c r="BK29" s="141">
        <v>11</v>
      </c>
      <c r="BL29" s="141">
        <v>5</v>
      </c>
      <c r="BM29" s="140">
        <f>SUM(BN29:BO29)</f>
        <v>13</v>
      </c>
      <c r="BN29" s="141">
        <v>6</v>
      </c>
      <c r="BO29" s="141">
        <v>7</v>
      </c>
    </row>
    <row r="30" spans="1:67" s="107" customFormat="1" ht="21" customHeight="1" x14ac:dyDescent="0.25">
      <c r="A30" s="120" t="s">
        <v>46</v>
      </c>
      <c r="B30" s="139">
        <f t="shared" ref="B30:AG30" si="19">SUM(B31:B35)</f>
        <v>30121</v>
      </c>
      <c r="C30" s="139">
        <f t="shared" si="19"/>
        <v>15977</v>
      </c>
      <c r="D30" s="139">
        <f t="shared" si="19"/>
        <v>14144</v>
      </c>
      <c r="E30" s="139">
        <f t="shared" si="19"/>
        <v>894</v>
      </c>
      <c r="F30" s="139">
        <f t="shared" si="19"/>
        <v>490</v>
      </c>
      <c r="G30" s="139">
        <f t="shared" si="19"/>
        <v>404</v>
      </c>
      <c r="H30" s="139">
        <f t="shared" si="19"/>
        <v>477</v>
      </c>
      <c r="I30" s="139">
        <f t="shared" si="19"/>
        <v>256</v>
      </c>
      <c r="J30" s="139">
        <f t="shared" si="19"/>
        <v>221</v>
      </c>
      <c r="K30" s="139">
        <f t="shared" si="19"/>
        <v>1082</v>
      </c>
      <c r="L30" s="139">
        <f t="shared" si="19"/>
        <v>570</v>
      </c>
      <c r="M30" s="139">
        <f t="shared" si="19"/>
        <v>512</v>
      </c>
      <c r="N30" s="139">
        <f t="shared" si="19"/>
        <v>372</v>
      </c>
      <c r="O30" s="139">
        <f t="shared" si="19"/>
        <v>209</v>
      </c>
      <c r="P30" s="139">
        <f t="shared" si="19"/>
        <v>163</v>
      </c>
      <c r="Q30" s="139">
        <f t="shared" si="19"/>
        <v>1936</v>
      </c>
      <c r="R30" s="139">
        <f t="shared" si="19"/>
        <v>1056</v>
      </c>
      <c r="S30" s="139">
        <f t="shared" si="19"/>
        <v>880</v>
      </c>
      <c r="T30" s="139">
        <f t="shared" si="19"/>
        <v>1907</v>
      </c>
      <c r="U30" s="139">
        <f t="shared" si="19"/>
        <v>1029</v>
      </c>
      <c r="V30" s="139">
        <f t="shared" si="19"/>
        <v>878</v>
      </c>
      <c r="W30" s="139">
        <f t="shared" si="19"/>
        <v>1238</v>
      </c>
      <c r="X30" s="139">
        <f t="shared" si="19"/>
        <v>656</v>
      </c>
      <c r="Y30" s="139">
        <f t="shared" si="19"/>
        <v>582</v>
      </c>
      <c r="Z30" s="139">
        <f t="shared" si="19"/>
        <v>1611</v>
      </c>
      <c r="AA30" s="139">
        <f t="shared" si="19"/>
        <v>858</v>
      </c>
      <c r="AB30" s="139">
        <f t="shared" si="19"/>
        <v>753</v>
      </c>
      <c r="AC30" s="139">
        <f t="shared" si="19"/>
        <v>454</v>
      </c>
      <c r="AD30" s="139">
        <f t="shared" si="19"/>
        <v>247</v>
      </c>
      <c r="AE30" s="139">
        <f t="shared" si="19"/>
        <v>207</v>
      </c>
      <c r="AF30" s="139">
        <f t="shared" si="19"/>
        <v>2697</v>
      </c>
      <c r="AG30" s="139">
        <f t="shared" si="19"/>
        <v>1440</v>
      </c>
      <c r="AH30" s="139">
        <f t="shared" ref="AH30:BM30" si="20">SUM(AH31:AH35)</f>
        <v>1257</v>
      </c>
      <c r="AI30" s="139">
        <f t="shared" si="20"/>
        <v>3975</v>
      </c>
      <c r="AJ30" s="139">
        <f t="shared" si="20"/>
        <v>2089</v>
      </c>
      <c r="AK30" s="139">
        <f t="shared" si="20"/>
        <v>1886</v>
      </c>
      <c r="AL30" s="139">
        <f t="shared" si="20"/>
        <v>1818</v>
      </c>
      <c r="AM30" s="139">
        <f t="shared" si="20"/>
        <v>986</v>
      </c>
      <c r="AN30" s="139">
        <f t="shared" si="20"/>
        <v>832</v>
      </c>
      <c r="AO30" s="139">
        <f t="shared" si="20"/>
        <v>2670</v>
      </c>
      <c r="AP30" s="139">
        <f t="shared" si="20"/>
        <v>1371</v>
      </c>
      <c r="AQ30" s="139">
        <f t="shared" si="20"/>
        <v>1299</v>
      </c>
      <c r="AR30" s="139">
        <f t="shared" si="20"/>
        <v>2595</v>
      </c>
      <c r="AS30" s="139">
        <f t="shared" si="20"/>
        <v>1321</v>
      </c>
      <c r="AT30" s="139">
        <f t="shared" si="20"/>
        <v>1274</v>
      </c>
      <c r="AU30" s="139">
        <f t="shared" si="20"/>
        <v>4591</v>
      </c>
      <c r="AV30" s="139">
        <f t="shared" si="20"/>
        <v>2407</v>
      </c>
      <c r="AW30" s="139">
        <f t="shared" si="20"/>
        <v>2184</v>
      </c>
      <c r="AX30" s="139">
        <f t="shared" si="20"/>
        <v>1175</v>
      </c>
      <c r="AY30" s="139">
        <f t="shared" si="20"/>
        <v>618</v>
      </c>
      <c r="AZ30" s="139">
        <f t="shared" si="20"/>
        <v>557</v>
      </c>
      <c r="BA30" s="139">
        <f t="shared" si="20"/>
        <v>105</v>
      </c>
      <c r="BB30" s="139">
        <f t="shared" si="20"/>
        <v>65</v>
      </c>
      <c r="BC30" s="139">
        <f t="shared" si="20"/>
        <v>40</v>
      </c>
      <c r="BD30" s="139">
        <f t="shared" si="20"/>
        <v>112</v>
      </c>
      <c r="BE30" s="139">
        <f t="shared" si="20"/>
        <v>67</v>
      </c>
      <c r="BF30" s="139">
        <f t="shared" si="20"/>
        <v>45</v>
      </c>
      <c r="BG30" s="139">
        <f t="shared" si="20"/>
        <v>215</v>
      </c>
      <c r="BH30" s="139">
        <f t="shared" si="20"/>
        <v>134</v>
      </c>
      <c r="BI30" s="139">
        <f t="shared" si="20"/>
        <v>81</v>
      </c>
      <c r="BJ30" s="139">
        <f t="shared" si="20"/>
        <v>111</v>
      </c>
      <c r="BK30" s="139">
        <f t="shared" si="20"/>
        <v>60</v>
      </c>
      <c r="BL30" s="139">
        <f t="shared" si="20"/>
        <v>51</v>
      </c>
      <c r="BM30" s="139">
        <f t="shared" si="20"/>
        <v>86</v>
      </c>
      <c r="BN30" s="139">
        <f t="shared" ref="BN30:BO30" si="21">SUM(BN31:BN35)</f>
        <v>48</v>
      </c>
      <c r="BO30" s="139">
        <f t="shared" si="21"/>
        <v>38</v>
      </c>
    </row>
    <row r="31" spans="1:67" s="107" customFormat="1" ht="15.75" customHeight="1" x14ac:dyDescent="0.25">
      <c r="A31" s="115" t="s">
        <v>289</v>
      </c>
      <c r="B31" s="140">
        <f>SUM(C31:D31)</f>
        <v>6522</v>
      </c>
      <c r="C31" s="140">
        <f t="shared" ref="C31:D35" si="22">SUM(F31,I31,L31,O31,R31,U31,X31,AA31,AD31,AG31,AJ31,AM31,AP31,AS31,AV31,AY31,BB31,BE31,BH31,BK31,BN31)</f>
        <v>3424</v>
      </c>
      <c r="D31" s="140">
        <f t="shared" si="22"/>
        <v>3098</v>
      </c>
      <c r="E31" s="140">
        <f>SUM(F31:G31)</f>
        <v>207</v>
      </c>
      <c r="F31" s="141">
        <v>114</v>
      </c>
      <c r="G31" s="141">
        <v>93</v>
      </c>
      <c r="H31" s="140">
        <f>SUM(I31:J31)</f>
        <v>91</v>
      </c>
      <c r="I31" s="141">
        <v>51</v>
      </c>
      <c r="J31" s="141">
        <v>40</v>
      </c>
      <c r="K31" s="140">
        <f>SUM(L31:M31)</f>
        <v>231</v>
      </c>
      <c r="L31" s="141">
        <v>118</v>
      </c>
      <c r="M31" s="141">
        <v>113</v>
      </c>
      <c r="N31" s="140">
        <f>SUM(O31:P31)</f>
        <v>86</v>
      </c>
      <c r="O31" s="141">
        <v>51</v>
      </c>
      <c r="P31" s="141">
        <v>35</v>
      </c>
      <c r="Q31" s="140">
        <f>SUM(R31:S31)</f>
        <v>422</v>
      </c>
      <c r="R31" s="141">
        <v>251</v>
      </c>
      <c r="S31" s="141">
        <v>171</v>
      </c>
      <c r="T31" s="140">
        <f>SUM(U31:V31)</f>
        <v>352</v>
      </c>
      <c r="U31" s="141">
        <v>187</v>
      </c>
      <c r="V31" s="141">
        <v>165</v>
      </c>
      <c r="W31" s="140">
        <f>SUM(X31:Y31)</f>
        <v>236</v>
      </c>
      <c r="X31" s="141">
        <v>113</v>
      </c>
      <c r="Y31" s="141">
        <v>123</v>
      </c>
      <c r="Z31" s="140">
        <f>SUM(AA31:AB31)</f>
        <v>345</v>
      </c>
      <c r="AA31" s="141">
        <v>183</v>
      </c>
      <c r="AB31" s="141">
        <v>162</v>
      </c>
      <c r="AC31" s="140">
        <f>SUM(AD31:AE31)</f>
        <v>91</v>
      </c>
      <c r="AD31" s="141">
        <v>49</v>
      </c>
      <c r="AE31" s="141">
        <v>42</v>
      </c>
      <c r="AF31" s="140">
        <f>SUM(AG31:AH31)</f>
        <v>564</v>
      </c>
      <c r="AG31" s="141">
        <v>301</v>
      </c>
      <c r="AH31" s="141">
        <v>263</v>
      </c>
      <c r="AI31" s="140">
        <f>SUM(AJ31:AK31)</f>
        <v>873</v>
      </c>
      <c r="AJ31" s="141">
        <v>443</v>
      </c>
      <c r="AK31" s="141">
        <v>430</v>
      </c>
      <c r="AL31" s="140">
        <f>SUM(AM31:AN31)</f>
        <v>401</v>
      </c>
      <c r="AM31" s="141">
        <v>211</v>
      </c>
      <c r="AN31" s="141">
        <v>190</v>
      </c>
      <c r="AO31" s="140">
        <f>SUM(AP31:AQ31)</f>
        <v>588</v>
      </c>
      <c r="AP31" s="141">
        <v>294</v>
      </c>
      <c r="AQ31" s="141">
        <v>294</v>
      </c>
      <c r="AR31" s="140">
        <f>SUM(AS31:AT31)</f>
        <v>584</v>
      </c>
      <c r="AS31" s="141">
        <v>299</v>
      </c>
      <c r="AT31" s="141">
        <v>285</v>
      </c>
      <c r="AU31" s="140">
        <f>SUM(AV31:AW31)</f>
        <v>1105</v>
      </c>
      <c r="AV31" s="141">
        <v>576</v>
      </c>
      <c r="AW31" s="141">
        <v>529</v>
      </c>
      <c r="AX31" s="140">
        <f>SUM(AY31:AZ31)</f>
        <v>226</v>
      </c>
      <c r="AY31" s="141">
        <v>118</v>
      </c>
      <c r="AZ31" s="141">
        <v>108</v>
      </c>
      <c r="BA31" s="140">
        <f>SUM(BB31:BC31)</f>
        <v>23</v>
      </c>
      <c r="BB31" s="141">
        <v>14</v>
      </c>
      <c r="BC31" s="141">
        <v>9</v>
      </c>
      <c r="BD31" s="140">
        <f>SUM(BE31:BF31)</f>
        <v>26</v>
      </c>
      <c r="BE31" s="141">
        <v>12</v>
      </c>
      <c r="BF31" s="141">
        <v>14</v>
      </c>
      <c r="BG31" s="140">
        <f>SUM(BH31:BI31)</f>
        <v>36</v>
      </c>
      <c r="BH31" s="141">
        <v>20</v>
      </c>
      <c r="BI31" s="141">
        <v>16</v>
      </c>
      <c r="BJ31" s="140">
        <f>SUM(BK31:BL31)</f>
        <v>23</v>
      </c>
      <c r="BK31" s="141">
        <v>11</v>
      </c>
      <c r="BL31" s="141">
        <v>12</v>
      </c>
      <c r="BM31" s="140">
        <f>SUM(BN31:BO31)</f>
        <v>12</v>
      </c>
      <c r="BN31" s="141">
        <v>8</v>
      </c>
      <c r="BO31" s="141">
        <v>4</v>
      </c>
    </row>
    <row r="32" spans="1:67" s="107" customFormat="1" ht="15.75" customHeight="1" x14ac:dyDescent="0.25">
      <c r="A32" s="115" t="s">
        <v>263</v>
      </c>
      <c r="B32" s="140">
        <f>SUM(C32:D32)</f>
        <v>6319</v>
      </c>
      <c r="C32" s="140">
        <f t="shared" si="22"/>
        <v>3299</v>
      </c>
      <c r="D32" s="140">
        <f t="shared" si="22"/>
        <v>3020</v>
      </c>
      <c r="E32" s="140">
        <f>SUM(F32:G32)</f>
        <v>184</v>
      </c>
      <c r="F32" s="141">
        <v>89</v>
      </c>
      <c r="G32" s="141">
        <v>95</v>
      </c>
      <c r="H32" s="140">
        <f>SUM(I32:J32)</f>
        <v>100</v>
      </c>
      <c r="I32" s="141">
        <v>53</v>
      </c>
      <c r="J32" s="141">
        <v>47</v>
      </c>
      <c r="K32" s="140">
        <f>SUM(L32:M32)</f>
        <v>217</v>
      </c>
      <c r="L32" s="141">
        <v>112</v>
      </c>
      <c r="M32" s="141">
        <v>105</v>
      </c>
      <c r="N32" s="140">
        <f>SUM(O32:P32)</f>
        <v>77</v>
      </c>
      <c r="O32" s="141">
        <v>45</v>
      </c>
      <c r="P32" s="141">
        <v>32</v>
      </c>
      <c r="Q32" s="140">
        <f>SUM(R32:S32)</f>
        <v>377</v>
      </c>
      <c r="R32" s="141">
        <v>203</v>
      </c>
      <c r="S32" s="141">
        <v>174</v>
      </c>
      <c r="T32" s="140">
        <f>SUM(U32:V32)</f>
        <v>411</v>
      </c>
      <c r="U32" s="141">
        <v>224</v>
      </c>
      <c r="V32" s="141">
        <v>187</v>
      </c>
      <c r="W32" s="140">
        <f>SUM(X32:Y32)</f>
        <v>227</v>
      </c>
      <c r="X32" s="141">
        <v>119</v>
      </c>
      <c r="Y32" s="141">
        <v>108</v>
      </c>
      <c r="Z32" s="140">
        <f>SUM(AA32:AB32)</f>
        <v>334</v>
      </c>
      <c r="AA32" s="141">
        <v>177</v>
      </c>
      <c r="AB32" s="141">
        <v>157</v>
      </c>
      <c r="AC32" s="140">
        <f>SUM(AD32:AE32)</f>
        <v>98</v>
      </c>
      <c r="AD32" s="141">
        <v>47</v>
      </c>
      <c r="AE32" s="141">
        <v>51</v>
      </c>
      <c r="AF32" s="140">
        <f>SUM(AG32:AH32)</f>
        <v>588</v>
      </c>
      <c r="AG32" s="141">
        <v>321</v>
      </c>
      <c r="AH32" s="141">
        <v>267</v>
      </c>
      <c r="AI32" s="140">
        <f>SUM(AJ32:AK32)</f>
        <v>814</v>
      </c>
      <c r="AJ32" s="141">
        <v>426</v>
      </c>
      <c r="AK32" s="141">
        <v>388</v>
      </c>
      <c r="AL32" s="140">
        <f>SUM(AM32:AN32)</f>
        <v>408</v>
      </c>
      <c r="AM32" s="141">
        <v>213</v>
      </c>
      <c r="AN32" s="141">
        <v>195</v>
      </c>
      <c r="AO32" s="140">
        <f>SUM(AP32:AQ32)</f>
        <v>568</v>
      </c>
      <c r="AP32" s="141">
        <v>289</v>
      </c>
      <c r="AQ32" s="141">
        <v>279</v>
      </c>
      <c r="AR32" s="140">
        <f>SUM(AS32:AT32)</f>
        <v>564</v>
      </c>
      <c r="AS32" s="141">
        <v>283</v>
      </c>
      <c r="AT32" s="141">
        <v>281</v>
      </c>
      <c r="AU32" s="140">
        <f>SUM(AV32:AW32)</f>
        <v>984</v>
      </c>
      <c r="AV32" s="141">
        <v>507</v>
      </c>
      <c r="AW32" s="141">
        <v>477</v>
      </c>
      <c r="AX32" s="140">
        <f>SUM(AY32:AZ32)</f>
        <v>241</v>
      </c>
      <c r="AY32" s="141">
        <v>121</v>
      </c>
      <c r="AZ32" s="141">
        <v>120</v>
      </c>
      <c r="BA32" s="140">
        <f>SUM(BB32:BC32)</f>
        <v>20</v>
      </c>
      <c r="BB32" s="141">
        <v>15</v>
      </c>
      <c r="BC32" s="141">
        <v>5</v>
      </c>
      <c r="BD32" s="140">
        <f>SUM(BE32:BF32)</f>
        <v>22</v>
      </c>
      <c r="BE32" s="141">
        <v>14</v>
      </c>
      <c r="BF32" s="141">
        <v>8</v>
      </c>
      <c r="BG32" s="140">
        <f>SUM(BH32:BI32)</f>
        <v>39</v>
      </c>
      <c r="BH32" s="141">
        <v>20</v>
      </c>
      <c r="BI32" s="141">
        <v>19</v>
      </c>
      <c r="BJ32" s="140">
        <f>SUM(BK32:BL32)</f>
        <v>23</v>
      </c>
      <c r="BK32" s="141">
        <v>12</v>
      </c>
      <c r="BL32" s="141">
        <v>11</v>
      </c>
      <c r="BM32" s="140">
        <f>SUM(BN32:BO32)</f>
        <v>23</v>
      </c>
      <c r="BN32" s="141">
        <v>9</v>
      </c>
      <c r="BO32" s="141">
        <v>14</v>
      </c>
    </row>
    <row r="33" spans="1:67" s="107" customFormat="1" ht="15.75" customHeight="1" x14ac:dyDescent="0.25">
      <c r="A33" s="115" t="s">
        <v>288</v>
      </c>
      <c r="B33" s="140">
        <f>SUM(C33:D33)</f>
        <v>6065</v>
      </c>
      <c r="C33" s="140">
        <f t="shared" si="22"/>
        <v>3224</v>
      </c>
      <c r="D33" s="140">
        <f t="shared" si="22"/>
        <v>2841</v>
      </c>
      <c r="E33" s="140">
        <f>SUM(F33:G33)</f>
        <v>175</v>
      </c>
      <c r="F33" s="141">
        <v>95</v>
      </c>
      <c r="G33" s="141">
        <v>80</v>
      </c>
      <c r="H33" s="140">
        <f>SUM(I33:J33)</f>
        <v>86</v>
      </c>
      <c r="I33" s="141">
        <v>46</v>
      </c>
      <c r="J33" s="141">
        <v>40</v>
      </c>
      <c r="K33" s="140">
        <f>SUM(L33:M33)</f>
        <v>237</v>
      </c>
      <c r="L33" s="141">
        <v>121</v>
      </c>
      <c r="M33" s="141">
        <v>116</v>
      </c>
      <c r="N33" s="140">
        <f>SUM(O33:P33)</f>
        <v>74</v>
      </c>
      <c r="O33" s="141">
        <v>31</v>
      </c>
      <c r="P33" s="141">
        <v>43</v>
      </c>
      <c r="Q33" s="140">
        <f>SUM(R33:S33)</f>
        <v>401</v>
      </c>
      <c r="R33" s="141">
        <v>207</v>
      </c>
      <c r="S33" s="141">
        <v>194</v>
      </c>
      <c r="T33" s="140">
        <f>SUM(U33:V33)</f>
        <v>395</v>
      </c>
      <c r="U33" s="141">
        <v>218</v>
      </c>
      <c r="V33" s="141">
        <v>177</v>
      </c>
      <c r="W33" s="140">
        <f>SUM(X33:Y33)</f>
        <v>271</v>
      </c>
      <c r="X33" s="141">
        <v>150</v>
      </c>
      <c r="Y33" s="141">
        <v>121</v>
      </c>
      <c r="Z33" s="140">
        <f>SUM(AA33:AB33)</f>
        <v>313</v>
      </c>
      <c r="AA33" s="141">
        <v>168</v>
      </c>
      <c r="AB33" s="141">
        <v>145</v>
      </c>
      <c r="AC33" s="140">
        <f>SUM(AD33:AE33)</f>
        <v>83</v>
      </c>
      <c r="AD33" s="141">
        <v>48</v>
      </c>
      <c r="AE33" s="141">
        <v>35</v>
      </c>
      <c r="AF33" s="140">
        <f>SUM(AG33:AH33)</f>
        <v>559</v>
      </c>
      <c r="AG33" s="141">
        <v>299</v>
      </c>
      <c r="AH33" s="141">
        <v>260</v>
      </c>
      <c r="AI33" s="140">
        <f>SUM(AJ33:AK33)</f>
        <v>786</v>
      </c>
      <c r="AJ33" s="141">
        <v>410</v>
      </c>
      <c r="AK33" s="141">
        <v>376</v>
      </c>
      <c r="AL33" s="140">
        <f>SUM(AM33:AN33)</f>
        <v>356</v>
      </c>
      <c r="AM33" s="141">
        <v>202</v>
      </c>
      <c r="AN33" s="141">
        <v>154</v>
      </c>
      <c r="AO33" s="140">
        <f>SUM(AP33:AQ33)</f>
        <v>522</v>
      </c>
      <c r="AP33" s="141">
        <v>279</v>
      </c>
      <c r="AQ33" s="141">
        <v>243</v>
      </c>
      <c r="AR33" s="140">
        <f>SUM(AS33:AT33)</f>
        <v>529</v>
      </c>
      <c r="AS33" s="141">
        <v>270</v>
      </c>
      <c r="AT33" s="141">
        <v>259</v>
      </c>
      <c r="AU33" s="140">
        <f>SUM(AV33:AW33)</f>
        <v>914</v>
      </c>
      <c r="AV33" s="141">
        <v>482</v>
      </c>
      <c r="AW33" s="141">
        <v>432</v>
      </c>
      <c r="AX33" s="140">
        <f>SUM(AY33:AZ33)</f>
        <v>251</v>
      </c>
      <c r="AY33" s="141">
        <v>125</v>
      </c>
      <c r="AZ33" s="141">
        <v>126</v>
      </c>
      <c r="BA33" s="140">
        <f>SUM(BB33:BC33)</f>
        <v>23</v>
      </c>
      <c r="BB33" s="141">
        <v>12</v>
      </c>
      <c r="BC33" s="141">
        <v>11</v>
      </c>
      <c r="BD33" s="140">
        <f>SUM(BE33:BF33)</f>
        <v>20</v>
      </c>
      <c r="BE33" s="141">
        <v>12</v>
      </c>
      <c r="BF33" s="141">
        <v>8</v>
      </c>
      <c r="BG33" s="140">
        <f>SUM(BH33:BI33)</f>
        <v>45</v>
      </c>
      <c r="BH33" s="141">
        <v>31</v>
      </c>
      <c r="BI33" s="141">
        <v>14</v>
      </c>
      <c r="BJ33" s="140">
        <f>SUM(BK33:BL33)</f>
        <v>13</v>
      </c>
      <c r="BK33" s="141">
        <v>11</v>
      </c>
      <c r="BL33" s="141">
        <v>2</v>
      </c>
      <c r="BM33" s="140">
        <f>SUM(BN33:BO33)</f>
        <v>12</v>
      </c>
      <c r="BN33" s="141">
        <v>7</v>
      </c>
      <c r="BO33" s="141">
        <v>5</v>
      </c>
    </row>
    <row r="34" spans="1:67" s="107" customFormat="1" ht="15.75" customHeight="1" x14ac:dyDescent="0.25">
      <c r="A34" s="115" t="s">
        <v>287</v>
      </c>
      <c r="B34" s="140">
        <f>SUM(C34:D34)</f>
        <v>5646</v>
      </c>
      <c r="C34" s="140">
        <f t="shared" si="22"/>
        <v>3044</v>
      </c>
      <c r="D34" s="140">
        <f t="shared" si="22"/>
        <v>2602</v>
      </c>
      <c r="E34" s="140">
        <f>SUM(F34:G34)</f>
        <v>170</v>
      </c>
      <c r="F34" s="141">
        <v>105</v>
      </c>
      <c r="G34" s="141">
        <v>65</v>
      </c>
      <c r="H34" s="140">
        <f>SUM(I34:J34)</f>
        <v>95</v>
      </c>
      <c r="I34" s="141">
        <v>50</v>
      </c>
      <c r="J34" s="141">
        <v>45</v>
      </c>
      <c r="K34" s="140">
        <f>SUM(L34:M34)</f>
        <v>193</v>
      </c>
      <c r="L34" s="141">
        <v>111</v>
      </c>
      <c r="M34" s="141">
        <v>82</v>
      </c>
      <c r="N34" s="140">
        <f>SUM(O34:P34)</f>
        <v>58</v>
      </c>
      <c r="O34" s="141">
        <v>32</v>
      </c>
      <c r="P34" s="141">
        <v>26</v>
      </c>
      <c r="Q34" s="140">
        <f>SUM(R34:S34)</f>
        <v>371</v>
      </c>
      <c r="R34" s="141">
        <v>204</v>
      </c>
      <c r="S34" s="141">
        <v>167</v>
      </c>
      <c r="T34" s="140">
        <f>SUM(U34:V34)</f>
        <v>350</v>
      </c>
      <c r="U34" s="141">
        <v>189</v>
      </c>
      <c r="V34" s="141">
        <v>161</v>
      </c>
      <c r="W34" s="140">
        <f>SUM(X34:Y34)</f>
        <v>245</v>
      </c>
      <c r="X34" s="141">
        <v>138</v>
      </c>
      <c r="Y34" s="141">
        <v>107</v>
      </c>
      <c r="Z34" s="140">
        <f>SUM(AA34:AB34)</f>
        <v>341</v>
      </c>
      <c r="AA34" s="141">
        <v>178</v>
      </c>
      <c r="AB34" s="141">
        <v>163</v>
      </c>
      <c r="AC34" s="140">
        <f>SUM(AD34:AE34)</f>
        <v>96</v>
      </c>
      <c r="AD34" s="141">
        <v>56</v>
      </c>
      <c r="AE34" s="141">
        <v>40</v>
      </c>
      <c r="AF34" s="140">
        <f>SUM(AG34:AH34)</f>
        <v>503</v>
      </c>
      <c r="AG34" s="141">
        <v>264</v>
      </c>
      <c r="AH34" s="141">
        <v>239</v>
      </c>
      <c r="AI34" s="140">
        <f>SUM(AJ34:AK34)</f>
        <v>778</v>
      </c>
      <c r="AJ34" s="141">
        <v>418</v>
      </c>
      <c r="AK34" s="141">
        <v>360</v>
      </c>
      <c r="AL34" s="140">
        <f>SUM(AM34:AN34)</f>
        <v>337</v>
      </c>
      <c r="AM34" s="141">
        <v>187</v>
      </c>
      <c r="AN34" s="141">
        <v>150</v>
      </c>
      <c r="AO34" s="140">
        <f>SUM(AP34:AQ34)</f>
        <v>512</v>
      </c>
      <c r="AP34" s="141">
        <v>258</v>
      </c>
      <c r="AQ34" s="141">
        <v>254</v>
      </c>
      <c r="AR34" s="140">
        <f>SUM(AS34:AT34)</f>
        <v>439</v>
      </c>
      <c r="AS34" s="141">
        <v>229</v>
      </c>
      <c r="AT34" s="141">
        <v>210</v>
      </c>
      <c r="AU34" s="140">
        <f>SUM(AV34:AW34)</f>
        <v>792</v>
      </c>
      <c r="AV34" s="141">
        <v>417</v>
      </c>
      <c r="AW34" s="141">
        <v>375</v>
      </c>
      <c r="AX34" s="140">
        <f>SUM(AY34:AZ34)</f>
        <v>235</v>
      </c>
      <c r="AY34" s="141">
        <v>126</v>
      </c>
      <c r="AZ34" s="141">
        <v>109</v>
      </c>
      <c r="BA34" s="140">
        <f>SUM(BB34:BC34)</f>
        <v>21</v>
      </c>
      <c r="BB34" s="141">
        <v>11</v>
      </c>
      <c r="BC34" s="141">
        <v>10</v>
      </c>
      <c r="BD34" s="140">
        <f>SUM(BE34:BF34)</f>
        <v>20</v>
      </c>
      <c r="BE34" s="141">
        <v>13</v>
      </c>
      <c r="BF34" s="141">
        <v>7</v>
      </c>
      <c r="BG34" s="140">
        <f>SUM(BH34:BI34)</f>
        <v>42</v>
      </c>
      <c r="BH34" s="141">
        <v>30</v>
      </c>
      <c r="BI34" s="141">
        <v>12</v>
      </c>
      <c r="BJ34" s="140">
        <f>SUM(BK34:BL34)</f>
        <v>24</v>
      </c>
      <c r="BK34" s="141">
        <v>11</v>
      </c>
      <c r="BL34" s="141">
        <v>13</v>
      </c>
      <c r="BM34" s="140">
        <f>SUM(BN34:BO34)</f>
        <v>24</v>
      </c>
      <c r="BN34" s="141">
        <v>17</v>
      </c>
      <c r="BO34" s="141">
        <v>7</v>
      </c>
    </row>
    <row r="35" spans="1:67" s="123" customFormat="1" ht="15.75" customHeight="1" x14ac:dyDescent="0.25">
      <c r="A35" s="115" t="s">
        <v>324</v>
      </c>
      <c r="B35" s="140">
        <f>SUM(C35:D35)</f>
        <v>5569</v>
      </c>
      <c r="C35" s="140">
        <f t="shared" si="22"/>
        <v>2986</v>
      </c>
      <c r="D35" s="140">
        <f t="shared" si="22"/>
        <v>2583</v>
      </c>
      <c r="E35" s="140">
        <f>SUM(F35:G35)</f>
        <v>158</v>
      </c>
      <c r="F35" s="141">
        <v>87</v>
      </c>
      <c r="G35" s="141">
        <v>71</v>
      </c>
      <c r="H35" s="140">
        <f>SUM(I35:J35)</f>
        <v>105</v>
      </c>
      <c r="I35" s="141">
        <v>56</v>
      </c>
      <c r="J35" s="141">
        <v>49</v>
      </c>
      <c r="K35" s="140">
        <f>SUM(L35:M35)</f>
        <v>204</v>
      </c>
      <c r="L35" s="141">
        <v>108</v>
      </c>
      <c r="M35" s="141">
        <v>96</v>
      </c>
      <c r="N35" s="140">
        <f>SUM(O35:P35)</f>
        <v>77</v>
      </c>
      <c r="O35" s="141">
        <v>50</v>
      </c>
      <c r="P35" s="141">
        <v>27</v>
      </c>
      <c r="Q35" s="140">
        <f>SUM(R35:S35)</f>
        <v>365</v>
      </c>
      <c r="R35" s="141">
        <v>191</v>
      </c>
      <c r="S35" s="141">
        <v>174</v>
      </c>
      <c r="T35" s="140">
        <f>SUM(U35:V35)</f>
        <v>399</v>
      </c>
      <c r="U35" s="141">
        <v>211</v>
      </c>
      <c r="V35" s="141">
        <v>188</v>
      </c>
      <c r="W35" s="140">
        <f>SUM(X35:Y35)</f>
        <v>259</v>
      </c>
      <c r="X35" s="141">
        <v>136</v>
      </c>
      <c r="Y35" s="141">
        <v>123</v>
      </c>
      <c r="Z35" s="140">
        <f>SUM(AA35:AB35)</f>
        <v>278</v>
      </c>
      <c r="AA35" s="141">
        <v>152</v>
      </c>
      <c r="AB35" s="141">
        <v>126</v>
      </c>
      <c r="AC35" s="140">
        <f>SUM(AD35:AE35)</f>
        <v>86</v>
      </c>
      <c r="AD35" s="141">
        <v>47</v>
      </c>
      <c r="AE35" s="141">
        <v>39</v>
      </c>
      <c r="AF35" s="140">
        <f>SUM(AG35:AH35)</f>
        <v>483</v>
      </c>
      <c r="AG35" s="141">
        <v>255</v>
      </c>
      <c r="AH35" s="141">
        <v>228</v>
      </c>
      <c r="AI35" s="140">
        <f>SUM(AJ35:AK35)</f>
        <v>724</v>
      </c>
      <c r="AJ35" s="141">
        <v>392</v>
      </c>
      <c r="AK35" s="141">
        <v>332</v>
      </c>
      <c r="AL35" s="140">
        <f>SUM(AM35:AN35)</f>
        <v>316</v>
      </c>
      <c r="AM35" s="141">
        <v>173</v>
      </c>
      <c r="AN35" s="141">
        <v>143</v>
      </c>
      <c r="AO35" s="140">
        <f>SUM(AP35:AQ35)</f>
        <v>480</v>
      </c>
      <c r="AP35" s="141">
        <v>251</v>
      </c>
      <c r="AQ35" s="141">
        <v>229</v>
      </c>
      <c r="AR35" s="140">
        <f>SUM(AS35:AT35)</f>
        <v>479</v>
      </c>
      <c r="AS35" s="141">
        <v>240</v>
      </c>
      <c r="AT35" s="141">
        <v>239</v>
      </c>
      <c r="AU35" s="140">
        <f>SUM(AV35:AW35)</f>
        <v>796</v>
      </c>
      <c r="AV35" s="141">
        <v>425</v>
      </c>
      <c r="AW35" s="141">
        <v>371</v>
      </c>
      <c r="AX35" s="140">
        <f>SUM(AY35:AZ35)</f>
        <v>222</v>
      </c>
      <c r="AY35" s="141">
        <v>128</v>
      </c>
      <c r="AZ35" s="141">
        <v>94</v>
      </c>
      <c r="BA35" s="140">
        <f>SUM(BB35:BC35)</f>
        <v>18</v>
      </c>
      <c r="BB35" s="141">
        <v>13</v>
      </c>
      <c r="BC35" s="141">
        <v>5</v>
      </c>
      <c r="BD35" s="140">
        <f>SUM(BE35:BF35)</f>
        <v>24</v>
      </c>
      <c r="BE35" s="141">
        <v>16</v>
      </c>
      <c r="BF35" s="141">
        <v>8</v>
      </c>
      <c r="BG35" s="140">
        <f>SUM(BH35:BI35)</f>
        <v>53</v>
      </c>
      <c r="BH35" s="141">
        <v>33</v>
      </c>
      <c r="BI35" s="141">
        <v>20</v>
      </c>
      <c r="BJ35" s="140">
        <f>SUM(BK35:BL35)</f>
        <v>28</v>
      </c>
      <c r="BK35" s="141">
        <v>15</v>
      </c>
      <c r="BL35" s="141">
        <v>13</v>
      </c>
      <c r="BM35" s="140">
        <f>SUM(BN35:BO35)</f>
        <v>15</v>
      </c>
      <c r="BN35" s="141">
        <v>7</v>
      </c>
      <c r="BO35" s="141">
        <v>8</v>
      </c>
    </row>
    <row r="36" spans="1:67" s="107" customFormat="1" ht="20.25" customHeight="1" x14ac:dyDescent="0.25">
      <c r="A36" s="124" t="s">
        <v>40</v>
      </c>
      <c r="B36" s="139">
        <f t="shared" ref="B36:AG36" si="23">SUM(B37:B41)</f>
        <v>21979</v>
      </c>
      <c r="C36" s="139">
        <f t="shared" si="23"/>
        <v>11394</v>
      </c>
      <c r="D36" s="139">
        <f t="shared" si="23"/>
        <v>10585</v>
      </c>
      <c r="E36" s="139">
        <f t="shared" si="23"/>
        <v>569</v>
      </c>
      <c r="F36" s="139">
        <f t="shared" si="23"/>
        <v>325</v>
      </c>
      <c r="G36" s="139">
        <f t="shared" si="23"/>
        <v>244</v>
      </c>
      <c r="H36" s="139">
        <f t="shared" si="23"/>
        <v>385</v>
      </c>
      <c r="I36" s="139">
        <f t="shared" si="23"/>
        <v>210</v>
      </c>
      <c r="J36" s="139">
        <f t="shared" si="23"/>
        <v>175</v>
      </c>
      <c r="K36" s="139">
        <f t="shared" si="23"/>
        <v>878</v>
      </c>
      <c r="L36" s="139">
        <f t="shared" si="23"/>
        <v>452</v>
      </c>
      <c r="M36" s="139">
        <f t="shared" si="23"/>
        <v>426</v>
      </c>
      <c r="N36" s="139">
        <f t="shared" si="23"/>
        <v>294</v>
      </c>
      <c r="O36" s="139">
        <f t="shared" si="23"/>
        <v>146</v>
      </c>
      <c r="P36" s="139">
        <f t="shared" si="23"/>
        <v>148</v>
      </c>
      <c r="Q36" s="139">
        <f t="shared" si="23"/>
        <v>1709</v>
      </c>
      <c r="R36" s="139">
        <f t="shared" si="23"/>
        <v>870</v>
      </c>
      <c r="S36" s="139">
        <f t="shared" si="23"/>
        <v>839</v>
      </c>
      <c r="T36" s="139">
        <f t="shared" si="23"/>
        <v>1529</v>
      </c>
      <c r="U36" s="139">
        <f t="shared" si="23"/>
        <v>800</v>
      </c>
      <c r="V36" s="139">
        <f t="shared" si="23"/>
        <v>729</v>
      </c>
      <c r="W36" s="139">
        <f t="shared" si="23"/>
        <v>924</v>
      </c>
      <c r="X36" s="139">
        <f t="shared" si="23"/>
        <v>503</v>
      </c>
      <c r="Y36" s="139">
        <f t="shared" si="23"/>
        <v>421</v>
      </c>
      <c r="Z36" s="139">
        <f t="shared" si="23"/>
        <v>1128</v>
      </c>
      <c r="AA36" s="139">
        <f t="shared" si="23"/>
        <v>616</v>
      </c>
      <c r="AB36" s="139">
        <f t="shared" si="23"/>
        <v>512</v>
      </c>
      <c r="AC36" s="139">
        <f t="shared" si="23"/>
        <v>333</v>
      </c>
      <c r="AD36" s="139">
        <f t="shared" si="23"/>
        <v>191</v>
      </c>
      <c r="AE36" s="139">
        <f t="shared" si="23"/>
        <v>142</v>
      </c>
      <c r="AF36" s="139">
        <f t="shared" si="23"/>
        <v>1603</v>
      </c>
      <c r="AG36" s="139">
        <f t="shared" si="23"/>
        <v>813</v>
      </c>
      <c r="AH36" s="139">
        <f t="shared" ref="AH36:BM36" si="24">SUM(AH37:AH41)</f>
        <v>790</v>
      </c>
      <c r="AI36" s="139">
        <f t="shared" si="24"/>
        <v>2613</v>
      </c>
      <c r="AJ36" s="139">
        <f t="shared" si="24"/>
        <v>1372</v>
      </c>
      <c r="AK36" s="139">
        <f t="shared" si="24"/>
        <v>1241</v>
      </c>
      <c r="AL36" s="139">
        <f t="shared" si="24"/>
        <v>1144</v>
      </c>
      <c r="AM36" s="139">
        <f t="shared" si="24"/>
        <v>635</v>
      </c>
      <c r="AN36" s="139">
        <f t="shared" si="24"/>
        <v>509</v>
      </c>
      <c r="AO36" s="139">
        <f t="shared" si="24"/>
        <v>1880</v>
      </c>
      <c r="AP36" s="139">
        <f t="shared" si="24"/>
        <v>875</v>
      </c>
      <c r="AQ36" s="139">
        <f t="shared" si="24"/>
        <v>1005</v>
      </c>
      <c r="AR36" s="139">
        <f t="shared" si="24"/>
        <v>1883</v>
      </c>
      <c r="AS36" s="139">
        <f t="shared" si="24"/>
        <v>934</v>
      </c>
      <c r="AT36" s="139">
        <f t="shared" si="24"/>
        <v>949</v>
      </c>
      <c r="AU36" s="139">
        <f t="shared" si="24"/>
        <v>3517</v>
      </c>
      <c r="AV36" s="139">
        <f t="shared" si="24"/>
        <v>1783</v>
      </c>
      <c r="AW36" s="139">
        <f t="shared" si="24"/>
        <v>1734</v>
      </c>
      <c r="AX36" s="139">
        <f t="shared" si="24"/>
        <v>1028</v>
      </c>
      <c r="AY36" s="139">
        <f t="shared" si="24"/>
        <v>550</v>
      </c>
      <c r="AZ36" s="139">
        <f t="shared" si="24"/>
        <v>478</v>
      </c>
      <c r="BA36" s="139">
        <f t="shared" si="24"/>
        <v>82</v>
      </c>
      <c r="BB36" s="139">
        <f t="shared" si="24"/>
        <v>45</v>
      </c>
      <c r="BC36" s="139">
        <f t="shared" si="24"/>
        <v>37</v>
      </c>
      <c r="BD36" s="139">
        <f t="shared" si="24"/>
        <v>100</v>
      </c>
      <c r="BE36" s="139">
        <f t="shared" si="24"/>
        <v>59</v>
      </c>
      <c r="BF36" s="139">
        <f t="shared" si="24"/>
        <v>41</v>
      </c>
      <c r="BG36" s="139">
        <f t="shared" si="24"/>
        <v>217</v>
      </c>
      <c r="BH36" s="139">
        <f t="shared" si="24"/>
        <v>119</v>
      </c>
      <c r="BI36" s="139">
        <f t="shared" si="24"/>
        <v>98</v>
      </c>
      <c r="BJ36" s="139">
        <f t="shared" si="24"/>
        <v>85</v>
      </c>
      <c r="BK36" s="139">
        <f t="shared" si="24"/>
        <v>48</v>
      </c>
      <c r="BL36" s="139">
        <f t="shared" si="24"/>
        <v>37</v>
      </c>
      <c r="BM36" s="139">
        <f t="shared" si="24"/>
        <v>78</v>
      </c>
      <c r="BN36" s="139">
        <f t="shared" ref="BN36:BO36" si="25">SUM(BN37:BN41)</f>
        <v>48</v>
      </c>
      <c r="BO36" s="139">
        <f t="shared" si="25"/>
        <v>30</v>
      </c>
    </row>
    <row r="37" spans="1:67" s="107" customFormat="1" ht="15" customHeight="1" x14ac:dyDescent="0.25">
      <c r="A37" s="125" t="s">
        <v>39</v>
      </c>
      <c r="B37" s="140">
        <f>SUM(C37:D37)</f>
        <v>4965</v>
      </c>
      <c r="C37" s="140">
        <f t="shared" ref="C37:D41" si="26">SUM(F37,I37,L37,O37,R37,U37,X37,AA37,AD37,AG37,AJ37,AM37,AP37,AS37,AV37,AY37,BB37,BE37,BH37,BK37,BN37)</f>
        <v>2595</v>
      </c>
      <c r="D37" s="140">
        <f t="shared" si="26"/>
        <v>2370</v>
      </c>
      <c r="E37" s="140">
        <f>SUM(F37:G37)</f>
        <v>142</v>
      </c>
      <c r="F37" s="141">
        <v>72</v>
      </c>
      <c r="G37" s="141">
        <v>70</v>
      </c>
      <c r="H37" s="140">
        <f>SUM(I37:J37)</f>
        <v>89</v>
      </c>
      <c r="I37" s="141">
        <v>42</v>
      </c>
      <c r="J37" s="141">
        <v>47</v>
      </c>
      <c r="K37" s="140">
        <f>SUM(L37:M37)</f>
        <v>197</v>
      </c>
      <c r="L37" s="141">
        <v>98</v>
      </c>
      <c r="M37" s="141">
        <v>99</v>
      </c>
      <c r="N37" s="140">
        <f>SUM(O37:P37)</f>
        <v>65</v>
      </c>
      <c r="O37" s="141">
        <v>31</v>
      </c>
      <c r="P37" s="141">
        <v>34</v>
      </c>
      <c r="Q37" s="140">
        <f>SUM(R37:S37)</f>
        <v>367</v>
      </c>
      <c r="R37" s="141">
        <v>193</v>
      </c>
      <c r="S37" s="141">
        <v>174</v>
      </c>
      <c r="T37" s="140">
        <f>SUM(U37:V37)</f>
        <v>318</v>
      </c>
      <c r="U37" s="141">
        <v>167</v>
      </c>
      <c r="V37" s="141">
        <v>151</v>
      </c>
      <c r="W37" s="140">
        <f>SUM(X37:Y37)</f>
        <v>213</v>
      </c>
      <c r="X37" s="141">
        <v>112</v>
      </c>
      <c r="Y37" s="141">
        <v>101</v>
      </c>
      <c r="Z37" s="140">
        <f>SUM(AA37:AB37)</f>
        <v>263</v>
      </c>
      <c r="AA37" s="141">
        <v>144</v>
      </c>
      <c r="AB37" s="141">
        <v>119</v>
      </c>
      <c r="AC37" s="140">
        <f>SUM(AD37:AE37)</f>
        <v>75</v>
      </c>
      <c r="AD37" s="141">
        <v>49</v>
      </c>
      <c r="AE37" s="141">
        <v>26</v>
      </c>
      <c r="AF37" s="140">
        <f>SUM(AG37:AH37)</f>
        <v>422</v>
      </c>
      <c r="AG37" s="141">
        <v>216</v>
      </c>
      <c r="AH37" s="141">
        <v>206</v>
      </c>
      <c r="AI37" s="140">
        <f>SUM(AJ37:AK37)</f>
        <v>657</v>
      </c>
      <c r="AJ37" s="141">
        <v>342</v>
      </c>
      <c r="AK37" s="141">
        <v>315</v>
      </c>
      <c r="AL37" s="140">
        <f>SUM(AM37:AN37)</f>
        <v>265</v>
      </c>
      <c r="AM37" s="141">
        <v>153</v>
      </c>
      <c r="AN37" s="141">
        <v>112</v>
      </c>
      <c r="AO37" s="140">
        <f>SUM(AP37:AQ37)</f>
        <v>425</v>
      </c>
      <c r="AP37" s="141">
        <v>213</v>
      </c>
      <c r="AQ37" s="141">
        <v>212</v>
      </c>
      <c r="AR37" s="140">
        <f>SUM(AS37:AT37)</f>
        <v>420</v>
      </c>
      <c r="AS37" s="141">
        <v>214</v>
      </c>
      <c r="AT37" s="141">
        <v>206</v>
      </c>
      <c r="AU37" s="140">
        <f>SUM(AV37:AW37)</f>
        <v>719</v>
      </c>
      <c r="AV37" s="141">
        <v>366</v>
      </c>
      <c r="AW37" s="141">
        <v>353</v>
      </c>
      <c r="AX37" s="140">
        <f>SUM(AY37:AZ37)</f>
        <v>213</v>
      </c>
      <c r="AY37" s="141">
        <v>119</v>
      </c>
      <c r="AZ37" s="141">
        <v>94</v>
      </c>
      <c r="BA37" s="140">
        <f>SUM(BB37:BC37)</f>
        <v>17</v>
      </c>
      <c r="BB37" s="141">
        <v>8</v>
      </c>
      <c r="BC37" s="141">
        <v>9</v>
      </c>
      <c r="BD37" s="140">
        <f>SUM(BE37:BF37)</f>
        <v>22</v>
      </c>
      <c r="BE37" s="141">
        <v>13</v>
      </c>
      <c r="BF37" s="141">
        <v>9</v>
      </c>
      <c r="BG37" s="140">
        <f>SUM(BH37:BI37)</f>
        <v>44</v>
      </c>
      <c r="BH37" s="141">
        <v>27</v>
      </c>
      <c r="BI37" s="141">
        <v>17</v>
      </c>
      <c r="BJ37" s="140">
        <f>SUM(BK37:BL37)</f>
        <v>21</v>
      </c>
      <c r="BK37" s="141">
        <v>13</v>
      </c>
      <c r="BL37" s="141">
        <v>8</v>
      </c>
      <c r="BM37" s="140">
        <f>SUM(BN37:BO37)</f>
        <v>11</v>
      </c>
      <c r="BN37" s="141">
        <v>3</v>
      </c>
      <c r="BO37" s="141">
        <v>8</v>
      </c>
    </row>
    <row r="38" spans="1:67" s="107" customFormat="1" ht="15" customHeight="1" x14ac:dyDescent="0.25">
      <c r="A38" s="125" t="s">
        <v>38</v>
      </c>
      <c r="B38" s="140">
        <f>SUM(C38:D38)</f>
        <v>4386</v>
      </c>
      <c r="C38" s="140">
        <f t="shared" si="26"/>
        <v>2327</v>
      </c>
      <c r="D38" s="140">
        <f t="shared" si="26"/>
        <v>2059</v>
      </c>
      <c r="E38" s="140">
        <f>SUM(F38:G38)</f>
        <v>118</v>
      </c>
      <c r="F38" s="141">
        <v>72</v>
      </c>
      <c r="G38" s="141">
        <v>46</v>
      </c>
      <c r="H38" s="140">
        <f>SUM(I38:J38)</f>
        <v>78</v>
      </c>
      <c r="I38" s="141">
        <v>48</v>
      </c>
      <c r="J38" s="141">
        <v>30</v>
      </c>
      <c r="K38" s="140">
        <f>SUM(L38:M38)</f>
        <v>165</v>
      </c>
      <c r="L38" s="141">
        <v>88</v>
      </c>
      <c r="M38" s="141">
        <v>77</v>
      </c>
      <c r="N38" s="140">
        <f>SUM(O38:P38)</f>
        <v>57</v>
      </c>
      <c r="O38" s="141">
        <v>31</v>
      </c>
      <c r="P38" s="141">
        <v>26</v>
      </c>
      <c r="Q38" s="140">
        <f>SUM(R38:S38)</f>
        <v>295</v>
      </c>
      <c r="R38" s="141">
        <v>143</v>
      </c>
      <c r="S38" s="141">
        <v>152</v>
      </c>
      <c r="T38" s="140">
        <f>SUM(U38:V38)</f>
        <v>307</v>
      </c>
      <c r="U38" s="141">
        <v>165</v>
      </c>
      <c r="V38" s="141">
        <v>142</v>
      </c>
      <c r="W38" s="140">
        <f>SUM(X38:Y38)</f>
        <v>194</v>
      </c>
      <c r="X38" s="141">
        <v>107</v>
      </c>
      <c r="Y38" s="141">
        <v>87</v>
      </c>
      <c r="Z38" s="140">
        <f>SUM(AA38:AB38)</f>
        <v>253</v>
      </c>
      <c r="AA38" s="141">
        <v>142</v>
      </c>
      <c r="AB38" s="141">
        <v>111</v>
      </c>
      <c r="AC38" s="140">
        <f>SUM(AD38:AE38)</f>
        <v>68</v>
      </c>
      <c r="AD38" s="141">
        <v>36</v>
      </c>
      <c r="AE38" s="141">
        <v>32</v>
      </c>
      <c r="AF38" s="140">
        <f>SUM(AG38:AH38)</f>
        <v>350</v>
      </c>
      <c r="AG38" s="141">
        <v>188</v>
      </c>
      <c r="AH38" s="141">
        <v>162</v>
      </c>
      <c r="AI38" s="140">
        <f>SUM(AJ38:AK38)</f>
        <v>521</v>
      </c>
      <c r="AJ38" s="141">
        <v>284</v>
      </c>
      <c r="AK38" s="141">
        <v>237</v>
      </c>
      <c r="AL38" s="140">
        <f>SUM(AM38:AN38)</f>
        <v>231</v>
      </c>
      <c r="AM38" s="141">
        <v>136</v>
      </c>
      <c r="AN38" s="141">
        <v>95</v>
      </c>
      <c r="AO38" s="140">
        <f>SUM(AP38:AQ38)</f>
        <v>390</v>
      </c>
      <c r="AP38" s="141">
        <v>181</v>
      </c>
      <c r="AQ38" s="141">
        <v>209</v>
      </c>
      <c r="AR38" s="140">
        <f>SUM(AS38:AT38)</f>
        <v>348</v>
      </c>
      <c r="AS38" s="141">
        <v>168</v>
      </c>
      <c r="AT38" s="141">
        <v>180</v>
      </c>
      <c r="AU38" s="140">
        <f>SUM(AV38:AW38)</f>
        <v>708</v>
      </c>
      <c r="AV38" s="141">
        <v>365</v>
      </c>
      <c r="AW38" s="141">
        <v>343</v>
      </c>
      <c r="AX38" s="140">
        <f>SUM(AY38:AZ38)</f>
        <v>205</v>
      </c>
      <c r="AY38" s="141">
        <v>114</v>
      </c>
      <c r="AZ38" s="141">
        <v>91</v>
      </c>
      <c r="BA38" s="140">
        <f>SUM(BB38:BC38)</f>
        <v>9</v>
      </c>
      <c r="BB38" s="141">
        <v>3</v>
      </c>
      <c r="BC38" s="141">
        <v>6</v>
      </c>
      <c r="BD38" s="140">
        <f>SUM(BE38:BF38)</f>
        <v>18</v>
      </c>
      <c r="BE38" s="141">
        <v>10</v>
      </c>
      <c r="BF38" s="141">
        <v>8</v>
      </c>
      <c r="BG38" s="140">
        <f>SUM(BH38:BI38)</f>
        <v>43</v>
      </c>
      <c r="BH38" s="141">
        <v>26</v>
      </c>
      <c r="BI38" s="141">
        <v>17</v>
      </c>
      <c r="BJ38" s="140">
        <f>SUM(BK38:BL38)</f>
        <v>10</v>
      </c>
      <c r="BK38" s="141">
        <v>6</v>
      </c>
      <c r="BL38" s="141">
        <v>4</v>
      </c>
      <c r="BM38" s="140">
        <f>SUM(BN38:BO38)</f>
        <v>18</v>
      </c>
      <c r="BN38" s="141">
        <v>14</v>
      </c>
      <c r="BO38" s="141">
        <v>4</v>
      </c>
    </row>
    <row r="39" spans="1:67" s="107" customFormat="1" ht="15" customHeight="1" x14ac:dyDescent="0.25">
      <c r="A39" s="125" t="s">
        <v>37</v>
      </c>
      <c r="B39" s="140">
        <f>SUM(C39:D39)</f>
        <v>4185</v>
      </c>
      <c r="C39" s="140">
        <f t="shared" si="26"/>
        <v>2146</v>
      </c>
      <c r="D39" s="140">
        <f t="shared" si="26"/>
        <v>2039</v>
      </c>
      <c r="E39" s="140">
        <f>SUM(F39:G39)</f>
        <v>104</v>
      </c>
      <c r="F39" s="141">
        <v>57</v>
      </c>
      <c r="G39" s="141">
        <v>47</v>
      </c>
      <c r="H39" s="140">
        <f>SUM(I39:J39)</f>
        <v>71</v>
      </c>
      <c r="I39" s="141">
        <v>44</v>
      </c>
      <c r="J39" s="141">
        <v>27</v>
      </c>
      <c r="K39" s="140">
        <f>SUM(L39:M39)</f>
        <v>171</v>
      </c>
      <c r="L39" s="141">
        <v>84</v>
      </c>
      <c r="M39" s="141">
        <v>87</v>
      </c>
      <c r="N39" s="140">
        <f>SUM(O39:P39)</f>
        <v>67</v>
      </c>
      <c r="O39" s="141">
        <v>34</v>
      </c>
      <c r="P39" s="141">
        <v>33</v>
      </c>
      <c r="Q39" s="140">
        <f>SUM(R39:S39)</f>
        <v>326</v>
      </c>
      <c r="R39" s="141">
        <v>173</v>
      </c>
      <c r="S39" s="141">
        <v>153</v>
      </c>
      <c r="T39" s="140">
        <f>SUM(U39:V39)</f>
        <v>309</v>
      </c>
      <c r="U39" s="141">
        <v>163</v>
      </c>
      <c r="V39" s="141">
        <v>146</v>
      </c>
      <c r="W39" s="140">
        <f>SUM(X39:Y39)</f>
        <v>158</v>
      </c>
      <c r="X39" s="141">
        <v>83</v>
      </c>
      <c r="Y39" s="141">
        <v>75</v>
      </c>
      <c r="Z39" s="140">
        <f>SUM(AA39:AB39)</f>
        <v>211</v>
      </c>
      <c r="AA39" s="141">
        <v>106</v>
      </c>
      <c r="AB39" s="141">
        <v>105</v>
      </c>
      <c r="AC39" s="140">
        <f>SUM(AD39:AE39)</f>
        <v>60</v>
      </c>
      <c r="AD39" s="141">
        <v>33</v>
      </c>
      <c r="AE39" s="141">
        <v>27</v>
      </c>
      <c r="AF39" s="140">
        <f>SUM(AG39:AH39)</f>
        <v>293</v>
      </c>
      <c r="AG39" s="141">
        <v>139</v>
      </c>
      <c r="AH39" s="141">
        <v>154</v>
      </c>
      <c r="AI39" s="140">
        <f>SUM(AJ39:AK39)</f>
        <v>530</v>
      </c>
      <c r="AJ39" s="141">
        <v>275</v>
      </c>
      <c r="AK39" s="141">
        <v>255</v>
      </c>
      <c r="AL39" s="140">
        <f>SUM(AM39:AN39)</f>
        <v>206</v>
      </c>
      <c r="AM39" s="141">
        <v>103</v>
      </c>
      <c r="AN39" s="141">
        <v>103</v>
      </c>
      <c r="AO39" s="140">
        <f>SUM(AP39:AQ39)</f>
        <v>335</v>
      </c>
      <c r="AP39" s="141">
        <v>163</v>
      </c>
      <c r="AQ39" s="141">
        <v>172</v>
      </c>
      <c r="AR39" s="140">
        <f>SUM(AS39:AT39)</f>
        <v>353</v>
      </c>
      <c r="AS39" s="141">
        <v>164</v>
      </c>
      <c r="AT39" s="141">
        <v>189</v>
      </c>
      <c r="AU39" s="140">
        <f>SUM(AV39:AW39)</f>
        <v>690</v>
      </c>
      <c r="AV39" s="141">
        <v>367</v>
      </c>
      <c r="AW39" s="141">
        <v>323</v>
      </c>
      <c r="AX39" s="140">
        <f>SUM(AY39:AZ39)</f>
        <v>175</v>
      </c>
      <c r="AY39" s="141">
        <v>86</v>
      </c>
      <c r="AZ39" s="141">
        <v>89</v>
      </c>
      <c r="BA39" s="140">
        <f>SUM(BB39:BC39)</f>
        <v>20</v>
      </c>
      <c r="BB39" s="141">
        <v>14</v>
      </c>
      <c r="BC39" s="141">
        <v>6</v>
      </c>
      <c r="BD39" s="140">
        <f>SUM(BE39:BF39)</f>
        <v>22</v>
      </c>
      <c r="BE39" s="141">
        <v>14</v>
      </c>
      <c r="BF39" s="141">
        <v>8</v>
      </c>
      <c r="BG39" s="140">
        <f>SUM(BH39:BI39)</f>
        <v>42</v>
      </c>
      <c r="BH39" s="141">
        <v>20</v>
      </c>
      <c r="BI39" s="141">
        <v>22</v>
      </c>
      <c r="BJ39" s="140">
        <f>SUM(BK39:BL39)</f>
        <v>21</v>
      </c>
      <c r="BK39" s="141">
        <v>10</v>
      </c>
      <c r="BL39" s="141">
        <v>11</v>
      </c>
      <c r="BM39" s="140">
        <f>SUM(BN39:BO39)</f>
        <v>21</v>
      </c>
      <c r="BN39" s="141">
        <v>14</v>
      </c>
      <c r="BO39" s="141">
        <v>7</v>
      </c>
    </row>
    <row r="40" spans="1:67" s="107" customFormat="1" ht="15" customHeight="1" x14ac:dyDescent="0.25">
      <c r="A40" s="115" t="s">
        <v>286</v>
      </c>
      <c r="B40" s="140">
        <f>SUM(C40:D40)</f>
        <v>4092</v>
      </c>
      <c r="C40" s="140">
        <f t="shared" si="26"/>
        <v>2087</v>
      </c>
      <c r="D40" s="140">
        <f t="shared" si="26"/>
        <v>2005</v>
      </c>
      <c r="E40" s="140">
        <f>SUM(F40:G40)</f>
        <v>93</v>
      </c>
      <c r="F40" s="141">
        <v>52</v>
      </c>
      <c r="G40" s="141">
        <v>41</v>
      </c>
      <c r="H40" s="140">
        <f>SUM(I40:J40)</f>
        <v>71</v>
      </c>
      <c r="I40" s="141">
        <v>34</v>
      </c>
      <c r="J40" s="141">
        <v>37</v>
      </c>
      <c r="K40" s="140">
        <f>SUM(L40:M40)</f>
        <v>162</v>
      </c>
      <c r="L40" s="141">
        <v>84</v>
      </c>
      <c r="M40" s="141">
        <v>78</v>
      </c>
      <c r="N40" s="140">
        <f>SUM(O40:P40)</f>
        <v>62</v>
      </c>
      <c r="O40" s="141">
        <v>33</v>
      </c>
      <c r="P40" s="141">
        <v>29</v>
      </c>
      <c r="Q40" s="140">
        <f>SUM(R40:S40)</f>
        <v>344</v>
      </c>
      <c r="R40" s="141">
        <v>180</v>
      </c>
      <c r="S40" s="141">
        <v>164</v>
      </c>
      <c r="T40" s="140">
        <f>SUM(U40:V40)</f>
        <v>272</v>
      </c>
      <c r="U40" s="141">
        <v>134</v>
      </c>
      <c r="V40" s="141">
        <v>138</v>
      </c>
      <c r="W40" s="140">
        <f>SUM(X40:Y40)</f>
        <v>182</v>
      </c>
      <c r="X40" s="141">
        <v>107</v>
      </c>
      <c r="Y40" s="141">
        <v>75</v>
      </c>
      <c r="Z40" s="140">
        <f>SUM(AA40:AB40)</f>
        <v>195</v>
      </c>
      <c r="AA40" s="141">
        <v>107</v>
      </c>
      <c r="AB40" s="141">
        <v>88</v>
      </c>
      <c r="AC40" s="140">
        <f>SUM(AD40:AE40)</f>
        <v>71</v>
      </c>
      <c r="AD40" s="141">
        <v>43</v>
      </c>
      <c r="AE40" s="141">
        <v>28</v>
      </c>
      <c r="AF40" s="140">
        <f>SUM(AG40:AH40)</f>
        <v>276</v>
      </c>
      <c r="AG40" s="141">
        <v>130</v>
      </c>
      <c r="AH40" s="141">
        <v>146</v>
      </c>
      <c r="AI40" s="140">
        <f>SUM(AJ40:AK40)</f>
        <v>455</v>
      </c>
      <c r="AJ40" s="141">
        <v>232</v>
      </c>
      <c r="AK40" s="141">
        <v>223</v>
      </c>
      <c r="AL40" s="140">
        <f>SUM(AM40:AN40)</f>
        <v>220</v>
      </c>
      <c r="AM40" s="141">
        <v>122</v>
      </c>
      <c r="AN40" s="141">
        <v>98</v>
      </c>
      <c r="AO40" s="140">
        <f>SUM(AP40:AQ40)</f>
        <v>376</v>
      </c>
      <c r="AP40" s="141">
        <v>158</v>
      </c>
      <c r="AQ40" s="141">
        <v>218</v>
      </c>
      <c r="AR40" s="140">
        <f>SUM(AS40:AT40)</f>
        <v>361</v>
      </c>
      <c r="AS40" s="141">
        <v>181</v>
      </c>
      <c r="AT40" s="141">
        <v>180</v>
      </c>
      <c r="AU40" s="140">
        <f>SUM(AV40:AW40)</f>
        <v>648</v>
      </c>
      <c r="AV40" s="141">
        <v>314</v>
      </c>
      <c r="AW40" s="141">
        <v>334</v>
      </c>
      <c r="AX40" s="140">
        <f>SUM(AY40:AZ40)</f>
        <v>189</v>
      </c>
      <c r="AY40" s="141">
        <v>108</v>
      </c>
      <c r="AZ40" s="141">
        <v>81</v>
      </c>
      <c r="BA40" s="140">
        <f>SUM(BB40:BC40)</f>
        <v>24</v>
      </c>
      <c r="BB40" s="141">
        <v>15</v>
      </c>
      <c r="BC40" s="141">
        <v>9</v>
      </c>
      <c r="BD40" s="140">
        <f>SUM(BE40:BF40)</f>
        <v>23</v>
      </c>
      <c r="BE40" s="141">
        <v>13</v>
      </c>
      <c r="BF40" s="141">
        <v>10</v>
      </c>
      <c r="BG40" s="140">
        <f>SUM(BH40:BI40)</f>
        <v>41</v>
      </c>
      <c r="BH40" s="141">
        <v>23</v>
      </c>
      <c r="BI40" s="141">
        <v>18</v>
      </c>
      <c r="BJ40" s="140">
        <f>SUM(BK40:BL40)</f>
        <v>14</v>
      </c>
      <c r="BK40" s="141">
        <v>9</v>
      </c>
      <c r="BL40" s="141">
        <v>5</v>
      </c>
      <c r="BM40" s="140">
        <f>SUM(BN40:BO40)</f>
        <v>13</v>
      </c>
      <c r="BN40" s="141">
        <v>8</v>
      </c>
      <c r="BO40" s="141">
        <v>5</v>
      </c>
    </row>
    <row r="41" spans="1:67" s="107" customFormat="1" ht="15" customHeight="1" x14ac:dyDescent="0.25">
      <c r="A41" s="115" t="s">
        <v>283</v>
      </c>
      <c r="B41" s="140">
        <f>SUM(C41:D41)</f>
        <v>4351</v>
      </c>
      <c r="C41" s="140">
        <f t="shared" si="26"/>
        <v>2239</v>
      </c>
      <c r="D41" s="140">
        <f t="shared" si="26"/>
        <v>2112</v>
      </c>
      <c r="E41" s="140">
        <f>SUM(F41:G41)</f>
        <v>112</v>
      </c>
      <c r="F41" s="141">
        <v>72</v>
      </c>
      <c r="G41" s="141">
        <v>40</v>
      </c>
      <c r="H41" s="140">
        <f>SUM(I41:J41)</f>
        <v>76</v>
      </c>
      <c r="I41" s="141">
        <v>42</v>
      </c>
      <c r="J41" s="141">
        <v>34</v>
      </c>
      <c r="K41" s="140">
        <f>SUM(L41:M41)</f>
        <v>183</v>
      </c>
      <c r="L41" s="141">
        <v>98</v>
      </c>
      <c r="M41" s="141">
        <v>85</v>
      </c>
      <c r="N41" s="140">
        <f>SUM(O41:P41)</f>
        <v>43</v>
      </c>
      <c r="O41" s="141">
        <v>17</v>
      </c>
      <c r="P41" s="141">
        <v>26</v>
      </c>
      <c r="Q41" s="140">
        <f>SUM(R41:S41)</f>
        <v>377</v>
      </c>
      <c r="R41" s="141">
        <v>181</v>
      </c>
      <c r="S41" s="141">
        <v>196</v>
      </c>
      <c r="T41" s="140">
        <f>SUM(U41:V41)</f>
        <v>323</v>
      </c>
      <c r="U41" s="141">
        <v>171</v>
      </c>
      <c r="V41" s="141">
        <v>152</v>
      </c>
      <c r="W41" s="140">
        <f>SUM(X41:Y41)</f>
        <v>177</v>
      </c>
      <c r="X41" s="141">
        <v>94</v>
      </c>
      <c r="Y41" s="141">
        <v>83</v>
      </c>
      <c r="Z41" s="140">
        <f>SUM(AA41:AB41)</f>
        <v>206</v>
      </c>
      <c r="AA41" s="141">
        <v>117</v>
      </c>
      <c r="AB41" s="141">
        <v>89</v>
      </c>
      <c r="AC41" s="140">
        <f>SUM(AD41:AE41)</f>
        <v>59</v>
      </c>
      <c r="AD41" s="141">
        <v>30</v>
      </c>
      <c r="AE41" s="141">
        <v>29</v>
      </c>
      <c r="AF41" s="140">
        <f>SUM(AG41:AH41)</f>
        <v>262</v>
      </c>
      <c r="AG41" s="141">
        <v>140</v>
      </c>
      <c r="AH41" s="141">
        <v>122</v>
      </c>
      <c r="AI41" s="140">
        <f>SUM(AJ41:AK41)</f>
        <v>450</v>
      </c>
      <c r="AJ41" s="141">
        <v>239</v>
      </c>
      <c r="AK41" s="141">
        <v>211</v>
      </c>
      <c r="AL41" s="140">
        <f>SUM(AM41:AN41)</f>
        <v>222</v>
      </c>
      <c r="AM41" s="141">
        <v>121</v>
      </c>
      <c r="AN41" s="141">
        <v>101</v>
      </c>
      <c r="AO41" s="140">
        <f>SUM(AP41:AQ41)</f>
        <v>354</v>
      </c>
      <c r="AP41" s="141">
        <v>160</v>
      </c>
      <c r="AQ41" s="141">
        <v>194</v>
      </c>
      <c r="AR41" s="140">
        <f>SUM(AS41:AT41)</f>
        <v>401</v>
      </c>
      <c r="AS41" s="141">
        <v>207</v>
      </c>
      <c r="AT41" s="141">
        <v>194</v>
      </c>
      <c r="AU41" s="140">
        <f>SUM(AV41:AW41)</f>
        <v>752</v>
      </c>
      <c r="AV41" s="141">
        <v>371</v>
      </c>
      <c r="AW41" s="141">
        <v>381</v>
      </c>
      <c r="AX41" s="140">
        <f>SUM(AY41:AZ41)</f>
        <v>246</v>
      </c>
      <c r="AY41" s="141">
        <v>123</v>
      </c>
      <c r="AZ41" s="141">
        <v>123</v>
      </c>
      <c r="BA41" s="140">
        <f>SUM(BB41:BC41)</f>
        <v>12</v>
      </c>
      <c r="BB41" s="141">
        <v>5</v>
      </c>
      <c r="BC41" s="141">
        <v>7</v>
      </c>
      <c r="BD41" s="140">
        <f>SUM(BE41:BF41)</f>
        <v>15</v>
      </c>
      <c r="BE41" s="141">
        <v>9</v>
      </c>
      <c r="BF41" s="141">
        <v>6</v>
      </c>
      <c r="BG41" s="140">
        <f>SUM(BH41:BI41)</f>
        <v>47</v>
      </c>
      <c r="BH41" s="141">
        <v>23</v>
      </c>
      <c r="BI41" s="141">
        <v>24</v>
      </c>
      <c r="BJ41" s="140">
        <f>SUM(BK41:BL41)</f>
        <v>19</v>
      </c>
      <c r="BK41" s="141">
        <v>10</v>
      </c>
      <c r="BL41" s="141">
        <v>9</v>
      </c>
      <c r="BM41" s="140">
        <f>SUM(BN41:BO41)</f>
        <v>15</v>
      </c>
      <c r="BN41" s="141">
        <v>9</v>
      </c>
      <c r="BO41" s="141">
        <v>6</v>
      </c>
    </row>
    <row r="42" spans="1:67" s="107" customFormat="1" ht="22.5" customHeight="1" x14ac:dyDescent="0.25">
      <c r="A42" s="120" t="s">
        <v>34</v>
      </c>
      <c r="B42" s="139">
        <f t="shared" ref="B42:AG42" si="27">SUM(B43:B47)</f>
        <v>27731</v>
      </c>
      <c r="C42" s="139">
        <f t="shared" si="27"/>
        <v>13851</v>
      </c>
      <c r="D42" s="139">
        <f t="shared" si="27"/>
        <v>13880</v>
      </c>
      <c r="E42" s="139">
        <f t="shared" si="27"/>
        <v>641</v>
      </c>
      <c r="F42" s="139">
        <f t="shared" si="27"/>
        <v>322</v>
      </c>
      <c r="G42" s="139">
        <f t="shared" si="27"/>
        <v>319</v>
      </c>
      <c r="H42" s="139">
        <f t="shared" si="27"/>
        <v>386</v>
      </c>
      <c r="I42" s="139">
        <f t="shared" si="27"/>
        <v>224</v>
      </c>
      <c r="J42" s="139">
        <f t="shared" si="27"/>
        <v>162</v>
      </c>
      <c r="K42" s="139">
        <f t="shared" si="27"/>
        <v>1010</v>
      </c>
      <c r="L42" s="139">
        <f t="shared" si="27"/>
        <v>520</v>
      </c>
      <c r="M42" s="139">
        <f t="shared" si="27"/>
        <v>490</v>
      </c>
      <c r="N42" s="139">
        <f t="shared" si="27"/>
        <v>386</v>
      </c>
      <c r="O42" s="139">
        <f t="shared" si="27"/>
        <v>209</v>
      </c>
      <c r="P42" s="139">
        <f t="shared" si="27"/>
        <v>177</v>
      </c>
      <c r="Q42" s="139">
        <f t="shared" si="27"/>
        <v>2762</v>
      </c>
      <c r="R42" s="139">
        <f t="shared" si="27"/>
        <v>1415</v>
      </c>
      <c r="S42" s="139">
        <f t="shared" si="27"/>
        <v>1347</v>
      </c>
      <c r="T42" s="139">
        <f t="shared" si="27"/>
        <v>1664</v>
      </c>
      <c r="U42" s="139">
        <f t="shared" si="27"/>
        <v>895</v>
      </c>
      <c r="V42" s="139">
        <f t="shared" si="27"/>
        <v>769</v>
      </c>
      <c r="W42" s="139">
        <f t="shared" si="27"/>
        <v>846</v>
      </c>
      <c r="X42" s="139">
        <f t="shared" si="27"/>
        <v>470</v>
      </c>
      <c r="Y42" s="139">
        <f t="shared" si="27"/>
        <v>376</v>
      </c>
      <c r="Z42" s="139">
        <f t="shared" si="27"/>
        <v>1176</v>
      </c>
      <c r="AA42" s="139">
        <f t="shared" si="27"/>
        <v>613</v>
      </c>
      <c r="AB42" s="139">
        <f t="shared" si="27"/>
        <v>563</v>
      </c>
      <c r="AC42" s="139">
        <f t="shared" si="27"/>
        <v>490</v>
      </c>
      <c r="AD42" s="139">
        <f t="shared" si="27"/>
        <v>273</v>
      </c>
      <c r="AE42" s="139">
        <f t="shared" si="27"/>
        <v>217</v>
      </c>
      <c r="AF42" s="139">
        <f t="shared" si="27"/>
        <v>1068</v>
      </c>
      <c r="AG42" s="139">
        <f t="shared" si="27"/>
        <v>545</v>
      </c>
      <c r="AH42" s="139">
        <f t="shared" ref="AH42:BM42" si="28">SUM(AH43:AH47)</f>
        <v>523</v>
      </c>
      <c r="AI42" s="139">
        <f t="shared" si="28"/>
        <v>2561</v>
      </c>
      <c r="AJ42" s="139">
        <f t="shared" si="28"/>
        <v>1311</v>
      </c>
      <c r="AK42" s="139">
        <f t="shared" si="28"/>
        <v>1250</v>
      </c>
      <c r="AL42" s="139">
        <f t="shared" si="28"/>
        <v>1536</v>
      </c>
      <c r="AM42" s="139">
        <f t="shared" si="28"/>
        <v>753</v>
      </c>
      <c r="AN42" s="139">
        <f t="shared" si="28"/>
        <v>783</v>
      </c>
      <c r="AO42" s="139">
        <f t="shared" si="28"/>
        <v>2397</v>
      </c>
      <c r="AP42" s="139">
        <f t="shared" si="28"/>
        <v>1181</v>
      </c>
      <c r="AQ42" s="139">
        <f t="shared" si="28"/>
        <v>1216</v>
      </c>
      <c r="AR42" s="139">
        <f t="shared" si="28"/>
        <v>2688</v>
      </c>
      <c r="AS42" s="139">
        <f t="shared" si="28"/>
        <v>1417</v>
      </c>
      <c r="AT42" s="139">
        <f t="shared" si="28"/>
        <v>1271</v>
      </c>
      <c r="AU42" s="139">
        <f t="shared" si="28"/>
        <v>5953</v>
      </c>
      <c r="AV42" s="139">
        <f t="shared" si="28"/>
        <v>2632</v>
      </c>
      <c r="AW42" s="139">
        <f t="shared" si="28"/>
        <v>3321</v>
      </c>
      <c r="AX42" s="139">
        <f t="shared" si="28"/>
        <v>1574</v>
      </c>
      <c r="AY42" s="139">
        <f t="shared" si="28"/>
        <v>711</v>
      </c>
      <c r="AZ42" s="139">
        <f t="shared" si="28"/>
        <v>863</v>
      </c>
      <c r="BA42" s="139">
        <f t="shared" si="28"/>
        <v>73</v>
      </c>
      <c r="BB42" s="139">
        <f t="shared" si="28"/>
        <v>37</v>
      </c>
      <c r="BC42" s="139">
        <f t="shared" si="28"/>
        <v>36</v>
      </c>
      <c r="BD42" s="139">
        <f t="shared" si="28"/>
        <v>96</v>
      </c>
      <c r="BE42" s="139">
        <f t="shared" si="28"/>
        <v>62</v>
      </c>
      <c r="BF42" s="139">
        <f t="shared" si="28"/>
        <v>34</v>
      </c>
      <c r="BG42" s="139">
        <f t="shared" si="28"/>
        <v>250</v>
      </c>
      <c r="BH42" s="139">
        <f t="shared" si="28"/>
        <v>162</v>
      </c>
      <c r="BI42" s="139">
        <f t="shared" si="28"/>
        <v>88</v>
      </c>
      <c r="BJ42" s="139">
        <f t="shared" si="28"/>
        <v>84</v>
      </c>
      <c r="BK42" s="139">
        <f t="shared" si="28"/>
        <v>50</v>
      </c>
      <c r="BL42" s="139">
        <f t="shared" si="28"/>
        <v>34</v>
      </c>
      <c r="BM42" s="139">
        <f t="shared" si="28"/>
        <v>90</v>
      </c>
      <c r="BN42" s="139">
        <f t="shared" ref="BN42:BO42" si="29">SUM(BN43:BN47)</f>
        <v>49</v>
      </c>
      <c r="BO42" s="139">
        <f t="shared" si="29"/>
        <v>41</v>
      </c>
    </row>
    <row r="43" spans="1:67" s="107" customFormat="1" ht="15.75" customHeight="1" x14ac:dyDescent="0.25">
      <c r="A43" s="115" t="s">
        <v>284</v>
      </c>
      <c r="B43" s="140">
        <f>SUM(C43:D43)</f>
        <v>4435</v>
      </c>
      <c r="C43" s="140">
        <f t="shared" ref="C43:D47" si="30">SUM(F43,I43,L43,O43,R43,U43,X43,AA43,AD43,AG43,AJ43,AM43,AP43,AS43,AV43,AY43,BB43,BE43,BH43,BK43,BN43)</f>
        <v>2211</v>
      </c>
      <c r="D43" s="140">
        <f t="shared" si="30"/>
        <v>2224</v>
      </c>
      <c r="E43" s="140">
        <f>SUM(F43:G43)</f>
        <v>120</v>
      </c>
      <c r="F43" s="141">
        <v>73</v>
      </c>
      <c r="G43" s="141">
        <v>47</v>
      </c>
      <c r="H43" s="140">
        <f>SUM(I43:J43)</f>
        <v>64</v>
      </c>
      <c r="I43" s="141">
        <v>34</v>
      </c>
      <c r="J43" s="141">
        <v>30</v>
      </c>
      <c r="K43" s="140">
        <f>SUM(L43:M43)</f>
        <v>150</v>
      </c>
      <c r="L43" s="141">
        <v>75</v>
      </c>
      <c r="M43" s="141">
        <v>75</v>
      </c>
      <c r="N43" s="140">
        <f>SUM(O43:P43)</f>
        <v>79</v>
      </c>
      <c r="O43" s="141">
        <v>42</v>
      </c>
      <c r="P43" s="141">
        <v>37</v>
      </c>
      <c r="Q43" s="140">
        <f>SUM(R43:S43)</f>
        <v>416</v>
      </c>
      <c r="R43" s="141">
        <v>195</v>
      </c>
      <c r="S43" s="141">
        <v>221</v>
      </c>
      <c r="T43" s="140">
        <f>SUM(U43:V43)</f>
        <v>310</v>
      </c>
      <c r="U43" s="141">
        <v>169</v>
      </c>
      <c r="V43" s="141">
        <v>141</v>
      </c>
      <c r="W43" s="140">
        <f>SUM(X43:Y43)</f>
        <v>172</v>
      </c>
      <c r="X43" s="141">
        <v>95</v>
      </c>
      <c r="Y43" s="141">
        <v>77</v>
      </c>
      <c r="Z43" s="140">
        <f>SUM(AA43:AB43)</f>
        <v>196</v>
      </c>
      <c r="AA43" s="141">
        <v>109</v>
      </c>
      <c r="AB43" s="141">
        <v>87</v>
      </c>
      <c r="AC43" s="140">
        <f>SUM(AD43:AE43)</f>
        <v>81</v>
      </c>
      <c r="AD43" s="141">
        <v>37</v>
      </c>
      <c r="AE43" s="141">
        <v>44</v>
      </c>
      <c r="AF43" s="140">
        <f>SUM(AG43:AH43)</f>
        <v>203</v>
      </c>
      <c r="AG43" s="141">
        <v>102</v>
      </c>
      <c r="AH43" s="141">
        <v>101</v>
      </c>
      <c r="AI43" s="140">
        <f>SUM(AJ43:AK43)</f>
        <v>454</v>
      </c>
      <c r="AJ43" s="141">
        <v>226</v>
      </c>
      <c r="AK43" s="141">
        <v>228</v>
      </c>
      <c r="AL43" s="140">
        <f>SUM(AM43:AN43)</f>
        <v>225</v>
      </c>
      <c r="AM43" s="141">
        <v>113</v>
      </c>
      <c r="AN43" s="141">
        <v>112</v>
      </c>
      <c r="AO43" s="140">
        <f>SUM(AP43:AQ43)</f>
        <v>371</v>
      </c>
      <c r="AP43" s="141">
        <v>171</v>
      </c>
      <c r="AQ43" s="141">
        <v>200</v>
      </c>
      <c r="AR43" s="140">
        <f>SUM(AS43:AT43)</f>
        <v>468</v>
      </c>
      <c r="AS43" s="141">
        <v>244</v>
      </c>
      <c r="AT43" s="141">
        <v>224</v>
      </c>
      <c r="AU43" s="140">
        <f>SUM(AV43:AW43)</f>
        <v>811</v>
      </c>
      <c r="AV43" s="141">
        <v>372</v>
      </c>
      <c r="AW43" s="141">
        <v>439</v>
      </c>
      <c r="AX43" s="140">
        <f>SUM(AY43:AZ43)</f>
        <v>216</v>
      </c>
      <c r="AY43" s="141">
        <v>100</v>
      </c>
      <c r="AZ43" s="141">
        <v>116</v>
      </c>
      <c r="BA43" s="140">
        <f>SUM(BB43:BC43)</f>
        <v>6</v>
      </c>
      <c r="BB43" s="141">
        <v>1</v>
      </c>
      <c r="BC43" s="141">
        <v>5</v>
      </c>
      <c r="BD43" s="140">
        <f>SUM(BE43:BF43)</f>
        <v>20</v>
      </c>
      <c r="BE43" s="141">
        <v>12</v>
      </c>
      <c r="BF43" s="141">
        <v>8</v>
      </c>
      <c r="BG43" s="140">
        <f>SUM(BH43:BI43)</f>
        <v>42</v>
      </c>
      <c r="BH43" s="141">
        <v>24</v>
      </c>
      <c r="BI43" s="141">
        <v>18</v>
      </c>
      <c r="BJ43" s="140">
        <f>SUM(BK43:BL43)</f>
        <v>15</v>
      </c>
      <c r="BK43" s="141">
        <v>9</v>
      </c>
      <c r="BL43" s="141">
        <v>6</v>
      </c>
      <c r="BM43" s="140">
        <f>SUM(BN43:BO43)</f>
        <v>16</v>
      </c>
      <c r="BN43" s="141">
        <v>8</v>
      </c>
      <c r="BO43" s="141">
        <v>8</v>
      </c>
    </row>
    <row r="44" spans="1:67" s="107" customFormat="1" ht="15.75" customHeight="1" x14ac:dyDescent="0.25">
      <c r="A44" s="115" t="s">
        <v>282</v>
      </c>
      <c r="B44" s="140">
        <f>SUM(C44:D44)</f>
        <v>4824</v>
      </c>
      <c r="C44" s="140">
        <f t="shared" si="30"/>
        <v>2436</v>
      </c>
      <c r="D44" s="140">
        <f t="shared" si="30"/>
        <v>2388</v>
      </c>
      <c r="E44" s="140">
        <f>SUM(F44:G44)</f>
        <v>98</v>
      </c>
      <c r="F44" s="141">
        <v>42</v>
      </c>
      <c r="G44" s="141">
        <v>56</v>
      </c>
      <c r="H44" s="140">
        <f>SUM(I44:J44)</f>
        <v>73</v>
      </c>
      <c r="I44" s="141">
        <v>45</v>
      </c>
      <c r="J44" s="141">
        <v>28</v>
      </c>
      <c r="K44" s="140">
        <f>SUM(L44:M44)</f>
        <v>194</v>
      </c>
      <c r="L44" s="141">
        <v>93</v>
      </c>
      <c r="M44" s="141">
        <v>101</v>
      </c>
      <c r="N44" s="140">
        <f>SUM(O44:P44)</f>
        <v>68</v>
      </c>
      <c r="O44" s="141">
        <v>39</v>
      </c>
      <c r="P44" s="141">
        <v>29</v>
      </c>
      <c r="Q44" s="140">
        <f>SUM(R44:S44)</f>
        <v>476</v>
      </c>
      <c r="R44" s="141">
        <v>251</v>
      </c>
      <c r="S44" s="141">
        <v>225</v>
      </c>
      <c r="T44" s="140">
        <f>SUM(U44:V44)</f>
        <v>337</v>
      </c>
      <c r="U44" s="141">
        <v>180</v>
      </c>
      <c r="V44" s="141">
        <v>157</v>
      </c>
      <c r="W44" s="140">
        <f>SUM(X44:Y44)</f>
        <v>169</v>
      </c>
      <c r="X44" s="141">
        <v>106</v>
      </c>
      <c r="Y44" s="141">
        <v>63</v>
      </c>
      <c r="Z44" s="140">
        <f>SUM(AA44:AB44)</f>
        <v>202</v>
      </c>
      <c r="AA44" s="141">
        <v>103</v>
      </c>
      <c r="AB44" s="141">
        <v>99</v>
      </c>
      <c r="AC44" s="140">
        <f>SUM(AD44:AE44)</f>
        <v>79</v>
      </c>
      <c r="AD44" s="141">
        <v>44</v>
      </c>
      <c r="AE44" s="141">
        <v>35</v>
      </c>
      <c r="AF44" s="140">
        <f>SUM(AG44:AH44)</f>
        <v>214</v>
      </c>
      <c r="AG44" s="141">
        <v>123</v>
      </c>
      <c r="AH44" s="141">
        <v>91</v>
      </c>
      <c r="AI44" s="140">
        <f>SUM(AJ44:AK44)</f>
        <v>469</v>
      </c>
      <c r="AJ44" s="141">
        <v>248</v>
      </c>
      <c r="AK44" s="141">
        <v>221</v>
      </c>
      <c r="AL44" s="140">
        <f>SUM(AM44:AN44)</f>
        <v>241</v>
      </c>
      <c r="AM44" s="141">
        <v>123</v>
      </c>
      <c r="AN44" s="141">
        <v>118</v>
      </c>
      <c r="AO44" s="140">
        <f>SUM(AP44:AQ44)</f>
        <v>444</v>
      </c>
      <c r="AP44" s="141">
        <v>214</v>
      </c>
      <c r="AQ44" s="141">
        <v>230</v>
      </c>
      <c r="AR44" s="140">
        <f>SUM(AS44:AT44)</f>
        <v>467</v>
      </c>
      <c r="AS44" s="141">
        <v>227</v>
      </c>
      <c r="AT44" s="141">
        <v>240</v>
      </c>
      <c r="AU44" s="140">
        <f>SUM(AV44:AW44)</f>
        <v>945</v>
      </c>
      <c r="AV44" s="141">
        <v>429</v>
      </c>
      <c r="AW44" s="141">
        <v>516</v>
      </c>
      <c r="AX44" s="140">
        <f>SUM(AY44:AZ44)</f>
        <v>256</v>
      </c>
      <c r="AY44" s="141">
        <v>113</v>
      </c>
      <c r="AZ44" s="141">
        <v>143</v>
      </c>
      <c r="BA44" s="140">
        <f>SUM(BB44:BC44)</f>
        <v>11</v>
      </c>
      <c r="BB44" s="141">
        <v>6</v>
      </c>
      <c r="BC44" s="141">
        <v>5</v>
      </c>
      <c r="BD44" s="140">
        <f>SUM(BE44:BF44)</f>
        <v>12</v>
      </c>
      <c r="BE44" s="141">
        <v>8</v>
      </c>
      <c r="BF44" s="141">
        <v>4</v>
      </c>
      <c r="BG44" s="140">
        <f>SUM(BH44:BI44)</f>
        <v>38</v>
      </c>
      <c r="BH44" s="141">
        <v>24</v>
      </c>
      <c r="BI44" s="141">
        <v>14</v>
      </c>
      <c r="BJ44" s="140">
        <f>SUM(BK44:BL44)</f>
        <v>11</v>
      </c>
      <c r="BK44" s="141">
        <v>8</v>
      </c>
      <c r="BL44" s="141">
        <v>3</v>
      </c>
      <c r="BM44" s="140">
        <f>SUM(BN44:BO44)</f>
        <v>20</v>
      </c>
      <c r="BN44" s="141">
        <v>10</v>
      </c>
      <c r="BO44" s="141">
        <v>10</v>
      </c>
    </row>
    <row r="45" spans="1:67" s="107" customFormat="1" ht="15.75" customHeight="1" x14ac:dyDescent="0.25">
      <c r="A45" s="115" t="s">
        <v>285</v>
      </c>
      <c r="B45" s="140">
        <f>SUM(C45:D45)</f>
        <v>5151</v>
      </c>
      <c r="C45" s="140">
        <f t="shared" si="30"/>
        <v>2540</v>
      </c>
      <c r="D45" s="140">
        <f t="shared" si="30"/>
        <v>2611</v>
      </c>
      <c r="E45" s="140">
        <f>SUM(F45:G45)</f>
        <v>111</v>
      </c>
      <c r="F45" s="141">
        <v>57</v>
      </c>
      <c r="G45" s="141">
        <v>54</v>
      </c>
      <c r="H45" s="140">
        <f>SUM(I45:J45)</f>
        <v>72</v>
      </c>
      <c r="I45" s="141">
        <v>42</v>
      </c>
      <c r="J45" s="141">
        <v>30</v>
      </c>
      <c r="K45" s="140">
        <f>SUM(L45:M45)</f>
        <v>182</v>
      </c>
      <c r="L45" s="141">
        <v>92</v>
      </c>
      <c r="M45" s="141">
        <v>90</v>
      </c>
      <c r="N45" s="140">
        <f>SUM(O45:P45)</f>
        <v>70</v>
      </c>
      <c r="O45" s="141">
        <v>40</v>
      </c>
      <c r="P45" s="141">
        <v>30</v>
      </c>
      <c r="Q45" s="140">
        <f>SUM(R45:S45)</f>
        <v>511</v>
      </c>
      <c r="R45" s="141">
        <v>259</v>
      </c>
      <c r="S45" s="141">
        <v>252</v>
      </c>
      <c r="T45" s="140">
        <f>SUM(U45:V45)</f>
        <v>285</v>
      </c>
      <c r="U45" s="141">
        <v>159</v>
      </c>
      <c r="V45" s="141">
        <v>126</v>
      </c>
      <c r="W45" s="140">
        <f>SUM(X45:Y45)</f>
        <v>159</v>
      </c>
      <c r="X45" s="141">
        <v>79</v>
      </c>
      <c r="Y45" s="141">
        <v>80</v>
      </c>
      <c r="Z45" s="140">
        <f>SUM(AA45:AB45)</f>
        <v>228</v>
      </c>
      <c r="AA45" s="141">
        <v>101</v>
      </c>
      <c r="AB45" s="141">
        <v>127</v>
      </c>
      <c r="AC45" s="140">
        <f>SUM(AD45:AE45)</f>
        <v>93</v>
      </c>
      <c r="AD45" s="141">
        <v>49</v>
      </c>
      <c r="AE45" s="141">
        <v>44</v>
      </c>
      <c r="AF45" s="140">
        <f>SUM(AG45:AH45)</f>
        <v>188</v>
      </c>
      <c r="AG45" s="141">
        <v>99</v>
      </c>
      <c r="AH45" s="141">
        <v>89</v>
      </c>
      <c r="AI45" s="140">
        <f>SUM(AJ45:AK45)</f>
        <v>475</v>
      </c>
      <c r="AJ45" s="141">
        <v>239</v>
      </c>
      <c r="AK45" s="141">
        <v>236</v>
      </c>
      <c r="AL45" s="140">
        <f>SUM(AM45:AN45)</f>
        <v>301</v>
      </c>
      <c r="AM45" s="141">
        <v>132</v>
      </c>
      <c r="AN45" s="141">
        <v>169</v>
      </c>
      <c r="AO45" s="140">
        <f>SUM(AP45:AQ45)</f>
        <v>446</v>
      </c>
      <c r="AP45" s="141">
        <v>213</v>
      </c>
      <c r="AQ45" s="141">
        <v>233</v>
      </c>
      <c r="AR45" s="140">
        <f>SUM(AS45:AT45)</f>
        <v>473</v>
      </c>
      <c r="AS45" s="141">
        <v>271</v>
      </c>
      <c r="AT45" s="141">
        <v>202</v>
      </c>
      <c r="AU45" s="140">
        <f>SUM(AV45:AW45)</f>
        <v>1145</v>
      </c>
      <c r="AV45" s="141">
        <v>512</v>
      </c>
      <c r="AW45" s="141">
        <v>633</v>
      </c>
      <c r="AX45" s="140">
        <f>SUM(AY45:AZ45)</f>
        <v>291</v>
      </c>
      <c r="AY45" s="141">
        <v>129</v>
      </c>
      <c r="AZ45" s="141">
        <v>162</v>
      </c>
      <c r="BA45" s="140">
        <f>SUM(BB45:BC45)</f>
        <v>17</v>
      </c>
      <c r="BB45" s="141">
        <v>6</v>
      </c>
      <c r="BC45" s="141">
        <v>11</v>
      </c>
      <c r="BD45" s="140">
        <f>SUM(BE45:BF45)</f>
        <v>17</v>
      </c>
      <c r="BE45" s="141">
        <v>10</v>
      </c>
      <c r="BF45" s="141">
        <v>7</v>
      </c>
      <c r="BG45" s="140">
        <f>SUM(BH45:BI45)</f>
        <v>52</v>
      </c>
      <c r="BH45" s="141">
        <v>35</v>
      </c>
      <c r="BI45" s="141">
        <v>17</v>
      </c>
      <c r="BJ45" s="140">
        <f>SUM(BK45:BL45)</f>
        <v>17</v>
      </c>
      <c r="BK45" s="141">
        <v>6</v>
      </c>
      <c r="BL45" s="141">
        <v>11</v>
      </c>
      <c r="BM45" s="140">
        <f>SUM(BN45:BO45)</f>
        <v>18</v>
      </c>
      <c r="BN45" s="141">
        <v>10</v>
      </c>
      <c r="BO45" s="141">
        <v>8</v>
      </c>
    </row>
    <row r="46" spans="1:67" s="107" customFormat="1" ht="15.75" customHeight="1" x14ac:dyDescent="0.25">
      <c r="A46" s="115" t="s">
        <v>279</v>
      </c>
      <c r="B46" s="140">
        <f>SUM(C46:D46)</f>
        <v>6130</v>
      </c>
      <c r="C46" s="140">
        <f t="shared" si="30"/>
        <v>3107</v>
      </c>
      <c r="D46" s="140">
        <f t="shared" si="30"/>
        <v>3023</v>
      </c>
      <c r="E46" s="140">
        <f>SUM(F46:G46)</f>
        <v>140</v>
      </c>
      <c r="F46" s="141">
        <v>63</v>
      </c>
      <c r="G46" s="141">
        <v>77</v>
      </c>
      <c r="H46" s="140">
        <f>SUM(I46:J46)</f>
        <v>79</v>
      </c>
      <c r="I46" s="141">
        <v>43</v>
      </c>
      <c r="J46" s="141">
        <v>36</v>
      </c>
      <c r="K46" s="140">
        <f>SUM(L46:M46)</f>
        <v>226</v>
      </c>
      <c r="L46" s="141">
        <v>118</v>
      </c>
      <c r="M46" s="141">
        <v>108</v>
      </c>
      <c r="N46" s="140">
        <f>SUM(O46:P46)</f>
        <v>73</v>
      </c>
      <c r="O46" s="141">
        <v>39</v>
      </c>
      <c r="P46" s="141">
        <v>34</v>
      </c>
      <c r="Q46" s="140">
        <f>SUM(R46:S46)</f>
        <v>603</v>
      </c>
      <c r="R46" s="141">
        <v>313</v>
      </c>
      <c r="S46" s="141">
        <v>290</v>
      </c>
      <c r="T46" s="140">
        <f>SUM(U46:V46)</f>
        <v>350</v>
      </c>
      <c r="U46" s="141">
        <v>178</v>
      </c>
      <c r="V46" s="141">
        <v>172</v>
      </c>
      <c r="W46" s="140">
        <f>SUM(X46:Y46)</f>
        <v>168</v>
      </c>
      <c r="X46" s="141">
        <v>90</v>
      </c>
      <c r="Y46" s="141">
        <v>78</v>
      </c>
      <c r="Z46" s="140">
        <f>SUM(AA46:AB46)</f>
        <v>263</v>
      </c>
      <c r="AA46" s="141">
        <v>151</v>
      </c>
      <c r="AB46" s="141">
        <v>112</v>
      </c>
      <c r="AC46" s="140">
        <f>SUM(AD46:AE46)</f>
        <v>129</v>
      </c>
      <c r="AD46" s="141">
        <v>80</v>
      </c>
      <c r="AE46" s="141">
        <v>49</v>
      </c>
      <c r="AF46" s="140">
        <f>SUM(AG46:AH46)</f>
        <v>222</v>
      </c>
      <c r="AG46" s="141">
        <v>108</v>
      </c>
      <c r="AH46" s="141">
        <v>114</v>
      </c>
      <c r="AI46" s="140">
        <f>SUM(AJ46:AK46)</f>
        <v>520</v>
      </c>
      <c r="AJ46" s="141">
        <v>275</v>
      </c>
      <c r="AK46" s="141">
        <v>245</v>
      </c>
      <c r="AL46" s="140">
        <f>SUM(AM46:AN46)</f>
        <v>341</v>
      </c>
      <c r="AM46" s="141">
        <v>179</v>
      </c>
      <c r="AN46" s="141">
        <v>162</v>
      </c>
      <c r="AO46" s="140">
        <f>SUM(AP46:AQ46)</f>
        <v>497</v>
      </c>
      <c r="AP46" s="141">
        <v>260</v>
      </c>
      <c r="AQ46" s="141">
        <v>237</v>
      </c>
      <c r="AR46" s="140">
        <f>SUM(AS46:AT46)</f>
        <v>604</v>
      </c>
      <c r="AS46" s="141">
        <v>342</v>
      </c>
      <c r="AT46" s="141">
        <v>262</v>
      </c>
      <c r="AU46" s="140">
        <f>SUM(AV46:AW46)</f>
        <v>1420</v>
      </c>
      <c r="AV46" s="141">
        <v>624</v>
      </c>
      <c r="AW46" s="141">
        <v>796</v>
      </c>
      <c r="AX46" s="140">
        <f>SUM(AY46:AZ46)</f>
        <v>355</v>
      </c>
      <c r="AY46" s="141">
        <v>155</v>
      </c>
      <c r="AZ46" s="141">
        <v>200</v>
      </c>
      <c r="BA46" s="140">
        <f>SUM(BB46:BC46)</f>
        <v>20</v>
      </c>
      <c r="BB46" s="141">
        <v>13</v>
      </c>
      <c r="BC46" s="141">
        <v>7</v>
      </c>
      <c r="BD46" s="140">
        <f>SUM(BE46:BF46)</f>
        <v>28</v>
      </c>
      <c r="BE46" s="141">
        <v>19</v>
      </c>
      <c r="BF46" s="141">
        <v>9</v>
      </c>
      <c r="BG46" s="140">
        <f>SUM(BH46:BI46)</f>
        <v>56</v>
      </c>
      <c r="BH46" s="141">
        <v>32</v>
      </c>
      <c r="BI46" s="141">
        <v>24</v>
      </c>
      <c r="BJ46" s="140">
        <f>SUM(BK46:BL46)</f>
        <v>19</v>
      </c>
      <c r="BK46" s="141">
        <v>12</v>
      </c>
      <c r="BL46" s="141">
        <v>7</v>
      </c>
      <c r="BM46" s="140">
        <f>SUM(BN46:BO46)</f>
        <v>17</v>
      </c>
      <c r="BN46" s="141">
        <v>13</v>
      </c>
      <c r="BO46" s="141">
        <v>4</v>
      </c>
    </row>
    <row r="47" spans="1:67" s="107" customFormat="1" ht="15.75" customHeight="1" x14ac:dyDescent="0.25">
      <c r="A47" s="115" t="s">
        <v>281</v>
      </c>
      <c r="B47" s="140">
        <f>SUM(C47:D47)</f>
        <v>7191</v>
      </c>
      <c r="C47" s="140">
        <f t="shared" si="30"/>
        <v>3557</v>
      </c>
      <c r="D47" s="140">
        <f t="shared" si="30"/>
        <v>3634</v>
      </c>
      <c r="E47" s="140">
        <f>SUM(F47:G47)</f>
        <v>172</v>
      </c>
      <c r="F47" s="141">
        <v>87</v>
      </c>
      <c r="G47" s="141">
        <v>85</v>
      </c>
      <c r="H47" s="140">
        <f>SUM(I47:J47)</f>
        <v>98</v>
      </c>
      <c r="I47" s="141">
        <v>60</v>
      </c>
      <c r="J47" s="141">
        <v>38</v>
      </c>
      <c r="K47" s="140">
        <f>SUM(L47:M47)</f>
        <v>258</v>
      </c>
      <c r="L47" s="141">
        <v>142</v>
      </c>
      <c r="M47" s="141">
        <v>116</v>
      </c>
      <c r="N47" s="140">
        <f>SUM(O47:P47)</f>
        <v>96</v>
      </c>
      <c r="O47" s="141">
        <v>49</v>
      </c>
      <c r="P47" s="141">
        <v>47</v>
      </c>
      <c r="Q47" s="140">
        <f>SUM(R47:S47)</f>
        <v>756</v>
      </c>
      <c r="R47" s="141">
        <v>397</v>
      </c>
      <c r="S47" s="141">
        <v>359</v>
      </c>
      <c r="T47" s="140">
        <f>SUM(U47:V47)</f>
        <v>382</v>
      </c>
      <c r="U47" s="141">
        <v>209</v>
      </c>
      <c r="V47" s="141">
        <v>173</v>
      </c>
      <c r="W47" s="140">
        <f>SUM(X47:Y47)</f>
        <v>178</v>
      </c>
      <c r="X47" s="141">
        <v>100</v>
      </c>
      <c r="Y47" s="141">
        <v>78</v>
      </c>
      <c r="Z47" s="140">
        <f>SUM(AA47:AB47)</f>
        <v>287</v>
      </c>
      <c r="AA47" s="141">
        <v>149</v>
      </c>
      <c r="AB47" s="141">
        <v>138</v>
      </c>
      <c r="AC47" s="140">
        <f>SUM(AD47:AE47)</f>
        <v>108</v>
      </c>
      <c r="AD47" s="141">
        <v>63</v>
      </c>
      <c r="AE47" s="141">
        <v>45</v>
      </c>
      <c r="AF47" s="140">
        <f>SUM(AG47:AH47)</f>
        <v>241</v>
      </c>
      <c r="AG47" s="141">
        <v>113</v>
      </c>
      <c r="AH47" s="141">
        <v>128</v>
      </c>
      <c r="AI47" s="140">
        <f>SUM(AJ47:AK47)</f>
        <v>643</v>
      </c>
      <c r="AJ47" s="141">
        <v>323</v>
      </c>
      <c r="AK47" s="141">
        <v>320</v>
      </c>
      <c r="AL47" s="140">
        <f>SUM(AM47:AN47)</f>
        <v>428</v>
      </c>
      <c r="AM47" s="141">
        <v>206</v>
      </c>
      <c r="AN47" s="141">
        <v>222</v>
      </c>
      <c r="AO47" s="140">
        <f>SUM(AP47:AQ47)</f>
        <v>639</v>
      </c>
      <c r="AP47" s="141">
        <v>323</v>
      </c>
      <c r="AQ47" s="141">
        <v>316</v>
      </c>
      <c r="AR47" s="140">
        <f>SUM(AS47:AT47)</f>
        <v>676</v>
      </c>
      <c r="AS47" s="141">
        <v>333</v>
      </c>
      <c r="AT47" s="141">
        <v>343</v>
      </c>
      <c r="AU47" s="140">
        <f>SUM(AV47:AW47)</f>
        <v>1632</v>
      </c>
      <c r="AV47" s="141">
        <v>695</v>
      </c>
      <c r="AW47" s="141">
        <v>937</v>
      </c>
      <c r="AX47" s="140">
        <f>SUM(AY47:AZ47)</f>
        <v>456</v>
      </c>
      <c r="AY47" s="141">
        <v>214</v>
      </c>
      <c r="AZ47" s="141">
        <v>242</v>
      </c>
      <c r="BA47" s="140">
        <f>SUM(BB47:BC47)</f>
        <v>19</v>
      </c>
      <c r="BB47" s="141">
        <v>11</v>
      </c>
      <c r="BC47" s="141">
        <v>8</v>
      </c>
      <c r="BD47" s="140">
        <f>SUM(BE47:BF47)</f>
        <v>19</v>
      </c>
      <c r="BE47" s="141">
        <v>13</v>
      </c>
      <c r="BF47" s="141">
        <v>6</v>
      </c>
      <c r="BG47" s="140">
        <f>SUM(BH47:BI47)</f>
        <v>62</v>
      </c>
      <c r="BH47" s="141">
        <v>47</v>
      </c>
      <c r="BI47" s="141">
        <v>15</v>
      </c>
      <c r="BJ47" s="140">
        <f>SUM(BK47:BL47)</f>
        <v>22</v>
      </c>
      <c r="BK47" s="141">
        <v>15</v>
      </c>
      <c r="BL47" s="141">
        <v>7</v>
      </c>
      <c r="BM47" s="140">
        <f>SUM(BN47:BO47)</f>
        <v>19</v>
      </c>
      <c r="BN47" s="141">
        <v>8</v>
      </c>
      <c r="BO47" s="141">
        <v>11</v>
      </c>
    </row>
    <row r="48" spans="1:67" s="107" customFormat="1" ht="18.75" customHeight="1" x14ac:dyDescent="0.25">
      <c r="A48" s="120" t="s">
        <v>28</v>
      </c>
      <c r="B48" s="139">
        <f t="shared" ref="B48:AG48" si="31">SUM(B49:B53)</f>
        <v>36664</v>
      </c>
      <c r="C48" s="139">
        <f t="shared" si="31"/>
        <v>17935</v>
      </c>
      <c r="D48" s="139">
        <f t="shared" si="31"/>
        <v>18729</v>
      </c>
      <c r="E48" s="139">
        <f t="shared" si="31"/>
        <v>867</v>
      </c>
      <c r="F48" s="139">
        <f t="shared" si="31"/>
        <v>455</v>
      </c>
      <c r="G48" s="139">
        <f t="shared" si="31"/>
        <v>412</v>
      </c>
      <c r="H48" s="139">
        <f t="shared" si="31"/>
        <v>391</v>
      </c>
      <c r="I48" s="139">
        <f t="shared" si="31"/>
        <v>219</v>
      </c>
      <c r="J48" s="139">
        <f t="shared" si="31"/>
        <v>172</v>
      </c>
      <c r="K48" s="139">
        <f t="shared" si="31"/>
        <v>1263</v>
      </c>
      <c r="L48" s="139">
        <f t="shared" si="31"/>
        <v>639</v>
      </c>
      <c r="M48" s="139">
        <f t="shared" si="31"/>
        <v>624</v>
      </c>
      <c r="N48" s="139">
        <f t="shared" si="31"/>
        <v>410</v>
      </c>
      <c r="O48" s="139">
        <f t="shared" si="31"/>
        <v>214</v>
      </c>
      <c r="P48" s="139">
        <f t="shared" si="31"/>
        <v>196</v>
      </c>
      <c r="Q48" s="139">
        <f t="shared" si="31"/>
        <v>3149</v>
      </c>
      <c r="R48" s="139">
        <f t="shared" si="31"/>
        <v>1673</v>
      </c>
      <c r="S48" s="139">
        <f t="shared" si="31"/>
        <v>1476</v>
      </c>
      <c r="T48" s="139">
        <f t="shared" si="31"/>
        <v>1781</v>
      </c>
      <c r="U48" s="139">
        <f t="shared" si="31"/>
        <v>965</v>
      </c>
      <c r="V48" s="139">
        <f t="shared" si="31"/>
        <v>816</v>
      </c>
      <c r="W48" s="139">
        <f t="shared" si="31"/>
        <v>921</v>
      </c>
      <c r="X48" s="139">
        <f t="shared" si="31"/>
        <v>476</v>
      </c>
      <c r="Y48" s="139">
        <f t="shared" si="31"/>
        <v>445</v>
      </c>
      <c r="Z48" s="139">
        <f t="shared" si="31"/>
        <v>1444</v>
      </c>
      <c r="AA48" s="139">
        <f t="shared" si="31"/>
        <v>732</v>
      </c>
      <c r="AB48" s="139">
        <f t="shared" si="31"/>
        <v>712</v>
      </c>
      <c r="AC48" s="139">
        <f t="shared" si="31"/>
        <v>597</v>
      </c>
      <c r="AD48" s="139">
        <f t="shared" si="31"/>
        <v>321</v>
      </c>
      <c r="AE48" s="139">
        <f t="shared" si="31"/>
        <v>276</v>
      </c>
      <c r="AF48" s="139">
        <f t="shared" si="31"/>
        <v>1323</v>
      </c>
      <c r="AG48" s="139">
        <f t="shared" si="31"/>
        <v>592</v>
      </c>
      <c r="AH48" s="139">
        <f t="shared" ref="AH48:BM48" si="32">SUM(AH49:AH53)</f>
        <v>731</v>
      </c>
      <c r="AI48" s="139">
        <f t="shared" si="32"/>
        <v>3335</v>
      </c>
      <c r="AJ48" s="139">
        <f t="shared" si="32"/>
        <v>1549</v>
      </c>
      <c r="AK48" s="139">
        <f t="shared" si="32"/>
        <v>1786</v>
      </c>
      <c r="AL48" s="139">
        <f t="shared" si="32"/>
        <v>2140</v>
      </c>
      <c r="AM48" s="139">
        <f t="shared" si="32"/>
        <v>1023</v>
      </c>
      <c r="AN48" s="139">
        <f t="shared" si="32"/>
        <v>1117</v>
      </c>
      <c r="AO48" s="139">
        <f t="shared" si="32"/>
        <v>2949</v>
      </c>
      <c r="AP48" s="139">
        <f t="shared" si="32"/>
        <v>1384</v>
      </c>
      <c r="AQ48" s="139">
        <f t="shared" si="32"/>
        <v>1565</v>
      </c>
      <c r="AR48" s="139">
        <f t="shared" si="32"/>
        <v>3559</v>
      </c>
      <c r="AS48" s="139">
        <f t="shared" si="32"/>
        <v>1657</v>
      </c>
      <c r="AT48" s="139">
        <f t="shared" si="32"/>
        <v>1902</v>
      </c>
      <c r="AU48" s="139">
        <f t="shared" si="32"/>
        <v>9354</v>
      </c>
      <c r="AV48" s="139">
        <f t="shared" si="32"/>
        <v>4377</v>
      </c>
      <c r="AW48" s="139">
        <f t="shared" si="32"/>
        <v>4977</v>
      </c>
      <c r="AX48" s="139">
        <f t="shared" si="32"/>
        <v>2615</v>
      </c>
      <c r="AY48" s="139">
        <f t="shared" si="32"/>
        <v>1295</v>
      </c>
      <c r="AZ48" s="139">
        <f t="shared" si="32"/>
        <v>1320</v>
      </c>
      <c r="BA48" s="139">
        <f t="shared" si="32"/>
        <v>63</v>
      </c>
      <c r="BB48" s="139">
        <f t="shared" si="32"/>
        <v>40</v>
      </c>
      <c r="BC48" s="139">
        <f t="shared" si="32"/>
        <v>23</v>
      </c>
      <c r="BD48" s="139">
        <f t="shared" si="32"/>
        <v>86</v>
      </c>
      <c r="BE48" s="139">
        <f t="shared" si="32"/>
        <v>58</v>
      </c>
      <c r="BF48" s="139">
        <f t="shared" si="32"/>
        <v>28</v>
      </c>
      <c r="BG48" s="139">
        <f t="shared" si="32"/>
        <v>241</v>
      </c>
      <c r="BH48" s="139">
        <f t="shared" si="32"/>
        <v>161</v>
      </c>
      <c r="BI48" s="139">
        <f t="shared" si="32"/>
        <v>80</v>
      </c>
      <c r="BJ48" s="139">
        <f t="shared" si="32"/>
        <v>91</v>
      </c>
      <c r="BK48" s="139">
        <f t="shared" si="32"/>
        <v>51</v>
      </c>
      <c r="BL48" s="139">
        <f t="shared" si="32"/>
        <v>40</v>
      </c>
      <c r="BM48" s="139">
        <f t="shared" si="32"/>
        <v>85</v>
      </c>
      <c r="BN48" s="139">
        <f t="shared" ref="BN48:BO48" si="33">SUM(BN49:BN53)</f>
        <v>54</v>
      </c>
      <c r="BO48" s="139">
        <f t="shared" si="33"/>
        <v>31</v>
      </c>
    </row>
    <row r="49" spans="1:67" s="107" customFormat="1" ht="16.5" customHeight="1" x14ac:dyDescent="0.25">
      <c r="A49" s="115" t="s">
        <v>280</v>
      </c>
      <c r="B49" s="140">
        <f>SUM(C49:D49)</f>
        <v>7169</v>
      </c>
      <c r="C49" s="140">
        <f t="shared" ref="C49:D53" si="34">SUM(F49,I49,L49,O49,R49,U49,X49,AA49,AD49,AG49,AJ49,AM49,AP49,AS49,AV49,AY49,BB49,BE49,BH49,BK49,BN49)</f>
        <v>3523</v>
      </c>
      <c r="D49" s="140">
        <f t="shared" si="34"/>
        <v>3646</v>
      </c>
      <c r="E49" s="140">
        <f>SUM(F49:G49)</f>
        <v>145</v>
      </c>
      <c r="F49" s="141">
        <v>73</v>
      </c>
      <c r="G49" s="141">
        <v>72</v>
      </c>
      <c r="H49" s="140">
        <f>SUM(I49:J49)</f>
        <v>89</v>
      </c>
      <c r="I49" s="141">
        <v>50</v>
      </c>
      <c r="J49" s="141">
        <v>39</v>
      </c>
      <c r="K49" s="140">
        <f>SUM(L49:M49)</f>
        <v>227</v>
      </c>
      <c r="L49" s="141">
        <v>114</v>
      </c>
      <c r="M49" s="141">
        <v>113</v>
      </c>
      <c r="N49" s="140">
        <f>SUM(O49:P49)</f>
        <v>91</v>
      </c>
      <c r="O49" s="141">
        <v>50</v>
      </c>
      <c r="P49" s="141">
        <v>41</v>
      </c>
      <c r="Q49" s="140">
        <f>SUM(R49:S49)</f>
        <v>709</v>
      </c>
      <c r="R49" s="141">
        <v>362</v>
      </c>
      <c r="S49" s="141">
        <v>347</v>
      </c>
      <c r="T49" s="140">
        <f>SUM(U49:V49)</f>
        <v>376</v>
      </c>
      <c r="U49" s="141">
        <v>201</v>
      </c>
      <c r="V49" s="141">
        <v>175</v>
      </c>
      <c r="W49" s="140">
        <f>SUM(X49:Y49)</f>
        <v>190</v>
      </c>
      <c r="X49" s="141">
        <v>102</v>
      </c>
      <c r="Y49" s="141">
        <v>88</v>
      </c>
      <c r="Z49" s="140">
        <f>SUM(AA49:AB49)</f>
        <v>261</v>
      </c>
      <c r="AA49" s="141">
        <v>139</v>
      </c>
      <c r="AB49" s="141">
        <v>122</v>
      </c>
      <c r="AC49" s="140">
        <f>SUM(AD49:AE49)</f>
        <v>115</v>
      </c>
      <c r="AD49" s="141">
        <v>58</v>
      </c>
      <c r="AE49" s="141">
        <v>57</v>
      </c>
      <c r="AF49" s="140">
        <f>SUM(AG49:AH49)</f>
        <v>235</v>
      </c>
      <c r="AG49" s="141">
        <v>116</v>
      </c>
      <c r="AH49" s="141">
        <v>119</v>
      </c>
      <c r="AI49" s="140">
        <f>SUM(AJ49:AK49)</f>
        <v>658</v>
      </c>
      <c r="AJ49" s="141">
        <v>318</v>
      </c>
      <c r="AK49" s="141">
        <v>340</v>
      </c>
      <c r="AL49" s="140">
        <f>SUM(AM49:AN49)</f>
        <v>404</v>
      </c>
      <c r="AM49" s="141">
        <v>198</v>
      </c>
      <c r="AN49" s="141">
        <v>206</v>
      </c>
      <c r="AO49" s="140">
        <f>SUM(AP49:AQ49)</f>
        <v>589</v>
      </c>
      <c r="AP49" s="141">
        <v>281</v>
      </c>
      <c r="AQ49" s="141">
        <v>308</v>
      </c>
      <c r="AR49" s="140">
        <f>SUM(AS49:AT49)</f>
        <v>683</v>
      </c>
      <c r="AS49" s="141">
        <v>312</v>
      </c>
      <c r="AT49" s="141">
        <v>371</v>
      </c>
      <c r="AU49" s="140">
        <f>SUM(AV49:AW49)</f>
        <v>1773</v>
      </c>
      <c r="AV49" s="141">
        <v>825</v>
      </c>
      <c r="AW49" s="141">
        <v>948</v>
      </c>
      <c r="AX49" s="140">
        <f>SUM(AY49:AZ49)</f>
        <v>526</v>
      </c>
      <c r="AY49" s="141">
        <v>254</v>
      </c>
      <c r="AZ49" s="141">
        <v>272</v>
      </c>
      <c r="BA49" s="140">
        <f>SUM(BB49:BC49)</f>
        <v>9</v>
      </c>
      <c r="BB49" s="141">
        <v>7</v>
      </c>
      <c r="BC49" s="141">
        <v>2</v>
      </c>
      <c r="BD49" s="140">
        <f>SUM(BE49:BF49)</f>
        <v>14</v>
      </c>
      <c r="BE49" s="141">
        <v>11</v>
      </c>
      <c r="BF49" s="141">
        <v>3</v>
      </c>
      <c r="BG49" s="140">
        <f>SUM(BH49:BI49)</f>
        <v>48</v>
      </c>
      <c r="BH49" s="141">
        <v>34</v>
      </c>
      <c r="BI49" s="141">
        <v>14</v>
      </c>
      <c r="BJ49" s="140">
        <f>SUM(BK49:BL49)</f>
        <v>20</v>
      </c>
      <c r="BK49" s="141">
        <v>14</v>
      </c>
      <c r="BL49" s="141">
        <v>6</v>
      </c>
      <c r="BM49" s="140">
        <f>SUM(BN49:BO49)</f>
        <v>7</v>
      </c>
      <c r="BN49" s="141">
        <v>4</v>
      </c>
      <c r="BO49" s="141">
        <v>3</v>
      </c>
    </row>
    <row r="50" spans="1:67" s="107" customFormat="1" ht="16.5" customHeight="1" x14ac:dyDescent="0.25">
      <c r="A50" s="115" t="s">
        <v>278</v>
      </c>
      <c r="B50" s="140">
        <f>SUM(C50:D50)</f>
        <v>7359</v>
      </c>
      <c r="C50" s="140">
        <f t="shared" si="34"/>
        <v>3610</v>
      </c>
      <c r="D50" s="140">
        <f t="shared" si="34"/>
        <v>3749</v>
      </c>
      <c r="E50" s="140">
        <f>SUM(F50:G50)</f>
        <v>186</v>
      </c>
      <c r="F50" s="141">
        <v>103</v>
      </c>
      <c r="G50" s="141">
        <v>83</v>
      </c>
      <c r="H50" s="140">
        <f>SUM(I50:J50)</f>
        <v>77</v>
      </c>
      <c r="I50" s="141">
        <v>43</v>
      </c>
      <c r="J50" s="141">
        <v>34</v>
      </c>
      <c r="K50" s="140">
        <f>SUM(L50:M50)</f>
        <v>266</v>
      </c>
      <c r="L50" s="141">
        <v>134</v>
      </c>
      <c r="M50" s="141">
        <v>132</v>
      </c>
      <c r="N50" s="140">
        <f>SUM(O50:P50)</f>
        <v>87</v>
      </c>
      <c r="O50" s="141">
        <v>51</v>
      </c>
      <c r="P50" s="141">
        <v>36</v>
      </c>
      <c r="Q50" s="140">
        <f>SUM(R50:S50)</f>
        <v>677</v>
      </c>
      <c r="R50" s="141">
        <v>372</v>
      </c>
      <c r="S50" s="141">
        <v>305</v>
      </c>
      <c r="T50" s="140">
        <f>SUM(U50:V50)</f>
        <v>358</v>
      </c>
      <c r="U50" s="141">
        <v>183</v>
      </c>
      <c r="V50" s="141">
        <v>175</v>
      </c>
      <c r="W50" s="140">
        <f>SUM(X50:Y50)</f>
        <v>202</v>
      </c>
      <c r="X50" s="141">
        <v>112</v>
      </c>
      <c r="Y50" s="141">
        <v>90</v>
      </c>
      <c r="Z50" s="140">
        <f>SUM(AA50:AB50)</f>
        <v>274</v>
      </c>
      <c r="AA50" s="141">
        <v>136</v>
      </c>
      <c r="AB50" s="141">
        <v>138</v>
      </c>
      <c r="AC50" s="140">
        <f>SUM(AD50:AE50)</f>
        <v>114</v>
      </c>
      <c r="AD50" s="141">
        <v>69</v>
      </c>
      <c r="AE50" s="141">
        <v>45</v>
      </c>
      <c r="AF50" s="140">
        <f>SUM(AG50:AH50)</f>
        <v>244</v>
      </c>
      <c r="AG50" s="141">
        <v>110</v>
      </c>
      <c r="AH50" s="141">
        <v>134</v>
      </c>
      <c r="AI50" s="140">
        <f>SUM(AJ50:AK50)</f>
        <v>601</v>
      </c>
      <c r="AJ50" s="141">
        <v>290</v>
      </c>
      <c r="AK50" s="141">
        <v>311</v>
      </c>
      <c r="AL50" s="140">
        <f>SUM(AM50:AN50)</f>
        <v>460</v>
      </c>
      <c r="AM50" s="141">
        <v>224</v>
      </c>
      <c r="AN50" s="141">
        <v>236</v>
      </c>
      <c r="AO50" s="140">
        <f>SUM(AP50:AQ50)</f>
        <v>613</v>
      </c>
      <c r="AP50" s="141">
        <v>284</v>
      </c>
      <c r="AQ50" s="141">
        <v>329</v>
      </c>
      <c r="AR50" s="140">
        <f>SUM(AS50:AT50)</f>
        <v>735</v>
      </c>
      <c r="AS50" s="141">
        <v>366</v>
      </c>
      <c r="AT50" s="141">
        <v>369</v>
      </c>
      <c r="AU50" s="140">
        <f>SUM(AV50:AW50)</f>
        <v>1834</v>
      </c>
      <c r="AV50" s="141">
        <v>817</v>
      </c>
      <c r="AW50" s="141">
        <v>1017</v>
      </c>
      <c r="AX50" s="140">
        <f>SUM(AY50:AZ50)</f>
        <v>513</v>
      </c>
      <c r="AY50" s="141">
        <v>241</v>
      </c>
      <c r="AZ50" s="141">
        <v>272</v>
      </c>
      <c r="BA50" s="140">
        <f>SUM(BB50:BC50)</f>
        <v>13</v>
      </c>
      <c r="BB50" s="141">
        <v>8</v>
      </c>
      <c r="BC50" s="141">
        <v>5</v>
      </c>
      <c r="BD50" s="140">
        <f>SUM(BE50:BF50)</f>
        <v>23</v>
      </c>
      <c r="BE50" s="141">
        <v>13</v>
      </c>
      <c r="BF50" s="141">
        <v>10</v>
      </c>
      <c r="BG50" s="140">
        <f>SUM(BH50:BI50)</f>
        <v>44</v>
      </c>
      <c r="BH50" s="141">
        <v>29</v>
      </c>
      <c r="BI50" s="141">
        <v>15</v>
      </c>
      <c r="BJ50" s="140">
        <f>SUM(BK50:BL50)</f>
        <v>21</v>
      </c>
      <c r="BK50" s="141">
        <v>11</v>
      </c>
      <c r="BL50" s="141">
        <v>10</v>
      </c>
      <c r="BM50" s="140">
        <f>SUM(BN50:BO50)</f>
        <v>17</v>
      </c>
      <c r="BN50" s="141">
        <v>14</v>
      </c>
      <c r="BO50" s="141">
        <v>3</v>
      </c>
    </row>
    <row r="51" spans="1:67" s="107" customFormat="1" ht="16.5" customHeight="1" x14ac:dyDescent="0.25">
      <c r="A51" s="115" t="s">
        <v>275</v>
      </c>
      <c r="B51" s="140">
        <f>SUM(C51:D51)</f>
        <v>7750</v>
      </c>
      <c r="C51" s="140">
        <f t="shared" si="34"/>
        <v>3704</v>
      </c>
      <c r="D51" s="140">
        <f t="shared" si="34"/>
        <v>4046</v>
      </c>
      <c r="E51" s="140">
        <f>SUM(F51:G51)</f>
        <v>178</v>
      </c>
      <c r="F51" s="141">
        <v>90</v>
      </c>
      <c r="G51" s="141">
        <v>88</v>
      </c>
      <c r="H51" s="140">
        <f>SUM(I51:J51)</f>
        <v>71</v>
      </c>
      <c r="I51" s="141">
        <v>33</v>
      </c>
      <c r="J51" s="141">
        <v>38</v>
      </c>
      <c r="K51" s="140">
        <f>SUM(L51:M51)</f>
        <v>261</v>
      </c>
      <c r="L51" s="141">
        <v>132</v>
      </c>
      <c r="M51" s="141">
        <v>129</v>
      </c>
      <c r="N51" s="140">
        <f>SUM(O51:P51)</f>
        <v>87</v>
      </c>
      <c r="O51" s="141">
        <v>49</v>
      </c>
      <c r="P51" s="141">
        <v>38</v>
      </c>
      <c r="Q51" s="140">
        <f>SUM(R51:S51)</f>
        <v>695</v>
      </c>
      <c r="R51" s="141">
        <v>368</v>
      </c>
      <c r="S51" s="141">
        <v>327</v>
      </c>
      <c r="T51" s="140">
        <f>SUM(U51:V51)</f>
        <v>370</v>
      </c>
      <c r="U51" s="141">
        <v>207</v>
      </c>
      <c r="V51" s="141">
        <v>163</v>
      </c>
      <c r="W51" s="140">
        <f>SUM(X51:Y51)</f>
        <v>188</v>
      </c>
      <c r="X51" s="141">
        <v>93</v>
      </c>
      <c r="Y51" s="141">
        <v>95</v>
      </c>
      <c r="Z51" s="140">
        <f>SUM(AA51:AB51)</f>
        <v>320</v>
      </c>
      <c r="AA51" s="141">
        <v>169</v>
      </c>
      <c r="AB51" s="141">
        <v>151</v>
      </c>
      <c r="AC51" s="140">
        <f>SUM(AD51:AE51)</f>
        <v>124</v>
      </c>
      <c r="AD51" s="141">
        <v>67</v>
      </c>
      <c r="AE51" s="141">
        <v>57</v>
      </c>
      <c r="AF51" s="140">
        <f>SUM(AG51:AH51)</f>
        <v>283</v>
      </c>
      <c r="AG51" s="141">
        <v>117</v>
      </c>
      <c r="AH51" s="141">
        <v>166</v>
      </c>
      <c r="AI51" s="140">
        <f>SUM(AJ51:AK51)</f>
        <v>740</v>
      </c>
      <c r="AJ51" s="141">
        <v>324</v>
      </c>
      <c r="AK51" s="141">
        <v>416</v>
      </c>
      <c r="AL51" s="140">
        <f>SUM(AM51:AN51)</f>
        <v>446</v>
      </c>
      <c r="AM51" s="141">
        <v>195</v>
      </c>
      <c r="AN51" s="141">
        <v>251</v>
      </c>
      <c r="AO51" s="140">
        <f>SUM(AP51:AQ51)</f>
        <v>628</v>
      </c>
      <c r="AP51" s="141">
        <v>295</v>
      </c>
      <c r="AQ51" s="141">
        <v>333</v>
      </c>
      <c r="AR51" s="140">
        <f>SUM(AS51:AT51)</f>
        <v>727</v>
      </c>
      <c r="AS51" s="141">
        <v>319</v>
      </c>
      <c r="AT51" s="141">
        <v>408</v>
      </c>
      <c r="AU51" s="140">
        <f>SUM(AV51:AW51)</f>
        <v>1961</v>
      </c>
      <c r="AV51" s="141">
        <v>901</v>
      </c>
      <c r="AW51" s="141">
        <v>1060</v>
      </c>
      <c r="AX51" s="140">
        <f>SUM(AY51:AZ51)</f>
        <v>557</v>
      </c>
      <c r="AY51" s="141">
        <v>273</v>
      </c>
      <c r="AZ51" s="141">
        <v>284</v>
      </c>
      <c r="BA51" s="140">
        <f>SUM(BB51:BC51)</f>
        <v>21</v>
      </c>
      <c r="BB51" s="141">
        <v>13</v>
      </c>
      <c r="BC51" s="141">
        <v>8</v>
      </c>
      <c r="BD51" s="140">
        <f>SUM(BE51:BF51)</f>
        <v>13</v>
      </c>
      <c r="BE51" s="141">
        <v>11</v>
      </c>
      <c r="BF51" s="141">
        <v>2</v>
      </c>
      <c r="BG51" s="140">
        <f>SUM(BH51:BI51)</f>
        <v>44</v>
      </c>
      <c r="BH51" s="141">
        <v>30</v>
      </c>
      <c r="BI51" s="141">
        <v>14</v>
      </c>
      <c r="BJ51" s="140">
        <f>SUM(BK51:BL51)</f>
        <v>12</v>
      </c>
      <c r="BK51" s="141">
        <v>7</v>
      </c>
      <c r="BL51" s="141">
        <v>5</v>
      </c>
      <c r="BM51" s="140">
        <f>SUM(BN51:BO51)</f>
        <v>24</v>
      </c>
      <c r="BN51" s="141">
        <v>11</v>
      </c>
      <c r="BO51" s="141">
        <v>13</v>
      </c>
    </row>
    <row r="52" spans="1:67" s="107" customFormat="1" ht="16.5" customHeight="1" x14ac:dyDescent="0.25">
      <c r="A52" s="115" t="s">
        <v>277</v>
      </c>
      <c r="B52" s="140">
        <f>SUM(C52:D52)</f>
        <v>6843</v>
      </c>
      <c r="C52" s="140">
        <f t="shared" si="34"/>
        <v>3410</v>
      </c>
      <c r="D52" s="140">
        <f t="shared" si="34"/>
        <v>3433</v>
      </c>
      <c r="E52" s="140">
        <f>SUM(F52:G52)</f>
        <v>152</v>
      </c>
      <c r="F52" s="141">
        <v>79</v>
      </c>
      <c r="G52" s="141">
        <v>73</v>
      </c>
      <c r="H52" s="140">
        <f>SUM(I52:J52)</f>
        <v>80</v>
      </c>
      <c r="I52" s="141">
        <v>49</v>
      </c>
      <c r="J52" s="141">
        <v>31</v>
      </c>
      <c r="K52" s="140">
        <f>SUM(L52:M52)</f>
        <v>236</v>
      </c>
      <c r="L52" s="141">
        <v>113</v>
      </c>
      <c r="M52" s="141">
        <v>123</v>
      </c>
      <c r="N52" s="140">
        <f>SUM(O52:P52)</f>
        <v>61</v>
      </c>
      <c r="O52" s="141">
        <v>24</v>
      </c>
      <c r="P52" s="141">
        <v>37</v>
      </c>
      <c r="Q52" s="140">
        <f>SUM(R52:S52)</f>
        <v>520</v>
      </c>
      <c r="R52" s="141">
        <v>265</v>
      </c>
      <c r="S52" s="141">
        <v>255</v>
      </c>
      <c r="T52" s="140">
        <f>SUM(U52:V52)</f>
        <v>332</v>
      </c>
      <c r="U52" s="141">
        <v>182</v>
      </c>
      <c r="V52" s="141">
        <v>150</v>
      </c>
      <c r="W52" s="140">
        <f>SUM(X52:Y52)</f>
        <v>174</v>
      </c>
      <c r="X52" s="141">
        <v>86</v>
      </c>
      <c r="Y52" s="141">
        <v>88</v>
      </c>
      <c r="Z52" s="140">
        <f>SUM(AA52:AB52)</f>
        <v>283</v>
      </c>
      <c r="AA52" s="141">
        <v>135</v>
      </c>
      <c r="AB52" s="141">
        <v>148</v>
      </c>
      <c r="AC52" s="140">
        <f>SUM(AD52:AE52)</f>
        <v>115</v>
      </c>
      <c r="AD52" s="141">
        <v>59</v>
      </c>
      <c r="AE52" s="141">
        <v>56</v>
      </c>
      <c r="AF52" s="140">
        <f>SUM(AG52:AH52)</f>
        <v>258</v>
      </c>
      <c r="AG52" s="141">
        <v>128</v>
      </c>
      <c r="AH52" s="141">
        <v>130</v>
      </c>
      <c r="AI52" s="140">
        <f>SUM(AJ52:AK52)</f>
        <v>599</v>
      </c>
      <c r="AJ52" s="141">
        <v>283</v>
      </c>
      <c r="AK52" s="141">
        <v>316</v>
      </c>
      <c r="AL52" s="140">
        <f>SUM(AM52:AN52)</f>
        <v>393</v>
      </c>
      <c r="AM52" s="141">
        <v>181</v>
      </c>
      <c r="AN52" s="141">
        <v>212</v>
      </c>
      <c r="AO52" s="140">
        <f>SUM(AP52:AQ52)</f>
        <v>508</v>
      </c>
      <c r="AP52" s="141">
        <v>238</v>
      </c>
      <c r="AQ52" s="141">
        <v>270</v>
      </c>
      <c r="AR52" s="140">
        <f>SUM(AS52:AT52)</f>
        <v>675</v>
      </c>
      <c r="AS52" s="141">
        <v>327</v>
      </c>
      <c r="AT52" s="141">
        <v>348</v>
      </c>
      <c r="AU52" s="140">
        <f>SUM(AV52:AW52)</f>
        <v>1824</v>
      </c>
      <c r="AV52" s="141">
        <v>928</v>
      </c>
      <c r="AW52" s="141">
        <v>896</v>
      </c>
      <c r="AX52" s="140">
        <f>SUM(AY52:AZ52)</f>
        <v>518</v>
      </c>
      <c r="AY52" s="141">
        <v>258</v>
      </c>
      <c r="AZ52" s="141">
        <v>260</v>
      </c>
      <c r="BA52" s="140">
        <f>SUM(BB52:BC52)</f>
        <v>10</v>
      </c>
      <c r="BB52" s="141">
        <v>7</v>
      </c>
      <c r="BC52" s="141">
        <v>3</v>
      </c>
      <c r="BD52" s="140">
        <f>SUM(BE52:BF52)</f>
        <v>19</v>
      </c>
      <c r="BE52" s="141">
        <v>13</v>
      </c>
      <c r="BF52" s="141">
        <v>6</v>
      </c>
      <c r="BG52" s="140">
        <f>SUM(BH52:BI52)</f>
        <v>51</v>
      </c>
      <c r="BH52" s="141">
        <v>34</v>
      </c>
      <c r="BI52" s="141">
        <v>17</v>
      </c>
      <c r="BJ52" s="140">
        <f>SUM(BK52:BL52)</f>
        <v>18</v>
      </c>
      <c r="BK52" s="141">
        <v>9</v>
      </c>
      <c r="BL52" s="141">
        <v>9</v>
      </c>
      <c r="BM52" s="140">
        <f>SUM(BN52:BO52)</f>
        <v>17</v>
      </c>
      <c r="BN52" s="141">
        <v>12</v>
      </c>
      <c r="BO52" s="141">
        <v>5</v>
      </c>
    </row>
    <row r="53" spans="1:67" s="107" customFormat="1" ht="16.5" customHeight="1" x14ac:dyDescent="0.25">
      <c r="A53" s="115" t="s">
        <v>273</v>
      </c>
      <c r="B53" s="140">
        <f>SUM(C53:D53)</f>
        <v>7543</v>
      </c>
      <c r="C53" s="140">
        <f t="shared" si="34"/>
        <v>3688</v>
      </c>
      <c r="D53" s="140">
        <f t="shared" si="34"/>
        <v>3855</v>
      </c>
      <c r="E53" s="140">
        <f>SUM(F53:G53)</f>
        <v>206</v>
      </c>
      <c r="F53" s="141">
        <v>110</v>
      </c>
      <c r="G53" s="141">
        <v>96</v>
      </c>
      <c r="H53" s="140">
        <f>SUM(I53:J53)</f>
        <v>74</v>
      </c>
      <c r="I53" s="141">
        <v>44</v>
      </c>
      <c r="J53" s="141">
        <v>30</v>
      </c>
      <c r="K53" s="140">
        <f>SUM(L53:M53)</f>
        <v>273</v>
      </c>
      <c r="L53" s="141">
        <v>146</v>
      </c>
      <c r="M53" s="141">
        <v>127</v>
      </c>
      <c r="N53" s="140">
        <f>SUM(O53:P53)</f>
        <v>84</v>
      </c>
      <c r="O53" s="141">
        <v>40</v>
      </c>
      <c r="P53" s="141">
        <v>44</v>
      </c>
      <c r="Q53" s="140">
        <f>SUM(R53:S53)</f>
        <v>548</v>
      </c>
      <c r="R53" s="141">
        <v>306</v>
      </c>
      <c r="S53" s="141">
        <v>242</v>
      </c>
      <c r="T53" s="140">
        <f>SUM(U53:V53)</f>
        <v>345</v>
      </c>
      <c r="U53" s="141">
        <v>192</v>
      </c>
      <c r="V53" s="141">
        <v>153</v>
      </c>
      <c r="W53" s="140">
        <f>SUM(X53:Y53)</f>
        <v>167</v>
      </c>
      <c r="X53" s="141">
        <v>83</v>
      </c>
      <c r="Y53" s="141">
        <v>84</v>
      </c>
      <c r="Z53" s="140">
        <f>SUM(AA53:AB53)</f>
        <v>306</v>
      </c>
      <c r="AA53" s="141">
        <v>153</v>
      </c>
      <c r="AB53" s="141">
        <v>153</v>
      </c>
      <c r="AC53" s="140">
        <f>SUM(AD53:AE53)</f>
        <v>129</v>
      </c>
      <c r="AD53" s="141">
        <v>68</v>
      </c>
      <c r="AE53" s="141">
        <v>61</v>
      </c>
      <c r="AF53" s="140">
        <f>SUM(AG53:AH53)</f>
        <v>303</v>
      </c>
      <c r="AG53" s="141">
        <v>121</v>
      </c>
      <c r="AH53" s="141">
        <v>182</v>
      </c>
      <c r="AI53" s="140">
        <f>SUM(AJ53:AK53)</f>
        <v>737</v>
      </c>
      <c r="AJ53" s="141">
        <v>334</v>
      </c>
      <c r="AK53" s="141">
        <v>403</v>
      </c>
      <c r="AL53" s="140">
        <f>SUM(AM53:AN53)</f>
        <v>437</v>
      </c>
      <c r="AM53" s="141">
        <v>225</v>
      </c>
      <c r="AN53" s="141">
        <v>212</v>
      </c>
      <c r="AO53" s="140">
        <f>SUM(AP53:AQ53)</f>
        <v>611</v>
      </c>
      <c r="AP53" s="141">
        <v>286</v>
      </c>
      <c r="AQ53" s="141">
        <v>325</v>
      </c>
      <c r="AR53" s="140">
        <f>SUM(AS53:AT53)</f>
        <v>739</v>
      </c>
      <c r="AS53" s="141">
        <v>333</v>
      </c>
      <c r="AT53" s="141">
        <v>406</v>
      </c>
      <c r="AU53" s="140">
        <f>SUM(AV53:AW53)</f>
        <v>1962</v>
      </c>
      <c r="AV53" s="141">
        <v>906</v>
      </c>
      <c r="AW53" s="141">
        <v>1056</v>
      </c>
      <c r="AX53" s="140">
        <f>SUM(AY53:AZ53)</f>
        <v>501</v>
      </c>
      <c r="AY53" s="141">
        <v>269</v>
      </c>
      <c r="AZ53" s="141">
        <v>232</v>
      </c>
      <c r="BA53" s="140">
        <f>SUM(BB53:BC53)</f>
        <v>10</v>
      </c>
      <c r="BB53" s="141">
        <v>5</v>
      </c>
      <c r="BC53" s="141">
        <v>5</v>
      </c>
      <c r="BD53" s="140">
        <f>SUM(BE53:BF53)</f>
        <v>17</v>
      </c>
      <c r="BE53" s="141">
        <v>10</v>
      </c>
      <c r="BF53" s="141">
        <v>7</v>
      </c>
      <c r="BG53" s="140">
        <f>SUM(BH53:BI53)</f>
        <v>54</v>
      </c>
      <c r="BH53" s="141">
        <v>34</v>
      </c>
      <c r="BI53" s="141">
        <v>20</v>
      </c>
      <c r="BJ53" s="140">
        <f>SUM(BK53:BL53)</f>
        <v>20</v>
      </c>
      <c r="BK53" s="141">
        <v>10</v>
      </c>
      <c r="BL53" s="141">
        <v>10</v>
      </c>
      <c r="BM53" s="140">
        <f>SUM(BN53:BO53)</f>
        <v>20</v>
      </c>
      <c r="BN53" s="141">
        <v>13</v>
      </c>
      <c r="BO53" s="141">
        <v>7</v>
      </c>
    </row>
    <row r="54" spans="1:67" s="107" customFormat="1" ht="21" customHeight="1" x14ac:dyDescent="0.25">
      <c r="A54" s="120" t="s">
        <v>23</v>
      </c>
      <c r="B54" s="139">
        <f t="shared" ref="B54:AG54" si="35">SUM(B55:B59)</f>
        <v>39796</v>
      </c>
      <c r="C54" s="139">
        <f t="shared" si="35"/>
        <v>19855</v>
      </c>
      <c r="D54" s="139">
        <f t="shared" si="35"/>
        <v>19941</v>
      </c>
      <c r="E54" s="139">
        <f t="shared" si="35"/>
        <v>1051</v>
      </c>
      <c r="F54" s="139">
        <f t="shared" si="35"/>
        <v>537</v>
      </c>
      <c r="G54" s="139">
        <f t="shared" si="35"/>
        <v>514</v>
      </c>
      <c r="H54" s="139">
        <f t="shared" si="35"/>
        <v>443</v>
      </c>
      <c r="I54" s="139">
        <f t="shared" si="35"/>
        <v>241</v>
      </c>
      <c r="J54" s="139">
        <f t="shared" si="35"/>
        <v>202</v>
      </c>
      <c r="K54" s="139">
        <f t="shared" si="35"/>
        <v>1408</v>
      </c>
      <c r="L54" s="139">
        <f t="shared" si="35"/>
        <v>737</v>
      </c>
      <c r="M54" s="139">
        <f t="shared" si="35"/>
        <v>671</v>
      </c>
      <c r="N54" s="139">
        <f t="shared" si="35"/>
        <v>369</v>
      </c>
      <c r="O54" s="139">
        <f t="shared" si="35"/>
        <v>216</v>
      </c>
      <c r="P54" s="139">
        <f t="shared" si="35"/>
        <v>153</v>
      </c>
      <c r="Q54" s="139">
        <f t="shared" si="35"/>
        <v>2850</v>
      </c>
      <c r="R54" s="139">
        <f t="shared" si="35"/>
        <v>1534</v>
      </c>
      <c r="S54" s="139">
        <f t="shared" si="35"/>
        <v>1316</v>
      </c>
      <c r="T54" s="139">
        <f t="shared" si="35"/>
        <v>1821</v>
      </c>
      <c r="U54" s="139">
        <f t="shared" si="35"/>
        <v>973</v>
      </c>
      <c r="V54" s="139">
        <f t="shared" si="35"/>
        <v>848</v>
      </c>
      <c r="W54" s="139">
        <f t="shared" si="35"/>
        <v>1056</v>
      </c>
      <c r="X54" s="139">
        <f t="shared" si="35"/>
        <v>508</v>
      </c>
      <c r="Y54" s="139">
        <f t="shared" si="35"/>
        <v>548</v>
      </c>
      <c r="Z54" s="139">
        <f t="shared" si="35"/>
        <v>1829</v>
      </c>
      <c r="AA54" s="139">
        <f t="shared" si="35"/>
        <v>917</v>
      </c>
      <c r="AB54" s="139">
        <f t="shared" si="35"/>
        <v>912</v>
      </c>
      <c r="AC54" s="139">
        <f t="shared" si="35"/>
        <v>672</v>
      </c>
      <c r="AD54" s="139">
        <f t="shared" si="35"/>
        <v>382</v>
      </c>
      <c r="AE54" s="139">
        <f t="shared" si="35"/>
        <v>290</v>
      </c>
      <c r="AF54" s="139">
        <f t="shared" si="35"/>
        <v>1888</v>
      </c>
      <c r="AG54" s="139">
        <f t="shared" si="35"/>
        <v>833</v>
      </c>
      <c r="AH54" s="139">
        <f t="shared" ref="AH54:BM54" si="36">SUM(AH55:AH59)</f>
        <v>1055</v>
      </c>
      <c r="AI54" s="139">
        <f t="shared" si="36"/>
        <v>4234</v>
      </c>
      <c r="AJ54" s="139">
        <f t="shared" si="36"/>
        <v>1943</v>
      </c>
      <c r="AK54" s="139">
        <f t="shared" si="36"/>
        <v>2291</v>
      </c>
      <c r="AL54" s="139">
        <f t="shared" si="36"/>
        <v>2599</v>
      </c>
      <c r="AM54" s="139">
        <f t="shared" si="36"/>
        <v>1299</v>
      </c>
      <c r="AN54" s="139">
        <f t="shared" si="36"/>
        <v>1300</v>
      </c>
      <c r="AO54" s="139">
        <f t="shared" si="36"/>
        <v>3195</v>
      </c>
      <c r="AP54" s="139">
        <f t="shared" si="36"/>
        <v>1533</v>
      </c>
      <c r="AQ54" s="139">
        <f t="shared" si="36"/>
        <v>1662</v>
      </c>
      <c r="AR54" s="139">
        <f t="shared" si="36"/>
        <v>4039</v>
      </c>
      <c r="AS54" s="139">
        <f t="shared" si="36"/>
        <v>1948</v>
      </c>
      <c r="AT54" s="139">
        <f t="shared" si="36"/>
        <v>2091</v>
      </c>
      <c r="AU54" s="139">
        <f t="shared" si="36"/>
        <v>9633</v>
      </c>
      <c r="AV54" s="139">
        <f t="shared" si="36"/>
        <v>4681</v>
      </c>
      <c r="AW54" s="139">
        <f t="shared" si="36"/>
        <v>4952</v>
      </c>
      <c r="AX54" s="139">
        <f t="shared" si="36"/>
        <v>2057</v>
      </c>
      <c r="AY54" s="139">
        <f t="shared" si="36"/>
        <v>1148</v>
      </c>
      <c r="AZ54" s="139">
        <f t="shared" si="36"/>
        <v>909</v>
      </c>
      <c r="BA54" s="139">
        <f t="shared" si="36"/>
        <v>97</v>
      </c>
      <c r="BB54" s="139">
        <f t="shared" si="36"/>
        <v>66</v>
      </c>
      <c r="BC54" s="139">
        <f t="shared" si="36"/>
        <v>31</v>
      </c>
      <c r="BD54" s="139">
        <f t="shared" si="36"/>
        <v>95</v>
      </c>
      <c r="BE54" s="139">
        <f t="shared" si="36"/>
        <v>58</v>
      </c>
      <c r="BF54" s="139">
        <f t="shared" si="36"/>
        <v>37</v>
      </c>
      <c r="BG54" s="139">
        <f t="shared" si="36"/>
        <v>221</v>
      </c>
      <c r="BH54" s="139">
        <f t="shared" si="36"/>
        <v>151</v>
      </c>
      <c r="BI54" s="139">
        <f t="shared" si="36"/>
        <v>70</v>
      </c>
      <c r="BJ54" s="139">
        <f t="shared" si="36"/>
        <v>123</v>
      </c>
      <c r="BK54" s="139">
        <f t="shared" si="36"/>
        <v>69</v>
      </c>
      <c r="BL54" s="139">
        <f t="shared" si="36"/>
        <v>54</v>
      </c>
      <c r="BM54" s="139">
        <f t="shared" si="36"/>
        <v>116</v>
      </c>
      <c r="BN54" s="139">
        <f t="shared" ref="BN54:BO54" si="37">SUM(BN55:BN59)</f>
        <v>81</v>
      </c>
      <c r="BO54" s="139">
        <f t="shared" si="37"/>
        <v>35</v>
      </c>
    </row>
    <row r="55" spans="1:67" s="107" customFormat="1" ht="15.75" customHeight="1" x14ac:dyDescent="0.25">
      <c r="A55" s="115" t="s">
        <v>274</v>
      </c>
      <c r="B55" s="140">
        <f>SUM(C55:D55)</f>
        <v>7521</v>
      </c>
      <c r="C55" s="140">
        <f t="shared" ref="C55:D59" si="38">SUM(F55,I55,L55,O55,R55,U55,X55,AA55,AD55,AG55,AJ55,AM55,AP55,AS55,AV55,AY55,BB55,BE55,BH55,BK55,BN55)</f>
        <v>3739</v>
      </c>
      <c r="D55" s="140">
        <f t="shared" si="38"/>
        <v>3782</v>
      </c>
      <c r="E55" s="140">
        <f>SUM(F55:G55)</f>
        <v>170</v>
      </c>
      <c r="F55" s="141">
        <v>76</v>
      </c>
      <c r="G55" s="141">
        <v>94</v>
      </c>
      <c r="H55" s="140">
        <f>SUM(I55:J55)</f>
        <v>63</v>
      </c>
      <c r="I55" s="141">
        <v>35</v>
      </c>
      <c r="J55" s="141">
        <v>28</v>
      </c>
      <c r="K55" s="140">
        <f>SUM(L55:M55)</f>
        <v>255</v>
      </c>
      <c r="L55" s="141">
        <v>129</v>
      </c>
      <c r="M55" s="141">
        <v>126</v>
      </c>
      <c r="N55" s="140">
        <f>SUM(O55:P55)</f>
        <v>75</v>
      </c>
      <c r="O55" s="141">
        <v>49</v>
      </c>
      <c r="P55" s="141">
        <v>26</v>
      </c>
      <c r="Q55" s="140">
        <f>SUM(R55:S55)</f>
        <v>600</v>
      </c>
      <c r="R55" s="141">
        <v>331</v>
      </c>
      <c r="S55" s="141">
        <v>269</v>
      </c>
      <c r="T55" s="140">
        <f>SUM(U55:V55)</f>
        <v>326</v>
      </c>
      <c r="U55" s="141">
        <v>176</v>
      </c>
      <c r="V55" s="141">
        <v>150</v>
      </c>
      <c r="W55" s="140">
        <f>SUM(X55:Y55)</f>
        <v>167</v>
      </c>
      <c r="X55" s="141">
        <v>78</v>
      </c>
      <c r="Y55" s="141">
        <v>89</v>
      </c>
      <c r="Z55" s="140">
        <f>SUM(AA55:AB55)</f>
        <v>330</v>
      </c>
      <c r="AA55" s="141">
        <v>148</v>
      </c>
      <c r="AB55" s="141">
        <v>182</v>
      </c>
      <c r="AC55" s="140">
        <f>SUM(AD55:AE55)</f>
        <v>105</v>
      </c>
      <c r="AD55" s="141">
        <v>58</v>
      </c>
      <c r="AE55" s="141">
        <v>47</v>
      </c>
      <c r="AF55" s="140">
        <f>SUM(AG55:AH55)</f>
        <v>344</v>
      </c>
      <c r="AG55" s="141">
        <v>159</v>
      </c>
      <c r="AH55" s="141">
        <v>185</v>
      </c>
      <c r="AI55" s="140">
        <f>SUM(AJ55:AK55)</f>
        <v>757</v>
      </c>
      <c r="AJ55" s="141">
        <v>358</v>
      </c>
      <c r="AK55" s="141">
        <v>399</v>
      </c>
      <c r="AL55" s="140">
        <f>SUM(AM55:AN55)</f>
        <v>443</v>
      </c>
      <c r="AM55" s="141">
        <v>222</v>
      </c>
      <c r="AN55" s="141">
        <v>221</v>
      </c>
      <c r="AO55" s="140">
        <f>SUM(AP55:AQ55)</f>
        <v>610</v>
      </c>
      <c r="AP55" s="141">
        <v>300</v>
      </c>
      <c r="AQ55" s="141">
        <v>310</v>
      </c>
      <c r="AR55" s="140">
        <f>SUM(AS55:AT55)</f>
        <v>782</v>
      </c>
      <c r="AS55" s="141">
        <v>364</v>
      </c>
      <c r="AT55" s="141">
        <v>418</v>
      </c>
      <c r="AU55" s="140">
        <f>SUM(AV55:AW55)</f>
        <v>1929</v>
      </c>
      <c r="AV55" s="141">
        <v>935</v>
      </c>
      <c r="AW55" s="141">
        <v>994</v>
      </c>
      <c r="AX55" s="140">
        <f>SUM(AY55:AZ55)</f>
        <v>456</v>
      </c>
      <c r="AY55" s="141">
        <v>254</v>
      </c>
      <c r="AZ55" s="141">
        <v>202</v>
      </c>
      <c r="BA55" s="140">
        <f>SUM(BB55:BC55)</f>
        <v>14</v>
      </c>
      <c r="BB55" s="141">
        <v>8</v>
      </c>
      <c r="BC55" s="141">
        <v>6</v>
      </c>
      <c r="BD55" s="140">
        <f>SUM(BE55:BF55)</f>
        <v>18</v>
      </c>
      <c r="BE55" s="141">
        <v>12</v>
      </c>
      <c r="BF55" s="141">
        <v>6</v>
      </c>
      <c r="BG55" s="140">
        <f>SUM(BH55:BI55)</f>
        <v>34</v>
      </c>
      <c r="BH55" s="141">
        <v>23</v>
      </c>
      <c r="BI55" s="141">
        <v>11</v>
      </c>
      <c r="BJ55" s="140">
        <f>SUM(BK55:BL55)</f>
        <v>19</v>
      </c>
      <c r="BK55" s="141">
        <v>8</v>
      </c>
      <c r="BL55" s="141">
        <v>11</v>
      </c>
      <c r="BM55" s="140">
        <f>SUM(BN55:BO55)</f>
        <v>24</v>
      </c>
      <c r="BN55" s="141">
        <v>16</v>
      </c>
      <c r="BO55" s="141">
        <v>8</v>
      </c>
    </row>
    <row r="56" spans="1:67" s="107" customFormat="1" ht="15.75" customHeight="1" x14ac:dyDescent="0.25">
      <c r="A56" s="115" t="s">
        <v>272</v>
      </c>
      <c r="B56" s="140">
        <f>SUM(C56:D56)</f>
        <v>7465</v>
      </c>
      <c r="C56" s="140">
        <f t="shared" si="38"/>
        <v>3651</v>
      </c>
      <c r="D56" s="140">
        <f t="shared" si="38"/>
        <v>3814</v>
      </c>
      <c r="E56" s="140">
        <f>SUM(F56:G56)</f>
        <v>199</v>
      </c>
      <c r="F56" s="141">
        <v>106</v>
      </c>
      <c r="G56" s="141">
        <v>93</v>
      </c>
      <c r="H56" s="140">
        <f>SUM(I56:J56)</f>
        <v>92</v>
      </c>
      <c r="I56" s="141">
        <v>48</v>
      </c>
      <c r="J56" s="141">
        <v>44</v>
      </c>
      <c r="K56" s="140">
        <f>SUM(L56:M56)</f>
        <v>247</v>
      </c>
      <c r="L56" s="141">
        <v>119</v>
      </c>
      <c r="M56" s="141">
        <v>128</v>
      </c>
      <c r="N56" s="140">
        <f>SUM(O56:P56)</f>
        <v>61</v>
      </c>
      <c r="O56" s="141">
        <v>32</v>
      </c>
      <c r="P56" s="141">
        <v>29</v>
      </c>
      <c r="Q56" s="140">
        <f>SUM(R56:S56)</f>
        <v>540</v>
      </c>
      <c r="R56" s="141">
        <v>285</v>
      </c>
      <c r="S56" s="141">
        <v>255</v>
      </c>
      <c r="T56" s="140">
        <f>SUM(U56:V56)</f>
        <v>342</v>
      </c>
      <c r="U56" s="141">
        <v>179</v>
      </c>
      <c r="V56" s="141">
        <v>163</v>
      </c>
      <c r="W56" s="140">
        <f>SUM(X56:Y56)</f>
        <v>178</v>
      </c>
      <c r="X56" s="141">
        <v>90</v>
      </c>
      <c r="Y56" s="141">
        <v>88</v>
      </c>
      <c r="Z56" s="140">
        <f>SUM(AA56:AB56)</f>
        <v>312</v>
      </c>
      <c r="AA56" s="141">
        <v>151</v>
      </c>
      <c r="AB56" s="141">
        <v>161</v>
      </c>
      <c r="AC56" s="140">
        <f>SUM(AD56:AE56)</f>
        <v>122</v>
      </c>
      <c r="AD56" s="141">
        <v>77</v>
      </c>
      <c r="AE56" s="141">
        <v>45</v>
      </c>
      <c r="AF56" s="140">
        <f>SUM(AG56:AH56)</f>
        <v>360</v>
      </c>
      <c r="AG56" s="141">
        <v>159</v>
      </c>
      <c r="AH56" s="141">
        <v>201</v>
      </c>
      <c r="AI56" s="140">
        <f>SUM(AJ56:AK56)</f>
        <v>774</v>
      </c>
      <c r="AJ56" s="141">
        <v>352</v>
      </c>
      <c r="AK56" s="141">
        <v>422</v>
      </c>
      <c r="AL56" s="140">
        <f>SUM(AM56:AN56)</f>
        <v>488</v>
      </c>
      <c r="AM56" s="141">
        <v>234</v>
      </c>
      <c r="AN56" s="141">
        <v>254</v>
      </c>
      <c r="AO56" s="140">
        <f>SUM(AP56:AQ56)</f>
        <v>568</v>
      </c>
      <c r="AP56" s="141">
        <v>265</v>
      </c>
      <c r="AQ56" s="141">
        <v>303</v>
      </c>
      <c r="AR56" s="140">
        <f>SUM(AS56:AT56)</f>
        <v>771</v>
      </c>
      <c r="AS56" s="141">
        <v>359</v>
      </c>
      <c r="AT56" s="141">
        <v>412</v>
      </c>
      <c r="AU56" s="140">
        <f>SUM(AV56:AW56)</f>
        <v>1904</v>
      </c>
      <c r="AV56" s="141">
        <v>906</v>
      </c>
      <c r="AW56" s="141">
        <v>998</v>
      </c>
      <c r="AX56" s="140">
        <f>SUM(AY56:AZ56)</f>
        <v>395</v>
      </c>
      <c r="AY56" s="141">
        <v>213</v>
      </c>
      <c r="AZ56" s="141">
        <v>182</v>
      </c>
      <c r="BA56" s="140">
        <f>SUM(BB56:BC56)</f>
        <v>21</v>
      </c>
      <c r="BB56" s="141">
        <v>13</v>
      </c>
      <c r="BC56" s="141">
        <v>8</v>
      </c>
      <c r="BD56" s="140">
        <f>SUM(BE56:BF56)</f>
        <v>17</v>
      </c>
      <c r="BE56" s="141">
        <v>12</v>
      </c>
      <c r="BF56" s="141">
        <v>5</v>
      </c>
      <c r="BG56" s="140">
        <f>SUM(BH56:BI56)</f>
        <v>35</v>
      </c>
      <c r="BH56" s="141">
        <v>26</v>
      </c>
      <c r="BI56" s="141">
        <v>9</v>
      </c>
      <c r="BJ56" s="140">
        <f>SUM(BK56:BL56)</f>
        <v>21</v>
      </c>
      <c r="BK56" s="141">
        <v>11</v>
      </c>
      <c r="BL56" s="141">
        <v>10</v>
      </c>
      <c r="BM56" s="140">
        <f>SUM(BN56:BO56)</f>
        <v>18</v>
      </c>
      <c r="BN56" s="141">
        <v>14</v>
      </c>
      <c r="BO56" s="141">
        <v>4</v>
      </c>
    </row>
    <row r="57" spans="1:67" s="107" customFormat="1" ht="15.75" customHeight="1" x14ac:dyDescent="0.25">
      <c r="A57" s="115" t="s">
        <v>276</v>
      </c>
      <c r="B57" s="140">
        <f>SUM(C57:D57)</f>
        <v>8357</v>
      </c>
      <c r="C57" s="140">
        <f t="shared" si="38"/>
        <v>4197</v>
      </c>
      <c r="D57" s="140">
        <f t="shared" si="38"/>
        <v>4160</v>
      </c>
      <c r="E57" s="140">
        <f>SUM(F57:G57)</f>
        <v>242</v>
      </c>
      <c r="F57" s="141">
        <v>135</v>
      </c>
      <c r="G57" s="141">
        <v>107</v>
      </c>
      <c r="H57" s="140">
        <f>SUM(I57:J57)</f>
        <v>78</v>
      </c>
      <c r="I57" s="141">
        <v>41</v>
      </c>
      <c r="J57" s="141">
        <v>37</v>
      </c>
      <c r="K57" s="140">
        <f>SUM(L57:M57)</f>
        <v>281</v>
      </c>
      <c r="L57" s="141">
        <v>136</v>
      </c>
      <c r="M57" s="141">
        <v>145</v>
      </c>
      <c r="N57" s="140">
        <f>SUM(O57:P57)</f>
        <v>84</v>
      </c>
      <c r="O57" s="141">
        <v>56</v>
      </c>
      <c r="P57" s="141">
        <v>28</v>
      </c>
      <c r="Q57" s="140">
        <f>SUM(R57:S57)</f>
        <v>561</v>
      </c>
      <c r="R57" s="141">
        <v>295</v>
      </c>
      <c r="S57" s="141">
        <v>266</v>
      </c>
      <c r="T57" s="140">
        <f>SUM(U57:V57)</f>
        <v>389</v>
      </c>
      <c r="U57" s="141">
        <v>210</v>
      </c>
      <c r="V57" s="141">
        <v>179</v>
      </c>
      <c r="W57" s="140">
        <f>SUM(X57:Y57)</f>
        <v>232</v>
      </c>
      <c r="X57" s="141">
        <v>113</v>
      </c>
      <c r="Y57" s="141">
        <v>119</v>
      </c>
      <c r="Z57" s="140">
        <f>SUM(AA57:AB57)</f>
        <v>378</v>
      </c>
      <c r="AA57" s="141">
        <v>201</v>
      </c>
      <c r="AB57" s="141">
        <v>177</v>
      </c>
      <c r="AC57" s="140">
        <f>SUM(AD57:AE57)</f>
        <v>155</v>
      </c>
      <c r="AD57" s="141">
        <v>88</v>
      </c>
      <c r="AE57" s="141">
        <v>67</v>
      </c>
      <c r="AF57" s="140">
        <f>SUM(AG57:AH57)</f>
        <v>387</v>
      </c>
      <c r="AG57" s="141">
        <v>179</v>
      </c>
      <c r="AH57" s="141">
        <v>208</v>
      </c>
      <c r="AI57" s="140">
        <f>SUM(AJ57:AK57)</f>
        <v>900</v>
      </c>
      <c r="AJ57" s="141">
        <v>409</v>
      </c>
      <c r="AK57" s="141">
        <v>491</v>
      </c>
      <c r="AL57" s="140">
        <f>SUM(AM57:AN57)</f>
        <v>543</v>
      </c>
      <c r="AM57" s="141">
        <v>274</v>
      </c>
      <c r="AN57" s="141">
        <v>269</v>
      </c>
      <c r="AO57" s="140">
        <f>SUM(AP57:AQ57)</f>
        <v>654</v>
      </c>
      <c r="AP57" s="141">
        <v>316</v>
      </c>
      <c r="AQ57" s="141">
        <v>338</v>
      </c>
      <c r="AR57" s="140">
        <f>SUM(AS57:AT57)</f>
        <v>861</v>
      </c>
      <c r="AS57" s="141">
        <v>438</v>
      </c>
      <c r="AT57" s="141">
        <v>423</v>
      </c>
      <c r="AU57" s="140">
        <f>SUM(AV57:AW57)</f>
        <v>2036</v>
      </c>
      <c r="AV57" s="141">
        <v>971</v>
      </c>
      <c r="AW57" s="141">
        <v>1065</v>
      </c>
      <c r="AX57" s="140">
        <f>SUM(AY57:AZ57)</f>
        <v>439</v>
      </c>
      <c r="AY57" s="141">
        <v>246</v>
      </c>
      <c r="AZ57" s="141">
        <v>193</v>
      </c>
      <c r="BA57" s="140">
        <f>SUM(BB57:BC57)</f>
        <v>21</v>
      </c>
      <c r="BB57" s="141">
        <v>13</v>
      </c>
      <c r="BC57" s="141">
        <v>8</v>
      </c>
      <c r="BD57" s="140">
        <f>SUM(BE57:BF57)</f>
        <v>12</v>
      </c>
      <c r="BE57" s="141">
        <v>7</v>
      </c>
      <c r="BF57" s="141">
        <v>5</v>
      </c>
      <c r="BG57" s="140">
        <f>SUM(BH57:BI57)</f>
        <v>60</v>
      </c>
      <c r="BH57" s="141">
        <v>40</v>
      </c>
      <c r="BI57" s="141">
        <v>20</v>
      </c>
      <c r="BJ57" s="140">
        <f>SUM(BK57:BL57)</f>
        <v>24</v>
      </c>
      <c r="BK57" s="141">
        <v>17</v>
      </c>
      <c r="BL57" s="141">
        <v>7</v>
      </c>
      <c r="BM57" s="140">
        <f>SUM(BN57:BO57)</f>
        <v>20</v>
      </c>
      <c r="BN57" s="141">
        <v>12</v>
      </c>
      <c r="BO57" s="141">
        <v>8</v>
      </c>
    </row>
    <row r="58" spans="1:67" s="107" customFormat="1" ht="15.75" customHeight="1" x14ac:dyDescent="0.25">
      <c r="A58" s="115" t="s">
        <v>270</v>
      </c>
      <c r="B58" s="140">
        <f>SUM(C58:D58)</f>
        <v>8322</v>
      </c>
      <c r="C58" s="140">
        <f t="shared" si="38"/>
        <v>4129</v>
      </c>
      <c r="D58" s="140">
        <f t="shared" si="38"/>
        <v>4193</v>
      </c>
      <c r="E58" s="140">
        <f>SUM(F58:G58)</f>
        <v>212</v>
      </c>
      <c r="F58" s="141">
        <v>104</v>
      </c>
      <c r="G58" s="141">
        <v>108</v>
      </c>
      <c r="H58" s="140">
        <f>SUM(I58:J58)</f>
        <v>100</v>
      </c>
      <c r="I58" s="141">
        <v>56</v>
      </c>
      <c r="J58" s="141">
        <v>44</v>
      </c>
      <c r="K58" s="140">
        <f>SUM(L58:M58)</f>
        <v>314</v>
      </c>
      <c r="L58" s="141">
        <v>175</v>
      </c>
      <c r="M58" s="141">
        <v>139</v>
      </c>
      <c r="N58" s="140">
        <f>SUM(O58:P58)</f>
        <v>78</v>
      </c>
      <c r="O58" s="141">
        <v>42</v>
      </c>
      <c r="P58" s="141">
        <v>36</v>
      </c>
      <c r="Q58" s="140">
        <f>SUM(R58:S58)</f>
        <v>574</v>
      </c>
      <c r="R58" s="141">
        <v>306</v>
      </c>
      <c r="S58" s="141">
        <v>268</v>
      </c>
      <c r="T58" s="140">
        <f>SUM(U58:V58)</f>
        <v>383</v>
      </c>
      <c r="U58" s="141">
        <v>202</v>
      </c>
      <c r="V58" s="141">
        <v>181</v>
      </c>
      <c r="W58" s="140">
        <f>SUM(X58:Y58)</f>
        <v>238</v>
      </c>
      <c r="X58" s="141">
        <v>109</v>
      </c>
      <c r="Y58" s="141">
        <v>129</v>
      </c>
      <c r="Z58" s="140">
        <f>SUM(AA58:AB58)</f>
        <v>379</v>
      </c>
      <c r="AA58" s="141">
        <v>182</v>
      </c>
      <c r="AB58" s="141">
        <v>197</v>
      </c>
      <c r="AC58" s="140">
        <f>SUM(AD58:AE58)</f>
        <v>149</v>
      </c>
      <c r="AD58" s="141">
        <v>82</v>
      </c>
      <c r="AE58" s="141">
        <v>67</v>
      </c>
      <c r="AF58" s="140">
        <f>SUM(AG58:AH58)</f>
        <v>399</v>
      </c>
      <c r="AG58" s="141">
        <v>170</v>
      </c>
      <c r="AH58" s="141">
        <v>229</v>
      </c>
      <c r="AI58" s="140">
        <f>SUM(AJ58:AK58)</f>
        <v>885</v>
      </c>
      <c r="AJ58" s="141">
        <v>380</v>
      </c>
      <c r="AK58" s="141">
        <v>505</v>
      </c>
      <c r="AL58" s="140">
        <f>SUM(AM58:AN58)</f>
        <v>562</v>
      </c>
      <c r="AM58" s="141">
        <v>294</v>
      </c>
      <c r="AN58" s="141">
        <v>268</v>
      </c>
      <c r="AO58" s="140">
        <f>SUM(AP58:AQ58)</f>
        <v>695</v>
      </c>
      <c r="AP58" s="141">
        <v>332</v>
      </c>
      <c r="AQ58" s="141">
        <v>363</v>
      </c>
      <c r="AR58" s="140">
        <f>SUM(AS58:AT58)</f>
        <v>810</v>
      </c>
      <c r="AS58" s="141">
        <v>395</v>
      </c>
      <c r="AT58" s="141">
        <v>415</v>
      </c>
      <c r="AU58" s="140">
        <f>SUM(AV58:AW58)</f>
        <v>1986</v>
      </c>
      <c r="AV58" s="141">
        <v>967</v>
      </c>
      <c r="AW58" s="141">
        <v>1019</v>
      </c>
      <c r="AX58" s="140">
        <f>SUM(AY58:AZ58)</f>
        <v>404</v>
      </c>
      <c r="AY58" s="141">
        <v>233</v>
      </c>
      <c r="AZ58" s="141">
        <v>171</v>
      </c>
      <c r="BA58" s="140">
        <f>SUM(BB58:BC58)</f>
        <v>18</v>
      </c>
      <c r="BB58" s="141">
        <v>14</v>
      </c>
      <c r="BC58" s="141">
        <v>4</v>
      </c>
      <c r="BD58" s="140">
        <f>SUM(BE58:BF58)</f>
        <v>24</v>
      </c>
      <c r="BE58" s="141">
        <v>15</v>
      </c>
      <c r="BF58" s="141">
        <v>9</v>
      </c>
      <c r="BG58" s="140">
        <f>SUM(BH58:BI58)</f>
        <v>49</v>
      </c>
      <c r="BH58" s="141">
        <v>33</v>
      </c>
      <c r="BI58" s="141">
        <v>16</v>
      </c>
      <c r="BJ58" s="140">
        <f>SUM(BK58:BL58)</f>
        <v>33</v>
      </c>
      <c r="BK58" s="141">
        <v>18</v>
      </c>
      <c r="BL58" s="141">
        <v>15</v>
      </c>
      <c r="BM58" s="140">
        <f>SUM(BN58:BO58)</f>
        <v>30</v>
      </c>
      <c r="BN58" s="141">
        <v>20</v>
      </c>
      <c r="BO58" s="141">
        <v>10</v>
      </c>
    </row>
    <row r="59" spans="1:67" s="107" customFormat="1" ht="15.75" customHeight="1" x14ac:dyDescent="0.25">
      <c r="A59" s="115" t="s">
        <v>271</v>
      </c>
      <c r="B59" s="140">
        <f>SUM(C59:D59)</f>
        <v>8131</v>
      </c>
      <c r="C59" s="140">
        <f t="shared" si="38"/>
        <v>4139</v>
      </c>
      <c r="D59" s="140">
        <f t="shared" si="38"/>
        <v>3992</v>
      </c>
      <c r="E59" s="140">
        <f>SUM(F59:G59)</f>
        <v>228</v>
      </c>
      <c r="F59" s="141">
        <v>116</v>
      </c>
      <c r="G59" s="141">
        <v>112</v>
      </c>
      <c r="H59" s="140">
        <f>SUM(I59:J59)</f>
        <v>110</v>
      </c>
      <c r="I59" s="141">
        <v>61</v>
      </c>
      <c r="J59" s="141">
        <v>49</v>
      </c>
      <c r="K59" s="140">
        <f>SUM(L59:M59)</f>
        <v>311</v>
      </c>
      <c r="L59" s="141">
        <v>178</v>
      </c>
      <c r="M59" s="141">
        <v>133</v>
      </c>
      <c r="N59" s="140">
        <f>SUM(O59:P59)</f>
        <v>71</v>
      </c>
      <c r="O59" s="141">
        <v>37</v>
      </c>
      <c r="P59" s="141">
        <v>34</v>
      </c>
      <c r="Q59" s="140">
        <f>SUM(R59:S59)</f>
        <v>575</v>
      </c>
      <c r="R59" s="141">
        <v>317</v>
      </c>
      <c r="S59" s="141">
        <v>258</v>
      </c>
      <c r="T59" s="140">
        <f>SUM(U59:V59)</f>
        <v>381</v>
      </c>
      <c r="U59" s="141">
        <v>206</v>
      </c>
      <c r="V59" s="141">
        <v>175</v>
      </c>
      <c r="W59" s="140">
        <f>SUM(X59:Y59)</f>
        <v>241</v>
      </c>
      <c r="X59" s="141">
        <v>118</v>
      </c>
      <c r="Y59" s="141">
        <v>123</v>
      </c>
      <c r="Z59" s="140">
        <f>SUM(AA59:AB59)</f>
        <v>430</v>
      </c>
      <c r="AA59" s="141">
        <v>235</v>
      </c>
      <c r="AB59" s="141">
        <v>195</v>
      </c>
      <c r="AC59" s="140">
        <f>SUM(AD59:AE59)</f>
        <v>141</v>
      </c>
      <c r="AD59" s="141">
        <v>77</v>
      </c>
      <c r="AE59" s="141">
        <v>64</v>
      </c>
      <c r="AF59" s="140">
        <f>SUM(AG59:AH59)</f>
        <v>398</v>
      </c>
      <c r="AG59" s="141">
        <v>166</v>
      </c>
      <c r="AH59" s="141">
        <v>232</v>
      </c>
      <c r="AI59" s="140">
        <f>SUM(AJ59:AK59)</f>
        <v>918</v>
      </c>
      <c r="AJ59" s="141">
        <v>444</v>
      </c>
      <c r="AK59" s="141">
        <v>474</v>
      </c>
      <c r="AL59" s="140">
        <f>SUM(AM59:AN59)</f>
        <v>563</v>
      </c>
      <c r="AM59" s="141">
        <v>275</v>
      </c>
      <c r="AN59" s="141">
        <v>288</v>
      </c>
      <c r="AO59" s="140">
        <f>SUM(AP59:AQ59)</f>
        <v>668</v>
      </c>
      <c r="AP59" s="141">
        <v>320</v>
      </c>
      <c r="AQ59" s="141">
        <v>348</v>
      </c>
      <c r="AR59" s="140">
        <f>SUM(AS59:AT59)</f>
        <v>815</v>
      </c>
      <c r="AS59" s="141">
        <v>392</v>
      </c>
      <c r="AT59" s="141">
        <v>423</v>
      </c>
      <c r="AU59" s="140">
        <f>SUM(AV59:AW59)</f>
        <v>1778</v>
      </c>
      <c r="AV59" s="141">
        <v>902</v>
      </c>
      <c r="AW59" s="141">
        <v>876</v>
      </c>
      <c r="AX59" s="140">
        <f>SUM(AY59:AZ59)</f>
        <v>363</v>
      </c>
      <c r="AY59" s="141">
        <v>202</v>
      </c>
      <c r="AZ59" s="141">
        <v>161</v>
      </c>
      <c r="BA59" s="140">
        <f>SUM(BB59:BC59)</f>
        <v>23</v>
      </c>
      <c r="BB59" s="141">
        <v>18</v>
      </c>
      <c r="BC59" s="141">
        <v>5</v>
      </c>
      <c r="BD59" s="140">
        <f>SUM(BE59:BF59)</f>
        <v>24</v>
      </c>
      <c r="BE59" s="141">
        <v>12</v>
      </c>
      <c r="BF59" s="141">
        <v>12</v>
      </c>
      <c r="BG59" s="140">
        <f>SUM(BH59:BI59)</f>
        <v>43</v>
      </c>
      <c r="BH59" s="141">
        <v>29</v>
      </c>
      <c r="BI59" s="141">
        <v>14</v>
      </c>
      <c r="BJ59" s="140">
        <f>SUM(BK59:BL59)</f>
        <v>26</v>
      </c>
      <c r="BK59" s="141">
        <v>15</v>
      </c>
      <c r="BL59" s="141">
        <v>11</v>
      </c>
      <c r="BM59" s="140">
        <f>SUM(BN59:BO59)</f>
        <v>24</v>
      </c>
      <c r="BN59" s="141">
        <v>19</v>
      </c>
      <c r="BO59" s="141">
        <v>5</v>
      </c>
    </row>
    <row r="60" spans="1:67" s="107" customFormat="1" ht="21" customHeight="1" x14ac:dyDescent="0.25">
      <c r="A60" s="120" t="s">
        <v>73</v>
      </c>
      <c r="B60" s="139">
        <f t="shared" ref="B60:AG60" si="39">SUM(B61:B65)</f>
        <v>38817</v>
      </c>
      <c r="C60" s="139">
        <f t="shared" si="39"/>
        <v>19885</v>
      </c>
      <c r="D60" s="139">
        <f t="shared" si="39"/>
        <v>18932</v>
      </c>
      <c r="E60" s="139">
        <f t="shared" si="39"/>
        <v>1052</v>
      </c>
      <c r="F60" s="139">
        <f t="shared" si="39"/>
        <v>558</v>
      </c>
      <c r="G60" s="139">
        <f t="shared" si="39"/>
        <v>494</v>
      </c>
      <c r="H60" s="139">
        <f t="shared" si="39"/>
        <v>518</v>
      </c>
      <c r="I60" s="139">
        <f t="shared" si="39"/>
        <v>277</v>
      </c>
      <c r="J60" s="139">
        <f t="shared" si="39"/>
        <v>241</v>
      </c>
      <c r="K60" s="139">
        <f t="shared" si="39"/>
        <v>1320</v>
      </c>
      <c r="L60" s="139">
        <f t="shared" si="39"/>
        <v>683</v>
      </c>
      <c r="M60" s="139">
        <f t="shared" si="39"/>
        <v>637</v>
      </c>
      <c r="N60" s="139">
        <f t="shared" si="39"/>
        <v>414</v>
      </c>
      <c r="O60" s="139">
        <f t="shared" si="39"/>
        <v>213</v>
      </c>
      <c r="P60" s="139">
        <f t="shared" si="39"/>
        <v>201</v>
      </c>
      <c r="Q60" s="139">
        <f t="shared" si="39"/>
        <v>2556</v>
      </c>
      <c r="R60" s="139">
        <f t="shared" si="39"/>
        <v>1337</v>
      </c>
      <c r="S60" s="139">
        <f t="shared" si="39"/>
        <v>1219</v>
      </c>
      <c r="T60" s="139">
        <f t="shared" si="39"/>
        <v>2213</v>
      </c>
      <c r="U60" s="139">
        <f t="shared" si="39"/>
        <v>1103</v>
      </c>
      <c r="V60" s="139">
        <f t="shared" si="39"/>
        <v>1110</v>
      </c>
      <c r="W60" s="139">
        <f t="shared" si="39"/>
        <v>1278</v>
      </c>
      <c r="X60" s="139">
        <f t="shared" si="39"/>
        <v>617</v>
      </c>
      <c r="Y60" s="139">
        <f t="shared" si="39"/>
        <v>661</v>
      </c>
      <c r="Z60" s="139">
        <f t="shared" si="39"/>
        <v>1987</v>
      </c>
      <c r="AA60" s="139">
        <f t="shared" si="39"/>
        <v>1007</v>
      </c>
      <c r="AB60" s="139">
        <f t="shared" si="39"/>
        <v>980</v>
      </c>
      <c r="AC60" s="139">
        <f t="shared" si="39"/>
        <v>702</v>
      </c>
      <c r="AD60" s="139">
        <f t="shared" si="39"/>
        <v>374</v>
      </c>
      <c r="AE60" s="139">
        <f t="shared" si="39"/>
        <v>328</v>
      </c>
      <c r="AF60" s="139">
        <f t="shared" si="39"/>
        <v>2750</v>
      </c>
      <c r="AG60" s="139">
        <f t="shared" si="39"/>
        <v>1206</v>
      </c>
      <c r="AH60" s="139">
        <f t="shared" ref="AH60:BM60" si="40">SUM(AH61:AH65)</f>
        <v>1544</v>
      </c>
      <c r="AI60" s="139">
        <f t="shared" si="40"/>
        <v>4685</v>
      </c>
      <c r="AJ60" s="139">
        <f t="shared" si="40"/>
        <v>2293</v>
      </c>
      <c r="AK60" s="139">
        <f t="shared" si="40"/>
        <v>2392</v>
      </c>
      <c r="AL60" s="139">
        <f t="shared" si="40"/>
        <v>2519</v>
      </c>
      <c r="AM60" s="139">
        <f t="shared" si="40"/>
        <v>1349</v>
      </c>
      <c r="AN60" s="139">
        <f t="shared" si="40"/>
        <v>1170</v>
      </c>
      <c r="AO60" s="139">
        <f t="shared" si="40"/>
        <v>3431</v>
      </c>
      <c r="AP60" s="139">
        <f t="shared" si="40"/>
        <v>1662</v>
      </c>
      <c r="AQ60" s="139">
        <f t="shared" si="40"/>
        <v>1769</v>
      </c>
      <c r="AR60" s="139">
        <f t="shared" si="40"/>
        <v>3559</v>
      </c>
      <c r="AS60" s="139">
        <f t="shared" si="40"/>
        <v>1884</v>
      </c>
      <c r="AT60" s="139">
        <f t="shared" si="40"/>
        <v>1675</v>
      </c>
      <c r="AU60" s="139">
        <f t="shared" si="40"/>
        <v>7460</v>
      </c>
      <c r="AV60" s="139">
        <f t="shared" si="40"/>
        <v>3956</v>
      </c>
      <c r="AW60" s="139">
        <f t="shared" si="40"/>
        <v>3504</v>
      </c>
      <c r="AX60" s="139">
        <f t="shared" si="40"/>
        <v>1538</v>
      </c>
      <c r="AY60" s="139">
        <f t="shared" si="40"/>
        <v>818</v>
      </c>
      <c r="AZ60" s="139">
        <f t="shared" si="40"/>
        <v>720</v>
      </c>
      <c r="BA60" s="139">
        <f t="shared" si="40"/>
        <v>126</v>
      </c>
      <c r="BB60" s="139">
        <f t="shared" si="40"/>
        <v>79</v>
      </c>
      <c r="BC60" s="139">
        <f t="shared" si="40"/>
        <v>47</v>
      </c>
      <c r="BD60" s="139">
        <f t="shared" si="40"/>
        <v>132</v>
      </c>
      <c r="BE60" s="139">
        <f t="shared" si="40"/>
        <v>78</v>
      </c>
      <c r="BF60" s="139">
        <f t="shared" si="40"/>
        <v>54</v>
      </c>
      <c r="BG60" s="139">
        <f t="shared" si="40"/>
        <v>288</v>
      </c>
      <c r="BH60" s="139">
        <f t="shared" si="40"/>
        <v>201</v>
      </c>
      <c r="BI60" s="139">
        <f t="shared" si="40"/>
        <v>87</v>
      </c>
      <c r="BJ60" s="139">
        <f t="shared" si="40"/>
        <v>148</v>
      </c>
      <c r="BK60" s="139">
        <f t="shared" si="40"/>
        <v>101</v>
      </c>
      <c r="BL60" s="139">
        <f t="shared" si="40"/>
        <v>47</v>
      </c>
      <c r="BM60" s="139">
        <f t="shared" si="40"/>
        <v>141</v>
      </c>
      <c r="BN60" s="139">
        <f t="shared" ref="BN60:BO60" si="41">SUM(BN61:BN65)</f>
        <v>89</v>
      </c>
      <c r="BO60" s="139">
        <f t="shared" si="41"/>
        <v>52</v>
      </c>
    </row>
    <row r="61" spans="1:67" s="107" customFormat="1" ht="15.75" customHeight="1" x14ac:dyDescent="0.25">
      <c r="A61" s="115" t="s">
        <v>268</v>
      </c>
      <c r="B61" s="140">
        <f>SUM(C61:D61)</f>
        <v>8462</v>
      </c>
      <c r="C61" s="140">
        <f t="shared" ref="C61:D65" si="42">SUM(F61,I61,L61,O61,R61,U61,X61,AA61,AD61,AG61,AJ61,AM61,AP61,AS61,AV61,AY61,BB61,BE61,BH61,BK61,BN61)</f>
        <v>4329</v>
      </c>
      <c r="D61" s="140">
        <f t="shared" si="42"/>
        <v>4133</v>
      </c>
      <c r="E61" s="140">
        <f>SUM(F61:G61)</f>
        <v>244</v>
      </c>
      <c r="F61" s="141">
        <v>125</v>
      </c>
      <c r="G61" s="141">
        <v>119</v>
      </c>
      <c r="H61" s="140">
        <f>SUM(I61:J61)</f>
        <v>106</v>
      </c>
      <c r="I61" s="141">
        <v>55</v>
      </c>
      <c r="J61" s="141">
        <v>51</v>
      </c>
      <c r="K61" s="140">
        <f>SUM(L61:M61)</f>
        <v>293</v>
      </c>
      <c r="L61" s="141">
        <v>142</v>
      </c>
      <c r="M61" s="141">
        <v>151</v>
      </c>
      <c r="N61" s="140">
        <f>SUM(O61:P61)</f>
        <v>88</v>
      </c>
      <c r="O61" s="141">
        <v>42</v>
      </c>
      <c r="P61" s="141">
        <v>46</v>
      </c>
      <c r="Q61" s="140">
        <f>SUM(R61:S61)</f>
        <v>566</v>
      </c>
      <c r="R61" s="141">
        <v>308</v>
      </c>
      <c r="S61" s="141">
        <v>258</v>
      </c>
      <c r="T61" s="140">
        <f>SUM(U61:V61)</f>
        <v>413</v>
      </c>
      <c r="U61" s="141">
        <v>217</v>
      </c>
      <c r="V61" s="141">
        <v>196</v>
      </c>
      <c r="W61" s="140">
        <f>SUM(X61:Y61)</f>
        <v>250</v>
      </c>
      <c r="X61" s="141">
        <v>133</v>
      </c>
      <c r="Y61" s="141">
        <v>117</v>
      </c>
      <c r="Z61" s="140">
        <f>SUM(AA61:AB61)</f>
        <v>407</v>
      </c>
      <c r="AA61" s="141">
        <v>207</v>
      </c>
      <c r="AB61" s="141">
        <v>200</v>
      </c>
      <c r="AC61" s="140">
        <f>SUM(AD61:AE61)</f>
        <v>124</v>
      </c>
      <c r="AD61" s="141">
        <v>62</v>
      </c>
      <c r="AE61" s="141">
        <v>62</v>
      </c>
      <c r="AF61" s="140">
        <f>SUM(AG61:AH61)</f>
        <v>500</v>
      </c>
      <c r="AG61" s="141">
        <v>230</v>
      </c>
      <c r="AH61" s="141">
        <v>270</v>
      </c>
      <c r="AI61" s="140">
        <f>SUM(AJ61:AK61)</f>
        <v>976</v>
      </c>
      <c r="AJ61" s="141">
        <v>452</v>
      </c>
      <c r="AK61" s="141">
        <v>524</v>
      </c>
      <c r="AL61" s="140">
        <f>SUM(AM61:AN61)</f>
        <v>546</v>
      </c>
      <c r="AM61" s="141">
        <v>287</v>
      </c>
      <c r="AN61" s="141">
        <v>259</v>
      </c>
      <c r="AO61" s="140">
        <f>SUM(AP61:AQ61)</f>
        <v>729</v>
      </c>
      <c r="AP61" s="141">
        <v>359</v>
      </c>
      <c r="AQ61" s="141">
        <v>370</v>
      </c>
      <c r="AR61" s="140">
        <f>SUM(AS61:AT61)</f>
        <v>861</v>
      </c>
      <c r="AS61" s="141">
        <v>456</v>
      </c>
      <c r="AT61" s="141">
        <v>405</v>
      </c>
      <c r="AU61" s="140">
        <f>SUM(AV61:AW61)</f>
        <v>1852</v>
      </c>
      <c r="AV61" s="141">
        <v>956</v>
      </c>
      <c r="AW61" s="141">
        <v>896</v>
      </c>
      <c r="AX61" s="140">
        <f>SUM(AY61:AZ61)</f>
        <v>350</v>
      </c>
      <c r="AY61" s="141">
        <v>199</v>
      </c>
      <c r="AZ61" s="141">
        <v>151</v>
      </c>
      <c r="BA61" s="140">
        <f>SUM(BB61:BC61)</f>
        <v>25</v>
      </c>
      <c r="BB61" s="141">
        <v>17</v>
      </c>
      <c r="BC61" s="141">
        <v>8</v>
      </c>
      <c r="BD61" s="140">
        <f>SUM(BE61:BF61)</f>
        <v>24</v>
      </c>
      <c r="BE61" s="141">
        <v>11</v>
      </c>
      <c r="BF61" s="141">
        <v>13</v>
      </c>
      <c r="BG61" s="140">
        <f>SUM(BH61:BI61)</f>
        <v>56</v>
      </c>
      <c r="BH61" s="141">
        <v>38</v>
      </c>
      <c r="BI61" s="141">
        <v>18</v>
      </c>
      <c r="BJ61" s="140">
        <f>SUM(BK61:BL61)</f>
        <v>24</v>
      </c>
      <c r="BK61" s="141">
        <v>17</v>
      </c>
      <c r="BL61" s="141">
        <v>7</v>
      </c>
      <c r="BM61" s="140">
        <f>SUM(BN61:BO61)</f>
        <v>28</v>
      </c>
      <c r="BN61" s="141">
        <v>16</v>
      </c>
      <c r="BO61" s="141">
        <v>12</v>
      </c>
    </row>
    <row r="62" spans="1:67" s="107" customFormat="1" ht="15.75" customHeight="1" x14ac:dyDescent="0.25">
      <c r="A62" s="115" t="s">
        <v>269</v>
      </c>
      <c r="B62" s="140">
        <f>SUM(C62:D62)</f>
        <v>8166</v>
      </c>
      <c r="C62" s="140">
        <f t="shared" si="42"/>
        <v>4225</v>
      </c>
      <c r="D62" s="140">
        <f t="shared" si="42"/>
        <v>3941</v>
      </c>
      <c r="E62" s="140">
        <f>SUM(F62:G62)</f>
        <v>227</v>
      </c>
      <c r="F62" s="141">
        <v>125</v>
      </c>
      <c r="G62" s="141">
        <v>102</v>
      </c>
      <c r="H62" s="140">
        <f>SUM(I62:J62)</f>
        <v>103</v>
      </c>
      <c r="I62" s="141">
        <v>57</v>
      </c>
      <c r="J62" s="141">
        <v>46</v>
      </c>
      <c r="K62" s="140">
        <f>SUM(L62:M62)</f>
        <v>294</v>
      </c>
      <c r="L62" s="141">
        <v>156</v>
      </c>
      <c r="M62" s="141">
        <v>138</v>
      </c>
      <c r="N62" s="140">
        <f>SUM(O62:P62)</f>
        <v>80</v>
      </c>
      <c r="O62" s="141">
        <v>41</v>
      </c>
      <c r="P62" s="141">
        <v>39</v>
      </c>
      <c r="Q62" s="140">
        <f>SUM(R62:S62)</f>
        <v>528</v>
      </c>
      <c r="R62" s="141">
        <v>283</v>
      </c>
      <c r="S62" s="141">
        <v>245</v>
      </c>
      <c r="T62" s="140">
        <f>SUM(U62:V62)</f>
        <v>430</v>
      </c>
      <c r="U62" s="141">
        <v>220</v>
      </c>
      <c r="V62" s="141">
        <v>210</v>
      </c>
      <c r="W62" s="140">
        <f>SUM(X62:Y62)</f>
        <v>259</v>
      </c>
      <c r="X62" s="141">
        <v>127</v>
      </c>
      <c r="Y62" s="141">
        <v>132</v>
      </c>
      <c r="Z62" s="140">
        <f>SUM(AA62:AB62)</f>
        <v>413</v>
      </c>
      <c r="AA62" s="141">
        <v>215</v>
      </c>
      <c r="AB62" s="141">
        <v>198</v>
      </c>
      <c r="AC62" s="140">
        <f>SUM(AD62:AE62)</f>
        <v>156</v>
      </c>
      <c r="AD62" s="141">
        <v>80</v>
      </c>
      <c r="AE62" s="141">
        <v>76</v>
      </c>
      <c r="AF62" s="140">
        <f>SUM(AG62:AH62)</f>
        <v>549</v>
      </c>
      <c r="AG62" s="141">
        <v>244</v>
      </c>
      <c r="AH62" s="141">
        <v>305</v>
      </c>
      <c r="AI62" s="140">
        <f>SUM(AJ62:AK62)</f>
        <v>991</v>
      </c>
      <c r="AJ62" s="141">
        <v>504</v>
      </c>
      <c r="AK62" s="141">
        <v>487</v>
      </c>
      <c r="AL62" s="140">
        <f>SUM(AM62:AN62)</f>
        <v>530</v>
      </c>
      <c r="AM62" s="141">
        <v>282</v>
      </c>
      <c r="AN62" s="141">
        <v>248</v>
      </c>
      <c r="AO62" s="140">
        <f>SUM(AP62:AQ62)</f>
        <v>678</v>
      </c>
      <c r="AP62" s="141">
        <v>326</v>
      </c>
      <c r="AQ62" s="141">
        <v>352</v>
      </c>
      <c r="AR62" s="140">
        <f>SUM(AS62:AT62)</f>
        <v>771</v>
      </c>
      <c r="AS62" s="141">
        <v>401</v>
      </c>
      <c r="AT62" s="141">
        <v>370</v>
      </c>
      <c r="AU62" s="140">
        <f>SUM(AV62:AW62)</f>
        <v>1653</v>
      </c>
      <c r="AV62" s="141">
        <v>878</v>
      </c>
      <c r="AW62" s="141">
        <v>775</v>
      </c>
      <c r="AX62" s="140">
        <f>SUM(AY62:AZ62)</f>
        <v>343</v>
      </c>
      <c r="AY62" s="141">
        <v>174</v>
      </c>
      <c r="AZ62" s="141">
        <v>169</v>
      </c>
      <c r="BA62" s="140">
        <f>SUM(BB62:BC62)</f>
        <v>24</v>
      </c>
      <c r="BB62" s="141">
        <v>15</v>
      </c>
      <c r="BC62" s="141">
        <v>9</v>
      </c>
      <c r="BD62" s="140">
        <f>SUM(BE62:BF62)</f>
        <v>21</v>
      </c>
      <c r="BE62" s="141">
        <v>14</v>
      </c>
      <c r="BF62" s="141">
        <v>7</v>
      </c>
      <c r="BG62" s="140">
        <f>SUM(BH62:BI62)</f>
        <v>46</v>
      </c>
      <c r="BH62" s="141">
        <v>33</v>
      </c>
      <c r="BI62" s="141">
        <v>13</v>
      </c>
      <c r="BJ62" s="140">
        <f>SUM(BK62:BL62)</f>
        <v>34</v>
      </c>
      <c r="BK62" s="141">
        <v>23</v>
      </c>
      <c r="BL62" s="141">
        <v>11</v>
      </c>
      <c r="BM62" s="140">
        <f>SUM(BN62:BO62)</f>
        <v>36</v>
      </c>
      <c r="BN62" s="141">
        <v>27</v>
      </c>
      <c r="BO62" s="141">
        <v>9</v>
      </c>
    </row>
    <row r="63" spans="1:67" s="107" customFormat="1" ht="15.75" customHeight="1" x14ac:dyDescent="0.25">
      <c r="A63" s="115" t="s">
        <v>266</v>
      </c>
      <c r="B63" s="140">
        <f>SUM(C63:D63)</f>
        <v>7550</v>
      </c>
      <c r="C63" s="140">
        <f t="shared" si="42"/>
        <v>3932</v>
      </c>
      <c r="D63" s="140">
        <f t="shared" si="42"/>
        <v>3618</v>
      </c>
      <c r="E63" s="140">
        <f>SUM(F63:G63)</f>
        <v>207</v>
      </c>
      <c r="F63" s="141">
        <v>103</v>
      </c>
      <c r="G63" s="141">
        <v>104</v>
      </c>
      <c r="H63" s="140">
        <f>SUM(I63:J63)</f>
        <v>108</v>
      </c>
      <c r="I63" s="141">
        <v>56</v>
      </c>
      <c r="J63" s="141">
        <v>52</v>
      </c>
      <c r="K63" s="140">
        <f>SUM(L63:M63)</f>
        <v>249</v>
      </c>
      <c r="L63" s="141">
        <v>137</v>
      </c>
      <c r="M63" s="141">
        <v>112</v>
      </c>
      <c r="N63" s="140">
        <f>SUM(O63:P63)</f>
        <v>70</v>
      </c>
      <c r="O63" s="141">
        <v>40</v>
      </c>
      <c r="P63" s="141">
        <v>30</v>
      </c>
      <c r="Q63" s="140">
        <f>SUM(R63:S63)</f>
        <v>501</v>
      </c>
      <c r="R63" s="141">
        <v>266</v>
      </c>
      <c r="S63" s="141">
        <v>235</v>
      </c>
      <c r="T63" s="140">
        <f>SUM(U63:V63)</f>
        <v>443</v>
      </c>
      <c r="U63" s="141">
        <v>212</v>
      </c>
      <c r="V63" s="141">
        <v>231</v>
      </c>
      <c r="W63" s="140">
        <f>SUM(X63:Y63)</f>
        <v>250</v>
      </c>
      <c r="X63" s="141">
        <v>111</v>
      </c>
      <c r="Y63" s="141">
        <v>139</v>
      </c>
      <c r="Z63" s="140">
        <f>SUM(AA63:AB63)</f>
        <v>364</v>
      </c>
      <c r="AA63" s="141">
        <v>198</v>
      </c>
      <c r="AB63" s="141">
        <v>166</v>
      </c>
      <c r="AC63" s="140">
        <f>SUM(AD63:AE63)</f>
        <v>154</v>
      </c>
      <c r="AD63" s="141">
        <v>79</v>
      </c>
      <c r="AE63" s="141">
        <v>75</v>
      </c>
      <c r="AF63" s="140">
        <f>SUM(AG63:AH63)</f>
        <v>556</v>
      </c>
      <c r="AG63" s="141">
        <v>250</v>
      </c>
      <c r="AH63" s="141">
        <v>306</v>
      </c>
      <c r="AI63" s="140">
        <f>SUM(AJ63:AK63)</f>
        <v>909</v>
      </c>
      <c r="AJ63" s="141">
        <v>452</v>
      </c>
      <c r="AK63" s="141">
        <v>457</v>
      </c>
      <c r="AL63" s="140">
        <f>SUM(AM63:AN63)</f>
        <v>509</v>
      </c>
      <c r="AM63" s="141">
        <v>283</v>
      </c>
      <c r="AN63" s="141">
        <v>226</v>
      </c>
      <c r="AO63" s="140">
        <f>SUM(AP63:AQ63)</f>
        <v>685</v>
      </c>
      <c r="AP63" s="141">
        <v>350</v>
      </c>
      <c r="AQ63" s="141">
        <v>335</v>
      </c>
      <c r="AR63" s="140">
        <f>SUM(AS63:AT63)</f>
        <v>685</v>
      </c>
      <c r="AS63" s="141">
        <v>354</v>
      </c>
      <c r="AT63" s="141">
        <v>331</v>
      </c>
      <c r="AU63" s="140">
        <f>SUM(AV63:AW63)</f>
        <v>1411</v>
      </c>
      <c r="AV63" s="141">
        <v>774</v>
      </c>
      <c r="AW63" s="141">
        <v>637</v>
      </c>
      <c r="AX63" s="140">
        <f>SUM(AY63:AZ63)</f>
        <v>292</v>
      </c>
      <c r="AY63" s="141">
        <v>159</v>
      </c>
      <c r="AZ63" s="141">
        <v>133</v>
      </c>
      <c r="BA63" s="140">
        <f>SUM(BB63:BC63)</f>
        <v>21</v>
      </c>
      <c r="BB63" s="141">
        <v>16</v>
      </c>
      <c r="BC63" s="141">
        <v>5</v>
      </c>
      <c r="BD63" s="140">
        <f>SUM(BE63:BF63)</f>
        <v>26</v>
      </c>
      <c r="BE63" s="141">
        <v>14</v>
      </c>
      <c r="BF63" s="141">
        <v>12</v>
      </c>
      <c r="BG63" s="140">
        <f>SUM(BH63:BI63)</f>
        <v>60</v>
      </c>
      <c r="BH63" s="141">
        <v>46</v>
      </c>
      <c r="BI63" s="141">
        <v>14</v>
      </c>
      <c r="BJ63" s="140">
        <f>SUM(BK63:BL63)</f>
        <v>28</v>
      </c>
      <c r="BK63" s="141">
        <v>19</v>
      </c>
      <c r="BL63" s="141">
        <v>9</v>
      </c>
      <c r="BM63" s="140">
        <f>SUM(BN63:BO63)</f>
        <v>22</v>
      </c>
      <c r="BN63" s="141">
        <v>13</v>
      </c>
      <c r="BO63" s="141">
        <v>9</v>
      </c>
    </row>
    <row r="64" spans="1:67" s="107" customFormat="1" ht="15.75" customHeight="1" x14ac:dyDescent="0.25">
      <c r="A64" s="115" t="s">
        <v>267</v>
      </c>
      <c r="B64" s="140">
        <f>SUM(C64:D64)</f>
        <v>7841</v>
      </c>
      <c r="C64" s="140">
        <f t="shared" si="42"/>
        <v>3916</v>
      </c>
      <c r="D64" s="140">
        <f t="shared" si="42"/>
        <v>3925</v>
      </c>
      <c r="E64" s="140">
        <f>SUM(F64:G64)</f>
        <v>189</v>
      </c>
      <c r="F64" s="141">
        <v>103</v>
      </c>
      <c r="G64" s="141">
        <v>86</v>
      </c>
      <c r="H64" s="140">
        <f>SUM(I64:J64)</f>
        <v>106</v>
      </c>
      <c r="I64" s="141">
        <v>59</v>
      </c>
      <c r="J64" s="141">
        <v>47</v>
      </c>
      <c r="K64" s="140">
        <f>SUM(L64:M64)</f>
        <v>236</v>
      </c>
      <c r="L64" s="141">
        <v>117</v>
      </c>
      <c r="M64" s="141">
        <v>119</v>
      </c>
      <c r="N64" s="140">
        <f>SUM(O64:P64)</f>
        <v>89</v>
      </c>
      <c r="O64" s="141">
        <v>46</v>
      </c>
      <c r="P64" s="141">
        <v>43</v>
      </c>
      <c r="Q64" s="140">
        <f>SUM(R64:S64)</f>
        <v>503</v>
      </c>
      <c r="R64" s="141">
        <v>255</v>
      </c>
      <c r="S64" s="141">
        <v>248</v>
      </c>
      <c r="T64" s="140">
        <f>SUM(U64:V64)</f>
        <v>476</v>
      </c>
      <c r="U64" s="141">
        <v>229</v>
      </c>
      <c r="V64" s="141">
        <v>247</v>
      </c>
      <c r="W64" s="140">
        <f>SUM(X64:Y64)</f>
        <v>268</v>
      </c>
      <c r="X64" s="141">
        <v>128</v>
      </c>
      <c r="Y64" s="141">
        <v>140</v>
      </c>
      <c r="Z64" s="140">
        <f>SUM(AA64:AB64)</f>
        <v>456</v>
      </c>
      <c r="AA64" s="141">
        <v>221</v>
      </c>
      <c r="AB64" s="141">
        <v>235</v>
      </c>
      <c r="AC64" s="140">
        <f>SUM(AD64:AE64)</f>
        <v>145</v>
      </c>
      <c r="AD64" s="141">
        <v>77</v>
      </c>
      <c r="AE64" s="141">
        <v>68</v>
      </c>
      <c r="AF64" s="140">
        <f>SUM(AG64:AH64)</f>
        <v>605</v>
      </c>
      <c r="AG64" s="141">
        <v>232</v>
      </c>
      <c r="AH64" s="141">
        <v>373</v>
      </c>
      <c r="AI64" s="140">
        <f>SUM(AJ64:AK64)</f>
        <v>981</v>
      </c>
      <c r="AJ64" s="141">
        <v>486</v>
      </c>
      <c r="AK64" s="141">
        <v>495</v>
      </c>
      <c r="AL64" s="140">
        <f>SUM(AM64:AN64)</f>
        <v>502</v>
      </c>
      <c r="AM64" s="141">
        <v>255</v>
      </c>
      <c r="AN64" s="141">
        <v>247</v>
      </c>
      <c r="AO64" s="140">
        <f>SUM(AP64:AQ64)</f>
        <v>718</v>
      </c>
      <c r="AP64" s="141">
        <v>350</v>
      </c>
      <c r="AQ64" s="141">
        <v>368</v>
      </c>
      <c r="AR64" s="140">
        <f>SUM(AS64:AT64)</f>
        <v>666</v>
      </c>
      <c r="AS64" s="141">
        <v>350</v>
      </c>
      <c r="AT64" s="141">
        <v>316</v>
      </c>
      <c r="AU64" s="140">
        <f>SUM(AV64:AW64)</f>
        <v>1421</v>
      </c>
      <c r="AV64" s="141">
        <v>735</v>
      </c>
      <c r="AW64" s="141">
        <v>686</v>
      </c>
      <c r="AX64" s="140">
        <f>SUM(AY64:AZ64)</f>
        <v>300</v>
      </c>
      <c r="AY64" s="141">
        <v>157</v>
      </c>
      <c r="AZ64" s="141">
        <v>143</v>
      </c>
      <c r="BA64" s="140">
        <f>SUM(BB64:BC64)</f>
        <v>28</v>
      </c>
      <c r="BB64" s="141">
        <v>17</v>
      </c>
      <c r="BC64" s="141">
        <v>11</v>
      </c>
      <c r="BD64" s="140">
        <f>SUM(BE64:BF64)</f>
        <v>30</v>
      </c>
      <c r="BE64" s="141">
        <v>22</v>
      </c>
      <c r="BF64" s="141">
        <v>8</v>
      </c>
      <c r="BG64" s="140">
        <f>SUM(BH64:BI64)</f>
        <v>67</v>
      </c>
      <c r="BH64" s="141">
        <v>44</v>
      </c>
      <c r="BI64" s="141">
        <v>23</v>
      </c>
      <c r="BJ64" s="140">
        <f>SUM(BK64:BL64)</f>
        <v>34</v>
      </c>
      <c r="BK64" s="141">
        <v>24</v>
      </c>
      <c r="BL64" s="141">
        <v>10</v>
      </c>
      <c r="BM64" s="140">
        <f>SUM(BN64:BO64)</f>
        <v>21</v>
      </c>
      <c r="BN64" s="141">
        <v>9</v>
      </c>
      <c r="BO64" s="141">
        <v>12</v>
      </c>
    </row>
    <row r="65" spans="1:67" s="123" customFormat="1" ht="15.75" customHeight="1" x14ac:dyDescent="0.25">
      <c r="A65" s="115" t="s">
        <v>264</v>
      </c>
      <c r="B65" s="140">
        <f>SUM(C65:D65)</f>
        <v>6798</v>
      </c>
      <c r="C65" s="140">
        <f t="shared" si="42"/>
        <v>3483</v>
      </c>
      <c r="D65" s="140">
        <f t="shared" si="42"/>
        <v>3315</v>
      </c>
      <c r="E65" s="140">
        <f>SUM(F65:G65)</f>
        <v>185</v>
      </c>
      <c r="F65" s="141">
        <v>102</v>
      </c>
      <c r="G65" s="141">
        <v>83</v>
      </c>
      <c r="H65" s="140">
        <f>SUM(I65:J65)</f>
        <v>95</v>
      </c>
      <c r="I65" s="141">
        <v>50</v>
      </c>
      <c r="J65" s="141">
        <v>45</v>
      </c>
      <c r="K65" s="140">
        <f>SUM(L65:M65)</f>
        <v>248</v>
      </c>
      <c r="L65" s="141">
        <v>131</v>
      </c>
      <c r="M65" s="141">
        <v>117</v>
      </c>
      <c r="N65" s="140">
        <f>SUM(O65:P65)</f>
        <v>87</v>
      </c>
      <c r="O65" s="141">
        <v>44</v>
      </c>
      <c r="P65" s="141">
        <v>43</v>
      </c>
      <c r="Q65" s="140">
        <f>SUM(R65:S65)</f>
        <v>458</v>
      </c>
      <c r="R65" s="141">
        <v>225</v>
      </c>
      <c r="S65" s="141">
        <v>233</v>
      </c>
      <c r="T65" s="140">
        <f>SUM(U65:V65)</f>
        <v>451</v>
      </c>
      <c r="U65" s="141">
        <v>225</v>
      </c>
      <c r="V65" s="141">
        <v>226</v>
      </c>
      <c r="W65" s="140">
        <f>SUM(X65:Y65)</f>
        <v>251</v>
      </c>
      <c r="X65" s="141">
        <v>118</v>
      </c>
      <c r="Y65" s="141">
        <v>133</v>
      </c>
      <c r="Z65" s="140">
        <f>SUM(AA65:AB65)</f>
        <v>347</v>
      </c>
      <c r="AA65" s="141">
        <v>166</v>
      </c>
      <c r="AB65" s="141">
        <v>181</v>
      </c>
      <c r="AC65" s="140">
        <f>SUM(AD65:AE65)</f>
        <v>123</v>
      </c>
      <c r="AD65" s="141">
        <v>76</v>
      </c>
      <c r="AE65" s="141">
        <v>47</v>
      </c>
      <c r="AF65" s="140">
        <f>SUM(AG65:AH65)</f>
        <v>540</v>
      </c>
      <c r="AG65" s="141">
        <v>250</v>
      </c>
      <c r="AH65" s="141">
        <v>290</v>
      </c>
      <c r="AI65" s="140">
        <f>SUM(AJ65:AK65)</f>
        <v>828</v>
      </c>
      <c r="AJ65" s="141">
        <v>399</v>
      </c>
      <c r="AK65" s="141">
        <v>429</v>
      </c>
      <c r="AL65" s="140">
        <f>SUM(AM65:AN65)</f>
        <v>432</v>
      </c>
      <c r="AM65" s="141">
        <v>242</v>
      </c>
      <c r="AN65" s="141">
        <v>190</v>
      </c>
      <c r="AO65" s="140">
        <f>SUM(AP65:AQ65)</f>
        <v>621</v>
      </c>
      <c r="AP65" s="141">
        <v>277</v>
      </c>
      <c r="AQ65" s="141">
        <v>344</v>
      </c>
      <c r="AR65" s="140">
        <f>SUM(AS65:AT65)</f>
        <v>576</v>
      </c>
      <c r="AS65" s="141">
        <v>323</v>
      </c>
      <c r="AT65" s="141">
        <v>253</v>
      </c>
      <c r="AU65" s="140">
        <f>SUM(AV65:AW65)</f>
        <v>1123</v>
      </c>
      <c r="AV65" s="141">
        <v>613</v>
      </c>
      <c r="AW65" s="141">
        <v>510</v>
      </c>
      <c r="AX65" s="140">
        <f>SUM(AY65:AZ65)</f>
        <v>253</v>
      </c>
      <c r="AY65" s="141">
        <v>129</v>
      </c>
      <c r="AZ65" s="141">
        <v>124</v>
      </c>
      <c r="BA65" s="140">
        <f>SUM(BB65:BC65)</f>
        <v>28</v>
      </c>
      <c r="BB65" s="141">
        <v>14</v>
      </c>
      <c r="BC65" s="141">
        <v>14</v>
      </c>
      <c r="BD65" s="140">
        <f>SUM(BE65:BF65)</f>
        <v>31</v>
      </c>
      <c r="BE65" s="141">
        <v>17</v>
      </c>
      <c r="BF65" s="141">
        <v>14</v>
      </c>
      <c r="BG65" s="140">
        <f>SUM(BH65:BI65)</f>
        <v>59</v>
      </c>
      <c r="BH65" s="141">
        <v>40</v>
      </c>
      <c r="BI65" s="141">
        <v>19</v>
      </c>
      <c r="BJ65" s="140">
        <f>SUM(BK65:BL65)</f>
        <v>28</v>
      </c>
      <c r="BK65" s="141">
        <v>18</v>
      </c>
      <c r="BL65" s="141">
        <v>10</v>
      </c>
      <c r="BM65" s="140">
        <f>SUM(BN65:BO65)</f>
        <v>34</v>
      </c>
      <c r="BN65" s="141">
        <v>24</v>
      </c>
      <c r="BO65" s="141">
        <v>10</v>
      </c>
    </row>
    <row r="66" spans="1:67" s="107" customFormat="1" ht="21.75" customHeight="1" x14ac:dyDescent="0.25">
      <c r="A66" s="120" t="s">
        <v>79</v>
      </c>
      <c r="B66" s="139">
        <f t="shared" ref="B66:AG66" si="43">SUM(B67:B71)</f>
        <v>29790</v>
      </c>
      <c r="C66" s="139">
        <f t="shared" si="43"/>
        <v>15917</v>
      </c>
      <c r="D66" s="139">
        <f t="shared" si="43"/>
        <v>13873</v>
      </c>
      <c r="E66" s="139">
        <f t="shared" si="43"/>
        <v>883</v>
      </c>
      <c r="F66" s="139">
        <f t="shared" si="43"/>
        <v>468</v>
      </c>
      <c r="G66" s="139">
        <f t="shared" si="43"/>
        <v>415</v>
      </c>
      <c r="H66" s="139">
        <f t="shared" si="43"/>
        <v>524</v>
      </c>
      <c r="I66" s="139">
        <f t="shared" si="43"/>
        <v>253</v>
      </c>
      <c r="J66" s="139">
        <f t="shared" si="43"/>
        <v>271</v>
      </c>
      <c r="K66" s="139">
        <f t="shared" si="43"/>
        <v>1101</v>
      </c>
      <c r="L66" s="139">
        <f t="shared" si="43"/>
        <v>564</v>
      </c>
      <c r="M66" s="139">
        <f t="shared" si="43"/>
        <v>537</v>
      </c>
      <c r="N66" s="139">
        <f t="shared" si="43"/>
        <v>411</v>
      </c>
      <c r="O66" s="139">
        <f t="shared" si="43"/>
        <v>204</v>
      </c>
      <c r="P66" s="139">
        <f t="shared" si="43"/>
        <v>207</v>
      </c>
      <c r="Q66" s="139">
        <f t="shared" si="43"/>
        <v>2028</v>
      </c>
      <c r="R66" s="139">
        <f t="shared" si="43"/>
        <v>1047</v>
      </c>
      <c r="S66" s="139">
        <f t="shared" si="43"/>
        <v>981</v>
      </c>
      <c r="T66" s="139">
        <f t="shared" si="43"/>
        <v>2175</v>
      </c>
      <c r="U66" s="139">
        <f t="shared" si="43"/>
        <v>1129</v>
      </c>
      <c r="V66" s="139">
        <f t="shared" si="43"/>
        <v>1046</v>
      </c>
      <c r="W66" s="139">
        <f t="shared" si="43"/>
        <v>1281</v>
      </c>
      <c r="X66" s="139">
        <f t="shared" si="43"/>
        <v>663</v>
      </c>
      <c r="Y66" s="139">
        <f t="shared" si="43"/>
        <v>618</v>
      </c>
      <c r="Z66" s="139">
        <f t="shared" si="43"/>
        <v>1615</v>
      </c>
      <c r="AA66" s="139">
        <f t="shared" si="43"/>
        <v>856</v>
      </c>
      <c r="AB66" s="139">
        <f t="shared" si="43"/>
        <v>759</v>
      </c>
      <c r="AC66" s="139">
        <f t="shared" si="43"/>
        <v>619</v>
      </c>
      <c r="AD66" s="139">
        <f t="shared" si="43"/>
        <v>356</v>
      </c>
      <c r="AE66" s="139">
        <f t="shared" si="43"/>
        <v>263</v>
      </c>
      <c r="AF66" s="139">
        <f t="shared" si="43"/>
        <v>2530</v>
      </c>
      <c r="AG66" s="139">
        <f t="shared" si="43"/>
        <v>1351</v>
      </c>
      <c r="AH66" s="139">
        <f t="shared" ref="AH66:BM66" si="44">SUM(AH67:AH71)</f>
        <v>1179</v>
      </c>
      <c r="AI66" s="139">
        <f t="shared" si="44"/>
        <v>3516</v>
      </c>
      <c r="AJ66" s="139">
        <f t="shared" si="44"/>
        <v>1857</v>
      </c>
      <c r="AK66" s="139">
        <f t="shared" si="44"/>
        <v>1659</v>
      </c>
      <c r="AL66" s="139">
        <f t="shared" si="44"/>
        <v>1616</v>
      </c>
      <c r="AM66" s="139">
        <f t="shared" si="44"/>
        <v>898</v>
      </c>
      <c r="AN66" s="139">
        <f t="shared" si="44"/>
        <v>718</v>
      </c>
      <c r="AO66" s="139">
        <f t="shared" si="44"/>
        <v>2735</v>
      </c>
      <c r="AP66" s="139">
        <f t="shared" si="44"/>
        <v>1468</v>
      </c>
      <c r="AQ66" s="139">
        <f t="shared" si="44"/>
        <v>1267</v>
      </c>
      <c r="AR66" s="139">
        <f t="shared" si="44"/>
        <v>2149</v>
      </c>
      <c r="AS66" s="139">
        <f t="shared" si="44"/>
        <v>1250</v>
      </c>
      <c r="AT66" s="139">
        <f t="shared" si="44"/>
        <v>899</v>
      </c>
      <c r="AU66" s="139">
        <f t="shared" si="44"/>
        <v>4355</v>
      </c>
      <c r="AV66" s="139">
        <f t="shared" si="44"/>
        <v>2301</v>
      </c>
      <c r="AW66" s="139">
        <f t="shared" si="44"/>
        <v>2054</v>
      </c>
      <c r="AX66" s="139">
        <f t="shared" si="44"/>
        <v>1230</v>
      </c>
      <c r="AY66" s="139">
        <f t="shared" si="44"/>
        <v>631</v>
      </c>
      <c r="AZ66" s="139">
        <f t="shared" si="44"/>
        <v>599</v>
      </c>
      <c r="BA66" s="139">
        <f t="shared" si="44"/>
        <v>196</v>
      </c>
      <c r="BB66" s="139">
        <f t="shared" si="44"/>
        <v>123</v>
      </c>
      <c r="BC66" s="139">
        <f t="shared" si="44"/>
        <v>73</v>
      </c>
      <c r="BD66" s="139">
        <f t="shared" si="44"/>
        <v>172</v>
      </c>
      <c r="BE66" s="139">
        <f t="shared" si="44"/>
        <v>102</v>
      </c>
      <c r="BF66" s="139">
        <f t="shared" si="44"/>
        <v>70</v>
      </c>
      <c r="BG66" s="139">
        <f t="shared" si="44"/>
        <v>300</v>
      </c>
      <c r="BH66" s="139">
        <f t="shared" si="44"/>
        <v>185</v>
      </c>
      <c r="BI66" s="139">
        <f t="shared" si="44"/>
        <v>115</v>
      </c>
      <c r="BJ66" s="139">
        <f t="shared" si="44"/>
        <v>207</v>
      </c>
      <c r="BK66" s="139">
        <f t="shared" si="44"/>
        <v>124</v>
      </c>
      <c r="BL66" s="139">
        <f t="shared" si="44"/>
        <v>83</v>
      </c>
      <c r="BM66" s="139">
        <f t="shared" si="44"/>
        <v>147</v>
      </c>
      <c r="BN66" s="139">
        <f t="shared" ref="BN66:BO66" si="45">SUM(BN67:BN71)</f>
        <v>87</v>
      </c>
      <c r="BO66" s="139">
        <f t="shared" si="45"/>
        <v>60</v>
      </c>
    </row>
    <row r="67" spans="1:67" s="107" customFormat="1" ht="15.75" customHeight="1" x14ac:dyDescent="0.25">
      <c r="A67" s="115" t="s">
        <v>265</v>
      </c>
      <c r="B67" s="140">
        <f>SUM(C67:D67)</f>
        <v>6657</v>
      </c>
      <c r="C67" s="140">
        <f t="shared" ref="C67:D71" si="46">SUM(F67,I67,L67,O67,R67,U67,X67,AA67,AD67,AG67,AJ67,AM67,AP67,AS67,AV67,AY67,BB67,BE67,BH67,BK67,BN67)</f>
        <v>3505</v>
      </c>
      <c r="D67" s="140">
        <f t="shared" si="46"/>
        <v>3152</v>
      </c>
      <c r="E67" s="140">
        <f>SUM(F67:G67)</f>
        <v>203</v>
      </c>
      <c r="F67" s="141">
        <v>101</v>
      </c>
      <c r="G67" s="141">
        <v>102</v>
      </c>
      <c r="H67" s="140">
        <f>SUM(I67:J67)</f>
        <v>115</v>
      </c>
      <c r="I67" s="141">
        <v>51</v>
      </c>
      <c r="J67" s="141">
        <v>64</v>
      </c>
      <c r="K67" s="140">
        <f>SUM(L67:M67)</f>
        <v>231</v>
      </c>
      <c r="L67" s="141">
        <v>122</v>
      </c>
      <c r="M67" s="141">
        <v>109</v>
      </c>
      <c r="N67" s="140">
        <f>SUM(O67:P67)</f>
        <v>88</v>
      </c>
      <c r="O67" s="141">
        <v>43</v>
      </c>
      <c r="P67" s="141">
        <v>45</v>
      </c>
      <c r="Q67" s="140">
        <f>SUM(R67:S67)</f>
        <v>403</v>
      </c>
      <c r="R67" s="141">
        <v>198</v>
      </c>
      <c r="S67" s="141">
        <v>205</v>
      </c>
      <c r="T67" s="140">
        <f>SUM(U67:V67)</f>
        <v>452</v>
      </c>
      <c r="U67" s="141">
        <v>236</v>
      </c>
      <c r="V67" s="141">
        <v>216</v>
      </c>
      <c r="W67" s="140">
        <f>SUM(X67:Y67)</f>
        <v>269</v>
      </c>
      <c r="X67" s="141">
        <v>138</v>
      </c>
      <c r="Y67" s="141">
        <v>131</v>
      </c>
      <c r="Z67" s="140">
        <f>SUM(AA67:AB67)</f>
        <v>346</v>
      </c>
      <c r="AA67" s="141">
        <v>191</v>
      </c>
      <c r="AB67" s="141">
        <v>155</v>
      </c>
      <c r="AC67" s="140">
        <f>SUM(AD67:AE67)</f>
        <v>135</v>
      </c>
      <c r="AD67" s="141">
        <v>85</v>
      </c>
      <c r="AE67" s="141">
        <v>50</v>
      </c>
      <c r="AF67" s="140">
        <f>SUM(AG67:AH67)</f>
        <v>509</v>
      </c>
      <c r="AG67" s="141">
        <v>253</v>
      </c>
      <c r="AH67" s="141">
        <v>256</v>
      </c>
      <c r="AI67" s="140">
        <f>SUM(AJ67:AK67)</f>
        <v>834</v>
      </c>
      <c r="AJ67" s="141">
        <v>428</v>
      </c>
      <c r="AK67" s="141">
        <v>406</v>
      </c>
      <c r="AL67" s="140">
        <f>SUM(AM67:AN67)</f>
        <v>395</v>
      </c>
      <c r="AM67" s="141">
        <v>229</v>
      </c>
      <c r="AN67" s="141">
        <v>166</v>
      </c>
      <c r="AO67" s="140">
        <f>SUM(AP67:AQ67)</f>
        <v>627</v>
      </c>
      <c r="AP67" s="141">
        <v>305</v>
      </c>
      <c r="AQ67" s="141">
        <v>322</v>
      </c>
      <c r="AR67" s="140">
        <f>SUM(AS67:AT67)</f>
        <v>549</v>
      </c>
      <c r="AS67" s="141">
        <v>319</v>
      </c>
      <c r="AT67" s="141">
        <v>230</v>
      </c>
      <c r="AU67" s="140">
        <f>SUM(AV67:AW67)</f>
        <v>1068</v>
      </c>
      <c r="AV67" s="141">
        <v>578</v>
      </c>
      <c r="AW67" s="141">
        <v>490</v>
      </c>
      <c r="AX67" s="140">
        <f>SUM(AY67:AZ67)</f>
        <v>264</v>
      </c>
      <c r="AY67" s="141">
        <v>134</v>
      </c>
      <c r="AZ67" s="141">
        <v>130</v>
      </c>
      <c r="BA67" s="140">
        <f>SUM(BB67:BC67)</f>
        <v>30</v>
      </c>
      <c r="BB67" s="141">
        <v>19</v>
      </c>
      <c r="BC67" s="141">
        <v>11</v>
      </c>
      <c r="BD67" s="140">
        <f>SUM(BE67:BF67)</f>
        <v>24</v>
      </c>
      <c r="BE67" s="141">
        <v>13</v>
      </c>
      <c r="BF67" s="141">
        <v>11</v>
      </c>
      <c r="BG67" s="140">
        <f>SUM(BH67:BI67)</f>
        <v>56</v>
      </c>
      <c r="BH67" s="141">
        <v>32</v>
      </c>
      <c r="BI67" s="141">
        <v>24</v>
      </c>
      <c r="BJ67" s="140">
        <f>SUM(BK67:BL67)</f>
        <v>34</v>
      </c>
      <c r="BK67" s="141">
        <v>17</v>
      </c>
      <c r="BL67" s="141">
        <v>17</v>
      </c>
      <c r="BM67" s="140">
        <f>SUM(BN67:BO67)</f>
        <v>25</v>
      </c>
      <c r="BN67" s="141">
        <v>13</v>
      </c>
      <c r="BO67" s="141">
        <v>12</v>
      </c>
    </row>
    <row r="68" spans="1:67" s="107" customFormat="1" ht="15.75" customHeight="1" x14ac:dyDescent="0.25">
      <c r="A68" s="115" t="s">
        <v>232</v>
      </c>
      <c r="B68" s="140">
        <f>SUM(C68:D68)</f>
        <v>6485</v>
      </c>
      <c r="C68" s="140">
        <f t="shared" si="46"/>
        <v>3333</v>
      </c>
      <c r="D68" s="140">
        <f t="shared" si="46"/>
        <v>3152</v>
      </c>
      <c r="E68" s="140">
        <f>SUM(F68:G68)</f>
        <v>170</v>
      </c>
      <c r="F68" s="141">
        <v>89</v>
      </c>
      <c r="G68" s="141">
        <v>81</v>
      </c>
      <c r="H68" s="140">
        <f>SUM(I68:J68)</f>
        <v>101</v>
      </c>
      <c r="I68" s="141">
        <v>45</v>
      </c>
      <c r="J68" s="141">
        <v>56</v>
      </c>
      <c r="K68" s="140">
        <f>SUM(L68:M68)</f>
        <v>229</v>
      </c>
      <c r="L68" s="141">
        <v>117</v>
      </c>
      <c r="M68" s="141">
        <v>112</v>
      </c>
      <c r="N68" s="140">
        <f>SUM(O68:P68)</f>
        <v>71</v>
      </c>
      <c r="O68" s="141">
        <v>31</v>
      </c>
      <c r="P68" s="141">
        <v>40</v>
      </c>
      <c r="Q68" s="140">
        <f>SUM(R68:S68)</f>
        <v>450</v>
      </c>
      <c r="R68" s="141">
        <v>212</v>
      </c>
      <c r="S68" s="141">
        <v>238</v>
      </c>
      <c r="T68" s="140">
        <f>SUM(U68:V68)</f>
        <v>460</v>
      </c>
      <c r="U68" s="141">
        <v>218</v>
      </c>
      <c r="V68" s="141">
        <v>242</v>
      </c>
      <c r="W68" s="140">
        <f>SUM(X68:Y68)</f>
        <v>327</v>
      </c>
      <c r="X68" s="141">
        <v>153</v>
      </c>
      <c r="Y68" s="141">
        <v>174</v>
      </c>
      <c r="Z68" s="140">
        <f>SUM(AA68:AB68)</f>
        <v>356</v>
      </c>
      <c r="AA68" s="141">
        <v>167</v>
      </c>
      <c r="AB68" s="141">
        <v>189</v>
      </c>
      <c r="AC68" s="140">
        <f>SUM(AD68:AE68)</f>
        <v>132</v>
      </c>
      <c r="AD68" s="141">
        <v>83</v>
      </c>
      <c r="AE68" s="141">
        <v>49</v>
      </c>
      <c r="AF68" s="140">
        <f>SUM(AG68:AH68)</f>
        <v>564</v>
      </c>
      <c r="AG68" s="141">
        <v>299</v>
      </c>
      <c r="AH68" s="141">
        <v>265</v>
      </c>
      <c r="AI68" s="140">
        <f>SUM(AJ68:AK68)</f>
        <v>737</v>
      </c>
      <c r="AJ68" s="141">
        <v>376</v>
      </c>
      <c r="AK68" s="141">
        <v>361</v>
      </c>
      <c r="AL68" s="140">
        <f>SUM(AM68:AN68)</f>
        <v>354</v>
      </c>
      <c r="AM68" s="141">
        <v>195</v>
      </c>
      <c r="AN68" s="141">
        <v>159</v>
      </c>
      <c r="AO68" s="140">
        <f>SUM(AP68:AQ68)</f>
        <v>596</v>
      </c>
      <c r="AP68" s="141">
        <v>307</v>
      </c>
      <c r="AQ68" s="141">
        <v>289</v>
      </c>
      <c r="AR68" s="140">
        <f>SUM(AS68:AT68)</f>
        <v>522</v>
      </c>
      <c r="AS68" s="141">
        <v>298</v>
      </c>
      <c r="AT68" s="141">
        <v>224</v>
      </c>
      <c r="AU68" s="140">
        <f>SUM(AV68:AW68)</f>
        <v>990</v>
      </c>
      <c r="AV68" s="141">
        <v>518</v>
      </c>
      <c r="AW68" s="141">
        <v>472</v>
      </c>
      <c r="AX68" s="140">
        <f>SUM(AY68:AZ68)</f>
        <v>239</v>
      </c>
      <c r="AY68" s="141">
        <v>115</v>
      </c>
      <c r="AZ68" s="141">
        <v>124</v>
      </c>
      <c r="BA68" s="140">
        <f>SUM(BB68:BC68)</f>
        <v>36</v>
      </c>
      <c r="BB68" s="141">
        <v>21</v>
      </c>
      <c r="BC68" s="141">
        <v>15</v>
      </c>
      <c r="BD68" s="140">
        <f>SUM(BE68:BF68)</f>
        <v>27</v>
      </c>
      <c r="BE68" s="141">
        <v>15</v>
      </c>
      <c r="BF68" s="141">
        <v>12</v>
      </c>
      <c r="BG68" s="140">
        <f>SUM(BH68:BI68)</f>
        <v>51</v>
      </c>
      <c r="BH68" s="141">
        <v>27</v>
      </c>
      <c r="BI68" s="141">
        <v>24</v>
      </c>
      <c r="BJ68" s="140">
        <f>SUM(BK68:BL68)</f>
        <v>43</v>
      </c>
      <c r="BK68" s="141">
        <v>29</v>
      </c>
      <c r="BL68" s="141">
        <v>14</v>
      </c>
      <c r="BM68" s="140">
        <f>SUM(BN68:BO68)</f>
        <v>30</v>
      </c>
      <c r="BN68" s="141">
        <v>18</v>
      </c>
      <c r="BO68" s="141">
        <v>12</v>
      </c>
    </row>
    <row r="69" spans="1:67" s="107" customFormat="1" ht="15.75" customHeight="1" x14ac:dyDescent="0.25">
      <c r="A69" s="115" t="s">
        <v>318</v>
      </c>
      <c r="B69" s="140">
        <f>SUM(C69:D69)</f>
        <v>5737</v>
      </c>
      <c r="C69" s="140">
        <f t="shared" si="46"/>
        <v>3092</v>
      </c>
      <c r="D69" s="140">
        <f t="shared" si="46"/>
        <v>2645</v>
      </c>
      <c r="E69" s="140">
        <f>SUM(F69:G69)</f>
        <v>174</v>
      </c>
      <c r="F69" s="141">
        <v>98</v>
      </c>
      <c r="G69" s="141">
        <v>76</v>
      </c>
      <c r="H69" s="140">
        <f>SUM(I69:J69)</f>
        <v>102</v>
      </c>
      <c r="I69" s="141">
        <v>47</v>
      </c>
      <c r="J69" s="141">
        <v>55</v>
      </c>
      <c r="K69" s="140">
        <f>SUM(L69:M69)</f>
        <v>208</v>
      </c>
      <c r="L69" s="141">
        <v>100</v>
      </c>
      <c r="M69" s="141">
        <v>108</v>
      </c>
      <c r="N69" s="140">
        <f>SUM(O69:P69)</f>
        <v>80</v>
      </c>
      <c r="O69" s="141">
        <v>45</v>
      </c>
      <c r="P69" s="141">
        <v>35</v>
      </c>
      <c r="Q69" s="140">
        <f>SUM(R69:S69)</f>
        <v>398</v>
      </c>
      <c r="R69" s="141">
        <v>222</v>
      </c>
      <c r="S69" s="141">
        <v>176</v>
      </c>
      <c r="T69" s="140">
        <f>SUM(U69:V69)</f>
        <v>412</v>
      </c>
      <c r="U69" s="141">
        <v>219</v>
      </c>
      <c r="V69" s="141">
        <v>193</v>
      </c>
      <c r="W69" s="140">
        <f>SUM(X69:Y69)</f>
        <v>230</v>
      </c>
      <c r="X69" s="141">
        <v>128</v>
      </c>
      <c r="Y69" s="141">
        <v>102</v>
      </c>
      <c r="Z69" s="140">
        <f>SUM(AA69:AB69)</f>
        <v>307</v>
      </c>
      <c r="AA69" s="141">
        <v>161</v>
      </c>
      <c r="AB69" s="141">
        <v>146</v>
      </c>
      <c r="AC69" s="140">
        <f>SUM(AD69:AE69)</f>
        <v>127</v>
      </c>
      <c r="AD69" s="141">
        <v>73</v>
      </c>
      <c r="AE69" s="141">
        <v>54</v>
      </c>
      <c r="AF69" s="140">
        <f>SUM(AG69:AH69)</f>
        <v>509</v>
      </c>
      <c r="AG69" s="141">
        <v>270</v>
      </c>
      <c r="AH69" s="141">
        <v>239</v>
      </c>
      <c r="AI69" s="140">
        <f>SUM(AJ69:AK69)</f>
        <v>710</v>
      </c>
      <c r="AJ69" s="141">
        <v>374</v>
      </c>
      <c r="AK69" s="141">
        <v>336</v>
      </c>
      <c r="AL69" s="140">
        <f>SUM(AM69:AN69)</f>
        <v>311</v>
      </c>
      <c r="AM69" s="141">
        <v>162</v>
      </c>
      <c r="AN69" s="141">
        <v>149</v>
      </c>
      <c r="AO69" s="140">
        <f>SUM(AP69:AQ69)</f>
        <v>544</v>
      </c>
      <c r="AP69" s="141">
        <v>305</v>
      </c>
      <c r="AQ69" s="141">
        <v>239</v>
      </c>
      <c r="AR69" s="140">
        <f>SUM(AS69:AT69)</f>
        <v>394</v>
      </c>
      <c r="AS69" s="141">
        <v>228</v>
      </c>
      <c r="AT69" s="141">
        <v>166</v>
      </c>
      <c r="AU69" s="140">
        <f>SUM(AV69:AW69)</f>
        <v>792</v>
      </c>
      <c r="AV69" s="141">
        <v>418</v>
      </c>
      <c r="AW69" s="141">
        <v>374</v>
      </c>
      <c r="AX69" s="140">
        <f>SUM(AY69:AZ69)</f>
        <v>236</v>
      </c>
      <c r="AY69" s="141">
        <v>120</v>
      </c>
      <c r="AZ69" s="141">
        <v>116</v>
      </c>
      <c r="BA69" s="140">
        <f>SUM(BB69:BC69)</f>
        <v>43</v>
      </c>
      <c r="BB69" s="141">
        <v>26</v>
      </c>
      <c r="BC69" s="141">
        <v>17</v>
      </c>
      <c r="BD69" s="140">
        <f>SUM(BE69:BF69)</f>
        <v>39</v>
      </c>
      <c r="BE69" s="141">
        <v>23</v>
      </c>
      <c r="BF69" s="141">
        <v>16</v>
      </c>
      <c r="BG69" s="140">
        <f>SUM(BH69:BI69)</f>
        <v>59</v>
      </c>
      <c r="BH69" s="141">
        <v>38</v>
      </c>
      <c r="BI69" s="141">
        <v>21</v>
      </c>
      <c r="BJ69" s="140">
        <f>SUM(BK69:BL69)</f>
        <v>42</v>
      </c>
      <c r="BK69" s="141">
        <v>22</v>
      </c>
      <c r="BL69" s="141">
        <v>20</v>
      </c>
      <c r="BM69" s="140">
        <f>SUM(BN69:BO69)</f>
        <v>20</v>
      </c>
      <c r="BN69" s="141">
        <v>13</v>
      </c>
      <c r="BO69" s="141">
        <v>7</v>
      </c>
    </row>
    <row r="70" spans="1:67" s="107" customFormat="1" ht="15.75" customHeight="1" x14ac:dyDescent="0.25">
      <c r="A70" s="115" t="s">
        <v>321</v>
      </c>
      <c r="B70" s="140">
        <f>SUM(C70:D70)</f>
        <v>5576</v>
      </c>
      <c r="C70" s="140">
        <f t="shared" si="46"/>
        <v>3012</v>
      </c>
      <c r="D70" s="140">
        <f t="shared" si="46"/>
        <v>2564</v>
      </c>
      <c r="E70" s="140">
        <f>SUM(F70:G70)</f>
        <v>169</v>
      </c>
      <c r="F70" s="141">
        <v>88</v>
      </c>
      <c r="G70" s="141">
        <v>81</v>
      </c>
      <c r="H70" s="140">
        <f>SUM(I70:J70)</f>
        <v>102</v>
      </c>
      <c r="I70" s="141">
        <v>51</v>
      </c>
      <c r="J70" s="141">
        <v>51</v>
      </c>
      <c r="K70" s="140">
        <f>SUM(L70:M70)</f>
        <v>216</v>
      </c>
      <c r="L70" s="141">
        <v>105</v>
      </c>
      <c r="M70" s="141">
        <v>111</v>
      </c>
      <c r="N70" s="140">
        <f>SUM(O70:P70)</f>
        <v>82</v>
      </c>
      <c r="O70" s="141">
        <v>39</v>
      </c>
      <c r="P70" s="141">
        <v>43</v>
      </c>
      <c r="Q70" s="140">
        <f>SUM(R70:S70)</f>
        <v>395</v>
      </c>
      <c r="R70" s="141">
        <v>213</v>
      </c>
      <c r="S70" s="141">
        <v>182</v>
      </c>
      <c r="T70" s="140">
        <f>SUM(U70:V70)</f>
        <v>420</v>
      </c>
      <c r="U70" s="141">
        <v>217</v>
      </c>
      <c r="V70" s="141">
        <v>203</v>
      </c>
      <c r="W70" s="140">
        <f>SUM(X70:Y70)</f>
        <v>216</v>
      </c>
      <c r="X70" s="141">
        <v>115</v>
      </c>
      <c r="Y70" s="141">
        <v>101</v>
      </c>
      <c r="Z70" s="140">
        <f>SUM(AA70:AB70)</f>
        <v>297</v>
      </c>
      <c r="AA70" s="141">
        <v>171</v>
      </c>
      <c r="AB70" s="141">
        <v>126</v>
      </c>
      <c r="AC70" s="140">
        <f>SUM(AD70:AE70)</f>
        <v>112</v>
      </c>
      <c r="AD70" s="141">
        <v>59</v>
      </c>
      <c r="AE70" s="141">
        <v>53</v>
      </c>
      <c r="AF70" s="140">
        <f>SUM(AG70:AH70)</f>
        <v>491</v>
      </c>
      <c r="AG70" s="141">
        <v>271</v>
      </c>
      <c r="AH70" s="141">
        <v>220</v>
      </c>
      <c r="AI70" s="140">
        <f>SUM(AJ70:AK70)</f>
        <v>629</v>
      </c>
      <c r="AJ70" s="141">
        <v>340</v>
      </c>
      <c r="AK70" s="141">
        <v>289</v>
      </c>
      <c r="AL70" s="140">
        <f>SUM(AM70:AN70)</f>
        <v>304</v>
      </c>
      <c r="AM70" s="141">
        <v>174</v>
      </c>
      <c r="AN70" s="141">
        <v>130</v>
      </c>
      <c r="AO70" s="140">
        <f>SUM(AP70:AQ70)</f>
        <v>528</v>
      </c>
      <c r="AP70" s="141">
        <v>285</v>
      </c>
      <c r="AQ70" s="141">
        <v>243</v>
      </c>
      <c r="AR70" s="140">
        <f>SUM(AS70:AT70)</f>
        <v>375</v>
      </c>
      <c r="AS70" s="141">
        <v>227</v>
      </c>
      <c r="AT70" s="141">
        <v>148</v>
      </c>
      <c r="AU70" s="140">
        <f>SUM(AV70:AW70)</f>
        <v>763</v>
      </c>
      <c r="AV70" s="141">
        <v>394</v>
      </c>
      <c r="AW70" s="141">
        <v>369</v>
      </c>
      <c r="AX70" s="140">
        <f>SUM(AY70:AZ70)</f>
        <v>260</v>
      </c>
      <c r="AY70" s="141">
        <v>127</v>
      </c>
      <c r="AZ70" s="141">
        <v>133</v>
      </c>
      <c r="BA70" s="140">
        <f>SUM(BB70:BC70)</f>
        <v>41</v>
      </c>
      <c r="BB70" s="141">
        <v>29</v>
      </c>
      <c r="BC70" s="141">
        <v>12</v>
      </c>
      <c r="BD70" s="140">
        <f>SUM(BE70:BF70)</f>
        <v>48</v>
      </c>
      <c r="BE70" s="141">
        <v>29</v>
      </c>
      <c r="BF70" s="141">
        <v>19</v>
      </c>
      <c r="BG70" s="140">
        <f>SUM(BH70:BI70)</f>
        <v>51</v>
      </c>
      <c r="BH70" s="141">
        <v>36</v>
      </c>
      <c r="BI70" s="141">
        <v>15</v>
      </c>
      <c r="BJ70" s="140">
        <f>SUM(BK70:BL70)</f>
        <v>43</v>
      </c>
      <c r="BK70" s="141">
        <v>28</v>
      </c>
      <c r="BL70" s="141">
        <v>15</v>
      </c>
      <c r="BM70" s="140">
        <f>SUM(BN70:BO70)</f>
        <v>34</v>
      </c>
      <c r="BN70" s="141">
        <v>14</v>
      </c>
      <c r="BO70" s="141">
        <v>20</v>
      </c>
    </row>
    <row r="71" spans="1:67" s="107" customFormat="1" ht="15.75" customHeight="1" x14ac:dyDescent="0.25">
      <c r="A71" s="115" t="s">
        <v>320</v>
      </c>
      <c r="B71" s="140">
        <f>SUM(C71:D71)</f>
        <v>5335</v>
      </c>
      <c r="C71" s="140">
        <f t="shared" si="46"/>
        <v>2975</v>
      </c>
      <c r="D71" s="140">
        <f t="shared" si="46"/>
        <v>2360</v>
      </c>
      <c r="E71" s="140">
        <f>SUM(F71:G71)</f>
        <v>167</v>
      </c>
      <c r="F71" s="141">
        <v>92</v>
      </c>
      <c r="G71" s="141">
        <v>75</v>
      </c>
      <c r="H71" s="140">
        <f>SUM(I71:J71)</f>
        <v>104</v>
      </c>
      <c r="I71" s="141">
        <v>59</v>
      </c>
      <c r="J71" s="141">
        <v>45</v>
      </c>
      <c r="K71" s="140">
        <f>SUM(L71:M71)</f>
        <v>217</v>
      </c>
      <c r="L71" s="141">
        <v>120</v>
      </c>
      <c r="M71" s="141">
        <v>97</v>
      </c>
      <c r="N71" s="140">
        <f>SUM(O71:P71)</f>
        <v>90</v>
      </c>
      <c r="O71" s="141">
        <v>46</v>
      </c>
      <c r="P71" s="141">
        <v>44</v>
      </c>
      <c r="Q71" s="140">
        <f>SUM(R71:S71)</f>
        <v>382</v>
      </c>
      <c r="R71" s="141">
        <v>202</v>
      </c>
      <c r="S71" s="141">
        <v>180</v>
      </c>
      <c r="T71" s="140">
        <f>SUM(U71:V71)</f>
        <v>431</v>
      </c>
      <c r="U71" s="141">
        <v>239</v>
      </c>
      <c r="V71" s="141">
        <v>192</v>
      </c>
      <c r="W71" s="140">
        <f>SUM(X71:Y71)</f>
        <v>239</v>
      </c>
      <c r="X71" s="141">
        <v>129</v>
      </c>
      <c r="Y71" s="141">
        <v>110</v>
      </c>
      <c r="Z71" s="140">
        <f>SUM(AA71:AB71)</f>
        <v>309</v>
      </c>
      <c r="AA71" s="141">
        <v>166</v>
      </c>
      <c r="AB71" s="141">
        <v>143</v>
      </c>
      <c r="AC71" s="140">
        <f>SUM(AD71:AE71)</f>
        <v>113</v>
      </c>
      <c r="AD71" s="141">
        <v>56</v>
      </c>
      <c r="AE71" s="141">
        <v>57</v>
      </c>
      <c r="AF71" s="140">
        <f>SUM(AG71:AH71)</f>
        <v>457</v>
      </c>
      <c r="AG71" s="141">
        <v>258</v>
      </c>
      <c r="AH71" s="141">
        <v>199</v>
      </c>
      <c r="AI71" s="140">
        <f>SUM(AJ71:AK71)</f>
        <v>606</v>
      </c>
      <c r="AJ71" s="141">
        <v>339</v>
      </c>
      <c r="AK71" s="141">
        <v>267</v>
      </c>
      <c r="AL71" s="140">
        <f>SUM(AM71:AN71)</f>
        <v>252</v>
      </c>
      <c r="AM71" s="141">
        <v>138</v>
      </c>
      <c r="AN71" s="141">
        <v>114</v>
      </c>
      <c r="AO71" s="140">
        <f>SUM(AP71:AQ71)</f>
        <v>440</v>
      </c>
      <c r="AP71" s="141">
        <v>266</v>
      </c>
      <c r="AQ71" s="141">
        <v>174</v>
      </c>
      <c r="AR71" s="140">
        <f>SUM(AS71:AT71)</f>
        <v>309</v>
      </c>
      <c r="AS71" s="141">
        <v>178</v>
      </c>
      <c r="AT71" s="141">
        <v>131</v>
      </c>
      <c r="AU71" s="140">
        <f>SUM(AV71:AW71)</f>
        <v>742</v>
      </c>
      <c r="AV71" s="141">
        <v>393</v>
      </c>
      <c r="AW71" s="141">
        <v>349</v>
      </c>
      <c r="AX71" s="140">
        <f>SUM(AY71:AZ71)</f>
        <v>231</v>
      </c>
      <c r="AY71" s="141">
        <v>135</v>
      </c>
      <c r="AZ71" s="141">
        <v>96</v>
      </c>
      <c r="BA71" s="140">
        <f>SUM(BB71:BC71)</f>
        <v>46</v>
      </c>
      <c r="BB71" s="141">
        <v>28</v>
      </c>
      <c r="BC71" s="141">
        <v>18</v>
      </c>
      <c r="BD71" s="140">
        <f>SUM(BE71:BF71)</f>
        <v>34</v>
      </c>
      <c r="BE71" s="141">
        <v>22</v>
      </c>
      <c r="BF71" s="141">
        <v>12</v>
      </c>
      <c r="BG71" s="140">
        <f>SUM(BH71:BI71)</f>
        <v>83</v>
      </c>
      <c r="BH71" s="141">
        <v>52</v>
      </c>
      <c r="BI71" s="141">
        <v>31</v>
      </c>
      <c r="BJ71" s="140">
        <f>SUM(BK71:BL71)</f>
        <v>45</v>
      </c>
      <c r="BK71" s="141">
        <v>28</v>
      </c>
      <c r="BL71" s="141">
        <v>17</v>
      </c>
      <c r="BM71" s="140">
        <f>SUM(BN71:BO71)</f>
        <v>38</v>
      </c>
      <c r="BN71" s="141">
        <v>29</v>
      </c>
      <c r="BO71" s="141">
        <v>9</v>
      </c>
    </row>
    <row r="72" spans="1:67" s="107" customFormat="1" ht="20.25" customHeight="1" x14ac:dyDescent="0.25">
      <c r="A72" s="120" t="s">
        <v>85</v>
      </c>
      <c r="B72" s="139">
        <f t="shared" ref="B72:AG72" si="47">SUM(B73:B77)</f>
        <v>23373</v>
      </c>
      <c r="C72" s="139">
        <f t="shared" si="47"/>
        <v>12175</v>
      </c>
      <c r="D72" s="139">
        <f t="shared" si="47"/>
        <v>11198</v>
      </c>
      <c r="E72" s="139">
        <f t="shared" si="47"/>
        <v>762</v>
      </c>
      <c r="F72" s="139">
        <f t="shared" si="47"/>
        <v>399</v>
      </c>
      <c r="G72" s="139">
        <f t="shared" si="47"/>
        <v>363</v>
      </c>
      <c r="H72" s="139">
        <f t="shared" si="47"/>
        <v>531</v>
      </c>
      <c r="I72" s="139">
        <f t="shared" si="47"/>
        <v>257</v>
      </c>
      <c r="J72" s="139">
        <f t="shared" si="47"/>
        <v>274</v>
      </c>
      <c r="K72" s="139">
        <f t="shared" si="47"/>
        <v>888</v>
      </c>
      <c r="L72" s="139">
        <f t="shared" si="47"/>
        <v>451</v>
      </c>
      <c r="M72" s="139">
        <f t="shared" si="47"/>
        <v>437</v>
      </c>
      <c r="N72" s="139">
        <f t="shared" si="47"/>
        <v>406</v>
      </c>
      <c r="O72" s="139">
        <f t="shared" si="47"/>
        <v>206</v>
      </c>
      <c r="P72" s="139">
        <f t="shared" si="47"/>
        <v>200</v>
      </c>
      <c r="Q72" s="139">
        <f t="shared" si="47"/>
        <v>1977</v>
      </c>
      <c r="R72" s="139">
        <f t="shared" si="47"/>
        <v>968</v>
      </c>
      <c r="S72" s="139">
        <f t="shared" si="47"/>
        <v>1009</v>
      </c>
      <c r="T72" s="139">
        <f t="shared" si="47"/>
        <v>1980</v>
      </c>
      <c r="U72" s="139">
        <f t="shared" si="47"/>
        <v>1066</v>
      </c>
      <c r="V72" s="139">
        <f t="shared" si="47"/>
        <v>914</v>
      </c>
      <c r="W72" s="139">
        <f t="shared" si="47"/>
        <v>1162</v>
      </c>
      <c r="X72" s="139">
        <f t="shared" si="47"/>
        <v>579</v>
      </c>
      <c r="Y72" s="139">
        <f t="shared" si="47"/>
        <v>583</v>
      </c>
      <c r="Z72" s="139">
        <f t="shared" si="47"/>
        <v>1371</v>
      </c>
      <c r="AA72" s="139">
        <f t="shared" si="47"/>
        <v>705</v>
      </c>
      <c r="AB72" s="139">
        <f t="shared" si="47"/>
        <v>666</v>
      </c>
      <c r="AC72" s="139">
        <f t="shared" si="47"/>
        <v>463</v>
      </c>
      <c r="AD72" s="139">
        <f t="shared" si="47"/>
        <v>274</v>
      </c>
      <c r="AE72" s="139">
        <f t="shared" si="47"/>
        <v>189</v>
      </c>
      <c r="AF72" s="139">
        <f t="shared" si="47"/>
        <v>1829</v>
      </c>
      <c r="AG72" s="139">
        <f t="shared" si="47"/>
        <v>1038</v>
      </c>
      <c r="AH72" s="139">
        <f t="shared" ref="AH72:BM72" si="48">SUM(AH73:AH77)</f>
        <v>791</v>
      </c>
      <c r="AI72" s="139">
        <f t="shared" si="48"/>
        <v>2256</v>
      </c>
      <c r="AJ72" s="139">
        <f t="shared" si="48"/>
        <v>1241</v>
      </c>
      <c r="AK72" s="139">
        <f t="shared" si="48"/>
        <v>1015</v>
      </c>
      <c r="AL72" s="139">
        <f t="shared" si="48"/>
        <v>1221</v>
      </c>
      <c r="AM72" s="139">
        <f t="shared" si="48"/>
        <v>619</v>
      </c>
      <c r="AN72" s="139">
        <f t="shared" si="48"/>
        <v>602</v>
      </c>
      <c r="AO72" s="139">
        <f t="shared" si="48"/>
        <v>1778</v>
      </c>
      <c r="AP72" s="139">
        <f t="shared" si="48"/>
        <v>919</v>
      </c>
      <c r="AQ72" s="139">
        <f t="shared" si="48"/>
        <v>859</v>
      </c>
      <c r="AR72" s="139">
        <f t="shared" si="48"/>
        <v>1359</v>
      </c>
      <c r="AS72" s="139">
        <f t="shared" si="48"/>
        <v>707</v>
      </c>
      <c r="AT72" s="139">
        <f t="shared" si="48"/>
        <v>652</v>
      </c>
      <c r="AU72" s="139">
        <f t="shared" si="48"/>
        <v>2960</v>
      </c>
      <c r="AV72" s="139">
        <f t="shared" si="48"/>
        <v>1450</v>
      </c>
      <c r="AW72" s="139">
        <f t="shared" si="48"/>
        <v>1510</v>
      </c>
      <c r="AX72" s="139">
        <f t="shared" si="48"/>
        <v>1103</v>
      </c>
      <c r="AY72" s="139">
        <f t="shared" si="48"/>
        <v>566</v>
      </c>
      <c r="AZ72" s="139">
        <f t="shared" si="48"/>
        <v>537</v>
      </c>
      <c r="BA72" s="139">
        <f t="shared" si="48"/>
        <v>253</v>
      </c>
      <c r="BB72" s="139">
        <f t="shared" si="48"/>
        <v>143</v>
      </c>
      <c r="BC72" s="139">
        <f t="shared" si="48"/>
        <v>110</v>
      </c>
      <c r="BD72" s="139">
        <f t="shared" si="48"/>
        <v>230</v>
      </c>
      <c r="BE72" s="139">
        <f t="shared" si="48"/>
        <v>128</v>
      </c>
      <c r="BF72" s="139">
        <f t="shared" si="48"/>
        <v>102</v>
      </c>
      <c r="BG72" s="139">
        <f t="shared" si="48"/>
        <v>402</v>
      </c>
      <c r="BH72" s="139">
        <f t="shared" si="48"/>
        <v>221</v>
      </c>
      <c r="BI72" s="139">
        <f t="shared" si="48"/>
        <v>181</v>
      </c>
      <c r="BJ72" s="139">
        <f t="shared" si="48"/>
        <v>242</v>
      </c>
      <c r="BK72" s="139">
        <f t="shared" si="48"/>
        <v>129</v>
      </c>
      <c r="BL72" s="139">
        <f t="shared" si="48"/>
        <v>113</v>
      </c>
      <c r="BM72" s="139">
        <f t="shared" si="48"/>
        <v>200</v>
      </c>
      <c r="BN72" s="139">
        <f t="shared" ref="BN72:BO72" si="49">SUM(BN73:BN77)</f>
        <v>109</v>
      </c>
      <c r="BO72" s="139">
        <f t="shared" si="49"/>
        <v>91</v>
      </c>
    </row>
    <row r="73" spans="1:67" s="107" customFormat="1" ht="15.75" customHeight="1" x14ac:dyDescent="0.25">
      <c r="A73" s="115" t="s">
        <v>322</v>
      </c>
      <c r="B73" s="140">
        <f>SUM(C73:D73)</f>
        <v>5236</v>
      </c>
      <c r="C73" s="140">
        <f t="shared" ref="C73:D77" si="50">SUM(F73,I73,L73,O73,R73,U73,X73,AA73,AD73,AG73,AJ73,AM73,AP73,AS73,AV73,AY73,BB73,BE73,BH73,BK73,BN73)</f>
        <v>2782</v>
      </c>
      <c r="D73" s="140">
        <f t="shared" si="50"/>
        <v>2454</v>
      </c>
      <c r="E73" s="140">
        <f>SUM(F73:G73)</f>
        <v>157</v>
      </c>
      <c r="F73" s="141">
        <v>92</v>
      </c>
      <c r="G73" s="141">
        <v>65</v>
      </c>
      <c r="H73" s="140">
        <f>SUM(I73:J73)</f>
        <v>107</v>
      </c>
      <c r="I73" s="141">
        <v>50</v>
      </c>
      <c r="J73" s="141">
        <v>57</v>
      </c>
      <c r="K73" s="140">
        <f>SUM(L73:M73)</f>
        <v>205</v>
      </c>
      <c r="L73" s="141">
        <v>113</v>
      </c>
      <c r="M73" s="141">
        <v>92</v>
      </c>
      <c r="N73" s="140">
        <f>SUM(O73:P73)</f>
        <v>68</v>
      </c>
      <c r="O73" s="141">
        <v>35</v>
      </c>
      <c r="P73" s="141">
        <v>33</v>
      </c>
      <c r="Q73" s="140">
        <f>SUM(R73:S73)</f>
        <v>422</v>
      </c>
      <c r="R73" s="141">
        <v>198</v>
      </c>
      <c r="S73" s="141">
        <v>224</v>
      </c>
      <c r="T73" s="140">
        <f>SUM(U73:V73)</f>
        <v>446</v>
      </c>
      <c r="U73" s="141">
        <v>240</v>
      </c>
      <c r="V73" s="141">
        <v>206</v>
      </c>
      <c r="W73" s="140">
        <f>SUM(X73:Y73)</f>
        <v>253</v>
      </c>
      <c r="X73" s="141">
        <v>126</v>
      </c>
      <c r="Y73" s="141">
        <v>127</v>
      </c>
      <c r="Z73" s="140">
        <f>SUM(AA73:AB73)</f>
        <v>302</v>
      </c>
      <c r="AA73" s="141">
        <v>159</v>
      </c>
      <c r="AB73" s="141">
        <v>143</v>
      </c>
      <c r="AC73" s="140">
        <f>SUM(AD73:AE73)</f>
        <v>113</v>
      </c>
      <c r="AD73" s="141">
        <v>73</v>
      </c>
      <c r="AE73" s="141">
        <v>40</v>
      </c>
      <c r="AF73" s="140">
        <f>SUM(AG73:AH73)</f>
        <v>407</v>
      </c>
      <c r="AG73" s="141">
        <v>226</v>
      </c>
      <c r="AH73" s="141">
        <v>181</v>
      </c>
      <c r="AI73" s="140">
        <f>SUM(AJ73:AK73)</f>
        <v>573</v>
      </c>
      <c r="AJ73" s="141">
        <v>323</v>
      </c>
      <c r="AK73" s="141">
        <v>250</v>
      </c>
      <c r="AL73" s="140">
        <f>SUM(AM73:AN73)</f>
        <v>272</v>
      </c>
      <c r="AM73" s="141">
        <v>142</v>
      </c>
      <c r="AN73" s="141">
        <v>130</v>
      </c>
      <c r="AO73" s="140">
        <f>SUM(AP73:AQ73)</f>
        <v>440</v>
      </c>
      <c r="AP73" s="141">
        <v>231</v>
      </c>
      <c r="AQ73" s="141">
        <v>209</v>
      </c>
      <c r="AR73" s="140">
        <f>SUM(AS73:AT73)</f>
        <v>323</v>
      </c>
      <c r="AS73" s="141">
        <v>174</v>
      </c>
      <c r="AT73" s="141">
        <v>149</v>
      </c>
      <c r="AU73" s="140">
        <f>SUM(AV73:AW73)</f>
        <v>669</v>
      </c>
      <c r="AV73" s="141">
        <v>321</v>
      </c>
      <c r="AW73" s="141">
        <v>348</v>
      </c>
      <c r="AX73" s="140">
        <f>SUM(AY73:AZ73)</f>
        <v>223</v>
      </c>
      <c r="AY73" s="141">
        <v>119</v>
      </c>
      <c r="AZ73" s="141">
        <v>104</v>
      </c>
      <c r="BA73" s="140">
        <f>SUM(BB73:BC73)</f>
        <v>55</v>
      </c>
      <c r="BB73" s="141">
        <v>35</v>
      </c>
      <c r="BC73" s="141">
        <v>20</v>
      </c>
      <c r="BD73" s="140">
        <f>SUM(BE73:BF73)</f>
        <v>35</v>
      </c>
      <c r="BE73" s="141">
        <v>27</v>
      </c>
      <c r="BF73" s="141">
        <v>8</v>
      </c>
      <c r="BG73" s="140">
        <f>SUM(BH73:BI73)</f>
        <v>77</v>
      </c>
      <c r="BH73" s="141">
        <v>46</v>
      </c>
      <c r="BI73" s="141">
        <v>31</v>
      </c>
      <c r="BJ73" s="140">
        <f>SUM(BK73:BL73)</f>
        <v>49</v>
      </c>
      <c r="BK73" s="141">
        <v>32</v>
      </c>
      <c r="BL73" s="141">
        <v>17</v>
      </c>
      <c r="BM73" s="140">
        <f>SUM(BN73:BO73)</f>
        <v>40</v>
      </c>
      <c r="BN73" s="141">
        <v>20</v>
      </c>
      <c r="BO73" s="141">
        <v>20</v>
      </c>
    </row>
    <row r="74" spans="1:67" s="107" customFormat="1" ht="15.75" customHeight="1" x14ac:dyDescent="0.25">
      <c r="A74" s="115" t="s">
        <v>323</v>
      </c>
      <c r="B74" s="140">
        <f>SUM(C74:D74)</f>
        <v>5450</v>
      </c>
      <c r="C74" s="140">
        <f t="shared" si="50"/>
        <v>2897</v>
      </c>
      <c r="D74" s="140">
        <f t="shared" si="50"/>
        <v>2553</v>
      </c>
      <c r="E74" s="140">
        <f>SUM(F74:G74)</f>
        <v>167</v>
      </c>
      <c r="F74" s="141">
        <v>92</v>
      </c>
      <c r="G74" s="141">
        <v>75</v>
      </c>
      <c r="H74" s="140">
        <f>SUM(I74:J74)</f>
        <v>119</v>
      </c>
      <c r="I74" s="141">
        <v>60</v>
      </c>
      <c r="J74" s="141">
        <v>59</v>
      </c>
      <c r="K74" s="140">
        <f>SUM(L74:M74)</f>
        <v>191</v>
      </c>
      <c r="L74" s="141">
        <v>87</v>
      </c>
      <c r="M74" s="141">
        <v>104</v>
      </c>
      <c r="N74" s="140">
        <f>SUM(O74:P74)</f>
        <v>99</v>
      </c>
      <c r="O74" s="141">
        <v>49</v>
      </c>
      <c r="P74" s="141">
        <v>50</v>
      </c>
      <c r="Q74" s="140">
        <f>SUM(R74:S74)</f>
        <v>426</v>
      </c>
      <c r="R74" s="141">
        <v>223</v>
      </c>
      <c r="S74" s="141">
        <v>203</v>
      </c>
      <c r="T74" s="140">
        <f>SUM(U74:V74)</f>
        <v>440</v>
      </c>
      <c r="U74" s="141">
        <v>247</v>
      </c>
      <c r="V74" s="141">
        <v>193</v>
      </c>
      <c r="W74" s="140">
        <f>SUM(X74:Y74)</f>
        <v>273</v>
      </c>
      <c r="X74" s="141">
        <v>143</v>
      </c>
      <c r="Y74" s="141">
        <v>130</v>
      </c>
      <c r="Z74" s="140">
        <f>SUM(AA74:AB74)</f>
        <v>338</v>
      </c>
      <c r="AA74" s="141">
        <v>186</v>
      </c>
      <c r="AB74" s="141">
        <v>152</v>
      </c>
      <c r="AC74" s="140">
        <f>SUM(AD74:AE74)</f>
        <v>103</v>
      </c>
      <c r="AD74" s="141">
        <v>60</v>
      </c>
      <c r="AE74" s="141">
        <v>43</v>
      </c>
      <c r="AF74" s="140">
        <f>SUM(AG74:AH74)</f>
        <v>451</v>
      </c>
      <c r="AG74" s="141">
        <v>242</v>
      </c>
      <c r="AH74" s="141">
        <v>209</v>
      </c>
      <c r="AI74" s="140">
        <f>SUM(AJ74:AK74)</f>
        <v>539</v>
      </c>
      <c r="AJ74" s="141">
        <v>288</v>
      </c>
      <c r="AK74" s="141">
        <v>251</v>
      </c>
      <c r="AL74" s="140">
        <f>SUM(AM74:AN74)</f>
        <v>293</v>
      </c>
      <c r="AM74" s="141">
        <v>161</v>
      </c>
      <c r="AN74" s="141">
        <v>132</v>
      </c>
      <c r="AO74" s="140">
        <f>SUM(AP74:AQ74)</f>
        <v>422</v>
      </c>
      <c r="AP74" s="141">
        <v>225</v>
      </c>
      <c r="AQ74" s="141">
        <v>197</v>
      </c>
      <c r="AR74" s="140">
        <f>SUM(AS74:AT74)</f>
        <v>317</v>
      </c>
      <c r="AS74" s="141">
        <v>165</v>
      </c>
      <c r="AT74" s="141">
        <v>152</v>
      </c>
      <c r="AU74" s="140">
        <f>SUM(AV74:AW74)</f>
        <v>720</v>
      </c>
      <c r="AV74" s="141">
        <v>378</v>
      </c>
      <c r="AW74" s="141">
        <v>342</v>
      </c>
      <c r="AX74" s="140">
        <f>SUM(AY74:AZ74)</f>
        <v>258</v>
      </c>
      <c r="AY74" s="141">
        <v>118</v>
      </c>
      <c r="AZ74" s="141">
        <v>140</v>
      </c>
      <c r="BA74" s="140">
        <f>SUM(BB74:BC74)</f>
        <v>47</v>
      </c>
      <c r="BB74" s="141">
        <v>27</v>
      </c>
      <c r="BC74" s="141">
        <v>20</v>
      </c>
      <c r="BD74" s="140">
        <f>SUM(BE74:BF74)</f>
        <v>52</v>
      </c>
      <c r="BE74" s="141">
        <v>29</v>
      </c>
      <c r="BF74" s="141">
        <v>23</v>
      </c>
      <c r="BG74" s="140">
        <f>SUM(BH74:BI74)</f>
        <v>89</v>
      </c>
      <c r="BH74" s="141">
        <v>52</v>
      </c>
      <c r="BI74" s="141">
        <v>37</v>
      </c>
      <c r="BJ74" s="140">
        <f>SUM(BK74:BL74)</f>
        <v>54</v>
      </c>
      <c r="BK74" s="141">
        <v>36</v>
      </c>
      <c r="BL74" s="141">
        <v>18</v>
      </c>
      <c r="BM74" s="140">
        <f>SUM(BN74:BO74)</f>
        <v>52</v>
      </c>
      <c r="BN74" s="141">
        <v>29</v>
      </c>
      <c r="BO74" s="141">
        <v>23</v>
      </c>
    </row>
    <row r="75" spans="1:67" s="107" customFormat="1" ht="15.75" customHeight="1" x14ac:dyDescent="0.25">
      <c r="A75" s="115" t="s">
        <v>319</v>
      </c>
      <c r="B75" s="140">
        <f>SUM(C75:D75)</f>
        <v>4730</v>
      </c>
      <c r="C75" s="140">
        <f t="shared" si="50"/>
        <v>2430</v>
      </c>
      <c r="D75" s="140">
        <f t="shared" si="50"/>
        <v>2300</v>
      </c>
      <c r="E75" s="140">
        <f>SUM(F75:G75)</f>
        <v>167</v>
      </c>
      <c r="F75" s="141">
        <v>78</v>
      </c>
      <c r="G75" s="141">
        <v>89</v>
      </c>
      <c r="H75" s="140">
        <f>SUM(I75:J75)</f>
        <v>93</v>
      </c>
      <c r="I75" s="141">
        <v>48</v>
      </c>
      <c r="J75" s="141">
        <v>45</v>
      </c>
      <c r="K75" s="140">
        <f>SUM(L75:M75)</f>
        <v>178</v>
      </c>
      <c r="L75" s="141">
        <v>91</v>
      </c>
      <c r="M75" s="141">
        <v>87</v>
      </c>
      <c r="N75" s="140">
        <f>SUM(O75:P75)</f>
        <v>85</v>
      </c>
      <c r="O75" s="141">
        <v>43</v>
      </c>
      <c r="P75" s="141">
        <v>42</v>
      </c>
      <c r="Q75" s="140">
        <f>SUM(R75:S75)</f>
        <v>410</v>
      </c>
      <c r="R75" s="141">
        <v>189</v>
      </c>
      <c r="S75" s="141">
        <v>221</v>
      </c>
      <c r="T75" s="140">
        <f>SUM(U75:V75)</f>
        <v>406</v>
      </c>
      <c r="U75" s="141">
        <v>220</v>
      </c>
      <c r="V75" s="141">
        <v>186</v>
      </c>
      <c r="W75" s="140">
        <f>SUM(X75:Y75)</f>
        <v>235</v>
      </c>
      <c r="X75" s="141">
        <v>104</v>
      </c>
      <c r="Y75" s="141">
        <v>131</v>
      </c>
      <c r="Z75" s="140">
        <f>SUM(AA75:AB75)</f>
        <v>268</v>
      </c>
      <c r="AA75" s="141">
        <v>142</v>
      </c>
      <c r="AB75" s="141">
        <v>126</v>
      </c>
      <c r="AC75" s="140">
        <f>SUM(AD75:AE75)</f>
        <v>98</v>
      </c>
      <c r="AD75" s="141">
        <v>62</v>
      </c>
      <c r="AE75" s="141">
        <v>36</v>
      </c>
      <c r="AF75" s="140">
        <f>SUM(AG75:AH75)</f>
        <v>357</v>
      </c>
      <c r="AG75" s="141">
        <v>212</v>
      </c>
      <c r="AH75" s="141">
        <v>145</v>
      </c>
      <c r="AI75" s="140">
        <f>SUM(AJ75:AK75)</f>
        <v>431</v>
      </c>
      <c r="AJ75" s="141">
        <v>237</v>
      </c>
      <c r="AK75" s="141">
        <v>194</v>
      </c>
      <c r="AL75" s="140">
        <f>SUM(AM75:AN75)</f>
        <v>253</v>
      </c>
      <c r="AM75" s="141">
        <v>125</v>
      </c>
      <c r="AN75" s="141">
        <v>128</v>
      </c>
      <c r="AO75" s="140">
        <f>SUM(AP75:AQ75)</f>
        <v>354</v>
      </c>
      <c r="AP75" s="141">
        <v>181</v>
      </c>
      <c r="AQ75" s="141">
        <v>173</v>
      </c>
      <c r="AR75" s="140">
        <f>SUM(AS75:AT75)</f>
        <v>267</v>
      </c>
      <c r="AS75" s="141">
        <v>131</v>
      </c>
      <c r="AT75" s="141">
        <v>136</v>
      </c>
      <c r="AU75" s="140">
        <f>SUM(AV75:AW75)</f>
        <v>596</v>
      </c>
      <c r="AV75" s="141">
        <v>276</v>
      </c>
      <c r="AW75" s="141">
        <v>320</v>
      </c>
      <c r="AX75" s="140">
        <f>SUM(AY75:AZ75)</f>
        <v>252</v>
      </c>
      <c r="AY75" s="141">
        <v>136</v>
      </c>
      <c r="AZ75" s="141">
        <v>116</v>
      </c>
      <c r="BA75" s="140">
        <f>SUM(BB75:BC75)</f>
        <v>53</v>
      </c>
      <c r="BB75" s="141">
        <v>32</v>
      </c>
      <c r="BC75" s="141">
        <v>21</v>
      </c>
      <c r="BD75" s="140">
        <f>SUM(BE75:BF75)</f>
        <v>48</v>
      </c>
      <c r="BE75" s="141">
        <v>27</v>
      </c>
      <c r="BF75" s="141">
        <v>21</v>
      </c>
      <c r="BG75" s="140">
        <f>SUM(BH75:BI75)</f>
        <v>80</v>
      </c>
      <c r="BH75" s="141">
        <v>47</v>
      </c>
      <c r="BI75" s="141">
        <v>33</v>
      </c>
      <c r="BJ75" s="140">
        <f>SUM(BK75:BL75)</f>
        <v>54</v>
      </c>
      <c r="BK75" s="141">
        <v>26</v>
      </c>
      <c r="BL75" s="141">
        <v>28</v>
      </c>
      <c r="BM75" s="140">
        <f>SUM(BN75:BO75)</f>
        <v>45</v>
      </c>
      <c r="BN75" s="141">
        <v>23</v>
      </c>
      <c r="BO75" s="141">
        <v>22</v>
      </c>
    </row>
    <row r="76" spans="1:67" s="107" customFormat="1" ht="15.75" customHeight="1" x14ac:dyDescent="0.25">
      <c r="A76" s="115" t="s">
        <v>233</v>
      </c>
      <c r="B76" s="140">
        <f>SUM(C76:D76)</f>
        <v>4124</v>
      </c>
      <c r="C76" s="140">
        <f t="shared" si="50"/>
        <v>2127</v>
      </c>
      <c r="D76" s="140">
        <f t="shared" si="50"/>
        <v>1997</v>
      </c>
      <c r="E76" s="140">
        <f>SUM(F76:G76)</f>
        <v>127</v>
      </c>
      <c r="F76" s="141">
        <v>65</v>
      </c>
      <c r="G76" s="141">
        <v>62</v>
      </c>
      <c r="H76" s="140">
        <f>SUM(I76:J76)</f>
        <v>113</v>
      </c>
      <c r="I76" s="141">
        <v>49</v>
      </c>
      <c r="J76" s="141">
        <v>64</v>
      </c>
      <c r="K76" s="140">
        <f>SUM(L76:M76)</f>
        <v>152</v>
      </c>
      <c r="L76" s="141">
        <v>74</v>
      </c>
      <c r="M76" s="141">
        <v>78</v>
      </c>
      <c r="N76" s="140">
        <f>SUM(O76:P76)</f>
        <v>78</v>
      </c>
      <c r="O76" s="141">
        <v>41</v>
      </c>
      <c r="P76" s="141">
        <v>37</v>
      </c>
      <c r="Q76" s="140">
        <f>SUM(R76:S76)</f>
        <v>350</v>
      </c>
      <c r="R76" s="141">
        <v>177</v>
      </c>
      <c r="S76" s="141">
        <v>173</v>
      </c>
      <c r="T76" s="140">
        <f>SUM(U76:V76)</f>
        <v>365</v>
      </c>
      <c r="U76" s="141">
        <v>197</v>
      </c>
      <c r="V76" s="141">
        <v>168</v>
      </c>
      <c r="W76" s="140">
        <f>SUM(X76:Y76)</f>
        <v>203</v>
      </c>
      <c r="X76" s="141">
        <v>99</v>
      </c>
      <c r="Y76" s="141">
        <v>104</v>
      </c>
      <c r="Z76" s="140">
        <f>SUM(AA76:AB76)</f>
        <v>244</v>
      </c>
      <c r="AA76" s="141">
        <v>116</v>
      </c>
      <c r="AB76" s="141">
        <v>128</v>
      </c>
      <c r="AC76" s="140">
        <f>SUM(AD76:AE76)</f>
        <v>78</v>
      </c>
      <c r="AD76" s="141">
        <v>43</v>
      </c>
      <c r="AE76" s="141">
        <v>35</v>
      </c>
      <c r="AF76" s="140">
        <f>SUM(AG76:AH76)</f>
        <v>343</v>
      </c>
      <c r="AG76" s="141">
        <v>196</v>
      </c>
      <c r="AH76" s="141">
        <v>147</v>
      </c>
      <c r="AI76" s="140">
        <f>SUM(AJ76:AK76)</f>
        <v>400</v>
      </c>
      <c r="AJ76" s="141">
        <v>224</v>
      </c>
      <c r="AK76" s="141">
        <v>176</v>
      </c>
      <c r="AL76" s="140">
        <f>SUM(AM76:AN76)</f>
        <v>199</v>
      </c>
      <c r="AM76" s="141">
        <v>95</v>
      </c>
      <c r="AN76" s="141">
        <v>104</v>
      </c>
      <c r="AO76" s="140">
        <f>SUM(AP76:AQ76)</f>
        <v>286</v>
      </c>
      <c r="AP76" s="141">
        <v>152</v>
      </c>
      <c r="AQ76" s="141">
        <v>134</v>
      </c>
      <c r="AR76" s="140">
        <f>SUM(AS76:AT76)</f>
        <v>241</v>
      </c>
      <c r="AS76" s="141">
        <v>121</v>
      </c>
      <c r="AT76" s="141">
        <v>120</v>
      </c>
      <c r="AU76" s="140">
        <f>SUM(AV76:AW76)</f>
        <v>494</v>
      </c>
      <c r="AV76" s="141">
        <v>241</v>
      </c>
      <c r="AW76" s="141">
        <v>253</v>
      </c>
      <c r="AX76" s="140">
        <f>SUM(AY76:AZ76)</f>
        <v>200</v>
      </c>
      <c r="AY76" s="141">
        <v>109</v>
      </c>
      <c r="AZ76" s="141">
        <v>91</v>
      </c>
      <c r="BA76" s="140">
        <f>SUM(BB76:BC76)</f>
        <v>54</v>
      </c>
      <c r="BB76" s="141">
        <v>29</v>
      </c>
      <c r="BC76" s="141">
        <v>25</v>
      </c>
      <c r="BD76" s="140">
        <f>SUM(BE76:BF76)</f>
        <v>40</v>
      </c>
      <c r="BE76" s="141">
        <v>20</v>
      </c>
      <c r="BF76" s="141">
        <v>20</v>
      </c>
      <c r="BG76" s="140">
        <f>SUM(BH76:BI76)</f>
        <v>83</v>
      </c>
      <c r="BH76" s="141">
        <v>40</v>
      </c>
      <c r="BI76" s="141">
        <v>43</v>
      </c>
      <c r="BJ76" s="140">
        <f>SUM(BK76:BL76)</f>
        <v>41</v>
      </c>
      <c r="BK76" s="141">
        <v>17</v>
      </c>
      <c r="BL76" s="141">
        <v>24</v>
      </c>
      <c r="BM76" s="140">
        <f>SUM(BN76:BO76)</f>
        <v>33</v>
      </c>
      <c r="BN76" s="141">
        <v>22</v>
      </c>
      <c r="BO76" s="141">
        <v>11</v>
      </c>
    </row>
    <row r="77" spans="1:67" s="107" customFormat="1" ht="15.75" customHeight="1" x14ac:dyDescent="0.25">
      <c r="A77" s="115" t="s">
        <v>225</v>
      </c>
      <c r="B77" s="140">
        <f>SUM(C77:D77)</f>
        <v>3833</v>
      </c>
      <c r="C77" s="140">
        <f t="shared" si="50"/>
        <v>1939</v>
      </c>
      <c r="D77" s="140">
        <f t="shared" si="50"/>
        <v>1894</v>
      </c>
      <c r="E77" s="140">
        <f>SUM(F77:G77)</f>
        <v>144</v>
      </c>
      <c r="F77" s="141">
        <v>72</v>
      </c>
      <c r="G77" s="141">
        <v>72</v>
      </c>
      <c r="H77" s="140">
        <f>SUM(I77:J77)</f>
        <v>99</v>
      </c>
      <c r="I77" s="141">
        <v>50</v>
      </c>
      <c r="J77" s="141">
        <v>49</v>
      </c>
      <c r="K77" s="140">
        <f>SUM(L77:M77)</f>
        <v>162</v>
      </c>
      <c r="L77" s="141">
        <v>86</v>
      </c>
      <c r="M77" s="141">
        <v>76</v>
      </c>
      <c r="N77" s="140">
        <f>SUM(O77:P77)</f>
        <v>76</v>
      </c>
      <c r="O77" s="141">
        <v>38</v>
      </c>
      <c r="P77" s="141">
        <v>38</v>
      </c>
      <c r="Q77" s="140">
        <f>SUM(R77:S77)</f>
        <v>369</v>
      </c>
      <c r="R77" s="141">
        <v>181</v>
      </c>
      <c r="S77" s="141">
        <v>188</v>
      </c>
      <c r="T77" s="140">
        <f>SUM(U77:V77)</f>
        <v>323</v>
      </c>
      <c r="U77" s="141">
        <v>162</v>
      </c>
      <c r="V77" s="141">
        <v>161</v>
      </c>
      <c r="W77" s="140">
        <f>SUM(X77:Y77)</f>
        <v>198</v>
      </c>
      <c r="X77" s="141">
        <v>107</v>
      </c>
      <c r="Y77" s="141">
        <v>91</v>
      </c>
      <c r="Z77" s="140">
        <f>SUM(AA77:AB77)</f>
        <v>219</v>
      </c>
      <c r="AA77" s="141">
        <v>102</v>
      </c>
      <c r="AB77" s="141">
        <v>117</v>
      </c>
      <c r="AC77" s="140">
        <f>SUM(AD77:AE77)</f>
        <v>71</v>
      </c>
      <c r="AD77" s="141">
        <v>36</v>
      </c>
      <c r="AE77" s="141">
        <v>35</v>
      </c>
      <c r="AF77" s="140">
        <f>SUM(AG77:AH77)</f>
        <v>271</v>
      </c>
      <c r="AG77" s="141">
        <v>162</v>
      </c>
      <c r="AH77" s="141">
        <v>109</v>
      </c>
      <c r="AI77" s="140">
        <f>SUM(AJ77:AK77)</f>
        <v>313</v>
      </c>
      <c r="AJ77" s="141">
        <v>169</v>
      </c>
      <c r="AK77" s="141">
        <v>144</v>
      </c>
      <c r="AL77" s="140">
        <f>SUM(AM77:AN77)</f>
        <v>204</v>
      </c>
      <c r="AM77" s="141">
        <v>96</v>
      </c>
      <c r="AN77" s="141">
        <v>108</v>
      </c>
      <c r="AO77" s="140">
        <f>SUM(AP77:AQ77)</f>
        <v>276</v>
      </c>
      <c r="AP77" s="141">
        <v>130</v>
      </c>
      <c r="AQ77" s="141">
        <v>146</v>
      </c>
      <c r="AR77" s="140">
        <f>SUM(AS77:AT77)</f>
        <v>211</v>
      </c>
      <c r="AS77" s="141">
        <v>116</v>
      </c>
      <c r="AT77" s="141">
        <v>95</v>
      </c>
      <c r="AU77" s="140">
        <f>SUM(AV77:AW77)</f>
        <v>481</v>
      </c>
      <c r="AV77" s="141">
        <v>234</v>
      </c>
      <c r="AW77" s="141">
        <v>247</v>
      </c>
      <c r="AX77" s="140">
        <f>SUM(AY77:AZ77)</f>
        <v>170</v>
      </c>
      <c r="AY77" s="141">
        <v>84</v>
      </c>
      <c r="AZ77" s="141">
        <v>86</v>
      </c>
      <c r="BA77" s="140">
        <f>SUM(BB77:BC77)</f>
        <v>44</v>
      </c>
      <c r="BB77" s="141">
        <v>20</v>
      </c>
      <c r="BC77" s="141">
        <v>24</v>
      </c>
      <c r="BD77" s="140">
        <f>SUM(BE77:BF77)</f>
        <v>55</v>
      </c>
      <c r="BE77" s="141">
        <v>25</v>
      </c>
      <c r="BF77" s="141">
        <v>30</v>
      </c>
      <c r="BG77" s="140">
        <f>SUM(BH77:BI77)</f>
        <v>73</v>
      </c>
      <c r="BH77" s="141">
        <v>36</v>
      </c>
      <c r="BI77" s="141">
        <v>37</v>
      </c>
      <c r="BJ77" s="140">
        <f>SUM(BK77:BL77)</f>
        <v>44</v>
      </c>
      <c r="BK77" s="141">
        <v>18</v>
      </c>
      <c r="BL77" s="141">
        <v>26</v>
      </c>
      <c r="BM77" s="140">
        <f>SUM(BN77:BO77)</f>
        <v>30</v>
      </c>
      <c r="BN77" s="141">
        <v>15</v>
      </c>
      <c r="BO77" s="141">
        <v>15</v>
      </c>
    </row>
    <row r="78" spans="1:67" s="107" customFormat="1" ht="21.75" customHeight="1" x14ac:dyDescent="0.25">
      <c r="A78" s="120" t="s">
        <v>92</v>
      </c>
      <c r="B78" s="139">
        <f t="shared" ref="B78:AG78" si="51">SUM(B79:B83)</f>
        <v>13900</v>
      </c>
      <c r="C78" s="139">
        <f t="shared" si="51"/>
        <v>6815</v>
      </c>
      <c r="D78" s="139">
        <f t="shared" si="51"/>
        <v>7085</v>
      </c>
      <c r="E78" s="139">
        <f t="shared" si="51"/>
        <v>596</v>
      </c>
      <c r="F78" s="139">
        <f t="shared" si="51"/>
        <v>272</v>
      </c>
      <c r="G78" s="139">
        <f t="shared" si="51"/>
        <v>324</v>
      </c>
      <c r="H78" s="139">
        <f t="shared" si="51"/>
        <v>450</v>
      </c>
      <c r="I78" s="139">
        <f t="shared" si="51"/>
        <v>209</v>
      </c>
      <c r="J78" s="139">
        <f t="shared" si="51"/>
        <v>241</v>
      </c>
      <c r="K78" s="139">
        <f t="shared" si="51"/>
        <v>630</v>
      </c>
      <c r="L78" s="139">
        <f t="shared" si="51"/>
        <v>283</v>
      </c>
      <c r="M78" s="139">
        <f t="shared" si="51"/>
        <v>347</v>
      </c>
      <c r="N78" s="139">
        <f t="shared" si="51"/>
        <v>303</v>
      </c>
      <c r="O78" s="139">
        <f t="shared" si="51"/>
        <v>151</v>
      </c>
      <c r="P78" s="139">
        <f t="shared" si="51"/>
        <v>152</v>
      </c>
      <c r="Q78" s="139">
        <f t="shared" si="51"/>
        <v>1251</v>
      </c>
      <c r="R78" s="139">
        <f t="shared" si="51"/>
        <v>617</v>
      </c>
      <c r="S78" s="139">
        <f t="shared" si="51"/>
        <v>634</v>
      </c>
      <c r="T78" s="139">
        <f t="shared" si="51"/>
        <v>1233</v>
      </c>
      <c r="U78" s="139">
        <f t="shared" si="51"/>
        <v>637</v>
      </c>
      <c r="V78" s="139">
        <f t="shared" si="51"/>
        <v>596</v>
      </c>
      <c r="W78" s="139">
        <f t="shared" si="51"/>
        <v>620</v>
      </c>
      <c r="X78" s="139">
        <f t="shared" si="51"/>
        <v>329</v>
      </c>
      <c r="Y78" s="139">
        <f t="shared" si="51"/>
        <v>291</v>
      </c>
      <c r="Z78" s="139">
        <f t="shared" si="51"/>
        <v>744</v>
      </c>
      <c r="AA78" s="139">
        <f t="shared" si="51"/>
        <v>381</v>
      </c>
      <c r="AB78" s="139">
        <f t="shared" si="51"/>
        <v>363</v>
      </c>
      <c r="AC78" s="139">
        <f t="shared" si="51"/>
        <v>288</v>
      </c>
      <c r="AD78" s="139">
        <f t="shared" si="51"/>
        <v>148</v>
      </c>
      <c r="AE78" s="139">
        <f t="shared" si="51"/>
        <v>140</v>
      </c>
      <c r="AF78" s="139">
        <f t="shared" si="51"/>
        <v>739</v>
      </c>
      <c r="AG78" s="139">
        <f t="shared" si="51"/>
        <v>397</v>
      </c>
      <c r="AH78" s="139">
        <f t="shared" ref="AH78:BM78" si="52">SUM(AH79:AH83)</f>
        <v>342</v>
      </c>
      <c r="AI78" s="139">
        <f t="shared" si="52"/>
        <v>1003</v>
      </c>
      <c r="AJ78" s="139">
        <f t="shared" si="52"/>
        <v>496</v>
      </c>
      <c r="AK78" s="139">
        <f t="shared" si="52"/>
        <v>507</v>
      </c>
      <c r="AL78" s="139">
        <f t="shared" si="52"/>
        <v>839</v>
      </c>
      <c r="AM78" s="139">
        <f t="shared" si="52"/>
        <v>395</v>
      </c>
      <c r="AN78" s="139">
        <f t="shared" si="52"/>
        <v>444</v>
      </c>
      <c r="AO78" s="139">
        <f t="shared" si="52"/>
        <v>922</v>
      </c>
      <c r="AP78" s="139">
        <f t="shared" si="52"/>
        <v>425</v>
      </c>
      <c r="AQ78" s="139">
        <f t="shared" si="52"/>
        <v>497</v>
      </c>
      <c r="AR78" s="139">
        <f t="shared" si="52"/>
        <v>761</v>
      </c>
      <c r="AS78" s="139">
        <f t="shared" si="52"/>
        <v>361</v>
      </c>
      <c r="AT78" s="139">
        <f t="shared" si="52"/>
        <v>400</v>
      </c>
      <c r="AU78" s="139">
        <f t="shared" si="52"/>
        <v>1706</v>
      </c>
      <c r="AV78" s="139">
        <f t="shared" si="52"/>
        <v>760</v>
      </c>
      <c r="AW78" s="139">
        <f t="shared" si="52"/>
        <v>946</v>
      </c>
      <c r="AX78" s="139">
        <f t="shared" si="52"/>
        <v>649</v>
      </c>
      <c r="AY78" s="139">
        <f t="shared" si="52"/>
        <v>326</v>
      </c>
      <c r="AZ78" s="139">
        <f t="shared" si="52"/>
        <v>323</v>
      </c>
      <c r="BA78" s="139">
        <f t="shared" si="52"/>
        <v>197</v>
      </c>
      <c r="BB78" s="139">
        <f t="shared" si="52"/>
        <v>106</v>
      </c>
      <c r="BC78" s="139">
        <f t="shared" si="52"/>
        <v>91</v>
      </c>
      <c r="BD78" s="139">
        <f t="shared" si="52"/>
        <v>190</v>
      </c>
      <c r="BE78" s="139">
        <f t="shared" si="52"/>
        <v>96</v>
      </c>
      <c r="BF78" s="139">
        <f t="shared" si="52"/>
        <v>94</v>
      </c>
      <c r="BG78" s="139">
        <f t="shared" si="52"/>
        <v>389</v>
      </c>
      <c r="BH78" s="139">
        <f t="shared" si="52"/>
        <v>211</v>
      </c>
      <c r="BI78" s="139">
        <f t="shared" si="52"/>
        <v>178</v>
      </c>
      <c r="BJ78" s="139">
        <f t="shared" si="52"/>
        <v>226</v>
      </c>
      <c r="BK78" s="139">
        <f t="shared" si="52"/>
        <v>118</v>
      </c>
      <c r="BL78" s="139">
        <f t="shared" si="52"/>
        <v>108</v>
      </c>
      <c r="BM78" s="139">
        <f t="shared" si="52"/>
        <v>164</v>
      </c>
      <c r="BN78" s="139">
        <f t="shared" ref="BN78:BO78" si="53">SUM(BN79:BN83)</f>
        <v>97</v>
      </c>
      <c r="BO78" s="139">
        <f t="shared" si="53"/>
        <v>67</v>
      </c>
    </row>
    <row r="79" spans="1:67" s="107" customFormat="1" ht="15.75" customHeight="1" x14ac:dyDescent="0.25">
      <c r="A79" s="115" t="s">
        <v>228</v>
      </c>
      <c r="B79" s="140">
        <f>SUM(C79:D79)</f>
        <v>3175</v>
      </c>
      <c r="C79" s="140">
        <f t="shared" ref="C79:D83" si="54">SUM(F79,I79,L79,O79,R79,U79,X79,AA79,AD79,AG79,AJ79,AM79,AP79,AS79,AV79,AY79,BB79,BE79,BH79,BK79,BN79)</f>
        <v>1595</v>
      </c>
      <c r="D79" s="140">
        <f t="shared" si="54"/>
        <v>1580</v>
      </c>
      <c r="E79" s="140">
        <f>SUM(F79:G79)</f>
        <v>114</v>
      </c>
      <c r="F79" s="141">
        <v>52</v>
      </c>
      <c r="G79" s="141">
        <v>62</v>
      </c>
      <c r="H79" s="140">
        <f>SUM(I79:J79)</f>
        <v>80</v>
      </c>
      <c r="I79" s="141">
        <v>40</v>
      </c>
      <c r="J79" s="141">
        <v>40</v>
      </c>
      <c r="K79" s="140">
        <f>SUM(L79:M79)</f>
        <v>142</v>
      </c>
      <c r="L79" s="141">
        <v>61</v>
      </c>
      <c r="M79" s="141">
        <v>81</v>
      </c>
      <c r="N79" s="140">
        <f>SUM(O79:P79)</f>
        <v>57</v>
      </c>
      <c r="O79" s="141">
        <v>29</v>
      </c>
      <c r="P79" s="141">
        <v>28</v>
      </c>
      <c r="Q79" s="140">
        <f>SUM(R79:S79)</f>
        <v>294</v>
      </c>
      <c r="R79" s="141">
        <v>133</v>
      </c>
      <c r="S79" s="141">
        <v>161</v>
      </c>
      <c r="T79" s="140">
        <f>SUM(U79:V79)</f>
        <v>296</v>
      </c>
      <c r="U79" s="141">
        <v>163</v>
      </c>
      <c r="V79" s="141">
        <v>133</v>
      </c>
      <c r="W79" s="140">
        <f>SUM(X79:Y79)</f>
        <v>157</v>
      </c>
      <c r="X79" s="141">
        <v>83</v>
      </c>
      <c r="Y79" s="141">
        <v>74</v>
      </c>
      <c r="Z79" s="140">
        <f>SUM(AA79:AB79)</f>
        <v>205</v>
      </c>
      <c r="AA79" s="141">
        <v>106</v>
      </c>
      <c r="AB79" s="141">
        <v>99</v>
      </c>
      <c r="AC79" s="140">
        <f>SUM(AD79:AE79)</f>
        <v>59</v>
      </c>
      <c r="AD79" s="141">
        <v>31</v>
      </c>
      <c r="AE79" s="141">
        <v>28</v>
      </c>
      <c r="AF79" s="140">
        <f>SUM(AG79:AH79)</f>
        <v>183</v>
      </c>
      <c r="AG79" s="141">
        <v>96</v>
      </c>
      <c r="AH79" s="141">
        <v>87</v>
      </c>
      <c r="AI79" s="140">
        <f>SUM(AJ79:AK79)</f>
        <v>235</v>
      </c>
      <c r="AJ79" s="141">
        <v>130</v>
      </c>
      <c r="AK79" s="141">
        <v>105</v>
      </c>
      <c r="AL79" s="140">
        <f>SUM(AM79:AN79)</f>
        <v>190</v>
      </c>
      <c r="AM79" s="141">
        <v>105</v>
      </c>
      <c r="AN79" s="141">
        <v>85</v>
      </c>
      <c r="AO79" s="140">
        <f>SUM(AP79:AQ79)</f>
        <v>227</v>
      </c>
      <c r="AP79" s="141">
        <v>102</v>
      </c>
      <c r="AQ79" s="141">
        <v>125</v>
      </c>
      <c r="AR79" s="140">
        <f>SUM(AS79:AT79)</f>
        <v>165</v>
      </c>
      <c r="AS79" s="141">
        <v>77</v>
      </c>
      <c r="AT79" s="141">
        <v>88</v>
      </c>
      <c r="AU79" s="140">
        <f>SUM(AV79:AW79)</f>
        <v>411</v>
      </c>
      <c r="AV79" s="141">
        <v>197</v>
      </c>
      <c r="AW79" s="141">
        <v>214</v>
      </c>
      <c r="AX79" s="140">
        <f>SUM(AY79:AZ79)</f>
        <v>142</v>
      </c>
      <c r="AY79" s="141">
        <v>67</v>
      </c>
      <c r="AZ79" s="141">
        <v>75</v>
      </c>
      <c r="BA79" s="140">
        <f>SUM(BB79:BC79)</f>
        <v>30</v>
      </c>
      <c r="BB79" s="141">
        <v>17</v>
      </c>
      <c r="BC79" s="141">
        <v>13</v>
      </c>
      <c r="BD79" s="140">
        <f>SUM(BE79:BF79)</f>
        <v>37</v>
      </c>
      <c r="BE79" s="141">
        <v>19</v>
      </c>
      <c r="BF79" s="141">
        <v>18</v>
      </c>
      <c r="BG79" s="140">
        <f>SUM(BH79:BI79)</f>
        <v>79</v>
      </c>
      <c r="BH79" s="141">
        <v>45</v>
      </c>
      <c r="BI79" s="141">
        <v>34</v>
      </c>
      <c r="BJ79" s="140">
        <f>SUM(BK79:BL79)</f>
        <v>39</v>
      </c>
      <c r="BK79" s="141">
        <v>23</v>
      </c>
      <c r="BL79" s="141">
        <v>16</v>
      </c>
      <c r="BM79" s="140">
        <f>SUM(BN79:BO79)</f>
        <v>33</v>
      </c>
      <c r="BN79" s="141">
        <v>19</v>
      </c>
      <c r="BO79" s="141">
        <v>14</v>
      </c>
    </row>
    <row r="80" spans="1:67" s="107" customFormat="1" ht="15.75" customHeight="1" x14ac:dyDescent="0.25">
      <c r="A80" s="115" t="s">
        <v>227</v>
      </c>
      <c r="B80" s="140">
        <f>SUM(C80:D80)</f>
        <v>3207</v>
      </c>
      <c r="C80" s="140">
        <f t="shared" si="54"/>
        <v>1609</v>
      </c>
      <c r="D80" s="140">
        <f t="shared" si="54"/>
        <v>1598</v>
      </c>
      <c r="E80" s="140">
        <f>SUM(F80:G80)</f>
        <v>129</v>
      </c>
      <c r="F80" s="141">
        <v>61</v>
      </c>
      <c r="G80" s="141">
        <v>68</v>
      </c>
      <c r="H80" s="140">
        <f>SUM(I80:J80)</f>
        <v>113</v>
      </c>
      <c r="I80" s="141">
        <v>61</v>
      </c>
      <c r="J80" s="141">
        <v>52</v>
      </c>
      <c r="K80" s="140">
        <f>SUM(L80:M80)</f>
        <v>135</v>
      </c>
      <c r="L80" s="141">
        <v>63</v>
      </c>
      <c r="M80" s="141">
        <v>72</v>
      </c>
      <c r="N80" s="140">
        <f>SUM(O80:P80)</f>
        <v>88</v>
      </c>
      <c r="O80" s="141">
        <v>45</v>
      </c>
      <c r="P80" s="141">
        <v>43</v>
      </c>
      <c r="Q80" s="140">
        <f>SUM(R80:S80)</f>
        <v>282</v>
      </c>
      <c r="R80" s="141">
        <v>145</v>
      </c>
      <c r="S80" s="141">
        <v>137</v>
      </c>
      <c r="T80" s="140">
        <f>SUM(U80:V80)</f>
        <v>301</v>
      </c>
      <c r="U80" s="141">
        <v>155</v>
      </c>
      <c r="V80" s="141">
        <v>146</v>
      </c>
      <c r="W80" s="140">
        <f>SUM(X80:Y80)</f>
        <v>154</v>
      </c>
      <c r="X80" s="141">
        <v>76</v>
      </c>
      <c r="Y80" s="141">
        <v>78</v>
      </c>
      <c r="Z80" s="140">
        <f>SUM(AA80:AB80)</f>
        <v>161</v>
      </c>
      <c r="AA80" s="141">
        <v>79</v>
      </c>
      <c r="AB80" s="141">
        <v>82</v>
      </c>
      <c r="AC80" s="140">
        <f>SUM(AD80:AE80)</f>
        <v>67</v>
      </c>
      <c r="AD80" s="141">
        <v>38</v>
      </c>
      <c r="AE80" s="141">
        <v>29</v>
      </c>
      <c r="AF80" s="140">
        <f>SUM(AG80:AH80)</f>
        <v>166</v>
      </c>
      <c r="AG80" s="141">
        <v>91</v>
      </c>
      <c r="AH80" s="141">
        <v>75</v>
      </c>
      <c r="AI80" s="140">
        <f>SUM(AJ80:AK80)</f>
        <v>236</v>
      </c>
      <c r="AJ80" s="141">
        <v>117</v>
      </c>
      <c r="AK80" s="141">
        <v>119</v>
      </c>
      <c r="AL80" s="140">
        <f>SUM(AM80:AN80)</f>
        <v>175</v>
      </c>
      <c r="AM80" s="141">
        <v>86</v>
      </c>
      <c r="AN80" s="141">
        <v>89</v>
      </c>
      <c r="AO80" s="140">
        <f>SUM(AP80:AQ80)</f>
        <v>209</v>
      </c>
      <c r="AP80" s="141">
        <v>101</v>
      </c>
      <c r="AQ80" s="141">
        <v>108</v>
      </c>
      <c r="AR80" s="140">
        <f>SUM(AS80:AT80)</f>
        <v>183</v>
      </c>
      <c r="AS80" s="141">
        <v>92</v>
      </c>
      <c r="AT80" s="141">
        <v>91</v>
      </c>
      <c r="AU80" s="140">
        <f>SUM(AV80:AW80)</f>
        <v>383</v>
      </c>
      <c r="AV80" s="141">
        <v>168</v>
      </c>
      <c r="AW80" s="141">
        <v>215</v>
      </c>
      <c r="AX80" s="140">
        <f>SUM(AY80:AZ80)</f>
        <v>161</v>
      </c>
      <c r="AY80" s="141">
        <v>81</v>
      </c>
      <c r="AZ80" s="141">
        <v>80</v>
      </c>
      <c r="BA80" s="140">
        <f>SUM(BB80:BC80)</f>
        <v>51</v>
      </c>
      <c r="BB80" s="141">
        <v>28</v>
      </c>
      <c r="BC80" s="141">
        <v>23</v>
      </c>
      <c r="BD80" s="140">
        <f>SUM(BE80:BF80)</f>
        <v>40</v>
      </c>
      <c r="BE80" s="141">
        <v>22</v>
      </c>
      <c r="BF80" s="141">
        <v>18</v>
      </c>
      <c r="BG80" s="140">
        <f>SUM(BH80:BI80)</f>
        <v>89</v>
      </c>
      <c r="BH80" s="141">
        <v>50</v>
      </c>
      <c r="BI80" s="141">
        <v>39</v>
      </c>
      <c r="BJ80" s="140">
        <f>SUM(BK80:BL80)</f>
        <v>50</v>
      </c>
      <c r="BK80" s="141">
        <v>29</v>
      </c>
      <c r="BL80" s="141">
        <v>21</v>
      </c>
      <c r="BM80" s="140">
        <f>SUM(BN80:BO80)</f>
        <v>34</v>
      </c>
      <c r="BN80" s="141">
        <v>21</v>
      </c>
      <c r="BO80" s="141">
        <v>13</v>
      </c>
    </row>
    <row r="81" spans="1:67" s="107" customFormat="1" ht="15.75" customHeight="1" x14ac:dyDescent="0.25">
      <c r="A81" s="115" t="s">
        <v>230</v>
      </c>
      <c r="B81" s="140">
        <f>SUM(C81:D81)</f>
        <v>2713</v>
      </c>
      <c r="C81" s="140">
        <f t="shared" si="54"/>
        <v>1322</v>
      </c>
      <c r="D81" s="140">
        <f t="shared" si="54"/>
        <v>1391</v>
      </c>
      <c r="E81" s="140">
        <f>SUM(F81:G81)</f>
        <v>115</v>
      </c>
      <c r="F81" s="141">
        <v>60</v>
      </c>
      <c r="G81" s="141">
        <v>55</v>
      </c>
      <c r="H81" s="140">
        <f>SUM(I81:J81)</f>
        <v>94</v>
      </c>
      <c r="I81" s="141">
        <v>37</v>
      </c>
      <c r="J81" s="141">
        <v>57</v>
      </c>
      <c r="K81" s="140">
        <f>SUM(L81:M81)</f>
        <v>132</v>
      </c>
      <c r="L81" s="141">
        <v>52</v>
      </c>
      <c r="M81" s="141">
        <v>80</v>
      </c>
      <c r="N81" s="140">
        <f>SUM(O81:P81)</f>
        <v>66</v>
      </c>
      <c r="O81" s="141">
        <v>33</v>
      </c>
      <c r="P81" s="141">
        <v>33</v>
      </c>
      <c r="Q81" s="140">
        <f>SUM(R81:S81)</f>
        <v>222</v>
      </c>
      <c r="R81" s="141">
        <v>116</v>
      </c>
      <c r="S81" s="141">
        <v>106</v>
      </c>
      <c r="T81" s="140">
        <f>SUM(U81:V81)</f>
        <v>242</v>
      </c>
      <c r="U81" s="141">
        <v>127</v>
      </c>
      <c r="V81" s="141">
        <v>115</v>
      </c>
      <c r="W81" s="140">
        <f>SUM(X81:Y81)</f>
        <v>111</v>
      </c>
      <c r="X81" s="141">
        <v>65</v>
      </c>
      <c r="Y81" s="141">
        <v>46</v>
      </c>
      <c r="Z81" s="140">
        <f>SUM(AA81:AB81)</f>
        <v>143</v>
      </c>
      <c r="AA81" s="141">
        <v>77</v>
      </c>
      <c r="AB81" s="141">
        <v>66</v>
      </c>
      <c r="AC81" s="140">
        <f>SUM(AD81:AE81)</f>
        <v>65</v>
      </c>
      <c r="AD81" s="141">
        <v>33</v>
      </c>
      <c r="AE81" s="141">
        <v>32</v>
      </c>
      <c r="AF81" s="140">
        <f>SUM(AG81:AH81)</f>
        <v>144</v>
      </c>
      <c r="AG81" s="141">
        <v>84</v>
      </c>
      <c r="AH81" s="141">
        <v>60</v>
      </c>
      <c r="AI81" s="140">
        <f>SUM(AJ81:AK81)</f>
        <v>213</v>
      </c>
      <c r="AJ81" s="141">
        <v>98</v>
      </c>
      <c r="AK81" s="141">
        <v>115</v>
      </c>
      <c r="AL81" s="140">
        <f>SUM(AM81:AN81)</f>
        <v>175</v>
      </c>
      <c r="AM81" s="141">
        <v>77</v>
      </c>
      <c r="AN81" s="141">
        <v>98</v>
      </c>
      <c r="AO81" s="140">
        <f>SUM(AP81:AQ81)</f>
        <v>181</v>
      </c>
      <c r="AP81" s="141">
        <v>76</v>
      </c>
      <c r="AQ81" s="141">
        <v>105</v>
      </c>
      <c r="AR81" s="140">
        <f>SUM(AS81:AT81)</f>
        <v>156</v>
      </c>
      <c r="AS81" s="141">
        <v>71</v>
      </c>
      <c r="AT81" s="141">
        <v>85</v>
      </c>
      <c r="AU81" s="140">
        <f>SUM(AV81:AW81)</f>
        <v>309</v>
      </c>
      <c r="AV81" s="141">
        <v>137</v>
      </c>
      <c r="AW81" s="141">
        <v>172</v>
      </c>
      <c r="AX81" s="140">
        <f>SUM(AY81:AZ81)</f>
        <v>116</v>
      </c>
      <c r="AY81" s="141">
        <v>59</v>
      </c>
      <c r="AZ81" s="141">
        <v>57</v>
      </c>
      <c r="BA81" s="140">
        <f>SUM(BB81:BC81)</f>
        <v>35</v>
      </c>
      <c r="BB81" s="141">
        <v>19</v>
      </c>
      <c r="BC81" s="141">
        <v>16</v>
      </c>
      <c r="BD81" s="140">
        <f>SUM(BE81:BF81)</f>
        <v>36</v>
      </c>
      <c r="BE81" s="141">
        <v>19</v>
      </c>
      <c r="BF81" s="141">
        <v>17</v>
      </c>
      <c r="BG81" s="140">
        <f>SUM(BH81:BI81)</f>
        <v>84</v>
      </c>
      <c r="BH81" s="141">
        <v>46</v>
      </c>
      <c r="BI81" s="141">
        <v>38</v>
      </c>
      <c r="BJ81" s="140">
        <f>SUM(BK81:BL81)</f>
        <v>39</v>
      </c>
      <c r="BK81" s="141">
        <v>17</v>
      </c>
      <c r="BL81" s="141">
        <v>22</v>
      </c>
      <c r="BM81" s="140">
        <f>SUM(BN81:BO81)</f>
        <v>35</v>
      </c>
      <c r="BN81" s="141">
        <v>19</v>
      </c>
      <c r="BO81" s="141">
        <v>16</v>
      </c>
    </row>
    <row r="82" spans="1:67" s="107" customFormat="1" ht="15.75" customHeight="1" x14ac:dyDescent="0.25">
      <c r="A82" s="115" t="s">
        <v>222</v>
      </c>
      <c r="B82" s="140">
        <f>SUM(C82:D82)</f>
        <v>2298</v>
      </c>
      <c r="C82" s="140">
        <f t="shared" si="54"/>
        <v>1078</v>
      </c>
      <c r="D82" s="140">
        <f t="shared" si="54"/>
        <v>1220</v>
      </c>
      <c r="E82" s="140">
        <f>SUM(F82:G82)</f>
        <v>111</v>
      </c>
      <c r="F82" s="141">
        <v>43</v>
      </c>
      <c r="G82" s="141">
        <v>68</v>
      </c>
      <c r="H82" s="140">
        <f>SUM(I82:J82)</f>
        <v>68</v>
      </c>
      <c r="I82" s="141">
        <v>30</v>
      </c>
      <c r="J82" s="141">
        <v>38</v>
      </c>
      <c r="K82" s="140">
        <f>SUM(L82:M82)</f>
        <v>107</v>
      </c>
      <c r="L82" s="141">
        <v>53</v>
      </c>
      <c r="M82" s="141">
        <v>54</v>
      </c>
      <c r="N82" s="140">
        <f>SUM(O82:P82)</f>
        <v>56</v>
      </c>
      <c r="O82" s="141">
        <v>27</v>
      </c>
      <c r="P82" s="141">
        <v>29</v>
      </c>
      <c r="Q82" s="140">
        <f>SUM(R82:S82)</f>
        <v>239</v>
      </c>
      <c r="R82" s="141">
        <v>122</v>
      </c>
      <c r="S82" s="141">
        <v>117</v>
      </c>
      <c r="T82" s="140">
        <f>SUM(U82:V82)</f>
        <v>176</v>
      </c>
      <c r="U82" s="141">
        <v>74</v>
      </c>
      <c r="V82" s="141">
        <v>102</v>
      </c>
      <c r="W82" s="140">
        <f>SUM(X82:Y82)</f>
        <v>87</v>
      </c>
      <c r="X82" s="141">
        <v>44</v>
      </c>
      <c r="Y82" s="141">
        <v>43</v>
      </c>
      <c r="Z82" s="140">
        <f>SUM(AA82:AB82)</f>
        <v>134</v>
      </c>
      <c r="AA82" s="141">
        <v>66</v>
      </c>
      <c r="AB82" s="141">
        <v>68</v>
      </c>
      <c r="AC82" s="140">
        <f>SUM(AD82:AE82)</f>
        <v>45</v>
      </c>
      <c r="AD82" s="141">
        <v>23</v>
      </c>
      <c r="AE82" s="141">
        <v>22</v>
      </c>
      <c r="AF82" s="140">
        <f>SUM(AG82:AH82)</f>
        <v>118</v>
      </c>
      <c r="AG82" s="141">
        <v>61</v>
      </c>
      <c r="AH82" s="141">
        <v>57</v>
      </c>
      <c r="AI82" s="140">
        <f>SUM(AJ82:AK82)</f>
        <v>155</v>
      </c>
      <c r="AJ82" s="141">
        <v>74</v>
      </c>
      <c r="AK82" s="141">
        <v>81</v>
      </c>
      <c r="AL82" s="140">
        <f>SUM(AM82:AN82)</f>
        <v>144</v>
      </c>
      <c r="AM82" s="141">
        <v>65</v>
      </c>
      <c r="AN82" s="141">
        <v>79</v>
      </c>
      <c r="AO82" s="140">
        <f>SUM(AP82:AQ82)</f>
        <v>135</v>
      </c>
      <c r="AP82" s="141">
        <v>60</v>
      </c>
      <c r="AQ82" s="141">
        <v>75</v>
      </c>
      <c r="AR82" s="140">
        <f>SUM(AS82:AT82)</f>
        <v>123</v>
      </c>
      <c r="AS82" s="141">
        <v>54</v>
      </c>
      <c r="AT82" s="141">
        <v>69</v>
      </c>
      <c r="AU82" s="140">
        <f>SUM(AV82:AW82)</f>
        <v>285</v>
      </c>
      <c r="AV82" s="141">
        <v>123</v>
      </c>
      <c r="AW82" s="141">
        <v>162</v>
      </c>
      <c r="AX82" s="140">
        <f>SUM(AY82:AZ82)</f>
        <v>108</v>
      </c>
      <c r="AY82" s="141">
        <v>50</v>
      </c>
      <c r="AZ82" s="141">
        <v>58</v>
      </c>
      <c r="BA82" s="140">
        <f>SUM(BB82:BC82)</f>
        <v>39</v>
      </c>
      <c r="BB82" s="141">
        <v>21</v>
      </c>
      <c r="BC82" s="141">
        <v>18</v>
      </c>
      <c r="BD82" s="140">
        <f>SUM(BE82:BF82)</f>
        <v>30</v>
      </c>
      <c r="BE82" s="141">
        <v>11</v>
      </c>
      <c r="BF82" s="141">
        <v>19</v>
      </c>
      <c r="BG82" s="140">
        <f>SUM(BH82:BI82)</f>
        <v>65</v>
      </c>
      <c r="BH82" s="141">
        <v>35</v>
      </c>
      <c r="BI82" s="141">
        <v>30</v>
      </c>
      <c r="BJ82" s="140">
        <f>SUM(BK82:BL82)</f>
        <v>48</v>
      </c>
      <c r="BK82" s="141">
        <v>27</v>
      </c>
      <c r="BL82" s="141">
        <v>21</v>
      </c>
      <c r="BM82" s="140">
        <f>SUM(BN82:BO82)</f>
        <v>25</v>
      </c>
      <c r="BN82" s="141">
        <v>15</v>
      </c>
      <c r="BO82" s="141">
        <v>10</v>
      </c>
    </row>
    <row r="83" spans="1:67" s="107" customFormat="1" ht="15.75" customHeight="1" x14ac:dyDescent="0.25">
      <c r="A83" s="115" t="s">
        <v>226</v>
      </c>
      <c r="B83" s="140">
        <f>SUM(C83:D83)</f>
        <v>2507</v>
      </c>
      <c r="C83" s="140">
        <f t="shared" si="54"/>
        <v>1211</v>
      </c>
      <c r="D83" s="140">
        <f t="shared" si="54"/>
        <v>1296</v>
      </c>
      <c r="E83" s="140">
        <f>SUM(F83:G83)</f>
        <v>127</v>
      </c>
      <c r="F83" s="141">
        <v>56</v>
      </c>
      <c r="G83" s="141">
        <v>71</v>
      </c>
      <c r="H83" s="140">
        <f>SUM(I83:J83)</f>
        <v>95</v>
      </c>
      <c r="I83" s="141">
        <v>41</v>
      </c>
      <c r="J83" s="141">
        <v>54</v>
      </c>
      <c r="K83" s="140">
        <f>SUM(L83:M83)</f>
        <v>114</v>
      </c>
      <c r="L83" s="141">
        <v>54</v>
      </c>
      <c r="M83" s="141">
        <v>60</v>
      </c>
      <c r="N83" s="140">
        <f>SUM(O83:P83)</f>
        <v>36</v>
      </c>
      <c r="O83" s="141">
        <v>17</v>
      </c>
      <c r="P83" s="141">
        <v>19</v>
      </c>
      <c r="Q83" s="140">
        <f>SUM(R83:S83)</f>
        <v>214</v>
      </c>
      <c r="R83" s="141">
        <v>101</v>
      </c>
      <c r="S83" s="141">
        <v>113</v>
      </c>
      <c r="T83" s="140">
        <f>SUM(U83:V83)</f>
        <v>218</v>
      </c>
      <c r="U83" s="141">
        <v>118</v>
      </c>
      <c r="V83" s="141">
        <v>100</v>
      </c>
      <c r="W83" s="140">
        <f>SUM(X83:Y83)</f>
        <v>111</v>
      </c>
      <c r="X83" s="141">
        <v>61</v>
      </c>
      <c r="Y83" s="141">
        <v>50</v>
      </c>
      <c r="Z83" s="140">
        <f>SUM(AA83:AB83)</f>
        <v>101</v>
      </c>
      <c r="AA83" s="141">
        <v>53</v>
      </c>
      <c r="AB83" s="141">
        <v>48</v>
      </c>
      <c r="AC83" s="140">
        <f>SUM(AD83:AE83)</f>
        <v>52</v>
      </c>
      <c r="AD83" s="141">
        <v>23</v>
      </c>
      <c r="AE83" s="141">
        <v>29</v>
      </c>
      <c r="AF83" s="140">
        <f>SUM(AG83:AH83)</f>
        <v>128</v>
      </c>
      <c r="AG83" s="141">
        <v>65</v>
      </c>
      <c r="AH83" s="141">
        <v>63</v>
      </c>
      <c r="AI83" s="140">
        <f>SUM(AJ83:AK83)</f>
        <v>164</v>
      </c>
      <c r="AJ83" s="141">
        <v>77</v>
      </c>
      <c r="AK83" s="141">
        <v>87</v>
      </c>
      <c r="AL83" s="140">
        <f>SUM(AM83:AN83)</f>
        <v>155</v>
      </c>
      <c r="AM83" s="141">
        <v>62</v>
      </c>
      <c r="AN83" s="141">
        <v>93</v>
      </c>
      <c r="AO83" s="140">
        <f>SUM(AP83:AQ83)</f>
        <v>170</v>
      </c>
      <c r="AP83" s="141">
        <v>86</v>
      </c>
      <c r="AQ83" s="141">
        <v>84</v>
      </c>
      <c r="AR83" s="140">
        <f>SUM(AS83:AT83)</f>
        <v>134</v>
      </c>
      <c r="AS83" s="141">
        <v>67</v>
      </c>
      <c r="AT83" s="141">
        <v>67</v>
      </c>
      <c r="AU83" s="140">
        <f>SUM(AV83:AW83)</f>
        <v>318</v>
      </c>
      <c r="AV83" s="141">
        <v>135</v>
      </c>
      <c r="AW83" s="141">
        <v>183</v>
      </c>
      <c r="AX83" s="140">
        <f>SUM(AY83:AZ83)</f>
        <v>122</v>
      </c>
      <c r="AY83" s="141">
        <v>69</v>
      </c>
      <c r="AZ83" s="141">
        <v>53</v>
      </c>
      <c r="BA83" s="140">
        <f>SUM(BB83:BC83)</f>
        <v>42</v>
      </c>
      <c r="BB83" s="141">
        <v>21</v>
      </c>
      <c r="BC83" s="141">
        <v>21</v>
      </c>
      <c r="BD83" s="140">
        <f>SUM(BE83:BF83)</f>
        <v>47</v>
      </c>
      <c r="BE83" s="141">
        <v>25</v>
      </c>
      <c r="BF83" s="141">
        <v>22</v>
      </c>
      <c r="BG83" s="140">
        <f>SUM(BH83:BI83)</f>
        <v>72</v>
      </c>
      <c r="BH83" s="141">
        <v>35</v>
      </c>
      <c r="BI83" s="141">
        <v>37</v>
      </c>
      <c r="BJ83" s="140">
        <f>SUM(BK83:BL83)</f>
        <v>50</v>
      </c>
      <c r="BK83" s="141">
        <v>22</v>
      </c>
      <c r="BL83" s="141">
        <v>28</v>
      </c>
      <c r="BM83" s="140">
        <f>SUM(BN83:BO83)</f>
        <v>37</v>
      </c>
      <c r="BN83" s="141">
        <v>23</v>
      </c>
      <c r="BO83" s="141">
        <v>14</v>
      </c>
    </row>
    <row r="84" spans="1:67" s="107" customFormat="1" ht="20.25" customHeight="1" x14ac:dyDescent="0.25">
      <c r="A84" s="120" t="s">
        <v>97</v>
      </c>
      <c r="B84" s="139">
        <f t="shared" ref="B84:AG84" si="55">SUM(B85:B89)</f>
        <v>10491</v>
      </c>
      <c r="C84" s="139">
        <f t="shared" si="55"/>
        <v>4809</v>
      </c>
      <c r="D84" s="139">
        <f t="shared" si="55"/>
        <v>5682</v>
      </c>
      <c r="E84" s="139">
        <f t="shared" si="55"/>
        <v>502</v>
      </c>
      <c r="F84" s="139">
        <f t="shared" si="55"/>
        <v>207</v>
      </c>
      <c r="G84" s="139">
        <f t="shared" si="55"/>
        <v>295</v>
      </c>
      <c r="H84" s="139">
        <f t="shared" si="55"/>
        <v>448</v>
      </c>
      <c r="I84" s="139">
        <f t="shared" si="55"/>
        <v>200</v>
      </c>
      <c r="J84" s="139">
        <f t="shared" si="55"/>
        <v>248</v>
      </c>
      <c r="K84" s="139">
        <f t="shared" si="55"/>
        <v>548</v>
      </c>
      <c r="L84" s="139">
        <f t="shared" si="55"/>
        <v>247</v>
      </c>
      <c r="M84" s="139">
        <f t="shared" si="55"/>
        <v>301</v>
      </c>
      <c r="N84" s="139">
        <f t="shared" si="55"/>
        <v>285</v>
      </c>
      <c r="O84" s="139">
        <f t="shared" si="55"/>
        <v>121</v>
      </c>
      <c r="P84" s="139">
        <f t="shared" si="55"/>
        <v>164</v>
      </c>
      <c r="Q84" s="139">
        <f t="shared" si="55"/>
        <v>865</v>
      </c>
      <c r="R84" s="139">
        <f t="shared" si="55"/>
        <v>415</v>
      </c>
      <c r="S84" s="139">
        <f t="shared" si="55"/>
        <v>450</v>
      </c>
      <c r="T84" s="139">
        <f t="shared" si="55"/>
        <v>881</v>
      </c>
      <c r="U84" s="139">
        <f t="shared" si="55"/>
        <v>410</v>
      </c>
      <c r="V84" s="139">
        <f t="shared" si="55"/>
        <v>471</v>
      </c>
      <c r="W84" s="139">
        <f t="shared" si="55"/>
        <v>422</v>
      </c>
      <c r="X84" s="139">
        <f t="shared" si="55"/>
        <v>222</v>
      </c>
      <c r="Y84" s="139">
        <f t="shared" si="55"/>
        <v>200</v>
      </c>
      <c r="Z84" s="139">
        <f t="shared" si="55"/>
        <v>508</v>
      </c>
      <c r="AA84" s="139">
        <f t="shared" si="55"/>
        <v>247</v>
      </c>
      <c r="AB84" s="139">
        <f t="shared" si="55"/>
        <v>261</v>
      </c>
      <c r="AC84" s="139">
        <f t="shared" si="55"/>
        <v>213</v>
      </c>
      <c r="AD84" s="139">
        <f t="shared" si="55"/>
        <v>103</v>
      </c>
      <c r="AE84" s="139">
        <f t="shared" si="55"/>
        <v>110</v>
      </c>
      <c r="AF84" s="139">
        <f t="shared" si="55"/>
        <v>433</v>
      </c>
      <c r="AG84" s="139">
        <f t="shared" si="55"/>
        <v>204</v>
      </c>
      <c r="AH84" s="139">
        <f t="shared" ref="AH84:BM84" si="56">SUM(AH85:AH89)</f>
        <v>229</v>
      </c>
      <c r="AI84" s="139">
        <f t="shared" si="56"/>
        <v>711</v>
      </c>
      <c r="AJ84" s="139">
        <f t="shared" si="56"/>
        <v>317</v>
      </c>
      <c r="AK84" s="139">
        <f t="shared" si="56"/>
        <v>394</v>
      </c>
      <c r="AL84" s="139">
        <f t="shared" si="56"/>
        <v>627</v>
      </c>
      <c r="AM84" s="139">
        <f t="shared" si="56"/>
        <v>278</v>
      </c>
      <c r="AN84" s="139">
        <f t="shared" si="56"/>
        <v>349</v>
      </c>
      <c r="AO84" s="139">
        <f t="shared" si="56"/>
        <v>693</v>
      </c>
      <c r="AP84" s="139">
        <f t="shared" si="56"/>
        <v>295</v>
      </c>
      <c r="AQ84" s="139">
        <f t="shared" si="56"/>
        <v>398</v>
      </c>
      <c r="AR84" s="139">
        <f t="shared" si="56"/>
        <v>615</v>
      </c>
      <c r="AS84" s="139">
        <f t="shared" si="56"/>
        <v>275</v>
      </c>
      <c r="AT84" s="139">
        <f t="shared" si="56"/>
        <v>340</v>
      </c>
      <c r="AU84" s="139">
        <f t="shared" si="56"/>
        <v>1243</v>
      </c>
      <c r="AV84" s="139">
        <f t="shared" si="56"/>
        <v>511</v>
      </c>
      <c r="AW84" s="139">
        <f t="shared" si="56"/>
        <v>732</v>
      </c>
      <c r="AX84" s="139">
        <f t="shared" si="56"/>
        <v>377</v>
      </c>
      <c r="AY84" s="139">
        <f t="shared" si="56"/>
        <v>196</v>
      </c>
      <c r="AZ84" s="139">
        <f t="shared" si="56"/>
        <v>181</v>
      </c>
      <c r="BA84" s="139">
        <f t="shared" si="56"/>
        <v>192</v>
      </c>
      <c r="BB84" s="139">
        <f t="shared" si="56"/>
        <v>97</v>
      </c>
      <c r="BC84" s="139">
        <f t="shared" si="56"/>
        <v>95</v>
      </c>
      <c r="BD84" s="139">
        <f t="shared" si="56"/>
        <v>193</v>
      </c>
      <c r="BE84" s="139">
        <f t="shared" si="56"/>
        <v>100</v>
      </c>
      <c r="BF84" s="139">
        <f t="shared" si="56"/>
        <v>93</v>
      </c>
      <c r="BG84" s="139">
        <f t="shared" si="56"/>
        <v>349</v>
      </c>
      <c r="BH84" s="139">
        <f t="shared" si="56"/>
        <v>177</v>
      </c>
      <c r="BI84" s="139">
        <f t="shared" si="56"/>
        <v>172</v>
      </c>
      <c r="BJ84" s="139">
        <f t="shared" si="56"/>
        <v>207</v>
      </c>
      <c r="BK84" s="139">
        <f t="shared" si="56"/>
        <v>114</v>
      </c>
      <c r="BL84" s="139">
        <f t="shared" si="56"/>
        <v>93</v>
      </c>
      <c r="BM84" s="139">
        <f t="shared" si="56"/>
        <v>179</v>
      </c>
      <c r="BN84" s="139">
        <f t="shared" ref="BN84:BO84" si="57">SUM(BN85:BN89)</f>
        <v>73</v>
      </c>
      <c r="BO84" s="139">
        <f t="shared" si="57"/>
        <v>106</v>
      </c>
    </row>
    <row r="85" spans="1:67" s="107" customFormat="1" ht="15.75" customHeight="1" x14ac:dyDescent="0.25">
      <c r="A85" s="115" t="s">
        <v>234</v>
      </c>
      <c r="B85" s="140">
        <f>SUM(C85:D85)</f>
        <v>2024</v>
      </c>
      <c r="C85" s="140">
        <f t="shared" ref="C85:D89" si="58">SUM(F85,I85,L85,O85,R85,U85,X85,AA85,AD85,AG85,AJ85,AM85,AP85,AS85,AV85,AY85,BB85,BE85,BH85,BK85,BN85)</f>
        <v>962</v>
      </c>
      <c r="D85" s="140">
        <f t="shared" si="58"/>
        <v>1062</v>
      </c>
      <c r="E85" s="140">
        <f>SUM(F85:G85)</f>
        <v>94</v>
      </c>
      <c r="F85" s="141">
        <v>35</v>
      </c>
      <c r="G85" s="141">
        <v>59</v>
      </c>
      <c r="H85" s="140">
        <f>SUM(I85:J85)</f>
        <v>67</v>
      </c>
      <c r="I85" s="141">
        <v>26</v>
      </c>
      <c r="J85" s="141">
        <v>41</v>
      </c>
      <c r="K85" s="140">
        <f>SUM(L85:M85)</f>
        <v>99</v>
      </c>
      <c r="L85" s="141">
        <v>49</v>
      </c>
      <c r="M85" s="141">
        <v>50</v>
      </c>
      <c r="N85" s="140">
        <f>SUM(O85:P85)</f>
        <v>51</v>
      </c>
      <c r="O85" s="141">
        <v>19</v>
      </c>
      <c r="P85" s="141">
        <v>32</v>
      </c>
      <c r="Q85" s="140">
        <f>SUM(R85:S85)</f>
        <v>191</v>
      </c>
      <c r="R85" s="141">
        <v>110</v>
      </c>
      <c r="S85" s="141">
        <v>81</v>
      </c>
      <c r="T85" s="140">
        <f>SUM(U85:V85)</f>
        <v>173</v>
      </c>
      <c r="U85" s="141">
        <v>77</v>
      </c>
      <c r="V85" s="141">
        <v>96</v>
      </c>
      <c r="W85" s="140">
        <f>SUM(X85:Y85)</f>
        <v>81</v>
      </c>
      <c r="X85" s="141">
        <v>50</v>
      </c>
      <c r="Y85" s="141">
        <v>31</v>
      </c>
      <c r="Z85" s="140">
        <f>SUM(AA85:AB85)</f>
        <v>120</v>
      </c>
      <c r="AA85" s="141">
        <v>58</v>
      </c>
      <c r="AB85" s="141">
        <v>62</v>
      </c>
      <c r="AC85" s="140">
        <f>SUM(AD85:AE85)</f>
        <v>33</v>
      </c>
      <c r="AD85" s="141">
        <v>14</v>
      </c>
      <c r="AE85" s="141">
        <v>19</v>
      </c>
      <c r="AF85" s="140">
        <f>SUM(AG85:AH85)</f>
        <v>81</v>
      </c>
      <c r="AG85" s="141">
        <v>38</v>
      </c>
      <c r="AH85" s="141">
        <v>43</v>
      </c>
      <c r="AI85" s="140">
        <f>SUM(AJ85:AK85)</f>
        <v>130</v>
      </c>
      <c r="AJ85" s="141">
        <v>61</v>
      </c>
      <c r="AK85" s="141">
        <v>69</v>
      </c>
      <c r="AL85" s="140">
        <f>SUM(AM85:AN85)</f>
        <v>112</v>
      </c>
      <c r="AM85" s="141">
        <v>52</v>
      </c>
      <c r="AN85" s="141">
        <v>60</v>
      </c>
      <c r="AO85" s="140">
        <f>SUM(AP85:AQ85)</f>
        <v>134</v>
      </c>
      <c r="AP85" s="141">
        <v>59</v>
      </c>
      <c r="AQ85" s="141">
        <v>75</v>
      </c>
      <c r="AR85" s="140">
        <f>SUM(AS85:AT85)</f>
        <v>133</v>
      </c>
      <c r="AS85" s="141">
        <v>69</v>
      </c>
      <c r="AT85" s="141">
        <v>64</v>
      </c>
      <c r="AU85" s="140">
        <f>SUM(AV85:AW85)</f>
        <v>250</v>
      </c>
      <c r="AV85" s="141">
        <v>110</v>
      </c>
      <c r="AW85" s="141">
        <v>140</v>
      </c>
      <c r="AX85" s="140">
        <f>SUM(AY85:AZ85)</f>
        <v>81</v>
      </c>
      <c r="AY85" s="141">
        <v>42</v>
      </c>
      <c r="AZ85" s="141">
        <v>39</v>
      </c>
      <c r="BA85" s="140">
        <f>SUM(BB85:BC85)</f>
        <v>32</v>
      </c>
      <c r="BB85" s="141">
        <v>17</v>
      </c>
      <c r="BC85" s="141">
        <v>15</v>
      </c>
      <c r="BD85" s="140">
        <f>SUM(BE85:BF85)</f>
        <v>31</v>
      </c>
      <c r="BE85" s="141">
        <v>12</v>
      </c>
      <c r="BF85" s="141">
        <v>19</v>
      </c>
      <c r="BG85" s="140">
        <f>SUM(BH85:BI85)</f>
        <v>73</v>
      </c>
      <c r="BH85" s="141">
        <v>36</v>
      </c>
      <c r="BI85" s="141">
        <v>37</v>
      </c>
      <c r="BJ85" s="140">
        <f>SUM(BK85:BL85)</f>
        <v>37</v>
      </c>
      <c r="BK85" s="141">
        <v>17</v>
      </c>
      <c r="BL85" s="141">
        <v>20</v>
      </c>
      <c r="BM85" s="140">
        <f>SUM(BN85:BO85)</f>
        <v>21</v>
      </c>
      <c r="BN85" s="141">
        <v>11</v>
      </c>
      <c r="BO85" s="141">
        <v>10</v>
      </c>
    </row>
    <row r="86" spans="1:67" s="107" customFormat="1" ht="15.75" customHeight="1" x14ac:dyDescent="0.25">
      <c r="A86" s="115" t="s">
        <v>223</v>
      </c>
      <c r="B86" s="140">
        <f>SUM(C86:D86)</f>
        <v>2067</v>
      </c>
      <c r="C86" s="140">
        <f t="shared" si="58"/>
        <v>926</v>
      </c>
      <c r="D86" s="140">
        <f t="shared" si="58"/>
        <v>1141</v>
      </c>
      <c r="E86" s="140">
        <f>SUM(F86:G86)</f>
        <v>100</v>
      </c>
      <c r="F86" s="141">
        <v>47</v>
      </c>
      <c r="G86" s="141">
        <v>53</v>
      </c>
      <c r="H86" s="140">
        <f>SUM(I86:J86)</f>
        <v>90</v>
      </c>
      <c r="I86" s="141">
        <v>36</v>
      </c>
      <c r="J86" s="141">
        <v>54</v>
      </c>
      <c r="K86" s="140">
        <f>SUM(L86:M86)</f>
        <v>118</v>
      </c>
      <c r="L86" s="141">
        <v>44</v>
      </c>
      <c r="M86" s="141">
        <v>74</v>
      </c>
      <c r="N86" s="140">
        <f>SUM(O86:P86)</f>
        <v>42</v>
      </c>
      <c r="O86" s="141">
        <v>18</v>
      </c>
      <c r="P86" s="141">
        <v>24</v>
      </c>
      <c r="Q86" s="140">
        <f>SUM(R86:S86)</f>
        <v>154</v>
      </c>
      <c r="R86" s="141">
        <v>72</v>
      </c>
      <c r="S86" s="141">
        <v>82</v>
      </c>
      <c r="T86" s="140">
        <f>SUM(U86:V86)</f>
        <v>174</v>
      </c>
      <c r="U86" s="141">
        <v>79</v>
      </c>
      <c r="V86" s="141">
        <v>95</v>
      </c>
      <c r="W86" s="140">
        <f>SUM(X86:Y86)</f>
        <v>95</v>
      </c>
      <c r="X86" s="141">
        <v>43</v>
      </c>
      <c r="Y86" s="141">
        <v>52</v>
      </c>
      <c r="Z86" s="140">
        <f>SUM(AA86:AB86)</f>
        <v>91</v>
      </c>
      <c r="AA86" s="141">
        <v>41</v>
      </c>
      <c r="AB86" s="141">
        <v>50</v>
      </c>
      <c r="AC86" s="140">
        <f>SUM(AD86:AE86)</f>
        <v>40</v>
      </c>
      <c r="AD86" s="141">
        <v>17</v>
      </c>
      <c r="AE86" s="141">
        <v>23</v>
      </c>
      <c r="AF86" s="140">
        <f>SUM(AG86:AH86)</f>
        <v>91</v>
      </c>
      <c r="AG86" s="141">
        <v>39</v>
      </c>
      <c r="AH86" s="141">
        <v>52</v>
      </c>
      <c r="AI86" s="140">
        <f>SUM(AJ86:AK86)</f>
        <v>151</v>
      </c>
      <c r="AJ86" s="141">
        <v>68</v>
      </c>
      <c r="AK86" s="141">
        <v>83</v>
      </c>
      <c r="AL86" s="140">
        <f>SUM(AM86:AN86)</f>
        <v>142</v>
      </c>
      <c r="AM86" s="141">
        <v>59</v>
      </c>
      <c r="AN86" s="141">
        <v>83</v>
      </c>
      <c r="AO86" s="140">
        <f>SUM(AP86:AQ86)</f>
        <v>138</v>
      </c>
      <c r="AP86" s="141">
        <v>53</v>
      </c>
      <c r="AQ86" s="141">
        <v>85</v>
      </c>
      <c r="AR86" s="140">
        <f>SUM(AS86:AT86)</f>
        <v>112</v>
      </c>
      <c r="AS86" s="141">
        <v>50</v>
      </c>
      <c r="AT86" s="141">
        <v>62</v>
      </c>
      <c r="AU86" s="140">
        <f>SUM(AV86:AW86)</f>
        <v>253</v>
      </c>
      <c r="AV86" s="141">
        <v>111</v>
      </c>
      <c r="AW86" s="141">
        <v>142</v>
      </c>
      <c r="AX86" s="140">
        <f>SUM(AY86:AZ86)</f>
        <v>67</v>
      </c>
      <c r="AY86" s="141">
        <v>35</v>
      </c>
      <c r="AZ86" s="141">
        <v>32</v>
      </c>
      <c r="BA86" s="140">
        <f>SUM(BB86:BC86)</f>
        <v>35</v>
      </c>
      <c r="BB86" s="141">
        <v>16</v>
      </c>
      <c r="BC86" s="141">
        <v>19</v>
      </c>
      <c r="BD86" s="140">
        <f>SUM(BE86:BF86)</f>
        <v>29</v>
      </c>
      <c r="BE86" s="141">
        <v>22</v>
      </c>
      <c r="BF86" s="141">
        <v>7</v>
      </c>
      <c r="BG86" s="140">
        <f>SUM(BH86:BI86)</f>
        <v>59</v>
      </c>
      <c r="BH86" s="141">
        <v>32</v>
      </c>
      <c r="BI86" s="141">
        <v>27</v>
      </c>
      <c r="BJ86" s="140">
        <f>SUM(BK86:BL86)</f>
        <v>50</v>
      </c>
      <c r="BK86" s="141">
        <v>29</v>
      </c>
      <c r="BL86" s="141">
        <v>21</v>
      </c>
      <c r="BM86" s="140">
        <f>SUM(BN86:BO86)</f>
        <v>36</v>
      </c>
      <c r="BN86" s="141">
        <v>15</v>
      </c>
      <c r="BO86" s="141">
        <v>21</v>
      </c>
    </row>
    <row r="87" spans="1:67" s="107" customFormat="1" ht="15.75" customHeight="1" x14ac:dyDescent="0.25">
      <c r="A87" s="115" t="s">
        <v>224</v>
      </c>
      <c r="B87" s="140">
        <f>SUM(C87:D87)</f>
        <v>2206</v>
      </c>
      <c r="C87" s="140">
        <f t="shared" si="58"/>
        <v>998</v>
      </c>
      <c r="D87" s="140">
        <f t="shared" si="58"/>
        <v>1208</v>
      </c>
      <c r="E87" s="140">
        <f>SUM(F87:G87)</f>
        <v>114</v>
      </c>
      <c r="F87" s="141">
        <v>37</v>
      </c>
      <c r="G87" s="141">
        <v>77</v>
      </c>
      <c r="H87" s="140">
        <f>SUM(I87:J87)</f>
        <v>115</v>
      </c>
      <c r="I87" s="141">
        <v>60</v>
      </c>
      <c r="J87" s="141">
        <v>55</v>
      </c>
      <c r="K87" s="140">
        <f>SUM(L87:M87)</f>
        <v>114</v>
      </c>
      <c r="L87" s="141">
        <v>53</v>
      </c>
      <c r="M87" s="141">
        <v>61</v>
      </c>
      <c r="N87" s="140">
        <f>SUM(O87:P87)</f>
        <v>72</v>
      </c>
      <c r="O87" s="141">
        <v>27</v>
      </c>
      <c r="P87" s="141">
        <v>45</v>
      </c>
      <c r="Q87" s="140">
        <f>SUM(R87:S87)</f>
        <v>185</v>
      </c>
      <c r="R87" s="141">
        <v>80</v>
      </c>
      <c r="S87" s="141">
        <v>105</v>
      </c>
      <c r="T87" s="140">
        <f>SUM(U87:V87)</f>
        <v>188</v>
      </c>
      <c r="U87" s="141">
        <v>80</v>
      </c>
      <c r="V87" s="141">
        <v>108</v>
      </c>
      <c r="W87" s="140">
        <f>SUM(X87:Y87)</f>
        <v>102</v>
      </c>
      <c r="X87" s="141">
        <v>55</v>
      </c>
      <c r="Y87" s="141">
        <v>47</v>
      </c>
      <c r="Z87" s="140">
        <f>SUM(AA87:AB87)</f>
        <v>95</v>
      </c>
      <c r="AA87" s="141">
        <v>51</v>
      </c>
      <c r="AB87" s="141">
        <v>44</v>
      </c>
      <c r="AC87" s="140">
        <f>SUM(AD87:AE87)</f>
        <v>49</v>
      </c>
      <c r="AD87" s="141">
        <v>31</v>
      </c>
      <c r="AE87" s="141">
        <v>18</v>
      </c>
      <c r="AF87" s="140">
        <f>SUM(AG87:AH87)</f>
        <v>89</v>
      </c>
      <c r="AG87" s="141">
        <v>41</v>
      </c>
      <c r="AH87" s="141">
        <v>48</v>
      </c>
      <c r="AI87" s="140">
        <f>SUM(AJ87:AK87)</f>
        <v>140</v>
      </c>
      <c r="AJ87" s="141">
        <v>67</v>
      </c>
      <c r="AK87" s="141">
        <v>73</v>
      </c>
      <c r="AL87" s="140">
        <f>SUM(AM87:AN87)</f>
        <v>127</v>
      </c>
      <c r="AM87" s="141">
        <v>64</v>
      </c>
      <c r="AN87" s="141">
        <v>63</v>
      </c>
      <c r="AO87" s="140">
        <f>SUM(AP87:AQ87)</f>
        <v>150</v>
      </c>
      <c r="AP87" s="141">
        <v>77</v>
      </c>
      <c r="AQ87" s="141">
        <v>73</v>
      </c>
      <c r="AR87" s="140">
        <f>SUM(AS87:AT87)</f>
        <v>118</v>
      </c>
      <c r="AS87" s="141">
        <v>45</v>
      </c>
      <c r="AT87" s="141">
        <v>73</v>
      </c>
      <c r="AU87" s="140">
        <f>SUM(AV87:AW87)</f>
        <v>248</v>
      </c>
      <c r="AV87" s="141">
        <v>86</v>
      </c>
      <c r="AW87" s="141">
        <v>162</v>
      </c>
      <c r="AX87" s="140">
        <f>SUM(AY87:AZ87)</f>
        <v>77</v>
      </c>
      <c r="AY87" s="141">
        <v>43</v>
      </c>
      <c r="AZ87" s="141">
        <v>34</v>
      </c>
      <c r="BA87" s="140">
        <f>SUM(BB87:BC87)</f>
        <v>36</v>
      </c>
      <c r="BB87" s="141">
        <v>21</v>
      </c>
      <c r="BC87" s="141">
        <v>15</v>
      </c>
      <c r="BD87" s="140">
        <f>SUM(BE87:BF87)</f>
        <v>40</v>
      </c>
      <c r="BE87" s="141">
        <v>12</v>
      </c>
      <c r="BF87" s="141">
        <v>28</v>
      </c>
      <c r="BG87" s="140">
        <f>SUM(BH87:BI87)</f>
        <v>60</v>
      </c>
      <c r="BH87" s="141">
        <v>27</v>
      </c>
      <c r="BI87" s="141">
        <v>33</v>
      </c>
      <c r="BJ87" s="140">
        <f>SUM(BK87:BL87)</f>
        <v>49</v>
      </c>
      <c r="BK87" s="141">
        <v>31</v>
      </c>
      <c r="BL87" s="141">
        <v>18</v>
      </c>
      <c r="BM87" s="140">
        <f>SUM(BN87:BO87)</f>
        <v>38</v>
      </c>
      <c r="BN87" s="141">
        <v>10</v>
      </c>
      <c r="BO87" s="141">
        <v>28</v>
      </c>
    </row>
    <row r="88" spans="1:67" s="107" customFormat="1" ht="15.75" customHeight="1" x14ac:dyDescent="0.25">
      <c r="A88" s="115" t="s">
        <v>219</v>
      </c>
      <c r="B88" s="140">
        <f>SUM(C88:D88)</f>
        <v>2030</v>
      </c>
      <c r="C88" s="140">
        <f t="shared" si="58"/>
        <v>953</v>
      </c>
      <c r="D88" s="140">
        <f t="shared" si="58"/>
        <v>1077</v>
      </c>
      <c r="E88" s="140">
        <f>SUM(F88:G88)</f>
        <v>94</v>
      </c>
      <c r="F88" s="141">
        <v>45</v>
      </c>
      <c r="G88" s="141">
        <v>49</v>
      </c>
      <c r="H88" s="140">
        <f>SUM(I88:J88)</f>
        <v>77</v>
      </c>
      <c r="I88" s="141">
        <v>31</v>
      </c>
      <c r="J88" s="141">
        <v>46</v>
      </c>
      <c r="K88" s="140">
        <f>SUM(L88:M88)</f>
        <v>113</v>
      </c>
      <c r="L88" s="141">
        <v>59</v>
      </c>
      <c r="M88" s="141">
        <v>54</v>
      </c>
      <c r="N88" s="140">
        <f>SUM(O88:P88)</f>
        <v>50</v>
      </c>
      <c r="O88" s="141">
        <v>25</v>
      </c>
      <c r="P88" s="141">
        <v>25</v>
      </c>
      <c r="Q88" s="140">
        <f>SUM(R88:S88)</f>
        <v>158</v>
      </c>
      <c r="R88" s="141">
        <v>78</v>
      </c>
      <c r="S88" s="141">
        <v>80</v>
      </c>
      <c r="T88" s="140">
        <f>SUM(U88:V88)</f>
        <v>167</v>
      </c>
      <c r="U88" s="141">
        <v>83</v>
      </c>
      <c r="V88" s="141">
        <v>84</v>
      </c>
      <c r="W88" s="140">
        <f>SUM(X88:Y88)</f>
        <v>76</v>
      </c>
      <c r="X88" s="141">
        <v>40</v>
      </c>
      <c r="Y88" s="141">
        <v>36</v>
      </c>
      <c r="Z88" s="140">
        <f>SUM(AA88:AB88)</f>
        <v>102</v>
      </c>
      <c r="AA88" s="141">
        <v>53</v>
      </c>
      <c r="AB88" s="141">
        <v>49</v>
      </c>
      <c r="AC88" s="140">
        <f>SUM(AD88:AE88)</f>
        <v>40</v>
      </c>
      <c r="AD88" s="141">
        <v>19</v>
      </c>
      <c r="AE88" s="141">
        <v>21</v>
      </c>
      <c r="AF88" s="140">
        <f>SUM(AG88:AH88)</f>
        <v>84</v>
      </c>
      <c r="AG88" s="141">
        <v>42</v>
      </c>
      <c r="AH88" s="141">
        <v>42</v>
      </c>
      <c r="AI88" s="140">
        <f>SUM(AJ88:AK88)</f>
        <v>119</v>
      </c>
      <c r="AJ88" s="141">
        <v>47</v>
      </c>
      <c r="AK88" s="141">
        <v>72</v>
      </c>
      <c r="AL88" s="140">
        <f>SUM(AM88:AN88)</f>
        <v>131</v>
      </c>
      <c r="AM88" s="141">
        <v>51</v>
      </c>
      <c r="AN88" s="141">
        <v>80</v>
      </c>
      <c r="AO88" s="140">
        <f>SUM(AP88:AQ88)</f>
        <v>138</v>
      </c>
      <c r="AP88" s="141">
        <v>56</v>
      </c>
      <c r="AQ88" s="141">
        <v>82</v>
      </c>
      <c r="AR88" s="140">
        <f>SUM(AS88:AT88)</f>
        <v>128</v>
      </c>
      <c r="AS88" s="141">
        <v>61</v>
      </c>
      <c r="AT88" s="141">
        <v>67</v>
      </c>
      <c r="AU88" s="140">
        <f>SUM(AV88:AW88)</f>
        <v>241</v>
      </c>
      <c r="AV88" s="141">
        <v>103</v>
      </c>
      <c r="AW88" s="141">
        <v>138</v>
      </c>
      <c r="AX88" s="140">
        <f>SUM(AY88:AZ88)</f>
        <v>83</v>
      </c>
      <c r="AY88" s="141">
        <v>44</v>
      </c>
      <c r="AZ88" s="141">
        <v>39</v>
      </c>
      <c r="BA88" s="140">
        <f>SUM(BB88:BC88)</f>
        <v>42</v>
      </c>
      <c r="BB88" s="141">
        <v>23</v>
      </c>
      <c r="BC88" s="141">
        <v>19</v>
      </c>
      <c r="BD88" s="140">
        <f>SUM(BE88:BF88)</f>
        <v>49</v>
      </c>
      <c r="BE88" s="141">
        <v>27</v>
      </c>
      <c r="BF88" s="141">
        <v>22</v>
      </c>
      <c r="BG88" s="140">
        <f>SUM(BH88:BI88)</f>
        <v>66</v>
      </c>
      <c r="BH88" s="141">
        <v>30</v>
      </c>
      <c r="BI88" s="141">
        <v>36</v>
      </c>
      <c r="BJ88" s="140">
        <f>SUM(BK88:BL88)</f>
        <v>28</v>
      </c>
      <c r="BK88" s="141">
        <v>16</v>
      </c>
      <c r="BL88" s="141">
        <v>12</v>
      </c>
      <c r="BM88" s="140">
        <f>SUM(BN88:BO88)</f>
        <v>44</v>
      </c>
      <c r="BN88" s="141">
        <v>20</v>
      </c>
      <c r="BO88" s="141">
        <v>24</v>
      </c>
    </row>
    <row r="89" spans="1:67" s="107" customFormat="1" ht="15.75" customHeight="1" x14ac:dyDescent="0.25">
      <c r="A89" s="115" t="s">
        <v>220</v>
      </c>
      <c r="B89" s="140">
        <f>SUM(C89:D89)</f>
        <v>2164</v>
      </c>
      <c r="C89" s="140">
        <f t="shared" si="58"/>
        <v>970</v>
      </c>
      <c r="D89" s="140">
        <f t="shared" si="58"/>
        <v>1194</v>
      </c>
      <c r="E89" s="140">
        <f>SUM(F89:G89)</f>
        <v>100</v>
      </c>
      <c r="F89" s="141">
        <v>43</v>
      </c>
      <c r="G89" s="141">
        <v>57</v>
      </c>
      <c r="H89" s="140">
        <f>SUM(I89:J89)</f>
        <v>99</v>
      </c>
      <c r="I89" s="141">
        <v>47</v>
      </c>
      <c r="J89" s="141">
        <v>52</v>
      </c>
      <c r="K89" s="140">
        <f>SUM(L89:M89)</f>
        <v>104</v>
      </c>
      <c r="L89" s="141">
        <v>42</v>
      </c>
      <c r="M89" s="141">
        <v>62</v>
      </c>
      <c r="N89" s="140">
        <f>SUM(O89:P89)</f>
        <v>70</v>
      </c>
      <c r="O89" s="141">
        <v>32</v>
      </c>
      <c r="P89" s="141">
        <v>38</v>
      </c>
      <c r="Q89" s="140">
        <f>SUM(R89:S89)</f>
        <v>177</v>
      </c>
      <c r="R89" s="141">
        <v>75</v>
      </c>
      <c r="S89" s="141">
        <v>102</v>
      </c>
      <c r="T89" s="140">
        <f>SUM(U89:V89)</f>
        <v>179</v>
      </c>
      <c r="U89" s="141">
        <v>91</v>
      </c>
      <c r="V89" s="141">
        <v>88</v>
      </c>
      <c r="W89" s="140">
        <f>SUM(X89:Y89)</f>
        <v>68</v>
      </c>
      <c r="X89" s="141">
        <v>34</v>
      </c>
      <c r="Y89" s="141">
        <v>34</v>
      </c>
      <c r="Z89" s="140">
        <f>SUM(AA89:AB89)</f>
        <v>100</v>
      </c>
      <c r="AA89" s="141">
        <v>44</v>
      </c>
      <c r="AB89" s="141">
        <v>56</v>
      </c>
      <c r="AC89" s="140">
        <f>SUM(AD89:AE89)</f>
        <v>51</v>
      </c>
      <c r="AD89" s="141">
        <v>22</v>
      </c>
      <c r="AE89" s="141">
        <v>29</v>
      </c>
      <c r="AF89" s="140">
        <f>SUM(AG89:AH89)</f>
        <v>88</v>
      </c>
      <c r="AG89" s="141">
        <v>44</v>
      </c>
      <c r="AH89" s="141">
        <v>44</v>
      </c>
      <c r="AI89" s="140">
        <f>SUM(AJ89:AK89)</f>
        <v>171</v>
      </c>
      <c r="AJ89" s="141">
        <v>74</v>
      </c>
      <c r="AK89" s="141">
        <v>97</v>
      </c>
      <c r="AL89" s="140">
        <f>SUM(AM89:AN89)</f>
        <v>115</v>
      </c>
      <c r="AM89" s="141">
        <v>52</v>
      </c>
      <c r="AN89" s="141">
        <v>63</v>
      </c>
      <c r="AO89" s="140">
        <f>SUM(AP89:AQ89)</f>
        <v>133</v>
      </c>
      <c r="AP89" s="141">
        <v>50</v>
      </c>
      <c r="AQ89" s="141">
        <v>83</v>
      </c>
      <c r="AR89" s="140">
        <f>SUM(AS89:AT89)</f>
        <v>124</v>
      </c>
      <c r="AS89" s="141">
        <v>50</v>
      </c>
      <c r="AT89" s="141">
        <v>74</v>
      </c>
      <c r="AU89" s="140">
        <f>SUM(AV89:AW89)</f>
        <v>251</v>
      </c>
      <c r="AV89" s="141">
        <v>101</v>
      </c>
      <c r="AW89" s="141">
        <v>150</v>
      </c>
      <c r="AX89" s="140">
        <f>SUM(AY89:AZ89)</f>
        <v>69</v>
      </c>
      <c r="AY89" s="141">
        <v>32</v>
      </c>
      <c r="AZ89" s="141">
        <v>37</v>
      </c>
      <c r="BA89" s="140">
        <f>SUM(BB89:BC89)</f>
        <v>47</v>
      </c>
      <c r="BB89" s="141">
        <v>20</v>
      </c>
      <c r="BC89" s="141">
        <v>27</v>
      </c>
      <c r="BD89" s="140">
        <f>SUM(BE89:BF89)</f>
        <v>44</v>
      </c>
      <c r="BE89" s="141">
        <v>27</v>
      </c>
      <c r="BF89" s="141">
        <v>17</v>
      </c>
      <c r="BG89" s="140">
        <f>SUM(BH89:BI89)</f>
        <v>91</v>
      </c>
      <c r="BH89" s="141">
        <v>52</v>
      </c>
      <c r="BI89" s="141">
        <v>39</v>
      </c>
      <c r="BJ89" s="140">
        <f>SUM(BK89:BL89)</f>
        <v>43</v>
      </c>
      <c r="BK89" s="141">
        <v>21</v>
      </c>
      <c r="BL89" s="141">
        <v>22</v>
      </c>
      <c r="BM89" s="140">
        <f>SUM(BN89:BO89)</f>
        <v>40</v>
      </c>
      <c r="BN89" s="141">
        <v>17</v>
      </c>
      <c r="BO89" s="141">
        <v>23</v>
      </c>
    </row>
    <row r="90" spans="1:67" s="107" customFormat="1" ht="21.75" customHeight="1" x14ac:dyDescent="0.25">
      <c r="A90" s="120" t="s">
        <v>105</v>
      </c>
      <c r="B90" s="139">
        <f t="shared" ref="B90:AG90" si="59">SUM(B91:B95)</f>
        <v>8206</v>
      </c>
      <c r="C90" s="139">
        <f t="shared" si="59"/>
        <v>3599</v>
      </c>
      <c r="D90" s="139">
        <f t="shared" si="59"/>
        <v>4607</v>
      </c>
      <c r="E90" s="139">
        <f t="shared" si="59"/>
        <v>416</v>
      </c>
      <c r="F90" s="139">
        <f t="shared" si="59"/>
        <v>188</v>
      </c>
      <c r="G90" s="139">
        <f t="shared" si="59"/>
        <v>228</v>
      </c>
      <c r="H90" s="139">
        <f t="shared" si="59"/>
        <v>395</v>
      </c>
      <c r="I90" s="139">
        <f t="shared" si="59"/>
        <v>179</v>
      </c>
      <c r="J90" s="139">
        <f t="shared" si="59"/>
        <v>216</v>
      </c>
      <c r="K90" s="139">
        <f t="shared" si="59"/>
        <v>452</v>
      </c>
      <c r="L90" s="139">
        <f t="shared" si="59"/>
        <v>197</v>
      </c>
      <c r="M90" s="139">
        <f t="shared" si="59"/>
        <v>255</v>
      </c>
      <c r="N90" s="139">
        <f t="shared" si="59"/>
        <v>222</v>
      </c>
      <c r="O90" s="139">
        <f t="shared" si="59"/>
        <v>112</v>
      </c>
      <c r="P90" s="139">
        <f t="shared" si="59"/>
        <v>110</v>
      </c>
      <c r="Q90" s="139">
        <f t="shared" si="59"/>
        <v>680</v>
      </c>
      <c r="R90" s="139">
        <f t="shared" si="59"/>
        <v>315</v>
      </c>
      <c r="S90" s="139">
        <f t="shared" si="59"/>
        <v>365</v>
      </c>
      <c r="T90" s="139">
        <f t="shared" si="59"/>
        <v>702</v>
      </c>
      <c r="U90" s="139">
        <f t="shared" si="59"/>
        <v>276</v>
      </c>
      <c r="V90" s="139">
        <f t="shared" si="59"/>
        <v>426</v>
      </c>
      <c r="W90" s="139">
        <f t="shared" si="59"/>
        <v>254</v>
      </c>
      <c r="X90" s="139">
        <f t="shared" si="59"/>
        <v>126</v>
      </c>
      <c r="Y90" s="139">
        <f t="shared" si="59"/>
        <v>128</v>
      </c>
      <c r="Z90" s="139">
        <f t="shared" si="59"/>
        <v>367</v>
      </c>
      <c r="AA90" s="139">
        <f t="shared" si="59"/>
        <v>175</v>
      </c>
      <c r="AB90" s="139">
        <f t="shared" si="59"/>
        <v>192</v>
      </c>
      <c r="AC90" s="139">
        <f t="shared" si="59"/>
        <v>161</v>
      </c>
      <c r="AD90" s="139">
        <f t="shared" si="59"/>
        <v>62</v>
      </c>
      <c r="AE90" s="139">
        <f t="shared" si="59"/>
        <v>99</v>
      </c>
      <c r="AF90" s="139">
        <f t="shared" si="59"/>
        <v>364</v>
      </c>
      <c r="AG90" s="139">
        <f t="shared" si="59"/>
        <v>175</v>
      </c>
      <c r="AH90" s="139">
        <f t="shared" ref="AH90:BM90" si="60">SUM(AH91:AH95)</f>
        <v>189</v>
      </c>
      <c r="AI90" s="139">
        <f t="shared" si="60"/>
        <v>551</v>
      </c>
      <c r="AJ90" s="139">
        <f t="shared" si="60"/>
        <v>231</v>
      </c>
      <c r="AK90" s="139">
        <f t="shared" si="60"/>
        <v>320</v>
      </c>
      <c r="AL90" s="139">
        <f t="shared" si="60"/>
        <v>443</v>
      </c>
      <c r="AM90" s="139">
        <f t="shared" si="60"/>
        <v>193</v>
      </c>
      <c r="AN90" s="139">
        <f t="shared" si="60"/>
        <v>250</v>
      </c>
      <c r="AO90" s="139">
        <f t="shared" si="60"/>
        <v>554</v>
      </c>
      <c r="AP90" s="139">
        <f t="shared" si="60"/>
        <v>239</v>
      </c>
      <c r="AQ90" s="139">
        <f t="shared" si="60"/>
        <v>315</v>
      </c>
      <c r="AR90" s="139">
        <f t="shared" si="60"/>
        <v>475</v>
      </c>
      <c r="AS90" s="139">
        <f t="shared" si="60"/>
        <v>205</v>
      </c>
      <c r="AT90" s="139">
        <f t="shared" si="60"/>
        <v>270</v>
      </c>
      <c r="AU90" s="139">
        <f t="shared" si="60"/>
        <v>879</v>
      </c>
      <c r="AV90" s="139">
        <f t="shared" si="60"/>
        <v>355</v>
      </c>
      <c r="AW90" s="139">
        <f t="shared" si="60"/>
        <v>524</v>
      </c>
      <c r="AX90" s="139">
        <f t="shared" si="60"/>
        <v>250</v>
      </c>
      <c r="AY90" s="139">
        <f t="shared" si="60"/>
        <v>105</v>
      </c>
      <c r="AZ90" s="139">
        <f t="shared" si="60"/>
        <v>145</v>
      </c>
      <c r="BA90" s="139">
        <f t="shared" si="60"/>
        <v>187</v>
      </c>
      <c r="BB90" s="139">
        <f t="shared" si="60"/>
        <v>86</v>
      </c>
      <c r="BC90" s="139">
        <f t="shared" si="60"/>
        <v>101</v>
      </c>
      <c r="BD90" s="139">
        <f t="shared" si="60"/>
        <v>181</v>
      </c>
      <c r="BE90" s="139">
        <f t="shared" si="60"/>
        <v>84</v>
      </c>
      <c r="BF90" s="139">
        <f t="shared" si="60"/>
        <v>97</v>
      </c>
      <c r="BG90" s="139">
        <f t="shared" si="60"/>
        <v>285</v>
      </c>
      <c r="BH90" s="139">
        <f t="shared" si="60"/>
        <v>129</v>
      </c>
      <c r="BI90" s="139">
        <f t="shared" si="60"/>
        <v>156</v>
      </c>
      <c r="BJ90" s="139">
        <f t="shared" si="60"/>
        <v>182</v>
      </c>
      <c r="BK90" s="139">
        <f t="shared" si="60"/>
        <v>76</v>
      </c>
      <c r="BL90" s="139">
        <f t="shared" si="60"/>
        <v>106</v>
      </c>
      <c r="BM90" s="139">
        <f t="shared" si="60"/>
        <v>206</v>
      </c>
      <c r="BN90" s="139">
        <f t="shared" ref="BN90:BO90" si="61">SUM(BN91:BN95)</f>
        <v>91</v>
      </c>
      <c r="BO90" s="139">
        <f t="shared" si="61"/>
        <v>115</v>
      </c>
    </row>
    <row r="91" spans="1:67" s="107" customFormat="1" ht="15.75" customHeight="1" x14ac:dyDescent="0.25">
      <c r="A91" s="115" t="s">
        <v>221</v>
      </c>
      <c r="B91" s="140">
        <f>SUM(C91:D91)</f>
        <v>1752</v>
      </c>
      <c r="C91" s="140">
        <f t="shared" ref="C91:D95" si="62">SUM(F91,I91,L91,O91,R91,U91,X91,AA91,AD91,AG91,AJ91,AM91,AP91,AS91,AV91,AY91,BB91,BE91,BH91,BK91,BN91)</f>
        <v>838</v>
      </c>
      <c r="D91" s="140">
        <f t="shared" si="62"/>
        <v>914</v>
      </c>
      <c r="E91" s="140">
        <f>SUM(F91:G91)</f>
        <v>89</v>
      </c>
      <c r="F91" s="141">
        <v>45</v>
      </c>
      <c r="G91" s="141">
        <v>44</v>
      </c>
      <c r="H91" s="140">
        <f>SUM(I91:J91)</f>
        <v>89</v>
      </c>
      <c r="I91" s="141">
        <v>46</v>
      </c>
      <c r="J91" s="141">
        <v>43</v>
      </c>
      <c r="K91" s="140">
        <f>SUM(L91:M91)</f>
        <v>93</v>
      </c>
      <c r="L91" s="141">
        <v>42</v>
      </c>
      <c r="M91" s="141">
        <v>51</v>
      </c>
      <c r="N91" s="140">
        <f>SUM(O91:P91)</f>
        <v>47</v>
      </c>
      <c r="O91" s="141">
        <v>27</v>
      </c>
      <c r="P91" s="141">
        <v>20</v>
      </c>
      <c r="Q91" s="140">
        <f>SUM(R91:S91)</f>
        <v>145</v>
      </c>
      <c r="R91" s="141">
        <v>69</v>
      </c>
      <c r="S91" s="141">
        <v>76</v>
      </c>
      <c r="T91" s="140">
        <f>SUM(U91:V91)</f>
        <v>134</v>
      </c>
      <c r="U91" s="141">
        <v>57</v>
      </c>
      <c r="V91" s="141">
        <v>77</v>
      </c>
      <c r="W91" s="140">
        <f>SUM(X91:Y91)</f>
        <v>57</v>
      </c>
      <c r="X91" s="141">
        <v>30</v>
      </c>
      <c r="Y91" s="141">
        <v>27</v>
      </c>
      <c r="Z91" s="140">
        <f>SUM(AA91:AB91)</f>
        <v>91</v>
      </c>
      <c r="AA91" s="141">
        <v>46</v>
      </c>
      <c r="AB91" s="141">
        <v>45</v>
      </c>
      <c r="AC91" s="140">
        <f>SUM(AD91:AE91)</f>
        <v>34</v>
      </c>
      <c r="AD91" s="141">
        <v>17</v>
      </c>
      <c r="AE91" s="141">
        <v>17</v>
      </c>
      <c r="AF91" s="140">
        <f>SUM(AG91:AH91)</f>
        <v>74</v>
      </c>
      <c r="AG91" s="141">
        <v>39</v>
      </c>
      <c r="AH91" s="141">
        <v>35</v>
      </c>
      <c r="AI91" s="140">
        <f>SUM(AJ91:AK91)</f>
        <v>137</v>
      </c>
      <c r="AJ91" s="141">
        <v>62</v>
      </c>
      <c r="AK91" s="141">
        <v>75</v>
      </c>
      <c r="AL91" s="140">
        <f>SUM(AM91:AN91)</f>
        <v>100</v>
      </c>
      <c r="AM91" s="141">
        <v>48</v>
      </c>
      <c r="AN91" s="141">
        <v>52</v>
      </c>
      <c r="AO91" s="140">
        <f>SUM(AP91:AQ91)</f>
        <v>109</v>
      </c>
      <c r="AP91" s="141">
        <v>50</v>
      </c>
      <c r="AQ91" s="141">
        <v>59</v>
      </c>
      <c r="AR91" s="140">
        <f>SUM(AS91:AT91)</f>
        <v>100</v>
      </c>
      <c r="AS91" s="141">
        <v>52</v>
      </c>
      <c r="AT91" s="141">
        <v>48</v>
      </c>
      <c r="AU91" s="140">
        <f>SUM(AV91:AW91)</f>
        <v>204</v>
      </c>
      <c r="AV91" s="141">
        <v>82</v>
      </c>
      <c r="AW91" s="141">
        <v>122</v>
      </c>
      <c r="AX91" s="140">
        <f>SUM(AY91:AZ91)</f>
        <v>54</v>
      </c>
      <c r="AY91" s="141">
        <v>25</v>
      </c>
      <c r="AZ91" s="141">
        <v>29</v>
      </c>
      <c r="BA91" s="140">
        <f>SUM(BB91:BC91)</f>
        <v>35</v>
      </c>
      <c r="BB91" s="141">
        <v>19</v>
      </c>
      <c r="BC91" s="141">
        <v>16</v>
      </c>
      <c r="BD91" s="140">
        <f>SUM(BE91:BF91)</f>
        <v>31</v>
      </c>
      <c r="BE91" s="141">
        <v>13</v>
      </c>
      <c r="BF91" s="141">
        <v>18</v>
      </c>
      <c r="BG91" s="140">
        <f>SUM(BH91:BI91)</f>
        <v>53</v>
      </c>
      <c r="BH91" s="141">
        <v>29</v>
      </c>
      <c r="BI91" s="141">
        <v>24</v>
      </c>
      <c r="BJ91" s="140">
        <f>SUM(BK91:BL91)</f>
        <v>40</v>
      </c>
      <c r="BK91" s="141">
        <v>23</v>
      </c>
      <c r="BL91" s="141">
        <v>17</v>
      </c>
      <c r="BM91" s="140">
        <f>SUM(BN91:BO91)</f>
        <v>36</v>
      </c>
      <c r="BN91" s="141">
        <v>17</v>
      </c>
      <c r="BO91" s="141">
        <v>19</v>
      </c>
    </row>
    <row r="92" spans="1:67" s="107" customFormat="1" ht="15.75" customHeight="1" x14ac:dyDescent="0.25">
      <c r="A92" s="115" t="s">
        <v>217</v>
      </c>
      <c r="B92" s="140">
        <f>SUM(C92:D92)</f>
        <v>1510</v>
      </c>
      <c r="C92" s="140">
        <f t="shared" si="62"/>
        <v>690</v>
      </c>
      <c r="D92" s="140">
        <f t="shared" si="62"/>
        <v>820</v>
      </c>
      <c r="E92" s="140">
        <f>SUM(F92:G92)</f>
        <v>82</v>
      </c>
      <c r="F92" s="141">
        <v>35</v>
      </c>
      <c r="G92" s="141">
        <v>47</v>
      </c>
      <c r="H92" s="140">
        <f>SUM(I92:J92)</f>
        <v>74</v>
      </c>
      <c r="I92" s="141">
        <v>35</v>
      </c>
      <c r="J92" s="141">
        <v>39</v>
      </c>
      <c r="K92" s="140">
        <f>SUM(L92:M92)</f>
        <v>86</v>
      </c>
      <c r="L92" s="141">
        <v>40</v>
      </c>
      <c r="M92" s="141">
        <v>46</v>
      </c>
      <c r="N92" s="140">
        <f>SUM(O92:P92)</f>
        <v>36</v>
      </c>
      <c r="O92" s="141">
        <v>19</v>
      </c>
      <c r="P92" s="141">
        <v>17</v>
      </c>
      <c r="Q92" s="140">
        <f>SUM(R92:S92)</f>
        <v>146</v>
      </c>
      <c r="R92" s="141">
        <v>72</v>
      </c>
      <c r="S92" s="141">
        <v>74</v>
      </c>
      <c r="T92" s="140">
        <f>SUM(U92:V92)</f>
        <v>125</v>
      </c>
      <c r="U92" s="141">
        <v>56</v>
      </c>
      <c r="V92" s="141">
        <v>69</v>
      </c>
      <c r="W92" s="140">
        <f>SUM(X92:Y92)</f>
        <v>48</v>
      </c>
      <c r="X92" s="141">
        <v>29</v>
      </c>
      <c r="Y92" s="141">
        <v>19</v>
      </c>
      <c r="Z92" s="140">
        <f>SUM(AA92:AB92)</f>
        <v>66</v>
      </c>
      <c r="AA92" s="141">
        <v>30</v>
      </c>
      <c r="AB92" s="141">
        <v>36</v>
      </c>
      <c r="AC92" s="140">
        <f>SUM(AD92:AE92)</f>
        <v>29</v>
      </c>
      <c r="AD92" s="141">
        <v>12</v>
      </c>
      <c r="AE92" s="141">
        <v>17</v>
      </c>
      <c r="AF92" s="140">
        <f>SUM(AG92:AH92)</f>
        <v>59</v>
      </c>
      <c r="AG92" s="141">
        <v>27</v>
      </c>
      <c r="AH92" s="141">
        <v>32</v>
      </c>
      <c r="AI92" s="140">
        <f>SUM(AJ92:AK92)</f>
        <v>87</v>
      </c>
      <c r="AJ92" s="141">
        <v>42</v>
      </c>
      <c r="AK92" s="141">
        <v>45</v>
      </c>
      <c r="AL92" s="140">
        <f>SUM(AM92:AN92)</f>
        <v>95</v>
      </c>
      <c r="AM92" s="141">
        <v>43</v>
      </c>
      <c r="AN92" s="141">
        <v>52</v>
      </c>
      <c r="AO92" s="140">
        <f>SUM(AP92:AQ92)</f>
        <v>109</v>
      </c>
      <c r="AP92" s="141">
        <v>53</v>
      </c>
      <c r="AQ92" s="141">
        <v>56</v>
      </c>
      <c r="AR92" s="140">
        <f>SUM(AS92:AT92)</f>
        <v>79</v>
      </c>
      <c r="AS92" s="141">
        <v>33</v>
      </c>
      <c r="AT92" s="141">
        <v>46</v>
      </c>
      <c r="AU92" s="140">
        <f>SUM(AV92:AW92)</f>
        <v>169</v>
      </c>
      <c r="AV92" s="141">
        <v>67</v>
      </c>
      <c r="AW92" s="141">
        <v>102</v>
      </c>
      <c r="AX92" s="140">
        <f>SUM(AY92:AZ92)</f>
        <v>38</v>
      </c>
      <c r="AY92" s="141">
        <v>16</v>
      </c>
      <c r="AZ92" s="141">
        <v>22</v>
      </c>
      <c r="BA92" s="140">
        <f>SUM(BB92:BC92)</f>
        <v>34</v>
      </c>
      <c r="BB92" s="141">
        <v>17</v>
      </c>
      <c r="BC92" s="141">
        <v>17</v>
      </c>
      <c r="BD92" s="140">
        <f>SUM(BE92:BF92)</f>
        <v>36</v>
      </c>
      <c r="BE92" s="141">
        <v>19</v>
      </c>
      <c r="BF92" s="141">
        <v>17</v>
      </c>
      <c r="BG92" s="140">
        <f>SUM(BH92:BI92)</f>
        <v>56</v>
      </c>
      <c r="BH92" s="141">
        <v>19</v>
      </c>
      <c r="BI92" s="141">
        <v>37</v>
      </c>
      <c r="BJ92" s="140">
        <f>SUM(BK92:BL92)</f>
        <v>28</v>
      </c>
      <c r="BK92" s="141">
        <v>11</v>
      </c>
      <c r="BL92" s="141">
        <v>17</v>
      </c>
      <c r="BM92" s="140">
        <f>SUM(BN92:BO92)</f>
        <v>28</v>
      </c>
      <c r="BN92" s="141">
        <v>15</v>
      </c>
      <c r="BO92" s="141">
        <v>13</v>
      </c>
    </row>
    <row r="93" spans="1:67" s="107" customFormat="1" ht="15.75" customHeight="1" x14ac:dyDescent="0.25">
      <c r="A93" s="115" t="s">
        <v>218</v>
      </c>
      <c r="B93" s="140">
        <f>SUM(C93:D93)</f>
        <v>1515</v>
      </c>
      <c r="C93" s="140">
        <f t="shared" si="62"/>
        <v>640</v>
      </c>
      <c r="D93" s="140">
        <f t="shared" si="62"/>
        <v>875</v>
      </c>
      <c r="E93" s="140">
        <f>SUM(F93:G93)</f>
        <v>73</v>
      </c>
      <c r="F93" s="141">
        <v>34</v>
      </c>
      <c r="G93" s="141">
        <v>39</v>
      </c>
      <c r="H93" s="140">
        <f>SUM(I93:J93)</f>
        <v>61</v>
      </c>
      <c r="I93" s="141">
        <v>27</v>
      </c>
      <c r="J93" s="141">
        <v>34</v>
      </c>
      <c r="K93" s="140">
        <f>SUM(L93:M93)</f>
        <v>81</v>
      </c>
      <c r="L93" s="141">
        <v>27</v>
      </c>
      <c r="M93" s="141">
        <v>54</v>
      </c>
      <c r="N93" s="140">
        <f>SUM(O93:P93)</f>
        <v>46</v>
      </c>
      <c r="O93" s="141">
        <v>16</v>
      </c>
      <c r="P93" s="141">
        <v>30</v>
      </c>
      <c r="Q93" s="140">
        <f>SUM(R93:S93)</f>
        <v>120</v>
      </c>
      <c r="R93" s="141">
        <v>46</v>
      </c>
      <c r="S93" s="141">
        <v>74</v>
      </c>
      <c r="T93" s="140">
        <f>SUM(U93:V93)</f>
        <v>146</v>
      </c>
      <c r="U93" s="141">
        <v>60</v>
      </c>
      <c r="V93" s="141">
        <v>86</v>
      </c>
      <c r="W93" s="140">
        <f>SUM(X93:Y93)</f>
        <v>49</v>
      </c>
      <c r="X93" s="141">
        <v>22</v>
      </c>
      <c r="Y93" s="141">
        <v>27</v>
      </c>
      <c r="Z93" s="140">
        <f>SUM(AA93:AB93)</f>
        <v>60</v>
      </c>
      <c r="AA93" s="141">
        <v>33</v>
      </c>
      <c r="AB93" s="141">
        <v>27</v>
      </c>
      <c r="AC93" s="140">
        <f>SUM(AD93:AE93)</f>
        <v>25</v>
      </c>
      <c r="AD93" s="141">
        <v>9</v>
      </c>
      <c r="AE93" s="141">
        <v>16</v>
      </c>
      <c r="AF93" s="140">
        <f>SUM(AG93:AH93)</f>
        <v>73</v>
      </c>
      <c r="AG93" s="141">
        <v>35</v>
      </c>
      <c r="AH93" s="141">
        <v>38</v>
      </c>
      <c r="AI93" s="140">
        <f>SUM(AJ93:AK93)</f>
        <v>99</v>
      </c>
      <c r="AJ93" s="141">
        <v>51</v>
      </c>
      <c r="AK93" s="141">
        <v>48</v>
      </c>
      <c r="AL93" s="140">
        <f>SUM(AM93:AN93)</f>
        <v>73</v>
      </c>
      <c r="AM93" s="141">
        <v>27</v>
      </c>
      <c r="AN93" s="141">
        <v>46</v>
      </c>
      <c r="AO93" s="140">
        <f>SUM(AP93:AQ93)</f>
        <v>102</v>
      </c>
      <c r="AP93" s="141">
        <v>39</v>
      </c>
      <c r="AQ93" s="141">
        <v>63</v>
      </c>
      <c r="AR93" s="140">
        <f>SUM(AS93:AT93)</f>
        <v>102</v>
      </c>
      <c r="AS93" s="141">
        <v>46</v>
      </c>
      <c r="AT93" s="141">
        <v>56</v>
      </c>
      <c r="AU93" s="140">
        <f>SUM(AV93:AW93)</f>
        <v>158</v>
      </c>
      <c r="AV93" s="141">
        <v>61</v>
      </c>
      <c r="AW93" s="141">
        <v>97</v>
      </c>
      <c r="AX93" s="140">
        <f>SUM(AY93:AZ93)</f>
        <v>53</v>
      </c>
      <c r="AY93" s="141">
        <v>18</v>
      </c>
      <c r="AZ93" s="141">
        <v>35</v>
      </c>
      <c r="BA93" s="140">
        <f>SUM(BB93:BC93)</f>
        <v>37</v>
      </c>
      <c r="BB93" s="141">
        <v>17</v>
      </c>
      <c r="BC93" s="141">
        <v>20</v>
      </c>
      <c r="BD93" s="140">
        <f>SUM(BE93:BF93)</f>
        <v>29</v>
      </c>
      <c r="BE93" s="141">
        <v>14</v>
      </c>
      <c r="BF93" s="141">
        <v>15</v>
      </c>
      <c r="BG93" s="140">
        <f>SUM(BH93:BI93)</f>
        <v>48</v>
      </c>
      <c r="BH93" s="141">
        <v>22</v>
      </c>
      <c r="BI93" s="141">
        <v>26</v>
      </c>
      <c r="BJ93" s="140">
        <f>SUM(BK93:BL93)</f>
        <v>36</v>
      </c>
      <c r="BK93" s="141">
        <v>17</v>
      </c>
      <c r="BL93" s="141">
        <v>19</v>
      </c>
      <c r="BM93" s="140">
        <f>SUM(BN93:BO93)</f>
        <v>44</v>
      </c>
      <c r="BN93" s="141">
        <v>19</v>
      </c>
      <c r="BO93" s="141">
        <v>25</v>
      </c>
    </row>
    <row r="94" spans="1:67" s="107" customFormat="1" ht="15.75" customHeight="1" x14ac:dyDescent="0.25">
      <c r="A94" s="115" t="s">
        <v>303</v>
      </c>
      <c r="B94" s="140">
        <f>SUM(C94:D94)</f>
        <v>1407</v>
      </c>
      <c r="C94" s="140">
        <f t="shared" si="62"/>
        <v>592</v>
      </c>
      <c r="D94" s="140">
        <f t="shared" si="62"/>
        <v>815</v>
      </c>
      <c r="E94" s="140">
        <f>SUM(F94:G94)</f>
        <v>73</v>
      </c>
      <c r="F94" s="141">
        <v>30</v>
      </c>
      <c r="G94" s="141">
        <v>43</v>
      </c>
      <c r="H94" s="140">
        <f>SUM(I94:J94)</f>
        <v>70</v>
      </c>
      <c r="I94" s="141">
        <v>27</v>
      </c>
      <c r="J94" s="141">
        <v>43</v>
      </c>
      <c r="K94" s="140">
        <f>SUM(L94:M94)</f>
        <v>67</v>
      </c>
      <c r="L94" s="141">
        <v>31</v>
      </c>
      <c r="M94" s="141">
        <v>36</v>
      </c>
      <c r="N94" s="140">
        <f>SUM(O94:P94)</f>
        <v>34</v>
      </c>
      <c r="O94" s="141">
        <v>18</v>
      </c>
      <c r="P94" s="141">
        <v>16</v>
      </c>
      <c r="Q94" s="140">
        <f>SUM(R94:S94)</f>
        <v>101</v>
      </c>
      <c r="R94" s="141">
        <v>49</v>
      </c>
      <c r="S94" s="141">
        <v>52</v>
      </c>
      <c r="T94" s="140">
        <f>SUM(U94:V94)</f>
        <v>125</v>
      </c>
      <c r="U94" s="141">
        <v>39</v>
      </c>
      <c r="V94" s="141">
        <v>86</v>
      </c>
      <c r="W94" s="140">
        <f>SUM(X94:Y94)</f>
        <v>47</v>
      </c>
      <c r="X94" s="141">
        <v>24</v>
      </c>
      <c r="Y94" s="141">
        <v>23</v>
      </c>
      <c r="Z94" s="140">
        <f>SUM(AA94:AB94)</f>
        <v>70</v>
      </c>
      <c r="AA94" s="141">
        <v>30</v>
      </c>
      <c r="AB94" s="141">
        <v>40</v>
      </c>
      <c r="AC94" s="140">
        <f>SUM(AD94:AE94)</f>
        <v>29</v>
      </c>
      <c r="AD94" s="141">
        <v>10</v>
      </c>
      <c r="AE94" s="141">
        <v>19</v>
      </c>
      <c r="AF94" s="140">
        <f>SUM(AG94:AH94)</f>
        <v>63</v>
      </c>
      <c r="AG94" s="141">
        <v>33</v>
      </c>
      <c r="AH94" s="141">
        <v>30</v>
      </c>
      <c r="AI94" s="140">
        <f>SUM(AJ94:AK94)</f>
        <v>90</v>
      </c>
      <c r="AJ94" s="141">
        <v>31</v>
      </c>
      <c r="AK94" s="141">
        <v>59</v>
      </c>
      <c r="AL94" s="140">
        <f>SUM(AM94:AN94)</f>
        <v>78</v>
      </c>
      <c r="AM94" s="141">
        <v>33</v>
      </c>
      <c r="AN94" s="141">
        <v>45</v>
      </c>
      <c r="AO94" s="140">
        <f>SUM(AP94:AQ94)</f>
        <v>102</v>
      </c>
      <c r="AP94" s="141">
        <v>42</v>
      </c>
      <c r="AQ94" s="141">
        <v>60</v>
      </c>
      <c r="AR94" s="140">
        <f>SUM(AS94:AT94)</f>
        <v>75</v>
      </c>
      <c r="AS94" s="141">
        <v>31</v>
      </c>
      <c r="AT94" s="141">
        <v>44</v>
      </c>
      <c r="AU94" s="140">
        <f>SUM(AV94:AW94)</f>
        <v>144</v>
      </c>
      <c r="AV94" s="141">
        <v>57</v>
      </c>
      <c r="AW94" s="141">
        <v>87</v>
      </c>
      <c r="AX94" s="140">
        <f>SUM(AY94:AZ94)</f>
        <v>37</v>
      </c>
      <c r="AY94" s="141">
        <v>16</v>
      </c>
      <c r="AZ94" s="141">
        <v>21</v>
      </c>
      <c r="BA94" s="140">
        <f>SUM(BB94:BC94)</f>
        <v>31</v>
      </c>
      <c r="BB94" s="141">
        <v>13</v>
      </c>
      <c r="BC94" s="141">
        <v>18</v>
      </c>
      <c r="BD94" s="140">
        <f>SUM(BE94:BF94)</f>
        <v>40</v>
      </c>
      <c r="BE94" s="141">
        <v>18</v>
      </c>
      <c r="BF94" s="141">
        <v>22</v>
      </c>
      <c r="BG94" s="140">
        <f>SUM(BH94:BI94)</f>
        <v>53</v>
      </c>
      <c r="BH94" s="141">
        <v>27</v>
      </c>
      <c r="BI94" s="141">
        <v>26</v>
      </c>
      <c r="BJ94" s="140">
        <f>SUM(BK94:BL94)</f>
        <v>33</v>
      </c>
      <c r="BK94" s="141">
        <v>12</v>
      </c>
      <c r="BL94" s="141">
        <v>21</v>
      </c>
      <c r="BM94" s="140">
        <f>SUM(BN94:BO94)</f>
        <v>45</v>
      </c>
      <c r="BN94" s="141">
        <v>21</v>
      </c>
      <c r="BO94" s="141">
        <v>24</v>
      </c>
    </row>
    <row r="95" spans="1:67" s="123" customFormat="1" ht="15.75" customHeight="1" x14ac:dyDescent="0.25">
      <c r="A95" s="115" t="s">
        <v>296</v>
      </c>
      <c r="B95" s="140">
        <f>SUM(C95:D95)</f>
        <v>2022</v>
      </c>
      <c r="C95" s="140">
        <f t="shared" si="62"/>
        <v>839</v>
      </c>
      <c r="D95" s="140">
        <f t="shared" si="62"/>
        <v>1183</v>
      </c>
      <c r="E95" s="140">
        <f>SUM(F95:G95)</f>
        <v>99</v>
      </c>
      <c r="F95" s="141">
        <v>44</v>
      </c>
      <c r="G95" s="141">
        <v>55</v>
      </c>
      <c r="H95" s="140">
        <f>SUM(I95:J95)</f>
        <v>101</v>
      </c>
      <c r="I95" s="141">
        <v>44</v>
      </c>
      <c r="J95" s="141">
        <v>57</v>
      </c>
      <c r="K95" s="140">
        <f>SUM(L95:M95)</f>
        <v>125</v>
      </c>
      <c r="L95" s="141">
        <v>57</v>
      </c>
      <c r="M95" s="141">
        <v>68</v>
      </c>
      <c r="N95" s="140">
        <f>SUM(O95:P95)</f>
        <v>59</v>
      </c>
      <c r="O95" s="141">
        <v>32</v>
      </c>
      <c r="P95" s="141">
        <v>27</v>
      </c>
      <c r="Q95" s="140">
        <f>SUM(R95:S95)</f>
        <v>168</v>
      </c>
      <c r="R95" s="141">
        <v>79</v>
      </c>
      <c r="S95" s="141">
        <v>89</v>
      </c>
      <c r="T95" s="140">
        <f>SUM(U95:V95)</f>
        <v>172</v>
      </c>
      <c r="U95" s="141">
        <v>64</v>
      </c>
      <c r="V95" s="141">
        <v>108</v>
      </c>
      <c r="W95" s="140">
        <f>SUM(X95:Y95)</f>
        <v>53</v>
      </c>
      <c r="X95" s="141">
        <v>21</v>
      </c>
      <c r="Y95" s="141">
        <v>32</v>
      </c>
      <c r="Z95" s="140">
        <f>SUM(AA95:AB95)</f>
        <v>80</v>
      </c>
      <c r="AA95" s="141">
        <v>36</v>
      </c>
      <c r="AB95" s="141">
        <v>44</v>
      </c>
      <c r="AC95" s="140">
        <f>SUM(AD95:AE95)</f>
        <v>44</v>
      </c>
      <c r="AD95" s="141">
        <v>14</v>
      </c>
      <c r="AE95" s="141">
        <v>30</v>
      </c>
      <c r="AF95" s="140">
        <f>SUM(AG95:AH95)</f>
        <v>95</v>
      </c>
      <c r="AG95" s="141">
        <v>41</v>
      </c>
      <c r="AH95" s="141">
        <v>54</v>
      </c>
      <c r="AI95" s="140">
        <f>SUM(AJ95:AK95)</f>
        <v>138</v>
      </c>
      <c r="AJ95" s="141">
        <v>45</v>
      </c>
      <c r="AK95" s="141">
        <v>93</v>
      </c>
      <c r="AL95" s="140">
        <f>SUM(AM95:AN95)</f>
        <v>97</v>
      </c>
      <c r="AM95" s="141">
        <v>42</v>
      </c>
      <c r="AN95" s="141">
        <v>55</v>
      </c>
      <c r="AO95" s="140">
        <f>SUM(AP95:AQ95)</f>
        <v>132</v>
      </c>
      <c r="AP95" s="141">
        <v>55</v>
      </c>
      <c r="AQ95" s="141">
        <v>77</v>
      </c>
      <c r="AR95" s="140">
        <f>SUM(AS95:AT95)</f>
        <v>119</v>
      </c>
      <c r="AS95" s="141">
        <v>43</v>
      </c>
      <c r="AT95" s="141">
        <v>76</v>
      </c>
      <c r="AU95" s="140">
        <f>SUM(AV95:AW95)</f>
        <v>204</v>
      </c>
      <c r="AV95" s="141">
        <v>88</v>
      </c>
      <c r="AW95" s="141">
        <v>116</v>
      </c>
      <c r="AX95" s="140">
        <f>SUM(AY95:AZ95)</f>
        <v>68</v>
      </c>
      <c r="AY95" s="141">
        <v>30</v>
      </c>
      <c r="AZ95" s="141">
        <v>38</v>
      </c>
      <c r="BA95" s="140">
        <f>SUM(BB95:BC95)</f>
        <v>50</v>
      </c>
      <c r="BB95" s="141">
        <v>20</v>
      </c>
      <c r="BC95" s="141">
        <v>30</v>
      </c>
      <c r="BD95" s="140">
        <f>SUM(BE95:BF95)</f>
        <v>45</v>
      </c>
      <c r="BE95" s="141">
        <v>20</v>
      </c>
      <c r="BF95" s="141">
        <v>25</v>
      </c>
      <c r="BG95" s="140">
        <f>SUM(BH95:BI95)</f>
        <v>75</v>
      </c>
      <c r="BH95" s="141">
        <v>32</v>
      </c>
      <c r="BI95" s="141">
        <v>43</v>
      </c>
      <c r="BJ95" s="140">
        <f>SUM(BK95:BL95)</f>
        <v>45</v>
      </c>
      <c r="BK95" s="141">
        <v>13</v>
      </c>
      <c r="BL95" s="141">
        <v>32</v>
      </c>
      <c r="BM95" s="140">
        <f>SUM(BN95:BO95)</f>
        <v>53</v>
      </c>
      <c r="BN95" s="141">
        <v>19</v>
      </c>
      <c r="BO95" s="141">
        <v>34</v>
      </c>
    </row>
    <row r="96" spans="1:67" s="107" customFormat="1" ht="21.75" customHeight="1" x14ac:dyDescent="0.25">
      <c r="A96" s="120" t="s">
        <v>108</v>
      </c>
      <c r="B96" s="139">
        <f t="shared" ref="B96:AG96" si="63">SUM(B97:B101)</f>
        <v>6565</v>
      </c>
      <c r="C96" s="139">
        <f t="shared" si="63"/>
        <v>2373</v>
      </c>
      <c r="D96" s="139">
        <f t="shared" si="63"/>
        <v>4192</v>
      </c>
      <c r="E96" s="139">
        <f t="shared" si="63"/>
        <v>286</v>
      </c>
      <c r="F96" s="139">
        <f t="shared" si="63"/>
        <v>110</v>
      </c>
      <c r="G96" s="139">
        <f t="shared" si="63"/>
        <v>176</v>
      </c>
      <c r="H96" s="139">
        <f t="shared" si="63"/>
        <v>262</v>
      </c>
      <c r="I96" s="139">
        <f t="shared" si="63"/>
        <v>99</v>
      </c>
      <c r="J96" s="139">
        <f t="shared" si="63"/>
        <v>163</v>
      </c>
      <c r="K96" s="139">
        <f t="shared" si="63"/>
        <v>352</v>
      </c>
      <c r="L96" s="139">
        <f t="shared" si="63"/>
        <v>142</v>
      </c>
      <c r="M96" s="139">
        <f t="shared" si="63"/>
        <v>210</v>
      </c>
      <c r="N96" s="139">
        <f t="shared" si="63"/>
        <v>136</v>
      </c>
      <c r="O96" s="139">
        <f t="shared" si="63"/>
        <v>57</v>
      </c>
      <c r="P96" s="139">
        <f t="shared" si="63"/>
        <v>79</v>
      </c>
      <c r="Q96" s="139">
        <f t="shared" si="63"/>
        <v>496</v>
      </c>
      <c r="R96" s="139">
        <f t="shared" si="63"/>
        <v>189</v>
      </c>
      <c r="S96" s="139">
        <f t="shared" si="63"/>
        <v>307</v>
      </c>
      <c r="T96" s="139">
        <f t="shared" si="63"/>
        <v>610</v>
      </c>
      <c r="U96" s="139">
        <f t="shared" si="63"/>
        <v>193</v>
      </c>
      <c r="V96" s="139">
        <f t="shared" si="63"/>
        <v>417</v>
      </c>
      <c r="W96" s="139">
        <f t="shared" si="63"/>
        <v>217</v>
      </c>
      <c r="X96" s="139">
        <f t="shared" si="63"/>
        <v>77</v>
      </c>
      <c r="Y96" s="139">
        <f t="shared" si="63"/>
        <v>140</v>
      </c>
      <c r="Z96" s="139">
        <f t="shared" si="63"/>
        <v>259</v>
      </c>
      <c r="AA96" s="139">
        <f t="shared" si="63"/>
        <v>94</v>
      </c>
      <c r="AB96" s="139">
        <f t="shared" si="63"/>
        <v>165</v>
      </c>
      <c r="AC96" s="139">
        <f t="shared" si="63"/>
        <v>159</v>
      </c>
      <c r="AD96" s="139">
        <f t="shared" si="63"/>
        <v>52</v>
      </c>
      <c r="AE96" s="139">
        <f t="shared" si="63"/>
        <v>107</v>
      </c>
      <c r="AF96" s="139">
        <f t="shared" si="63"/>
        <v>319</v>
      </c>
      <c r="AG96" s="139">
        <f t="shared" si="63"/>
        <v>124</v>
      </c>
      <c r="AH96" s="139">
        <f t="shared" ref="AH96:BM96" si="64">SUM(AH97:AH101)</f>
        <v>195</v>
      </c>
      <c r="AI96" s="139">
        <f t="shared" si="64"/>
        <v>479</v>
      </c>
      <c r="AJ96" s="139">
        <f t="shared" si="64"/>
        <v>156</v>
      </c>
      <c r="AK96" s="139">
        <f t="shared" si="64"/>
        <v>323</v>
      </c>
      <c r="AL96" s="139">
        <f t="shared" si="64"/>
        <v>334</v>
      </c>
      <c r="AM96" s="139">
        <f t="shared" si="64"/>
        <v>117</v>
      </c>
      <c r="AN96" s="139">
        <f t="shared" si="64"/>
        <v>217</v>
      </c>
      <c r="AO96" s="139">
        <f t="shared" si="64"/>
        <v>447</v>
      </c>
      <c r="AP96" s="139">
        <f t="shared" si="64"/>
        <v>156</v>
      </c>
      <c r="AQ96" s="139">
        <f t="shared" si="64"/>
        <v>291</v>
      </c>
      <c r="AR96" s="139">
        <f t="shared" si="64"/>
        <v>315</v>
      </c>
      <c r="AS96" s="139">
        <f t="shared" si="64"/>
        <v>123</v>
      </c>
      <c r="AT96" s="139">
        <f t="shared" si="64"/>
        <v>192</v>
      </c>
      <c r="AU96" s="139">
        <f t="shared" si="64"/>
        <v>552</v>
      </c>
      <c r="AV96" s="139">
        <f t="shared" si="64"/>
        <v>189</v>
      </c>
      <c r="AW96" s="139">
        <f t="shared" si="64"/>
        <v>363</v>
      </c>
      <c r="AX96" s="139">
        <f t="shared" si="64"/>
        <v>226</v>
      </c>
      <c r="AY96" s="139">
        <f t="shared" si="64"/>
        <v>83</v>
      </c>
      <c r="AZ96" s="139">
        <f t="shared" si="64"/>
        <v>143</v>
      </c>
      <c r="BA96" s="139">
        <f t="shared" si="64"/>
        <v>198</v>
      </c>
      <c r="BB96" s="139">
        <f t="shared" si="64"/>
        <v>83</v>
      </c>
      <c r="BC96" s="139">
        <f t="shared" si="64"/>
        <v>115</v>
      </c>
      <c r="BD96" s="139">
        <f t="shared" si="64"/>
        <v>147</v>
      </c>
      <c r="BE96" s="139">
        <f t="shared" si="64"/>
        <v>51</v>
      </c>
      <c r="BF96" s="139">
        <f t="shared" si="64"/>
        <v>96</v>
      </c>
      <c r="BG96" s="139">
        <f t="shared" si="64"/>
        <v>272</v>
      </c>
      <c r="BH96" s="139">
        <f t="shared" si="64"/>
        <v>101</v>
      </c>
      <c r="BI96" s="139">
        <f t="shared" si="64"/>
        <v>171</v>
      </c>
      <c r="BJ96" s="139">
        <f t="shared" si="64"/>
        <v>254</v>
      </c>
      <c r="BK96" s="139">
        <f t="shared" si="64"/>
        <v>86</v>
      </c>
      <c r="BL96" s="139">
        <f t="shared" si="64"/>
        <v>168</v>
      </c>
      <c r="BM96" s="139">
        <f t="shared" si="64"/>
        <v>245</v>
      </c>
      <c r="BN96" s="139">
        <f t="shared" ref="BN96:BO96" si="65">SUM(BN97:BN101)</f>
        <v>91</v>
      </c>
      <c r="BO96" s="139">
        <f t="shared" si="65"/>
        <v>154</v>
      </c>
    </row>
    <row r="97" spans="1:67" s="107" customFormat="1" ht="15.75" customHeight="1" x14ac:dyDescent="0.25">
      <c r="A97" s="115" t="s">
        <v>298</v>
      </c>
      <c r="B97" s="140">
        <f>SUM(C97:D97)</f>
        <v>1601</v>
      </c>
      <c r="C97" s="140">
        <f t="shared" ref="C97:D101" si="66">SUM(F97,I97,L97,O97,R97,U97,X97,AA97,AD97,AG97,AJ97,AM97,AP97,AS97,AV97,AY97,BB97,BE97,BH97,BK97,BN97)</f>
        <v>609</v>
      </c>
      <c r="D97" s="140">
        <f t="shared" si="66"/>
        <v>992</v>
      </c>
      <c r="E97" s="140">
        <f>SUM(F97:G97)</f>
        <v>72</v>
      </c>
      <c r="F97" s="141">
        <v>29</v>
      </c>
      <c r="G97" s="141">
        <v>43</v>
      </c>
      <c r="H97" s="140">
        <f>SUM(I97:J97)</f>
        <v>56</v>
      </c>
      <c r="I97" s="141">
        <v>24</v>
      </c>
      <c r="J97" s="141">
        <v>32</v>
      </c>
      <c r="K97" s="140">
        <f>SUM(L97:M97)</f>
        <v>96</v>
      </c>
      <c r="L97" s="141">
        <v>43</v>
      </c>
      <c r="M97" s="141">
        <v>53</v>
      </c>
      <c r="N97" s="140">
        <f>SUM(O97:P97)</f>
        <v>34</v>
      </c>
      <c r="O97" s="141">
        <v>15</v>
      </c>
      <c r="P97" s="141">
        <v>19</v>
      </c>
      <c r="Q97" s="140">
        <f>SUM(R97:S97)</f>
        <v>128</v>
      </c>
      <c r="R97" s="141">
        <v>55</v>
      </c>
      <c r="S97" s="141">
        <v>73</v>
      </c>
      <c r="T97" s="140">
        <f>SUM(U97:V97)</f>
        <v>142</v>
      </c>
      <c r="U97" s="141">
        <v>52</v>
      </c>
      <c r="V97" s="141">
        <v>90</v>
      </c>
      <c r="W97" s="140">
        <f>SUM(X97:Y97)</f>
        <v>50</v>
      </c>
      <c r="X97" s="141">
        <v>16</v>
      </c>
      <c r="Y97" s="141">
        <v>34</v>
      </c>
      <c r="Z97" s="140">
        <f>SUM(AA97:AB97)</f>
        <v>59</v>
      </c>
      <c r="AA97" s="141">
        <v>21</v>
      </c>
      <c r="AB97" s="141">
        <v>38</v>
      </c>
      <c r="AC97" s="140">
        <f>SUM(AD97:AE97)</f>
        <v>44</v>
      </c>
      <c r="AD97" s="141">
        <v>12</v>
      </c>
      <c r="AE97" s="141">
        <v>32</v>
      </c>
      <c r="AF97" s="140">
        <f>SUM(AG97:AH97)</f>
        <v>75</v>
      </c>
      <c r="AG97" s="141">
        <v>24</v>
      </c>
      <c r="AH97" s="141">
        <v>51</v>
      </c>
      <c r="AI97" s="140">
        <f>SUM(AJ97:AK97)</f>
        <v>121</v>
      </c>
      <c r="AJ97" s="141">
        <v>38</v>
      </c>
      <c r="AK97" s="141">
        <v>83</v>
      </c>
      <c r="AL97" s="140">
        <f>SUM(AM97:AN97)</f>
        <v>90</v>
      </c>
      <c r="AM97" s="141">
        <v>37</v>
      </c>
      <c r="AN97" s="141">
        <v>53</v>
      </c>
      <c r="AO97" s="140">
        <f>SUM(AP97:AQ97)</f>
        <v>111</v>
      </c>
      <c r="AP97" s="141">
        <v>41</v>
      </c>
      <c r="AQ97" s="141">
        <v>70</v>
      </c>
      <c r="AR97" s="140">
        <f>SUM(AS97:AT97)</f>
        <v>77</v>
      </c>
      <c r="AS97" s="141">
        <v>38</v>
      </c>
      <c r="AT97" s="141">
        <v>39</v>
      </c>
      <c r="AU97" s="140">
        <f>SUM(AV97:AW97)</f>
        <v>145</v>
      </c>
      <c r="AV97" s="141">
        <v>49</v>
      </c>
      <c r="AW97" s="141">
        <v>96</v>
      </c>
      <c r="AX97" s="140">
        <f>SUM(AY97:AZ97)</f>
        <v>50</v>
      </c>
      <c r="AY97" s="141">
        <v>21</v>
      </c>
      <c r="AZ97" s="141">
        <v>29</v>
      </c>
      <c r="BA97" s="140">
        <f>SUM(BB97:BC97)</f>
        <v>42</v>
      </c>
      <c r="BB97" s="141">
        <v>20</v>
      </c>
      <c r="BC97" s="141">
        <v>22</v>
      </c>
      <c r="BD97" s="140">
        <f>SUM(BE97:BF97)</f>
        <v>38</v>
      </c>
      <c r="BE97" s="141">
        <v>14</v>
      </c>
      <c r="BF97" s="141">
        <v>24</v>
      </c>
      <c r="BG97" s="140">
        <f>SUM(BH97:BI97)</f>
        <v>80</v>
      </c>
      <c r="BH97" s="141">
        <v>29</v>
      </c>
      <c r="BI97" s="141">
        <v>51</v>
      </c>
      <c r="BJ97" s="140">
        <f>SUM(BK97:BL97)</f>
        <v>43</v>
      </c>
      <c r="BK97" s="141">
        <v>11</v>
      </c>
      <c r="BL97" s="141">
        <v>32</v>
      </c>
      <c r="BM97" s="140">
        <f>SUM(BN97:BO97)</f>
        <v>48</v>
      </c>
      <c r="BN97" s="141">
        <v>20</v>
      </c>
      <c r="BO97" s="141">
        <v>28</v>
      </c>
    </row>
    <row r="98" spans="1:67" s="107" customFormat="1" ht="15.75" customHeight="1" x14ac:dyDescent="0.25">
      <c r="A98" s="115" t="s">
        <v>299</v>
      </c>
      <c r="B98" s="140">
        <f>SUM(C98:D98)</f>
        <v>1309</v>
      </c>
      <c r="C98" s="140">
        <f t="shared" si="66"/>
        <v>474</v>
      </c>
      <c r="D98" s="140">
        <f t="shared" si="66"/>
        <v>835</v>
      </c>
      <c r="E98" s="140">
        <f>SUM(F98:G98)</f>
        <v>50</v>
      </c>
      <c r="F98" s="141">
        <v>15</v>
      </c>
      <c r="G98" s="141">
        <v>35</v>
      </c>
      <c r="H98" s="140">
        <f>SUM(I98:J98)</f>
        <v>53</v>
      </c>
      <c r="I98" s="141">
        <v>20</v>
      </c>
      <c r="J98" s="141">
        <v>33</v>
      </c>
      <c r="K98" s="140">
        <f>SUM(L98:M98)</f>
        <v>63</v>
      </c>
      <c r="L98" s="141">
        <v>30</v>
      </c>
      <c r="M98" s="141">
        <v>33</v>
      </c>
      <c r="N98" s="140">
        <f>SUM(O98:P98)</f>
        <v>25</v>
      </c>
      <c r="O98" s="141">
        <v>11</v>
      </c>
      <c r="P98" s="141">
        <v>14</v>
      </c>
      <c r="Q98" s="140">
        <f>SUM(R98:S98)</f>
        <v>105</v>
      </c>
      <c r="R98" s="141">
        <v>37</v>
      </c>
      <c r="S98" s="141">
        <v>68</v>
      </c>
      <c r="T98" s="140">
        <f>SUM(U98:V98)</f>
        <v>110</v>
      </c>
      <c r="U98" s="141">
        <v>36</v>
      </c>
      <c r="V98" s="141">
        <v>74</v>
      </c>
      <c r="W98" s="140">
        <f>SUM(X98:Y98)</f>
        <v>41</v>
      </c>
      <c r="X98" s="141">
        <v>18</v>
      </c>
      <c r="Y98" s="141">
        <v>23</v>
      </c>
      <c r="Z98" s="140">
        <f>SUM(AA98:AB98)</f>
        <v>50</v>
      </c>
      <c r="AA98" s="141">
        <v>19</v>
      </c>
      <c r="AB98" s="141">
        <v>31</v>
      </c>
      <c r="AC98" s="140">
        <f>SUM(AD98:AE98)</f>
        <v>34</v>
      </c>
      <c r="AD98" s="141">
        <v>10</v>
      </c>
      <c r="AE98" s="141">
        <v>24</v>
      </c>
      <c r="AF98" s="140">
        <f>SUM(AG98:AH98)</f>
        <v>61</v>
      </c>
      <c r="AG98" s="141">
        <v>23</v>
      </c>
      <c r="AH98" s="141">
        <v>38</v>
      </c>
      <c r="AI98" s="140">
        <f>SUM(AJ98:AK98)</f>
        <v>98</v>
      </c>
      <c r="AJ98" s="141">
        <v>40</v>
      </c>
      <c r="AK98" s="141">
        <v>58</v>
      </c>
      <c r="AL98" s="140">
        <f>SUM(AM98:AN98)</f>
        <v>73</v>
      </c>
      <c r="AM98" s="141">
        <v>27</v>
      </c>
      <c r="AN98" s="141">
        <v>46</v>
      </c>
      <c r="AO98" s="140">
        <f>SUM(AP98:AQ98)</f>
        <v>96</v>
      </c>
      <c r="AP98" s="141">
        <v>35</v>
      </c>
      <c r="AQ98" s="141">
        <v>61</v>
      </c>
      <c r="AR98" s="140">
        <f>SUM(AS98:AT98)</f>
        <v>69</v>
      </c>
      <c r="AS98" s="141">
        <v>24</v>
      </c>
      <c r="AT98" s="141">
        <v>45</v>
      </c>
      <c r="AU98" s="140">
        <f>SUM(AV98:AW98)</f>
        <v>115</v>
      </c>
      <c r="AV98" s="141">
        <v>42</v>
      </c>
      <c r="AW98" s="141">
        <v>73</v>
      </c>
      <c r="AX98" s="140">
        <f>SUM(AY98:AZ98)</f>
        <v>49</v>
      </c>
      <c r="AY98" s="141">
        <v>13</v>
      </c>
      <c r="AZ98" s="141">
        <v>36</v>
      </c>
      <c r="BA98" s="140">
        <f>SUM(BB98:BC98)</f>
        <v>35</v>
      </c>
      <c r="BB98" s="141">
        <v>14</v>
      </c>
      <c r="BC98" s="141">
        <v>21</v>
      </c>
      <c r="BD98" s="140">
        <f>SUM(BE98:BF98)</f>
        <v>32</v>
      </c>
      <c r="BE98" s="141">
        <v>9</v>
      </c>
      <c r="BF98" s="141">
        <v>23</v>
      </c>
      <c r="BG98" s="140">
        <f>SUM(BH98:BI98)</f>
        <v>54</v>
      </c>
      <c r="BH98" s="141">
        <v>20</v>
      </c>
      <c r="BI98" s="141">
        <v>34</v>
      </c>
      <c r="BJ98" s="140">
        <f>SUM(BK98:BL98)</f>
        <v>43</v>
      </c>
      <c r="BK98" s="141">
        <v>13</v>
      </c>
      <c r="BL98" s="141">
        <v>30</v>
      </c>
      <c r="BM98" s="140">
        <f>SUM(BN98:BO98)</f>
        <v>53</v>
      </c>
      <c r="BN98" s="141">
        <v>18</v>
      </c>
      <c r="BO98" s="141">
        <v>35</v>
      </c>
    </row>
    <row r="99" spans="1:67" s="107" customFormat="1" ht="15.75" customHeight="1" x14ac:dyDescent="0.25">
      <c r="A99" s="115" t="s">
        <v>292</v>
      </c>
      <c r="B99" s="140">
        <f>SUM(C99:D99)</f>
        <v>1291</v>
      </c>
      <c r="C99" s="140">
        <f t="shared" si="66"/>
        <v>463</v>
      </c>
      <c r="D99" s="140">
        <f t="shared" si="66"/>
        <v>828</v>
      </c>
      <c r="E99" s="140">
        <f>SUM(F99:G99)</f>
        <v>54</v>
      </c>
      <c r="F99" s="141">
        <v>24</v>
      </c>
      <c r="G99" s="141">
        <v>30</v>
      </c>
      <c r="H99" s="140">
        <f>SUM(I99:J99)</f>
        <v>59</v>
      </c>
      <c r="I99" s="141">
        <v>22</v>
      </c>
      <c r="J99" s="141">
        <v>37</v>
      </c>
      <c r="K99" s="140">
        <f>SUM(L99:M99)</f>
        <v>66</v>
      </c>
      <c r="L99" s="141">
        <v>24</v>
      </c>
      <c r="M99" s="141">
        <v>42</v>
      </c>
      <c r="N99" s="140">
        <f>SUM(O99:P99)</f>
        <v>23</v>
      </c>
      <c r="O99" s="141">
        <v>11</v>
      </c>
      <c r="P99" s="141">
        <v>12</v>
      </c>
      <c r="Q99" s="140">
        <f>SUM(R99:S99)</f>
        <v>87</v>
      </c>
      <c r="R99" s="141">
        <v>23</v>
      </c>
      <c r="S99" s="141">
        <v>64</v>
      </c>
      <c r="T99" s="140">
        <f>SUM(U99:V99)</f>
        <v>120</v>
      </c>
      <c r="U99" s="141">
        <v>31</v>
      </c>
      <c r="V99" s="141">
        <v>89</v>
      </c>
      <c r="W99" s="140">
        <f>SUM(X99:Y99)</f>
        <v>38</v>
      </c>
      <c r="X99" s="141">
        <v>10</v>
      </c>
      <c r="Y99" s="141">
        <v>28</v>
      </c>
      <c r="Z99" s="140">
        <f>SUM(AA99:AB99)</f>
        <v>62</v>
      </c>
      <c r="AA99" s="141">
        <v>29</v>
      </c>
      <c r="AB99" s="141">
        <v>33</v>
      </c>
      <c r="AC99" s="140">
        <f>SUM(AD99:AE99)</f>
        <v>35</v>
      </c>
      <c r="AD99" s="141">
        <v>16</v>
      </c>
      <c r="AE99" s="141">
        <v>19</v>
      </c>
      <c r="AF99" s="140">
        <f>SUM(AG99:AH99)</f>
        <v>59</v>
      </c>
      <c r="AG99" s="141">
        <v>27</v>
      </c>
      <c r="AH99" s="141">
        <v>32</v>
      </c>
      <c r="AI99" s="140">
        <f>SUM(AJ99:AK99)</f>
        <v>98</v>
      </c>
      <c r="AJ99" s="141">
        <v>27</v>
      </c>
      <c r="AK99" s="141">
        <v>71</v>
      </c>
      <c r="AL99" s="140">
        <f>SUM(AM99:AN99)</f>
        <v>52</v>
      </c>
      <c r="AM99" s="141">
        <v>18</v>
      </c>
      <c r="AN99" s="141">
        <v>34</v>
      </c>
      <c r="AO99" s="140">
        <f>SUM(AP99:AQ99)</f>
        <v>85</v>
      </c>
      <c r="AP99" s="141">
        <v>26</v>
      </c>
      <c r="AQ99" s="141">
        <v>59</v>
      </c>
      <c r="AR99" s="140">
        <f>SUM(AS99:AT99)</f>
        <v>61</v>
      </c>
      <c r="AS99" s="141">
        <v>23</v>
      </c>
      <c r="AT99" s="141">
        <v>38</v>
      </c>
      <c r="AU99" s="140">
        <f>SUM(AV99:AW99)</f>
        <v>110</v>
      </c>
      <c r="AV99" s="141">
        <v>38</v>
      </c>
      <c r="AW99" s="141">
        <v>72</v>
      </c>
      <c r="AX99" s="140">
        <f>SUM(AY99:AZ99)</f>
        <v>51</v>
      </c>
      <c r="AY99" s="141">
        <v>22</v>
      </c>
      <c r="AZ99" s="141">
        <v>29</v>
      </c>
      <c r="BA99" s="140">
        <f>SUM(BB99:BC99)</f>
        <v>38</v>
      </c>
      <c r="BB99" s="141">
        <v>20</v>
      </c>
      <c r="BC99" s="141">
        <v>18</v>
      </c>
      <c r="BD99" s="140">
        <f>SUM(BE99:BF99)</f>
        <v>36</v>
      </c>
      <c r="BE99" s="141">
        <v>12</v>
      </c>
      <c r="BF99" s="141">
        <v>24</v>
      </c>
      <c r="BG99" s="140">
        <f>SUM(BH99:BI99)</f>
        <v>45</v>
      </c>
      <c r="BH99" s="141">
        <v>16</v>
      </c>
      <c r="BI99" s="141">
        <v>29</v>
      </c>
      <c r="BJ99" s="140">
        <f>SUM(BK99:BL99)</f>
        <v>67</v>
      </c>
      <c r="BK99" s="141">
        <v>26</v>
      </c>
      <c r="BL99" s="141">
        <v>41</v>
      </c>
      <c r="BM99" s="140">
        <f>SUM(BN99:BO99)</f>
        <v>45</v>
      </c>
      <c r="BN99" s="141">
        <v>18</v>
      </c>
      <c r="BO99" s="141">
        <v>27</v>
      </c>
    </row>
    <row r="100" spans="1:67" s="107" customFormat="1" ht="15.75" customHeight="1" x14ac:dyDescent="0.25">
      <c r="A100" s="115" t="s">
        <v>293</v>
      </c>
      <c r="B100" s="140">
        <f>SUM(C100:D100)</f>
        <v>1207</v>
      </c>
      <c r="C100" s="140">
        <f t="shared" si="66"/>
        <v>433</v>
      </c>
      <c r="D100" s="140">
        <f t="shared" si="66"/>
        <v>774</v>
      </c>
      <c r="E100" s="140">
        <f>SUM(F100:G100)</f>
        <v>58</v>
      </c>
      <c r="F100" s="141">
        <v>19</v>
      </c>
      <c r="G100" s="141">
        <v>39</v>
      </c>
      <c r="H100" s="140">
        <f>SUM(I100:J100)</f>
        <v>55</v>
      </c>
      <c r="I100" s="141">
        <v>17</v>
      </c>
      <c r="J100" s="141">
        <v>38</v>
      </c>
      <c r="K100" s="140">
        <f>SUM(L100:M100)</f>
        <v>63</v>
      </c>
      <c r="L100" s="141">
        <v>25</v>
      </c>
      <c r="M100" s="141">
        <v>38</v>
      </c>
      <c r="N100" s="140">
        <f>SUM(O100:P100)</f>
        <v>26</v>
      </c>
      <c r="O100" s="141">
        <v>11</v>
      </c>
      <c r="P100" s="141">
        <v>15</v>
      </c>
      <c r="Q100" s="140">
        <f>SUM(R100:S100)</f>
        <v>79</v>
      </c>
      <c r="R100" s="141">
        <v>36</v>
      </c>
      <c r="S100" s="141">
        <v>43</v>
      </c>
      <c r="T100" s="140">
        <f>SUM(U100:V100)</f>
        <v>120</v>
      </c>
      <c r="U100" s="141">
        <v>37</v>
      </c>
      <c r="V100" s="141">
        <v>83</v>
      </c>
      <c r="W100" s="140">
        <f>SUM(X100:Y100)</f>
        <v>49</v>
      </c>
      <c r="X100" s="141">
        <v>19</v>
      </c>
      <c r="Y100" s="141">
        <v>30</v>
      </c>
      <c r="Z100" s="140">
        <f>SUM(AA100:AB100)</f>
        <v>48</v>
      </c>
      <c r="AA100" s="141">
        <v>16</v>
      </c>
      <c r="AB100" s="141">
        <v>32</v>
      </c>
      <c r="AC100" s="140">
        <f>SUM(AD100:AE100)</f>
        <v>24</v>
      </c>
      <c r="AD100" s="141">
        <v>10</v>
      </c>
      <c r="AE100" s="141">
        <v>14</v>
      </c>
      <c r="AF100" s="140">
        <f>SUM(AG100:AH100)</f>
        <v>60</v>
      </c>
      <c r="AG100" s="141">
        <v>27</v>
      </c>
      <c r="AH100" s="141">
        <v>33</v>
      </c>
      <c r="AI100" s="140">
        <f>SUM(AJ100:AK100)</f>
        <v>74</v>
      </c>
      <c r="AJ100" s="141">
        <v>23</v>
      </c>
      <c r="AK100" s="141">
        <v>51</v>
      </c>
      <c r="AL100" s="140">
        <f>SUM(AM100:AN100)</f>
        <v>68</v>
      </c>
      <c r="AM100" s="141">
        <v>19</v>
      </c>
      <c r="AN100" s="141">
        <v>49</v>
      </c>
      <c r="AO100" s="140">
        <f>SUM(AP100:AQ100)</f>
        <v>75</v>
      </c>
      <c r="AP100" s="141">
        <v>23</v>
      </c>
      <c r="AQ100" s="141">
        <v>52</v>
      </c>
      <c r="AR100" s="140">
        <f>SUM(AS100:AT100)</f>
        <v>54</v>
      </c>
      <c r="AS100" s="141">
        <v>17</v>
      </c>
      <c r="AT100" s="141">
        <v>37</v>
      </c>
      <c r="AU100" s="140">
        <f>SUM(AV100:AW100)</f>
        <v>102</v>
      </c>
      <c r="AV100" s="141">
        <v>36</v>
      </c>
      <c r="AW100" s="141">
        <v>66</v>
      </c>
      <c r="AX100" s="140">
        <f>SUM(AY100:AZ100)</f>
        <v>32</v>
      </c>
      <c r="AY100" s="141">
        <v>13</v>
      </c>
      <c r="AZ100" s="141">
        <v>19</v>
      </c>
      <c r="BA100" s="140">
        <f>SUM(BB100:BC100)</f>
        <v>46</v>
      </c>
      <c r="BB100" s="141">
        <v>15</v>
      </c>
      <c r="BC100" s="141">
        <v>31</v>
      </c>
      <c r="BD100" s="140">
        <f>SUM(BE100:BF100)</f>
        <v>26</v>
      </c>
      <c r="BE100" s="141">
        <v>11</v>
      </c>
      <c r="BF100" s="141">
        <v>15</v>
      </c>
      <c r="BG100" s="140">
        <f>SUM(BH100:BI100)</f>
        <v>44</v>
      </c>
      <c r="BH100" s="141">
        <v>22</v>
      </c>
      <c r="BI100" s="141">
        <v>22</v>
      </c>
      <c r="BJ100" s="140">
        <f>SUM(BK100:BL100)</f>
        <v>52</v>
      </c>
      <c r="BK100" s="141">
        <v>15</v>
      </c>
      <c r="BL100" s="141">
        <v>37</v>
      </c>
      <c r="BM100" s="140">
        <f>SUM(BN100:BO100)</f>
        <v>52</v>
      </c>
      <c r="BN100" s="141">
        <v>22</v>
      </c>
      <c r="BO100" s="141">
        <v>30</v>
      </c>
    </row>
    <row r="101" spans="1:67" s="107" customFormat="1" ht="15.75" customHeight="1" x14ac:dyDescent="0.25">
      <c r="A101" s="115" t="s">
        <v>301</v>
      </c>
      <c r="B101" s="140">
        <f>SUM(C101:D101)</f>
        <v>1157</v>
      </c>
      <c r="C101" s="140">
        <f t="shared" si="66"/>
        <v>394</v>
      </c>
      <c r="D101" s="140">
        <f t="shared" si="66"/>
        <v>763</v>
      </c>
      <c r="E101" s="140">
        <f>SUM(F101:G101)</f>
        <v>52</v>
      </c>
      <c r="F101" s="141">
        <v>23</v>
      </c>
      <c r="G101" s="141">
        <v>29</v>
      </c>
      <c r="H101" s="140">
        <f>SUM(I101:J101)</f>
        <v>39</v>
      </c>
      <c r="I101" s="141">
        <v>16</v>
      </c>
      <c r="J101" s="141">
        <v>23</v>
      </c>
      <c r="K101" s="140">
        <f>SUM(L101:M101)</f>
        <v>64</v>
      </c>
      <c r="L101" s="141">
        <v>20</v>
      </c>
      <c r="M101" s="141">
        <v>44</v>
      </c>
      <c r="N101" s="140">
        <f>SUM(O101:P101)</f>
        <v>28</v>
      </c>
      <c r="O101" s="141">
        <v>9</v>
      </c>
      <c r="P101" s="141">
        <v>19</v>
      </c>
      <c r="Q101" s="140">
        <f>SUM(R101:S101)</f>
        <v>97</v>
      </c>
      <c r="R101" s="141">
        <v>38</v>
      </c>
      <c r="S101" s="141">
        <v>59</v>
      </c>
      <c r="T101" s="140">
        <f>SUM(U101:V101)</f>
        <v>118</v>
      </c>
      <c r="U101" s="141">
        <v>37</v>
      </c>
      <c r="V101" s="141">
        <v>81</v>
      </c>
      <c r="W101" s="140">
        <f>SUM(X101:Y101)</f>
        <v>39</v>
      </c>
      <c r="X101" s="141">
        <v>14</v>
      </c>
      <c r="Y101" s="141">
        <v>25</v>
      </c>
      <c r="Z101" s="140">
        <f>SUM(AA101:AB101)</f>
        <v>40</v>
      </c>
      <c r="AA101" s="141">
        <v>9</v>
      </c>
      <c r="AB101" s="141">
        <v>31</v>
      </c>
      <c r="AC101" s="140">
        <f>SUM(AD101:AE101)</f>
        <v>22</v>
      </c>
      <c r="AD101" s="141">
        <v>4</v>
      </c>
      <c r="AE101" s="141">
        <v>18</v>
      </c>
      <c r="AF101" s="140">
        <f>SUM(AG101:AH101)</f>
        <v>64</v>
      </c>
      <c r="AG101" s="141">
        <v>23</v>
      </c>
      <c r="AH101" s="141">
        <v>41</v>
      </c>
      <c r="AI101" s="140">
        <f>SUM(AJ101:AK101)</f>
        <v>88</v>
      </c>
      <c r="AJ101" s="141">
        <v>28</v>
      </c>
      <c r="AK101" s="141">
        <v>60</v>
      </c>
      <c r="AL101" s="140">
        <f>SUM(AM101:AN101)</f>
        <v>51</v>
      </c>
      <c r="AM101" s="141">
        <v>16</v>
      </c>
      <c r="AN101" s="141">
        <v>35</v>
      </c>
      <c r="AO101" s="140">
        <f>SUM(AP101:AQ101)</f>
        <v>80</v>
      </c>
      <c r="AP101" s="141">
        <v>31</v>
      </c>
      <c r="AQ101" s="141">
        <v>49</v>
      </c>
      <c r="AR101" s="140">
        <f>SUM(AS101:AT101)</f>
        <v>54</v>
      </c>
      <c r="AS101" s="141">
        <v>21</v>
      </c>
      <c r="AT101" s="141">
        <v>33</v>
      </c>
      <c r="AU101" s="140">
        <f>SUM(AV101:AW101)</f>
        <v>80</v>
      </c>
      <c r="AV101" s="141">
        <v>24</v>
      </c>
      <c r="AW101" s="141">
        <v>56</v>
      </c>
      <c r="AX101" s="140">
        <f>SUM(AY101:AZ101)</f>
        <v>44</v>
      </c>
      <c r="AY101" s="141">
        <v>14</v>
      </c>
      <c r="AZ101" s="141">
        <v>30</v>
      </c>
      <c r="BA101" s="140">
        <f>SUM(BB101:BC101)</f>
        <v>37</v>
      </c>
      <c r="BB101" s="141">
        <v>14</v>
      </c>
      <c r="BC101" s="141">
        <v>23</v>
      </c>
      <c r="BD101" s="140">
        <f>SUM(BE101:BF101)</f>
        <v>15</v>
      </c>
      <c r="BE101" s="141">
        <v>5</v>
      </c>
      <c r="BF101" s="141">
        <v>10</v>
      </c>
      <c r="BG101" s="140">
        <f>SUM(BH101:BI101)</f>
        <v>49</v>
      </c>
      <c r="BH101" s="141">
        <v>14</v>
      </c>
      <c r="BI101" s="141">
        <v>35</v>
      </c>
      <c r="BJ101" s="140">
        <f>SUM(BK101:BL101)</f>
        <v>49</v>
      </c>
      <c r="BK101" s="141">
        <v>21</v>
      </c>
      <c r="BL101" s="141">
        <v>28</v>
      </c>
      <c r="BM101" s="140">
        <f>SUM(BN101:BO101)</f>
        <v>47</v>
      </c>
      <c r="BN101" s="141">
        <v>13</v>
      </c>
      <c r="BO101" s="141">
        <v>34</v>
      </c>
    </row>
    <row r="102" spans="1:67" s="107" customFormat="1" ht="21.75" customHeight="1" x14ac:dyDescent="0.25">
      <c r="A102" s="120" t="s">
        <v>114</v>
      </c>
      <c r="B102" s="139">
        <f t="shared" ref="B102:AG102" si="67">SUM(B103:B107)</f>
        <v>4042</v>
      </c>
      <c r="C102" s="139">
        <f t="shared" si="67"/>
        <v>1227</v>
      </c>
      <c r="D102" s="139">
        <f t="shared" si="67"/>
        <v>2815</v>
      </c>
      <c r="E102" s="139">
        <f t="shared" si="67"/>
        <v>166</v>
      </c>
      <c r="F102" s="139">
        <f t="shared" si="67"/>
        <v>65</v>
      </c>
      <c r="G102" s="139">
        <f t="shared" si="67"/>
        <v>101</v>
      </c>
      <c r="H102" s="139">
        <f t="shared" si="67"/>
        <v>133</v>
      </c>
      <c r="I102" s="139">
        <f t="shared" si="67"/>
        <v>53</v>
      </c>
      <c r="J102" s="139">
        <f t="shared" si="67"/>
        <v>80</v>
      </c>
      <c r="K102" s="139">
        <f t="shared" si="67"/>
        <v>191</v>
      </c>
      <c r="L102" s="139">
        <f t="shared" si="67"/>
        <v>54</v>
      </c>
      <c r="M102" s="139">
        <f t="shared" si="67"/>
        <v>137</v>
      </c>
      <c r="N102" s="139">
        <f t="shared" si="67"/>
        <v>87</v>
      </c>
      <c r="O102" s="139">
        <f t="shared" si="67"/>
        <v>28</v>
      </c>
      <c r="P102" s="139">
        <f t="shared" si="67"/>
        <v>59</v>
      </c>
      <c r="Q102" s="139">
        <f t="shared" si="67"/>
        <v>312</v>
      </c>
      <c r="R102" s="139">
        <f t="shared" si="67"/>
        <v>94</v>
      </c>
      <c r="S102" s="139">
        <f t="shared" si="67"/>
        <v>218</v>
      </c>
      <c r="T102" s="139">
        <f t="shared" si="67"/>
        <v>391</v>
      </c>
      <c r="U102" s="139">
        <f t="shared" si="67"/>
        <v>101</v>
      </c>
      <c r="V102" s="139">
        <f t="shared" si="67"/>
        <v>290</v>
      </c>
      <c r="W102" s="139">
        <f t="shared" si="67"/>
        <v>153</v>
      </c>
      <c r="X102" s="139">
        <f t="shared" si="67"/>
        <v>43</v>
      </c>
      <c r="Y102" s="139">
        <f t="shared" si="67"/>
        <v>110</v>
      </c>
      <c r="Z102" s="139">
        <f t="shared" si="67"/>
        <v>160</v>
      </c>
      <c r="AA102" s="139">
        <f t="shared" si="67"/>
        <v>63</v>
      </c>
      <c r="AB102" s="139">
        <f t="shared" si="67"/>
        <v>97</v>
      </c>
      <c r="AC102" s="139">
        <f t="shared" si="67"/>
        <v>115</v>
      </c>
      <c r="AD102" s="139">
        <f t="shared" si="67"/>
        <v>28</v>
      </c>
      <c r="AE102" s="139">
        <f t="shared" si="67"/>
        <v>87</v>
      </c>
      <c r="AF102" s="139">
        <f t="shared" si="67"/>
        <v>203</v>
      </c>
      <c r="AG102" s="139">
        <f t="shared" si="67"/>
        <v>75</v>
      </c>
      <c r="AH102" s="139">
        <f t="shared" ref="AH102:BM102" si="68">SUM(AH103:AH107)</f>
        <v>128</v>
      </c>
      <c r="AI102" s="139">
        <f t="shared" si="68"/>
        <v>310</v>
      </c>
      <c r="AJ102" s="139">
        <f t="shared" si="68"/>
        <v>85</v>
      </c>
      <c r="AK102" s="139">
        <f t="shared" si="68"/>
        <v>225</v>
      </c>
      <c r="AL102" s="139">
        <f t="shared" si="68"/>
        <v>168</v>
      </c>
      <c r="AM102" s="139">
        <f t="shared" si="68"/>
        <v>53</v>
      </c>
      <c r="AN102" s="139">
        <f t="shared" si="68"/>
        <v>115</v>
      </c>
      <c r="AO102" s="139">
        <f t="shared" si="68"/>
        <v>249</v>
      </c>
      <c r="AP102" s="139">
        <f t="shared" si="68"/>
        <v>74</v>
      </c>
      <c r="AQ102" s="139">
        <f t="shared" si="68"/>
        <v>175</v>
      </c>
      <c r="AR102" s="139">
        <f t="shared" si="68"/>
        <v>191</v>
      </c>
      <c r="AS102" s="139">
        <f t="shared" si="68"/>
        <v>55</v>
      </c>
      <c r="AT102" s="139">
        <f t="shared" si="68"/>
        <v>136</v>
      </c>
      <c r="AU102" s="139">
        <f t="shared" si="68"/>
        <v>357</v>
      </c>
      <c r="AV102" s="139">
        <f t="shared" si="68"/>
        <v>96</v>
      </c>
      <c r="AW102" s="139">
        <f t="shared" si="68"/>
        <v>261</v>
      </c>
      <c r="AX102" s="139">
        <f t="shared" si="68"/>
        <v>115</v>
      </c>
      <c r="AY102" s="139">
        <f t="shared" si="68"/>
        <v>33</v>
      </c>
      <c r="AZ102" s="139">
        <f t="shared" si="68"/>
        <v>82</v>
      </c>
      <c r="BA102" s="139">
        <f t="shared" si="68"/>
        <v>135</v>
      </c>
      <c r="BB102" s="139">
        <f t="shared" si="68"/>
        <v>44</v>
      </c>
      <c r="BC102" s="139">
        <f t="shared" si="68"/>
        <v>91</v>
      </c>
      <c r="BD102" s="139">
        <f t="shared" si="68"/>
        <v>102</v>
      </c>
      <c r="BE102" s="139">
        <f t="shared" si="68"/>
        <v>26</v>
      </c>
      <c r="BF102" s="139">
        <f t="shared" si="68"/>
        <v>76</v>
      </c>
      <c r="BG102" s="139">
        <f t="shared" si="68"/>
        <v>162</v>
      </c>
      <c r="BH102" s="139">
        <f t="shared" si="68"/>
        <v>45</v>
      </c>
      <c r="BI102" s="139">
        <f t="shared" si="68"/>
        <v>117</v>
      </c>
      <c r="BJ102" s="139">
        <f t="shared" si="68"/>
        <v>156</v>
      </c>
      <c r="BK102" s="139">
        <f t="shared" si="68"/>
        <v>49</v>
      </c>
      <c r="BL102" s="139">
        <f t="shared" si="68"/>
        <v>107</v>
      </c>
      <c r="BM102" s="139">
        <f t="shared" si="68"/>
        <v>186</v>
      </c>
      <c r="BN102" s="139">
        <f t="shared" ref="BN102:BO102" si="69">SUM(BN103:BN107)</f>
        <v>63</v>
      </c>
      <c r="BO102" s="139">
        <f t="shared" si="69"/>
        <v>123</v>
      </c>
    </row>
    <row r="103" spans="1:67" s="107" customFormat="1" ht="15" customHeight="1" x14ac:dyDescent="0.25">
      <c r="A103" s="115" t="s">
        <v>297</v>
      </c>
      <c r="B103" s="140">
        <f>SUM(C103:D103)</f>
        <v>943</v>
      </c>
      <c r="C103" s="140">
        <f t="shared" ref="C103:D107" si="70">SUM(F103,I103,L103,O103,R103,U103,X103,AA103,AD103,AG103,AJ103,AM103,AP103,AS103,AV103,AY103,BB103,BE103,BH103,BK103,BN103)</f>
        <v>292</v>
      </c>
      <c r="D103" s="140">
        <f t="shared" si="70"/>
        <v>651</v>
      </c>
      <c r="E103" s="140">
        <f>SUM(F103:G103)</f>
        <v>49</v>
      </c>
      <c r="F103" s="141">
        <v>19</v>
      </c>
      <c r="G103" s="141">
        <v>30</v>
      </c>
      <c r="H103" s="140">
        <f>SUM(I103:J103)</f>
        <v>40</v>
      </c>
      <c r="I103" s="141">
        <v>17</v>
      </c>
      <c r="J103" s="141">
        <v>23</v>
      </c>
      <c r="K103" s="140">
        <f>SUM(L103:M103)</f>
        <v>43</v>
      </c>
      <c r="L103" s="141">
        <v>15</v>
      </c>
      <c r="M103" s="141">
        <v>28</v>
      </c>
      <c r="N103" s="140">
        <f>SUM(O103:P103)</f>
        <v>17</v>
      </c>
      <c r="O103" s="141">
        <v>3</v>
      </c>
      <c r="P103" s="141">
        <v>14</v>
      </c>
      <c r="Q103" s="140">
        <f>SUM(R103:S103)</f>
        <v>72</v>
      </c>
      <c r="R103" s="141">
        <v>25</v>
      </c>
      <c r="S103" s="141">
        <v>47</v>
      </c>
      <c r="T103" s="140">
        <f>SUM(U103:V103)</f>
        <v>88</v>
      </c>
      <c r="U103" s="141">
        <v>27</v>
      </c>
      <c r="V103" s="141">
        <v>61</v>
      </c>
      <c r="W103" s="140">
        <f>SUM(X103:Y103)</f>
        <v>36</v>
      </c>
      <c r="X103" s="141">
        <v>7</v>
      </c>
      <c r="Y103" s="141">
        <v>29</v>
      </c>
      <c r="Z103" s="140">
        <f>SUM(AA103:AB103)</f>
        <v>36</v>
      </c>
      <c r="AA103" s="141">
        <v>14</v>
      </c>
      <c r="AB103" s="141">
        <v>22</v>
      </c>
      <c r="AC103" s="140">
        <f>SUM(AD103:AE103)</f>
        <v>21</v>
      </c>
      <c r="AD103" s="141">
        <v>3</v>
      </c>
      <c r="AE103" s="141">
        <v>18</v>
      </c>
      <c r="AF103" s="140">
        <f>SUM(AG103:AH103)</f>
        <v>46</v>
      </c>
      <c r="AG103" s="141">
        <v>19</v>
      </c>
      <c r="AH103" s="141">
        <v>27</v>
      </c>
      <c r="AI103" s="140">
        <f>SUM(AJ103:AK103)</f>
        <v>74</v>
      </c>
      <c r="AJ103" s="141">
        <v>19</v>
      </c>
      <c r="AK103" s="141">
        <v>55</v>
      </c>
      <c r="AL103" s="140">
        <f>SUM(AM103:AN103)</f>
        <v>49</v>
      </c>
      <c r="AM103" s="141">
        <v>14</v>
      </c>
      <c r="AN103" s="141">
        <v>35</v>
      </c>
      <c r="AO103" s="140">
        <f>SUM(AP103:AQ103)</f>
        <v>58</v>
      </c>
      <c r="AP103" s="141">
        <v>20</v>
      </c>
      <c r="AQ103" s="141">
        <v>38</v>
      </c>
      <c r="AR103" s="140">
        <f>SUM(AS103:AT103)</f>
        <v>42</v>
      </c>
      <c r="AS103" s="141">
        <v>12</v>
      </c>
      <c r="AT103" s="141">
        <v>30</v>
      </c>
      <c r="AU103" s="140">
        <f>SUM(AV103:AW103)</f>
        <v>90</v>
      </c>
      <c r="AV103" s="141">
        <v>26</v>
      </c>
      <c r="AW103" s="141">
        <v>64</v>
      </c>
      <c r="AX103" s="140">
        <f>SUM(AY103:AZ103)</f>
        <v>24</v>
      </c>
      <c r="AY103" s="141">
        <v>8</v>
      </c>
      <c r="AZ103" s="141">
        <v>16</v>
      </c>
      <c r="BA103" s="140">
        <f>SUM(BB103:BC103)</f>
        <v>23</v>
      </c>
      <c r="BB103" s="141">
        <v>8</v>
      </c>
      <c r="BC103" s="141">
        <v>15</v>
      </c>
      <c r="BD103" s="140">
        <f>SUM(BE103:BF103)</f>
        <v>22</v>
      </c>
      <c r="BE103" s="141">
        <v>5</v>
      </c>
      <c r="BF103" s="141">
        <v>17</v>
      </c>
      <c r="BG103" s="140">
        <f>SUM(BH103:BI103)</f>
        <v>40</v>
      </c>
      <c r="BH103" s="141">
        <v>11</v>
      </c>
      <c r="BI103" s="141">
        <v>29</v>
      </c>
      <c r="BJ103" s="140">
        <f>SUM(BK103:BL103)</f>
        <v>31</v>
      </c>
      <c r="BK103" s="141">
        <v>9</v>
      </c>
      <c r="BL103" s="141">
        <v>22</v>
      </c>
      <c r="BM103" s="140">
        <f>SUM(BN103:BO103)</f>
        <v>42</v>
      </c>
      <c r="BN103" s="141">
        <v>11</v>
      </c>
      <c r="BO103" s="141">
        <v>31</v>
      </c>
    </row>
    <row r="104" spans="1:67" s="107" customFormat="1" ht="15" customHeight="1" x14ac:dyDescent="0.25">
      <c r="A104" s="115" t="s">
        <v>307</v>
      </c>
      <c r="B104" s="140">
        <f>SUM(C104:D104)</f>
        <v>992</v>
      </c>
      <c r="C104" s="140">
        <f t="shared" si="70"/>
        <v>310</v>
      </c>
      <c r="D104" s="140">
        <f t="shared" si="70"/>
        <v>682</v>
      </c>
      <c r="E104" s="140">
        <f>SUM(F104:G104)</f>
        <v>28</v>
      </c>
      <c r="F104" s="141">
        <v>12</v>
      </c>
      <c r="G104" s="141">
        <v>16</v>
      </c>
      <c r="H104" s="140">
        <f>SUM(I104:J104)</f>
        <v>23</v>
      </c>
      <c r="I104" s="141">
        <v>13</v>
      </c>
      <c r="J104" s="141">
        <v>10</v>
      </c>
      <c r="K104" s="140">
        <f>SUM(L104:M104)</f>
        <v>46</v>
      </c>
      <c r="L104" s="141">
        <v>13</v>
      </c>
      <c r="M104" s="141">
        <v>33</v>
      </c>
      <c r="N104" s="140">
        <f>SUM(O104:P104)</f>
        <v>20</v>
      </c>
      <c r="O104" s="141">
        <v>7</v>
      </c>
      <c r="P104" s="141">
        <v>13</v>
      </c>
      <c r="Q104" s="140">
        <f>SUM(R104:S104)</f>
        <v>79</v>
      </c>
      <c r="R104" s="141">
        <v>20</v>
      </c>
      <c r="S104" s="141">
        <v>59</v>
      </c>
      <c r="T104" s="140">
        <f>SUM(U104:V104)</f>
        <v>108</v>
      </c>
      <c r="U104" s="141">
        <v>33</v>
      </c>
      <c r="V104" s="141">
        <v>75</v>
      </c>
      <c r="W104" s="140">
        <f>SUM(X104:Y104)</f>
        <v>44</v>
      </c>
      <c r="X104" s="141">
        <v>13</v>
      </c>
      <c r="Y104" s="141">
        <v>31</v>
      </c>
      <c r="Z104" s="140">
        <f>SUM(AA104:AB104)</f>
        <v>41</v>
      </c>
      <c r="AA104" s="141">
        <v>18</v>
      </c>
      <c r="AB104" s="141">
        <v>23</v>
      </c>
      <c r="AC104" s="140">
        <f>SUM(AD104:AE104)</f>
        <v>32</v>
      </c>
      <c r="AD104" s="141">
        <v>7</v>
      </c>
      <c r="AE104" s="141">
        <v>25</v>
      </c>
      <c r="AF104" s="140">
        <f>SUM(AG104:AH104)</f>
        <v>57</v>
      </c>
      <c r="AG104" s="141">
        <v>22</v>
      </c>
      <c r="AH104" s="141">
        <v>35</v>
      </c>
      <c r="AI104" s="140">
        <f>SUM(AJ104:AK104)</f>
        <v>71</v>
      </c>
      <c r="AJ104" s="141">
        <v>15</v>
      </c>
      <c r="AK104" s="141">
        <v>56</v>
      </c>
      <c r="AL104" s="140">
        <f>SUM(AM104:AN104)</f>
        <v>42</v>
      </c>
      <c r="AM104" s="141">
        <v>14</v>
      </c>
      <c r="AN104" s="141">
        <v>28</v>
      </c>
      <c r="AO104" s="140">
        <f>SUM(AP104:AQ104)</f>
        <v>58</v>
      </c>
      <c r="AP104" s="141">
        <v>17</v>
      </c>
      <c r="AQ104" s="141">
        <v>41</v>
      </c>
      <c r="AR104" s="140">
        <f>SUM(AS104:AT104)</f>
        <v>36</v>
      </c>
      <c r="AS104" s="141">
        <v>9</v>
      </c>
      <c r="AT104" s="141">
        <v>27</v>
      </c>
      <c r="AU104" s="140">
        <f>SUM(AV104:AW104)</f>
        <v>99</v>
      </c>
      <c r="AV104" s="141">
        <v>32</v>
      </c>
      <c r="AW104" s="141">
        <v>67</v>
      </c>
      <c r="AX104" s="140">
        <f>SUM(AY104:AZ104)</f>
        <v>25</v>
      </c>
      <c r="AY104" s="141">
        <v>6</v>
      </c>
      <c r="AZ104" s="141">
        <v>19</v>
      </c>
      <c r="BA104" s="140">
        <f>SUM(BB104:BC104)</f>
        <v>29</v>
      </c>
      <c r="BB104" s="141">
        <v>11</v>
      </c>
      <c r="BC104" s="141">
        <v>18</v>
      </c>
      <c r="BD104" s="140">
        <f>SUM(BE104:BF104)</f>
        <v>30</v>
      </c>
      <c r="BE104" s="141">
        <v>8</v>
      </c>
      <c r="BF104" s="141">
        <v>22</v>
      </c>
      <c r="BG104" s="140">
        <f>SUM(BH104:BI104)</f>
        <v>44</v>
      </c>
      <c r="BH104" s="141">
        <v>11</v>
      </c>
      <c r="BI104" s="141">
        <v>33</v>
      </c>
      <c r="BJ104" s="140">
        <f>SUM(BK104:BL104)</f>
        <v>32</v>
      </c>
      <c r="BK104" s="141">
        <v>10</v>
      </c>
      <c r="BL104" s="141">
        <v>22</v>
      </c>
      <c r="BM104" s="140">
        <f>SUM(BN104:BO104)</f>
        <v>48</v>
      </c>
      <c r="BN104" s="141">
        <v>19</v>
      </c>
      <c r="BO104" s="141">
        <v>29</v>
      </c>
    </row>
    <row r="105" spans="1:67" s="107" customFormat="1" ht="15" customHeight="1" x14ac:dyDescent="0.25">
      <c r="A105" s="115" t="s">
        <v>294</v>
      </c>
      <c r="B105" s="140">
        <f>SUM(C105:D105)</f>
        <v>869</v>
      </c>
      <c r="C105" s="140">
        <f t="shared" si="70"/>
        <v>286</v>
      </c>
      <c r="D105" s="140">
        <f t="shared" si="70"/>
        <v>583</v>
      </c>
      <c r="E105" s="140">
        <f>SUM(F105:G105)</f>
        <v>31</v>
      </c>
      <c r="F105" s="141">
        <v>12</v>
      </c>
      <c r="G105" s="141">
        <v>19</v>
      </c>
      <c r="H105" s="140">
        <f>SUM(I105:J105)</f>
        <v>28</v>
      </c>
      <c r="I105" s="141">
        <v>11</v>
      </c>
      <c r="J105" s="141">
        <v>17</v>
      </c>
      <c r="K105" s="140">
        <f>SUM(L105:M105)</f>
        <v>41</v>
      </c>
      <c r="L105" s="141">
        <v>11</v>
      </c>
      <c r="M105" s="141">
        <v>30</v>
      </c>
      <c r="N105" s="140">
        <f>SUM(O105:P105)</f>
        <v>24</v>
      </c>
      <c r="O105" s="141">
        <v>12</v>
      </c>
      <c r="P105" s="141">
        <v>12</v>
      </c>
      <c r="Q105" s="140">
        <f>SUM(R105:S105)</f>
        <v>54</v>
      </c>
      <c r="R105" s="141">
        <v>18</v>
      </c>
      <c r="S105" s="141">
        <v>36</v>
      </c>
      <c r="T105" s="140">
        <f>SUM(U105:V105)</f>
        <v>92</v>
      </c>
      <c r="U105" s="141">
        <v>22</v>
      </c>
      <c r="V105" s="141">
        <v>70</v>
      </c>
      <c r="W105" s="140">
        <f>SUM(X105:Y105)</f>
        <v>33</v>
      </c>
      <c r="X105" s="141">
        <v>13</v>
      </c>
      <c r="Y105" s="141">
        <v>20</v>
      </c>
      <c r="Z105" s="140">
        <f>SUM(AA105:AB105)</f>
        <v>38</v>
      </c>
      <c r="AA105" s="141">
        <v>15</v>
      </c>
      <c r="AB105" s="141">
        <v>23</v>
      </c>
      <c r="AC105" s="140">
        <f>SUM(AD105:AE105)</f>
        <v>19</v>
      </c>
      <c r="AD105" s="141">
        <v>10</v>
      </c>
      <c r="AE105" s="141">
        <v>9</v>
      </c>
      <c r="AF105" s="140">
        <f>SUM(AG105:AH105)</f>
        <v>38</v>
      </c>
      <c r="AG105" s="141">
        <v>15</v>
      </c>
      <c r="AH105" s="141">
        <v>23</v>
      </c>
      <c r="AI105" s="140">
        <f>SUM(AJ105:AK105)</f>
        <v>66</v>
      </c>
      <c r="AJ105" s="141">
        <v>27</v>
      </c>
      <c r="AK105" s="141">
        <v>39</v>
      </c>
      <c r="AL105" s="140">
        <f>SUM(AM105:AN105)</f>
        <v>33</v>
      </c>
      <c r="AM105" s="141">
        <v>9</v>
      </c>
      <c r="AN105" s="141">
        <v>24</v>
      </c>
      <c r="AO105" s="140">
        <f>SUM(AP105:AQ105)</f>
        <v>58</v>
      </c>
      <c r="AP105" s="141">
        <v>18</v>
      </c>
      <c r="AQ105" s="141">
        <v>40</v>
      </c>
      <c r="AR105" s="140">
        <f>SUM(AS105:AT105)</f>
        <v>39</v>
      </c>
      <c r="AS105" s="141">
        <v>13</v>
      </c>
      <c r="AT105" s="141">
        <v>26</v>
      </c>
      <c r="AU105" s="140">
        <f>SUM(AV105:AW105)</f>
        <v>72</v>
      </c>
      <c r="AV105" s="141">
        <v>18</v>
      </c>
      <c r="AW105" s="141">
        <v>54</v>
      </c>
      <c r="AX105" s="140">
        <f>SUM(AY105:AZ105)</f>
        <v>27</v>
      </c>
      <c r="AY105" s="141">
        <v>5</v>
      </c>
      <c r="AZ105" s="141">
        <v>22</v>
      </c>
      <c r="BA105" s="140">
        <f>SUM(BB105:BC105)</f>
        <v>43</v>
      </c>
      <c r="BB105" s="141">
        <v>15</v>
      </c>
      <c r="BC105" s="141">
        <v>28</v>
      </c>
      <c r="BD105" s="140">
        <f>SUM(BE105:BF105)</f>
        <v>23</v>
      </c>
      <c r="BE105" s="141">
        <v>6</v>
      </c>
      <c r="BF105" s="141">
        <v>17</v>
      </c>
      <c r="BG105" s="140">
        <f>SUM(BH105:BI105)</f>
        <v>31</v>
      </c>
      <c r="BH105" s="141">
        <v>8</v>
      </c>
      <c r="BI105" s="141">
        <v>23</v>
      </c>
      <c r="BJ105" s="140">
        <f>SUM(BK105:BL105)</f>
        <v>27</v>
      </c>
      <c r="BK105" s="141">
        <v>9</v>
      </c>
      <c r="BL105" s="141">
        <v>18</v>
      </c>
      <c r="BM105" s="140">
        <f>SUM(BN105:BO105)</f>
        <v>52</v>
      </c>
      <c r="BN105" s="141">
        <v>19</v>
      </c>
      <c r="BO105" s="141">
        <v>33</v>
      </c>
    </row>
    <row r="106" spans="1:67" s="107" customFormat="1" ht="15" customHeight="1" x14ac:dyDescent="0.25">
      <c r="A106" s="115" t="s">
        <v>300</v>
      </c>
      <c r="B106" s="140">
        <f>SUM(C106:D106)</f>
        <v>641</v>
      </c>
      <c r="C106" s="140">
        <f t="shared" si="70"/>
        <v>180</v>
      </c>
      <c r="D106" s="140">
        <f t="shared" si="70"/>
        <v>461</v>
      </c>
      <c r="E106" s="140">
        <f>SUM(F106:G106)</f>
        <v>38</v>
      </c>
      <c r="F106" s="141">
        <v>14</v>
      </c>
      <c r="G106" s="141">
        <v>24</v>
      </c>
      <c r="H106" s="140">
        <f>SUM(I106:J106)</f>
        <v>24</v>
      </c>
      <c r="I106" s="141">
        <v>10</v>
      </c>
      <c r="J106" s="141">
        <v>14</v>
      </c>
      <c r="K106" s="140">
        <f>SUM(L106:M106)</f>
        <v>29</v>
      </c>
      <c r="L106" s="141">
        <v>10</v>
      </c>
      <c r="M106" s="141">
        <v>19</v>
      </c>
      <c r="N106" s="140">
        <f>SUM(O106:P106)</f>
        <v>16</v>
      </c>
      <c r="O106" s="141">
        <v>2</v>
      </c>
      <c r="P106" s="141">
        <v>14</v>
      </c>
      <c r="Q106" s="140">
        <f>SUM(R106:S106)</f>
        <v>62</v>
      </c>
      <c r="R106" s="141">
        <v>17</v>
      </c>
      <c r="S106" s="141">
        <v>45</v>
      </c>
      <c r="T106" s="140">
        <f>SUM(U106:V106)</f>
        <v>49</v>
      </c>
      <c r="U106" s="141">
        <v>8</v>
      </c>
      <c r="V106" s="141">
        <v>41</v>
      </c>
      <c r="W106" s="140">
        <f>SUM(X106:Y106)</f>
        <v>25</v>
      </c>
      <c r="X106" s="141">
        <v>9</v>
      </c>
      <c r="Y106" s="141">
        <v>16</v>
      </c>
      <c r="Z106" s="140">
        <f>SUM(AA106:AB106)</f>
        <v>21</v>
      </c>
      <c r="AA106" s="141">
        <v>8</v>
      </c>
      <c r="AB106" s="141">
        <v>13</v>
      </c>
      <c r="AC106" s="140">
        <f>SUM(AD106:AE106)</f>
        <v>19</v>
      </c>
      <c r="AD106" s="141">
        <v>6</v>
      </c>
      <c r="AE106" s="141">
        <v>13</v>
      </c>
      <c r="AF106" s="140">
        <f>SUM(AG106:AH106)</f>
        <v>32</v>
      </c>
      <c r="AG106" s="141">
        <v>11</v>
      </c>
      <c r="AH106" s="141">
        <v>21</v>
      </c>
      <c r="AI106" s="140">
        <f>SUM(AJ106:AK106)</f>
        <v>45</v>
      </c>
      <c r="AJ106" s="141">
        <v>12</v>
      </c>
      <c r="AK106" s="141">
        <v>33</v>
      </c>
      <c r="AL106" s="140">
        <f>SUM(AM106:AN106)</f>
        <v>27</v>
      </c>
      <c r="AM106" s="141">
        <v>8</v>
      </c>
      <c r="AN106" s="141">
        <v>19</v>
      </c>
      <c r="AO106" s="140">
        <f>SUM(AP106:AQ106)</f>
        <v>41</v>
      </c>
      <c r="AP106" s="141">
        <v>8</v>
      </c>
      <c r="AQ106" s="141">
        <v>33</v>
      </c>
      <c r="AR106" s="140">
        <f>SUM(AS106:AT106)</f>
        <v>34</v>
      </c>
      <c r="AS106" s="141">
        <v>12</v>
      </c>
      <c r="AT106" s="141">
        <v>22</v>
      </c>
      <c r="AU106" s="140">
        <f>SUM(AV106:AW106)</f>
        <v>43</v>
      </c>
      <c r="AV106" s="141">
        <v>8</v>
      </c>
      <c r="AW106" s="141">
        <v>35</v>
      </c>
      <c r="AX106" s="140">
        <f>SUM(AY106:AZ106)</f>
        <v>19</v>
      </c>
      <c r="AY106" s="141">
        <v>6</v>
      </c>
      <c r="AZ106" s="141">
        <v>13</v>
      </c>
      <c r="BA106" s="140">
        <f>SUM(BB106:BC106)</f>
        <v>20</v>
      </c>
      <c r="BB106" s="141">
        <v>5</v>
      </c>
      <c r="BC106" s="141">
        <v>15</v>
      </c>
      <c r="BD106" s="140">
        <f>SUM(BE106:BF106)</f>
        <v>16</v>
      </c>
      <c r="BE106" s="141">
        <v>2</v>
      </c>
      <c r="BF106" s="141">
        <v>14</v>
      </c>
      <c r="BG106" s="140">
        <f>SUM(BH106:BI106)</f>
        <v>23</v>
      </c>
      <c r="BH106" s="141">
        <v>8</v>
      </c>
      <c r="BI106" s="141">
        <v>15</v>
      </c>
      <c r="BJ106" s="140">
        <f>SUM(BK106:BL106)</f>
        <v>32</v>
      </c>
      <c r="BK106" s="141">
        <v>6</v>
      </c>
      <c r="BL106" s="141">
        <v>26</v>
      </c>
      <c r="BM106" s="140">
        <f>SUM(BN106:BO106)</f>
        <v>26</v>
      </c>
      <c r="BN106" s="141">
        <v>10</v>
      </c>
      <c r="BO106" s="141">
        <v>16</v>
      </c>
    </row>
    <row r="107" spans="1:67" s="107" customFormat="1" ht="15" customHeight="1" x14ac:dyDescent="0.25">
      <c r="A107" s="115" t="s">
        <v>305</v>
      </c>
      <c r="B107" s="140">
        <f>SUM(C107:D107)</f>
        <v>597</v>
      </c>
      <c r="C107" s="140">
        <f t="shared" si="70"/>
        <v>159</v>
      </c>
      <c r="D107" s="140">
        <f t="shared" si="70"/>
        <v>438</v>
      </c>
      <c r="E107" s="140">
        <f>SUM(F107:G107)</f>
        <v>20</v>
      </c>
      <c r="F107" s="141">
        <v>8</v>
      </c>
      <c r="G107" s="141">
        <v>12</v>
      </c>
      <c r="H107" s="140">
        <f>SUM(I107:J107)</f>
        <v>18</v>
      </c>
      <c r="I107" s="141">
        <v>2</v>
      </c>
      <c r="J107" s="141">
        <v>16</v>
      </c>
      <c r="K107" s="140">
        <f>SUM(L107:M107)</f>
        <v>32</v>
      </c>
      <c r="L107" s="141">
        <v>5</v>
      </c>
      <c r="M107" s="141">
        <v>27</v>
      </c>
      <c r="N107" s="140">
        <f>SUM(O107:P107)</f>
        <v>10</v>
      </c>
      <c r="O107" s="141">
        <v>4</v>
      </c>
      <c r="P107" s="141">
        <v>6</v>
      </c>
      <c r="Q107" s="140">
        <f>SUM(R107:S107)</f>
        <v>45</v>
      </c>
      <c r="R107" s="141">
        <v>14</v>
      </c>
      <c r="S107" s="141">
        <v>31</v>
      </c>
      <c r="T107" s="140">
        <f>SUM(U107:V107)</f>
        <v>54</v>
      </c>
      <c r="U107" s="141">
        <v>11</v>
      </c>
      <c r="V107" s="141">
        <v>43</v>
      </c>
      <c r="W107" s="140">
        <f>SUM(X107:Y107)</f>
        <v>15</v>
      </c>
      <c r="X107" s="141">
        <v>1</v>
      </c>
      <c r="Y107" s="141">
        <v>14</v>
      </c>
      <c r="Z107" s="140">
        <f>SUM(AA107:AB107)</f>
        <v>24</v>
      </c>
      <c r="AA107" s="141">
        <v>8</v>
      </c>
      <c r="AB107" s="141">
        <v>16</v>
      </c>
      <c r="AC107" s="140">
        <f>SUM(AD107:AE107)</f>
        <v>24</v>
      </c>
      <c r="AD107" s="141">
        <v>2</v>
      </c>
      <c r="AE107" s="141">
        <v>22</v>
      </c>
      <c r="AF107" s="140">
        <f>SUM(AG107:AH107)</f>
        <v>30</v>
      </c>
      <c r="AG107" s="141">
        <v>8</v>
      </c>
      <c r="AH107" s="141">
        <v>22</v>
      </c>
      <c r="AI107" s="140">
        <f>SUM(AJ107:AK107)</f>
        <v>54</v>
      </c>
      <c r="AJ107" s="141">
        <v>12</v>
      </c>
      <c r="AK107" s="141">
        <v>42</v>
      </c>
      <c r="AL107" s="140">
        <f>SUM(AM107:AN107)</f>
        <v>17</v>
      </c>
      <c r="AM107" s="141">
        <v>8</v>
      </c>
      <c r="AN107" s="141">
        <v>9</v>
      </c>
      <c r="AO107" s="140">
        <f>SUM(AP107:AQ107)</f>
        <v>34</v>
      </c>
      <c r="AP107" s="141">
        <v>11</v>
      </c>
      <c r="AQ107" s="141">
        <v>23</v>
      </c>
      <c r="AR107" s="140">
        <f>SUM(AS107:AT107)</f>
        <v>40</v>
      </c>
      <c r="AS107" s="141">
        <v>9</v>
      </c>
      <c r="AT107" s="141">
        <v>31</v>
      </c>
      <c r="AU107" s="140">
        <f>SUM(AV107:AW107)</f>
        <v>53</v>
      </c>
      <c r="AV107" s="141">
        <v>12</v>
      </c>
      <c r="AW107" s="141">
        <v>41</v>
      </c>
      <c r="AX107" s="140">
        <f>SUM(AY107:AZ107)</f>
        <v>20</v>
      </c>
      <c r="AY107" s="141">
        <v>8</v>
      </c>
      <c r="AZ107" s="141">
        <v>12</v>
      </c>
      <c r="BA107" s="140">
        <f>SUM(BB107:BC107)</f>
        <v>20</v>
      </c>
      <c r="BB107" s="141">
        <v>5</v>
      </c>
      <c r="BC107" s="141">
        <v>15</v>
      </c>
      <c r="BD107" s="140">
        <f>SUM(BE107:BF107)</f>
        <v>11</v>
      </c>
      <c r="BE107" s="141">
        <v>5</v>
      </c>
      <c r="BF107" s="141">
        <v>6</v>
      </c>
      <c r="BG107" s="140">
        <f>SUM(BH107:BI107)</f>
        <v>24</v>
      </c>
      <c r="BH107" s="141">
        <v>7</v>
      </c>
      <c r="BI107" s="141">
        <v>17</v>
      </c>
      <c r="BJ107" s="140">
        <f>SUM(BK107:BL107)</f>
        <v>34</v>
      </c>
      <c r="BK107" s="141">
        <v>15</v>
      </c>
      <c r="BL107" s="141">
        <v>19</v>
      </c>
      <c r="BM107" s="140">
        <f>SUM(BN107:BO107)</f>
        <v>18</v>
      </c>
      <c r="BN107" s="141">
        <v>4</v>
      </c>
      <c r="BO107" s="141">
        <v>14</v>
      </c>
    </row>
    <row r="108" spans="1:67" s="107" customFormat="1" ht="21" customHeight="1" x14ac:dyDescent="0.25">
      <c r="A108" s="120" t="s">
        <v>121</v>
      </c>
      <c r="B108" s="139">
        <f t="shared" ref="B108:AG108" si="71">SUM(B109:B113)</f>
        <v>1887</v>
      </c>
      <c r="C108" s="139">
        <f t="shared" si="71"/>
        <v>431</v>
      </c>
      <c r="D108" s="139">
        <f t="shared" si="71"/>
        <v>1456</v>
      </c>
      <c r="E108" s="139">
        <f t="shared" si="71"/>
        <v>79</v>
      </c>
      <c r="F108" s="139">
        <f t="shared" si="71"/>
        <v>22</v>
      </c>
      <c r="G108" s="139">
        <f t="shared" si="71"/>
        <v>57</v>
      </c>
      <c r="H108" s="139">
        <f t="shared" si="71"/>
        <v>67</v>
      </c>
      <c r="I108" s="139">
        <f t="shared" si="71"/>
        <v>25</v>
      </c>
      <c r="J108" s="139">
        <f t="shared" si="71"/>
        <v>42</v>
      </c>
      <c r="K108" s="139">
        <f t="shared" si="71"/>
        <v>92</v>
      </c>
      <c r="L108" s="139">
        <f t="shared" si="71"/>
        <v>25</v>
      </c>
      <c r="M108" s="139">
        <f t="shared" si="71"/>
        <v>67</v>
      </c>
      <c r="N108" s="139">
        <f t="shared" si="71"/>
        <v>44</v>
      </c>
      <c r="O108" s="139">
        <f t="shared" si="71"/>
        <v>9</v>
      </c>
      <c r="P108" s="139">
        <f t="shared" si="71"/>
        <v>35</v>
      </c>
      <c r="Q108" s="139">
        <f t="shared" si="71"/>
        <v>148</v>
      </c>
      <c r="R108" s="139">
        <f t="shared" si="71"/>
        <v>28</v>
      </c>
      <c r="S108" s="139">
        <f t="shared" si="71"/>
        <v>120</v>
      </c>
      <c r="T108" s="139">
        <f t="shared" si="71"/>
        <v>194</v>
      </c>
      <c r="U108" s="139">
        <f t="shared" si="71"/>
        <v>24</v>
      </c>
      <c r="V108" s="139">
        <f t="shared" si="71"/>
        <v>170</v>
      </c>
      <c r="W108" s="139">
        <f t="shared" si="71"/>
        <v>63</v>
      </c>
      <c r="X108" s="139">
        <f t="shared" si="71"/>
        <v>15</v>
      </c>
      <c r="Y108" s="139">
        <f t="shared" si="71"/>
        <v>48</v>
      </c>
      <c r="Z108" s="139">
        <f t="shared" si="71"/>
        <v>82</v>
      </c>
      <c r="AA108" s="139">
        <f t="shared" si="71"/>
        <v>25</v>
      </c>
      <c r="AB108" s="139">
        <f t="shared" si="71"/>
        <v>57</v>
      </c>
      <c r="AC108" s="139">
        <f t="shared" si="71"/>
        <v>33</v>
      </c>
      <c r="AD108" s="139">
        <f t="shared" si="71"/>
        <v>4</v>
      </c>
      <c r="AE108" s="139">
        <f t="shared" si="71"/>
        <v>29</v>
      </c>
      <c r="AF108" s="139">
        <f t="shared" si="71"/>
        <v>97</v>
      </c>
      <c r="AG108" s="139">
        <f t="shared" si="71"/>
        <v>26</v>
      </c>
      <c r="AH108" s="139">
        <f t="shared" ref="AH108:BM108" si="72">SUM(AH109:AH113)</f>
        <v>71</v>
      </c>
      <c r="AI108" s="139">
        <f t="shared" si="72"/>
        <v>138</v>
      </c>
      <c r="AJ108" s="139">
        <f t="shared" si="72"/>
        <v>33</v>
      </c>
      <c r="AK108" s="139">
        <f t="shared" si="72"/>
        <v>105</v>
      </c>
      <c r="AL108" s="139">
        <f t="shared" si="72"/>
        <v>83</v>
      </c>
      <c r="AM108" s="139">
        <f t="shared" si="72"/>
        <v>20</v>
      </c>
      <c r="AN108" s="139">
        <f t="shared" si="72"/>
        <v>63</v>
      </c>
      <c r="AO108" s="139">
        <f t="shared" si="72"/>
        <v>108</v>
      </c>
      <c r="AP108" s="139">
        <f t="shared" si="72"/>
        <v>27</v>
      </c>
      <c r="AQ108" s="139">
        <f t="shared" si="72"/>
        <v>81</v>
      </c>
      <c r="AR108" s="139">
        <f t="shared" si="72"/>
        <v>91</v>
      </c>
      <c r="AS108" s="139">
        <f t="shared" si="72"/>
        <v>21</v>
      </c>
      <c r="AT108" s="139">
        <f t="shared" si="72"/>
        <v>70</v>
      </c>
      <c r="AU108" s="139">
        <f t="shared" si="72"/>
        <v>180</v>
      </c>
      <c r="AV108" s="139">
        <f t="shared" si="72"/>
        <v>34</v>
      </c>
      <c r="AW108" s="139">
        <f t="shared" si="72"/>
        <v>146</v>
      </c>
      <c r="AX108" s="139">
        <f t="shared" si="72"/>
        <v>58</v>
      </c>
      <c r="AY108" s="139">
        <f t="shared" si="72"/>
        <v>16</v>
      </c>
      <c r="AZ108" s="139">
        <f t="shared" si="72"/>
        <v>42</v>
      </c>
      <c r="BA108" s="139">
        <f t="shared" si="72"/>
        <v>68</v>
      </c>
      <c r="BB108" s="139">
        <f t="shared" si="72"/>
        <v>16</v>
      </c>
      <c r="BC108" s="139">
        <f t="shared" si="72"/>
        <v>52</v>
      </c>
      <c r="BD108" s="139">
        <f t="shared" si="72"/>
        <v>46</v>
      </c>
      <c r="BE108" s="139">
        <f t="shared" si="72"/>
        <v>7</v>
      </c>
      <c r="BF108" s="139">
        <f t="shared" si="72"/>
        <v>39</v>
      </c>
      <c r="BG108" s="139">
        <f t="shared" si="72"/>
        <v>85</v>
      </c>
      <c r="BH108" s="139">
        <f t="shared" si="72"/>
        <v>21</v>
      </c>
      <c r="BI108" s="139">
        <f t="shared" si="72"/>
        <v>64</v>
      </c>
      <c r="BJ108" s="139">
        <f t="shared" si="72"/>
        <v>72</v>
      </c>
      <c r="BK108" s="139">
        <f t="shared" si="72"/>
        <v>16</v>
      </c>
      <c r="BL108" s="139">
        <f t="shared" si="72"/>
        <v>56</v>
      </c>
      <c r="BM108" s="139">
        <f t="shared" si="72"/>
        <v>59</v>
      </c>
      <c r="BN108" s="139">
        <f t="shared" ref="BN108:BO108" si="73">SUM(BN109:BN113)</f>
        <v>17</v>
      </c>
      <c r="BO108" s="139">
        <f t="shared" si="73"/>
        <v>42</v>
      </c>
    </row>
    <row r="109" spans="1:67" s="107" customFormat="1" ht="15" customHeight="1" x14ac:dyDescent="0.25">
      <c r="A109" s="115" t="s">
        <v>295</v>
      </c>
      <c r="B109" s="140">
        <f>SUM(C109:D109)</f>
        <v>488</v>
      </c>
      <c r="C109" s="140">
        <f t="shared" ref="C109:D113" si="74">SUM(F109,I109,L109,O109,R109,U109,X109,AA109,AD109,AG109,AJ109,AM109,AP109,AS109,AV109,AY109,BB109,BE109,BH109,BK109,BN109)</f>
        <v>111</v>
      </c>
      <c r="D109" s="140">
        <f t="shared" si="74"/>
        <v>377</v>
      </c>
      <c r="E109" s="140">
        <f>SUM(F109:G109)</f>
        <v>20</v>
      </c>
      <c r="F109" s="141">
        <v>7</v>
      </c>
      <c r="G109" s="141">
        <v>13</v>
      </c>
      <c r="H109" s="140">
        <f>SUM(I109:J109)</f>
        <v>25</v>
      </c>
      <c r="I109" s="141">
        <v>8</v>
      </c>
      <c r="J109" s="141">
        <v>17</v>
      </c>
      <c r="K109" s="140">
        <f>SUM(L109:M109)</f>
        <v>20</v>
      </c>
      <c r="L109" s="141">
        <v>5</v>
      </c>
      <c r="M109" s="141">
        <v>15</v>
      </c>
      <c r="N109" s="140">
        <f>SUM(O109:P109)</f>
        <v>7</v>
      </c>
      <c r="O109" s="141">
        <v>2</v>
      </c>
      <c r="P109" s="141">
        <v>5</v>
      </c>
      <c r="Q109" s="140">
        <f>SUM(R109:S109)</f>
        <v>33</v>
      </c>
      <c r="R109" s="141">
        <v>9</v>
      </c>
      <c r="S109" s="141">
        <v>24</v>
      </c>
      <c r="T109" s="140">
        <f>SUM(U109:V109)</f>
        <v>45</v>
      </c>
      <c r="U109" s="141">
        <v>5</v>
      </c>
      <c r="V109" s="141">
        <v>40</v>
      </c>
      <c r="W109" s="140">
        <f>SUM(X109:Y109)</f>
        <v>14</v>
      </c>
      <c r="X109" s="141">
        <v>5</v>
      </c>
      <c r="Y109" s="141">
        <v>9</v>
      </c>
      <c r="Z109" s="140">
        <f>SUM(AA109:AB109)</f>
        <v>23</v>
      </c>
      <c r="AA109" s="141">
        <v>5</v>
      </c>
      <c r="AB109" s="141">
        <v>18</v>
      </c>
      <c r="AC109" s="140">
        <f>SUM(AD109:AE109)</f>
        <v>9</v>
      </c>
      <c r="AD109" s="141">
        <v>2</v>
      </c>
      <c r="AE109" s="141">
        <v>7</v>
      </c>
      <c r="AF109" s="140">
        <f>SUM(AG109:AH109)</f>
        <v>22</v>
      </c>
      <c r="AG109" s="141">
        <v>5</v>
      </c>
      <c r="AH109" s="141">
        <v>17</v>
      </c>
      <c r="AI109" s="140">
        <f>SUM(AJ109:AK109)</f>
        <v>43</v>
      </c>
      <c r="AJ109" s="141">
        <v>9</v>
      </c>
      <c r="AK109" s="141">
        <v>34</v>
      </c>
      <c r="AL109" s="140">
        <f>SUM(AM109:AN109)</f>
        <v>22</v>
      </c>
      <c r="AM109" s="141">
        <v>1</v>
      </c>
      <c r="AN109" s="141">
        <v>21</v>
      </c>
      <c r="AO109" s="140">
        <f>SUM(AP109:AQ109)</f>
        <v>27</v>
      </c>
      <c r="AP109" s="141">
        <v>7</v>
      </c>
      <c r="AQ109" s="141">
        <v>20</v>
      </c>
      <c r="AR109" s="140">
        <f>SUM(AS109:AT109)</f>
        <v>25</v>
      </c>
      <c r="AS109" s="141">
        <v>4</v>
      </c>
      <c r="AT109" s="141">
        <v>21</v>
      </c>
      <c r="AU109" s="140">
        <f>SUM(AV109:AW109)</f>
        <v>53</v>
      </c>
      <c r="AV109" s="141">
        <v>16</v>
      </c>
      <c r="AW109" s="141">
        <v>37</v>
      </c>
      <c r="AX109" s="140">
        <f>SUM(AY109:AZ109)</f>
        <v>14</v>
      </c>
      <c r="AY109" s="141">
        <v>4</v>
      </c>
      <c r="AZ109" s="141">
        <v>10</v>
      </c>
      <c r="BA109" s="140">
        <f>SUM(BB109:BC109)</f>
        <v>14</v>
      </c>
      <c r="BB109" s="141">
        <v>4</v>
      </c>
      <c r="BC109" s="141">
        <v>10</v>
      </c>
      <c r="BD109" s="140">
        <f>SUM(BE109:BF109)</f>
        <v>15</v>
      </c>
      <c r="BE109" s="141">
        <v>3</v>
      </c>
      <c r="BF109" s="141">
        <v>12</v>
      </c>
      <c r="BG109" s="140">
        <f>SUM(BH109:BI109)</f>
        <v>20</v>
      </c>
      <c r="BH109" s="141">
        <v>3</v>
      </c>
      <c r="BI109" s="141">
        <v>17</v>
      </c>
      <c r="BJ109" s="140">
        <f>SUM(BK109:BL109)</f>
        <v>20</v>
      </c>
      <c r="BK109" s="141">
        <v>2</v>
      </c>
      <c r="BL109" s="141">
        <v>18</v>
      </c>
      <c r="BM109" s="140">
        <f>SUM(BN109:BO109)</f>
        <v>17</v>
      </c>
      <c r="BN109" s="141">
        <v>5</v>
      </c>
      <c r="BO109" s="141">
        <v>12</v>
      </c>
    </row>
    <row r="110" spans="1:67" s="107" customFormat="1" ht="15" customHeight="1" x14ac:dyDescent="0.25">
      <c r="A110" s="115" t="s">
        <v>309</v>
      </c>
      <c r="B110" s="140">
        <f>SUM(C110:D110)</f>
        <v>499</v>
      </c>
      <c r="C110" s="140">
        <f t="shared" si="74"/>
        <v>116</v>
      </c>
      <c r="D110" s="140">
        <f t="shared" si="74"/>
        <v>383</v>
      </c>
      <c r="E110" s="140">
        <f>SUM(F110:G110)</f>
        <v>18</v>
      </c>
      <c r="F110" s="141">
        <v>4</v>
      </c>
      <c r="G110" s="141">
        <v>14</v>
      </c>
      <c r="H110" s="140">
        <f>SUM(I110:J110)</f>
        <v>15</v>
      </c>
      <c r="I110" s="141">
        <v>9</v>
      </c>
      <c r="J110" s="141">
        <v>6</v>
      </c>
      <c r="K110" s="140">
        <f>SUM(L110:M110)</f>
        <v>29</v>
      </c>
      <c r="L110" s="141">
        <v>12</v>
      </c>
      <c r="M110" s="141">
        <v>17</v>
      </c>
      <c r="N110" s="140">
        <f>SUM(O110:P110)</f>
        <v>8</v>
      </c>
      <c r="O110" s="141">
        <v>4</v>
      </c>
      <c r="P110" s="141">
        <v>4</v>
      </c>
      <c r="Q110" s="140">
        <f>SUM(R110:S110)</f>
        <v>38</v>
      </c>
      <c r="R110" s="141">
        <v>6</v>
      </c>
      <c r="S110" s="141">
        <v>32</v>
      </c>
      <c r="T110" s="140">
        <f>SUM(U110:V110)</f>
        <v>56</v>
      </c>
      <c r="U110" s="141">
        <v>9</v>
      </c>
      <c r="V110" s="141">
        <v>47</v>
      </c>
      <c r="W110" s="140">
        <f>SUM(X110:Y110)</f>
        <v>14</v>
      </c>
      <c r="X110" s="141">
        <v>4</v>
      </c>
      <c r="Y110" s="141">
        <v>10</v>
      </c>
      <c r="Z110" s="140">
        <f>SUM(AA110:AB110)</f>
        <v>19</v>
      </c>
      <c r="AA110" s="141">
        <v>5</v>
      </c>
      <c r="AB110" s="141">
        <v>14</v>
      </c>
      <c r="AC110" s="140">
        <f>SUM(AD110:AE110)</f>
        <v>11</v>
      </c>
      <c r="AD110" s="141">
        <v>1</v>
      </c>
      <c r="AE110" s="141">
        <v>10</v>
      </c>
      <c r="AF110" s="140">
        <f>SUM(AG110:AH110)</f>
        <v>25</v>
      </c>
      <c r="AG110" s="141">
        <v>6</v>
      </c>
      <c r="AH110" s="141">
        <v>19</v>
      </c>
      <c r="AI110" s="140">
        <f>SUM(AJ110:AK110)</f>
        <v>39</v>
      </c>
      <c r="AJ110" s="141">
        <v>7</v>
      </c>
      <c r="AK110" s="141">
        <v>32</v>
      </c>
      <c r="AL110" s="140">
        <f>SUM(AM110:AN110)</f>
        <v>25</v>
      </c>
      <c r="AM110" s="141">
        <v>8</v>
      </c>
      <c r="AN110" s="141">
        <v>17</v>
      </c>
      <c r="AO110" s="140">
        <f>SUM(AP110:AQ110)</f>
        <v>32</v>
      </c>
      <c r="AP110" s="141">
        <v>7</v>
      </c>
      <c r="AQ110" s="141">
        <v>25</v>
      </c>
      <c r="AR110" s="140">
        <f>SUM(AS110:AT110)</f>
        <v>19</v>
      </c>
      <c r="AS110" s="141">
        <v>5</v>
      </c>
      <c r="AT110" s="141">
        <v>14</v>
      </c>
      <c r="AU110" s="140">
        <f>SUM(AV110:AW110)</f>
        <v>41</v>
      </c>
      <c r="AV110" s="141">
        <v>7</v>
      </c>
      <c r="AW110" s="141">
        <v>34</v>
      </c>
      <c r="AX110" s="140">
        <f>SUM(AY110:AZ110)</f>
        <v>17</v>
      </c>
      <c r="AY110" s="141">
        <v>5</v>
      </c>
      <c r="AZ110" s="141">
        <v>12</v>
      </c>
      <c r="BA110" s="140">
        <f>SUM(BB110:BC110)</f>
        <v>20</v>
      </c>
      <c r="BB110" s="141">
        <v>2</v>
      </c>
      <c r="BC110" s="141">
        <v>18</v>
      </c>
      <c r="BD110" s="140">
        <f>SUM(BE110:BF110)</f>
        <v>16</v>
      </c>
      <c r="BE110" s="141">
        <v>3</v>
      </c>
      <c r="BF110" s="141">
        <v>13</v>
      </c>
      <c r="BG110" s="140">
        <f>SUM(BH110:BI110)</f>
        <v>18</v>
      </c>
      <c r="BH110" s="141">
        <v>3</v>
      </c>
      <c r="BI110" s="141">
        <v>15</v>
      </c>
      <c r="BJ110" s="140">
        <f>SUM(BK110:BL110)</f>
        <v>21</v>
      </c>
      <c r="BK110" s="141">
        <v>4</v>
      </c>
      <c r="BL110" s="141">
        <v>17</v>
      </c>
      <c r="BM110" s="140">
        <f>SUM(BN110:BO110)</f>
        <v>18</v>
      </c>
      <c r="BN110" s="141">
        <v>5</v>
      </c>
      <c r="BO110" s="141">
        <v>13</v>
      </c>
    </row>
    <row r="111" spans="1:67" s="107" customFormat="1" ht="15" customHeight="1" x14ac:dyDescent="0.25">
      <c r="A111" s="115" t="s">
        <v>304</v>
      </c>
      <c r="B111" s="140">
        <f>SUM(C111:D111)</f>
        <v>385</v>
      </c>
      <c r="C111" s="140">
        <f t="shared" si="74"/>
        <v>91</v>
      </c>
      <c r="D111" s="140">
        <f t="shared" si="74"/>
        <v>294</v>
      </c>
      <c r="E111" s="140">
        <f>SUM(F111:G111)</f>
        <v>18</v>
      </c>
      <c r="F111" s="141">
        <v>6</v>
      </c>
      <c r="G111" s="141">
        <v>12</v>
      </c>
      <c r="H111" s="140">
        <f>SUM(I111:J111)</f>
        <v>15</v>
      </c>
      <c r="I111" s="141">
        <v>5</v>
      </c>
      <c r="J111" s="141">
        <v>10</v>
      </c>
      <c r="K111" s="140">
        <f>SUM(L111:M111)</f>
        <v>16</v>
      </c>
      <c r="L111" s="141">
        <v>4</v>
      </c>
      <c r="M111" s="141">
        <v>12</v>
      </c>
      <c r="N111" s="140">
        <f>SUM(O111:P111)</f>
        <v>11</v>
      </c>
      <c r="O111" s="141">
        <v>1</v>
      </c>
      <c r="P111" s="141">
        <v>10</v>
      </c>
      <c r="Q111" s="140">
        <f>SUM(R111:S111)</f>
        <v>36</v>
      </c>
      <c r="R111" s="141">
        <v>6</v>
      </c>
      <c r="S111" s="141">
        <v>30</v>
      </c>
      <c r="T111" s="140">
        <f>SUM(U111:V111)</f>
        <v>37</v>
      </c>
      <c r="U111" s="141">
        <v>6</v>
      </c>
      <c r="V111" s="141">
        <v>31</v>
      </c>
      <c r="W111" s="140">
        <f>SUM(X111:Y111)</f>
        <v>15</v>
      </c>
      <c r="X111" s="141">
        <v>3</v>
      </c>
      <c r="Y111" s="141">
        <v>12</v>
      </c>
      <c r="Z111" s="140">
        <f>SUM(AA111:AB111)</f>
        <v>18</v>
      </c>
      <c r="AA111" s="141">
        <v>7</v>
      </c>
      <c r="AB111" s="141">
        <v>11</v>
      </c>
      <c r="AC111" s="140">
        <f>SUM(AD111:AE111)</f>
        <v>5</v>
      </c>
      <c r="AD111" s="141">
        <v>0</v>
      </c>
      <c r="AE111" s="141">
        <v>5</v>
      </c>
      <c r="AF111" s="140">
        <f>SUM(AG111:AH111)</f>
        <v>20</v>
      </c>
      <c r="AG111" s="141">
        <v>6</v>
      </c>
      <c r="AH111" s="141">
        <v>14</v>
      </c>
      <c r="AI111" s="140">
        <f>SUM(AJ111:AK111)</f>
        <v>26</v>
      </c>
      <c r="AJ111" s="141">
        <v>6</v>
      </c>
      <c r="AK111" s="141">
        <v>20</v>
      </c>
      <c r="AL111" s="140">
        <f>SUM(AM111:AN111)</f>
        <v>18</v>
      </c>
      <c r="AM111" s="141">
        <v>7</v>
      </c>
      <c r="AN111" s="141">
        <v>11</v>
      </c>
      <c r="AO111" s="140">
        <f>SUM(AP111:AQ111)</f>
        <v>13</v>
      </c>
      <c r="AP111" s="141">
        <v>4</v>
      </c>
      <c r="AQ111" s="141">
        <v>9</v>
      </c>
      <c r="AR111" s="140">
        <f>SUM(AS111:AT111)</f>
        <v>20</v>
      </c>
      <c r="AS111" s="141">
        <v>3</v>
      </c>
      <c r="AT111" s="141">
        <v>17</v>
      </c>
      <c r="AU111" s="140">
        <f>SUM(AV111:AW111)</f>
        <v>40</v>
      </c>
      <c r="AV111" s="141">
        <v>6</v>
      </c>
      <c r="AW111" s="141">
        <v>34</v>
      </c>
      <c r="AX111" s="140">
        <f>SUM(AY111:AZ111)</f>
        <v>9</v>
      </c>
      <c r="AY111" s="141">
        <v>2</v>
      </c>
      <c r="AZ111" s="141">
        <v>7</v>
      </c>
      <c r="BA111" s="140">
        <f>SUM(BB111:BC111)</f>
        <v>17</v>
      </c>
      <c r="BB111" s="141">
        <v>5</v>
      </c>
      <c r="BC111" s="141">
        <v>12</v>
      </c>
      <c r="BD111" s="140">
        <f>SUM(BE111:BF111)</f>
        <v>4</v>
      </c>
      <c r="BE111" s="141">
        <v>1</v>
      </c>
      <c r="BF111" s="141">
        <v>3</v>
      </c>
      <c r="BG111" s="140">
        <f>SUM(BH111:BI111)</f>
        <v>16</v>
      </c>
      <c r="BH111" s="141">
        <v>5</v>
      </c>
      <c r="BI111" s="141">
        <v>11</v>
      </c>
      <c r="BJ111" s="140">
        <f>SUM(BK111:BL111)</f>
        <v>19</v>
      </c>
      <c r="BK111" s="141">
        <v>5</v>
      </c>
      <c r="BL111" s="141">
        <v>14</v>
      </c>
      <c r="BM111" s="140">
        <f>SUM(BN111:BO111)</f>
        <v>12</v>
      </c>
      <c r="BN111" s="141">
        <v>3</v>
      </c>
      <c r="BO111" s="141">
        <v>9</v>
      </c>
    </row>
    <row r="112" spans="1:67" s="107" customFormat="1" ht="15" customHeight="1" x14ac:dyDescent="0.25">
      <c r="A112" s="115" t="s">
        <v>316</v>
      </c>
      <c r="B112" s="140">
        <f>SUM(C112:D112)</f>
        <v>284</v>
      </c>
      <c r="C112" s="140">
        <f t="shared" si="74"/>
        <v>73</v>
      </c>
      <c r="D112" s="140">
        <f t="shared" si="74"/>
        <v>211</v>
      </c>
      <c r="E112" s="140">
        <f>SUM(F112:G112)</f>
        <v>11</v>
      </c>
      <c r="F112" s="141">
        <v>4</v>
      </c>
      <c r="G112" s="141">
        <v>7</v>
      </c>
      <c r="H112" s="140">
        <f>SUM(I112:J112)</f>
        <v>8</v>
      </c>
      <c r="I112" s="141">
        <v>1</v>
      </c>
      <c r="J112" s="141">
        <v>7</v>
      </c>
      <c r="K112" s="140">
        <f>SUM(L112:M112)</f>
        <v>14</v>
      </c>
      <c r="L112" s="141">
        <v>3</v>
      </c>
      <c r="M112" s="141">
        <v>11</v>
      </c>
      <c r="N112" s="140">
        <f>SUM(O112:P112)</f>
        <v>8</v>
      </c>
      <c r="O112" s="141">
        <v>2</v>
      </c>
      <c r="P112" s="141">
        <v>6</v>
      </c>
      <c r="Q112" s="140">
        <f>SUM(R112:S112)</f>
        <v>23</v>
      </c>
      <c r="R112" s="141">
        <v>3</v>
      </c>
      <c r="S112" s="141">
        <v>20</v>
      </c>
      <c r="T112" s="140">
        <f>SUM(U112:V112)</f>
        <v>31</v>
      </c>
      <c r="U112" s="141">
        <v>2</v>
      </c>
      <c r="V112" s="141">
        <v>29</v>
      </c>
      <c r="W112" s="140">
        <f>SUM(X112:Y112)</f>
        <v>10</v>
      </c>
      <c r="X112" s="141">
        <v>2</v>
      </c>
      <c r="Y112" s="141">
        <v>8</v>
      </c>
      <c r="Z112" s="140">
        <f>SUM(AA112:AB112)</f>
        <v>15</v>
      </c>
      <c r="AA112" s="141">
        <v>6</v>
      </c>
      <c r="AB112" s="141">
        <v>9</v>
      </c>
      <c r="AC112" s="140">
        <f>SUM(AD112:AE112)</f>
        <v>2</v>
      </c>
      <c r="AD112" s="141">
        <v>0</v>
      </c>
      <c r="AE112" s="141">
        <v>2</v>
      </c>
      <c r="AF112" s="140">
        <f>SUM(AG112:AH112)</f>
        <v>13</v>
      </c>
      <c r="AG112" s="141">
        <v>5</v>
      </c>
      <c r="AH112" s="141">
        <v>8</v>
      </c>
      <c r="AI112" s="140">
        <f>SUM(AJ112:AK112)</f>
        <v>23</v>
      </c>
      <c r="AJ112" s="141">
        <v>8</v>
      </c>
      <c r="AK112" s="141">
        <v>15</v>
      </c>
      <c r="AL112" s="140">
        <f>SUM(AM112:AN112)</f>
        <v>7</v>
      </c>
      <c r="AM112" s="141">
        <v>3</v>
      </c>
      <c r="AN112" s="141">
        <v>4</v>
      </c>
      <c r="AO112" s="140">
        <f>SUM(AP112:AQ112)</f>
        <v>27</v>
      </c>
      <c r="AP112" s="141">
        <v>6</v>
      </c>
      <c r="AQ112" s="141">
        <v>21</v>
      </c>
      <c r="AR112" s="140">
        <f>SUM(AS112:AT112)</f>
        <v>18</v>
      </c>
      <c r="AS112" s="141">
        <v>7</v>
      </c>
      <c r="AT112" s="141">
        <v>11</v>
      </c>
      <c r="AU112" s="140">
        <f>SUM(AV112:AW112)</f>
        <v>21</v>
      </c>
      <c r="AV112" s="141">
        <v>4</v>
      </c>
      <c r="AW112" s="141">
        <v>17</v>
      </c>
      <c r="AX112" s="140">
        <f>SUM(AY112:AZ112)</f>
        <v>5</v>
      </c>
      <c r="AY112" s="141">
        <v>1</v>
      </c>
      <c r="AZ112" s="141">
        <v>4</v>
      </c>
      <c r="BA112" s="140">
        <f>SUM(BB112:BC112)</f>
        <v>6</v>
      </c>
      <c r="BB112" s="141">
        <v>3</v>
      </c>
      <c r="BC112" s="141">
        <v>3</v>
      </c>
      <c r="BD112" s="140">
        <f>SUM(BE112:BF112)</f>
        <v>6</v>
      </c>
      <c r="BE112" s="141">
        <v>0</v>
      </c>
      <c r="BF112" s="141">
        <v>6</v>
      </c>
      <c r="BG112" s="140">
        <f>SUM(BH112:BI112)</f>
        <v>22</v>
      </c>
      <c r="BH112" s="141">
        <v>8</v>
      </c>
      <c r="BI112" s="141">
        <v>14</v>
      </c>
      <c r="BJ112" s="140">
        <f>SUM(BK112:BL112)</f>
        <v>7</v>
      </c>
      <c r="BK112" s="141">
        <v>3</v>
      </c>
      <c r="BL112" s="141">
        <v>4</v>
      </c>
      <c r="BM112" s="140">
        <f>SUM(BN112:BO112)</f>
        <v>7</v>
      </c>
      <c r="BN112" s="141">
        <v>2</v>
      </c>
      <c r="BO112" s="141">
        <v>5</v>
      </c>
    </row>
    <row r="113" spans="1:68" s="107" customFormat="1" ht="15" customHeight="1" x14ac:dyDescent="0.25">
      <c r="A113" s="115" t="s">
        <v>306</v>
      </c>
      <c r="B113" s="140">
        <f>SUM(C113:D113)</f>
        <v>231</v>
      </c>
      <c r="C113" s="140">
        <f t="shared" si="74"/>
        <v>40</v>
      </c>
      <c r="D113" s="140">
        <f t="shared" si="74"/>
        <v>191</v>
      </c>
      <c r="E113" s="140">
        <f>SUM(F113:G113)</f>
        <v>12</v>
      </c>
      <c r="F113" s="141">
        <v>1</v>
      </c>
      <c r="G113" s="141">
        <v>11</v>
      </c>
      <c r="H113" s="140">
        <f>SUM(I113:J113)</f>
        <v>4</v>
      </c>
      <c r="I113" s="141">
        <v>2</v>
      </c>
      <c r="J113" s="141">
        <v>2</v>
      </c>
      <c r="K113" s="140">
        <f>SUM(L113:M113)</f>
        <v>13</v>
      </c>
      <c r="L113" s="141">
        <v>1</v>
      </c>
      <c r="M113" s="141">
        <v>12</v>
      </c>
      <c r="N113" s="140">
        <f>SUM(O113:P113)</f>
        <v>10</v>
      </c>
      <c r="O113" s="141">
        <v>0</v>
      </c>
      <c r="P113" s="141">
        <v>10</v>
      </c>
      <c r="Q113" s="140">
        <f>SUM(R113:S113)</f>
        <v>18</v>
      </c>
      <c r="R113" s="141">
        <v>4</v>
      </c>
      <c r="S113" s="141">
        <v>14</v>
      </c>
      <c r="T113" s="140">
        <f>SUM(U113:V113)</f>
        <v>25</v>
      </c>
      <c r="U113" s="141">
        <v>2</v>
      </c>
      <c r="V113" s="141">
        <v>23</v>
      </c>
      <c r="W113" s="140">
        <f>SUM(X113:Y113)</f>
        <v>10</v>
      </c>
      <c r="X113" s="141">
        <v>1</v>
      </c>
      <c r="Y113" s="141">
        <v>9</v>
      </c>
      <c r="Z113" s="140">
        <f>SUM(AA113:AB113)</f>
        <v>7</v>
      </c>
      <c r="AA113" s="141">
        <v>2</v>
      </c>
      <c r="AB113" s="141">
        <v>5</v>
      </c>
      <c r="AC113" s="140">
        <f>SUM(AD113:AE113)</f>
        <v>6</v>
      </c>
      <c r="AD113" s="141">
        <v>1</v>
      </c>
      <c r="AE113" s="141">
        <v>5</v>
      </c>
      <c r="AF113" s="140">
        <f>SUM(AG113:AH113)</f>
        <v>17</v>
      </c>
      <c r="AG113" s="141">
        <v>4</v>
      </c>
      <c r="AH113" s="141">
        <v>13</v>
      </c>
      <c r="AI113" s="140">
        <f>SUM(AJ113:AK113)</f>
        <v>7</v>
      </c>
      <c r="AJ113" s="141">
        <v>3</v>
      </c>
      <c r="AK113" s="141">
        <v>4</v>
      </c>
      <c r="AL113" s="140">
        <f>SUM(AM113:AN113)</f>
        <v>11</v>
      </c>
      <c r="AM113" s="141">
        <v>1</v>
      </c>
      <c r="AN113" s="141">
        <v>10</v>
      </c>
      <c r="AO113" s="140">
        <f>SUM(AP113:AQ113)</f>
        <v>9</v>
      </c>
      <c r="AP113" s="141">
        <v>3</v>
      </c>
      <c r="AQ113" s="141">
        <v>6</v>
      </c>
      <c r="AR113" s="140">
        <f>SUM(AS113:AT113)</f>
        <v>9</v>
      </c>
      <c r="AS113" s="141">
        <v>2</v>
      </c>
      <c r="AT113" s="141">
        <v>7</v>
      </c>
      <c r="AU113" s="140">
        <f>SUM(AV113:AW113)</f>
        <v>25</v>
      </c>
      <c r="AV113" s="141">
        <v>1</v>
      </c>
      <c r="AW113" s="141">
        <v>24</v>
      </c>
      <c r="AX113" s="140">
        <f>SUM(AY113:AZ113)</f>
        <v>13</v>
      </c>
      <c r="AY113" s="141">
        <v>4</v>
      </c>
      <c r="AZ113" s="141">
        <v>9</v>
      </c>
      <c r="BA113" s="140">
        <f>SUM(BB113:BC113)</f>
        <v>11</v>
      </c>
      <c r="BB113" s="141">
        <v>2</v>
      </c>
      <c r="BC113" s="141">
        <v>9</v>
      </c>
      <c r="BD113" s="140">
        <f>SUM(BE113:BF113)</f>
        <v>5</v>
      </c>
      <c r="BE113" s="141">
        <v>0</v>
      </c>
      <c r="BF113" s="141">
        <v>5</v>
      </c>
      <c r="BG113" s="140">
        <f>SUM(BH113:BI113)</f>
        <v>9</v>
      </c>
      <c r="BH113" s="141">
        <v>2</v>
      </c>
      <c r="BI113" s="141">
        <v>7</v>
      </c>
      <c r="BJ113" s="140">
        <f>SUM(BK113:BL113)</f>
        <v>5</v>
      </c>
      <c r="BK113" s="141">
        <v>2</v>
      </c>
      <c r="BL113" s="141">
        <v>3</v>
      </c>
      <c r="BM113" s="140">
        <f>SUM(BN113:BO113)</f>
        <v>5</v>
      </c>
      <c r="BN113" s="141">
        <v>2</v>
      </c>
      <c r="BO113" s="141">
        <v>3</v>
      </c>
    </row>
    <row r="114" spans="1:68" s="107" customFormat="1" ht="21" customHeight="1" x14ac:dyDescent="0.25">
      <c r="A114" s="120" t="s">
        <v>130</v>
      </c>
      <c r="B114" s="139">
        <f t="shared" ref="B114:AG114" si="75">SUM(B115:B119)</f>
        <v>667</v>
      </c>
      <c r="C114" s="139">
        <f t="shared" si="75"/>
        <v>121</v>
      </c>
      <c r="D114" s="139">
        <f t="shared" si="75"/>
        <v>546</v>
      </c>
      <c r="E114" s="139">
        <f t="shared" si="75"/>
        <v>23</v>
      </c>
      <c r="F114" s="139">
        <f t="shared" si="75"/>
        <v>6</v>
      </c>
      <c r="G114" s="139">
        <f t="shared" si="75"/>
        <v>17</v>
      </c>
      <c r="H114" s="139">
        <f t="shared" si="75"/>
        <v>25</v>
      </c>
      <c r="I114" s="139">
        <f t="shared" si="75"/>
        <v>5</v>
      </c>
      <c r="J114" s="139">
        <f t="shared" si="75"/>
        <v>20</v>
      </c>
      <c r="K114" s="139">
        <f t="shared" si="75"/>
        <v>27</v>
      </c>
      <c r="L114" s="139">
        <f t="shared" si="75"/>
        <v>6</v>
      </c>
      <c r="M114" s="139">
        <f t="shared" si="75"/>
        <v>21</v>
      </c>
      <c r="N114" s="139">
        <f t="shared" si="75"/>
        <v>12</v>
      </c>
      <c r="O114" s="139">
        <f t="shared" si="75"/>
        <v>1</v>
      </c>
      <c r="P114" s="139">
        <f t="shared" si="75"/>
        <v>11</v>
      </c>
      <c r="Q114" s="139">
        <f t="shared" si="75"/>
        <v>60</v>
      </c>
      <c r="R114" s="139">
        <f t="shared" si="75"/>
        <v>8</v>
      </c>
      <c r="S114" s="139">
        <f t="shared" si="75"/>
        <v>52</v>
      </c>
      <c r="T114" s="139">
        <f t="shared" si="75"/>
        <v>72</v>
      </c>
      <c r="U114" s="139">
        <f t="shared" si="75"/>
        <v>8</v>
      </c>
      <c r="V114" s="139">
        <f t="shared" si="75"/>
        <v>64</v>
      </c>
      <c r="W114" s="139">
        <f t="shared" si="75"/>
        <v>17</v>
      </c>
      <c r="X114" s="139">
        <f t="shared" si="75"/>
        <v>2</v>
      </c>
      <c r="Y114" s="139">
        <f t="shared" si="75"/>
        <v>15</v>
      </c>
      <c r="Z114" s="139">
        <f t="shared" si="75"/>
        <v>26</v>
      </c>
      <c r="AA114" s="139">
        <f t="shared" si="75"/>
        <v>5</v>
      </c>
      <c r="AB114" s="139">
        <f t="shared" si="75"/>
        <v>21</v>
      </c>
      <c r="AC114" s="139">
        <f t="shared" si="75"/>
        <v>17</v>
      </c>
      <c r="AD114" s="139">
        <f t="shared" si="75"/>
        <v>6</v>
      </c>
      <c r="AE114" s="139">
        <f t="shared" si="75"/>
        <v>11</v>
      </c>
      <c r="AF114" s="139">
        <f t="shared" si="75"/>
        <v>33</v>
      </c>
      <c r="AG114" s="139">
        <f t="shared" si="75"/>
        <v>5</v>
      </c>
      <c r="AH114" s="139">
        <f t="shared" ref="AH114:BM114" si="76">SUM(AH115:AH119)</f>
        <v>28</v>
      </c>
      <c r="AI114" s="139">
        <f t="shared" si="76"/>
        <v>46</v>
      </c>
      <c r="AJ114" s="139">
        <f t="shared" si="76"/>
        <v>8</v>
      </c>
      <c r="AK114" s="139">
        <f t="shared" si="76"/>
        <v>38</v>
      </c>
      <c r="AL114" s="139">
        <f t="shared" si="76"/>
        <v>25</v>
      </c>
      <c r="AM114" s="139">
        <f t="shared" si="76"/>
        <v>3</v>
      </c>
      <c r="AN114" s="139">
        <f t="shared" si="76"/>
        <v>22</v>
      </c>
      <c r="AO114" s="139">
        <f t="shared" si="76"/>
        <v>33</v>
      </c>
      <c r="AP114" s="139">
        <f t="shared" si="76"/>
        <v>11</v>
      </c>
      <c r="AQ114" s="139">
        <f t="shared" si="76"/>
        <v>22</v>
      </c>
      <c r="AR114" s="139">
        <f t="shared" si="76"/>
        <v>33</v>
      </c>
      <c r="AS114" s="139">
        <f t="shared" si="76"/>
        <v>5</v>
      </c>
      <c r="AT114" s="139">
        <f t="shared" si="76"/>
        <v>28</v>
      </c>
      <c r="AU114" s="139">
        <f t="shared" si="76"/>
        <v>69</v>
      </c>
      <c r="AV114" s="139">
        <f t="shared" si="76"/>
        <v>9</v>
      </c>
      <c r="AW114" s="139">
        <f t="shared" si="76"/>
        <v>60</v>
      </c>
      <c r="AX114" s="139">
        <f t="shared" si="76"/>
        <v>27</v>
      </c>
      <c r="AY114" s="139">
        <f t="shared" si="76"/>
        <v>4</v>
      </c>
      <c r="AZ114" s="139">
        <f t="shared" si="76"/>
        <v>23</v>
      </c>
      <c r="BA114" s="139">
        <f t="shared" si="76"/>
        <v>23</v>
      </c>
      <c r="BB114" s="139">
        <f t="shared" si="76"/>
        <v>3</v>
      </c>
      <c r="BC114" s="139">
        <f t="shared" si="76"/>
        <v>20</v>
      </c>
      <c r="BD114" s="139">
        <f t="shared" si="76"/>
        <v>14</v>
      </c>
      <c r="BE114" s="139">
        <f t="shared" si="76"/>
        <v>6</v>
      </c>
      <c r="BF114" s="139">
        <f t="shared" si="76"/>
        <v>8</v>
      </c>
      <c r="BG114" s="139">
        <f t="shared" si="76"/>
        <v>32</v>
      </c>
      <c r="BH114" s="139">
        <f t="shared" si="76"/>
        <v>9</v>
      </c>
      <c r="BI114" s="139">
        <f t="shared" si="76"/>
        <v>23</v>
      </c>
      <c r="BJ114" s="139">
        <f t="shared" si="76"/>
        <v>32</v>
      </c>
      <c r="BK114" s="139">
        <f t="shared" si="76"/>
        <v>4</v>
      </c>
      <c r="BL114" s="139">
        <f t="shared" si="76"/>
        <v>28</v>
      </c>
      <c r="BM114" s="139">
        <f t="shared" si="76"/>
        <v>21</v>
      </c>
      <c r="BN114" s="139">
        <f t="shared" ref="BN114:BO114" si="77">SUM(BN115:BN119)</f>
        <v>7</v>
      </c>
      <c r="BO114" s="139">
        <f t="shared" si="77"/>
        <v>14</v>
      </c>
      <c r="BP114" s="113"/>
    </row>
    <row r="115" spans="1:68" s="107" customFormat="1" ht="15" customHeight="1" x14ac:dyDescent="0.25">
      <c r="A115" s="115" t="s">
        <v>317</v>
      </c>
      <c r="B115" s="140">
        <f>SUM(C115:D115)</f>
        <v>188</v>
      </c>
      <c r="C115" s="140">
        <f t="shared" ref="C115:D119" si="78">SUM(F115,I115,L115,O115,R115,U115,X115,AA115,AD115,AG115,AJ115,AM115,AP115,AS115,AV115,AY115,BB115,BE115,BH115,BK115,BN115)</f>
        <v>36</v>
      </c>
      <c r="D115" s="140">
        <f t="shared" si="78"/>
        <v>152</v>
      </c>
      <c r="E115" s="140">
        <f>SUM(F115:G115)</f>
        <v>11</v>
      </c>
      <c r="F115" s="141">
        <v>4</v>
      </c>
      <c r="G115" s="141">
        <v>7</v>
      </c>
      <c r="H115" s="140">
        <f>SUM(I115:J115)</f>
        <v>6</v>
      </c>
      <c r="I115" s="141">
        <v>0</v>
      </c>
      <c r="J115" s="141">
        <v>6</v>
      </c>
      <c r="K115" s="140">
        <f>SUM(L115:M115)</f>
        <v>6</v>
      </c>
      <c r="L115" s="141">
        <v>3</v>
      </c>
      <c r="M115" s="141">
        <v>3</v>
      </c>
      <c r="N115" s="140">
        <f>SUM(O115:P115)</f>
        <v>6</v>
      </c>
      <c r="O115" s="141">
        <v>0</v>
      </c>
      <c r="P115" s="141">
        <v>6</v>
      </c>
      <c r="Q115" s="140">
        <f>SUM(R115:S115)</f>
        <v>14</v>
      </c>
      <c r="R115" s="141">
        <v>2</v>
      </c>
      <c r="S115" s="141">
        <v>12</v>
      </c>
      <c r="T115" s="140">
        <f>SUM(U115:V115)</f>
        <v>18</v>
      </c>
      <c r="U115" s="141">
        <v>1</v>
      </c>
      <c r="V115" s="141">
        <v>17</v>
      </c>
      <c r="W115" s="140">
        <f>SUM(X115:Y115)</f>
        <v>6</v>
      </c>
      <c r="X115" s="141">
        <v>1</v>
      </c>
      <c r="Y115" s="141">
        <v>5</v>
      </c>
      <c r="Z115" s="140">
        <f>SUM(AA115:AB115)</f>
        <v>7</v>
      </c>
      <c r="AA115" s="141">
        <v>4</v>
      </c>
      <c r="AB115" s="141">
        <v>3</v>
      </c>
      <c r="AC115" s="140">
        <f>SUM(AD115:AE115)</f>
        <v>7</v>
      </c>
      <c r="AD115" s="141">
        <v>2</v>
      </c>
      <c r="AE115" s="141">
        <v>5</v>
      </c>
      <c r="AF115" s="140">
        <f>SUM(AG115:AH115)</f>
        <v>12</v>
      </c>
      <c r="AG115" s="141">
        <v>2</v>
      </c>
      <c r="AH115" s="141">
        <v>10</v>
      </c>
      <c r="AI115" s="140">
        <f>SUM(AJ115:AK115)</f>
        <v>12</v>
      </c>
      <c r="AJ115" s="141">
        <v>1</v>
      </c>
      <c r="AK115" s="141">
        <v>11</v>
      </c>
      <c r="AL115" s="140">
        <f>SUM(AM115:AN115)</f>
        <v>9</v>
      </c>
      <c r="AM115" s="141">
        <v>0</v>
      </c>
      <c r="AN115" s="141">
        <v>9</v>
      </c>
      <c r="AO115" s="140">
        <f>SUM(AP115:AQ115)</f>
        <v>10</v>
      </c>
      <c r="AP115" s="141">
        <v>3</v>
      </c>
      <c r="AQ115" s="141">
        <v>7</v>
      </c>
      <c r="AR115" s="140">
        <f>SUM(AS115:AT115)</f>
        <v>7</v>
      </c>
      <c r="AS115" s="141">
        <v>0</v>
      </c>
      <c r="AT115" s="141">
        <v>7</v>
      </c>
      <c r="AU115" s="140">
        <f>SUM(AV115:AW115)</f>
        <v>17</v>
      </c>
      <c r="AV115" s="141">
        <v>2</v>
      </c>
      <c r="AW115" s="141">
        <v>15</v>
      </c>
      <c r="AX115" s="140">
        <f>SUM(AY115:AZ115)</f>
        <v>9</v>
      </c>
      <c r="AY115" s="141">
        <v>0</v>
      </c>
      <c r="AZ115" s="141">
        <v>9</v>
      </c>
      <c r="BA115" s="140">
        <f>SUM(BB115:BC115)</f>
        <v>3</v>
      </c>
      <c r="BB115" s="141">
        <v>1</v>
      </c>
      <c r="BC115" s="141">
        <v>2</v>
      </c>
      <c r="BD115" s="140">
        <f>SUM(BE115:BF115)</f>
        <v>5</v>
      </c>
      <c r="BE115" s="141">
        <v>3</v>
      </c>
      <c r="BF115" s="141">
        <v>2</v>
      </c>
      <c r="BG115" s="140">
        <f>SUM(BH115:BI115)</f>
        <v>9</v>
      </c>
      <c r="BH115" s="141">
        <v>3</v>
      </c>
      <c r="BI115" s="141">
        <v>6</v>
      </c>
      <c r="BJ115" s="140">
        <f>SUM(BK115:BL115)</f>
        <v>9</v>
      </c>
      <c r="BK115" s="141">
        <v>1</v>
      </c>
      <c r="BL115" s="141">
        <v>8</v>
      </c>
      <c r="BM115" s="140">
        <f>SUM(BN115:BO115)</f>
        <v>5</v>
      </c>
      <c r="BN115" s="141">
        <v>3</v>
      </c>
      <c r="BO115" s="141">
        <v>2</v>
      </c>
    </row>
    <row r="116" spans="1:68" s="107" customFormat="1" ht="15" customHeight="1" x14ac:dyDescent="0.25">
      <c r="A116" s="115" t="s">
        <v>308</v>
      </c>
      <c r="B116" s="140">
        <f>SUM(C116:D116)</f>
        <v>170</v>
      </c>
      <c r="C116" s="140">
        <f t="shared" si="78"/>
        <v>27</v>
      </c>
      <c r="D116" s="140">
        <f t="shared" si="78"/>
        <v>143</v>
      </c>
      <c r="E116" s="140">
        <f>SUM(F116:G116)</f>
        <v>5</v>
      </c>
      <c r="F116" s="141">
        <v>0</v>
      </c>
      <c r="G116" s="141">
        <v>5</v>
      </c>
      <c r="H116" s="140">
        <f>SUM(I116:J116)</f>
        <v>4</v>
      </c>
      <c r="I116" s="141">
        <v>1</v>
      </c>
      <c r="J116" s="141">
        <v>3</v>
      </c>
      <c r="K116" s="140">
        <f>SUM(L116:M116)</f>
        <v>8</v>
      </c>
      <c r="L116" s="141">
        <v>0</v>
      </c>
      <c r="M116" s="141">
        <v>8</v>
      </c>
      <c r="N116" s="140">
        <f>SUM(O116:P116)</f>
        <v>3</v>
      </c>
      <c r="O116" s="141">
        <v>0</v>
      </c>
      <c r="P116" s="141">
        <v>3</v>
      </c>
      <c r="Q116" s="140">
        <f>SUM(R116:S116)</f>
        <v>18</v>
      </c>
      <c r="R116" s="141">
        <v>2</v>
      </c>
      <c r="S116" s="141">
        <v>16</v>
      </c>
      <c r="T116" s="140">
        <f>SUM(U116:V116)</f>
        <v>18</v>
      </c>
      <c r="U116" s="141">
        <v>2</v>
      </c>
      <c r="V116" s="141">
        <v>16</v>
      </c>
      <c r="W116" s="140">
        <f>SUM(X116:Y116)</f>
        <v>4</v>
      </c>
      <c r="X116" s="141">
        <v>1</v>
      </c>
      <c r="Y116" s="141">
        <v>3</v>
      </c>
      <c r="Z116" s="140">
        <f>SUM(AA116:AB116)</f>
        <v>4</v>
      </c>
      <c r="AA116" s="141">
        <v>0</v>
      </c>
      <c r="AB116" s="141">
        <v>4</v>
      </c>
      <c r="AC116" s="140">
        <f>SUM(AD116:AE116)</f>
        <v>4</v>
      </c>
      <c r="AD116" s="141">
        <v>2</v>
      </c>
      <c r="AE116" s="141">
        <v>2</v>
      </c>
      <c r="AF116" s="140">
        <f>SUM(AG116:AH116)</f>
        <v>9</v>
      </c>
      <c r="AG116" s="141">
        <v>0</v>
      </c>
      <c r="AH116" s="141">
        <v>9</v>
      </c>
      <c r="AI116" s="140">
        <f>SUM(AJ116:AK116)</f>
        <v>12</v>
      </c>
      <c r="AJ116" s="141">
        <v>2</v>
      </c>
      <c r="AK116" s="141">
        <v>10</v>
      </c>
      <c r="AL116" s="140">
        <f>SUM(AM116:AN116)</f>
        <v>7</v>
      </c>
      <c r="AM116" s="141">
        <v>2</v>
      </c>
      <c r="AN116" s="141">
        <v>5</v>
      </c>
      <c r="AO116" s="140">
        <f>SUM(AP116:AQ116)</f>
        <v>10</v>
      </c>
      <c r="AP116" s="141">
        <v>4</v>
      </c>
      <c r="AQ116" s="141">
        <v>6</v>
      </c>
      <c r="AR116" s="140">
        <f>SUM(AS116:AT116)</f>
        <v>5</v>
      </c>
      <c r="AS116" s="141">
        <v>1</v>
      </c>
      <c r="AT116" s="141">
        <v>4</v>
      </c>
      <c r="AU116" s="140">
        <f>SUM(AV116:AW116)</f>
        <v>17</v>
      </c>
      <c r="AV116" s="141">
        <v>2</v>
      </c>
      <c r="AW116" s="141">
        <v>15</v>
      </c>
      <c r="AX116" s="140">
        <f>SUM(AY116:AZ116)</f>
        <v>6</v>
      </c>
      <c r="AY116" s="141">
        <v>0</v>
      </c>
      <c r="AZ116" s="141">
        <v>6</v>
      </c>
      <c r="BA116" s="140">
        <f>SUM(BB116:BC116)</f>
        <v>7</v>
      </c>
      <c r="BB116" s="141">
        <v>0</v>
      </c>
      <c r="BC116" s="141">
        <v>7</v>
      </c>
      <c r="BD116" s="140">
        <f>SUM(BE116:BF116)</f>
        <v>6</v>
      </c>
      <c r="BE116" s="141">
        <v>2</v>
      </c>
      <c r="BF116" s="141">
        <v>4</v>
      </c>
      <c r="BG116" s="140">
        <f>SUM(BH116:BI116)</f>
        <v>11</v>
      </c>
      <c r="BH116" s="141">
        <v>4</v>
      </c>
      <c r="BI116" s="141">
        <v>7</v>
      </c>
      <c r="BJ116" s="140">
        <f>SUM(BK116:BL116)</f>
        <v>8</v>
      </c>
      <c r="BK116" s="141">
        <v>1</v>
      </c>
      <c r="BL116" s="141">
        <v>7</v>
      </c>
      <c r="BM116" s="140">
        <f>SUM(BN116:BO116)</f>
        <v>4</v>
      </c>
      <c r="BN116" s="141">
        <v>1</v>
      </c>
      <c r="BO116" s="141">
        <v>3</v>
      </c>
    </row>
    <row r="117" spans="1:68" s="107" customFormat="1" ht="15" customHeight="1" x14ac:dyDescent="0.25">
      <c r="A117" s="115" t="s">
        <v>302</v>
      </c>
      <c r="B117" s="140">
        <f>SUM(C117:D117)</f>
        <v>115</v>
      </c>
      <c r="C117" s="140">
        <f t="shared" si="78"/>
        <v>31</v>
      </c>
      <c r="D117" s="140">
        <f t="shared" si="78"/>
        <v>84</v>
      </c>
      <c r="E117" s="140">
        <f>SUM(F117:G117)</f>
        <v>3</v>
      </c>
      <c r="F117" s="141">
        <v>2</v>
      </c>
      <c r="G117" s="141">
        <v>1</v>
      </c>
      <c r="H117" s="140">
        <f>SUM(I117:J117)</f>
        <v>6</v>
      </c>
      <c r="I117" s="141">
        <v>3</v>
      </c>
      <c r="J117" s="141">
        <v>3</v>
      </c>
      <c r="K117" s="140">
        <f>SUM(L117:M117)</f>
        <v>6</v>
      </c>
      <c r="L117" s="141">
        <v>2</v>
      </c>
      <c r="M117" s="141">
        <v>4</v>
      </c>
      <c r="N117" s="140">
        <f>SUM(O117:P117)</f>
        <v>2</v>
      </c>
      <c r="O117" s="141">
        <v>1</v>
      </c>
      <c r="P117" s="141">
        <v>1</v>
      </c>
      <c r="Q117" s="140">
        <f>SUM(R117:S117)</f>
        <v>13</v>
      </c>
      <c r="R117" s="141">
        <v>4</v>
      </c>
      <c r="S117" s="141">
        <v>9</v>
      </c>
      <c r="T117" s="140">
        <f>SUM(U117:V117)</f>
        <v>11</v>
      </c>
      <c r="U117" s="141">
        <v>3</v>
      </c>
      <c r="V117" s="141">
        <v>8</v>
      </c>
      <c r="W117" s="140">
        <f>SUM(X117:Y117)</f>
        <v>1</v>
      </c>
      <c r="X117" s="141">
        <v>0</v>
      </c>
      <c r="Y117" s="141">
        <v>1</v>
      </c>
      <c r="Z117" s="140">
        <f>SUM(AA117:AB117)</f>
        <v>5</v>
      </c>
      <c r="AA117" s="141">
        <v>0</v>
      </c>
      <c r="AB117" s="141">
        <v>5</v>
      </c>
      <c r="AC117" s="140">
        <f>SUM(AD117:AE117)</f>
        <v>1</v>
      </c>
      <c r="AD117" s="141">
        <v>1</v>
      </c>
      <c r="AE117" s="141">
        <v>0</v>
      </c>
      <c r="AF117" s="140">
        <f>SUM(AG117:AH117)</f>
        <v>6</v>
      </c>
      <c r="AG117" s="141">
        <v>1</v>
      </c>
      <c r="AH117" s="141">
        <v>5</v>
      </c>
      <c r="AI117" s="140">
        <f>SUM(AJ117:AK117)</f>
        <v>7</v>
      </c>
      <c r="AJ117" s="141">
        <v>2</v>
      </c>
      <c r="AK117" s="141">
        <v>5</v>
      </c>
      <c r="AL117" s="140">
        <f>SUM(AM117:AN117)</f>
        <v>5</v>
      </c>
      <c r="AM117" s="141">
        <v>0</v>
      </c>
      <c r="AN117" s="141">
        <v>5</v>
      </c>
      <c r="AO117" s="140">
        <f>SUM(AP117:AQ117)</f>
        <v>4</v>
      </c>
      <c r="AP117" s="141">
        <v>1</v>
      </c>
      <c r="AQ117" s="141">
        <v>3</v>
      </c>
      <c r="AR117" s="140">
        <f>SUM(AS117:AT117)</f>
        <v>8</v>
      </c>
      <c r="AS117" s="141">
        <v>2</v>
      </c>
      <c r="AT117" s="141">
        <v>6</v>
      </c>
      <c r="AU117" s="140">
        <f>SUM(AV117:AW117)</f>
        <v>12</v>
      </c>
      <c r="AV117" s="141">
        <v>2</v>
      </c>
      <c r="AW117" s="141">
        <v>10</v>
      </c>
      <c r="AX117" s="140">
        <f>SUM(AY117:AZ117)</f>
        <v>6</v>
      </c>
      <c r="AY117" s="141">
        <v>1</v>
      </c>
      <c r="AZ117" s="141">
        <v>5</v>
      </c>
      <c r="BA117" s="140">
        <f>SUM(BB117:BC117)</f>
        <v>3</v>
      </c>
      <c r="BB117" s="141">
        <v>1</v>
      </c>
      <c r="BC117" s="141">
        <v>2</v>
      </c>
      <c r="BD117" s="140">
        <f>SUM(BE117:BF117)</f>
        <v>1</v>
      </c>
      <c r="BE117" s="141">
        <v>1</v>
      </c>
      <c r="BF117" s="141">
        <v>0</v>
      </c>
      <c r="BG117" s="140">
        <f>SUM(BH117:BI117)</f>
        <v>5</v>
      </c>
      <c r="BH117" s="141">
        <v>1</v>
      </c>
      <c r="BI117" s="141">
        <v>4</v>
      </c>
      <c r="BJ117" s="140">
        <f>SUM(BK117:BL117)</f>
        <v>6</v>
      </c>
      <c r="BK117" s="141">
        <v>2</v>
      </c>
      <c r="BL117" s="141">
        <v>4</v>
      </c>
      <c r="BM117" s="140">
        <f>SUM(BN117:BO117)</f>
        <v>4</v>
      </c>
      <c r="BN117" s="141">
        <v>1</v>
      </c>
      <c r="BO117" s="141">
        <v>3</v>
      </c>
    </row>
    <row r="118" spans="1:68" s="107" customFormat="1" ht="15" customHeight="1" x14ac:dyDescent="0.25">
      <c r="A118" s="115" t="s">
        <v>311</v>
      </c>
      <c r="B118" s="140">
        <f>SUM(C118:D118)</f>
        <v>113</v>
      </c>
      <c r="C118" s="140">
        <f t="shared" si="78"/>
        <v>13</v>
      </c>
      <c r="D118" s="140">
        <f t="shared" si="78"/>
        <v>100</v>
      </c>
      <c r="E118" s="140">
        <f>SUM(F118:G118)</f>
        <v>0</v>
      </c>
      <c r="F118" s="141">
        <v>0</v>
      </c>
      <c r="G118" s="141">
        <v>0</v>
      </c>
      <c r="H118" s="140">
        <f>SUM(I118:J118)</f>
        <v>4</v>
      </c>
      <c r="I118" s="141">
        <v>0</v>
      </c>
      <c r="J118" s="141">
        <v>4</v>
      </c>
      <c r="K118" s="140">
        <f>SUM(L118:M118)</f>
        <v>4</v>
      </c>
      <c r="L118" s="141">
        <v>0</v>
      </c>
      <c r="M118" s="141">
        <v>4</v>
      </c>
      <c r="N118" s="140">
        <f>SUM(O118:P118)</f>
        <v>1</v>
      </c>
      <c r="O118" s="141">
        <v>0</v>
      </c>
      <c r="P118" s="141">
        <v>1</v>
      </c>
      <c r="Q118" s="140">
        <f>SUM(R118:S118)</f>
        <v>8</v>
      </c>
      <c r="R118" s="141">
        <v>0</v>
      </c>
      <c r="S118" s="141">
        <v>8</v>
      </c>
      <c r="T118" s="140">
        <f>SUM(U118:V118)</f>
        <v>15</v>
      </c>
      <c r="U118" s="141">
        <v>0</v>
      </c>
      <c r="V118" s="141">
        <v>15</v>
      </c>
      <c r="W118" s="140">
        <f>SUM(X118:Y118)</f>
        <v>5</v>
      </c>
      <c r="X118" s="141">
        <v>0</v>
      </c>
      <c r="Y118" s="141">
        <v>5</v>
      </c>
      <c r="Z118" s="140">
        <f>SUM(AA118:AB118)</f>
        <v>6</v>
      </c>
      <c r="AA118" s="141">
        <v>0</v>
      </c>
      <c r="AB118" s="141">
        <v>6</v>
      </c>
      <c r="AC118" s="140">
        <f>SUM(AD118:AE118)</f>
        <v>4</v>
      </c>
      <c r="AD118" s="141">
        <v>1</v>
      </c>
      <c r="AE118" s="141">
        <v>3</v>
      </c>
      <c r="AF118" s="140">
        <f>SUM(AG118:AH118)</f>
        <v>4</v>
      </c>
      <c r="AG118" s="141">
        <v>1</v>
      </c>
      <c r="AH118" s="141">
        <v>3</v>
      </c>
      <c r="AI118" s="140">
        <f>SUM(AJ118:AK118)</f>
        <v>5</v>
      </c>
      <c r="AJ118" s="141">
        <v>0</v>
      </c>
      <c r="AK118" s="141">
        <v>5</v>
      </c>
      <c r="AL118" s="140">
        <f>SUM(AM118:AN118)</f>
        <v>3</v>
      </c>
      <c r="AM118" s="141">
        <v>1</v>
      </c>
      <c r="AN118" s="141">
        <v>2</v>
      </c>
      <c r="AO118" s="140">
        <f>SUM(AP118:AQ118)</f>
        <v>5</v>
      </c>
      <c r="AP118" s="141">
        <v>2</v>
      </c>
      <c r="AQ118" s="141">
        <v>3</v>
      </c>
      <c r="AR118" s="140">
        <f>SUM(AS118:AT118)</f>
        <v>7</v>
      </c>
      <c r="AS118" s="141">
        <v>2</v>
      </c>
      <c r="AT118" s="141">
        <v>5</v>
      </c>
      <c r="AU118" s="140">
        <f>SUM(AV118:AW118)</f>
        <v>15</v>
      </c>
      <c r="AV118" s="141">
        <v>2</v>
      </c>
      <c r="AW118" s="141">
        <v>13</v>
      </c>
      <c r="AX118" s="140">
        <f>SUM(AY118:AZ118)</f>
        <v>5</v>
      </c>
      <c r="AY118" s="141">
        <v>2</v>
      </c>
      <c r="AZ118" s="141">
        <v>3</v>
      </c>
      <c r="BA118" s="140">
        <f>SUM(BB118:BC118)</f>
        <v>4</v>
      </c>
      <c r="BB118" s="141">
        <v>0</v>
      </c>
      <c r="BC118" s="141">
        <v>4</v>
      </c>
      <c r="BD118" s="140">
        <f>SUM(BE118:BF118)</f>
        <v>1</v>
      </c>
      <c r="BE118" s="141">
        <v>0</v>
      </c>
      <c r="BF118" s="141">
        <v>1</v>
      </c>
      <c r="BG118" s="140">
        <f>SUM(BH118:BI118)</f>
        <v>6</v>
      </c>
      <c r="BH118" s="141">
        <v>1</v>
      </c>
      <c r="BI118" s="141">
        <v>5</v>
      </c>
      <c r="BJ118" s="140">
        <f>SUM(BK118:BL118)</f>
        <v>5</v>
      </c>
      <c r="BK118" s="141">
        <v>0</v>
      </c>
      <c r="BL118" s="141">
        <v>5</v>
      </c>
      <c r="BM118" s="140">
        <f>SUM(BN118:BO118)</f>
        <v>6</v>
      </c>
      <c r="BN118" s="141">
        <v>1</v>
      </c>
      <c r="BO118" s="141">
        <v>5</v>
      </c>
    </row>
    <row r="119" spans="1:68" s="107" customFormat="1" ht="15" customHeight="1" x14ac:dyDescent="0.25">
      <c r="A119" s="115" t="s">
        <v>310</v>
      </c>
      <c r="B119" s="140">
        <f>SUM(C119:D119)</f>
        <v>81</v>
      </c>
      <c r="C119" s="140">
        <f t="shared" si="78"/>
        <v>14</v>
      </c>
      <c r="D119" s="140">
        <f t="shared" si="78"/>
        <v>67</v>
      </c>
      <c r="E119" s="140">
        <f>SUM(F119:G119)</f>
        <v>4</v>
      </c>
      <c r="F119" s="141">
        <v>0</v>
      </c>
      <c r="G119" s="141">
        <v>4</v>
      </c>
      <c r="H119" s="140">
        <f>SUM(I119:J119)</f>
        <v>5</v>
      </c>
      <c r="I119" s="141">
        <v>1</v>
      </c>
      <c r="J119" s="141">
        <v>4</v>
      </c>
      <c r="K119" s="140">
        <f>SUM(L119:M119)</f>
        <v>3</v>
      </c>
      <c r="L119" s="141">
        <v>1</v>
      </c>
      <c r="M119" s="141">
        <v>2</v>
      </c>
      <c r="N119" s="140">
        <f>SUM(O119:P119)</f>
        <v>0</v>
      </c>
      <c r="O119" s="141">
        <v>0</v>
      </c>
      <c r="P119" s="141">
        <v>0</v>
      </c>
      <c r="Q119" s="140">
        <f>SUM(R119:S119)</f>
        <v>7</v>
      </c>
      <c r="R119" s="141">
        <v>0</v>
      </c>
      <c r="S119" s="141">
        <v>7</v>
      </c>
      <c r="T119" s="140">
        <f>SUM(U119:V119)</f>
        <v>10</v>
      </c>
      <c r="U119" s="141">
        <v>2</v>
      </c>
      <c r="V119" s="141">
        <v>8</v>
      </c>
      <c r="W119" s="140">
        <f>SUM(X119:Y119)</f>
        <v>1</v>
      </c>
      <c r="X119" s="141">
        <v>0</v>
      </c>
      <c r="Y119" s="141">
        <v>1</v>
      </c>
      <c r="Z119" s="140">
        <f>SUM(AA119:AB119)</f>
        <v>4</v>
      </c>
      <c r="AA119" s="141">
        <v>1</v>
      </c>
      <c r="AB119" s="141">
        <v>3</v>
      </c>
      <c r="AC119" s="140">
        <f>SUM(AD119:AE119)</f>
        <v>1</v>
      </c>
      <c r="AD119" s="141">
        <v>0</v>
      </c>
      <c r="AE119" s="141">
        <v>1</v>
      </c>
      <c r="AF119" s="140">
        <f>SUM(AG119:AH119)</f>
        <v>2</v>
      </c>
      <c r="AG119" s="141">
        <v>1</v>
      </c>
      <c r="AH119" s="141">
        <v>1</v>
      </c>
      <c r="AI119" s="140">
        <f>SUM(AJ119:AK119)</f>
        <v>10</v>
      </c>
      <c r="AJ119" s="141">
        <v>3</v>
      </c>
      <c r="AK119" s="141">
        <v>7</v>
      </c>
      <c r="AL119" s="140">
        <f>SUM(AM119:AN119)</f>
        <v>1</v>
      </c>
      <c r="AM119" s="141">
        <v>0</v>
      </c>
      <c r="AN119" s="141">
        <v>1</v>
      </c>
      <c r="AO119" s="140">
        <f>SUM(AP119:AQ119)</f>
        <v>4</v>
      </c>
      <c r="AP119" s="141">
        <v>1</v>
      </c>
      <c r="AQ119" s="141">
        <v>3</v>
      </c>
      <c r="AR119" s="140">
        <f>SUM(AS119:AT119)</f>
        <v>6</v>
      </c>
      <c r="AS119" s="141">
        <v>0</v>
      </c>
      <c r="AT119" s="141">
        <v>6</v>
      </c>
      <c r="AU119" s="140">
        <f>SUM(AV119:AW119)</f>
        <v>8</v>
      </c>
      <c r="AV119" s="141">
        <v>1</v>
      </c>
      <c r="AW119" s="141">
        <v>7</v>
      </c>
      <c r="AX119" s="140">
        <f>SUM(AY119:AZ119)</f>
        <v>1</v>
      </c>
      <c r="AY119" s="141">
        <v>1</v>
      </c>
      <c r="AZ119" s="141">
        <v>0</v>
      </c>
      <c r="BA119" s="140">
        <f>SUM(BB119:BC119)</f>
        <v>6</v>
      </c>
      <c r="BB119" s="141">
        <v>1</v>
      </c>
      <c r="BC119" s="141">
        <v>5</v>
      </c>
      <c r="BD119" s="140">
        <f>SUM(BE119:BF119)</f>
        <v>1</v>
      </c>
      <c r="BE119" s="141">
        <v>0</v>
      </c>
      <c r="BF119" s="141">
        <v>1</v>
      </c>
      <c r="BG119" s="140">
        <f>SUM(BH119:BI119)</f>
        <v>1</v>
      </c>
      <c r="BH119" s="141">
        <v>0</v>
      </c>
      <c r="BI119" s="141">
        <v>1</v>
      </c>
      <c r="BJ119" s="140">
        <f>SUM(BK119:BL119)</f>
        <v>4</v>
      </c>
      <c r="BK119" s="141">
        <v>0</v>
      </c>
      <c r="BL119" s="141">
        <v>4</v>
      </c>
      <c r="BM119" s="140">
        <f>SUM(BN119:BO119)</f>
        <v>2</v>
      </c>
      <c r="BN119" s="141">
        <v>1</v>
      </c>
      <c r="BO119" s="141">
        <v>1</v>
      </c>
    </row>
    <row r="120" spans="1:68" s="107" customFormat="1" ht="19.5" customHeight="1" x14ac:dyDescent="0.25">
      <c r="A120" s="120" t="s">
        <v>131</v>
      </c>
      <c r="B120" s="139">
        <f t="shared" ref="B120:AG120" si="79">SUM(B121:B125)</f>
        <v>158</v>
      </c>
      <c r="C120" s="139">
        <f t="shared" si="79"/>
        <v>18</v>
      </c>
      <c r="D120" s="139">
        <f t="shared" si="79"/>
        <v>140</v>
      </c>
      <c r="E120" s="139">
        <f t="shared" si="79"/>
        <v>6</v>
      </c>
      <c r="F120" s="139">
        <f t="shared" si="79"/>
        <v>1</v>
      </c>
      <c r="G120" s="139">
        <f t="shared" si="79"/>
        <v>5</v>
      </c>
      <c r="H120" s="139">
        <f t="shared" si="79"/>
        <v>8</v>
      </c>
      <c r="I120" s="139">
        <f t="shared" si="79"/>
        <v>1</v>
      </c>
      <c r="J120" s="139">
        <f t="shared" si="79"/>
        <v>7</v>
      </c>
      <c r="K120" s="139">
        <f t="shared" si="79"/>
        <v>11</v>
      </c>
      <c r="L120" s="139">
        <f t="shared" si="79"/>
        <v>3</v>
      </c>
      <c r="M120" s="139">
        <f t="shared" si="79"/>
        <v>8</v>
      </c>
      <c r="N120" s="139">
        <f t="shared" si="79"/>
        <v>6</v>
      </c>
      <c r="O120" s="139">
        <f t="shared" si="79"/>
        <v>0</v>
      </c>
      <c r="P120" s="139">
        <f t="shared" si="79"/>
        <v>6</v>
      </c>
      <c r="Q120" s="139">
        <f t="shared" si="79"/>
        <v>10</v>
      </c>
      <c r="R120" s="139">
        <f t="shared" si="79"/>
        <v>3</v>
      </c>
      <c r="S120" s="139">
        <f t="shared" si="79"/>
        <v>7</v>
      </c>
      <c r="T120" s="139">
        <f t="shared" si="79"/>
        <v>10</v>
      </c>
      <c r="U120" s="139">
        <f t="shared" si="79"/>
        <v>0</v>
      </c>
      <c r="V120" s="139">
        <f t="shared" si="79"/>
        <v>10</v>
      </c>
      <c r="W120" s="139">
        <f t="shared" si="79"/>
        <v>3</v>
      </c>
      <c r="X120" s="139">
        <f t="shared" si="79"/>
        <v>0</v>
      </c>
      <c r="Y120" s="139">
        <f t="shared" si="79"/>
        <v>3</v>
      </c>
      <c r="Z120" s="139">
        <f t="shared" si="79"/>
        <v>5</v>
      </c>
      <c r="AA120" s="139">
        <f t="shared" si="79"/>
        <v>2</v>
      </c>
      <c r="AB120" s="139">
        <f t="shared" si="79"/>
        <v>3</v>
      </c>
      <c r="AC120" s="139">
        <f t="shared" si="79"/>
        <v>1</v>
      </c>
      <c r="AD120" s="139">
        <f t="shared" si="79"/>
        <v>0</v>
      </c>
      <c r="AE120" s="139">
        <f t="shared" si="79"/>
        <v>1</v>
      </c>
      <c r="AF120" s="139">
        <f t="shared" si="79"/>
        <v>6</v>
      </c>
      <c r="AG120" s="139">
        <f t="shared" si="79"/>
        <v>1</v>
      </c>
      <c r="AH120" s="139">
        <f t="shared" ref="AH120:BM120" si="80">SUM(AH121:AH125)</f>
        <v>5</v>
      </c>
      <c r="AI120" s="139">
        <f t="shared" si="80"/>
        <v>14</v>
      </c>
      <c r="AJ120" s="139">
        <f t="shared" si="80"/>
        <v>1</v>
      </c>
      <c r="AK120" s="139">
        <f t="shared" si="80"/>
        <v>13</v>
      </c>
      <c r="AL120" s="139">
        <f t="shared" si="80"/>
        <v>9</v>
      </c>
      <c r="AM120" s="139">
        <f t="shared" si="80"/>
        <v>0</v>
      </c>
      <c r="AN120" s="139">
        <f t="shared" si="80"/>
        <v>9</v>
      </c>
      <c r="AO120" s="139">
        <f t="shared" si="80"/>
        <v>9</v>
      </c>
      <c r="AP120" s="139">
        <f t="shared" si="80"/>
        <v>0</v>
      </c>
      <c r="AQ120" s="139">
        <f t="shared" si="80"/>
        <v>9</v>
      </c>
      <c r="AR120" s="139">
        <f t="shared" si="80"/>
        <v>5</v>
      </c>
      <c r="AS120" s="139">
        <f t="shared" si="80"/>
        <v>0</v>
      </c>
      <c r="AT120" s="139">
        <f t="shared" si="80"/>
        <v>5</v>
      </c>
      <c r="AU120" s="139">
        <f t="shared" si="80"/>
        <v>17</v>
      </c>
      <c r="AV120" s="139">
        <f t="shared" si="80"/>
        <v>0</v>
      </c>
      <c r="AW120" s="139">
        <f t="shared" si="80"/>
        <v>17</v>
      </c>
      <c r="AX120" s="139">
        <f t="shared" si="80"/>
        <v>4</v>
      </c>
      <c r="AY120" s="139">
        <f t="shared" si="80"/>
        <v>0</v>
      </c>
      <c r="AZ120" s="139">
        <f t="shared" si="80"/>
        <v>4</v>
      </c>
      <c r="BA120" s="139">
        <f t="shared" si="80"/>
        <v>7</v>
      </c>
      <c r="BB120" s="139">
        <f t="shared" si="80"/>
        <v>2</v>
      </c>
      <c r="BC120" s="139">
        <f t="shared" si="80"/>
        <v>5</v>
      </c>
      <c r="BD120" s="139">
        <f t="shared" si="80"/>
        <v>5</v>
      </c>
      <c r="BE120" s="139">
        <f t="shared" si="80"/>
        <v>0</v>
      </c>
      <c r="BF120" s="139">
        <f t="shared" si="80"/>
        <v>5</v>
      </c>
      <c r="BG120" s="139">
        <f t="shared" si="80"/>
        <v>5</v>
      </c>
      <c r="BH120" s="139">
        <f t="shared" si="80"/>
        <v>0</v>
      </c>
      <c r="BI120" s="139">
        <f t="shared" si="80"/>
        <v>5</v>
      </c>
      <c r="BJ120" s="139">
        <f t="shared" si="80"/>
        <v>7</v>
      </c>
      <c r="BK120" s="139">
        <f t="shared" si="80"/>
        <v>2</v>
      </c>
      <c r="BL120" s="139">
        <f t="shared" si="80"/>
        <v>5</v>
      </c>
      <c r="BM120" s="139">
        <f t="shared" si="80"/>
        <v>10</v>
      </c>
      <c r="BN120" s="139">
        <f t="shared" ref="BN120:BO120" si="81">SUM(BN121:BN125)</f>
        <v>2</v>
      </c>
      <c r="BO120" s="139">
        <f t="shared" si="81"/>
        <v>8</v>
      </c>
    </row>
    <row r="121" spans="1:68" s="107" customFormat="1" ht="15" customHeight="1" x14ac:dyDescent="0.25">
      <c r="A121" s="115" t="s">
        <v>314</v>
      </c>
      <c r="B121" s="140">
        <f t="shared" ref="B121:B126" si="82">SUM(C121:D121)</f>
        <v>65</v>
      </c>
      <c r="C121" s="140">
        <f t="shared" ref="C121:D125" si="83">SUM(F121,I121,L121,O121,R121,U121,X121,AA121,AD121,AG121,AJ121,AM121,AP121,AS121,AV121,AY121,BB121,BE121,BH121,BK121,BN121)</f>
        <v>8</v>
      </c>
      <c r="D121" s="140">
        <f t="shared" si="83"/>
        <v>57</v>
      </c>
      <c r="E121" s="140">
        <f t="shared" ref="E121:E126" si="84">SUM(F121:G121)</f>
        <v>1</v>
      </c>
      <c r="F121" s="141">
        <v>0</v>
      </c>
      <c r="G121" s="141">
        <v>1</v>
      </c>
      <c r="H121" s="140">
        <f t="shared" ref="H121:H126" si="85">SUM(I121:J121)</f>
        <v>2</v>
      </c>
      <c r="I121" s="141">
        <v>0</v>
      </c>
      <c r="J121" s="141">
        <v>2</v>
      </c>
      <c r="K121" s="140">
        <f t="shared" ref="K121:K126" si="86">SUM(L121:M121)</f>
        <v>4</v>
      </c>
      <c r="L121" s="141">
        <v>2</v>
      </c>
      <c r="M121" s="141">
        <v>2</v>
      </c>
      <c r="N121" s="140">
        <f t="shared" ref="N121:N126" si="87">SUM(O121:P121)</f>
        <v>2</v>
      </c>
      <c r="O121" s="141">
        <v>0</v>
      </c>
      <c r="P121" s="141">
        <v>2</v>
      </c>
      <c r="Q121" s="140">
        <f t="shared" ref="Q121:Q126" si="88">SUM(R121:S121)</f>
        <v>5</v>
      </c>
      <c r="R121" s="141">
        <v>0</v>
      </c>
      <c r="S121" s="141">
        <v>5</v>
      </c>
      <c r="T121" s="140">
        <f t="shared" ref="T121:T126" si="89">SUM(U121:V121)</f>
        <v>6</v>
      </c>
      <c r="U121" s="141">
        <v>0</v>
      </c>
      <c r="V121" s="141">
        <v>6</v>
      </c>
      <c r="W121" s="140">
        <f t="shared" ref="W121:W126" si="90">SUM(X121:Y121)</f>
        <v>0</v>
      </c>
      <c r="X121" s="141">
        <v>0</v>
      </c>
      <c r="Y121" s="141">
        <v>0</v>
      </c>
      <c r="Z121" s="140">
        <f t="shared" ref="Z121:Z126" si="91">SUM(AA121:AB121)</f>
        <v>2</v>
      </c>
      <c r="AA121" s="141">
        <v>1</v>
      </c>
      <c r="AB121" s="141">
        <v>1</v>
      </c>
      <c r="AC121" s="140">
        <f t="shared" ref="AC121:AC126" si="92">SUM(AD121:AE121)</f>
        <v>0</v>
      </c>
      <c r="AD121" s="141">
        <v>0</v>
      </c>
      <c r="AE121" s="141">
        <v>0</v>
      </c>
      <c r="AF121" s="140">
        <f t="shared" ref="AF121:AF126" si="93">SUM(AG121:AH121)</f>
        <v>3</v>
      </c>
      <c r="AG121" s="141">
        <v>1</v>
      </c>
      <c r="AH121" s="141">
        <v>2</v>
      </c>
      <c r="AI121" s="140">
        <f t="shared" ref="AI121:AI126" si="94">SUM(AJ121:AK121)</f>
        <v>3</v>
      </c>
      <c r="AJ121" s="141">
        <v>0</v>
      </c>
      <c r="AK121" s="141">
        <v>3</v>
      </c>
      <c r="AL121" s="140">
        <f t="shared" ref="AL121:AL126" si="95">SUM(AM121:AN121)</f>
        <v>4</v>
      </c>
      <c r="AM121" s="141">
        <v>0</v>
      </c>
      <c r="AN121" s="141">
        <v>4</v>
      </c>
      <c r="AO121" s="140">
        <f t="shared" ref="AO121:AO126" si="96">SUM(AP121:AQ121)</f>
        <v>5</v>
      </c>
      <c r="AP121" s="141">
        <v>0</v>
      </c>
      <c r="AQ121" s="141">
        <v>5</v>
      </c>
      <c r="AR121" s="140">
        <f t="shared" ref="AR121:AR126" si="97">SUM(AS121:AT121)</f>
        <v>2</v>
      </c>
      <c r="AS121" s="141">
        <v>0</v>
      </c>
      <c r="AT121" s="141">
        <v>2</v>
      </c>
      <c r="AU121" s="140">
        <f t="shared" ref="AU121:AU126" si="98">SUM(AV121:AW121)</f>
        <v>8</v>
      </c>
      <c r="AV121" s="141">
        <v>0</v>
      </c>
      <c r="AW121" s="141">
        <v>8</v>
      </c>
      <c r="AX121" s="140">
        <f t="shared" ref="AX121:AX126" si="99">SUM(AY121:AZ121)</f>
        <v>2</v>
      </c>
      <c r="AY121" s="141">
        <v>0</v>
      </c>
      <c r="AZ121" s="141">
        <v>2</v>
      </c>
      <c r="BA121" s="140">
        <f t="shared" ref="BA121:BA126" si="100">SUM(BB121:BC121)</f>
        <v>3</v>
      </c>
      <c r="BB121" s="141">
        <v>2</v>
      </c>
      <c r="BC121" s="141">
        <v>1</v>
      </c>
      <c r="BD121" s="140">
        <f t="shared" ref="BD121:BD126" si="101">SUM(BE121:BF121)</f>
        <v>1</v>
      </c>
      <c r="BE121" s="141">
        <v>0</v>
      </c>
      <c r="BF121" s="141">
        <v>1</v>
      </c>
      <c r="BG121" s="140">
        <f t="shared" ref="BG121:BG126" si="102">SUM(BH121:BI121)</f>
        <v>3</v>
      </c>
      <c r="BH121" s="141">
        <v>0</v>
      </c>
      <c r="BI121" s="141">
        <v>3</v>
      </c>
      <c r="BJ121" s="140">
        <f t="shared" ref="BJ121:BJ126" si="103">SUM(BK121:BL121)</f>
        <v>5</v>
      </c>
      <c r="BK121" s="141">
        <v>1</v>
      </c>
      <c r="BL121" s="141">
        <v>4</v>
      </c>
      <c r="BM121" s="140">
        <f t="shared" ref="BM121:BM126" si="104">SUM(BN121:BO121)</f>
        <v>4</v>
      </c>
      <c r="BN121" s="141">
        <v>1</v>
      </c>
      <c r="BO121" s="141">
        <v>3</v>
      </c>
    </row>
    <row r="122" spans="1:68" s="107" customFormat="1" ht="15" customHeight="1" x14ac:dyDescent="0.25">
      <c r="A122" s="115" t="s">
        <v>312</v>
      </c>
      <c r="B122" s="140">
        <f t="shared" si="82"/>
        <v>39</v>
      </c>
      <c r="C122" s="140">
        <f t="shared" si="83"/>
        <v>3</v>
      </c>
      <c r="D122" s="140">
        <f t="shared" si="83"/>
        <v>36</v>
      </c>
      <c r="E122" s="140">
        <f t="shared" si="84"/>
        <v>2</v>
      </c>
      <c r="F122" s="141">
        <v>1</v>
      </c>
      <c r="G122" s="141">
        <v>1</v>
      </c>
      <c r="H122" s="140">
        <f t="shared" si="85"/>
        <v>2</v>
      </c>
      <c r="I122" s="141">
        <v>0</v>
      </c>
      <c r="J122" s="141">
        <v>2</v>
      </c>
      <c r="K122" s="140">
        <f t="shared" si="86"/>
        <v>3</v>
      </c>
      <c r="L122" s="141">
        <v>0</v>
      </c>
      <c r="M122" s="141">
        <v>3</v>
      </c>
      <c r="N122" s="140">
        <f t="shared" si="87"/>
        <v>2</v>
      </c>
      <c r="O122" s="141">
        <v>0</v>
      </c>
      <c r="P122" s="141">
        <v>2</v>
      </c>
      <c r="Q122" s="140">
        <f t="shared" si="88"/>
        <v>2</v>
      </c>
      <c r="R122" s="141">
        <v>1</v>
      </c>
      <c r="S122" s="141">
        <v>1</v>
      </c>
      <c r="T122" s="140">
        <f t="shared" si="89"/>
        <v>2</v>
      </c>
      <c r="U122" s="141">
        <v>0</v>
      </c>
      <c r="V122" s="141">
        <v>2</v>
      </c>
      <c r="W122" s="140">
        <f t="shared" si="90"/>
        <v>2</v>
      </c>
      <c r="X122" s="141">
        <v>0</v>
      </c>
      <c r="Y122" s="141">
        <v>2</v>
      </c>
      <c r="Z122" s="140">
        <f t="shared" si="91"/>
        <v>2</v>
      </c>
      <c r="AA122" s="141">
        <v>0</v>
      </c>
      <c r="AB122" s="141">
        <v>2</v>
      </c>
      <c r="AC122" s="140">
        <f t="shared" si="92"/>
        <v>0</v>
      </c>
      <c r="AD122" s="141">
        <v>0</v>
      </c>
      <c r="AE122" s="141">
        <v>0</v>
      </c>
      <c r="AF122" s="140">
        <f t="shared" si="93"/>
        <v>1</v>
      </c>
      <c r="AG122" s="141">
        <v>0</v>
      </c>
      <c r="AH122" s="141">
        <v>1</v>
      </c>
      <c r="AI122" s="140">
        <f t="shared" si="94"/>
        <v>6</v>
      </c>
      <c r="AJ122" s="141">
        <v>0</v>
      </c>
      <c r="AK122" s="141">
        <v>6</v>
      </c>
      <c r="AL122" s="140">
        <f t="shared" si="95"/>
        <v>0</v>
      </c>
      <c r="AM122" s="141">
        <v>0</v>
      </c>
      <c r="AN122" s="141">
        <v>0</v>
      </c>
      <c r="AO122" s="140">
        <f t="shared" si="96"/>
        <v>2</v>
      </c>
      <c r="AP122" s="141">
        <v>0</v>
      </c>
      <c r="AQ122" s="141">
        <v>2</v>
      </c>
      <c r="AR122" s="140">
        <f t="shared" si="97"/>
        <v>2</v>
      </c>
      <c r="AS122" s="141">
        <v>0</v>
      </c>
      <c r="AT122" s="141">
        <v>2</v>
      </c>
      <c r="AU122" s="140">
        <f t="shared" si="98"/>
        <v>4</v>
      </c>
      <c r="AV122" s="141">
        <v>0</v>
      </c>
      <c r="AW122" s="141">
        <v>4</v>
      </c>
      <c r="AX122" s="140">
        <f t="shared" si="99"/>
        <v>0</v>
      </c>
      <c r="AY122" s="141">
        <v>0</v>
      </c>
      <c r="AZ122" s="141">
        <v>0</v>
      </c>
      <c r="BA122" s="140">
        <f t="shared" si="100"/>
        <v>2</v>
      </c>
      <c r="BB122" s="141">
        <v>0</v>
      </c>
      <c r="BC122" s="141">
        <v>2</v>
      </c>
      <c r="BD122" s="140">
        <f t="shared" si="101"/>
        <v>2</v>
      </c>
      <c r="BE122" s="141">
        <v>0</v>
      </c>
      <c r="BF122" s="141">
        <v>2</v>
      </c>
      <c r="BG122" s="140">
        <f t="shared" si="102"/>
        <v>2</v>
      </c>
      <c r="BH122" s="141">
        <v>0</v>
      </c>
      <c r="BI122" s="141">
        <v>2</v>
      </c>
      <c r="BJ122" s="140">
        <f t="shared" si="103"/>
        <v>1</v>
      </c>
      <c r="BK122" s="141">
        <v>1</v>
      </c>
      <c r="BL122" s="141">
        <v>0</v>
      </c>
      <c r="BM122" s="140">
        <f t="shared" si="104"/>
        <v>0</v>
      </c>
      <c r="BN122" s="141">
        <v>0</v>
      </c>
      <c r="BO122" s="141">
        <v>0</v>
      </c>
    </row>
    <row r="123" spans="1:68" s="107" customFormat="1" ht="15" customHeight="1" x14ac:dyDescent="0.25">
      <c r="A123" s="115" t="s">
        <v>313</v>
      </c>
      <c r="B123" s="140">
        <f t="shared" si="82"/>
        <v>25</v>
      </c>
      <c r="C123" s="140">
        <f t="shared" si="83"/>
        <v>6</v>
      </c>
      <c r="D123" s="140">
        <f t="shared" si="83"/>
        <v>19</v>
      </c>
      <c r="E123" s="140">
        <f t="shared" si="84"/>
        <v>1</v>
      </c>
      <c r="F123" s="141">
        <v>0</v>
      </c>
      <c r="G123" s="141">
        <v>1</v>
      </c>
      <c r="H123" s="140">
        <f t="shared" si="85"/>
        <v>3</v>
      </c>
      <c r="I123" s="141">
        <v>1</v>
      </c>
      <c r="J123" s="141">
        <v>2</v>
      </c>
      <c r="K123" s="140">
        <f t="shared" si="86"/>
        <v>0</v>
      </c>
      <c r="L123" s="141">
        <v>0</v>
      </c>
      <c r="M123" s="141">
        <v>0</v>
      </c>
      <c r="N123" s="140">
        <f t="shared" si="87"/>
        <v>1</v>
      </c>
      <c r="O123" s="141">
        <v>0</v>
      </c>
      <c r="P123" s="141">
        <v>1</v>
      </c>
      <c r="Q123" s="140">
        <f t="shared" si="88"/>
        <v>2</v>
      </c>
      <c r="R123" s="141">
        <v>2</v>
      </c>
      <c r="S123" s="141">
        <v>0</v>
      </c>
      <c r="T123" s="140">
        <f t="shared" si="89"/>
        <v>0</v>
      </c>
      <c r="U123" s="141">
        <v>0</v>
      </c>
      <c r="V123" s="141">
        <v>0</v>
      </c>
      <c r="W123" s="140">
        <f t="shared" si="90"/>
        <v>1</v>
      </c>
      <c r="X123" s="141">
        <v>0</v>
      </c>
      <c r="Y123" s="141">
        <v>1</v>
      </c>
      <c r="Z123" s="140">
        <f t="shared" si="91"/>
        <v>1</v>
      </c>
      <c r="AA123" s="141">
        <v>1</v>
      </c>
      <c r="AB123" s="141">
        <v>0</v>
      </c>
      <c r="AC123" s="140">
        <f t="shared" si="92"/>
        <v>1</v>
      </c>
      <c r="AD123" s="141">
        <v>0</v>
      </c>
      <c r="AE123" s="141">
        <v>1</v>
      </c>
      <c r="AF123" s="140">
        <f t="shared" si="93"/>
        <v>1</v>
      </c>
      <c r="AG123" s="141">
        <v>0</v>
      </c>
      <c r="AH123" s="141">
        <v>1</v>
      </c>
      <c r="AI123" s="140">
        <f t="shared" si="94"/>
        <v>3</v>
      </c>
      <c r="AJ123" s="141">
        <v>1</v>
      </c>
      <c r="AK123" s="141">
        <v>2</v>
      </c>
      <c r="AL123" s="140">
        <f t="shared" si="95"/>
        <v>3</v>
      </c>
      <c r="AM123" s="141">
        <v>0</v>
      </c>
      <c r="AN123" s="141">
        <v>3</v>
      </c>
      <c r="AO123" s="140">
        <f t="shared" si="96"/>
        <v>1</v>
      </c>
      <c r="AP123" s="141">
        <v>0</v>
      </c>
      <c r="AQ123" s="141">
        <v>1</v>
      </c>
      <c r="AR123" s="140">
        <f t="shared" si="97"/>
        <v>1</v>
      </c>
      <c r="AS123" s="141">
        <v>0</v>
      </c>
      <c r="AT123" s="141">
        <v>1</v>
      </c>
      <c r="AU123" s="140">
        <f t="shared" si="98"/>
        <v>0</v>
      </c>
      <c r="AV123" s="141">
        <v>0</v>
      </c>
      <c r="AW123" s="141">
        <v>0</v>
      </c>
      <c r="AX123" s="140">
        <f t="shared" si="99"/>
        <v>1</v>
      </c>
      <c r="AY123" s="141">
        <v>0</v>
      </c>
      <c r="AZ123" s="141">
        <v>1</v>
      </c>
      <c r="BA123" s="140">
        <f t="shared" si="100"/>
        <v>0</v>
      </c>
      <c r="BB123" s="141">
        <v>0</v>
      </c>
      <c r="BC123" s="141">
        <v>0</v>
      </c>
      <c r="BD123" s="140">
        <f t="shared" si="101"/>
        <v>1</v>
      </c>
      <c r="BE123" s="141">
        <v>0</v>
      </c>
      <c r="BF123" s="141">
        <v>1</v>
      </c>
      <c r="BG123" s="140">
        <f t="shared" si="102"/>
        <v>0</v>
      </c>
      <c r="BH123" s="141">
        <v>0</v>
      </c>
      <c r="BI123" s="141">
        <v>0</v>
      </c>
      <c r="BJ123" s="140">
        <f t="shared" si="103"/>
        <v>1</v>
      </c>
      <c r="BK123" s="141">
        <v>0</v>
      </c>
      <c r="BL123" s="141">
        <v>1</v>
      </c>
      <c r="BM123" s="140">
        <f t="shared" si="104"/>
        <v>3</v>
      </c>
      <c r="BN123" s="141">
        <v>1</v>
      </c>
      <c r="BO123" s="141">
        <v>2</v>
      </c>
    </row>
    <row r="124" spans="1:68" s="107" customFormat="1" ht="15" customHeight="1" x14ac:dyDescent="0.25">
      <c r="A124" s="115" t="s">
        <v>315</v>
      </c>
      <c r="B124" s="140">
        <f t="shared" si="82"/>
        <v>17</v>
      </c>
      <c r="C124" s="140">
        <f t="shared" si="83"/>
        <v>1</v>
      </c>
      <c r="D124" s="140">
        <f t="shared" si="83"/>
        <v>16</v>
      </c>
      <c r="E124" s="140">
        <f t="shared" si="84"/>
        <v>1</v>
      </c>
      <c r="F124" s="141">
        <v>0</v>
      </c>
      <c r="G124" s="141">
        <v>1</v>
      </c>
      <c r="H124" s="140">
        <f t="shared" si="85"/>
        <v>1</v>
      </c>
      <c r="I124" s="141">
        <v>0</v>
      </c>
      <c r="J124" s="141">
        <v>1</v>
      </c>
      <c r="K124" s="140">
        <f t="shared" si="86"/>
        <v>3</v>
      </c>
      <c r="L124" s="141">
        <v>1</v>
      </c>
      <c r="M124" s="141">
        <v>2</v>
      </c>
      <c r="N124" s="140">
        <f t="shared" si="87"/>
        <v>1</v>
      </c>
      <c r="O124" s="141">
        <v>0</v>
      </c>
      <c r="P124" s="141">
        <v>1</v>
      </c>
      <c r="Q124" s="140">
        <f t="shared" si="88"/>
        <v>0</v>
      </c>
      <c r="R124" s="141">
        <v>0</v>
      </c>
      <c r="S124" s="141">
        <v>0</v>
      </c>
      <c r="T124" s="140">
        <f t="shared" si="89"/>
        <v>0</v>
      </c>
      <c r="U124" s="141">
        <v>0</v>
      </c>
      <c r="V124" s="141">
        <v>0</v>
      </c>
      <c r="W124" s="140">
        <f t="shared" si="90"/>
        <v>0</v>
      </c>
      <c r="X124" s="141">
        <v>0</v>
      </c>
      <c r="Y124" s="141">
        <v>0</v>
      </c>
      <c r="Z124" s="140">
        <f t="shared" si="91"/>
        <v>0</v>
      </c>
      <c r="AA124" s="141">
        <v>0</v>
      </c>
      <c r="AB124" s="141">
        <v>0</v>
      </c>
      <c r="AC124" s="140">
        <f t="shared" si="92"/>
        <v>0</v>
      </c>
      <c r="AD124" s="141">
        <v>0</v>
      </c>
      <c r="AE124" s="141">
        <v>0</v>
      </c>
      <c r="AF124" s="140">
        <f t="shared" si="93"/>
        <v>1</v>
      </c>
      <c r="AG124" s="141">
        <v>0</v>
      </c>
      <c r="AH124" s="141">
        <v>1</v>
      </c>
      <c r="AI124" s="140">
        <f t="shared" si="94"/>
        <v>2</v>
      </c>
      <c r="AJ124" s="141">
        <v>0</v>
      </c>
      <c r="AK124" s="141">
        <v>2</v>
      </c>
      <c r="AL124" s="140">
        <f t="shared" si="95"/>
        <v>1</v>
      </c>
      <c r="AM124" s="141">
        <v>0</v>
      </c>
      <c r="AN124" s="141">
        <v>1</v>
      </c>
      <c r="AO124" s="140">
        <f t="shared" si="96"/>
        <v>0</v>
      </c>
      <c r="AP124" s="141">
        <v>0</v>
      </c>
      <c r="AQ124" s="141">
        <v>0</v>
      </c>
      <c r="AR124" s="140">
        <f t="shared" si="97"/>
        <v>0</v>
      </c>
      <c r="AS124" s="141">
        <v>0</v>
      </c>
      <c r="AT124" s="141">
        <v>0</v>
      </c>
      <c r="AU124" s="140">
        <f t="shared" si="98"/>
        <v>3</v>
      </c>
      <c r="AV124" s="141">
        <v>0</v>
      </c>
      <c r="AW124" s="141">
        <v>3</v>
      </c>
      <c r="AX124" s="140">
        <f t="shared" si="99"/>
        <v>0</v>
      </c>
      <c r="AY124" s="141">
        <v>0</v>
      </c>
      <c r="AZ124" s="141">
        <v>0</v>
      </c>
      <c r="BA124" s="140">
        <f t="shared" si="100"/>
        <v>1</v>
      </c>
      <c r="BB124" s="141">
        <v>0</v>
      </c>
      <c r="BC124" s="141">
        <v>1</v>
      </c>
      <c r="BD124" s="140">
        <f t="shared" si="101"/>
        <v>1</v>
      </c>
      <c r="BE124" s="141">
        <v>0</v>
      </c>
      <c r="BF124" s="141">
        <v>1</v>
      </c>
      <c r="BG124" s="140">
        <f t="shared" si="102"/>
        <v>0</v>
      </c>
      <c r="BH124" s="141">
        <v>0</v>
      </c>
      <c r="BI124" s="141">
        <v>0</v>
      </c>
      <c r="BJ124" s="140">
        <f t="shared" si="103"/>
        <v>0</v>
      </c>
      <c r="BK124" s="141">
        <v>0</v>
      </c>
      <c r="BL124" s="141">
        <v>0</v>
      </c>
      <c r="BM124" s="140">
        <f t="shared" si="104"/>
        <v>2</v>
      </c>
      <c r="BN124" s="141">
        <v>0</v>
      </c>
      <c r="BO124" s="141">
        <v>2</v>
      </c>
    </row>
    <row r="125" spans="1:68" s="107" customFormat="1" ht="15" customHeight="1" x14ac:dyDescent="0.25">
      <c r="A125" s="115" t="s">
        <v>231</v>
      </c>
      <c r="B125" s="140">
        <f t="shared" si="82"/>
        <v>12</v>
      </c>
      <c r="C125" s="140">
        <f t="shared" si="83"/>
        <v>0</v>
      </c>
      <c r="D125" s="140">
        <f t="shared" si="83"/>
        <v>12</v>
      </c>
      <c r="E125" s="140">
        <f t="shared" si="84"/>
        <v>1</v>
      </c>
      <c r="F125" s="141">
        <v>0</v>
      </c>
      <c r="G125" s="141">
        <v>1</v>
      </c>
      <c r="H125" s="140">
        <f t="shared" si="85"/>
        <v>0</v>
      </c>
      <c r="I125" s="141">
        <v>0</v>
      </c>
      <c r="J125" s="141">
        <v>0</v>
      </c>
      <c r="K125" s="140">
        <f t="shared" si="86"/>
        <v>1</v>
      </c>
      <c r="L125" s="141">
        <v>0</v>
      </c>
      <c r="M125" s="141">
        <v>1</v>
      </c>
      <c r="N125" s="140">
        <f t="shared" si="87"/>
        <v>0</v>
      </c>
      <c r="O125" s="141">
        <v>0</v>
      </c>
      <c r="P125" s="141">
        <v>0</v>
      </c>
      <c r="Q125" s="140">
        <f t="shared" si="88"/>
        <v>1</v>
      </c>
      <c r="R125" s="141">
        <v>0</v>
      </c>
      <c r="S125" s="141">
        <v>1</v>
      </c>
      <c r="T125" s="140">
        <f t="shared" si="89"/>
        <v>2</v>
      </c>
      <c r="U125" s="141">
        <v>0</v>
      </c>
      <c r="V125" s="141">
        <v>2</v>
      </c>
      <c r="W125" s="140">
        <f t="shared" si="90"/>
        <v>0</v>
      </c>
      <c r="X125" s="141">
        <v>0</v>
      </c>
      <c r="Y125" s="141">
        <v>0</v>
      </c>
      <c r="Z125" s="140">
        <f t="shared" si="91"/>
        <v>0</v>
      </c>
      <c r="AA125" s="141">
        <v>0</v>
      </c>
      <c r="AB125" s="141">
        <v>0</v>
      </c>
      <c r="AC125" s="140">
        <f t="shared" si="92"/>
        <v>0</v>
      </c>
      <c r="AD125" s="141">
        <v>0</v>
      </c>
      <c r="AE125" s="141">
        <v>0</v>
      </c>
      <c r="AF125" s="140">
        <f t="shared" si="93"/>
        <v>0</v>
      </c>
      <c r="AG125" s="141">
        <v>0</v>
      </c>
      <c r="AH125" s="141">
        <v>0</v>
      </c>
      <c r="AI125" s="140">
        <f t="shared" si="94"/>
        <v>0</v>
      </c>
      <c r="AJ125" s="141">
        <v>0</v>
      </c>
      <c r="AK125" s="141">
        <v>0</v>
      </c>
      <c r="AL125" s="140">
        <f t="shared" si="95"/>
        <v>1</v>
      </c>
      <c r="AM125" s="141">
        <v>0</v>
      </c>
      <c r="AN125" s="141">
        <v>1</v>
      </c>
      <c r="AO125" s="140">
        <f t="shared" si="96"/>
        <v>1</v>
      </c>
      <c r="AP125" s="141">
        <v>0</v>
      </c>
      <c r="AQ125" s="141">
        <v>1</v>
      </c>
      <c r="AR125" s="140">
        <f t="shared" si="97"/>
        <v>0</v>
      </c>
      <c r="AS125" s="141">
        <v>0</v>
      </c>
      <c r="AT125" s="141">
        <v>0</v>
      </c>
      <c r="AU125" s="140">
        <f t="shared" si="98"/>
        <v>2</v>
      </c>
      <c r="AV125" s="141">
        <v>0</v>
      </c>
      <c r="AW125" s="141">
        <v>2</v>
      </c>
      <c r="AX125" s="140">
        <f t="shared" si="99"/>
        <v>1</v>
      </c>
      <c r="AY125" s="141">
        <v>0</v>
      </c>
      <c r="AZ125" s="141">
        <v>1</v>
      </c>
      <c r="BA125" s="140">
        <f t="shared" si="100"/>
        <v>1</v>
      </c>
      <c r="BB125" s="141">
        <v>0</v>
      </c>
      <c r="BC125" s="141">
        <v>1</v>
      </c>
      <c r="BD125" s="140">
        <f t="shared" si="101"/>
        <v>0</v>
      </c>
      <c r="BE125" s="141">
        <v>0</v>
      </c>
      <c r="BF125" s="141">
        <v>0</v>
      </c>
      <c r="BG125" s="140">
        <f t="shared" si="102"/>
        <v>0</v>
      </c>
      <c r="BH125" s="141">
        <v>0</v>
      </c>
      <c r="BI125" s="141">
        <v>0</v>
      </c>
      <c r="BJ125" s="140">
        <f t="shared" si="103"/>
        <v>0</v>
      </c>
      <c r="BK125" s="141">
        <v>0</v>
      </c>
      <c r="BL125" s="141">
        <v>0</v>
      </c>
      <c r="BM125" s="140">
        <f t="shared" si="104"/>
        <v>1</v>
      </c>
      <c r="BN125" s="141">
        <v>0</v>
      </c>
      <c r="BO125" s="141">
        <v>1</v>
      </c>
    </row>
    <row r="126" spans="1:68" s="143" customFormat="1" ht="18" customHeight="1" x14ac:dyDescent="0.25">
      <c r="A126" s="127" t="s">
        <v>139</v>
      </c>
      <c r="B126" s="142">
        <f t="shared" si="82"/>
        <v>51</v>
      </c>
      <c r="C126" s="142">
        <v>2</v>
      </c>
      <c r="D126" s="142">
        <v>49</v>
      </c>
      <c r="E126" s="142">
        <f t="shared" si="84"/>
        <v>1</v>
      </c>
      <c r="F126" s="142">
        <v>0</v>
      </c>
      <c r="G126" s="142">
        <v>1</v>
      </c>
      <c r="H126" s="142">
        <f t="shared" si="85"/>
        <v>7</v>
      </c>
      <c r="I126" s="142">
        <v>0</v>
      </c>
      <c r="J126" s="142">
        <v>7</v>
      </c>
      <c r="K126" s="142">
        <f t="shared" si="86"/>
        <v>6</v>
      </c>
      <c r="L126" s="142">
        <v>0</v>
      </c>
      <c r="M126" s="142">
        <v>6</v>
      </c>
      <c r="N126" s="142">
        <f t="shared" si="87"/>
        <v>2</v>
      </c>
      <c r="O126" s="142">
        <v>0</v>
      </c>
      <c r="P126" s="142">
        <v>2</v>
      </c>
      <c r="Q126" s="142">
        <f t="shared" si="88"/>
        <v>4</v>
      </c>
      <c r="R126" s="142">
        <v>0</v>
      </c>
      <c r="S126" s="142">
        <v>4</v>
      </c>
      <c r="T126" s="142">
        <f t="shared" si="89"/>
        <v>5</v>
      </c>
      <c r="U126" s="142">
        <v>0</v>
      </c>
      <c r="V126" s="142">
        <v>5</v>
      </c>
      <c r="W126" s="142">
        <f t="shared" si="90"/>
        <v>0</v>
      </c>
      <c r="X126" s="142">
        <v>0</v>
      </c>
      <c r="Y126" s="142">
        <v>0</v>
      </c>
      <c r="Z126" s="142">
        <f t="shared" si="91"/>
        <v>4</v>
      </c>
      <c r="AA126" s="142">
        <v>0</v>
      </c>
      <c r="AB126" s="142">
        <v>4</v>
      </c>
      <c r="AC126" s="142">
        <f t="shared" si="92"/>
        <v>0</v>
      </c>
      <c r="AD126" s="142">
        <v>0</v>
      </c>
      <c r="AE126" s="142">
        <v>0</v>
      </c>
      <c r="AF126" s="142">
        <f t="shared" si="93"/>
        <v>3</v>
      </c>
      <c r="AG126" s="142">
        <v>0</v>
      </c>
      <c r="AH126" s="142">
        <v>3</v>
      </c>
      <c r="AI126" s="142">
        <f t="shared" si="94"/>
        <v>2</v>
      </c>
      <c r="AJ126" s="142">
        <v>0</v>
      </c>
      <c r="AK126" s="142">
        <v>2</v>
      </c>
      <c r="AL126" s="142">
        <f t="shared" si="95"/>
        <v>1</v>
      </c>
      <c r="AM126" s="142">
        <v>0</v>
      </c>
      <c r="AN126" s="142">
        <v>1</v>
      </c>
      <c r="AO126" s="142">
        <f t="shared" si="96"/>
        <v>3</v>
      </c>
      <c r="AP126" s="142">
        <v>0</v>
      </c>
      <c r="AQ126" s="142">
        <v>3</v>
      </c>
      <c r="AR126" s="142">
        <f t="shared" si="97"/>
        <v>1</v>
      </c>
      <c r="AS126" s="142">
        <v>0</v>
      </c>
      <c r="AT126" s="142">
        <v>1</v>
      </c>
      <c r="AU126" s="142">
        <f t="shared" si="98"/>
        <v>0</v>
      </c>
      <c r="AV126" s="142">
        <v>0</v>
      </c>
      <c r="AW126" s="142">
        <v>0</v>
      </c>
      <c r="AX126" s="142">
        <f t="shared" si="99"/>
        <v>3</v>
      </c>
      <c r="AY126" s="142">
        <v>0</v>
      </c>
      <c r="AZ126" s="142">
        <v>3</v>
      </c>
      <c r="BA126" s="142">
        <f t="shared" si="100"/>
        <v>1</v>
      </c>
      <c r="BB126" s="142">
        <v>0</v>
      </c>
      <c r="BC126" s="142">
        <v>1</v>
      </c>
      <c r="BD126" s="142">
        <f t="shared" si="101"/>
        <v>3</v>
      </c>
      <c r="BE126" s="142">
        <v>1</v>
      </c>
      <c r="BF126" s="142">
        <v>2</v>
      </c>
      <c r="BG126" s="142">
        <f t="shared" si="102"/>
        <v>2</v>
      </c>
      <c r="BH126" s="142">
        <v>0</v>
      </c>
      <c r="BI126" s="142">
        <v>2</v>
      </c>
      <c r="BJ126" s="142">
        <f t="shared" si="103"/>
        <v>2</v>
      </c>
      <c r="BK126" s="142">
        <v>1</v>
      </c>
      <c r="BL126" s="142">
        <v>1</v>
      </c>
      <c r="BM126" s="142">
        <f t="shared" si="104"/>
        <v>1</v>
      </c>
      <c r="BN126" s="142">
        <v>0</v>
      </c>
      <c r="BO126" s="142">
        <v>1</v>
      </c>
    </row>
  </sheetData>
  <sheetProtection selectLockedCells="1"/>
  <mergeCells count="21">
    <mergeCell ref="BG3:BI3"/>
    <mergeCell ref="BJ3:BL3"/>
    <mergeCell ref="BM3:BO3"/>
    <mergeCell ref="AO3:AQ3"/>
    <mergeCell ref="AR3:AT3"/>
    <mergeCell ref="AU3:AW3"/>
    <mergeCell ref="AX3:AZ3"/>
    <mergeCell ref="BA3:BC3"/>
    <mergeCell ref="BD3:BF3"/>
    <mergeCell ref="AL3:AN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</mergeCells>
  <phoneticPr fontId="22" type="noConversion"/>
  <pageMargins left="0.8263888955116272" right="0.43291667103767395" top="0.7086111307144165" bottom="0.6691666841506958" header="0.51152777671813965" footer="0.51152777671813965"/>
  <pageSetup paperSize="9" fitToWidth="2" fitToHeight="2" pageOrder="overThenDown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BO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8.88671875" style="159"/>
    <col min="2" max="2" width="10.44140625" style="159" customWidth="1"/>
    <col min="3" max="3" width="11.109375" style="159" customWidth="1"/>
    <col min="4" max="4" width="10.5546875" style="159" customWidth="1"/>
    <col min="5" max="5" width="9.21875" style="159" customWidth="1"/>
    <col min="6" max="6" width="8.88671875" style="159" customWidth="1"/>
    <col min="7" max="7" width="9" style="159" customWidth="1"/>
    <col min="8" max="8" width="8.6640625" style="159" customWidth="1"/>
    <col min="9" max="9" width="9" style="159" customWidth="1"/>
    <col min="10" max="10" width="8.77734375" style="159" customWidth="1"/>
    <col min="11" max="11" width="9.5546875" style="159" customWidth="1"/>
    <col min="12" max="12" width="9.6640625" style="159" customWidth="1"/>
    <col min="13" max="13" width="9.33203125" style="159" customWidth="1"/>
    <col min="14" max="16" width="8.21875" style="159" customWidth="1"/>
    <col min="17" max="17" width="10.21875" style="159" customWidth="1"/>
    <col min="18" max="18" width="9.44140625" style="159" customWidth="1"/>
    <col min="19" max="19" width="9.21875" style="159" customWidth="1"/>
    <col min="20" max="20" width="9.5546875" style="159" customWidth="1"/>
    <col min="21" max="23" width="10" style="159" bestFit="1" customWidth="1"/>
    <col min="24" max="25" width="8.21875" style="159" customWidth="1"/>
    <col min="26" max="26" width="10" style="159" bestFit="1" customWidth="1"/>
    <col min="27" max="28" width="8.88671875" style="159"/>
    <col min="29" max="31" width="8.44140625" style="159" customWidth="1"/>
    <col min="32" max="52" width="10" style="159" bestFit="1" customWidth="1"/>
    <col min="53" max="67" width="8.44140625" style="159" customWidth="1"/>
    <col min="68" max="16384" width="8.88671875" style="159"/>
  </cols>
  <sheetData>
    <row r="1" spans="1:67" s="146" customFormat="1" ht="23.25" customHeight="1" x14ac:dyDescent="0.3">
      <c r="A1" s="336" t="s">
        <v>159</v>
      </c>
      <c r="B1" s="336"/>
      <c r="C1" s="336"/>
      <c r="D1" s="336"/>
      <c r="E1" s="336"/>
      <c r="F1" s="336"/>
      <c r="G1" s="336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5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</row>
    <row r="2" spans="1:67" s="146" customFormat="1" ht="23.25" customHeight="1" x14ac:dyDescent="0.2">
      <c r="A2" s="337" t="s">
        <v>13</v>
      </c>
      <c r="B2" s="337"/>
      <c r="C2" s="337"/>
      <c r="D2" s="337"/>
      <c r="E2" s="337"/>
      <c r="F2" s="337"/>
      <c r="G2" s="337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5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</row>
    <row r="3" spans="1:67" s="149" customFormat="1" ht="15.75" x14ac:dyDescent="0.25">
      <c r="A3" s="341" t="s">
        <v>18</v>
      </c>
      <c r="B3" s="147" t="s">
        <v>11</v>
      </c>
      <c r="C3" s="147"/>
      <c r="D3" s="148"/>
      <c r="E3" s="338" t="s">
        <v>10</v>
      </c>
      <c r="F3" s="339"/>
      <c r="G3" s="340"/>
      <c r="H3" s="339" t="s">
        <v>9</v>
      </c>
      <c r="I3" s="339"/>
      <c r="J3" s="340"/>
      <c r="K3" s="338" t="s">
        <v>12</v>
      </c>
      <c r="L3" s="339"/>
      <c r="M3" s="340"/>
      <c r="N3" s="339" t="s">
        <v>8</v>
      </c>
      <c r="O3" s="339"/>
      <c r="P3" s="340"/>
      <c r="Q3" s="338" t="s">
        <v>0</v>
      </c>
      <c r="R3" s="339"/>
      <c r="S3" s="340"/>
      <c r="T3" s="338" t="s">
        <v>7</v>
      </c>
      <c r="U3" s="339"/>
      <c r="V3" s="340"/>
      <c r="W3" s="338" t="s">
        <v>6</v>
      </c>
      <c r="X3" s="339"/>
      <c r="Y3" s="340"/>
      <c r="Z3" s="339" t="s">
        <v>2</v>
      </c>
      <c r="AA3" s="339"/>
      <c r="AB3" s="340"/>
      <c r="AC3" s="338" t="s">
        <v>5</v>
      </c>
      <c r="AD3" s="339"/>
      <c r="AE3" s="340"/>
      <c r="AF3" s="339" t="s">
        <v>4</v>
      </c>
      <c r="AG3" s="339"/>
      <c r="AH3" s="340"/>
      <c r="AI3" s="338" t="s">
        <v>3</v>
      </c>
      <c r="AJ3" s="339"/>
      <c r="AK3" s="340"/>
      <c r="AL3" s="339" t="s">
        <v>140</v>
      </c>
      <c r="AM3" s="339"/>
      <c r="AN3" s="340"/>
      <c r="AO3" s="338" t="s">
        <v>142</v>
      </c>
      <c r="AP3" s="339"/>
      <c r="AQ3" s="339"/>
      <c r="AR3" s="338" t="s">
        <v>143</v>
      </c>
      <c r="AS3" s="339"/>
      <c r="AT3" s="340"/>
      <c r="AU3" s="339" t="s">
        <v>141</v>
      </c>
      <c r="AV3" s="339"/>
      <c r="AW3" s="339"/>
      <c r="AX3" s="338" t="s">
        <v>144</v>
      </c>
      <c r="AY3" s="339"/>
      <c r="AZ3" s="340"/>
      <c r="BA3" s="338" t="s">
        <v>145</v>
      </c>
      <c r="BB3" s="339"/>
      <c r="BC3" s="340"/>
      <c r="BD3" s="338" t="s">
        <v>147</v>
      </c>
      <c r="BE3" s="339"/>
      <c r="BF3" s="340"/>
      <c r="BG3" s="338" t="s">
        <v>1</v>
      </c>
      <c r="BH3" s="339"/>
      <c r="BI3" s="340"/>
      <c r="BJ3" s="338" t="s">
        <v>148</v>
      </c>
      <c r="BK3" s="339"/>
      <c r="BL3" s="340"/>
      <c r="BM3" s="339" t="s">
        <v>146</v>
      </c>
      <c r="BN3" s="339"/>
      <c r="BO3" s="339"/>
    </row>
    <row r="4" spans="1:67" s="149" customFormat="1" ht="15.75" x14ac:dyDescent="0.25">
      <c r="A4" s="342"/>
      <c r="B4" s="150" t="s">
        <v>16</v>
      </c>
      <c r="C4" s="150" t="s">
        <v>14</v>
      </c>
      <c r="D4" s="150" t="s">
        <v>15</v>
      </c>
      <c r="E4" s="150" t="s">
        <v>16</v>
      </c>
      <c r="F4" s="150" t="s">
        <v>14</v>
      </c>
      <c r="G4" s="150" t="s">
        <v>15</v>
      </c>
      <c r="H4" s="150" t="s">
        <v>16</v>
      </c>
      <c r="I4" s="150" t="s">
        <v>14</v>
      </c>
      <c r="J4" s="150" t="s">
        <v>15</v>
      </c>
      <c r="K4" s="150" t="s">
        <v>16</v>
      </c>
      <c r="L4" s="150" t="s">
        <v>14</v>
      </c>
      <c r="M4" s="150" t="s">
        <v>15</v>
      </c>
      <c r="N4" s="151" t="s">
        <v>16</v>
      </c>
      <c r="O4" s="150" t="s">
        <v>14</v>
      </c>
      <c r="P4" s="150" t="s">
        <v>15</v>
      </c>
      <c r="Q4" s="150" t="s">
        <v>16</v>
      </c>
      <c r="R4" s="150" t="s">
        <v>14</v>
      </c>
      <c r="S4" s="150" t="s">
        <v>15</v>
      </c>
      <c r="T4" s="150" t="s">
        <v>16</v>
      </c>
      <c r="U4" s="150" t="s">
        <v>14</v>
      </c>
      <c r="V4" s="150" t="s">
        <v>15</v>
      </c>
      <c r="W4" s="150" t="s">
        <v>16</v>
      </c>
      <c r="X4" s="150" t="s">
        <v>14</v>
      </c>
      <c r="Y4" s="150" t="s">
        <v>15</v>
      </c>
      <c r="Z4" s="151" t="s">
        <v>16</v>
      </c>
      <c r="AA4" s="150" t="s">
        <v>14</v>
      </c>
      <c r="AB4" s="150" t="s">
        <v>15</v>
      </c>
      <c r="AC4" s="150" t="s">
        <v>16</v>
      </c>
      <c r="AD4" s="150" t="s">
        <v>14</v>
      </c>
      <c r="AE4" s="150" t="s">
        <v>15</v>
      </c>
      <c r="AF4" s="150" t="s">
        <v>16</v>
      </c>
      <c r="AG4" s="150" t="s">
        <v>14</v>
      </c>
      <c r="AH4" s="150" t="s">
        <v>15</v>
      </c>
      <c r="AI4" s="150" t="s">
        <v>16</v>
      </c>
      <c r="AJ4" s="150" t="s">
        <v>14</v>
      </c>
      <c r="AK4" s="152" t="s">
        <v>15</v>
      </c>
      <c r="AL4" s="151" t="s">
        <v>16</v>
      </c>
      <c r="AM4" s="150" t="s">
        <v>14</v>
      </c>
      <c r="AN4" s="150" t="s">
        <v>15</v>
      </c>
      <c r="AO4" s="150" t="s">
        <v>16</v>
      </c>
      <c r="AP4" s="150" t="s">
        <v>14</v>
      </c>
      <c r="AQ4" s="153" t="s">
        <v>15</v>
      </c>
      <c r="AR4" s="150" t="s">
        <v>16</v>
      </c>
      <c r="AS4" s="150" t="s">
        <v>14</v>
      </c>
      <c r="AT4" s="152" t="s">
        <v>15</v>
      </c>
      <c r="AU4" s="151" t="s">
        <v>16</v>
      </c>
      <c r="AV4" s="150" t="s">
        <v>14</v>
      </c>
      <c r="AW4" s="152" t="s">
        <v>15</v>
      </c>
      <c r="AX4" s="150" t="s">
        <v>16</v>
      </c>
      <c r="AY4" s="150" t="s">
        <v>14</v>
      </c>
      <c r="AZ4" s="150" t="s">
        <v>15</v>
      </c>
      <c r="BA4" s="150" t="s">
        <v>16</v>
      </c>
      <c r="BB4" s="150" t="s">
        <v>14</v>
      </c>
      <c r="BC4" s="150" t="s">
        <v>15</v>
      </c>
      <c r="BD4" s="150" t="s">
        <v>16</v>
      </c>
      <c r="BE4" s="150" t="s">
        <v>14</v>
      </c>
      <c r="BF4" s="150" t="s">
        <v>15</v>
      </c>
      <c r="BG4" s="150" t="s">
        <v>16</v>
      </c>
      <c r="BH4" s="150" t="s">
        <v>14</v>
      </c>
      <c r="BI4" s="150" t="s">
        <v>15</v>
      </c>
      <c r="BJ4" s="150" t="s">
        <v>16</v>
      </c>
      <c r="BK4" s="150" t="s">
        <v>14</v>
      </c>
      <c r="BL4" s="150" t="s">
        <v>15</v>
      </c>
      <c r="BM4" s="151" t="s">
        <v>16</v>
      </c>
      <c r="BN4" s="150" t="s">
        <v>14</v>
      </c>
      <c r="BO4" s="153" t="s">
        <v>15</v>
      </c>
    </row>
    <row r="5" spans="1:67" s="149" customFormat="1" ht="15" customHeight="1" x14ac:dyDescent="0.25">
      <c r="A5" s="154" t="s">
        <v>17</v>
      </c>
      <c r="B5" s="113">
        <f t="shared" ref="B5:AG5" si="0">SUM(B6,B12,B18,B24,B30,B36,B42,B48,B54,B60,B66,B72,B78,B84,B90,B96,B102,B108,B114,B120,B126)</f>
        <v>404131</v>
      </c>
      <c r="C5" s="113">
        <f t="shared" si="0"/>
        <v>203193</v>
      </c>
      <c r="D5" s="113">
        <f t="shared" si="0"/>
        <v>200938</v>
      </c>
      <c r="E5" s="113">
        <f t="shared" si="0"/>
        <v>11116</v>
      </c>
      <c r="F5" s="113">
        <f t="shared" si="0"/>
        <v>5666</v>
      </c>
      <c r="G5" s="113">
        <f t="shared" si="0"/>
        <v>5450</v>
      </c>
      <c r="H5" s="113">
        <f t="shared" si="0"/>
        <v>6265</v>
      </c>
      <c r="I5" s="113">
        <f t="shared" si="0"/>
        <v>3141</v>
      </c>
      <c r="J5" s="113">
        <f t="shared" si="0"/>
        <v>3124</v>
      </c>
      <c r="K5" s="113">
        <f t="shared" si="0"/>
        <v>15264</v>
      </c>
      <c r="L5" s="113">
        <f t="shared" si="0"/>
        <v>7644</v>
      </c>
      <c r="M5" s="113">
        <f t="shared" si="0"/>
        <v>7620</v>
      </c>
      <c r="N5" s="113">
        <f t="shared" si="0"/>
        <v>4992</v>
      </c>
      <c r="O5" s="113">
        <f t="shared" si="0"/>
        <v>2504</v>
      </c>
      <c r="P5" s="113">
        <f t="shared" si="0"/>
        <v>2488</v>
      </c>
      <c r="Q5" s="113">
        <f t="shared" si="0"/>
        <v>33191</v>
      </c>
      <c r="R5" s="113">
        <f t="shared" si="0"/>
        <v>16923</v>
      </c>
      <c r="S5" s="113">
        <f t="shared" si="0"/>
        <v>16268</v>
      </c>
      <c r="T5" s="113">
        <f t="shared" si="0"/>
        <v>23931</v>
      </c>
      <c r="U5" s="113">
        <f t="shared" si="0"/>
        <v>12105</v>
      </c>
      <c r="V5" s="113">
        <f t="shared" si="0"/>
        <v>11826</v>
      </c>
      <c r="W5" s="113">
        <f t="shared" si="0"/>
        <v>12756</v>
      </c>
      <c r="X5" s="113">
        <f t="shared" si="0"/>
        <v>6515</v>
      </c>
      <c r="Y5" s="113">
        <f t="shared" si="0"/>
        <v>6241</v>
      </c>
      <c r="Z5" s="113">
        <f t="shared" si="0"/>
        <v>18104</v>
      </c>
      <c r="AA5" s="113">
        <f t="shared" si="0"/>
        <v>9286</v>
      </c>
      <c r="AB5" s="113">
        <f t="shared" si="0"/>
        <v>8818</v>
      </c>
      <c r="AC5" s="113">
        <f t="shared" si="0"/>
        <v>6932</v>
      </c>
      <c r="AD5" s="113">
        <f t="shared" si="0"/>
        <v>3676</v>
      </c>
      <c r="AE5" s="113">
        <f t="shared" si="0"/>
        <v>3256</v>
      </c>
      <c r="AF5" s="113">
        <f t="shared" si="0"/>
        <v>23644</v>
      </c>
      <c r="AG5" s="113">
        <f t="shared" si="0"/>
        <v>11786</v>
      </c>
      <c r="AH5" s="113">
        <f t="shared" ref="AH5:BM5" si="1">SUM(AH6,AH12,AH18,AH24,AH30,AH36,AH42,AH48,AH54,AH60,AH66,AH72,AH78,AH84,AH90,AH96,AH102,AH108,AH114,AH120,AH126)</f>
        <v>11858</v>
      </c>
      <c r="AI5" s="113">
        <f t="shared" si="1"/>
        <v>42070</v>
      </c>
      <c r="AJ5" s="113">
        <f t="shared" si="1"/>
        <v>21082</v>
      </c>
      <c r="AK5" s="113">
        <f t="shared" si="1"/>
        <v>20988</v>
      </c>
      <c r="AL5" s="113">
        <f t="shared" si="1"/>
        <v>23476</v>
      </c>
      <c r="AM5" s="113">
        <f t="shared" si="1"/>
        <v>11963</v>
      </c>
      <c r="AN5" s="113">
        <f t="shared" si="1"/>
        <v>11513</v>
      </c>
      <c r="AO5" s="113">
        <f t="shared" si="1"/>
        <v>32786</v>
      </c>
      <c r="AP5" s="113">
        <f t="shared" si="1"/>
        <v>16139</v>
      </c>
      <c r="AQ5" s="113">
        <f t="shared" si="1"/>
        <v>16647</v>
      </c>
      <c r="AR5" s="113">
        <f t="shared" si="1"/>
        <v>35142</v>
      </c>
      <c r="AS5" s="113">
        <f t="shared" si="1"/>
        <v>17758</v>
      </c>
      <c r="AT5" s="113">
        <f t="shared" si="1"/>
        <v>17384</v>
      </c>
      <c r="AU5" s="113">
        <f t="shared" si="1"/>
        <v>80252</v>
      </c>
      <c r="AV5" s="113">
        <f t="shared" si="1"/>
        <v>39507</v>
      </c>
      <c r="AW5" s="113">
        <f t="shared" si="1"/>
        <v>40745</v>
      </c>
      <c r="AX5" s="113">
        <f t="shared" si="1"/>
        <v>21319</v>
      </c>
      <c r="AY5" s="113">
        <f t="shared" si="1"/>
        <v>10785</v>
      </c>
      <c r="AZ5" s="113">
        <f t="shared" si="1"/>
        <v>10534</v>
      </c>
      <c r="BA5" s="113">
        <f t="shared" si="1"/>
        <v>2233</v>
      </c>
      <c r="BB5" s="113">
        <f t="shared" si="1"/>
        <v>1157</v>
      </c>
      <c r="BC5" s="113">
        <f t="shared" si="1"/>
        <v>1076</v>
      </c>
      <c r="BD5" s="113">
        <f t="shared" si="1"/>
        <v>2037</v>
      </c>
      <c r="BE5" s="113">
        <f t="shared" si="1"/>
        <v>1061</v>
      </c>
      <c r="BF5" s="113">
        <f t="shared" si="1"/>
        <v>976</v>
      </c>
      <c r="BG5" s="113">
        <f t="shared" si="1"/>
        <v>4088</v>
      </c>
      <c r="BH5" s="113">
        <f t="shared" si="1"/>
        <v>2238</v>
      </c>
      <c r="BI5" s="113">
        <f t="shared" si="1"/>
        <v>1850</v>
      </c>
      <c r="BJ5" s="113">
        <f t="shared" si="1"/>
        <v>2404</v>
      </c>
      <c r="BK5" s="113">
        <f t="shared" si="1"/>
        <v>1194</v>
      </c>
      <c r="BL5" s="113">
        <f t="shared" si="1"/>
        <v>1210</v>
      </c>
      <c r="BM5" s="113">
        <f t="shared" si="1"/>
        <v>2129</v>
      </c>
      <c r="BN5" s="113">
        <f t="shared" ref="BN5:BO5" si="2">SUM(BN6,BN12,BN18,BN24,BN30,BN36,BN42,BN48,BN54,BN60,BN66,BN72,BN78,BN84,BN90,BN96,BN102,BN108,BN114,BN120,BN126)</f>
        <v>1063</v>
      </c>
      <c r="BO5" s="113">
        <f t="shared" si="2"/>
        <v>1066</v>
      </c>
    </row>
    <row r="6" spans="1:67" s="149" customFormat="1" ht="15" customHeight="1" x14ac:dyDescent="0.25">
      <c r="A6" s="154" t="s">
        <v>70</v>
      </c>
      <c r="B6" s="113">
        <f t="shared" ref="B6:AG6" si="3">SUM(B7:B11)</f>
        <v>20829</v>
      </c>
      <c r="C6" s="113">
        <f t="shared" si="3"/>
        <v>10647</v>
      </c>
      <c r="D6" s="113">
        <f t="shared" si="3"/>
        <v>10182</v>
      </c>
      <c r="E6" s="113">
        <f t="shared" si="3"/>
        <v>408</v>
      </c>
      <c r="F6" s="113">
        <f t="shared" si="3"/>
        <v>216</v>
      </c>
      <c r="G6" s="113">
        <f t="shared" si="3"/>
        <v>192</v>
      </c>
      <c r="H6" s="113">
        <f t="shared" si="3"/>
        <v>160</v>
      </c>
      <c r="I6" s="113">
        <f t="shared" si="3"/>
        <v>85</v>
      </c>
      <c r="J6" s="113">
        <f t="shared" si="3"/>
        <v>75</v>
      </c>
      <c r="K6" s="113">
        <f t="shared" si="3"/>
        <v>768</v>
      </c>
      <c r="L6" s="113">
        <f t="shared" si="3"/>
        <v>399</v>
      </c>
      <c r="M6" s="113">
        <f t="shared" si="3"/>
        <v>369</v>
      </c>
      <c r="N6" s="113">
        <f t="shared" si="3"/>
        <v>216</v>
      </c>
      <c r="O6" s="113">
        <f t="shared" si="3"/>
        <v>103</v>
      </c>
      <c r="P6" s="113">
        <f t="shared" si="3"/>
        <v>113</v>
      </c>
      <c r="Q6" s="113">
        <f t="shared" si="3"/>
        <v>2307</v>
      </c>
      <c r="R6" s="113">
        <f t="shared" si="3"/>
        <v>1193</v>
      </c>
      <c r="S6" s="113">
        <f t="shared" si="3"/>
        <v>1114</v>
      </c>
      <c r="T6" s="113">
        <f t="shared" si="3"/>
        <v>1037</v>
      </c>
      <c r="U6" s="113">
        <f t="shared" si="3"/>
        <v>531</v>
      </c>
      <c r="V6" s="113">
        <f t="shared" si="3"/>
        <v>506</v>
      </c>
      <c r="W6" s="113">
        <f t="shared" si="3"/>
        <v>429</v>
      </c>
      <c r="X6" s="113">
        <f t="shared" si="3"/>
        <v>225</v>
      </c>
      <c r="Y6" s="113">
        <f t="shared" si="3"/>
        <v>204</v>
      </c>
      <c r="Z6" s="113">
        <f t="shared" si="3"/>
        <v>731</v>
      </c>
      <c r="AA6" s="113">
        <f t="shared" si="3"/>
        <v>387</v>
      </c>
      <c r="AB6" s="113">
        <f t="shared" si="3"/>
        <v>344</v>
      </c>
      <c r="AC6" s="113">
        <f t="shared" si="3"/>
        <v>329</v>
      </c>
      <c r="AD6" s="113">
        <f t="shared" si="3"/>
        <v>159</v>
      </c>
      <c r="AE6" s="113">
        <f t="shared" si="3"/>
        <v>170</v>
      </c>
      <c r="AF6" s="113">
        <f t="shared" si="3"/>
        <v>647</v>
      </c>
      <c r="AG6" s="113">
        <f t="shared" si="3"/>
        <v>330</v>
      </c>
      <c r="AH6" s="113">
        <f t="shared" ref="AH6:BM6" si="4">SUM(AH7:AH11)</f>
        <v>317</v>
      </c>
      <c r="AI6" s="113">
        <f t="shared" si="4"/>
        <v>1786</v>
      </c>
      <c r="AJ6" s="113">
        <f t="shared" si="4"/>
        <v>903</v>
      </c>
      <c r="AK6" s="113">
        <f t="shared" si="4"/>
        <v>883</v>
      </c>
      <c r="AL6" s="113">
        <f t="shared" si="4"/>
        <v>1212</v>
      </c>
      <c r="AM6" s="113">
        <f t="shared" si="4"/>
        <v>603</v>
      </c>
      <c r="AN6" s="113">
        <f t="shared" si="4"/>
        <v>609</v>
      </c>
      <c r="AO6" s="113">
        <f t="shared" si="4"/>
        <v>1845</v>
      </c>
      <c r="AP6" s="113">
        <f t="shared" si="4"/>
        <v>921</v>
      </c>
      <c r="AQ6" s="113">
        <f t="shared" si="4"/>
        <v>924</v>
      </c>
      <c r="AR6" s="114">
        <f t="shared" si="4"/>
        <v>1996</v>
      </c>
      <c r="AS6" s="113">
        <f t="shared" si="4"/>
        <v>1015</v>
      </c>
      <c r="AT6" s="113">
        <f t="shared" si="4"/>
        <v>981</v>
      </c>
      <c r="AU6" s="113">
        <f t="shared" si="4"/>
        <v>5296</v>
      </c>
      <c r="AV6" s="113">
        <f t="shared" si="4"/>
        <v>2738</v>
      </c>
      <c r="AW6" s="113">
        <f t="shared" si="4"/>
        <v>2558</v>
      </c>
      <c r="AX6" s="113">
        <f t="shared" si="4"/>
        <v>1496</v>
      </c>
      <c r="AY6" s="113">
        <f t="shared" si="4"/>
        <v>754</v>
      </c>
      <c r="AZ6" s="113">
        <f t="shared" si="4"/>
        <v>742</v>
      </c>
      <c r="BA6" s="113">
        <f t="shared" si="4"/>
        <v>25</v>
      </c>
      <c r="BB6" s="113">
        <f t="shared" si="4"/>
        <v>10</v>
      </c>
      <c r="BC6" s="113">
        <f t="shared" si="4"/>
        <v>15</v>
      </c>
      <c r="BD6" s="113">
        <f t="shared" si="4"/>
        <v>24</v>
      </c>
      <c r="BE6" s="113">
        <f t="shared" si="4"/>
        <v>12</v>
      </c>
      <c r="BF6" s="113">
        <f t="shared" si="4"/>
        <v>12</v>
      </c>
      <c r="BG6" s="113">
        <f t="shared" si="4"/>
        <v>76</v>
      </c>
      <c r="BH6" s="113">
        <f t="shared" si="4"/>
        <v>45</v>
      </c>
      <c r="BI6" s="113">
        <f t="shared" si="4"/>
        <v>31</v>
      </c>
      <c r="BJ6" s="113">
        <f t="shared" si="4"/>
        <v>24</v>
      </c>
      <c r="BK6" s="113">
        <f t="shared" si="4"/>
        <v>10</v>
      </c>
      <c r="BL6" s="113">
        <f t="shared" si="4"/>
        <v>14</v>
      </c>
      <c r="BM6" s="113">
        <f t="shared" si="4"/>
        <v>17</v>
      </c>
      <c r="BN6" s="113">
        <f t="shared" ref="BN6:BO6" si="5">SUM(BN7:BN11)</f>
        <v>8</v>
      </c>
      <c r="BO6" s="113">
        <f t="shared" si="5"/>
        <v>9</v>
      </c>
    </row>
    <row r="7" spans="1:67" s="149" customFormat="1" ht="15.75" x14ac:dyDescent="0.25">
      <c r="A7" s="155" t="s">
        <v>69</v>
      </c>
      <c r="B7" s="116">
        <f>SUM(C7:D7)</f>
        <v>3180</v>
      </c>
      <c r="C7" s="116">
        <f t="shared" ref="C7:D11" si="6">SUM(F7,I7,L7,O7,R7,U7,X7,AA7,AD7,AG7,AJ7,AM7,AP7,AS7,AV7,AY7,BB7,BE7,BH7,BK7,BN7)</f>
        <v>1603</v>
      </c>
      <c r="D7" s="116">
        <f t="shared" si="6"/>
        <v>1577</v>
      </c>
      <c r="E7" s="116">
        <f>SUM(F7:G7)</f>
        <v>56</v>
      </c>
      <c r="F7" s="156">
        <v>31</v>
      </c>
      <c r="G7" s="156">
        <v>25</v>
      </c>
      <c r="H7" s="116">
        <v>25</v>
      </c>
      <c r="I7" s="156">
        <v>11</v>
      </c>
      <c r="J7" s="156">
        <v>14</v>
      </c>
      <c r="K7" s="116">
        <v>147</v>
      </c>
      <c r="L7" s="156">
        <v>82</v>
      </c>
      <c r="M7" s="156">
        <v>65</v>
      </c>
      <c r="N7" s="116">
        <v>42</v>
      </c>
      <c r="O7" s="156">
        <v>13</v>
      </c>
      <c r="P7" s="156">
        <v>29</v>
      </c>
      <c r="Q7" s="116">
        <v>407</v>
      </c>
      <c r="R7" s="156">
        <v>212</v>
      </c>
      <c r="S7" s="156">
        <v>195</v>
      </c>
      <c r="T7" s="116">
        <v>171</v>
      </c>
      <c r="U7" s="156">
        <v>75</v>
      </c>
      <c r="V7" s="156">
        <v>96</v>
      </c>
      <c r="W7" s="116">
        <v>58</v>
      </c>
      <c r="X7" s="156">
        <v>23</v>
      </c>
      <c r="Y7" s="156">
        <v>35</v>
      </c>
      <c r="Z7" s="116">
        <v>108</v>
      </c>
      <c r="AA7" s="156">
        <v>54</v>
      </c>
      <c r="AB7" s="156">
        <v>54</v>
      </c>
      <c r="AC7" s="116">
        <v>55</v>
      </c>
      <c r="AD7" s="156">
        <v>30</v>
      </c>
      <c r="AE7" s="156">
        <v>25</v>
      </c>
      <c r="AF7" s="116">
        <v>86</v>
      </c>
      <c r="AG7" s="156">
        <v>46</v>
      </c>
      <c r="AH7" s="156">
        <v>40</v>
      </c>
      <c r="AI7" s="116">
        <v>282</v>
      </c>
      <c r="AJ7" s="156">
        <v>149</v>
      </c>
      <c r="AK7" s="156">
        <v>133</v>
      </c>
      <c r="AL7" s="116">
        <v>158</v>
      </c>
      <c r="AM7" s="156">
        <v>76</v>
      </c>
      <c r="AN7" s="156">
        <v>82</v>
      </c>
      <c r="AO7" s="116">
        <v>327</v>
      </c>
      <c r="AP7" s="156">
        <v>170</v>
      </c>
      <c r="AQ7" s="156">
        <v>157</v>
      </c>
      <c r="AR7" s="122">
        <v>335</v>
      </c>
      <c r="AS7" s="156">
        <v>162</v>
      </c>
      <c r="AT7" s="156">
        <v>173</v>
      </c>
      <c r="AU7" s="116">
        <v>689</v>
      </c>
      <c r="AV7" s="156">
        <v>348</v>
      </c>
      <c r="AW7" s="156">
        <v>341</v>
      </c>
      <c r="AX7" s="116">
        <v>212</v>
      </c>
      <c r="AY7" s="156">
        <v>109</v>
      </c>
      <c r="AZ7" s="156">
        <v>103</v>
      </c>
      <c r="BA7" s="116">
        <v>2</v>
      </c>
      <c r="BB7" s="156">
        <v>1</v>
      </c>
      <c r="BC7" s="156">
        <v>1</v>
      </c>
      <c r="BD7" s="116">
        <v>5</v>
      </c>
      <c r="BE7" s="156">
        <v>3</v>
      </c>
      <c r="BF7" s="156">
        <v>2</v>
      </c>
      <c r="BG7" s="116">
        <v>12</v>
      </c>
      <c r="BH7" s="156">
        <v>7</v>
      </c>
      <c r="BI7" s="156">
        <v>5</v>
      </c>
      <c r="BJ7" s="116">
        <v>2</v>
      </c>
      <c r="BK7" s="156">
        <v>1</v>
      </c>
      <c r="BL7" s="156">
        <v>1</v>
      </c>
      <c r="BM7" s="116">
        <v>1</v>
      </c>
      <c r="BN7" s="156">
        <v>0</v>
      </c>
      <c r="BO7" s="156">
        <v>1</v>
      </c>
    </row>
    <row r="8" spans="1:67" s="149" customFormat="1" ht="15.75" x14ac:dyDescent="0.25">
      <c r="A8" s="155" t="s">
        <v>68</v>
      </c>
      <c r="B8" s="116">
        <f>SUM(C8:D8)</f>
        <v>4066</v>
      </c>
      <c r="C8" s="116">
        <f t="shared" si="6"/>
        <v>2095</v>
      </c>
      <c r="D8" s="116">
        <f t="shared" si="6"/>
        <v>1971</v>
      </c>
      <c r="E8" s="116">
        <f>SUM(F8:G8)</f>
        <v>71</v>
      </c>
      <c r="F8" s="156">
        <v>39</v>
      </c>
      <c r="G8" s="156">
        <v>32</v>
      </c>
      <c r="H8" s="116">
        <v>38</v>
      </c>
      <c r="I8" s="156">
        <v>21</v>
      </c>
      <c r="J8" s="156">
        <v>17</v>
      </c>
      <c r="K8" s="116">
        <v>152</v>
      </c>
      <c r="L8" s="156">
        <v>80</v>
      </c>
      <c r="M8" s="156">
        <v>72</v>
      </c>
      <c r="N8" s="116">
        <v>32</v>
      </c>
      <c r="O8" s="156">
        <v>17</v>
      </c>
      <c r="P8" s="156">
        <v>15</v>
      </c>
      <c r="Q8" s="116">
        <v>496</v>
      </c>
      <c r="R8" s="156">
        <v>260</v>
      </c>
      <c r="S8" s="156">
        <v>236</v>
      </c>
      <c r="T8" s="116">
        <v>209</v>
      </c>
      <c r="U8" s="156">
        <v>104</v>
      </c>
      <c r="V8" s="156">
        <v>105</v>
      </c>
      <c r="W8" s="116">
        <v>85</v>
      </c>
      <c r="X8" s="156">
        <v>42</v>
      </c>
      <c r="Y8" s="156">
        <v>43</v>
      </c>
      <c r="Z8" s="116">
        <v>143</v>
      </c>
      <c r="AA8" s="156">
        <v>75</v>
      </c>
      <c r="AB8" s="156">
        <v>68</v>
      </c>
      <c r="AC8" s="116">
        <v>62</v>
      </c>
      <c r="AD8" s="156">
        <v>28</v>
      </c>
      <c r="AE8" s="156">
        <v>34</v>
      </c>
      <c r="AF8" s="116">
        <v>137</v>
      </c>
      <c r="AG8" s="156">
        <v>65</v>
      </c>
      <c r="AH8" s="156">
        <v>72</v>
      </c>
      <c r="AI8" s="116">
        <v>320</v>
      </c>
      <c r="AJ8" s="156">
        <v>161</v>
      </c>
      <c r="AK8" s="156">
        <v>159</v>
      </c>
      <c r="AL8" s="116">
        <v>247</v>
      </c>
      <c r="AM8" s="156">
        <v>122</v>
      </c>
      <c r="AN8" s="156">
        <v>125</v>
      </c>
      <c r="AO8" s="116">
        <v>395</v>
      </c>
      <c r="AP8" s="156">
        <v>175</v>
      </c>
      <c r="AQ8" s="156">
        <v>220</v>
      </c>
      <c r="AR8" s="122">
        <v>390</v>
      </c>
      <c r="AS8" s="156">
        <v>218</v>
      </c>
      <c r="AT8" s="156">
        <v>172</v>
      </c>
      <c r="AU8" s="116">
        <v>965</v>
      </c>
      <c r="AV8" s="156">
        <v>513</v>
      </c>
      <c r="AW8" s="156">
        <v>452</v>
      </c>
      <c r="AX8" s="116">
        <v>276</v>
      </c>
      <c r="AY8" s="156">
        <v>147</v>
      </c>
      <c r="AZ8" s="156">
        <v>129</v>
      </c>
      <c r="BA8" s="116">
        <v>8</v>
      </c>
      <c r="BB8" s="156">
        <v>4</v>
      </c>
      <c r="BC8" s="156">
        <v>4</v>
      </c>
      <c r="BD8" s="116">
        <v>8</v>
      </c>
      <c r="BE8" s="156">
        <v>6</v>
      </c>
      <c r="BF8" s="156">
        <v>2</v>
      </c>
      <c r="BG8" s="116">
        <v>23</v>
      </c>
      <c r="BH8" s="156">
        <v>12</v>
      </c>
      <c r="BI8" s="156">
        <v>11</v>
      </c>
      <c r="BJ8" s="116">
        <v>4</v>
      </c>
      <c r="BK8" s="156">
        <v>2</v>
      </c>
      <c r="BL8" s="156">
        <v>2</v>
      </c>
      <c r="BM8" s="116">
        <v>5</v>
      </c>
      <c r="BN8" s="156">
        <v>4</v>
      </c>
      <c r="BO8" s="156">
        <v>1</v>
      </c>
    </row>
    <row r="9" spans="1:67" s="149" customFormat="1" ht="15.75" x14ac:dyDescent="0.25">
      <c r="A9" s="155" t="s">
        <v>67</v>
      </c>
      <c r="B9" s="116">
        <f>SUM(C9:D9)</f>
        <v>4413</v>
      </c>
      <c r="C9" s="116">
        <f t="shared" si="6"/>
        <v>2265</v>
      </c>
      <c r="D9" s="116">
        <f t="shared" si="6"/>
        <v>2148</v>
      </c>
      <c r="E9" s="116">
        <f>SUM(F9:G9)</f>
        <v>100</v>
      </c>
      <c r="F9" s="156">
        <v>53</v>
      </c>
      <c r="G9" s="156">
        <v>47</v>
      </c>
      <c r="H9" s="116">
        <v>31</v>
      </c>
      <c r="I9" s="156">
        <v>21</v>
      </c>
      <c r="J9" s="156">
        <v>10</v>
      </c>
      <c r="K9" s="116">
        <v>162</v>
      </c>
      <c r="L9" s="156">
        <v>81</v>
      </c>
      <c r="M9" s="156">
        <v>81</v>
      </c>
      <c r="N9" s="116">
        <v>45</v>
      </c>
      <c r="O9" s="156">
        <v>23</v>
      </c>
      <c r="P9" s="156">
        <v>22</v>
      </c>
      <c r="Q9" s="116">
        <v>491</v>
      </c>
      <c r="R9" s="156">
        <v>245</v>
      </c>
      <c r="S9" s="156">
        <v>246</v>
      </c>
      <c r="T9" s="116">
        <v>231</v>
      </c>
      <c r="U9" s="156">
        <v>119</v>
      </c>
      <c r="V9" s="156">
        <v>112</v>
      </c>
      <c r="W9" s="116">
        <v>92</v>
      </c>
      <c r="X9" s="156">
        <v>51</v>
      </c>
      <c r="Y9" s="156">
        <v>41</v>
      </c>
      <c r="Z9" s="116">
        <v>164</v>
      </c>
      <c r="AA9" s="156">
        <v>104</v>
      </c>
      <c r="AB9" s="156">
        <v>60</v>
      </c>
      <c r="AC9" s="116">
        <v>72</v>
      </c>
      <c r="AD9" s="156">
        <v>29</v>
      </c>
      <c r="AE9" s="156">
        <v>43</v>
      </c>
      <c r="AF9" s="116">
        <v>126</v>
      </c>
      <c r="AG9" s="156">
        <v>64</v>
      </c>
      <c r="AH9" s="156">
        <v>62</v>
      </c>
      <c r="AI9" s="116">
        <v>399</v>
      </c>
      <c r="AJ9" s="156">
        <v>186</v>
      </c>
      <c r="AK9" s="156">
        <v>213</v>
      </c>
      <c r="AL9" s="116">
        <v>240</v>
      </c>
      <c r="AM9" s="156">
        <v>111</v>
      </c>
      <c r="AN9" s="156">
        <v>129</v>
      </c>
      <c r="AO9" s="116">
        <v>358</v>
      </c>
      <c r="AP9" s="156">
        <v>186</v>
      </c>
      <c r="AQ9" s="156">
        <v>172</v>
      </c>
      <c r="AR9" s="122">
        <v>411</v>
      </c>
      <c r="AS9" s="156">
        <v>205</v>
      </c>
      <c r="AT9" s="156">
        <v>206</v>
      </c>
      <c r="AU9" s="116">
        <v>1123</v>
      </c>
      <c r="AV9" s="156">
        <v>601</v>
      </c>
      <c r="AW9" s="156">
        <v>522</v>
      </c>
      <c r="AX9" s="116">
        <v>339</v>
      </c>
      <c r="AY9" s="156">
        <v>172</v>
      </c>
      <c r="AZ9" s="156">
        <v>167</v>
      </c>
      <c r="BA9" s="116">
        <v>5</v>
      </c>
      <c r="BB9" s="156">
        <v>1</v>
      </c>
      <c r="BC9" s="156">
        <v>4</v>
      </c>
      <c r="BD9" s="116">
        <v>3</v>
      </c>
      <c r="BE9" s="156">
        <v>1</v>
      </c>
      <c r="BF9" s="156">
        <v>2</v>
      </c>
      <c r="BG9" s="116">
        <v>13</v>
      </c>
      <c r="BH9" s="156">
        <v>9</v>
      </c>
      <c r="BI9" s="156">
        <v>4</v>
      </c>
      <c r="BJ9" s="116">
        <v>6</v>
      </c>
      <c r="BK9" s="156">
        <v>3</v>
      </c>
      <c r="BL9" s="156">
        <v>3</v>
      </c>
      <c r="BM9" s="116">
        <v>2</v>
      </c>
      <c r="BN9" s="156">
        <v>0</v>
      </c>
      <c r="BO9" s="156">
        <v>2</v>
      </c>
    </row>
    <row r="10" spans="1:67" s="149" customFormat="1" ht="15.75" x14ac:dyDescent="0.25">
      <c r="A10" s="155" t="s">
        <v>66</v>
      </c>
      <c r="B10" s="116">
        <f>SUM(C10:D10)</f>
        <v>4478</v>
      </c>
      <c r="C10" s="116">
        <f t="shared" si="6"/>
        <v>2327</v>
      </c>
      <c r="D10" s="116">
        <f t="shared" si="6"/>
        <v>2151</v>
      </c>
      <c r="E10" s="116">
        <f>SUM(F10:G10)</f>
        <v>83</v>
      </c>
      <c r="F10" s="156">
        <v>40</v>
      </c>
      <c r="G10" s="156">
        <v>43</v>
      </c>
      <c r="H10" s="116">
        <v>37</v>
      </c>
      <c r="I10" s="156">
        <v>21</v>
      </c>
      <c r="J10" s="156">
        <v>16</v>
      </c>
      <c r="K10" s="116">
        <v>156</v>
      </c>
      <c r="L10" s="156">
        <v>84</v>
      </c>
      <c r="M10" s="156">
        <v>72</v>
      </c>
      <c r="N10" s="116">
        <v>51</v>
      </c>
      <c r="O10" s="156">
        <v>33</v>
      </c>
      <c r="P10" s="156">
        <v>18</v>
      </c>
      <c r="Q10" s="116">
        <v>460</v>
      </c>
      <c r="R10" s="156">
        <v>240</v>
      </c>
      <c r="S10" s="156">
        <v>220</v>
      </c>
      <c r="T10" s="116">
        <v>241</v>
      </c>
      <c r="U10" s="156">
        <v>136</v>
      </c>
      <c r="V10" s="156">
        <v>105</v>
      </c>
      <c r="W10" s="116">
        <v>103</v>
      </c>
      <c r="X10" s="156">
        <v>57</v>
      </c>
      <c r="Y10" s="156">
        <v>46</v>
      </c>
      <c r="Z10" s="116">
        <v>158</v>
      </c>
      <c r="AA10" s="156">
        <v>78</v>
      </c>
      <c r="AB10" s="156">
        <v>80</v>
      </c>
      <c r="AC10" s="116">
        <v>60</v>
      </c>
      <c r="AD10" s="156">
        <v>31</v>
      </c>
      <c r="AE10" s="156">
        <v>29</v>
      </c>
      <c r="AF10" s="116">
        <v>144</v>
      </c>
      <c r="AG10" s="156">
        <v>77</v>
      </c>
      <c r="AH10" s="156">
        <v>67</v>
      </c>
      <c r="AI10" s="116">
        <v>390</v>
      </c>
      <c r="AJ10" s="156">
        <v>189</v>
      </c>
      <c r="AK10" s="156">
        <v>201</v>
      </c>
      <c r="AL10" s="116">
        <v>281</v>
      </c>
      <c r="AM10" s="156">
        <v>148</v>
      </c>
      <c r="AN10" s="156">
        <v>133</v>
      </c>
      <c r="AO10" s="116">
        <v>397</v>
      </c>
      <c r="AP10" s="156">
        <v>207</v>
      </c>
      <c r="AQ10" s="156">
        <v>190</v>
      </c>
      <c r="AR10" s="122">
        <v>403</v>
      </c>
      <c r="AS10" s="156">
        <v>208</v>
      </c>
      <c r="AT10" s="156">
        <v>195</v>
      </c>
      <c r="AU10" s="116">
        <v>1179</v>
      </c>
      <c r="AV10" s="156">
        <v>620</v>
      </c>
      <c r="AW10" s="156">
        <v>559</v>
      </c>
      <c r="AX10" s="116">
        <v>306</v>
      </c>
      <c r="AY10" s="156">
        <v>146</v>
      </c>
      <c r="AZ10" s="156">
        <v>160</v>
      </c>
      <c r="BA10" s="116">
        <v>5</v>
      </c>
      <c r="BB10" s="156">
        <v>2</v>
      </c>
      <c r="BC10" s="156">
        <v>3</v>
      </c>
      <c r="BD10" s="116">
        <v>0</v>
      </c>
      <c r="BE10" s="156">
        <v>0</v>
      </c>
      <c r="BF10" s="156">
        <v>0</v>
      </c>
      <c r="BG10" s="116">
        <v>14</v>
      </c>
      <c r="BH10" s="156">
        <v>7</v>
      </c>
      <c r="BI10" s="156">
        <v>7</v>
      </c>
      <c r="BJ10" s="116">
        <v>6</v>
      </c>
      <c r="BK10" s="156">
        <v>1</v>
      </c>
      <c r="BL10" s="156">
        <v>5</v>
      </c>
      <c r="BM10" s="116">
        <v>4</v>
      </c>
      <c r="BN10" s="156">
        <v>2</v>
      </c>
      <c r="BO10" s="156">
        <v>2</v>
      </c>
    </row>
    <row r="11" spans="1:67" s="149" customFormat="1" ht="15.75" x14ac:dyDescent="0.25">
      <c r="A11" s="155" t="s">
        <v>65</v>
      </c>
      <c r="B11" s="116">
        <f>SUM(C11:D11)</f>
        <v>4692</v>
      </c>
      <c r="C11" s="116">
        <f t="shared" si="6"/>
        <v>2357</v>
      </c>
      <c r="D11" s="116">
        <f t="shared" si="6"/>
        <v>2335</v>
      </c>
      <c r="E11" s="116">
        <f>SUM(F11:G11)</f>
        <v>98</v>
      </c>
      <c r="F11" s="156">
        <v>53</v>
      </c>
      <c r="G11" s="156">
        <v>45</v>
      </c>
      <c r="H11" s="116">
        <v>29</v>
      </c>
      <c r="I11" s="156">
        <v>11</v>
      </c>
      <c r="J11" s="156">
        <v>18</v>
      </c>
      <c r="K11" s="116">
        <v>151</v>
      </c>
      <c r="L11" s="156">
        <v>72</v>
      </c>
      <c r="M11" s="156">
        <v>79</v>
      </c>
      <c r="N11" s="116">
        <v>46</v>
      </c>
      <c r="O11" s="156">
        <v>17</v>
      </c>
      <c r="P11" s="156">
        <v>29</v>
      </c>
      <c r="Q11" s="116">
        <v>453</v>
      </c>
      <c r="R11" s="156">
        <v>236</v>
      </c>
      <c r="S11" s="156">
        <v>217</v>
      </c>
      <c r="T11" s="116">
        <v>185</v>
      </c>
      <c r="U11" s="156">
        <v>97</v>
      </c>
      <c r="V11" s="156">
        <v>88</v>
      </c>
      <c r="W11" s="116">
        <v>91</v>
      </c>
      <c r="X11" s="156">
        <v>52</v>
      </c>
      <c r="Y11" s="156">
        <v>39</v>
      </c>
      <c r="Z11" s="116">
        <v>158</v>
      </c>
      <c r="AA11" s="156">
        <v>76</v>
      </c>
      <c r="AB11" s="156">
        <v>82</v>
      </c>
      <c r="AC11" s="116">
        <v>80</v>
      </c>
      <c r="AD11" s="156">
        <v>41</v>
      </c>
      <c r="AE11" s="156">
        <v>39</v>
      </c>
      <c r="AF11" s="116">
        <v>154</v>
      </c>
      <c r="AG11" s="156">
        <v>78</v>
      </c>
      <c r="AH11" s="156">
        <v>76</v>
      </c>
      <c r="AI11" s="116">
        <v>395</v>
      </c>
      <c r="AJ11" s="156">
        <v>218</v>
      </c>
      <c r="AK11" s="156">
        <v>177</v>
      </c>
      <c r="AL11" s="116">
        <v>286</v>
      </c>
      <c r="AM11" s="156">
        <v>146</v>
      </c>
      <c r="AN11" s="156">
        <v>140</v>
      </c>
      <c r="AO11" s="116">
        <v>368</v>
      </c>
      <c r="AP11" s="156">
        <v>183</v>
      </c>
      <c r="AQ11" s="156">
        <v>185</v>
      </c>
      <c r="AR11" s="122">
        <v>457</v>
      </c>
      <c r="AS11" s="156">
        <v>222</v>
      </c>
      <c r="AT11" s="156">
        <v>235</v>
      </c>
      <c r="AU11" s="116">
        <v>1340</v>
      </c>
      <c r="AV11" s="156">
        <v>656</v>
      </c>
      <c r="AW11" s="156">
        <v>684</v>
      </c>
      <c r="AX11" s="116">
        <v>363</v>
      </c>
      <c r="AY11" s="156">
        <v>180</v>
      </c>
      <c r="AZ11" s="156">
        <v>183</v>
      </c>
      <c r="BA11" s="116">
        <v>5</v>
      </c>
      <c r="BB11" s="156">
        <v>2</v>
      </c>
      <c r="BC11" s="156">
        <v>3</v>
      </c>
      <c r="BD11" s="116">
        <v>8</v>
      </c>
      <c r="BE11" s="156">
        <v>2</v>
      </c>
      <c r="BF11" s="156">
        <v>6</v>
      </c>
      <c r="BG11" s="116">
        <v>14</v>
      </c>
      <c r="BH11" s="156">
        <v>10</v>
      </c>
      <c r="BI11" s="156">
        <v>4</v>
      </c>
      <c r="BJ11" s="116">
        <v>6</v>
      </c>
      <c r="BK11" s="156">
        <v>3</v>
      </c>
      <c r="BL11" s="156">
        <v>3</v>
      </c>
      <c r="BM11" s="116">
        <v>5</v>
      </c>
      <c r="BN11" s="156">
        <v>2</v>
      </c>
      <c r="BO11" s="156">
        <v>3</v>
      </c>
    </row>
    <row r="12" spans="1:67" s="149" customFormat="1" ht="16.5" customHeight="1" x14ac:dyDescent="0.25">
      <c r="A12" s="120" t="s">
        <v>64</v>
      </c>
      <c r="B12" s="113">
        <f>SUM(B13:B17)</f>
        <v>26408</v>
      </c>
      <c r="C12" s="113">
        <f>SUM(C13:C17)</f>
        <v>13560</v>
      </c>
      <c r="D12" s="113">
        <f>SUM(D13:D17)</f>
        <v>12848</v>
      </c>
      <c r="E12" s="113">
        <f>SUM(E13:E17)</f>
        <v>504</v>
      </c>
      <c r="F12" s="113">
        <f>SUM(F13:F17)</f>
        <v>265</v>
      </c>
      <c r="G12" s="113">
        <v>239</v>
      </c>
      <c r="H12" s="113">
        <f t="shared" ref="H12:AM12" si="7">SUM(H13:H17)</f>
        <v>154</v>
      </c>
      <c r="I12" s="113">
        <f t="shared" si="7"/>
        <v>75</v>
      </c>
      <c r="J12" s="113">
        <f t="shared" si="7"/>
        <v>79</v>
      </c>
      <c r="K12" s="113">
        <f t="shared" si="7"/>
        <v>810</v>
      </c>
      <c r="L12" s="113">
        <f t="shared" si="7"/>
        <v>434</v>
      </c>
      <c r="M12" s="113">
        <f t="shared" si="7"/>
        <v>376</v>
      </c>
      <c r="N12" s="113">
        <f t="shared" si="7"/>
        <v>208</v>
      </c>
      <c r="O12" s="113">
        <f t="shared" si="7"/>
        <v>109</v>
      </c>
      <c r="P12" s="113">
        <f t="shared" si="7"/>
        <v>99</v>
      </c>
      <c r="Q12" s="113">
        <f t="shared" si="7"/>
        <v>2231</v>
      </c>
      <c r="R12" s="113">
        <f t="shared" si="7"/>
        <v>1153</v>
      </c>
      <c r="S12" s="113">
        <f t="shared" si="7"/>
        <v>1078</v>
      </c>
      <c r="T12" s="113">
        <f t="shared" si="7"/>
        <v>1024</v>
      </c>
      <c r="U12" s="113">
        <f t="shared" si="7"/>
        <v>507</v>
      </c>
      <c r="V12" s="113">
        <f t="shared" si="7"/>
        <v>517</v>
      </c>
      <c r="W12" s="113">
        <f t="shared" si="7"/>
        <v>530</v>
      </c>
      <c r="X12" s="113">
        <f t="shared" si="7"/>
        <v>279</v>
      </c>
      <c r="Y12" s="113">
        <f t="shared" si="7"/>
        <v>251</v>
      </c>
      <c r="Z12" s="113">
        <f t="shared" si="7"/>
        <v>957</v>
      </c>
      <c r="AA12" s="113">
        <f t="shared" si="7"/>
        <v>498</v>
      </c>
      <c r="AB12" s="113">
        <f t="shared" si="7"/>
        <v>459</v>
      </c>
      <c r="AC12" s="113">
        <f t="shared" si="7"/>
        <v>366</v>
      </c>
      <c r="AD12" s="113">
        <f t="shared" si="7"/>
        <v>186</v>
      </c>
      <c r="AE12" s="113">
        <f t="shared" si="7"/>
        <v>180</v>
      </c>
      <c r="AF12" s="113">
        <f t="shared" si="7"/>
        <v>1124</v>
      </c>
      <c r="AG12" s="113">
        <f t="shared" si="7"/>
        <v>561</v>
      </c>
      <c r="AH12" s="113">
        <f t="shared" si="7"/>
        <v>563</v>
      </c>
      <c r="AI12" s="113">
        <f t="shared" si="7"/>
        <v>2381</v>
      </c>
      <c r="AJ12" s="113">
        <f t="shared" si="7"/>
        <v>1195</v>
      </c>
      <c r="AK12" s="113">
        <f t="shared" si="7"/>
        <v>1186</v>
      </c>
      <c r="AL12" s="113">
        <f t="shared" si="7"/>
        <v>1612</v>
      </c>
      <c r="AM12" s="113">
        <f t="shared" si="7"/>
        <v>865</v>
      </c>
      <c r="AN12" s="113">
        <f t="shared" ref="AN12:BO12" si="8">SUM(AN13:AN17)</f>
        <v>747</v>
      </c>
      <c r="AO12" s="113">
        <f t="shared" si="8"/>
        <v>1942</v>
      </c>
      <c r="AP12" s="113">
        <f t="shared" si="8"/>
        <v>998</v>
      </c>
      <c r="AQ12" s="113">
        <f t="shared" si="8"/>
        <v>944</v>
      </c>
      <c r="AR12" s="114">
        <f t="shared" si="8"/>
        <v>2469</v>
      </c>
      <c r="AS12" s="113">
        <f t="shared" si="8"/>
        <v>1261</v>
      </c>
      <c r="AT12" s="113">
        <f t="shared" si="8"/>
        <v>1208</v>
      </c>
      <c r="AU12" s="113">
        <f t="shared" si="8"/>
        <v>7886</v>
      </c>
      <c r="AV12" s="113">
        <f t="shared" si="8"/>
        <v>4015</v>
      </c>
      <c r="AW12" s="113">
        <f t="shared" si="8"/>
        <v>3871</v>
      </c>
      <c r="AX12" s="113">
        <f t="shared" si="8"/>
        <v>1986</v>
      </c>
      <c r="AY12" s="113">
        <f t="shared" si="8"/>
        <v>1033</v>
      </c>
      <c r="AZ12" s="113">
        <f t="shared" si="8"/>
        <v>953</v>
      </c>
      <c r="BA12" s="113">
        <f t="shared" si="8"/>
        <v>37</v>
      </c>
      <c r="BB12" s="113">
        <f t="shared" si="8"/>
        <v>25</v>
      </c>
      <c r="BC12" s="113">
        <f t="shared" si="8"/>
        <v>12</v>
      </c>
      <c r="BD12" s="113">
        <f t="shared" si="8"/>
        <v>24</v>
      </c>
      <c r="BE12" s="113">
        <f t="shared" si="8"/>
        <v>17</v>
      </c>
      <c r="BF12" s="113">
        <f t="shared" si="8"/>
        <v>7</v>
      </c>
      <c r="BG12" s="113">
        <f t="shared" si="8"/>
        <v>76</v>
      </c>
      <c r="BH12" s="113">
        <f t="shared" si="8"/>
        <v>41</v>
      </c>
      <c r="BI12" s="113">
        <f t="shared" si="8"/>
        <v>35</v>
      </c>
      <c r="BJ12" s="113">
        <f t="shared" si="8"/>
        <v>56</v>
      </c>
      <c r="BK12" s="113">
        <f t="shared" si="8"/>
        <v>31</v>
      </c>
      <c r="BL12" s="113">
        <f t="shared" si="8"/>
        <v>25</v>
      </c>
      <c r="BM12" s="113">
        <f t="shared" si="8"/>
        <v>31</v>
      </c>
      <c r="BN12" s="113">
        <f t="shared" si="8"/>
        <v>12</v>
      </c>
      <c r="BO12" s="113">
        <f t="shared" si="8"/>
        <v>19</v>
      </c>
    </row>
    <row r="13" spans="1:67" s="149" customFormat="1" ht="15.75" x14ac:dyDescent="0.25">
      <c r="A13" s="155" t="s">
        <v>63</v>
      </c>
      <c r="B13" s="116">
        <f>SUM(C13:D13)</f>
        <v>5348</v>
      </c>
      <c r="C13" s="116">
        <f t="shared" ref="C13:D17" si="9">SUM(F13,I13,L13,O13,R13,U13,X13,AA13,AD13,AG13,AJ13,AM13,AP13,AS13,AV13,AY13,BB13,BE13,BH13,BK13,BN13)</f>
        <v>2777</v>
      </c>
      <c r="D13" s="116">
        <f t="shared" si="9"/>
        <v>2571</v>
      </c>
      <c r="E13" s="116">
        <f>SUM(F13:G13)</f>
        <v>97</v>
      </c>
      <c r="F13" s="156">
        <v>57</v>
      </c>
      <c r="G13" s="156">
        <v>40</v>
      </c>
      <c r="H13" s="116">
        <v>30</v>
      </c>
      <c r="I13" s="156">
        <v>15</v>
      </c>
      <c r="J13" s="156">
        <v>15</v>
      </c>
      <c r="K13" s="116">
        <v>176</v>
      </c>
      <c r="L13" s="156">
        <v>95</v>
      </c>
      <c r="M13" s="156">
        <v>81</v>
      </c>
      <c r="N13" s="116">
        <v>50</v>
      </c>
      <c r="O13" s="156">
        <v>30</v>
      </c>
      <c r="P13" s="156">
        <v>20</v>
      </c>
      <c r="Q13" s="116">
        <v>542</v>
      </c>
      <c r="R13" s="156">
        <v>290</v>
      </c>
      <c r="S13" s="156">
        <v>252</v>
      </c>
      <c r="T13" s="116">
        <v>220</v>
      </c>
      <c r="U13" s="156">
        <v>106</v>
      </c>
      <c r="V13" s="156">
        <v>114</v>
      </c>
      <c r="W13" s="116">
        <v>101</v>
      </c>
      <c r="X13" s="156">
        <v>54</v>
      </c>
      <c r="Y13" s="156">
        <v>47</v>
      </c>
      <c r="Z13" s="116">
        <v>175</v>
      </c>
      <c r="AA13" s="156">
        <v>89</v>
      </c>
      <c r="AB13" s="156">
        <v>86</v>
      </c>
      <c r="AC13" s="116">
        <v>89</v>
      </c>
      <c r="AD13" s="156">
        <v>45</v>
      </c>
      <c r="AE13" s="156">
        <v>44</v>
      </c>
      <c r="AF13" s="116">
        <v>209</v>
      </c>
      <c r="AG13" s="156">
        <v>114</v>
      </c>
      <c r="AH13" s="156">
        <v>95</v>
      </c>
      <c r="AI13" s="116">
        <v>469</v>
      </c>
      <c r="AJ13" s="156">
        <v>237</v>
      </c>
      <c r="AK13" s="156">
        <v>232</v>
      </c>
      <c r="AL13" s="116">
        <v>326</v>
      </c>
      <c r="AM13" s="156">
        <v>192</v>
      </c>
      <c r="AN13" s="156">
        <v>134</v>
      </c>
      <c r="AO13" s="116">
        <v>386</v>
      </c>
      <c r="AP13" s="156">
        <v>201</v>
      </c>
      <c r="AQ13" s="156">
        <v>185</v>
      </c>
      <c r="AR13" s="122">
        <v>449</v>
      </c>
      <c r="AS13" s="156">
        <v>224</v>
      </c>
      <c r="AT13" s="156">
        <v>225</v>
      </c>
      <c r="AU13" s="116">
        <v>1588</v>
      </c>
      <c r="AV13" s="156">
        <v>808</v>
      </c>
      <c r="AW13" s="156">
        <v>780</v>
      </c>
      <c r="AX13" s="116">
        <v>395</v>
      </c>
      <c r="AY13" s="156">
        <v>193</v>
      </c>
      <c r="AZ13" s="156">
        <v>202</v>
      </c>
      <c r="BA13" s="116">
        <v>13</v>
      </c>
      <c r="BB13" s="156">
        <v>9</v>
      </c>
      <c r="BC13" s="156">
        <v>4</v>
      </c>
      <c r="BD13" s="116">
        <v>3</v>
      </c>
      <c r="BE13" s="156">
        <v>3</v>
      </c>
      <c r="BF13" s="156">
        <v>0</v>
      </c>
      <c r="BG13" s="116">
        <v>14</v>
      </c>
      <c r="BH13" s="156">
        <v>8</v>
      </c>
      <c r="BI13" s="156">
        <v>6</v>
      </c>
      <c r="BJ13" s="116">
        <v>13</v>
      </c>
      <c r="BK13" s="156">
        <v>6</v>
      </c>
      <c r="BL13" s="156">
        <v>7</v>
      </c>
      <c r="BM13" s="116">
        <v>3</v>
      </c>
      <c r="BN13" s="156">
        <v>1</v>
      </c>
      <c r="BO13" s="156">
        <v>2</v>
      </c>
    </row>
    <row r="14" spans="1:67" s="149" customFormat="1" ht="15.75" x14ac:dyDescent="0.25">
      <c r="A14" s="155" t="s">
        <v>62</v>
      </c>
      <c r="B14" s="116">
        <f>SUM(C14:D14)</f>
        <v>5226</v>
      </c>
      <c r="C14" s="116">
        <f t="shared" si="9"/>
        <v>2730</v>
      </c>
      <c r="D14" s="116">
        <f t="shared" si="9"/>
        <v>2496</v>
      </c>
      <c r="E14" s="116">
        <f>SUM(F14:G14)</f>
        <v>100</v>
      </c>
      <c r="F14" s="156">
        <v>55</v>
      </c>
      <c r="G14" s="156">
        <v>45</v>
      </c>
      <c r="H14" s="116">
        <v>27</v>
      </c>
      <c r="I14" s="156">
        <v>15</v>
      </c>
      <c r="J14" s="156">
        <v>12</v>
      </c>
      <c r="K14" s="116">
        <v>173</v>
      </c>
      <c r="L14" s="156">
        <v>93</v>
      </c>
      <c r="M14" s="156">
        <v>80</v>
      </c>
      <c r="N14" s="116">
        <v>47</v>
      </c>
      <c r="O14" s="156">
        <v>25</v>
      </c>
      <c r="P14" s="156">
        <v>22</v>
      </c>
      <c r="Q14" s="116">
        <v>438</v>
      </c>
      <c r="R14" s="156">
        <v>223</v>
      </c>
      <c r="S14" s="156">
        <v>215</v>
      </c>
      <c r="T14" s="116">
        <v>222</v>
      </c>
      <c r="U14" s="156">
        <v>115</v>
      </c>
      <c r="V14" s="156">
        <v>107</v>
      </c>
      <c r="W14" s="116">
        <v>119</v>
      </c>
      <c r="X14" s="156">
        <v>59</v>
      </c>
      <c r="Y14" s="156">
        <v>60</v>
      </c>
      <c r="Z14" s="116">
        <v>173</v>
      </c>
      <c r="AA14" s="156">
        <v>86</v>
      </c>
      <c r="AB14" s="156">
        <v>87</v>
      </c>
      <c r="AC14" s="116">
        <v>65</v>
      </c>
      <c r="AD14" s="156">
        <v>35</v>
      </c>
      <c r="AE14" s="156">
        <v>30</v>
      </c>
      <c r="AF14" s="116">
        <v>213</v>
      </c>
      <c r="AG14" s="156">
        <v>103</v>
      </c>
      <c r="AH14" s="156">
        <v>110</v>
      </c>
      <c r="AI14" s="116">
        <v>456</v>
      </c>
      <c r="AJ14" s="156">
        <v>243</v>
      </c>
      <c r="AK14" s="156">
        <v>213</v>
      </c>
      <c r="AL14" s="116">
        <v>293</v>
      </c>
      <c r="AM14" s="156">
        <v>153</v>
      </c>
      <c r="AN14" s="156">
        <v>140</v>
      </c>
      <c r="AO14" s="116">
        <v>405</v>
      </c>
      <c r="AP14" s="156">
        <v>217</v>
      </c>
      <c r="AQ14" s="156">
        <v>188</v>
      </c>
      <c r="AR14" s="122">
        <v>501</v>
      </c>
      <c r="AS14" s="156">
        <v>250</v>
      </c>
      <c r="AT14" s="156">
        <v>251</v>
      </c>
      <c r="AU14" s="116">
        <v>1531</v>
      </c>
      <c r="AV14" s="156">
        <v>804</v>
      </c>
      <c r="AW14" s="156">
        <v>727</v>
      </c>
      <c r="AX14" s="116">
        <v>433</v>
      </c>
      <c r="AY14" s="156">
        <v>237</v>
      </c>
      <c r="AZ14" s="156">
        <v>196</v>
      </c>
      <c r="BA14" s="116">
        <v>0</v>
      </c>
      <c r="BB14" s="156">
        <v>0</v>
      </c>
      <c r="BC14" s="156">
        <v>0</v>
      </c>
      <c r="BD14" s="116">
        <v>3</v>
      </c>
      <c r="BE14" s="156">
        <v>2</v>
      </c>
      <c r="BF14" s="156">
        <v>1</v>
      </c>
      <c r="BG14" s="116">
        <v>12</v>
      </c>
      <c r="BH14" s="156">
        <v>8</v>
      </c>
      <c r="BI14" s="156">
        <v>4</v>
      </c>
      <c r="BJ14" s="116">
        <v>9</v>
      </c>
      <c r="BK14" s="156">
        <v>3</v>
      </c>
      <c r="BL14" s="156">
        <v>6</v>
      </c>
      <c r="BM14" s="116">
        <v>6</v>
      </c>
      <c r="BN14" s="156">
        <v>4</v>
      </c>
      <c r="BO14" s="156">
        <v>2</v>
      </c>
    </row>
    <row r="15" spans="1:67" s="149" customFormat="1" ht="15.75" x14ac:dyDescent="0.25">
      <c r="A15" s="155" t="s">
        <v>61</v>
      </c>
      <c r="B15" s="116">
        <f>SUM(C15:D15)</f>
        <v>5370</v>
      </c>
      <c r="C15" s="116">
        <f t="shared" si="9"/>
        <v>2760</v>
      </c>
      <c r="D15" s="116">
        <f t="shared" si="9"/>
        <v>2610</v>
      </c>
      <c r="E15" s="116">
        <f>SUM(F15:G15)</f>
        <v>111</v>
      </c>
      <c r="F15" s="156">
        <v>63</v>
      </c>
      <c r="G15" s="156">
        <v>48</v>
      </c>
      <c r="H15" s="116">
        <v>35</v>
      </c>
      <c r="I15" s="156">
        <v>16</v>
      </c>
      <c r="J15" s="156">
        <v>19</v>
      </c>
      <c r="K15" s="116">
        <v>169</v>
      </c>
      <c r="L15" s="156">
        <v>100</v>
      </c>
      <c r="M15" s="156">
        <v>69</v>
      </c>
      <c r="N15" s="116">
        <v>42</v>
      </c>
      <c r="O15" s="156">
        <v>19</v>
      </c>
      <c r="P15" s="156">
        <v>23</v>
      </c>
      <c r="Q15" s="116">
        <v>450</v>
      </c>
      <c r="R15" s="156">
        <v>237</v>
      </c>
      <c r="S15" s="156">
        <v>213</v>
      </c>
      <c r="T15" s="116">
        <v>175</v>
      </c>
      <c r="U15" s="156">
        <v>86</v>
      </c>
      <c r="V15" s="156">
        <v>89</v>
      </c>
      <c r="W15" s="116">
        <v>99</v>
      </c>
      <c r="X15" s="156">
        <v>55</v>
      </c>
      <c r="Y15" s="156">
        <v>44</v>
      </c>
      <c r="Z15" s="116">
        <v>196</v>
      </c>
      <c r="AA15" s="156">
        <v>116</v>
      </c>
      <c r="AB15" s="156">
        <v>80</v>
      </c>
      <c r="AC15" s="116">
        <v>74</v>
      </c>
      <c r="AD15" s="156">
        <v>34</v>
      </c>
      <c r="AE15" s="156">
        <v>40</v>
      </c>
      <c r="AF15" s="116">
        <v>217</v>
      </c>
      <c r="AG15" s="156">
        <v>115</v>
      </c>
      <c r="AH15" s="156">
        <v>102</v>
      </c>
      <c r="AI15" s="116">
        <v>493</v>
      </c>
      <c r="AJ15" s="156">
        <v>236</v>
      </c>
      <c r="AK15" s="156">
        <v>257</v>
      </c>
      <c r="AL15" s="116">
        <v>315</v>
      </c>
      <c r="AM15" s="156">
        <v>173</v>
      </c>
      <c r="AN15" s="156">
        <v>142</v>
      </c>
      <c r="AO15" s="116">
        <v>396</v>
      </c>
      <c r="AP15" s="156">
        <v>193</v>
      </c>
      <c r="AQ15" s="156">
        <v>203</v>
      </c>
      <c r="AR15" s="122">
        <v>495</v>
      </c>
      <c r="AS15" s="156">
        <v>260</v>
      </c>
      <c r="AT15" s="156">
        <v>235</v>
      </c>
      <c r="AU15" s="116">
        <v>1635</v>
      </c>
      <c r="AV15" s="156">
        <v>812</v>
      </c>
      <c r="AW15" s="156">
        <v>823</v>
      </c>
      <c r="AX15" s="116">
        <v>425</v>
      </c>
      <c r="AY15" s="156">
        <v>226</v>
      </c>
      <c r="AZ15" s="156">
        <v>199</v>
      </c>
      <c r="BA15" s="116">
        <v>7</v>
      </c>
      <c r="BB15" s="156">
        <v>4</v>
      </c>
      <c r="BC15" s="156">
        <v>3</v>
      </c>
      <c r="BD15" s="116">
        <v>10</v>
      </c>
      <c r="BE15" s="156">
        <v>6</v>
      </c>
      <c r="BF15" s="156">
        <v>4</v>
      </c>
      <c r="BG15" s="116">
        <v>14</v>
      </c>
      <c r="BH15" s="156">
        <v>5</v>
      </c>
      <c r="BI15" s="156">
        <v>9</v>
      </c>
      <c r="BJ15" s="116">
        <v>7</v>
      </c>
      <c r="BK15" s="156">
        <v>3</v>
      </c>
      <c r="BL15" s="156">
        <v>4</v>
      </c>
      <c r="BM15" s="116">
        <v>5</v>
      </c>
      <c r="BN15" s="156">
        <v>1</v>
      </c>
      <c r="BO15" s="156">
        <v>4</v>
      </c>
    </row>
    <row r="16" spans="1:67" s="149" customFormat="1" ht="15.75" x14ac:dyDescent="0.25">
      <c r="A16" s="155" t="s">
        <v>60</v>
      </c>
      <c r="B16" s="116">
        <f>SUM(C16:D16)</f>
        <v>5170</v>
      </c>
      <c r="C16" s="116">
        <f t="shared" si="9"/>
        <v>2613</v>
      </c>
      <c r="D16" s="116">
        <f t="shared" si="9"/>
        <v>2557</v>
      </c>
      <c r="E16" s="116">
        <f>SUM(F16:G16)</f>
        <v>99</v>
      </c>
      <c r="F16" s="156">
        <v>42</v>
      </c>
      <c r="G16" s="156">
        <v>57</v>
      </c>
      <c r="H16" s="116">
        <v>37</v>
      </c>
      <c r="I16" s="156">
        <v>16</v>
      </c>
      <c r="J16" s="156">
        <v>21</v>
      </c>
      <c r="K16" s="116">
        <v>140</v>
      </c>
      <c r="L16" s="156">
        <v>60</v>
      </c>
      <c r="M16" s="156">
        <v>80</v>
      </c>
      <c r="N16" s="116">
        <v>39</v>
      </c>
      <c r="O16" s="156">
        <v>16</v>
      </c>
      <c r="P16" s="156">
        <v>23</v>
      </c>
      <c r="Q16" s="116">
        <v>374</v>
      </c>
      <c r="R16" s="156">
        <v>189</v>
      </c>
      <c r="S16" s="156">
        <v>185</v>
      </c>
      <c r="T16" s="116">
        <v>212</v>
      </c>
      <c r="U16" s="156">
        <v>100</v>
      </c>
      <c r="V16" s="156">
        <v>112</v>
      </c>
      <c r="W16" s="116">
        <v>95</v>
      </c>
      <c r="X16" s="156">
        <v>52</v>
      </c>
      <c r="Y16" s="156">
        <v>43</v>
      </c>
      <c r="Z16" s="116">
        <v>188</v>
      </c>
      <c r="AA16" s="156">
        <v>98</v>
      </c>
      <c r="AB16" s="156">
        <v>90</v>
      </c>
      <c r="AC16" s="116">
        <v>56</v>
      </c>
      <c r="AD16" s="156">
        <v>25</v>
      </c>
      <c r="AE16" s="156">
        <v>31</v>
      </c>
      <c r="AF16" s="116">
        <v>219</v>
      </c>
      <c r="AG16" s="156">
        <v>104</v>
      </c>
      <c r="AH16" s="156">
        <v>115</v>
      </c>
      <c r="AI16" s="116">
        <v>490</v>
      </c>
      <c r="AJ16" s="156">
        <v>242</v>
      </c>
      <c r="AK16" s="156">
        <v>248</v>
      </c>
      <c r="AL16" s="116">
        <v>343</v>
      </c>
      <c r="AM16" s="156">
        <v>176</v>
      </c>
      <c r="AN16" s="156">
        <v>167</v>
      </c>
      <c r="AO16" s="116">
        <v>388</v>
      </c>
      <c r="AP16" s="156">
        <v>207</v>
      </c>
      <c r="AQ16" s="156">
        <v>181</v>
      </c>
      <c r="AR16" s="122">
        <v>490</v>
      </c>
      <c r="AS16" s="156">
        <v>252</v>
      </c>
      <c r="AT16" s="156">
        <v>238</v>
      </c>
      <c r="AU16" s="116">
        <v>1566</v>
      </c>
      <c r="AV16" s="156">
        <v>806</v>
      </c>
      <c r="AW16" s="156">
        <v>760</v>
      </c>
      <c r="AX16" s="116">
        <v>387</v>
      </c>
      <c r="AY16" s="156">
        <v>196</v>
      </c>
      <c r="AZ16" s="156">
        <v>191</v>
      </c>
      <c r="BA16" s="116">
        <v>10</v>
      </c>
      <c r="BB16" s="156">
        <v>8</v>
      </c>
      <c r="BC16" s="156">
        <v>2</v>
      </c>
      <c r="BD16" s="116">
        <v>3</v>
      </c>
      <c r="BE16" s="156">
        <v>2</v>
      </c>
      <c r="BF16" s="156">
        <v>1</v>
      </c>
      <c r="BG16" s="116">
        <v>12</v>
      </c>
      <c r="BH16" s="156">
        <v>8</v>
      </c>
      <c r="BI16" s="156">
        <v>4</v>
      </c>
      <c r="BJ16" s="116">
        <v>16</v>
      </c>
      <c r="BK16" s="156">
        <v>12</v>
      </c>
      <c r="BL16" s="156">
        <v>4</v>
      </c>
      <c r="BM16" s="116">
        <v>6</v>
      </c>
      <c r="BN16" s="156">
        <v>2</v>
      </c>
      <c r="BO16" s="156">
        <v>4</v>
      </c>
    </row>
    <row r="17" spans="1:67" s="149" customFormat="1" ht="15.75" x14ac:dyDescent="0.25">
      <c r="A17" s="155" t="s">
        <v>59</v>
      </c>
      <c r="B17" s="116">
        <f>SUM(C17:D17)</f>
        <v>5294</v>
      </c>
      <c r="C17" s="116">
        <f t="shared" si="9"/>
        <v>2680</v>
      </c>
      <c r="D17" s="116">
        <f t="shared" si="9"/>
        <v>2614</v>
      </c>
      <c r="E17" s="116">
        <f>SUM(F17:G17)</f>
        <v>97</v>
      </c>
      <c r="F17" s="156">
        <v>48</v>
      </c>
      <c r="G17" s="156">
        <v>49</v>
      </c>
      <c r="H17" s="116">
        <v>25</v>
      </c>
      <c r="I17" s="156">
        <v>13</v>
      </c>
      <c r="J17" s="156">
        <v>12</v>
      </c>
      <c r="K17" s="116">
        <v>152</v>
      </c>
      <c r="L17" s="156">
        <v>86</v>
      </c>
      <c r="M17" s="156">
        <v>66</v>
      </c>
      <c r="N17" s="116">
        <v>30</v>
      </c>
      <c r="O17" s="156">
        <v>19</v>
      </c>
      <c r="P17" s="156">
        <v>11</v>
      </c>
      <c r="Q17" s="116">
        <v>427</v>
      </c>
      <c r="R17" s="156">
        <v>214</v>
      </c>
      <c r="S17" s="156">
        <v>213</v>
      </c>
      <c r="T17" s="116">
        <v>195</v>
      </c>
      <c r="U17" s="156">
        <v>100</v>
      </c>
      <c r="V17" s="156">
        <v>95</v>
      </c>
      <c r="W17" s="116">
        <v>116</v>
      </c>
      <c r="X17" s="156">
        <v>59</v>
      </c>
      <c r="Y17" s="156">
        <v>57</v>
      </c>
      <c r="Z17" s="116">
        <v>225</v>
      </c>
      <c r="AA17" s="156">
        <v>109</v>
      </c>
      <c r="AB17" s="156">
        <v>116</v>
      </c>
      <c r="AC17" s="116">
        <v>82</v>
      </c>
      <c r="AD17" s="156">
        <v>47</v>
      </c>
      <c r="AE17" s="156">
        <v>35</v>
      </c>
      <c r="AF17" s="116">
        <v>266</v>
      </c>
      <c r="AG17" s="156">
        <v>125</v>
      </c>
      <c r="AH17" s="156">
        <v>141</v>
      </c>
      <c r="AI17" s="116">
        <v>473</v>
      </c>
      <c r="AJ17" s="156">
        <v>237</v>
      </c>
      <c r="AK17" s="156">
        <v>236</v>
      </c>
      <c r="AL17" s="116">
        <v>335</v>
      </c>
      <c r="AM17" s="156">
        <v>171</v>
      </c>
      <c r="AN17" s="156">
        <v>164</v>
      </c>
      <c r="AO17" s="116">
        <v>367</v>
      </c>
      <c r="AP17" s="156">
        <v>180</v>
      </c>
      <c r="AQ17" s="156">
        <v>187</v>
      </c>
      <c r="AR17" s="122">
        <v>534</v>
      </c>
      <c r="AS17" s="156">
        <v>275</v>
      </c>
      <c r="AT17" s="156">
        <v>259</v>
      </c>
      <c r="AU17" s="116">
        <v>1566</v>
      </c>
      <c r="AV17" s="156">
        <v>785</v>
      </c>
      <c r="AW17" s="156">
        <v>781</v>
      </c>
      <c r="AX17" s="116">
        <v>346</v>
      </c>
      <c r="AY17" s="156">
        <v>181</v>
      </c>
      <c r="AZ17" s="156">
        <v>165</v>
      </c>
      <c r="BA17" s="116">
        <v>7</v>
      </c>
      <c r="BB17" s="156">
        <v>4</v>
      </c>
      <c r="BC17" s="156">
        <v>3</v>
      </c>
      <c r="BD17" s="116">
        <v>5</v>
      </c>
      <c r="BE17" s="156">
        <v>4</v>
      </c>
      <c r="BF17" s="156">
        <v>1</v>
      </c>
      <c r="BG17" s="116">
        <v>24</v>
      </c>
      <c r="BH17" s="156">
        <v>12</v>
      </c>
      <c r="BI17" s="156">
        <v>12</v>
      </c>
      <c r="BJ17" s="116">
        <v>11</v>
      </c>
      <c r="BK17" s="156">
        <v>7</v>
      </c>
      <c r="BL17" s="156">
        <v>4</v>
      </c>
      <c r="BM17" s="116">
        <v>11</v>
      </c>
      <c r="BN17" s="156">
        <v>4</v>
      </c>
      <c r="BO17" s="156">
        <v>7</v>
      </c>
    </row>
    <row r="18" spans="1:67" s="149" customFormat="1" ht="15.75" customHeight="1" x14ac:dyDescent="0.25">
      <c r="A18" s="120" t="s">
        <v>58</v>
      </c>
      <c r="B18" s="113">
        <f t="shared" ref="B18:AG18" si="10">SUM(B19:B23)</f>
        <v>26772</v>
      </c>
      <c r="C18" s="113">
        <f t="shared" si="10"/>
        <v>13824</v>
      </c>
      <c r="D18" s="113">
        <f t="shared" si="10"/>
        <v>12948</v>
      </c>
      <c r="E18" s="113">
        <f t="shared" si="10"/>
        <v>606</v>
      </c>
      <c r="F18" s="113">
        <f t="shared" si="10"/>
        <v>317</v>
      </c>
      <c r="G18" s="113">
        <f t="shared" si="10"/>
        <v>289</v>
      </c>
      <c r="H18" s="113">
        <f t="shared" si="10"/>
        <v>176</v>
      </c>
      <c r="I18" s="113">
        <f t="shared" si="10"/>
        <v>89</v>
      </c>
      <c r="J18" s="113">
        <f t="shared" si="10"/>
        <v>87</v>
      </c>
      <c r="K18" s="113">
        <f t="shared" si="10"/>
        <v>885</v>
      </c>
      <c r="L18" s="113">
        <f t="shared" si="10"/>
        <v>466</v>
      </c>
      <c r="M18" s="113">
        <f t="shared" si="10"/>
        <v>419</v>
      </c>
      <c r="N18" s="113">
        <f t="shared" si="10"/>
        <v>225</v>
      </c>
      <c r="O18" s="113">
        <f t="shared" si="10"/>
        <v>114</v>
      </c>
      <c r="P18" s="113">
        <f t="shared" si="10"/>
        <v>111</v>
      </c>
      <c r="Q18" s="113">
        <f t="shared" si="10"/>
        <v>1800</v>
      </c>
      <c r="R18" s="113">
        <f t="shared" si="10"/>
        <v>909</v>
      </c>
      <c r="S18" s="113">
        <f t="shared" si="10"/>
        <v>891</v>
      </c>
      <c r="T18" s="113">
        <f t="shared" si="10"/>
        <v>987</v>
      </c>
      <c r="U18" s="113">
        <f t="shared" si="10"/>
        <v>510</v>
      </c>
      <c r="V18" s="113">
        <f t="shared" si="10"/>
        <v>477</v>
      </c>
      <c r="W18" s="113">
        <f t="shared" si="10"/>
        <v>685</v>
      </c>
      <c r="X18" s="113">
        <f t="shared" si="10"/>
        <v>374</v>
      </c>
      <c r="Y18" s="113">
        <f t="shared" si="10"/>
        <v>311</v>
      </c>
      <c r="Z18" s="113">
        <f t="shared" si="10"/>
        <v>1137</v>
      </c>
      <c r="AA18" s="113">
        <f t="shared" si="10"/>
        <v>594</v>
      </c>
      <c r="AB18" s="113">
        <f t="shared" si="10"/>
        <v>543</v>
      </c>
      <c r="AC18" s="113">
        <f t="shared" si="10"/>
        <v>387</v>
      </c>
      <c r="AD18" s="113">
        <f t="shared" si="10"/>
        <v>214</v>
      </c>
      <c r="AE18" s="113">
        <f t="shared" si="10"/>
        <v>173</v>
      </c>
      <c r="AF18" s="113">
        <f t="shared" si="10"/>
        <v>1605</v>
      </c>
      <c r="AG18" s="113">
        <f t="shared" si="10"/>
        <v>806</v>
      </c>
      <c r="AH18" s="113">
        <f t="shared" ref="AH18:BM18" si="11">SUM(AH19:AH23)</f>
        <v>799</v>
      </c>
      <c r="AI18" s="113">
        <f t="shared" si="11"/>
        <v>2817</v>
      </c>
      <c r="AJ18" s="113">
        <f t="shared" si="11"/>
        <v>1455</v>
      </c>
      <c r="AK18" s="113">
        <f t="shared" si="11"/>
        <v>1362</v>
      </c>
      <c r="AL18" s="113">
        <f t="shared" si="11"/>
        <v>1733</v>
      </c>
      <c r="AM18" s="113">
        <f t="shared" si="11"/>
        <v>898</v>
      </c>
      <c r="AN18" s="113">
        <f t="shared" si="11"/>
        <v>835</v>
      </c>
      <c r="AO18" s="113">
        <f t="shared" si="11"/>
        <v>2105</v>
      </c>
      <c r="AP18" s="113">
        <f t="shared" si="11"/>
        <v>1103</v>
      </c>
      <c r="AQ18" s="113">
        <f t="shared" si="11"/>
        <v>1002</v>
      </c>
      <c r="AR18" s="114">
        <f t="shared" si="11"/>
        <v>2832</v>
      </c>
      <c r="AS18" s="113">
        <f t="shared" si="11"/>
        <v>1503</v>
      </c>
      <c r="AT18" s="113">
        <f t="shared" si="11"/>
        <v>1329</v>
      </c>
      <c r="AU18" s="113">
        <f t="shared" si="11"/>
        <v>6999</v>
      </c>
      <c r="AV18" s="113">
        <f t="shared" si="11"/>
        <v>3504</v>
      </c>
      <c r="AW18" s="113">
        <f t="shared" si="11"/>
        <v>3495</v>
      </c>
      <c r="AX18" s="113">
        <f t="shared" si="11"/>
        <v>1498</v>
      </c>
      <c r="AY18" s="113">
        <f t="shared" si="11"/>
        <v>791</v>
      </c>
      <c r="AZ18" s="113">
        <f t="shared" si="11"/>
        <v>707</v>
      </c>
      <c r="BA18" s="113">
        <f t="shared" si="11"/>
        <v>49</v>
      </c>
      <c r="BB18" s="113">
        <f t="shared" si="11"/>
        <v>33</v>
      </c>
      <c r="BC18" s="113">
        <f t="shared" si="11"/>
        <v>16</v>
      </c>
      <c r="BD18" s="113">
        <f t="shared" si="11"/>
        <v>45</v>
      </c>
      <c r="BE18" s="113">
        <f t="shared" si="11"/>
        <v>25</v>
      </c>
      <c r="BF18" s="113">
        <f t="shared" si="11"/>
        <v>20</v>
      </c>
      <c r="BG18" s="113">
        <f t="shared" si="11"/>
        <v>76</v>
      </c>
      <c r="BH18" s="113">
        <f t="shared" si="11"/>
        <v>49</v>
      </c>
      <c r="BI18" s="113">
        <f t="shared" si="11"/>
        <v>27</v>
      </c>
      <c r="BJ18" s="113">
        <f t="shared" si="11"/>
        <v>76</v>
      </c>
      <c r="BK18" s="113">
        <f t="shared" si="11"/>
        <v>35</v>
      </c>
      <c r="BL18" s="113">
        <f t="shared" si="11"/>
        <v>41</v>
      </c>
      <c r="BM18" s="113">
        <f t="shared" si="11"/>
        <v>49</v>
      </c>
      <c r="BN18" s="113">
        <f t="shared" ref="BN18:BO18" si="12">SUM(BN19:BN23)</f>
        <v>35</v>
      </c>
      <c r="BO18" s="113">
        <f t="shared" si="12"/>
        <v>14</v>
      </c>
    </row>
    <row r="19" spans="1:67" s="149" customFormat="1" ht="15.75" x14ac:dyDescent="0.25">
      <c r="A19" s="155" t="s">
        <v>57</v>
      </c>
      <c r="B19" s="116">
        <f>SUM(C19:D19)</f>
        <v>5770</v>
      </c>
      <c r="C19" s="116">
        <f t="shared" ref="C19:D23" si="13">SUM(F19,I19,L19,O19,R19,U19,X19,AA19,AD19,AG19,AJ19,AM19,AP19,AS19,AV19,AY19,BB19,BE19,BH19,BK19,BN19)</f>
        <v>2990</v>
      </c>
      <c r="D19" s="116">
        <f t="shared" si="13"/>
        <v>2780</v>
      </c>
      <c r="E19" s="116">
        <f>SUM(F19:G19)</f>
        <v>124</v>
      </c>
      <c r="F19" s="156">
        <v>66</v>
      </c>
      <c r="G19" s="156">
        <v>58</v>
      </c>
      <c r="H19" s="116">
        <v>36</v>
      </c>
      <c r="I19" s="156">
        <v>19</v>
      </c>
      <c r="J19" s="156">
        <v>17</v>
      </c>
      <c r="K19" s="116">
        <v>192</v>
      </c>
      <c r="L19" s="156">
        <v>103</v>
      </c>
      <c r="M19" s="156">
        <v>89</v>
      </c>
      <c r="N19" s="116">
        <v>49</v>
      </c>
      <c r="O19" s="156">
        <v>22</v>
      </c>
      <c r="P19" s="156">
        <v>27</v>
      </c>
      <c r="Q19" s="116">
        <v>382</v>
      </c>
      <c r="R19" s="156">
        <v>184</v>
      </c>
      <c r="S19" s="156">
        <v>198</v>
      </c>
      <c r="T19" s="116">
        <v>185</v>
      </c>
      <c r="U19" s="156">
        <v>96</v>
      </c>
      <c r="V19" s="156">
        <v>89</v>
      </c>
      <c r="W19" s="116">
        <v>123</v>
      </c>
      <c r="X19" s="156">
        <v>65</v>
      </c>
      <c r="Y19" s="156">
        <v>58</v>
      </c>
      <c r="Z19" s="116">
        <v>231</v>
      </c>
      <c r="AA19" s="156">
        <v>117</v>
      </c>
      <c r="AB19" s="156">
        <v>114</v>
      </c>
      <c r="AC19" s="116">
        <v>83</v>
      </c>
      <c r="AD19" s="156">
        <v>50</v>
      </c>
      <c r="AE19" s="156">
        <v>33</v>
      </c>
      <c r="AF19" s="116">
        <v>289</v>
      </c>
      <c r="AG19" s="156">
        <v>132</v>
      </c>
      <c r="AH19" s="156">
        <v>157</v>
      </c>
      <c r="AI19" s="116">
        <v>570</v>
      </c>
      <c r="AJ19" s="156">
        <v>297</v>
      </c>
      <c r="AK19" s="156">
        <v>273</v>
      </c>
      <c r="AL19" s="116">
        <v>363</v>
      </c>
      <c r="AM19" s="156">
        <v>182</v>
      </c>
      <c r="AN19" s="156">
        <v>181</v>
      </c>
      <c r="AO19" s="116">
        <v>447</v>
      </c>
      <c r="AP19" s="156">
        <v>248</v>
      </c>
      <c r="AQ19" s="156">
        <v>199</v>
      </c>
      <c r="AR19" s="122">
        <v>630</v>
      </c>
      <c r="AS19" s="156">
        <v>327</v>
      </c>
      <c r="AT19" s="156">
        <v>303</v>
      </c>
      <c r="AU19" s="116">
        <v>1620</v>
      </c>
      <c r="AV19" s="156">
        <v>841</v>
      </c>
      <c r="AW19" s="156">
        <v>779</v>
      </c>
      <c r="AX19" s="116">
        <v>371</v>
      </c>
      <c r="AY19" s="156">
        <v>209</v>
      </c>
      <c r="AZ19" s="156">
        <v>162</v>
      </c>
      <c r="BA19" s="116">
        <v>10</v>
      </c>
      <c r="BB19" s="156">
        <v>5</v>
      </c>
      <c r="BC19" s="156">
        <v>5</v>
      </c>
      <c r="BD19" s="116">
        <v>12</v>
      </c>
      <c r="BE19" s="156">
        <v>4</v>
      </c>
      <c r="BF19" s="156">
        <v>8</v>
      </c>
      <c r="BG19" s="116">
        <v>20</v>
      </c>
      <c r="BH19" s="156">
        <v>12</v>
      </c>
      <c r="BI19" s="156">
        <v>8</v>
      </c>
      <c r="BJ19" s="116">
        <v>21</v>
      </c>
      <c r="BK19" s="156">
        <v>3</v>
      </c>
      <c r="BL19" s="156">
        <v>18</v>
      </c>
      <c r="BM19" s="116">
        <v>12</v>
      </c>
      <c r="BN19" s="156">
        <v>8</v>
      </c>
      <c r="BO19" s="156">
        <v>4</v>
      </c>
    </row>
    <row r="20" spans="1:67" s="149" customFormat="1" ht="15.75" x14ac:dyDescent="0.25">
      <c r="A20" s="155" t="s">
        <v>56</v>
      </c>
      <c r="B20" s="116">
        <f>SUM(C20:D20)</f>
        <v>5071</v>
      </c>
      <c r="C20" s="116">
        <f t="shared" si="13"/>
        <v>2622</v>
      </c>
      <c r="D20" s="116">
        <f t="shared" si="13"/>
        <v>2449</v>
      </c>
      <c r="E20" s="116">
        <f>SUM(F20:G20)</f>
        <v>129</v>
      </c>
      <c r="F20" s="156">
        <v>65</v>
      </c>
      <c r="G20" s="156">
        <v>64</v>
      </c>
      <c r="H20" s="116">
        <v>32</v>
      </c>
      <c r="I20" s="156">
        <v>14</v>
      </c>
      <c r="J20" s="156">
        <v>18</v>
      </c>
      <c r="K20" s="116">
        <v>176</v>
      </c>
      <c r="L20" s="156">
        <v>81</v>
      </c>
      <c r="M20" s="156">
        <v>95</v>
      </c>
      <c r="N20" s="116">
        <v>44</v>
      </c>
      <c r="O20" s="156">
        <v>21</v>
      </c>
      <c r="P20" s="156">
        <v>23</v>
      </c>
      <c r="Q20" s="116">
        <v>343</v>
      </c>
      <c r="R20" s="156">
        <v>176</v>
      </c>
      <c r="S20" s="156">
        <v>167</v>
      </c>
      <c r="T20" s="116">
        <v>185</v>
      </c>
      <c r="U20" s="156">
        <v>97</v>
      </c>
      <c r="V20" s="156">
        <v>88</v>
      </c>
      <c r="W20" s="116">
        <v>117</v>
      </c>
      <c r="X20" s="156">
        <v>66</v>
      </c>
      <c r="Y20" s="156">
        <v>51</v>
      </c>
      <c r="Z20" s="116">
        <v>205</v>
      </c>
      <c r="AA20" s="156">
        <v>112</v>
      </c>
      <c r="AB20" s="156">
        <v>93</v>
      </c>
      <c r="AC20" s="116">
        <v>79</v>
      </c>
      <c r="AD20" s="156">
        <v>38</v>
      </c>
      <c r="AE20" s="156">
        <v>41</v>
      </c>
      <c r="AF20" s="116">
        <v>297</v>
      </c>
      <c r="AG20" s="156">
        <v>160</v>
      </c>
      <c r="AH20" s="156">
        <v>137</v>
      </c>
      <c r="AI20" s="116">
        <v>501</v>
      </c>
      <c r="AJ20" s="156">
        <v>272</v>
      </c>
      <c r="AK20" s="156">
        <v>229</v>
      </c>
      <c r="AL20" s="116">
        <v>336</v>
      </c>
      <c r="AM20" s="156">
        <v>188</v>
      </c>
      <c r="AN20" s="156">
        <v>148</v>
      </c>
      <c r="AO20" s="116">
        <v>368</v>
      </c>
      <c r="AP20" s="156">
        <v>171</v>
      </c>
      <c r="AQ20" s="156">
        <v>197</v>
      </c>
      <c r="AR20" s="122">
        <v>504</v>
      </c>
      <c r="AS20" s="156">
        <v>286</v>
      </c>
      <c r="AT20" s="156">
        <v>218</v>
      </c>
      <c r="AU20" s="116">
        <v>1405</v>
      </c>
      <c r="AV20" s="156">
        <v>697</v>
      </c>
      <c r="AW20" s="156">
        <v>708</v>
      </c>
      <c r="AX20" s="116">
        <v>301</v>
      </c>
      <c r="AY20" s="156">
        <v>146</v>
      </c>
      <c r="AZ20" s="156">
        <v>155</v>
      </c>
      <c r="BA20" s="116">
        <v>5</v>
      </c>
      <c r="BB20" s="156">
        <v>3</v>
      </c>
      <c r="BC20" s="156">
        <v>2</v>
      </c>
      <c r="BD20" s="116">
        <v>6</v>
      </c>
      <c r="BE20" s="156">
        <v>4</v>
      </c>
      <c r="BF20" s="156">
        <v>2</v>
      </c>
      <c r="BG20" s="116">
        <v>18</v>
      </c>
      <c r="BH20" s="156">
        <v>11</v>
      </c>
      <c r="BI20" s="156">
        <v>7</v>
      </c>
      <c r="BJ20" s="116">
        <v>8</v>
      </c>
      <c r="BK20" s="156">
        <v>5</v>
      </c>
      <c r="BL20" s="156">
        <v>3</v>
      </c>
      <c r="BM20" s="116">
        <v>12</v>
      </c>
      <c r="BN20" s="156">
        <v>9</v>
      </c>
      <c r="BO20" s="156">
        <v>3</v>
      </c>
    </row>
    <row r="21" spans="1:67" s="149" customFormat="1" ht="15.75" x14ac:dyDescent="0.25">
      <c r="A21" s="155" t="s">
        <v>55</v>
      </c>
      <c r="B21" s="116">
        <f>SUM(C21:D21)</f>
        <v>4983</v>
      </c>
      <c r="C21" s="116">
        <f t="shared" si="13"/>
        <v>2551</v>
      </c>
      <c r="D21" s="116">
        <f t="shared" si="13"/>
        <v>2432</v>
      </c>
      <c r="E21" s="116">
        <f>SUM(F21:G21)</f>
        <v>121</v>
      </c>
      <c r="F21" s="156">
        <v>71</v>
      </c>
      <c r="G21" s="156">
        <v>50</v>
      </c>
      <c r="H21" s="116">
        <v>36</v>
      </c>
      <c r="I21" s="156">
        <v>15</v>
      </c>
      <c r="J21" s="156">
        <v>21</v>
      </c>
      <c r="K21" s="116">
        <v>145</v>
      </c>
      <c r="L21" s="156">
        <v>75</v>
      </c>
      <c r="M21" s="156">
        <v>70</v>
      </c>
      <c r="N21" s="116">
        <v>33</v>
      </c>
      <c r="O21" s="156">
        <v>17</v>
      </c>
      <c r="P21" s="156">
        <v>16</v>
      </c>
      <c r="Q21" s="116">
        <v>353</v>
      </c>
      <c r="R21" s="156">
        <v>185</v>
      </c>
      <c r="S21" s="156">
        <v>168</v>
      </c>
      <c r="T21" s="116">
        <v>183</v>
      </c>
      <c r="U21" s="156">
        <v>82</v>
      </c>
      <c r="V21" s="156">
        <v>101</v>
      </c>
      <c r="W21" s="116">
        <v>136</v>
      </c>
      <c r="X21" s="156">
        <v>72</v>
      </c>
      <c r="Y21" s="156">
        <v>64</v>
      </c>
      <c r="Z21" s="116">
        <v>201</v>
      </c>
      <c r="AA21" s="156">
        <v>105</v>
      </c>
      <c r="AB21" s="156">
        <v>96</v>
      </c>
      <c r="AC21" s="116">
        <v>70</v>
      </c>
      <c r="AD21" s="156">
        <v>40</v>
      </c>
      <c r="AE21" s="156">
        <v>30</v>
      </c>
      <c r="AF21" s="116">
        <v>302</v>
      </c>
      <c r="AG21" s="156">
        <v>156</v>
      </c>
      <c r="AH21" s="156">
        <v>146</v>
      </c>
      <c r="AI21" s="116">
        <v>536</v>
      </c>
      <c r="AJ21" s="156">
        <v>272</v>
      </c>
      <c r="AK21" s="156">
        <v>264</v>
      </c>
      <c r="AL21" s="116">
        <v>308</v>
      </c>
      <c r="AM21" s="156">
        <v>153</v>
      </c>
      <c r="AN21" s="156">
        <v>155</v>
      </c>
      <c r="AO21" s="116">
        <v>380</v>
      </c>
      <c r="AP21" s="156">
        <v>200</v>
      </c>
      <c r="AQ21" s="156">
        <v>180</v>
      </c>
      <c r="AR21" s="122">
        <v>527</v>
      </c>
      <c r="AS21" s="156">
        <v>270</v>
      </c>
      <c r="AT21" s="156">
        <v>257</v>
      </c>
      <c r="AU21" s="116">
        <v>1328</v>
      </c>
      <c r="AV21" s="156">
        <v>654</v>
      </c>
      <c r="AW21" s="156">
        <v>674</v>
      </c>
      <c r="AX21" s="116">
        <v>280</v>
      </c>
      <c r="AY21" s="156">
        <v>157</v>
      </c>
      <c r="AZ21" s="156">
        <v>123</v>
      </c>
      <c r="BA21" s="116">
        <v>5</v>
      </c>
      <c r="BB21" s="156">
        <v>3</v>
      </c>
      <c r="BC21" s="156">
        <v>2</v>
      </c>
      <c r="BD21" s="116">
        <v>7</v>
      </c>
      <c r="BE21" s="156">
        <v>4</v>
      </c>
      <c r="BF21" s="156">
        <v>3</v>
      </c>
      <c r="BG21" s="116">
        <v>11</v>
      </c>
      <c r="BH21" s="156">
        <v>6</v>
      </c>
      <c r="BI21" s="156">
        <v>5</v>
      </c>
      <c r="BJ21" s="116">
        <v>12</v>
      </c>
      <c r="BK21" s="156">
        <v>7</v>
      </c>
      <c r="BL21" s="156">
        <v>5</v>
      </c>
      <c r="BM21" s="116">
        <v>9</v>
      </c>
      <c r="BN21" s="156">
        <v>7</v>
      </c>
      <c r="BO21" s="156">
        <v>2</v>
      </c>
    </row>
    <row r="22" spans="1:67" s="149" customFormat="1" ht="15.75" x14ac:dyDescent="0.25">
      <c r="A22" s="155" t="s">
        <v>54</v>
      </c>
      <c r="B22" s="116">
        <f>SUM(C22:D22)</f>
        <v>5315</v>
      </c>
      <c r="C22" s="116">
        <f t="shared" si="13"/>
        <v>2738</v>
      </c>
      <c r="D22" s="116">
        <f t="shared" si="13"/>
        <v>2577</v>
      </c>
      <c r="E22" s="116">
        <f>SUM(F22:G22)</f>
        <v>116</v>
      </c>
      <c r="F22" s="156">
        <v>57</v>
      </c>
      <c r="G22" s="156">
        <v>59</v>
      </c>
      <c r="H22" s="116">
        <v>35</v>
      </c>
      <c r="I22" s="156">
        <v>25</v>
      </c>
      <c r="J22" s="156">
        <v>10</v>
      </c>
      <c r="K22" s="116">
        <v>178</v>
      </c>
      <c r="L22" s="156">
        <v>95</v>
      </c>
      <c r="M22" s="156">
        <v>83</v>
      </c>
      <c r="N22" s="116">
        <v>49</v>
      </c>
      <c r="O22" s="156">
        <v>25</v>
      </c>
      <c r="P22" s="156">
        <v>24</v>
      </c>
      <c r="Q22" s="116">
        <v>348</v>
      </c>
      <c r="R22" s="156">
        <v>173</v>
      </c>
      <c r="S22" s="156">
        <v>175</v>
      </c>
      <c r="T22" s="116">
        <v>211</v>
      </c>
      <c r="U22" s="156">
        <v>121</v>
      </c>
      <c r="V22" s="156">
        <v>90</v>
      </c>
      <c r="W22" s="116">
        <v>144</v>
      </c>
      <c r="X22" s="156">
        <v>78</v>
      </c>
      <c r="Y22" s="156">
        <v>66</v>
      </c>
      <c r="Z22" s="116">
        <v>222</v>
      </c>
      <c r="AA22" s="156">
        <v>105</v>
      </c>
      <c r="AB22" s="156">
        <v>117</v>
      </c>
      <c r="AC22" s="116">
        <v>83</v>
      </c>
      <c r="AD22" s="156">
        <v>40</v>
      </c>
      <c r="AE22" s="156">
        <v>43</v>
      </c>
      <c r="AF22" s="116">
        <v>333</v>
      </c>
      <c r="AG22" s="156">
        <v>160</v>
      </c>
      <c r="AH22" s="156">
        <v>173</v>
      </c>
      <c r="AI22" s="116">
        <v>609</v>
      </c>
      <c r="AJ22" s="156">
        <v>312</v>
      </c>
      <c r="AK22" s="156">
        <v>297</v>
      </c>
      <c r="AL22" s="116">
        <v>359</v>
      </c>
      <c r="AM22" s="156">
        <v>199</v>
      </c>
      <c r="AN22" s="156">
        <v>160</v>
      </c>
      <c r="AO22" s="116">
        <v>426</v>
      </c>
      <c r="AP22" s="156">
        <v>242</v>
      </c>
      <c r="AQ22" s="156">
        <v>184</v>
      </c>
      <c r="AR22" s="122">
        <v>562</v>
      </c>
      <c r="AS22" s="156">
        <v>296</v>
      </c>
      <c r="AT22" s="156">
        <v>266</v>
      </c>
      <c r="AU22" s="116">
        <v>1300</v>
      </c>
      <c r="AV22" s="156">
        <v>631</v>
      </c>
      <c r="AW22" s="156">
        <v>669</v>
      </c>
      <c r="AX22" s="116">
        <v>294</v>
      </c>
      <c r="AY22" s="156">
        <v>145</v>
      </c>
      <c r="AZ22" s="156">
        <v>149</v>
      </c>
      <c r="BA22" s="116">
        <v>12</v>
      </c>
      <c r="BB22" s="156">
        <v>9</v>
      </c>
      <c r="BC22" s="156">
        <v>3</v>
      </c>
      <c r="BD22" s="116">
        <v>8</v>
      </c>
      <c r="BE22" s="156">
        <v>6</v>
      </c>
      <c r="BF22" s="156">
        <v>2</v>
      </c>
      <c r="BG22" s="116">
        <v>5</v>
      </c>
      <c r="BH22" s="156">
        <v>5</v>
      </c>
      <c r="BI22" s="156">
        <v>0</v>
      </c>
      <c r="BJ22" s="116">
        <v>15</v>
      </c>
      <c r="BK22" s="156">
        <v>10</v>
      </c>
      <c r="BL22" s="156">
        <v>5</v>
      </c>
      <c r="BM22" s="116">
        <v>6</v>
      </c>
      <c r="BN22" s="156">
        <v>4</v>
      </c>
      <c r="BO22" s="156">
        <v>2</v>
      </c>
    </row>
    <row r="23" spans="1:67" s="149" customFormat="1" ht="15.75" x14ac:dyDescent="0.25">
      <c r="A23" s="155" t="s">
        <v>53</v>
      </c>
      <c r="B23" s="116">
        <f>SUM(C23:D23)</f>
        <v>5633</v>
      </c>
      <c r="C23" s="116">
        <f t="shared" si="13"/>
        <v>2923</v>
      </c>
      <c r="D23" s="116">
        <f t="shared" si="13"/>
        <v>2710</v>
      </c>
      <c r="E23" s="116">
        <f>SUM(F23:G23)</f>
        <v>116</v>
      </c>
      <c r="F23" s="156">
        <v>58</v>
      </c>
      <c r="G23" s="156">
        <v>58</v>
      </c>
      <c r="H23" s="116">
        <v>37</v>
      </c>
      <c r="I23" s="156">
        <v>16</v>
      </c>
      <c r="J23" s="156">
        <v>21</v>
      </c>
      <c r="K23" s="116">
        <v>194</v>
      </c>
      <c r="L23" s="156">
        <v>112</v>
      </c>
      <c r="M23" s="156">
        <v>82</v>
      </c>
      <c r="N23" s="116">
        <v>50</v>
      </c>
      <c r="O23" s="156">
        <v>29</v>
      </c>
      <c r="P23" s="156">
        <v>21</v>
      </c>
      <c r="Q23" s="116">
        <v>374</v>
      </c>
      <c r="R23" s="156">
        <v>191</v>
      </c>
      <c r="S23" s="156">
        <v>183</v>
      </c>
      <c r="T23" s="116">
        <v>223</v>
      </c>
      <c r="U23" s="156">
        <v>114</v>
      </c>
      <c r="V23" s="156">
        <v>109</v>
      </c>
      <c r="W23" s="116">
        <v>165</v>
      </c>
      <c r="X23" s="156">
        <v>93</v>
      </c>
      <c r="Y23" s="156">
        <v>72</v>
      </c>
      <c r="Z23" s="116">
        <v>278</v>
      </c>
      <c r="AA23" s="156">
        <v>155</v>
      </c>
      <c r="AB23" s="156">
        <v>123</v>
      </c>
      <c r="AC23" s="116">
        <v>72</v>
      </c>
      <c r="AD23" s="156">
        <v>46</v>
      </c>
      <c r="AE23" s="156">
        <v>26</v>
      </c>
      <c r="AF23" s="116">
        <v>384</v>
      </c>
      <c r="AG23" s="156">
        <v>198</v>
      </c>
      <c r="AH23" s="156">
        <v>186</v>
      </c>
      <c r="AI23" s="116">
        <v>601</v>
      </c>
      <c r="AJ23" s="156">
        <v>302</v>
      </c>
      <c r="AK23" s="156">
        <v>299</v>
      </c>
      <c r="AL23" s="116">
        <v>367</v>
      </c>
      <c r="AM23" s="156">
        <v>176</v>
      </c>
      <c r="AN23" s="156">
        <v>191</v>
      </c>
      <c r="AO23" s="116">
        <v>484</v>
      </c>
      <c r="AP23" s="156">
        <v>242</v>
      </c>
      <c r="AQ23" s="156">
        <v>242</v>
      </c>
      <c r="AR23" s="122">
        <v>609</v>
      </c>
      <c r="AS23" s="156">
        <v>324</v>
      </c>
      <c r="AT23" s="156">
        <v>285</v>
      </c>
      <c r="AU23" s="116">
        <v>1346</v>
      </c>
      <c r="AV23" s="156">
        <v>681</v>
      </c>
      <c r="AW23" s="156">
        <v>665</v>
      </c>
      <c r="AX23" s="116">
        <v>252</v>
      </c>
      <c r="AY23" s="156">
        <v>134</v>
      </c>
      <c r="AZ23" s="156">
        <v>118</v>
      </c>
      <c r="BA23" s="116">
        <v>17</v>
      </c>
      <c r="BB23" s="156">
        <v>13</v>
      </c>
      <c r="BC23" s="156">
        <v>4</v>
      </c>
      <c r="BD23" s="116">
        <v>12</v>
      </c>
      <c r="BE23" s="156">
        <v>7</v>
      </c>
      <c r="BF23" s="156">
        <v>5</v>
      </c>
      <c r="BG23" s="116">
        <v>22</v>
      </c>
      <c r="BH23" s="156">
        <v>15</v>
      </c>
      <c r="BI23" s="156">
        <v>7</v>
      </c>
      <c r="BJ23" s="116">
        <v>20</v>
      </c>
      <c r="BK23" s="156">
        <v>10</v>
      </c>
      <c r="BL23" s="156">
        <v>10</v>
      </c>
      <c r="BM23" s="116">
        <v>10</v>
      </c>
      <c r="BN23" s="156">
        <v>7</v>
      </c>
      <c r="BO23" s="156">
        <v>3</v>
      </c>
    </row>
    <row r="24" spans="1:67" s="149" customFormat="1" ht="15.75" customHeight="1" x14ac:dyDescent="0.25">
      <c r="A24" s="120" t="s">
        <v>52</v>
      </c>
      <c r="B24" s="113">
        <f t="shared" ref="B24:AG24" si="14">SUM(B25:B29)</f>
        <v>31135</v>
      </c>
      <c r="C24" s="113">
        <f t="shared" si="14"/>
        <v>16106</v>
      </c>
      <c r="D24" s="113">
        <f t="shared" si="14"/>
        <v>15029</v>
      </c>
      <c r="E24" s="113">
        <f t="shared" si="14"/>
        <v>810</v>
      </c>
      <c r="F24" s="113">
        <f t="shared" si="14"/>
        <v>436</v>
      </c>
      <c r="G24" s="113">
        <f t="shared" si="14"/>
        <v>374</v>
      </c>
      <c r="H24" s="113">
        <f t="shared" si="14"/>
        <v>329</v>
      </c>
      <c r="I24" s="113">
        <f t="shared" si="14"/>
        <v>174</v>
      </c>
      <c r="J24" s="113">
        <f t="shared" si="14"/>
        <v>155</v>
      </c>
      <c r="K24" s="113">
        <f t="shared" si="14"/>
        <v>1069</v>
      </c>
      <c r="L24" s="113">
        <f t="shared" si="14"/>
        <v>576</v>
      </c>
      <c r="M24" s="113">
        <f t="shared" si="14"/>
        <v>493</v>
      </c>
      <c r="N24" s="113">
        <f t="shared" si="14"/>
        <v>252</v>
      </c>
      <c r="O24" s="113">
        <f t="shared" si="14"/>
        <v>136</v>
      </c>
      <c r="P24" s="113">
        <f t="shared" si="14"/>
        <v>116</v>
      </c>
      <c r="Q24" s="113">
        <f t="shared" si="14"/>
        <v>1995</v>
      </c>
      <c r="R24" s="113">
        <f t="shared" si="14"/>
        <v>1027</v>
      </c>
      <c r="S24" s="113">
        <f t="shared" si="14"/>
        <v>968</v>
      </c>
      <c r="T24" s="113">
        <f t="shared" si="14"/>
        <v>1432</v>
      </c>
      <c r="U24" s="113">
        <f t="shared" si="14"/>
        <v>746</v>
      </c>
      <c r="V24" s="113">
        <f t="shared" si="14"/>
        <v>686</v>
      </c>
      <c r="W24" s="113">
        <f t="shared" si="14"/>
        <v>959</v>
      </c>
      <c r="X24" s="113">
        <f t="shared" si="14"/>
        <v>504</v>
      </c>
      <c r="Y24" s="113">
        <f t="shared" si="14"/>
        <v>455</v>
      </c>
      <c r="Z24" s="113">
        <f t="shared" si="14"/>
        <v>1438</v>
      </c>
      <c r="AA24" s="113">
        <f t="shared" si="14"/>
        <v>745</v>
      </c>
      <c r="AB24" s="113">
        <f t="shared" si="14"/>
        <v>693</v>
      </c>
      <c r="AC24" s="113">
        <f t="shared" si="14"/>
        <v>451</v>
      </c>
      <c r="AD24" s="113">
        <f t="shared" si="14"/>
        <v>252</v>
      </c>
      <c r="AE24" s="113">
        <f t="shared" si="14"/>
        <v>199</v>
      </c>
      <c r="AF24" s="113">
        <f t="shared" si="14"/>
        <v>2295</v>
      </c>
      <c r="AG24" s="113">
        <f t="shared" si="14"/>
        <v>1206</v>
      </c>
      <c r="AH24" s="113">
        <f t="shared" ref="AH24:BM24" si="15">SUM(AH25:AH29)</f>
        <v>1089</v>
      </c>
      <c r="AI24" s="113">
        <f t="shared" si="15"/>
        <v>3877</v>
      </c>
      <c r="AJ24" s="113">
        <f t="shared" si="15"/>
        <v>2016</v>
      </c>
      <c r="AK24" s="113">
        <f t="shared" si="15"/>
        <v>1861</v>
      </c>
      <c r="AL24" s="113">
        <f t="shared" si="15"/>
        <v>2001</v>
      </c>
      <c r="AM24" s="113">
        <f t="shared" si="15"/>
        <v>1025</v>
      </c>
      <c r="AN24" s="113">
        <f t="shared" si="15"/>
        <v>976</v>
      </c>
      <c r="AO24" s="113">
        <f t="shared" si="15"/>
        <v>2720</v>
      </c>
      <c r="AP24" s="113">
        <f t="shared" si="15"/>
        <v>1409</v>
      </c>
      <c r="AQ24" s="113">
        <f t="shared" si="15"/>
        <v>1311</v>
      </c>
      <c r="AR24" s="114">
        <f t="shared" si="15"/>
        <v>3157</v>
      </c>
      <c r="AS24" s="113">
        <f t="shared" si="15"/>
        <v>1627</v>
      </c>
      <c r="AT24" s="113">
        <f t="shared" si="15"/>
        <v>1530</v>
      </c>
      <c r="AU24" s="113">
        <f t="shared" si="15"/>
        <v>6658</v>
      </c>
      <c r="AV24" s="113">
        <f t="shared" si="15"/>
        <v>3372</v>
      </c>
      <c r="AW24" s="113">
        <f t="shared" si="15"/>
        <v>3286</v>
      </c>
      <c r="AX24" s="113">
        <f t="shared" si="15"/>
        <v>1320</v>
      </c>
      <c r="AY24" s="113">
        <f t="shared" si="15"/>
        <v>660</v>
      </c>
      <c r="AZ24" s="113">
        <f t="shared" si="15"/>
        <v>660</v>
      </c>
      <c r="BA24" s="113">
        <f t="shared" si="15"/>
        <v>96</v>
      </c>
      <c r="BB24" s="113">
        <f t="shared" si="15"/>
        <v>50</v>
      </c>
      <c r="BC24" s="113">
        <f t="shared" si="15"/>
        <v>46</v>
      </c>
      <c r="BD24" s="113">
        <f t="shared" si="15"/>
        <v>74</v>
      </c>
      <c r="BE24" s="113">
        <f t="shared" si="15"/>
        <v>37</v>
      </c>
      <c r="BF24" s="113">
        <f t="shared" si="15"/>
        <v>37</v>
      </c>
      <c r="BG24" s="113">
        <f t="shared" si="15"/>
        <v>104</v>
      </c>
      <c r="BH24" s="113">
        <f t="shared" si="15"/>
        <v>50</v>
      </c>
      <c r="BI24" s="113">
        <f t="shared" si="15"/>
        <v>54</v>
      </c>
      <c r="BJ24" s="113">
        <f t="shared" si="15"/>
        <v>57</v>
      </c>
      <c r="BK24" s="113">
        <f t="shared" si="15"/>
        <v>37</v>
      </c>
      <c r="BL24" s="113">
        <f t="shared" si="15"/>
        <v>20</v>
      </c>
      <c r="BM24" s="113">
        <f t="shared" si="15"/>
        <v>41</v>
      </c>
      <c r="BN24" s="113">
        <f t="shared" ref="BN24:BO24" si="16">SUM(BN25:BN29)</f>
        <v>21</v>
      </c>
      <c r="BO24" s="113">
        <f t="shared" si="16"/>
        <v>20</v>
      </c>
    </row>
    <row r="25" spans="1:67" s="149" customFormat="1" ht="15.75" x14ac:dyDescent="0.25">
      <c r="A25" s="155" t="s">
        <v>51</v>
      </c>
      <c r="B25" s="116">
        <f>SUM(C25:D25)</f>
        <v>5346</v>
      </c>
      <c r="C25" s="116">
        <f t="shared" ref="C25:D29" si="17">SUM(F25,I25,L25,O25,R25,U25,X25,AA25,AD25,AG25,AJ25,AM25,AP25,AS25,AV25,AY25,BB25,BE25,BH25,BK25,BN25)</f>
        <v>2734</v>
      </c>
      <c r="D25" s="116">
        <f t="shared" si="17"/>
        <v>2612</v>
      </c>
      <c r="E25" s="116">
        <f>SUM(F25:G25)</f>
        <v>138</v>
      </c>
      <c r="F25" s="156">
        <v>70</v>
      </c>
      <c r="G25" s="156">
        <v>68</v>
      </c>
      <c r="H25" s="116">
        <v>41</v>
      </c>
      <c r="I25" s="156">
        <v>21</v>
      </c>
      <c r="J25" s="156">
        <v>20</v>
      </c>
      <c r="K25" s="116">
        <v>191</v>
      </c>
      <c r="L25" s="156">
        <v>105</v>
      </c>
      <c r="M25" s="156">
        <v>86</v>
      </c>
      <c r="N25" s="116">
        <v>38</v>
      </c>
      <c r="O25" s="156">
        <v>22</v>
      </c>
      <c r="P25" s="156">
        <v>16</v>
      </c>
      <c r="Q25" s="116">
        <v>339</v>
      </c>
      <c r="R25" s="156">
        <v>150</v>
      </c>
      <c r="S25" s="156">
        <v>189</v>
      </c>
      <c r="T25" s="116">
        <v>200</v>
      </c>
      <c r="U25" s="156">
        <v>109</v>
      </c>
      <c r="V25" s="156">
        <v>91</v>
      </c>
      <c r="W25" s="116">
        <v>149</v>
      </c>
      <c r="X25" s="156">
        <v>78</v>
      </c>
      <c r="Y25" s="156">
        <v>71</v>
      </c>
      <c r="Z25" s="116">
        <v>248</v>
      </c>
      <c r="AA25" s="156">
        <v>129</v>
      </c>
      <c r="AB25" s="156">
        <v>119</v>
      </c>
      <c r="AC25" s="116">
        <v>91</v>
      </c>
      <c r="AD25" s="156">
        <v>47</v>
      </c>
      <c r="AE25" s="156">
        <v>44</v>
      </c>
      <c r="AF25" s="116">
        <v>371</v>
      </c>
      <c r="AG25" s="156">
        <v>207</v>
      </c>
      <c r="AH25" s="156">
        <v>164</v>
      </c>
      <c r="AI25" s="116">
        <v>637</v>
      </c>
      <c r="AJ25" s="156">
        <v>332</v>
      </c>
      <c r="AK25" s="156">
        <v>305</v>
      </c>
      <c r="AL25" s="116">
        <v>328</v>
      </c>
      <c r="AM25" s="156">
        <v>159</v>
      </c>
      <c r="AN25" s="156">
        <v>169</v>
      </c>
      <c r="AO25" s="116">
        <v>451</v>
      </c>
      <c r="AP25" s="156">
        <v>234</v>
      </c>
      <c r="AQ25" s="156">
        <v>217</v>
      </c>
      <c r="AR25" s="122">
        <v>552</v>
      </c>
      <c r="AS25" s="156">
        <v>280</v>
      </c>
      <c r="AT25" s="156">
        <v>272</v>
      </c>
      <c r="AU25" s="116">
        <v>1272</v>
      </c>
      <c r="AV25" s="156">
        <v>632</v>
      </c>
      <c r="AW25" s="156">
        <v>640</v>
      </c>
      <c r="AX25" s="116">
        <v>236</v>
      </c>
      <c r="AY25" s="156">
        <v>126</v>
      </c>
      <c r="AZ25" s="156">
        <v>110</v>
      </c>
      <c r="BA25" s="116">
        <v>22</v>
      </c>
      <c r="BB25" s="156">
        <v>12</v>
      </c>
      <c r="BC25" s="156">
        <v>10</v>
      </c>
      <c r="BD25" s="116">
        <v>17</v>
      </c>
      <c r="BE25" s="156">
        <v>9</v>
      </c>
      <c r="BF25" s="156">
        <v>8</v>
      </c>
      <c r="BG25" s="116">
        <v>13</v>
      </c>
      <c r="BH25" s="156">
        <v>6</v>
      </c>
      <c r="BI25" s="156">
        <v>7</v>
      </c>
      <c r="BJ25" s="116">
        <v>5</v>
      </c>
      <c r="BK25" s="156">
        <v>4</v>
      </c>
      <c r="BL25" s="156">
        <v>1</v>
      </c>
      <c r="BM25" s="116">
        <v>7</v>
      </c>
      <c r="BN25" s="156">
        <v>2</v>
      </c>
      <c r="BO25" s="156">
        <v>5</v>
      </c>
    </row>
    <row r="26" spans="1:67" s="149" customFormat="1" ht="15.75" x14ac:dyDescent="0.25">
      <c r="A26" s="155" t="s">
        <v>50</v>
      </c>
      <c r="B26" s="116">
        <f>SUM(C26:D26)</f>
        <v>6055</v>
      </c>
      <c r="C26" s="116">
        <f t="shared" si="17"/>
        <v>3130</v>
      </c>
      <c r="D26" s="116">
        <f t="shared" si="17"/>
        <v>2925</v>
      </c>
      <c r="E26" s="116">
        <f>SUM(F26:G26)</f>
        <v>158</v>
      </c>
      <c r="F26" s="156">
        <v>86</v>
      </c>
      <c r="G26" s="156">
        <v>72</v>
      </c>
      <c r="H26" s="116">
        <v>58</v>
      </c>
      <c r="I26" s="156">
        <v>35</v>
      </c>
      <c r="J26" s="156">
        <v>23</v>
      </c>
      <c r="K26" s="116">
        <v>220</v>
      </c>
      <c r="L26" s="156">
        <v>122</v>
      </c>
      <c r="M26" s="156">
        <v>98</v>
      </c>
      <c r="N26" s="116">
        <v>46</v>
      </c>
      <c r="O26" s="156">
        <v>29</v>
      </c>
      <c r="P26" s="156">
        <v>17</v>
      </c>
      <c r="Q26" s="116">
        <v>393</v>
      </c>
      <c r="R26" s="156">
        <v>193</v>
      </c>
      <c r="S26" s="156">
        <v>200</v>
      </c>
      <c r="T26" s="116">
        <v>245</v>
      </c>
      <c r="U26" s="156">
        <v>126</v>
      </c>
      <c r="V26" s="156">
        <v>119</v>
      </c>
      <c r="W26" s="116">
        <v>164</v>
      </c>
      <c r="X26" s="156">
        <v>79</v>
      </c>
      <c r="Y26" s="156">
        <v>85</v>
      </c>
      <c r="Z26" s="116">
        <v>268</v>
      </c>
      <c r="AA26" s="156">
        <v>134</v>
      </c>
      <c r="AB26" s="156">
        <v>134</v>
      </c>
      <c r="AC26" s="116">
        <v>86</v>
      </c>
      <c r="AD26" s="156">
        <v>48</v>
      </c>
      <c r="AE26" s="156">
        <v>38</v>
      </c>
      <c r="AF26" s="116">
        <v>432</v>
      </c>
      <c r="AG26" s="156">
        <v>229</v>
      </c>
      <c r="AH26" s="156">
        <v>203</v>
      </c>
      <c r="AI26" s="116">
        <v>759</v>
      </c>
      <c r="AJ26" s="156">
        <v>397</v>
      </c>
      <c r="AK26" s="156">
        <v>362</v>
      </c>
      <c r="AL26" s="116">
        <v>410</v>
      </c>
      <c r="AM26" s="156">
        <v>202</v>
      </c>
      <c r="AN26" s="156">
        <v>208</v>
      </c>
      <c r="AO26" s="116">
        <v>483</v>
      </c>
      <c r="AP26" s="156">
        <v>247</v>
      </c>
      <c r="AQ26" s="156">
        <v>236</v>
      </c>
      <c r="AR26" s="122">
        <v>642</v>
      </c>
      <c r="AS26" s="156">
        <v>321</v>
      </c>
      <c r="AT26" s="156">
        <v>321</v>
      </c>
      <c r="AU26" s="116">
        <v>1376</v>
      </c>
      <c r="AV26" s="156">
        <v>721</v>
      </c>
      <c r="AW26" s="156">
        <v>655</v>
      </c>
      <c r="AX26" s="116">
        <v>263</v>
      </c>
      <c r="AY26" s="156">
        <v>135</v>
      </c>
      <c r="AZ26" s="156">
        <v>128</v>
      </c>
      <c r="BA26" s="116">
        <v>11</v>
      </c>
      <c r="BB26" s="156">
        <v>7</v>
      </c>
      <c r="BC26" s="156">
        <v>4</v>
      </c>
      <c r="BD26" s="116">
        <v>13</v>
      </c>
      <c r="BE26" s="156">
        <v>5</v>
      </c>
      <c r="BF26" s="156">
        <v>8</v>
      </c>
      <c r="BG26" s="116">
        <v>10</v>
      </c>
      <c r="BH26" s="156">
        <v>5</v>
      </c>
      <c r="BI26" s="156">
        <v>5</v>
      </c>
      <c r="BJ26" s="116">
        <v>10</v>
      </c>
      <c r="BK26" s="156">
        <v>5</v>
      </c>
      <c r="BL26" s="156">
        <v>5</v>
      </c>
      <c r="BM26" s="116">
        <v>8</v>
      </c>
      <c r="BN26" s="156">
        <v>4</v>
      </c>
      <c r="BO26" s="156">
        <v>4</v>
      </c>
    </row>
    <row r="27" spans="1:67" s="149" customFormat="1" ht="15.75" x14ac:dyDescent="0.25">
      <c r="A27" s="155" t="s">
        <v>49</v>
      </c>
      <c r="B27" s="116">
        <f>SUM(C27:D27)</f>
        <v>6905</v>
      </c>
      <c r="C27" s="116">
        <f t="shared" si="17"/>
        <v>3588</v>
      </c>
      <c r="D27" s="116">
        <f t="shared" si="17"/>
        <v>3317</v>
      </c>
      <c r="E27" s="116">
        <f>SUM(F27:G27)</f>
        <v>161</v>
      </c>
      <c r="F27" s="156">
        <v>95</v>
      </c>
      <c r="G27" s="156">
        <v>66</v>
      </c>
      <c r="H27" s="116">
        <v>56</v>
      </c>
      <c r="I27" s="156">
        <v>29</v>
      </c>
      <c r="J27" s="156">
        <v>27</v>
      </c>
      <c r="K27" s="116">
        <v>253</v>
      </c>
      <c r="L27" s="156">
        <v>142</v>
      </c>
      <c r="M27" s="156">
        <v>111</v>
      </c>
      <c r="N27" s="116">
        <v>60</v>
      </c>
      <c r="O27" s="156">
        <v>33</v>
      </c>
      <c r="P27" s="156">
        <v>27</v>
      </c>
      <c r="Q27" s="116">
        <v>435</v>
      </c>
      <c r="R27" s="156">
        <v>245</v>
      </c>
      <c r="S27" s="156">
        <v>190</v>
      </c>
      <c r="T27" s="116">
        <v>317</v>
      </c>
      <c r="U27" s="156">
        <v>163</v>
      </c>
      <c r="V27" s="156">
        <v>154</v>
      </c>
      <c r="W27" s="116">
        <v>200</v>
      </c>
      <c r="X27" s="156">
        <v>113</v>
      </c>
      <c r="Y27" s="156">
        <v>87</v>
      </c>
      <c r="Z27" s="116">
        <v>325</v>
      </c>
      <c r="AA27" s="156">
        <v>177</v>
      </c>
      <c r="AB27" s="156">
        <v>148</v>
      </c>
      <c r="AC27" s="116">
        <v>93</v>
      </c>
      <c r="AD27" s="156">
        <v>53</v>
      </c>
      <c r="AE27" s="156">
        <v>40</v>
      </c>
      <c r="AF27" s="116">
        <v>497</v>
      </c>
      <c r="AG27" s="156">
        <v>252</v>
      </c>
      <c r="AH27" s="156">
        <v>245</v>
      </c>
      <c r="AI27" s="116">
        <v>858</v>
      </c>
      <c r="AJ27" s="156">
        <v>443</v>
      </c>
      <c r="AK27" s="156">
        <v>415</v>
      </c>
      <c r="AL27" s="116">
        <v>437</v>
      </c>
      <c r="AM27" s="156">
        <v>229</v>
      </c>
      <c r="AN27" s="156">
        <v>208</v>
      </c>
      <c r="AO27" s="116">
        <v>641</v>
      </c>
      <c r="AP27" s="156">
        <v>326</v>
      </c>
      <c r="AQ27" s="156">
        <v>315</v>
      </c>
      <c r="AR27" s="122">
        <v>736</v>
      </c>
      <c r="AS27" s="156">
        <v>367</v>
      </c>
      <c r="AT27" s="156">
        <v>369</v>
      </c>
      <c r="AU27" s="116">
        <v>1485</v>
      </c>
      <c r="AV27" s="156">
        <v>763</v>
      </c>
      <c r="AW27" s="156">
        <v>722</v>
      </c>
      <c r="AX27" s="116">
        <v>275</v>
      </c>
      <c r="AY27" s="156">
        <v>129</v>
      </c>
      <c r="AZ27" s="156">
        <v>146</v>
      </c>
      <c r="BA27" s="116">
        <v>23</v>
      </c>
      <c r="BB27" s="156">
        <v>9</v>
      </c>
      <c r="BC27" s="156">
        <v>14</v>
      </c>
      <c r="BD27" s="116">
        <v>14</v>
      </c>
      <c r="BE27" s="156">
        <v>4</v>
      </c>
      <c r="BF27" s="156">
        <v>10</v>
      </c>
      <c r="BG27" s="116">
        <v>25</v>
      </c>
      <c r="BH27" s="156">
        <v>7</v>
      </c>
      <c r="BI27" s="156">
        <v>18</v>
      </c>
      <c r="BJ27" s="116">
        <v>8</v>
      </c>
      <c r="BK27" s="156">
        <v>5</v>
      </c>
      <c r="BL27" s="156">
        <v>3</v>
      </c>
      <c r="BM27" s="116">
        <v>6</v>
      </c>
      <c r="BN27" s="156">
        <v>4</v>
      </c>
      <c r="BO27" s="156">
        <v>2</v>
      </c>
    </row>
    <row r="28" spans="1:67" s="149" customFormat="1" ht="15.75" x14ac:dyDescent="0.25">
      <c r="A28" s="155" t="s">
        <v>48</v>
      </c>
      <c r="B28" s="116">
        <f>SUM(C28:D28)</f>
        <v>6448</v>
      </c>
      <c r="C28" s="116">
        <f t="shared" si="17"/>
        <v>3337</v>
      </c>
      <c r="D28" s="116">
        <f t="shared" si="17"/>
        <v>3111</v>
      </c>
      <c r="E28" s="116">
        <f>SUM(F28:G28)</f>
        <v>177</v>
      </c>
      <c r="F28" s="156">
        <v>96</v>
      </c>
      <c r="G28" s="156">
        <v>81</v>
      </c>
      <c r="H28" s="116">
        <v>83</v>
      </c>
      <c r="I28" s="156">
        <v>45</v>
      </c>
      <c r="J28" s="156">
        <v>38</v>
      </c>
      <c r="K28" s="116">
        <v>204</v>
      </c>
      <c r="L28" s="156">
        <v>96</v>
      </c>
      <c r="M28" s="156">
        <v>108</v>
      </c>
      <c r="N28" s="116">
        <v>50</v>
      </c>
      <c r="O28" s="156">
        <v>25</v>
      </c>
      <c r="P28" s="156">
        <v>25</v>
      </c>
      <c r="Q28" s="116">
        <v>416</v>
      </c>
      <c r="R28" s="156">
        <v>222</v>
      </c>
      <c r="S28" s="156">
        <v>194</v>
      </c>
      <c r="T28" s="116">
        <v>328</v>
      </c>
      <c r="U28" s="156">
        <v>168</v>
      </c>
      <c r="V28" s="156">
        <v>160</v>
      </c>
      <c r="W28" s="116">
        <v>206</v>
      </c>
      <c r="X28" s="156">
        <v>97</v>
      </c>
      <c r="Y28" s="156">
        <v>109</v>
      </c>
      <c r="Z28" s="116">
        <v>290</v>
      </c>
      <c r="AA28" s="156">
        <v>160</v>
      </c>
      <c r="AB28" s="156">
        <v>130</v>
      </c>
      <c r="AC28" s="116">
        <v>88</v>
      </c>
      <c r="AD28" s="156">
        <v>52</v>
      </c>
      <c r="AE28" s="156">
        <v>36</v>
      </c>
      <c r="AF28" s="116">
        <v>525</v>
      </c>
      <c r="AG28" s="156">
        <v>274</v>
      </c>
      <c r="AH28" s="156">
        <v>251</v>
      </c>
      <c r="AI28" s="116">
        <v>821</v>
      </c>
      <c r="AJ28" s="156">
        <v>441</v>
      </c>
      <c r="AK28" s="156">
        <v>380</v>
      </c>
      <c r="AL28" s="116">
        <v>410</v>
      </c>
      <c r="AM28" s="156">
        <v>205</v>
      </c>
      <c r="AN28" s="156">
        <v>205</v>
      </c>
      <c r="AO28" s="116">
        <v>581</v>
      </c>
      <c r="AP28" s="156">
        <v>304</v>
      </c>
      <c r="AQ28" s="156">
        <v>277</v>
      </c>
      <c r="AR28" s="122">
        <v>630</v>
      </c>
      <c r="AS28" s="156">
        <v>337</v>
      </c>
      <c r="AT28" s="156">
        <v>293</v>
      </c>
      <c r="AU28" s="116">
        <v>1292</v>
      </c>
      <c r="AV28" s="156">
        <v>634</v>
      </c>
      <c r="AW28" s="156">
        <v>658</v>
      </c>
      <c r="AX28" s="116">
        <v>248</v>
      </c>
      <c r="AY28" s="156">
        <v>120</v>
      </c>
      <c r="AZ28" s="156">
        <v>128</v>
      </c>
      <c r="BA28" s="116">
        <v>22</v>
      </c>
      <c r="BB28" s="156">
        <v>13</v>
      </c>
      <c r="BC28" s="156">
        <v>9</v>
      </c>
      <c r="BD28" s="116">
        <v>18</v>
      </c>
      <c r="BE28" s="156">
        <v>13</v>
      </c>
      <c r="BF28" s="156">
        <v>5</v>
      </c>
      <c r="BG28" s="116">
        <v>32</v>
      </c>
      <c r="BH28" s="156">
        <v>19</v>
      </c>
      <c r="BI28" s="156">
        <v>13</v>
      </c>
      <c r="BJ28" s="116">
        <v>15</v>
      </c>
      <c r="BK28" s="156">
        <v>11</v>
      </c>
      <c r="BL28" s="156">
        <v>4</v>
      </c>
      <c r="BM28" s="116">
        <v>12</v>
      </c>
      <c r="BN28" s="156">
        <v>5</v>
      </c>
      <c r="BO28" s="156">
        <v>7</v>
      </c>
    </row>
    <row r="29" spans="1:67" s="149" customFormat="1" ht="15.75" x14ac:dyDescent="0.25">
      <c r="A29" s="155" t="s">
        <v>47</v>
      </c>
      <c r="B29" s="116">
        <f>SUM(C29:D29)</f>
        <v>6381</v>
      </c>
      <c r="C29" s="116">
        <f t="shared" si="17"/>
        <v>3317</v>
      </c>
      <c r="D29" s="116">
        <f t="shared" si="17"/>
        <v>3064</v>
      </c>
      <c r="E29" s="116">
        <f>SUM(F29:G29)</f>
        <v>176</v>
      </c>
      <c r="F29" s="156">
        <v>89</v>
      </c>
      <c r="G29" s="156">
        <v>87</v>
      </c>
      <c r="H29" s="116">
        <v>91</v>
      </c>
      <c r="I29" s="156">
        <v>44</v>
      </c>
      <c r="J29" s="156">
        <v>47</v>
      </c>
      <c r="K29" s="116">
        <v>201</v>
      </c>
      <c r="L29" s="156">
        <v>111</v>
      </c>
      <c r="M29" s="156">
        <v>90</v>
      </c>
      <c r="N29" s="116">
        <v>58</v>
      </c>
      <c r="O29" s="156">
        <v>27</v>
      </c>
      <c r="P29" s="156">
        <v>31</v>
      </c>
      <c r="Q29" s="116">
        <v>412</v>
      </c>
      <c r="R29" s="156">
        <v>217</v>
      </c>
      <c r="S29" s="156">
        <v>195</v>
      </c>
      <c r="T29" s="116">
        <v>342</v>
      </c>
      <c r="U29" s="156">
        <v>180</v>
      </c>
      <c r="V29" s="156">
        <v>162</v>
      </c>
      <c r="W29" s="116">
        <v>240</v>
      </c>
      <c r="X29" s="156">
        <v>137</v>
      </c>
      <c r="Y29" s="156">
        <v>103</v>
      </c>
      <c r="Z29" s="116">
        <v>307</v>
      </c>
      <c r="AA29" s="156">
        <v>145</v>
      </c>
      <c r="AB29" s="156">
        <v>162</v>
      </c>
      <c r="AC29" s="116">
        <v>93</v>
      </c>
      <c r="AD29" s="156">
        <v>52</v>
      </c>
      <c r="AE29" s="156">
        <v>41</v>
      </c>
      <c r="AF29" s="116">
        <v>470</v>
      </c>
      <c r="AG29" s="156">
        <v>244</v>
      </c>
      <c r="AH29" s="156">
        <v>226</v>
      </c>
      <c r="AI29" s="116">
        <v>802</v>
      </c>
      <c r="AJ29" s="156">
        <v>403</v>
      </c>
      <c r="AK29" s="156">
        <v>399</v>
      </c>
      <c r="AL29" s="116">
        <v>416</v>
      </c>
      <c r="AM29" s="156">
        <v>230</v>
      </c>
      <c r="AN29" s="156">
        <v>186</v>
      </c>
      <c r="AO29" s="116">
        <v>564</v>
      </c>
      <c r="AP29" s="156">
        <v>298</v>
      </c>
      <c r="AQ29" s="156">
        <v>266</v>
      </c>
      <c r="AR29" s="122">
        <v>597</v>
      </c>
      <c r="AS29" s="156">
        <v>322</v>
      </c>
      <c r="AT29" s="156">
        <v>275</v>
      </c>
      <c r="AU29" s="116">
        <v>1233</v>
      </c>
      <c r="AV29" s="156">
        <v>622</v>
      </c>
      <c r="AW29" s="156">
        <v>611</v>
      </c>
      <c r="AX29" s="116">
        <v>298</v>
      </c>
      <c r="AY29" s="156">
        <v>150</v>
      </c>
      <c r="AZ29" s="156">
        <v>148</v>
      </c>
      <c r="BA29" s="116">
        <v>18</v>
      </c>
      <c r="BB29" s="156">
        <v>9</v>
      </c>
      <c r="BC29" s="156">
        <v>9</v>
      </c>
      <c r="BD29" s="116">
        <v>12</v>
      </c>
      <c r="BE29" s="156">
        <v>6</v>
      </c>
      <c r="BF29" s="156">
        <v>6</v>
      </c>
      <c r="BG29" s="116">
        <v>24</v>
      </c>
      <c r="BH29" s="156">
        <v>13</v>
      </c>
      <c r="BI29" s="156">
        <v>11</v>
      </c>
      <c r="BJ29" s="116">
        <v>19</v>
      </c>
      <c r="BK29" s="156">
        <v>12</v>
      </c>
      <c r="BL29" s="156">
        <v>7</v>
      </c>
      <c r="BM29" s="116">
        <v>8</v>
      </c>
      <c r="BN29" s="156">
        <v>6</v>
      </c>
      <c r="BO29" s="156">
        <v>2</v>
      </c>
    </row>
    <row r="30" spans="1:67" s="149" customFormat="1" ht="15.75" customHeight="1" x14ac:dyDescent="0.25">
      <c r="A30" s="120" t="s">
        <v>46</v>
      </c>
      <c r="B30" s="113">
        <f t="shared" ref="B30:AG30" si="18">SUM(B31:B35)</f>
        <v>30576</v>
      </c>
      <c r="C30" s="113">
        <f t="shared" si="18"/>
        <v>16192</v>
      </c>
      <c r="D30" s="113">
        <f t="shared" si="18"/>
        <v>14384</v>
      </c>
      <c r="E30" s="113">
        <f t="shared" si="18"/>
        <v>885</v>
      </c>
      <c r="F30" s="113">
        <f t="shared" si="18"/>
        <v>474</v>
      </c>
      <c r="G30" s="113">
        <f t="shared" si="18"/>
        <v>411</v>
      </c>
      <c r="H30" s="113">
        <f t="shared" si="18"/>
        <v>437</v>
      </c>
      <c r="I30" s="113">
        <f t="shared" si="18"/>
        <v>236</v>
      </c>
      <c r="J30" s="113">
        <f t="shared" si="18"/>
        <v>201</v>
      </c>
      <c r="K30" s="113">
        <f t="shared" si="18"/>
        <v>1127</v>
      </c>
      <c r="L30" s="113">
        <f t="shared" si="18"/>
        <v>589</v>
      </c>
      <c r="M30" s="113">
        <f t="shared" si="18"/>
        <v>538</v>
      </c>
      <c r="N30" s="113">
        <f t="shared" si="18"/>
        <v>361</v>
      </c>
      <c r="O30" s="113">
        <f t="shared" si="18"/>
        <v>193</v>
      </c>
      <c r="P30" s="113">
        <f t="shared" si="18"/>
        <v>168</v>
      </c>
      <c r="Q30" s="113">
        <f t="shared" si="18"/>
        <v>2135</v>
      </c>
      <c r="R30" s="113">
        <f t="shared" si="18"/>
        <v>1150</v>
      </c>
      <c r="S30" s="113">
        <f t="shared" si="18"/>
        <v>985</v>
      </c>
      <c r="T30" s="113">
        <f t="shared" si="18"/>
        <v>1846</v>
      </c>
      <c r="U30" s="113">
        <f t="shared" si="18"/>
        <v>1007</v>
      </c>
      <c r="V30" s="113">
        <f t="shared" si="18"/>
        <v>839</v>
      </c>
      <c r="W30" s="113">
        <f t="shared" si="18"/>
        <v>1143</v>
      </c>
      <c r="X30" s="113">
        <f t="shared" si="18"/>
        <v>613</v>
      </c>
      <c r="Y30" s="113">
        <f t="shared" si="18"/>
        <v>530</v>
      </c>
      <c r="Z30" s="113">
        <f t="shared" si="18"/>
        <v>1520</v>
      </c>
      <c r="AA30" s="113">
        <f t="shared" si="18"/>
        <v>813</v>
      </c>
      <c r="AB30" s="113">
        <f t="shared" si="18"/>
        <v>707</v>
      </c>
      <c r="AC30" s="113">
        <f t="shared" si="18"/>
        <v>455</v>
      </c>
      <c r="AD30" s="113">
        <f t="shared" si="18"/>
        <v>247</v>
      </c>
      <c r="AE30" s="113">
        <f t="shared" si="18"/>
        <v>208</v>
      </c>
      <c r="AF30" s="113">
        <f t="shared" si="18"/>
        <v>2633</v>
      </c>
      <c r="AG30" s="113">
        <f t="shared" si="18"/>
        <v>1409</v>
      </c>
      <c r="AH30" s="113">
        <f t="shared" ref="AH30:BM30" si="19">SUM(AH31:AH35)</f>
        <v>1224</v>
      </c>
      <c r="AI30" s="113">
        <f t="shared" si="19"/>
        <v>4071</v>
      </c>
      <c r="AJ30" s="113">
        <f t="shared" si="19"/>
        <v>2182</v>
      </c>
      <c r="AK30" s="113">
        <f t="shared" si="19"/>
        <v>1889</v>
      </c>
      <c r="AL30" s="113">
        <f t="shared" si="19"/>
        <v>1766</v>
      </c>
      <c r="AM30" s="113">
        <f t="shared" si="19"/>
        <v>944</v>
      </c>
      <c r="AN30" s="113">
        <f t="shared" si="19"/>
        <v>822</v>
      </c>
      <c r="AO30" s="113">
        <f t="shared" si="19"/>
        <v>2733</v>
      </c>
      <c r="AP30" s="113">
        <f t="shared" si="19"/>
        <v>1405</v>
      </c>
      <c r="AQ30" s="113">
        <f t="shared" si="19"/>
        <v>1328</v>
      </c>
      <c r="AR30" s="114">
        <f t="shared" si="19"/>
        <v>2725</v>
      </c>
      <c r="AS30" s="113">
        <f t="shared" si="19"/>
        <v>1399</v>
      </c>
      <c r="AT30" s="113">
        <f t="shared" si="19"/>
        <v>1326</v>
      </c>
      <c r="AU30" s="113">
        <f t="shared" si="19"/>
        <v>4892</v>
      </c>
      <c r="AV30" s="113">
        <f t="shared" si="19"/>
        <v>2548</v>
      </c>
      <c r="AW30" s="113">
        <f t="shared" si="19"/>
        <v>2344</v>
      </c>
      <c r="AX30" s="113">
        <f t="shared" si="19"/>
        <v>1266</v>
      </c>
      <c r="AY30" s="113">
        <f t="shared" si="19"/>
        <v>638</v>
      </c>
      <c r="AZ30" s="113">
        <f t="shared" si="19"/>
        <v>628</v>
      </c>
      <c r="BA30" s="113">
        <f t="shared" si="19"/>
        <v>96</v>
      </c>
      <c r="BB30" s="113">
        <f t="shared" si="19"/>
        <v>55</v>
      </c>
      <c r="BC30" s="113">
        <f t="shared" si="19"/>
        <v>41</v>
      </c>
      <c r="BD30" s="113">
        <f t="shared" si="19"/>
        <v>100</v>
      </c>
      <c r="BE30" s="113">
        <f t="shared" si="19"/>
        <v>61</v>
      </c>
      <c r="BF30" s="113">
        <f t="shared" si="19"/>
        <v>39</v>
      </c>
      <c r="BG30" s="113">
        <f t="shared" si="19"/>
        <v>208</v>
      </c>
      <c r="BH30" s="113">
        <f t="shared" si="19"/>
        <v>126</v>
      </c>
      <c r="BI30" s="113">
        <f t="shared" si="19"/>
        <v>82</v>
      </c>
      <c r="BJ30" s="113">
        <f t="shared" si="19"/>
        <v>94</v>
      </c>
      <c r="BK30" s="113">
        <f t="shared" si="19"/>
        <v>55</v>
      </c>
      <c r="BL30" s="113">
        <f t="shared" si="19"/>
        <v>39</v>
      </c>
      <c r="BM30" s="113">
        <f t="shared" si="19"/>
        <v>83</v>
      </c>
      <c r="BN30" s="113">
        <f t="shared" ref="BN30:BO30" si="20">SUM(BN31:BN35)</f>
        <v>48</v>
      </c>
      <c r="BO30" s="113">
        <f t="shared" si="20"/>
        <v>35</v>
      </c>
    </row>
    <row r="31" spans="1:67" s="149" customFormat="1" ht="15.75" x14ac:dyDescent="0.25">
      <c r="A31" s="155" t="s">
        <v>45</v>
      </c>
      <c r="B31" s="116">
        <f>SUM(C31:D31)</f>
        <v>6530</v>
      </c>
      <c r="C31" s="116">
        <f t="shared" ref="C31:D35" si="21">SUM(F31,I31,L31,O31,R31,U31,X31,AA31,AD31,AG31,AJ31,AM31,AP31,AS31,AV31,AY31,BB31,BE31,BH31,BK31,BN31)</f>
        <v>3423</v>
      </c>
      <c r="D31" s="116">
        <f t="shared" si="21"/>
        <v>3107</v>
      </c>
      <c r="E31" s="116">
        <f>SUM(F31:G31)</f>
        <v>192</v>
      </c>
      <c r="F31" s="156">
        <v>104</v>
      </c>
      <c r="G31" s="156">
        <v>88</v>
      </c>
      <c r="H31" s="116">
        <v>70</v>
      </c>
      <c r="I31" s="156">
        <v>35</v>
      </c>
      <c r="J31" s="156">
        <v>35</v>
      </c>
      <c r="K31" s="116">
        <v>222</v>
      </c>
      <c r="L31" s="156">
        <v>107</v>
      </c>
      <c r="M31" s="156">
        <v>115</v>
      </c>
      <c r="N31" s="116">
        <v>75</v>
      </c>
      <c r="O31" s="156">
        <v>37</v>
      </c>
      <c r="P31" s="156">
        <v>38</v>
      </c>
      <c r="Q31" s="116">
        <v>457</v>
      </c>
      <c r="R31" s="156">
        <v>242</v>
      </c>
      <c r="S31" s="156">
        <v>215</v>
      </c>
      <c r="T31" s="116">
        <v>380</v>
      </c>
      <c r="U31" s="156">
        <v>214</v>
      </c>
      <c r="V31" s="156">
        <v>166</v>
      </c>
      <c r="W31" s="116">
        <v>234</v>
      </c>
      <c r="X31" s="156">
        <v>133</v>
      </c>
      <c r="Y31" s="156">
        <v>101</v>
      </c>
      <c r="Z31" s="116">
        <v>295</v>
      </c>
      <c r="AA31" s="156">
        <v>150</v>
      </c>
      <c r="AB31" s="156">
        <v>145</v>
      </c>
      <c r="AC31" s="116">
        <v>89</v>
      </c>
      <c r="AD31" s="156">
        <v>49</v>
      </c>
      <c r="AE31" s="156">
        <v>40</v>
      </c>
      <c r="AF31" s="116">
        <v>544</v>
      </c>
      <c r="AG31" s="156">
        <v>295</v>
      </c>
      <c r="AH31" s="156">
        <v>249</v>
      </c>
      <c r="AI31" s="116">
        <v>830</v>
      </c>
      <c r="AJ31" s="156">
        <v>466</v>
      </c>
      <c r="AK31" s="156">
        <v>364</v>
      </c>
      <c r="AL31" s="116">
        <v>374</v>
      </c>
      <c r="AM31" s="156">
        <v>183</v>
      </c>
      <c r="AN31" s="156">
        <v>191</v>
      </c>
      <c r="AO31" s="116">
        <v>610</v>
      </c>
      <c r="AP31" s="156">
        <v>322</v>
      </c>
      <c r="AQ31" s="156">
        <v>288</v>
      </c>
      <c r="AR31" s="122">
        <v>624</v>
      </c>
      <c r="AS31" s="156">
        <v>307</v>
      </c>
      <c r="AT31" s="156">
        <v>317</v>
      </c>
      <c r="AU31" s="116">
        <v>1169</v>
      </c>
      <c r="AV31" s="156">
        <v>595</v>
      </c>
      <c r="AW31" s="156">
        <v>574</v>
      </c>
      <c r="AX31" s="116">
        <v>262</v>
      </c>
      <c r="AY31" s="156">
        <v>129</v>
      </c>
      <c r="AZ31" s="156">
        <v>133</v>
      </c>
      <c r="BA31" s="116">
        <v>19</v>
      </c>
      <c r="BB31" s="156">
        <v>11</v>
      </c>
      <c r="BC31" s="156">
        <v>8</v>
      </c>
      <c r="BD31" s="116">
        <v>25</v>
      </c>
      <c r="BE31" s="156">
        <v>14</v>
      </c>
      <c r="BF31" s="156">
        <v>11</v>
      </c>
      <c r="BG31" s="116">
        <v>32</v>
      </c>
      <c r="BH31" s="156">
        <v>14</v>
      </c>
      <c r="BI31" s="156">
        <v>18</v>
      </c>
      <c r="BJ31" s="116">
        <v>15</v>
      </c>
      <c r="BK31" s="156">
        <v>10</v>
      </c>
      <c r="BL31" s="156">
        <v>5</v>
      </c>
      <c r="BM31" s="116">
        <v>12</v>
      </c>
      <c r="BN31" s="156">
        <v>6</v>
      </c>
      <c r="BO31" s="156">
        <v>6</v>
      </c>
    </row>
    <row r="32" spans="1:67" s="149" customFormat="1" ht="15.75" x14ac:dyDescent="0.25">
      <c r="A32" s="155" t="s">
        <v>44</v>
      </c>
      <c r="B32" s="116">
        <f>SUM(C32:D32)</f>
        <v>6409</v>
      </c>
      <c r="C32" s="116">
        <f t="shared" si="21"/>
        <v>3392</v>
      </c>
      <c r="D32" s="116">
        <f t="shared" si="21"/>
        <v>3017</v>
      </c>
      <c r="E32" s="116">
        <f>SUM(F32:G32)</f>
        <v>207</v>
      </c>
      <c r="F32" s="156">
        <v>115</v>
      </c>
      <c r="G32" s="156">
        <v>92</v>
      </c>
      <c r="H32" s="116">
        <v>85</v>
      </c>
      <c r="I32" s="156">
        <v>50</v>
      </c>
      <c r="J32" s="156">
        <v>35</v>
      </c>
      <c r="K32" s="116">
        <v>237</v>
      </c>
      <c r="L32" s="156">
        <v>126</v>
      </c>
      <c r="M32" s="156">
        <v>111</v>
      </c>
      <c r="N32" s="116">
        <v>87</v>
      </c>
      <c r="O32" s="156">
        <v>52</v>
      </c>
      <c r="P32" s="156">
        <v>35</v>
      </c>
      <c r="Q32" s="116">
        <v>438</v>
      </c>
      <c r="R32" s="156">
        <v>250</v>
      </c>
      <c r="S32" s="156">
        <v>188</v>
      </c>
      <c r="T32" s="116">
        <v>349</v>
      </c>
      <c r="U32" s="156">
        <v>188</v>
      </c>
      <c r="V32" s="156">
        <v>161</v>
      </c>
      <c r="W32" s="116">
        <v>226</v>
      </c>
      <c r="X32" s="156">
        <v>109</v>
      </c>
      <c r="Y32" s="156">
        <v>117</v>
      </c>
      <c r="Z32" s="116">
        <v>315</v>
      </c>
      <c r="AA32" s="156">
        <v>171</v>
      </c>
      <c r="AB32" s="156">
        <v>144</v>
      </c>
      <c r="AC32" s="116">
        <v>93</v>
      </c>
      <c r="AD32" s="156">
        <v>51</v>
      </c>
      <c r="AE32" s="156">
        <v>42</v>
      </c>
      <c r="AF32" s="116">
        <v>542</v>
      </c>
      <c r="AG32" s="156">
        <v>288</v>
      </c>
      <c r="AH32" s="156">
        <v>254</v>
      </c>
      <c r="AI32" s="116">
        <v>855</v>
      </c>
      <c r="AJ32" s="156">
        <v>446</v>
      </c>
      <c r="AK32" s="156">
        <v>409</v>
      </c>
      <c r="AL32" s="116">
        <v>385</v>
      </c>
      <c r="AM32" s="156">
        <v>208</v>
      </c>
      <c r="AN32" s="156">
        <v>177</v>
      </c>
      <c r="AO32" s="116">
        <v>565</v>
      </c>
      <c r="AP32" s="156">
        <v>278</v>
      </c>
      <c r="AQ32" s="156">
        <v>287</v>
      </c>
      <c r="AR32" s="122">
        <v>578</v>
      </c>
      <c r="AS32" s="156">
        <v>299</v>
      </c>
      <c r="AT32" s="156">
        <v>279</v>
      </c>
      <c r="AU32" s="116">
        <v>1104</v>
      </c>
      <c r="AV32" s="156">
        <v>572</v>
      </c>
      <c r="AW32" s="156">
        <v>532</v>
      </c>
      <c r="AX32" s="116">
        <v>240</v>
      </c>
      <c r="AY32" s="156">
        <v>127</v>
      </c>
      <c r="AZ32" s="156">
        <v>113</v>
      </c>
      <c r="BA32" s="116">
        <v>18</v>
      </c>
      <c r="BB32" s="156">
        <v>11</v>
      </c>
      <c r="BC32" s="156">
        <v>7</v>
      </c>
      <c r="BD32" s="116">
        <v>20</v>
      </c>
      <c r="BE32" s="156">
        <v>11</v>
      </c>
      <c r="BF32" s="156">
        <v>9</v>
      </c>
      <c r="BG32" s="116">
        <v>33</v>
      </c>
      <c r="BH32" s="156">
        <v>20</v>
      </c>
      <c r="BI32" s="156">
        <v>13</v>
      </c>
      <c r="BJ32" s="116">
        <v>22</v>
      </c>
      <c r="BK32" s="156">
        <v>13</v>
      </c>
      <c r="BL32" s="156">
        <v>9</v>
      </c>
      <c r="BM32" s="116">
        <v>10</v>
      </c>
      <c r="BN32" s="156">
        <v>7</v>
      </c>
      <c r="BO32" s="156">
        <v>3</v>
      </c>
    </row>
    <row r="33" spans="1:67" s="149" customFormat="1" ht="15.75" x14ac:dyDescent="0.25">
      <c r="A33" s="155" t="s">
        <v>43</v>
      </c>
      <c r="B33" s="116">
        <f>SUM(C33:D33)</f>
        <v>6234</v>
      </c>
      <c r="C33" s="116">
        <f t="shared" si="21"/>
        <v>3267</v>
      </c>
      <c r="D33" s="116">
        <f t="shared" si="21"/>
        <v>2967</v>
      </c>
      <c r="E33" s="116">
        <f>SUM(F33:G33)</f>
        <v>171</v>
      </c>
      <c r="F33" s="156">
        <v>84</v>
      </c>
      <c r="G33" s="156">
        <v>87</v>
      </c>
      <c r="H33" s="116">
        <v>97</v>
      </c>
      <c r="I33" s="156">
        <v>49</v>
      </c>
      <c r="J33" s="156">
        <v>48</v>
      </c>
      <c r="K33" s="116">
        <v>231</v>
      </c>
      <c r="L33" s="156">
        <v>118</v>
      </c>
      <c r="M33" s="156">
        <v>113</v>
      </c>
      <c r="N33" s="116">
        <v>74</v>
      </c>
      <c r="O33" s="156">
        <v>45</v>
      </c>
      <c r="P33" s="156">
        <v>29</v>
      </c>
      <c r="Q33" s="116">
        <v>417</v>
      </c>
      <c r="R33" s="156">
        <v>216</v>
      </c>
      <c r="S33" s="156">
        <v>201</v>
      </c>
      <c r="T33" s="116">
        <v>400</v>
      </c>
      <c r="U33" s="156">
        <v>213</v>
      </c>
      <c r="V33" s="156">
        <v>187</v>
      </c>
      <c r="W33" s="116">
        <v>218</v>
      </c>
      <c r="X33" s="156">
        <v>112</v>
      </c>
      <c r="Y33" s="156">
        <v>106</v>
      </c>
      <c r="Z33" s="116">
        <v>312</v>
      </c>
      <c r="AA33" s="156">
        <v>170</v>
      </c>
      <c r="AB33" s="156">
        <v>142</v>
      </c>
      <c r="AC33" s="116">
        <v>94</v>
      </c>
      <c r="AD33" s="156">
        <v>45</v>
      </c>
      <c r="AE33" s="156">
        <v>49</v>
      </c>
      <c r="AF33" s="116">
        <v>547</v>
      </c>
      <c r="AG33" s="156">
        <v>295</v>
      </c>
      <c r="AH33" s="156">
        <v>252</v>
      </c>
      <c r="AI33" s="116">
        <v>854</v>
      </c>
      <c r="AJ33" s="156">
        <v>458</v>
      </c>
      <c r="AK33" s="156">
        <v>396</v>
      </c>
      <c r="AL33" s="116">
        <v>370</v>
      </c>
      <c r="AM33" s="156">
        <v>196</v>
      </c>
      <c r="AN33" s="156">
        <v>174</v>
      </c>
      <c r="AO33" s="116">
        <v>563</v>
      </c>
      <c r="AP33" s="156">
        <v>283</v>
      </c>
      <c r="AQ33" s="156">
        <v>280</v>
      </c>
      <c r="AR33" s="122">
        <v>541</v>
      </c>
      <c r="AS33" s="156">
        <v>273</v>
      </c>
      <c r="AT33" s="156">
        <v>268</v>
      </c>
      <c r="AU33" s="116">
        <v>971</v>
      </c>
      <c r="AV33" s="156">
        <v>516</v>
      </c>
      <c r="AW33" s="156">
        <v>455</v>
      </c>
      <c r="AX33" s="116">
        <v>248</v>
      </c>
      <c r="AY33" s="156">
        <v>124</v>
      </c>
      <c r="AZ33" s="156">
        <v>124</v>
      </c>
      <c r="BA33" s="116">
        <v>21</v>
      </c>
      <c r="BB33" s="156">
        <v>15</v>
      </c>
      <c r="BC33" s="156">
        <v>6</v>
      </c>
      <c r="BD33" s="116">
        <v>19</v>
      </c>
      <c r="BE33" s="156">
        <v>13</v>
      </c>
      <c r="BF33" s="156">
        <v>6</v>
      </c>
      <c r="BG33" s="116">
        <v>39</v>
      </c>
      <c r="BH33" s="156">
        <v>22</v>
      </c>
      <c r="BI33" s="156">
        <v>17</v>
      </c>
      <c r="BJ33" s="116">
        <v>23</v>
      </c>
      <c r="BK33" s="156">
        <v>11</v>
      </c>
      <c r="BL33" s="156">
        <v>12</v>
      </c>
      <c r="BM33" s="116">
        <v>24</v>
      </c>
      <c r="BN33" s="156">
        <v>9</v>
      </c>
      <c r="BO33" s="156">
        <v>15</v>
      </c>
    </row>
    <row r="34" spans="1:67" s="149" customFormat="1" ht="15.75" x14ac:dyDescent="0.25">
      <c r="A34" s="155" t="s">
        <v>42</v>
      </c>
      <c r="B34" s="116">
        <f>SUM(C34:D34)</f>
        <v>5850</v>
      </c>
      <c r="C34" s="116">
        <f t="shared" si="21"/>
        <v>3125</v>
      </c>
      <c r="D34" s="116">
        <f t="shared" si="21"/>
        <v>2725</v>
      </c>
      <c r="E34" s="116">
        <f>SUM(F34:G34)</f>
        <v>157</v>
      </c>
      <c r="F34" s="156">
        <v>84</v>
      </c>
      <c r="G34" s="156">
        <v>73</v>
      </c>
      <c r="H34" s="116">
        <v>90</v>
      </c>
      <c r="I34" s="156">
        <v>49</v>
      </c>
      <c r="J34" s="156">
        <v>41</v>
      </c>
      <c r="K34" s="116">
        <v>234</v>
      </c>
      <c r="L34" s="156">
        <v>124</v>
      </c>
      <c r="M34" s="156">
        <v>110</v>
      </c>
      <c r="N34" s="116">
        <v>70</v>
      </c>
      <c r="O34" s="156">
        <v>30</v>
      </c>
      <c r="P34" s="156">
        <v>40</v>
      </c>
      <c r="Q34" s="116">
        <v>420</v>
      </c>
      <c r="R34" s="156">
        <v>221</v>
      </c>
      <c r="S34" s="156">
        <v>199</v>
      </c>
      <c r="T34" s="116">
        <v>370</v>
      </c>
      <c r="U34" s="156">
        <v>210</v>
      </c>
      <c r="V34" s="156">
        <v>160</v>
      </c>
      <c r="W34" s="116">
        <v>237</v>
      </c>
      <c r="X34" s="156">
        <v>130</v>
      </c>
      <c r="Y34" s="156">
        <v>107</v>
      </c>
      <c r="Z34" s="116">
        <v>285</v>
      </c>
      <c r="AA34" s="156">
        <v>158</v>
      </c>
      <c r="AB34" s="156">
        <v>127</v>
      </c>
      <c r="AC34" s="116">
        <v>84</v>
      </c>
      <c r="AD34" s="156">
        <v>47</v>
      </c>
      <c r="AE34" s="156">
        <v>37</v>
      </c>
      <c r="AF34" s="116">
        <v>522</v>
      </c>
      <c r="AG34" s="156">
        <v>274</v>
      </c>
      <c r="AH34" s="156">
        <v>248</v>
      </c>
      <c r="AI34" s="116">
        <v>766</v>
      </c>
      <c r="AJ34" s="156">
        <v>407</v>
      </c>
      <c r="AK34" s="156">
        <v>359</v>
      </c>
      <c r="AL34" s="116">
        <v>331</v>
      </c>
      <c r="AM34" s="156">
        <v>186</v>
      </c>
      <c r="AN34" s="156">
        <v>145</v>
      </c>
      <c r="AO34" s="116">
        <v>501</v>
      </c>
      <c r="AP34" s="156">
        <v>271</v>
      </c>
      <c r="AQ34" s="156">
        <v>230</v>
      </c>
      <c r="AR34" s="122">
        <v>539</v>
      </c>
      <c r="AS34" s="156">
        <v>270</v>
      </c>
      <c r="AT34" s="156">
        <v>269</v>
      </c>
      <c r="AU34" s="116">
        <v>872</v>
      </c>
      <c r="AV34" s="156">
        <v>465</v>
      </c>
      <c r="AW34" s="156">
        <v>407</v>
      </c>
      <c r="AX34" s="116">
        <v>260</v>
      </c>
      <c r="AY34" s="156">
        <v>127</v>
      </c>
      <c r="AZ34" s="156">
        <v>133</v>
      </c>
      <c r="BA34" s="116">
        <v>19</v>
      </c>
      <c r="BB34" s="156">
        <v>9</v>
      </c>
      <c r="BC34" s="156">
        <v>10</v>
      </c>
      <c r="BD34" s="116">
        <v>17</v>
      </c>
      <c r="BE34" s="156">
        <v>10</v>
      </c>
      <c r="BF34" s="156">
        <v>7</v>
      </c>
      <c r="BG34" s="116">
        <v>49</v>
      </c>
      <c r="BH34" s="156">
        <v>33</v>
      </c>
      <c r="BI34" s="156">
        <v>16</v>
      </c>
      <c r="BJ34" s="116">
        <v>13</v>
      </c>
      <c r="BK34" s="156">
        <v>11</v>
      </c>
      <c r="BL34" s="156">
        <v>2</v>
      </c>
      <c r="BM34" s="116">
        <v>14</v>
      </c>
      <c r="BN34" s="156">
        <v>9</v>
      </c>
      <c r="BO34" s="156">
        <v>5</v>
      </c>
    </row>
    <row r="35" spans="1:67" s="157" customFormat="1" ht="15.75" x14ac:dyDescent="0.25">
      <c r="A35" s="155" t="s">
        <v>41</v>
      </c>
      <c r="B35" s="122">
        <f>SUM(C35:D35)</f>
        <v>5553</v>
      </c>
      <c r="C35" s="122">
        <f t="shared" si="21"/>
        <v>2985</v>
      </c>
      <c r="D35" s="122">
        <f t="shared" si="21"/>
        <v>2568</v>
      </c>
      <c r="E35" s="122">
        <f>SUM(F35:G35)</f>
        <v>158</v>
      </c>
      <c r="F35" s="156">
        <v>87</v>
      </c>
      <c r="G35" s="156">
        <v>71</v>
      </c>
      <c r="H35" s="122">
        <v>95</v>
      </c>
      <c r="I35" s="156">
        <v>53</v>
      </c>
      <c r="J35" s="156">
        <v>42</v>
      </c>
      <c r="K35" s="116">
        <v>203</v>
      </c>
      <c r="L35" s="156">
        <v>114</v>
      </c>
      <c r="M35" s="156">
        <v>89</v>
      </c>
      <c r="N35" s="116">
        <v>55</v>
      </c>
      <c r="O35" s="156">
        <v>29</v>
      </c>
      <c r="P35" s="156">
        <v>26</v>
      </c>
      <c r="Q35" s="116">
        <v>403</v>
      </c>
      <c r="R35" s="156">
        <v>221</v>
      </c>
      <c r="S35" s="156">
        <v>182</v>
      </c>
      <c r="T35" s="116">
        <v>347</v>
      </c>
      <c r="U35" s="156">
        <v>182</v>
      </c>
      <c r="V35" s="156">
        <v>165</v>
      </c>
      <c r="W35" s="116">
        <v>228</v>
      </c>
      <c r="X35" s="156">
        <v>129</v>
      </c>
      <c r="Y35" s="156">
        <v>99</v>
      </c>
      <c r="Z35" s="116">
        <v>313</v>
      </c>
      <c r="AA35" s="156">
        <v>164</v>
      </c>
      <c r="AB35" s="156">
        <v>149</v>
      </c>
      <c r="AC35" s="116">
        <v>95</v>
      </c>
      <c r="AD35" s="156">
        <v>55</v>
      </c>
      <c r="AE35" s="156">
        <v>40</v>
      </c>
      <c r="AF35" s="116">
        <v>478</v>
      </c>
      <c r="AG35" s="156">
        <v>257</v>
      </c>
      <c r="AH35" s="156">
        <v>221</v>
      </c>
      <c r="AI35" s="116">
        <v>766</v>
      </c>
      <c r="AJ35" s="156">
        <v>405</v>
      </c>
      <c r="AK35" s="156">
        <v>361</v>
      </c>
      <c r="AL35" s="116">
        <v>306</v>
      </c>
      <c r="AM35" s="156">
        <v>171</v>
      </c>
      <c r="AN35" s="156">
        <v>135</v>
      </c>
      <c r="AO35" s="116">
        <v>494</v>
      </c>
      <c r="AP35" s="156">
        <v>251</v>
      </c>
      <c r="AQ35" s="156">
        <v>243</v>
      </c>
      <c r="AR35" s="122">
        <v>443</v>
      </c>
      <c r="AS35" s="156">
        <v>250</v>
      </c>
      <c r="AT35" s="156">
        <v>193</v>
      </c>
      <c r="AU35" s="116">
        <v>776</v>
      </c>
      <c r="AV35" s="156">
        <v>400</v>
      </c>
      <c r="AW35" s="156">
        <v>376</v>
      </c>
      <c r="AX35" s="116">
        <v>256</v>
      </c>
      <c r="AY35" s="156">
        <v>131</v>
      </c>
      <c r="AZ35" s="156">
        <v>125</v>
      </c>
      <c r="BA35" s="116">
        <v>19</v>
      </c>
      <c r="BB35" s="156">
        <v>9</v>
      </c>
      <c r="BC35" s="156">
        <v>10</v>
      </c>
      <c r="BD35" s="116">
        <v>19</v>
      </c>
      <c r="BE35" s="156">
        <v>13</v>
      </c>
      <c r="BF35" s="156">
        <v>6</v>
      </c>
      <c r="BG35" s="116">
        <v>55</v>
      </c>
      <c r="BH35" s="156">
        <v>37</v>
      </c>
      <c r="BI35" s="156">
        <v>18</v>
      </c>
      <c r="BJ35" s="116">
        <v>21</v>
      </c>
      <c r="BK35" s="156">
        <v>10</v>
      </c>
      <c r="BL35" s="156">
        <v>11</v>
      </c>
      <c r="BM35" s="116">
        <v>23</v>
      </c>
      <c r="BN35" s="156">
        <v>17</v>
      </c>
      <c r="BO35" s="156">
        <v>6</v>
      </c>
    </row>
    <row r="36" spans="1:67" s="149" customFormat="1" ht="15" customHeight="1" x14ac:dyDescent="0.25">
      <c r="A36" s="124" t="s">
        <v>40</v>
      </c>
      <c r="B36" s="113">
        <f t="shared" ref="B36:AG36" si="22">SUM(B37:B41)</f>
        <v>23210</v>
      </c>
      <c r="C36" s="113">
        <f t="shared" si="22"/>
        <v>12151</v>
      </c>
      <c r="D36" s="113">
        <f t="shared" si="22"/>
        <v>11059</v>
      </c>
      <c r="E36" s="113">
        <f t="shared" si="22"/>
        <v>620</v>
      </c>
      <c r="F36" s="113">
        <f t="shared" si="22"/>
        <v>343</v>
      </c>
      <c r="G36" s="113">
        <f t="shared" si="22"/>
        <v>277</v>
      </c>
      <c r="H36" s="113">
        <f t="shared" si="22"/>
        <v>433</v>
      </c>
      <c r="I36" s="113">
        <f t="shared" si="22"/>
        <v>238</v>
      </c>
      <c r="J36" s="113">
        <f t="shared" si="22"/>
        <v>195</v>
      </c>
      <c r="K36" s="113">
        <f t="shared" si="22"/>
        <v>911</v>
      </c>
      <c r="L36" s="113">
        <f t="shared" si="22"/>
        <v>460</v>
      </c>
      <c r="M36" s="113">
        <f t="shared" si="22"/>
        <v>451</v>
      </c>
      <c r="N36" s="113">
        <f t="shared" si="22"/>
        <v>300</v>
      </c>
      <c r="O36" s="113">
        <f t="shared" si="22"/>
        <v>165</v>
      </c>
      <c r="P36" s="113">
        <f t="shared" si="22"/>
        <v>135</v>
      </c>
      <c r="Q36" s="113">
        <f t="shared" si="22"/>
        <v>1932</v>
      </c>
      <c r="R36" s="113">
        <f t="shared" si="22"/>
        <v>1000</v>
      </c>
      <c r="S36" s="113">
        <f t="shared" si="22"/>
        <v>932</v>
      </c>
      <c r="T36" s="113">
        <f t="shared" si="22"/>
        <v>1546</v>
      </c>
      <c r="U36" s="113">
        <f t="shared" si="22"/>
        <v>829</v>
      </c>
      <c r="V36" s="113">
        <f t="shared" si="22"/>
        <v>717</v>
      </c>
      <c r="W36" s="113">
        <f t="shared" si="22"/>
        <v>939</v>
      </c>
      <c r="X36" s="113">
        <f t="shared" si="22"/>
        <v>501</v>
      </c>
      <c r="Y36" s="113">
        <f t="shared" si="22"/>
        <v>438</v>
      </c>
      <c r="Z36" s="113">
        <f t="shared" si="22"/>
        <v>1071</v>
      </c>
      <c r="AA36" s="113">
        <f t="shared" si="22"/>
        <v>573</v>
      </c>
      <c r="AB36" s="113">
        <f t="shared" si="22"/>
        <v>498</v>
      </c>
      <c r="AC36" s="113">
        <f t="shared" si="22"/>
        <v>379</v>
      </c>
      <c r="AD36" s="113">
        <f t="shared" si="22"/>
        <v>213</v>
      </c>
      <c r="AE36" s="113">
        <f t="shared" si="22"/>
        <v>166</v>
      </c>
      <c r="AF36" s="113">
        <f t="shared" si="22"/>
        <v>1704</v>
      </c>
      <c r="AG36" s="113">
        <f t="shared" si="22"/>
        <v>873</v>
      </c>
      <c r="AH36" s="113">
        <f t="shared" ref="AH36:BM36" si="23">SUM(AH37:AH41)</f>
        <v>831</v>
      </c>
      <c r="AI36" s="113">
        <f t="shared" si="23"/>
        <v>2928</v>
      </c>
      <c r="AJ36" s="113">
        <f t="shared" si="23"/>
        <v>1593</v>
      </c>
      <c r="AK36" s="113">
        <f t="shared" si="23"/>
        <v>1335</v>
      </c>
      <c r="AL36" s="113">
        <f t="shared" si="23"/>
        <v>1181</v>
      </c>
      <c r="AM36" s="113">
        <f t="shared" si="23"/>
        <v>664</v>
      </c>
      <c r="AN36" s="113">
        <f t="shared" si="23"/>
        <v>517</v>
      </c>
      <c r="AO36" s="113">
        <f t="shared" si="23"/>
        <v>2008</v>
      </c>
      <c r="AP36" s="113">
        <f t="shared" si="23"/>
        <v>982</v>
      </c>
      <c r="AQ36" s="113">
        <f t="shared" si="23"/>
        <v>1026</v>
      </c>
      <c r="AR36" s="114">
        <f t="shared" si="23"/>
        <v>2020</v>
      </c>
      <c r="AS36" s="113">
        <f t="shared" si="23"/>
        <v>1013</v>
      </c>
      <c r="AT36" s="113">
        <f t="shared" si="23"/>
        <v>1007</v>
      </c>
      <c r="AU36" s="113">
        <f t="shared" si="23"/>
        <v>3558</v>
      </c>
      <c r="AV36" s="113">
        <f t="shared" si="23"/>
        <v>1800</v>
      </c>
      <c r="AW36" s="113">
        <f t="shared" si="23"/>
        <v>1758</v>
      </c>
      <c r="AX36" s="113">
        <f t="shared" si="23"/>
        <v>1100</v>
      </c>
      <c r="AY36" s="113">
        <f t="shared" si="23"/>
        <v>570</v>
      </c>
      <c r="AZ36" s="113">
        <f t="shared" si="23"/>
        <v>530</v>
      </c>
      <c r="BA36" s="113">
        <f t="shared" si="23"/>
        <v>90</v>
      </c>
      <c r="BB36" s="113">
        <f t="shared" si="23"/>
        <v>55</v>
      </c>
      <c r="BC36" s="113">
        <f t="shared" si="23"/>
        <v>35</v>
      </c>
      <c r="BD36" s="113">
        <f t="shared" si="23"/>
        <v>99</v>
      </c>
      <c r="BE36" s="113">
        <f t="shared" si="23"/>
        <v>61</v>
      </c>
      <c r="BF36" s="113">
        <f t="shared" si="23"/>
        <v>38</v>
      </c>
      <c r="BG36" s="113">
        <f t="shared" si="23"/>
        <v>236</v>
      </c>
      <c r="BH36" s="113">
        <f t="shared" si="23"/>
        <v>135</v>
      </c>
      <c r="BI36" s="113">
        <f t="shared" si="23"/>
        <v>101</v>
      </c>
      <c r="BJ36" s="113">
        <f t="shared" si="23"/>
        <v>83</v>
      </c>
      <c r="BK36" s="113">
        <f t="shared" si="23"/>
        <v>44</v>
      </c>
      <c r="BL36" s="113">
        <f t="shared" si="23"/>
        <v>39</v>
      </c>
      <c r="BM36" s="113">
        <f t="shared" si="23"/>
        <v>72</v>
      </c>
      <c r="BN36" s="113">
        <f t="shared" ref="BN36:BO36" si="24">SUM(BN37:BN41)</f>
        <v>39</v>
      </c>
      <c r="BO36" s="113">
        <f t="shared" si="24"/>
        <v>33</v>
      </c>
    </row>
    <row r="37" spans="1:67" s="149" customFormat="1" ht="15.75" x14ac:dyDescent="0.25">
      <c r="A37" s="125" t="s">
        <v>39</v>
      </c>
      <c r="B37" s="116">
        <f>SUM(C37:D37)</f>
        <v>5464</v>
      </c>
      <c r="C37" s="116">
        <f t="shared" ref="C37:D41" si="25">SUM(F37,I37,L37,O37,R37,U37,X37,AA37,AD37,AG37,AJ37,AM37,AP37,AS37,AV37,AY37,BB37,BE37,BH37,BK37,BN37)</f>
        <v>2956</v>
      </c>
      <c r="D37" s="116">
        <f t="shared" si="25"/>
        <v>2508</v>
      </c>
      <c r="E37" s="116">
        <f>SUM(F37:G37)</f>
        <v>162</v>
      </c>
      <c r="F37" s="156">
        <v>90</v>
      </c>
      <c r="G37" s="156">
        <v>72</v>
      </c>
      <c r="H37" s="116">
        <v>102</v>
      </c>
      <c r="I37" s="156">
        <v>58</v>
      </c>
      <c r="J37" s="156">
        <v>44</v>
      </c>
      <c r="K37" s="116">
        <v>207</v>
      </c>
      <c r="L37" s="156">
        <v>108</v>
      </c>
      <c r="M37" s="156">
        <v>99</v>
      </c>
      <c r="N37" s="116">
        <v>68</v>
      </c>
      <c r="O37" s="156">
        <v>43</v>
      </c>
      <c r="P37" s="156">
        <v>25</v>
      </c>
      <c r="Q37" s="116">
        <v>382</v>
      </c>
      <c r="R37" s="156">
        <v>205</v>
      </c>
      <c r="S37" s="156">
        <v>177</v>
      </c>
      <c r="T37" s="116">
        <v>357</v>
      </c>
      <c r="U37" s="156">
        <v>195</v>
      </c>
      <c r="V37" s="156">
        <v>162</v>
      </c>
      <c r="W37" s="116">
        <v>239</v>
      </c>
      <c r="X37" s="156">
        <v>119</v>
      </c>
      <c r="Y37" s="156">
        <v>120</v>
      </c>
      <c r="Z37" s="116">
        <v>259</v>
      </c>
      <c r="AA37" s="156">
        <v>147</v>
      </c>
      <c r="AB37" s="156">
        <v>112</v>
      </c>
      <c r="AC37" s="116">
        <v>84</v>
      </c>
      <c r="AD37" s="156">
        <v>41</v>
      </c>
      <c r="AE37" s="156">
        <v>43</v>
      </c>
      <c r="AF37" s="116">
        <v>455</v>
      </c>
      <c r="AG37" s="156">
        <v>236</v>
      </c>
      <c r="AH37" s="156">
        <v>219</v>
      </c>
      <c r="AI37" s="116">
        <v>720</v>
      </c>
      <c r="AJ37" s="156">
        <v>401</v>
      </c>
      <c r="AK37" s="156">
        <v>319</v>
      </c>
      <c r="AL37" s="116">
        <v>296</v>
      </c>
      <c r="AM37" s="156">
        <v>169</v>
      </c>
      <c r="AN37" s="156">
        <v>127</v>
      </c>
      <c r="AO37" s="116">
        <v>469</v>
      </c>
      <c r="AP37" s="156">
        <v>245</v>
      </c>
      <c r="AQ37" s="156">
        <v>224</v>
      </c>
      <c r="AR37" s="122">
        <v>484</v>
      </c>
      <c r="AS37" s="156">
        <v>253</v>
      </c>
      <c r="AT37" s="156">
        <v>231</v>
      </c>
      <c r="AU37" s="116">
        <v>792</v>
      </c>
      <c r="AV37" s="156">
        <v>434</v>
      </c>
      <c r="AW37" s="156">
        <v>358</v>
      </c>
      <c r="AX37" s="116">
        <v>251</v>
      </c>
      <c r="AY37" s="156">
        <v>132</v>
      </c>
      <c r="AZ37" s="156">
        <v>119</v>
      </c>
      <c r="BA37" s="116">
        <v>22</v>
      </c>
      <c r="BB37" s="156">
        <v>15</v>
      </c>
      <c r="BC37" s="156">
        <v>7</v>
      </c>
      <c r="BD37" s="116">
        <v>20</v>
      </c>
      <c r="BE37" s="156">
        <v>11</v>
      </c>
      <c r="BF37" s="156">
        <v>9</v>
      </c>
      <c r="BG37" s="116">
        <v>55</v>
      </c>
      <c r="BH37" s="156">
        <v>33</v>
      </c>
      <c r="BI37" s="156">
        <v>22</v>
      </c>
      <c r="BJ37" s="116">
        <v>25</v>
      </c>
      <c r="BK37" s="156">
        <v>14</v>
      </c>
      <c r="BL37" s="156">
        <v>11</v>
      </c>
      <c r="BM37" s="116">
        <v>15</v>
      </c>
      <c r="BN37" s="156">
        <v>7</v>
      </c>
      <c r="BO37" s="156">
        <v>8</v>
      </c>
    </row>
    <row r="38" spans="1:67" s="149" customFormat="1" ht="15.75" x14ac:dyDescent="0.25">
      <c r="A38" s="125" t="s">
        <v>38</v>
      </c>
      <c r="B38" s="116">
        <f>SUM(C38:D38)</f>
        <v>4984</v>
      </c>
      <c r="C38" s="116">
        <f t="shared" si="25"/>
        <v>2590</v>
      </c>
      <c r="D38" s="116">
        <f t="shared" si="25"/>
        <v>2394</v>
      </c>
      <c r="E38" s="116">
        <f>SUM(F38:G38)</f>
        <v>144</v>
      </c>
      <c r="F38" s="156">
        <v>74</v>
      </c>
      <c r="G38" s="156">
        <v>70</v>
      </c>
      <c r="H38" s="116">
        <v>91</v>
      </c>
      <c r="I38" s="156">
        <v>41</v>
      </c>
      <c r="J38" s="156">
        <v>50</v>
      </c>
      <c r="K38" s="116">
        <v>193</v>
      </c>
      <c r="L38" s="156">
        <v>96</v>
      </c>
      <c r="M38" s="156">
        <v>97</v>
      </c>
      <c r="N38" s="116">
        <v>61</v>
      </c>
      <c r="O38" s="156">
        <v>31</v>
      </c>
      <c r="P38" s="156">
        <v>30</v>
      </c>
      <c r="Q38" s="116">
        <v>399</v>
      </c>
      <c r="R38" s="156">
        <v>206</v>
      </c>
      <c r="S38" s="156">
        <v>193</v>
      </c>
      <c r="T38" s="116">
        <v>301</v>
      </c>
      <c r="U38" s="156">
        <v>157</v>
      </c>
      <c r="V38" s="156">
        <v>144</v>
      </c>
      <c r="W38" s="116">
        <v>203</v>
      </c>
      <c r="X38" s="156">
        <v>109</v>
      </c>
      <c r="Y38" s="156">
        <v>94</v>
      </c>
      <c r="Z38" s="116">
        <v>239</v>
      </c>
      <c r="AA38" s="156">
        <v>130</v>
      </c>
      <c r="AB38" s="156">
        <v>109</v>
      </c>
      <c r="AC38" s="116">
        <v>85</v>
      </c>
      <c r="AD38" s="156">
        <v>53</v>
      </c>
      <c r="AE38" s="156">
        <v>32</v>
      </c>
      <c r="AF38" s="116">
        <v>405</v>
      </c>
      <c r="AG38" s="156">
        <v>205</v>
      </c>
      <c r="AH38" s="156">
        <v>200</v>
      </c>
      <c r="AI38" s="116">
        <v>688</v>
      </c>
      <c r="AJ38" s="156">
        <v>366</v>
      </c>
      <c r="AK38" s="156">
        <v>322</v>
      </c>
      <c r="AL38" s="116">
        <v>242</v>
      </c>
      <c r="AM38" s="156">
        <v>141</v>
      </c>
      <c r="AN38" s="156">
        <v>101</v>
      </c>
      <c r="AO38" s="116">
        <v>438</v>
      </c>
      <c r="AP38" s="156">
        <v>210</v>
      </c>
      <c r="AQ38" s="156">
        <v>228</v>
      </c>
      <c r="AR38" s="122">
        <v>440</v>
      </c>
      <c r="AS38" s="156">
        <v>230</v>
      </c>
      <c r="AT38" s="156">
        <v>210</v>
      </c>
      <c r="AU38" s="116">
        <v>698</v>
      </c>
      <c r="AV38" s="156">
        <v>347</v>
      </c>
      <c r="AW38" s="156">
        <v>351</v>
      </c>
      <c r="AX38" s="116">
        <v>234</v>
      </c>
      <c r="AY38" s="156">
        <v>126</v>
      </c>
      <c r="AZ38" s="156">
        <v>108</v>
      </c>
      <c r="BA38" s="116">
        <v>17</v>
      </c>
      <c r="BB38" s="156">
        <v>8</v>
      </c>
      <c r="BC38" s="156">
        <v>9</v>
      </c>
      <c r="BD38" s="116">
        <v>23</v>
      </c>
      <c r="BE38" s="156">
        <v>15</v>
      </c>
      <c r="BF38" s="156">
        <v>8</v>
      </c>
      <c r="BG38" s="116">
        <v>48</v>
      </c>
      <c r="BH38" s="156">
        <v>31</v>
      </c>
      <c r="BI38" s="156">
        <v>17</v>
      </c>
      <c r="BJ38" s="116">
        <v>20</v>
      </c>
      <c r="BK38" s="156">
        <v>9</v>
      </c>
      <c r="BL38" s="156">
        <v>11</v>
      </c>
      <c r="BM38" s="116">
        <v>15</v>
      </c>
      <c r="BN38" s="156">
        <v>5</v>
      </c>
      <c r="BO38" s="156">
        <v>10</v>
      </c>
    </row>
    <row r="39" spans="1:67" s="149" customFormat="1" ht="15.75" x14ac:dyDescent="0.25">
      <c r="A39" s="125" t="s">
        <v>37</v>
      </c>
      <c r="B39" s="116">
        <f>SUM(C39:D39)</f>
        <v>4368</v>
      </c>
      <c r="C39" s="116">
        <f t="shared" si="25"/>
        <v>2306</v>
      </c>
      <c r="D39" s="116">
        <f t="shared" si="25"/>
        <v>2062</v>
      </c>
      <c r="E39" s="116">
        <f>SUM(F39:G39)</f>
        <v>113</v>
      </c>
      <c r="F39" s="156">
        <v>66</v>
      </c>
      <c r="G39" s="156">
        <v>47</v>
      </c>
      <c r="H39" s="116">
        <v>82</v>
      </c>
      <c r="I39" s="156">
        <v>51</v>
      </c>
      <c r="J39" s="156">
        <v>31</v>
      </c>
      <c r="K39" s="116">
        <v>163</v>
      </c>
      <c r="L39" s="156">
        <v>82</v>
      </c>
      <c r="M39" s="156">
        <v>81</v>
      </c>
      <c r="N39" s="116">
        <v>53</v>
      </c>
      <c r="O39" s="156">
        <v>31</v>
      </c>
      <c r="P39" s="156">
        <v>22</v>
      </c>
      <c r="Q39" s="116">
        <v>344</v>
      </c>
      <c r="R39" s="156">
        <v>172</v>
      </c>
      <c r="S39" s="156">
        <v>172</v>
      </c>
      <c r="T39" s="116">
        <v>288</v>
      </c>
      <c r="U39" s="156">
        <v>162</v>
      </c>
      <c r="V39" s="156">
        <v>126</v>
      </c>
      <c r="W39" s="116">
        <v>173</v>
      </c>
      <c r="X39" s="156">
        <v>94</v>
      </c>
      <c r="Y39" s="156">
        <v>79</v>
      </c>
      <c r="Z39" s="116">
        <v>213</v>
      </c>
      <c r="AA39" s="156">
        <v>114</v>
      </c>
      <c r="AB39" s="156">
        <v>99</v>
      </c>
      <c r="AC39" s="116">
        <v>76</v>
      </c>
      <c r="AD39" s="156">
        <v>44</v>
      </c>
      <c r="AE39" s="156">
        <v>32</v>
      </c>
      <c r="AF39" s="116">
        <v>325</v>
      </c>
      <c r="AG39" s="156">
        <v>176</v>
      </c>
      <c r="AH39" s="156">
        <v>149</v>
      </c>
      <c r="AI39" s="116">
        <v>525</v>
      </c>
      <c r="AJ39" s="156">
        <v>292</v>
      </c>
      <c r="AK39" s="156">
        <v>233</v>
      </c>
      <c r="AL39" s="116">
        <v>218</v>
      </c>
      <c r="AM39" s="156">
        <v>124</v>
      </c>
      <c r="AN39" s="156">
        <v>94</v>
      </c>
      <c r="AO39" s="116">
        <v>394</v>
      </c>
      <c r="AP39" s="156">
        <v>189</v>
      </c>
      <c r="AQ39" s="156">
        <v>205</v>
      </c>
      <c r="AR39" s="122">
        <v>353</v>
      </c>
      <c r="AS39" s="156">
        <v>171</v>
      </c>
      <c r="AT39" s="156">
        <v>182</v>
      </c>
      <c r="AU39" s="116">
        <v>740</v>
      </c>
      <c r="AV39" s="156">
        <v>365</v>
      </c>
      <c r="AW39" s="156">
        <v>375</v>
      </c>
      <c r="AX39" s="116">
        <v>209</v>
      </c>
      <c r="AY39" s="156">
        <v>115</v>
      </c>
      <c r="AZ39" s="156">
        <v>94</v>
      </c>
      <c r="BA39" s="116">
        <v>13</v>
      </c>
      <c r="BB39" s="156">
        <v>5</v>
      </c>
      <c r="BC39" s="156">
        <v>8</v>
      </c>
      <c r="BD39" s="116">
        <v>16</v>
      </c>
      <c r="BE39" s="156">
        <v>10</v>
      </c>
      <c r="BF39" s="156">
        <v>6</v>
      </c>
      <c r="BG39" s="116">
        <v>47</v>
      </c>
      <c r="BH39" s="156">
        <v>28</v>
      </c>
      <c r="BI39" s="156">
        <v>19</v>
      </c>
      <c r="BJ39" s="116">
        <v>8</v>
      </c>
      <c r="BK39" s="156">
        <v>4</v>
      </c>
      <c r="BL39" s="156">
        <v>4</v>
      </c>
      <c r="BM39" s="116">
        <v>15</v>
      </c>
      <c r="BN39" s="156">
        <v>11</v>
      </c>
      <c r="BO39" s="156">
        <v>4</v>
      </c>
    </row>
    <row r="40" spans="1:67" s="149" customFormat="1" ht="15.75" x14ac:dyDescent="0.25">
      <c r="A40" s="155" t="s">
        <v>36</v>
      </c>
      <c r="B40" s="116">
        <f>SUM(C40:D40)</f>
        <v>4212</v>
      </c>
      <c r="C40" s="116">
        <f t="shared" si="25"/>
        <v>2177</v>
      </c>
      <c r="D40" s="116">
        <f t="shared" si="25"/>
        <v>2035</v>
      </c>
      <c r="E40" s="116">
        <f>SUM(F40:G40)</f>
        <v>102</v>
      </c>
      <c r="F40" s="156">
        <v>55</v>
      </c>
      <c r="G40" s="156">
        <v>47</v>
      </c>
      <c r="H40" s="116">
        <v>88</v>
      </c>
      <c r="I40" s="156">
        <v>52</v>
      </c>
      <c r="J40" s="156">
        <v>36</v>
      </c>
      <c r="K40" s="116">
        <v>175</v>
      </c>
      <c r="L40" s="156">
        <v>87</v>
      </c>
      <c r="M40" s="156">
        <v>88</v>
      </c>
      <c r="N40" s="116">
        <v>59</v>
      </c>
      <c r="O40" s="156">
        <v>29</v>
      </c>
      <c r="P40" s="156">
        <v>30</v>
      </c>
      <c r="Q40" s="116">
        <v>384</v>
      </c>
      <c r="R40" s="156">
        <v>202</v>
      </c>
      <c r="S40" s="156">
        <v>182</v>
      </c>
      <c r="T40" s="116">
        <v>309</v>
      </c>
      <c r="U40" s="156">
        <v>172</v>
      </c>
      <c r="V40" s="156">
        <v>137</v>
      </c>
      <c r="W40" s="116">
        <v>158</v>
      </c>
      <c r="X40" s="156">
        <v>82</v>
      </c>
      <c r="Y40" s="156">
        <v>76</v>
      </c>
      <c r="Z40" s="116">
        <v>190</v>
      </c>
      <c r="AA40" s="156">
        <v>95</v>
      </c>
      <c r="AB40" s="156">
        <v>95</v>
      </c>
      <c r="AC40" s="116">
        <v>61</v>
      </c>
      <c r="AD40" s="156">
        <v>37</v>
      </c>
      <c r="AE40" s="156">
        <v>24</v>
      </c>
      <c r="AF40" s="116">
        <v>267</v>
      </c>
      <c r="AG40" s="156">
        <v>133</v>
      </c>
      <c r="AH40" s="156">
        <v>134</v>
      </c>
      <c r="AI40" s="116">
        <v>522</v>
      </c>
      <c r="AJ40" s="156">
        <v>278</v>
      </c>
      <c r="AK40" s="156">
        <v>244</v>
      </c>
      <c r="AL40" s="116">
        <v>206</v>
      </c>
      <c r="AM40" s="156">
        <v>105</v>
      </c>
      <c r="AN40" s="156">
        <v>101</v>
      </c>
      <c r="AO40" s="116">
        <v>341</v>
      </c>
      <c r="AP40" s="156">
        <v>170</v>
      </c>
      <c r="AQ40" s="156">
        <v>171</v>
      </c>
      <c r="AR40" s="122">
        <v>359</v>
      </c>
      <c r="AS40" s="156">
        <v>169</v>
      </c>
      <c r="AT40" s="156">
        <v>190</v>
      </c>
      <c r="AU40" s="116">
        <v>694</v>
      </c>
      <c r="AV40" s="156">
        <v>360</v>
      </c>
      <c r="AW40" s="156">
        <v>334</v>
      </c>
      <c r="AX40" s="116">
        <v>187</v>
      </c>
      <c r="AY40" s="156">
        <v>85</v>
      </c>
      <c r="AZ40" s="156">
        <v>102</v>
      </c>
      <c r="BA40" s="116">
        <v>17</v>
      </c>
      <c r="BB40" s="156">
        <v>12</v>
      </c>
      <c r="BC40" s="156">
        <v>5</v>
      </c>
      <c r="BD40" s="116">
        <v>19</v>
      </c>
      <c r="BE40" s="156">
        <v>12</v>
      </c>
      <c r="BF40" s="156">
        <v>7</v>
      </c>
      <c r="BG40" s="116">
        <v>41</v>
      </c>
      <c r="BH40" s="156">
        <v>21</v>
      </c>
      <c r="BI40" s="156">
        <v>20</v>
      </c>
      <c r="BJ40" s="116">
        <v>16</v>
      </c>
      <c r="BK40" s="156">
        <v>10</v>
      </c>
      <c r="BL40" s="156">
        <v>6</v>
      </c>
      <c r="BM40" s="116">
        <v>17</v>
      </c>
      <c r="BN40" s="156">
        <v>11</v>
      </c>
      <c r="BO40" s="156">
        <v>6</v>
      </c>
    </row>
    <row r="41" spans="1:67" s="149" customFormat="1" ht="15.75" x14ac:dyDescent="0.25">
      <c r="A41" s="155" t="s">
        <v>35</v>
      </c>
      <c r="B41" s="116">
        <f>SUM(C41:D41)</f>
        <v>4182</v>
      </c>
      <c r="C41" s="116">
        <f t="shared" si="25"/>
        <v>2122</v>
      </c>
      <c r="D41" s="116">
        <f t="shared" si="25"/>
        <v>2060</v>
      </c>
      <c r="E41" s="116">
        <f>SUM(F41:G41)</f>
        <v>99</v>
      </c>
      <c r="F41" s="156">
        <v>58</v>
      </c>
      <c r="G41" s="156">
        <v>41</v>
      </c>
      <c r="H41" s="116">
        <v>70</v>
      </c>
      <c r="I41" s="156">
        <v>36</v>
      </c>
      <c r="J41" s="156">
        <v>34</v>
      </c>
      <c r="K41" s="116">
        <v>173</v>
      </c>
      <c r="L41" s="156">
        <v>87</v>
      </c>
      <c r="M41" s="156">
        <v>86</v>
      </c>
      <c r="N41" s="116">
        <v>59</v>
      </c>
      <c r="O41" s="156">
        <v>31</v>
      </c>
      <c r="P41" s="156">
        <v>28</v>
      </c>
      <c r="Q41" s="116">
        <v>423</v>
      </c>
      <c r="R41" s="156">
        <v>215</v>
      </c>
      <c r="S41" s="156">
        <v>208</v>
      </c>
      <c r="T41" s="116">
        <v>291</v>
      </c>
      <c r="U41" s="156">
        <v>143</v>
      </c>
      <c r="V41" s="156">
        <v>148</v>
      </c>
      <c r="W41" s="116">
        <v>166</v>
      </c>
      <c r="X41" s="156">
        <v>97</v>
      </c>
      <c r="Y41" s="156">
        <v>69</v>
      </c>
      <c r="Z41" s="116">
        <v>170</v>
      </c>
      <c r="AA41" s="156">
        <v>87</v>
      </c>
      <c r="AB41" s="156">
        <v>83</v>
      </c>
      <c r="AC41" s="116">
        <v>73</v>
      </c>
      <c r="AD41" s="156">
        <v>38</v>
      </c>
      <c r="AE41" s="156">
        <v>35</v>
      </c>
      <c r="AF41" s="116">
        <v>252</v>
      </c>
      <c r="AG41" s="156">
        <v>123</v>
      </c>
      <c r="AH41" s="156">
        <v>129</v>
      </c>
      <c r="AI41" s="116">
        <v>473</v>
      </c>
      <c r="AJ41" s="156">
        <v>256</v>
      </c>
      <c r="AK41" s="156">
        <v>217</v>
      </c>
      <c r="AL41" s="116">
        <v>219</v>
      </c>
      <c r="AM41" s="156">
        <v>125</v>
      </c>
      <c r="AN41" s="156">
        <v>94</v>
      </c>
      <c r="AO41" s="116">
        <v>366</v>
      </c>
      <c r="AP41" s="156">
        <v>168</v>
      </c>
      <c r="AQ41" s="156">
        <v>198</v>
      </c>
      <c r="AR41" s="122">
        <v>384</v>
      </c>
      <c r="AS41" s="156">
        <v>190</v>
      </c>
      <c r="AT41" s="156">
        <v>194</v>
      </c>
      <c r="AU41" s="116">
        <v>634</v>
      </c>
      <c r="AV41" s="156">
        <v>294</v>
      </c>
      <c r="AW41" s="156">
        <v>340</v>
      </c>
      <c r="AX41" s="116">
        <v>219</v>
      </c>
      <c r="AY41" s="156">
        <v>112</v>
      </c>
      <c r="AZ41" s="156">
        <v>107</v>
      </c>
      <c r="BA41" s="116">
        <v>21</v>
      </c>
      <c r="BB41" s="156">
        <v>15</v>
      </c>
      <c r="BC41" s="156">
        <v>6</v>
      </c>
      <c r="BD41" s="116">
        <v>21</v>
      </c>
      <c r="BE41" s="156">
        <v>13</v>
      </c>
      <c r="BF41" s="156">
        <v>8</v>
      </c>
      <c r="BG41" s="116">
        <v>45</v>
      </c>
      <c r="BH41" s="156">
        <v>22</v>
      </c>
      <c r="BI41" s="156">
        <v>23</v>
      </c>
      <c r="BJ41" s="116">
        <v>14</v>
      </c>
      <c r="BK41" s="156">
        <v>7</v>
      </c>
      <c r="BL41" s="156">
        <v>7</v>
      </c>
      <c r="BM41" s="116">
        <v>10</v>
      </c>
      <c r="BN41" s="156">
        <v>5</v>
      </c>
      <c r="BO41" s="156">
        <v>5</v>
      </c>
    </row>
    <row r="42" spans="1:67" s="149" customFormat="1" ht="15" customHeight="1" x14ac:dyDescent="0.25">
      <c r="A42" s="120" t="s">
        <v>34</v>
      </c>
      <c r="B42" s="113">
        <f t="shared" ref="B42:AG42" si="26">SUM(B43:B47)</f>
        <v>25480</v>
      </c>
      <c r="C42" s="113">
        <f t="shared" si="26"/>
        <v>12929</v>
      </c>
      <c r="D42" s="113">
        <f t="shared" si="26"/>
        <v>12551</v>
      </c>
      <c r="E42" s="113">
        <f t="shared" si="26"/>
        <v>562</v>
      </c>
      <c r="F42" s="113">
        <f t="shared" si="26"/>
        <v>293</v>
      </c>
      <c r="G42" s="113">
        <f t="shared" si="26"/>
        <v>269</v>
      </c>
      <c r="H42" s="113">
        <f t="shared" si="26"/>
        <v>388</v>
      </c>
      <c r="I42" s="113">
        <f t="shared" si="26"/>
        <v>223</v>
      </c>
      <c r="J42" s="113">
        <f t="shared" si="26"/>
        <v>165</v>
      </c>
      <c r="K42" s="113">
        <f t="shared" si="26"/>
        <v>1026</v>
      </c>
      <c r="L42" s="113">
        <f t="shared" si="26"/>
        <v>506</v>
      </c>
      <c r="M42" s="113">
        <f t="shared" si="26"/>
        <v>520</v>
      </c>
      <c r="N42" s="113">
        <f t="shared" si="26"/>
        <v>304</v>
      </c>
      <c r="O42" s="113">
        <f t="shared" si="26"/>
        <v>166</v>
      </c>
      <c r="P42" s="113">
        <f t="shared" si="26"/>
        <v>138</v>
      </c>
      <c r="Q42" s="113">
        <f t="shared" si="26"/>
        <v>2756</v>
      </c>
      <c r="R42" s="113">
        <f t="shared" si="26"/>
        <v>1408</v>
      </c>
      <c r="S42" s="113">
        <f t="shared" si="26"/>
        <v>1348</v>
      </c>
      <c r="T42" s="113">
        <f t="shared" si="26"/>
        <v>1662</v>
      </c>
      <c r="U42" s="113">
        <f t="shared" si="26"/>
        <v>905</v>
      </c>
      <c r="V42" s="113">
        <f t="shared" si="26"/>
        <v>757</v>
      </c>
      <c r="W42" s="113">
        <f t="shared" si="26"/>
        <v>778</v>
      </c>
      <c r="X42" s="113">
        <f t="shared" si="26"/>
        <v>430</v>
      </c>
      <c r="Y42" s="113">
        <f t="shared" si="26"/>
        <v>348</v>
      </c>
      <c r="Z42" s="113">
        <f t="shared" si="26"/>
        <v>1025</v>
      </c>
      <c r="AA42" s="113">
        <f t="shared" si="26"/>
        <v>536</v>
      </c>
      <c r="AB42" s="113">
        <f t="shared" si="26"/>
        <v>489</v>
      </c>
      <c r="AC42" s="113">
        <f t="shared" si="26"/>
        <v>448</v>
      </c>
      <c r="AD42" s="113">
        <f t="shared" si="26"/>
        <v>246</v>
      </c>
      <c r="AE42" s="113">
        <f t="shared" si="26"/>
        <v>202</v>
      </c>
      <c r="AF42" s="113">
        <f t="shared" si="26"/>
        <v>1052</v>
      </c>
      <c r="AG42" s="113">
        <f t="shared" si="26"/>
        <v>544</v>
      </c>
      <c r="AH42" s="113">
        <f t="shared" ref="AH42:BM42" si="27">SUM(AH43:AH47)</f>
        <v>508</v>
      </c>
      <c r="AI42" s="113">
        <f t="shared" si="27"/>
        <v>2420</v>
      </c>
      <c r="AJ42" s="113">
        <f t="shared" si="27"/>
        <v>1260</v>
      </c>
      <c r="AK42" s="113">
        <f t="shared" si="27"/>
        <v>1160</v>
      </c>
      <c r="AL42" s="113">
        <f t="shared" si="27"/>
        <v>1370</v>
      </c>
      <c r="AM42" s="113">
        <f t="shared" si="27"/>
        <v>714</v>
      </c>
      <c r="AN42" s="113">
        <f t="shared" si="27"/>
        <v>656</v>
      </c>
      <c r="AO42" s="113">
        <f t="shared" si="27"/>
        <v>2051</v>
      </c>
      <c r="AP42" s="113">
        <f t="shared" si="27"/>
        <v>998</v>
      </c>
      <c r="AQ42" s="113">
        <f t="shared" si="27"/>
        <v>1053</v>
      </c>
      <c r="AR42" s="114">
        <f t="shared" si="27"/>
        <v>2479</v>
      </c>
      <c r="AS42" s="113">
        <f t="shared" si="27"/>
        <v>1311</v>
      </c>
      <c r="AT42" s="113">
        <f t="shared" si="27"/>
        <v>1168</v>
      </c>
      <c r="AU42" s="113">
        <f t="shared" si="27"/>
        <v>5124</v>
      </c>
      <c r="AV42" s="113">
        <f t="shared" si="27"/>
        <v>2384</v>
      </c>
      <c r="AW42" s="113">
        <f t="shared" si="27"/>
        <v>2740</v>
      </c>
      <c r="AX42" s="113">
        <f t="shared" si="27"/>
        <v>1497</v>
      </c>
      <c r="AY42" s="113">
        <f t="shared" si="27"/>
        <v>699</v>
      </c>
      <c r="AZ42" s="113">
        <f t="shared" si="27"/>
        <v>798</v>
      </c>
      <c r="BA42" s="113">
        <f t="shared" si="27"/>
        <v>64</v>
      </c>
      <c r="BB42" s="113">
        <f t="shared" si="27"/>
        <v>30</v>
      </c>
      <c r="BC42" s="113">
        <f t="shared" si="27"/>
        <v>34</v>
      </c>
      <c r="BD42" s="113">
        <f t="shared" si="27"/>
        <v>88</v>
      </c>
      <c r="BE42" s="113">
        <f t="shared" si="27"/>
        <v>55</v>
      </c>
      <c r="BF42" s="113">
        <f t="shared" si="27"/>
        <v>33</v>
      </c>
      <c r="BG42" s="113">
        <f t="shared" si="27"/>
        <v>242</v>
      </c>
      <c r="BH42" s="113">
        <f t="shared" si="27"/>
        <v>143</v>
      </c>
      <c r="BI42" s="113">
        <f t="shared" si="27"/>
        <v>99</v>
      </c>
      <c r="BJ42" s="113">
        <f t="shared" si="27"/>
        <v>72</v>
      </c>
      <c r="BK42" s="113">
        <f t="shared" si="27"/>
        <v>39</v>
      </c>
      <c r="BL42" s="113">
        <f t="shared" si="27"/>
        <v>33</v>
      </c>
      <c r="BM42" s="113">
        <f t="shared" si="27"/>
        <v>72</v>
      </c>
      <c r="BN42" s="113">
        <f t="shared" ref="BN42:BO42" si="28">SUM(BN43:BN47)</f>
        <v>39</v>
      </c>
      <c r="BO42" s="113">
        <f t="shared" si="28"/>
        <v>33</v>
      </c>
    </row>
    <row r="43" spans="1:67" s="149" customFormat="1" ht="15.75" x14ac:dyDescent="0.25">
      <c r="A43" s="155" t="s">
        <v>33</v>
      </c>
      <c r="B43" s="116">
        <f>SUM(C43:D43)</f>
        <v>4525</v>
      </c>
      <c r="C43" s="116">
        <f t="shared" ref="C43:D47" si="29">SUM(F43,I43,L43,O43,R43,U43,X43,AA43,AD43,AG43,AJ43,AM43,AP43,AS43,AV43,AY43,BB43,BE43,BH43,BK43,BN43)</f>
        <v>2332</v>
      </c>
      <c r="D43" s="116">
        <f t="shared" si="29"/>
        <v>2193</v>
      </c>
      <c r="E43" s="116">
        <f>SUM(F43:G43)</f>
        <v>107</v>
      </c>
      <c r="F43" s="156">
        <v>77</v>
      </c>
      <c r="G43" s="156">
        <v>30</v>
      </c>
      <c r="H43" s="116">
        <v>77</v>
      </c>
      <c r="I43" s="156">
        <v>42</v>
      </c>
      <c r="J43" s="156">
        <v>35</v>
      </c>
      <c r="K43" s="116">
        <v>213</v>
      </c>
      <c r="L43" s="156">
        <v>114</v>
      </c>
      <c r="M43" s="156">
        <v>99</v>
      </c>
      <c r="N43" s="116">
        <v>40</v>
      </c>
      <c r="O43" s="156">
        <v>15</v>
      </c>
      <c r="P43" s="156">
        <v>25</v>
      </c>
      <c r="Q43" s="116">
        <v>470</v>
      </c>
      <c r="R43" s="156">
        <v>224</v>
      </c>
      <c r="S43" s="156">
        <v>246</v>
      </c>
      <c r="T43" s="116">
        <v>341</v>
      </c>
      <c r="U43" s="156">
        <v>185</v>
      </c>
      <c r="V43" s="156">
        <v>156</v>
      </c>
      <c r="W43" s="116">
        <v>171</v>
      </c>
      <c r="X43" s="156">
        <v>96</v>
      </c>
      <c r="Y43" s="156">
        <v>75</v>
      </c>
      <c r="Z43" s="116">
        <v>190</v>
      </c>
      <c r="AA43" s="156">
        <v>109</v>
      </c>
      <c r="AB43" s="156">
        <v>81</v>
      </c>
      <c r="AC43" s="116">
        <v>58</v>
      </c>
      <c r="AD43" s="156">
        <v>33</v>
      </c>
      <c r="AE43" s="156">
        <v>25</v>
      </c>
      <c r="AF43" s="116">
        <v>252</v>
      </c>
      <c r="AG43" s="156">
        <v>130</v>
      </c>
      <c r="AH43" s="156">
        <v>122</v>
      </c>
      <c r="AI43" s="116">
        <v>479</v>
      </c>
      <c r="AJ43" s="156">
        <v>248</v>
      </c>
      <c r="AK43" s="156">
        <v>231</v>
      </c>
      <c r="AL43" s="116">
        <v>240</v>
      </c>
      <c r="AM43" s="156">
        <v>125</v>
      </c>
      <c r="AN43" s="156">
        <v>115</v>
      </c>
      <c r="AO43" s="116">
        <v>354</v>
      </c>
      <c r="AP43" s="156">
        <v>150</v>
      </c>
      <c r="AQ43" s="156">
        <v>204</v>
      </c>
      <c r="AR43" s="122">
        <v>406</v>
      </c>
      <c r="AS43" s="156">
        <v>209</v>
      </c>
      <c r="AT43" s="156">
        <v>197</v>
      </c>
      <c r="AU43" s="116">
        <v>752</v>
      </c>
      <c r="AV43" s="156">
        <v>383</v>
      </c>
      <c r="AW43" s="156">
        <v>369</v>
      </c>
      <c r="AX43" s="116">
        <v>264</v>
      </c>
      <c r="AY43" s="156">
        <v>135</v>
      </c>
      <c r="AZ43" s="156">
        <v>129</v>
      </c>
      <c r="BA43" s="116">
        <v>16</v>
      </c>
      <c r="BB43" s="156">
        <v>8</v>
      </c>
      <c r="BC43" s="156">
        <v>8</v>
      </c>
      <c r="BD43" s="116">
        <v>17</v>
      </c>
      <c r="BE43" s="156">
        <v>8</v>
      </c>
      <c r="BF43" s="156">
        <v>9</v>
      </c>
      <c r="BG43" s="116">
        <v>50</v>
      </c>
      <c r="BH43" s="156">
        <v>25</v>
      </c>
      <c r="BI43" s="156">
        <v>25</v>
      </c>
      <c r="BJ43" s="116">
        <v>16</v>
      </c>
      <c r="BK43" s="156">
        <v>10</v>
      </c>
      <c r="BL43" s="156">
        <v>6</v>
      </c>
      <c r="BM43" s="116">
        <v>12</v>
      </c>
      <c r="BN43" s="156">
        <v>6</v>
      </c>
      <c r="BO43" s="156">
        <v>6</v>
      </c>
    </row>
    <row r="44" spans="1:67" s="149" customFormat="1" ht="15.75" x14ac:dyDescent="0.25">
      <c r="A44" s="155" t="s">
        <v>29</v>
      </c>
      <c r="B44" s="116">
        <f>SUM(C44:D44)</f>
        <v>4611</v>
      </c>
      <c r="C44" s="116">
        <f t="shared" si="29"/>
        <v>2305</v>
      </c>
      <c r="D44" s="116">
        <f t="shared" si="29"/>
        <v>2306</v>
      </c>
      <c r="E44" s="116">
        <f>SUM(F44:G44)</f>
        <v>114</v>
      </c>
      <c r="F44" s="156">
        <v>66</v>
      </c>
      <c r="G44" s="156">
        <v>48</v>
      </c>
      <c r="H44" s="116">
        <v>75</v>
      </c>
      <c r="I44" s="156">
        <v>39</v>
      </c>
      <c r="J44" s="156">
        <v>36</v>
      </c>
      <c r="K44" s="116">
        <v>184</v>
      </c>
      <c r="L44" s="156">
        <v>89</v>
      </c>
      <c r="M44" s="156">
        <v>95</v>
      </c>
      <c r="N44" s="116">
        <v>72</v>
      </c>
      <c r="O44" s="156">
        <v>39</v>
      </c>
      <c r="P44" s="156">
        <v>33</v>
      </c>
      <c r="Q44" s="116">
        <v>482</v>
      </c>
      <c r="R44" s="156">
        <v>232</v>
      </c>
      <c r="S44" s="156">
        <v>250</v>
      </c>
      <c r="T44" s="116">
        <v>315</v>
      </c>
      <c r="U44" s="156">
        <v>169</v>
      </c>
      <c r="V44" s="156">
        <v>146</v>
      </c>
      <c r="W44" s="116">
        <v>160</v>
      </c>
      <c r="X44" s="156">
        <v>91</v>
      </c>
      <c r="Y44" s="156">
        <v>69</v>
      </c>
      <c r="Z44" s="116">
        <v>183</v>
      </c>
      <c r="AA44" s="156">
        <v>96</v>
      </c>
      <c r="AB44" s="156">
        <v>87</v>
      </c>
      <c r="AC44" s="116">
        <v>89</v>
      </c>
      <c r="AD44" s="156">
        <v>46</v>
      </c>
      <c r="AE44" s="156">
        <v>43</v>
      </c>
      <c r="AF44" s="116">
        <v>184</v>
      </c>
      <c r="AG44" s="156">
        <v>92</v>
      </c>
      <c r="AH44" s="156">
        <v>92</v>
      </c>
      <c r="AI44" s="116">
        <v>478</v>
      </c>
      <c r="AJ44" s="156">
        <v>244</v>
      </c>
      <c r="AK44" s="156">
        <v>234</v>
      </c>
      <c r="AL44" s="116">
        <v>229</v>
      </c>
      <c r="AM44" s="156">
        <v>119</v>
      </c>
      <c r="AN44" s="156">
        <v>110</v>
      </c>
      <c r="AO44" s="116">
        <v>361</v>
      </c>
      <c r="AP44" s="156">
        <v>171</v>
      </c>
      <c r="AQ44" s="156">
        <v>190</v>
      </c>
      <c r="AR44" s="122">
        <v>477</v>
      </c>
      <c r="AS44" s="156">
        <v>250</v>
      </c>
      <c r="AT44" s="156">
        <v>227</v>
      </c>
      <c r="AU44" s="116">
        <v>844</v>
      </c>
      <c r="AV44" s="156">
        <v>391</v>
      </c>
      <c r="AW44" s="156">
        <v>453</v>
      </c>
      <c r="AX44" s="116">
        <v>261</v>
      </c>
      <c r="AY44" s="156">
        <v>116</v>
      </c>
      <c r="AZ44" s="156">
        <v>145</v>
      </c>
      <c r="BA44" s="116">
        <v>9</v>
      </c>
      <c r="BB44" s="156">
        <v>4</v>
      </c>
      <c r="BC44" s="156">
        <v>5</v>
      </c>
      <c r="BD44" s="116">
        <v>19</v>
      </c>
      <c r="BE44" s="156">
        <v>13</v>
      </c>
      <c r="BF44" s="156">
        <v>6</v>
      </c>
      <c r="BG44" s="116">
        <v>49</v>
      </c>
      <c r="BH44" s="156">
        <v>27</v>
      </c>
      <c r="BI44" s="156">
        <v>22</v>
      </c>
      <c r="BJ44" s="116">
        <v>14</v>
      </c>
      <c r="BK44" s="156">
        <v>7</v>
      </c>
      <c r="BL44" s="156">
        <v>7</v>
      </c>
      <c r="BM44" s="116">
        <v>12</v>
      </c>
      <c r="BN44" s="156">
        <v>4</v>
      </c>
      <c r="BO44" s="156">
        <v>8</v>
      </c>
    </row>
    <row r="45" spans="1:67" s="149" customFormat="1" ht="15.75" x14ac:dyDescent="0.25">
      <c r="A45" s="155" t="s">
        <v>32</v>
      </c>
      <c r="B45" s="116">
        <f>SUM(C45:D45)</f>
        <v>4903</v>
      </c>
      <c r="C45" s="116">
        <f t="shared" si="29"/>
        <v>2505</v>
      </c>
      <c r="D45" s="116">
        <f t="shared" si="29"/>
        <v>2398</v>
      </c>
      <c r="E45" s="116">
        <f>SUM(F45:G45)</f>
        <v>98</v>
      </c>
      <c r="F45" s="156">
        <v>40</v>
      </c>
      <c r="G45" s="156">
        <v>58</v>
      </c>
      <c r="H45" s="116">
        <v>88</v>
      </c>
      <c r="I45" s="156">
        <v>57</v>
      </c>
      <c r="J45" s="156">
        <v>31</v>
      </c>
      <c r="K45" s="116">
        <v>211</v>
      </c>
      <c r="L45" s="156">
        <v>102</v>
      </c>
      <c r="M45" s="156">
        <v>109</v>
      </c>
      <c r="N45" s="116">
        <v>60</v>
      </c>
      <c r="O45" s="156">
        <v>35</v>
      </c>
      <c r="P45" s="156">
        <v>25</v>
      </c>
      <c r="Q45" s="116">
        <v>522</v>
      </c>
      <c r="R45" s="156">
        <v>272</v>
      </c>
      <c r="S45" s="156">
        <v>250</v>
      </c>
      <c r="T45" s="116">
        <v>354</v>
      </c>
      <c r="U45" s="156">
        <v>192</v>
      </c>
      <c r="V45" s="156">
        <v>162</v>
      </c>
      <c r="W45" s="116">
        <v>140</v>
      </c>
      <c r="X45" s="156">
        <v>85</v>
      </c>
      <c r="Y45" s="156">
        <v>55</v>
      </c>
      <c r="Z45" s="116">
        <v>182</v>
      </c>
      <c r="AA45" s="156">
        <v>89</v>
      </c>
      <c r="AB45" s="156">
        <v>93</v>
      </c>
      <c r="AC45" s="116">
        <v>76</v>
      </c>
      <c r="AD45" s="156">
        <v>40</v>
      </c>
      <c r="AE45" s="156">
        <v>36</v>
      </c>
      <c r="AF45" s="116">
        <v>214</v>
      </c>
      <c r="AG45" s="156">
        <v>119</v>
      </c>
      <c r="AH45" s="156">
        <v>95</v>
      </c>
      <c r="AI45" s="116">
        <v>456</v>
      </c>
      <c r="AJ45" s="156">
        <v>247</v>
      </c>
      <c r="AK45" s="156">
        <v>209</v>
      </c>
      <c r="AL45" s="116">
        <v>241</v>
      </c>
      <c r="AM45" s="156">
        <v>130</v>
      </c>
      <c r="AN45" s="156">
        <v>111</v>
      </c>
      <c r="AO45" s="116">
        <v>435</v>
      </c>
      <c r="AP45" s="156">
        <v>224</v>
      </c>
      <c r="AQ45" s="156">
        <v>211</v>
      </c>
      <c r="AR45" s="122">
        <v>490</v>
      </c>
      <c r="AS45" s="156">
        <v>237</v>
      </c>
      <c r="AT45" s="156">
        <v>253</v>
      </c>
      <c r="AU45" s="116">
        <v>957</v>
      </c>
      <c r="AV45" s="156">
        <v>453</v>
      </c>
      <c r="AW45" s="156">
        <v>504</v>
      </c>
      <c r="AX45" s="116">
        <v>283</v>
      </c>
      <c r="AY45" s="156">
        <v>128</v>
      </c>
      <c r="AZ45" s="156">
        <v>155</v>
      </c>
      <c r="BA45" s="116">
        <v>11</v>
      </c>
      <c r="BB45" s="156">
        <v>5</v>
      </c>
      <c r="BC45" s="156">
        <v>6</v>
      </c>
      <c r="BD45" s="116">
        <v>13</v>
      </c>
      <c r="BE45" s="156">
        <v>8</v>
      </c>
      <c r="BF45" s="156">
        <v>5</v>
      </c>
      <c r="BG45" s="116">
        <v>41</v>
      </c>
      <c r="BH45" s="156">
        <v>24</v>
      </c>
      <c r="BI45" s="156">
        <v>17</v>
      </c>
      <c r="BJ45" s="116">
        <v>12</v>
      </c>
      <c r="BK45" s="156">
        <v>8</v>
      </c>
      <c r="BL45" s="156">
        <v>4</v>
      </c>
      <c r="BM45" s="116">
        <v>19</v>
      </c>
      <c r="BN45" s="156">
        <v>10</v>
      </c>
      <c r="BO45" s="156">
        <v>9</v>
      </c>
    </row>
    <row r="46" spans="1:67" s="149" customFormat="1" ht="15.75" x14ac:dyDescent="0.25">
      <c r="A46" s="155" t="s">
        <v>31</v>
      </c>
      <c r="B46" s="116">
        <f>SUM(C46:D46)</f>
        <v>5236</v>
      </c>
      <c r="C46" s="116">
        <f t="shared" si="29"/>
        <v>2605</v>
      </c>
      <c r="D46" s="116">
        <f t="shared" si="29"/>
        <v>2631</v>
      </c>
      <c r="E46" s="116">
        <f>SUM(F46:G46)</f>
        <v>102</v>
      </c>
      <c r="F46" s="156">
        <v>50</v>
      </c>
      <c r="G46" s="156">
        <v>52</v>
      </c>
      <c r="H46" s="116">
        <v>75</v>
      </c>
      <c r="I46" s="156">
        <v>42</v>
      </c>
      <c r="J46" s="156">
        <v>33</v>
      </c>
      <c r="K46" s="116">
        <v>169</v>
      </c>
      <c r="L46" s="156">
        <v>72</v>
      </c>
      <c r="M46" s="156">
        <v>97</v>
      </c>
      <c r="N46" s="116">
        <v>56</v>
      </c>
      <c r="O46" s="156">
        <v>33</v>
      </c>
      <c r="P46" s="156">
        <v>23</v>
      </c>
      <c r="Q46" s="116">
        <v>596</v>
      </c>
      <c r="R46" s="156">
        <v>323</v>
      </c>
      <c r="S46" s="156">
        <v>273</v>
      </c>
      <c r="T46" s="116">
        <v>303</v>
      </c>
      <c r="U46" s="156">
        <v>179</v>
      </c>
      <c r="V46" s="156">
        <v>124</v>
      </c>
      <c r="W46" s="116">
        <v>151</v>
      </c>
      <c r="X46" s="156">
        <v>74</v>
      </c>
      <c r="Y46" s="156">
        <v>77</v>
      </c>
      <c r="Z46" s="116">
        <v>227</v>
      </c>
      <c r="AA46" s="156">
        <v>101</v>
      </c>
      <c r="AB46" s="156">
        <v>126</v>
      </c>
      <c r="AC46" s="116">
        <v>101</v>
      </c>
      <c r="AD46" s="156">
        <v>48</v>
      </c>
      <c r="AE46" s="156">
        <v>53</v>
      </c>
      <c r="AF46" s="116">
        <v>188</v>
      </c>
      <c r="AG46" s="156">
        <v>100</v>
      </c>
      <c r="AH46" s="156">
        <v>88</v>
      </c>
      <c r="AI46" s="116">
        <v>484</v>
      </c>
      <c r="AJ46" s="156">
        <v>248</v>
      </c>
      <c r="AK46" s="156">
        <v>236</v>
      </c>
      <c r="AL46" s="116">
        <v>303</v>
      </c>
      <c r="AM46" s="156">
        <v>142</v>
      </c>
      <c r="AN46" s="156">
        <v>161</v>
      </c>
      <c r="AO46" s="116">
        <v>432</v>
      </c>
      <c r="AP46" s="156">
        <v>210</v>
      </c>
      <c r="AQ46" s="156">
        <v>222</v>
      </c>
      <c r="AR46" s="122">
        <v>485</v>
      </c>
      <c r="AS46" s="156">
        <v>261</v>
      </c>
      <c r="AT46" s="156">
        <v>224</v>
      </c>
      <c r="AU46" s="116">
        <v>1131</v>
      </c>
      <c r="AV46" s="156">
        <v>513</v>
      </c>
      <c r="AW46" s="156">
        <v>618</v>
      </c>
      <c r="AX46" s="116">
        <v>321</v>
      </c>
      <c r="AY46" s="156">
        <v>148</v>
      </c>
      <c r="AZ46" s="156">
        <v>173</v>
      </c>
      <c r="BA46" s="116">
        <v>13</v>
      </c>
      <c r="BB46" s="156">
        <v>4</v>
      </c>
      <c r="BC46" s="156">
        <v>9</v>
      </c>
      <c r="BD46" s="116">
        <v>17</v>
      </c>
      <c r="BE46" s="156">
        <v>10</v>
      </c>
      <c r="BF46" s="156">
        <v>7</v>
      </c>
      <c r="BG46" s="116">
        <v>54</v>
      </c>
      <c r="BH46" s="156">
        <v>36</v>
      </c>
      <c r="BI46" s="156">
        <v>18</v>
      </c>
      <c r="BJ46" s="116">
        <v>15</v>
      </c>
      <c r="BK46" s="156">
        <v>4</v>
      </c>
      <c r="BL46" s="156">
        <v>11</v>
      </c>
      <c r="BM46" s="116">
        <v>13</v>
      </c>
      <c r="BN46" s="156">
        <v>7</v>
      </c>
      <c r="BO46" s="156">
        <v>6</v>
      </c>
    </row>
    <row r="47" spans="1:67" s="149" customFormat="1" ht="15.75" x14ac:dyDescent="0.25">
      <c r="A47" s="155" t="s">
        <v>30</v>
      </c>
      <c r="B47" s="116">
        <f>SUM(C47:D47)</f>
        <v>6205</v>
      </c>
      <c r="C47" s="116">
        <f t="shared" si="29"/>
        <v>3182</v>
      </c>
      <c r="D47" s="116">
        <f t="shared" si="29"/>
        <v>3023</v>
      </c>
      <c r="E47" s="116">
        <f>SUM(F47:G47)</f>
        <v>141</v>
      </c>
      <c r="F47" s="156">
        <v>60</v>
      </c>
      <c r="G47" s="156">
        <v>81</v>
      </c>
      <c r="H47" s="116">
        <v>73</v>
      </c>
      <c r="I47" s="156">
        <v>43</v>
      </c>
      <c r="J47" s="156">
        <v>30</v>
      </c>
      <c r="K47" s="116">
        <v>249</v>
      </c>
      <c r="L47" s="156">
        <v>129</v>
      </c>
      <c r="M47" s="156">
        <v>120</v>
      </c>
      <c r="N47" s="116">
        <v>76</v>
      </c>
      <c r="O47" s="156">
        <v>44</v>
      </c>
      <c r="P47" s="156">
        <v>32</v>
      </c>
      <c r="Q47" s="116">
        <v>686</v>
      </c>
      <c r="R47" s="156">
        <v>357</v>
      </c>
      <c r="S47" s="156">
        <v>329</v>
      </c>
      <c r="T47" s="116">
        <v>349</v>
      </c>
      <c r="U47" s="156">
        <v>180</v>
      </c>
      <c r="V47" s="156">
        <v>169</v>
      </c>
      <c r="W47" s="116">
        <v>156</v>
      </c>
      <c r="X47" s="156">
        <v>84</v>
      </c>
      <c r="Y47" s="156">
        <v>72</v>
      </c>
      <c r="Z47" s="116">
        <v>243</v>
      </c>
      <c r="AA47" s="156">
        <v>141</v>
      </c>
      <c r="AB47" s="156">
        <v>102</v>
      </c>
      <c r="AC47" s="116">
        <v>124</v>
      </c>
      <c r="AD47" s="156">
        <v>79</v>
      </c>
      <c r="AE47" s="156">
        <v>45</v>
      </c>
      <c r="AF47" s="116">
        <v>214</v>
      </c>
      <c r="AG47" s="156">
        <v>103</v>
      </c>
      <c r="AH47" s="156">
        <v>111</v>
      </c>
      <c r="AI47" s="116">
        <v>523</v>
      </c>
      <c r="AJ47" s="156">
        <v>273</v>
      </c>
      <c r="AK47" s="156">
        <v>250</v>
      </c>
      <c r="AL47" s="116">
        <v>357</v>
      </c>
      <c r="AM47" s="156">
        <v>198</v>
      </c>
      <c r="AN47" s="156">
        <v>159</v>
      </c>
      <c r="AO47" s="116">
        <v>469</v>
      </c>
      <c r="AP47" s="156">
        <v>243</v>
      </c>
      <c r="AQ47" s="156">
        <v>226</v>
      </c>
      <c r="AR47" s="122">
        <v>621</v>
      </c>
      <c r="AS47" s="156">
        <v>354</v>
      </c>
      <c r="AT47" s="156">
        <v>267</v>
      </c>
      <c r="AU47" s="116">
        <v>1440</v>
      </c>
      <c r="AV47" s="156">
        <v>644</v>
      </c>
      <c r="AW47" s="156">
        <v>796</v>
      </c>
      <c r="AX47" s="116">
        <v>368</v>
      </c>
      <c r="AY47" s="156">
        <v>172</v>
      </c>
      <c r="AZ47" s="156">
        <v>196</v>
      </c>
      <c r="BA47" s="116">
        <v>15</v>
      </c>
      <c r="BB47" s="156">
        <v>9</v>
      </c>
      <c r="BC47" s="156">
        <v>6</v>
      </c>
      <c r="BD47" s="116">
        <v>22</v>
      </c>
      <c r="BE47" s="156">
        <v>16</v>
      </c>
      <c r="BF47" s="156">
        <v>6</v>
      </c>
      <c r="BG47" s="116">
        <v>48</v>
      </c>
      <c r="BH47" s="156">
        <v>31</v>
      </c>
      <c r="BI47" s="156">
        <v>17</v>
      </c>
      <c r="BJ47" s="116">
        <v>15</v>
      </c>
      <c r="BK47" s="156">
        <v>10</v>
      </c>
      <c r="BL47" s="156">
        <v>5</v>
      </c>
      <c r="BM47" s="116">
        <v>16</v>
      </c>
      <c r="BN47" s="156">
        <v>12</v>
      </c>
      <c r="BO47" s="156">
        <v>4</v>
      </c>
    </row>
    <row r="48" spans="1:67" s="149" customFormat="1" ht="15" customHeight="1" x14ac:dyDescent="0.25">
      <c r="A48" s="120" t="s">
        <v>28</v>
      </c>
      <c r="B48" s="113">
        <f t="shared" ref="B48:AG48" si="30">SUM(B49:B53)</f>
        <v>36359</v>
      </c>
      <c r="C48" s="113">
        <f t="shared" si="30"/>
        <v>17794</v>
      </c>
      <c r="D48" s="113">
        <f t="shared" si="30"/>
        <v>18565</v>
      </c>
      <c r="E48" s="113">
        <f t="shared" si="30"/>
        <v>802</v>
      </c>
      <c r="F48" s="113">
        <f t="shared" si="30"/>
        <v>421</v>
      </c>
      <c r="G48" s="113">
        <f t="shared" si="30"/>
        <v>381</v>
      </c>
      <c r="H48" s="113">
        <f t="shared" si="30"/>
        <v>415</v>
      </c>
      <c r="I48" s="113">
        <f t="shared" si="30"/>
        <v>238</v>
      </c>
      <c r="J48" s="113">
        <f t="shared" si="30"/>
        <v>177</v>
      </c>
      <c r="K48" s="113">
        <f t="shared" si="30"/>
        <v>1291</v>
      </c>
      <c r="L48" s="113">
        <f t="shared" si="30"/>
        <v>659</v>
      </c>
      <c r="M48" s="113">
        <f t="shared" si="30"/>
        <v>632</v>
      </c>
      <c r="N48" s="113">
        <f t="shared" si="30"/>
        <v>415</v>
      </c>
      <c r="O48" s="113">
        <f t="shared" si="30"/>
        <v>211</v>
      </c>
      <c r="P48" s="113">
        <f t="shared" si="30"/>
        <v>204</v>
      </c>
      <c r="Q48" s="113">
        <f t="shared" si="30"/>
        <v>3648</v>
      </c>
      <c r="R48" s="113">
        <f t="shared" si="30"/>
        <v>1932</v>
      </c>
      <c r="S48" s="113">
        <f t="shared" si="30"/>
        <v>1716</v>
      </c>
      <c r="T48" s="113">
        <f t="shared" si="30"/>
        <v>1856</v>
      </c>
      <c r="U48" s="113">
        <f t="shared" si="30"/>
        <v>1005</v>
      </c>
      <c r="V48" s="113">
        <f t="shared" si="30"/>
        <v>851</v>
      </c>
      <c r="W48" s="113">
        <f t="shared" si="30"/>
        <v>853</v>
      </c>
      <c r="X48" s="113">
        <f t="shared" si="30"/>
        <v>450</v>
      </c>
      <c r="Y48" s="113">
        <f t="shared" si="30"/>
        <v>403</v>
      </c>
      <c r="Z48" s="113">
        <f t="shared" si="30"/>
        <v>1383</v>
      </c>
      <c r="AA48" s="113">
        <f t="shared" si="30"/>
        <v>706</v>
      </c>
      <c r="AB48" s="113">
        <f t="shared" si="30"/>
        <v>677</v>
      </c>
      <c r="AC48" s="113">
        <f t="shared" si="30"/>
        <v>561</v>
      </c>
      <c r="AD48" s="113">
        <f t="shared" si="30"/>
        <v>304</v>
      </c>
      <c r="AE48" s="113">
        <f t="shared" si="30"/>
        <v>257</v>
      </c>
      <c r="AF48" s="113">
        <f t="shared" si="30"/>
        <v>1281</v>
      </c>
      <c r="AG48" s="113">
        <f t="shared" si="30"/>
        <v>586</v>
      </c>
      <c r="AH48" s="113">
        <f t="shared" ref="AH48:BM48" si="31">SUM(AH49:AH53)</f>
        <v>695</v>
      </c>
      <c r="AI48" s="113">
        <f t="shared" si="31"/>
        <v>3282</v>
      </c>
      <c r="AJ48" s="113">
        <f t="shared" si="31"/>
        <v>1546</v>
      </c>
      <c r="AK48" s="113">
        <f t="shared" si="31"/>
        <v>1736</v>
      </c>
      <c r="AL48" s="113">
        <f t="shared" si="31"/>
        <v>2084</v>
      </c>
      <c r="AM48" s="113">
        <f t="shared" si="31"/>
        <v>979</v>
      </c>
      <c r="AN48" s="113">
        <f t="shared" si="31"/>
        <v>1105</v>
      </c>
      <c r="AO48" s="113">
        <f t="shared" si="31"/>
        <v>2907</v>
      </c>
      <c r="AP48" s="113">
        <f t="shared" si="31"/>
        <v>1386</v>
      </c>
      <c r="AQ48" s="113">
        <f t="shared" si="31"/>
        <v>1521</v>
      </c>
      <c r="AR48" s="114">
        <f t="shared" si="31"/>
        <v>3457</v>
      </c>
      <c r="AS48" s="113">
        <f t="shared" si="31"/>
        <v>1628</v>
      </c>
      <c r="AT48" s="113">
        <f t="shared" si="31"/>
        <v>1829</v>
      </c>
      <c r="AU48" s="113">
        <f t="shared" si="31"/>
        <v>8942</v>
      </c>
      <c r="AV48" s="113">
        <f t="shared" si="31"/>
        <v>4100</v>
      </c>
      <c r="AW48" s="113">
        <f t="shared" si="31"/>
        <v>4842</v>
      </c>
      <c r="AX48" s="113">
        <f t="shared" si="31"/>
        <v>2593</v>
      </c>
      <c r="AY48" s="113">
        <f t="shared" si="31"/>
        <v>1250</v>
      </c>
      <c r="AZ48" s="113">
        <f t="shared" si="31"/>
        <v>1343</v>
      </c>
      <c r="BA48" s="113">
        <f t="shared" si="31"/>
        <v>67</v>
      </c>
      <c r="BB48" s="113">
        <f t="shared" si="31"/>
        <v>40</v>
      </c>
      <c r="BC48" s="113">
        <f t="shared" si="31"/>
        <v>27</v>
      </c>
      <c r="BD48" s="113">
        <f t="shared" si="31"/>
        <v>90</v>
      </c>
      <c r="BE48" s="113">
        <f t="shared" si="31"/>
        <v>64</v>
      </c>
      <c r="BF48" s="113">
        <f t="shared" si="31"/>
        <v>26</v>
      </c>
      <c r="BG48" s="113">
        <f t="shared" si="31"/>
        <v>255</v>
      </c>
      <c r="BH48" s="113">
        <f t="shared" si="31"/>
        <v>187</v>
      </c>
      <c r="BI48" s="113">
        <f t="shared" si="31"/>
        <v>68</v>
      </c>
      <c r="BJ48" s="113">
        <f t="shared" si="31"/>
        <v>94</v>
      </c>
      <c r="BK48" s="113">
        <f t="shared" si="31"/>
        <v>53</v>
      </c>
      <c r="BL48" s="113">
        <f t="shared" si="31"/>
        <v>41</v>
      </c>
      <c r="BM48" s="113">
        <f t="shared" si="31"/>
        <v>83</v>
      </c>
      <c r="BN48" s="113">
        <f t="shared" ref="BN48:BO48" si="32">SUM(BN49:BN53)</f>
        <v>49</v>
      </c>
      <c r="BO48" s="113">
        <f t="shared" si="32"/>
        <v>34</v>
      </c>
    </row>
    <row r="49" spans="1:67" s="149" customFormat="1" ht="15" customHeight="1" x14ac:dyDescent="0.25">
      <c r="A49" s="155" t="s">
        <v>27</v>
      </c>
      <c r="B49" s="116">
        <f>SUM(C49:D49)</f>
        <v>7256</v>
      </c>
      <c r="C49" s="116">
        <f t="shared" ref="C49:D53" si="33">SUM(F49,I49,L49,O49,R49,U49,X49,AA49,AD49,AG49,AJ49,AM49,AP49,AS49,AV49,AY49,BB49,BE49,BH49,BK49,BN49)</f>
        <v>3568</v>
      </c>
      <c r="D49" s="116">
        <f t="shared" si="33"/>
        <v>3688</v>
      </c>
      <c r="E49" s="116">
        <f>SUM(F49:G49)</f>
        <v>180</v>
      </c>
      <c r="F49" s="156">
        <v>95</v>
      </c>
      <c r="G49" s="156">
        <v>85</v>
      </c>
      <c r="H49" s="116">
        <v>99</v>
      </c>
      <c r="I49" s="156">
        <v>62</v>
      </c>
      <c r="J49" s="156">
        <v>37</v>
      </c>
      <c r="K49" s="116">
        <v>258</v>
      </c>
      <c r="L49" s="156">
        <v>144</v>
      </c>
      <c r="M49" s="156">
        <v>114</v>
      </c>
      <c r="N49" s="116">
        <v>86</v>
      </c>
      <c r="O49" s="156">
        <v>40</v>
      </c>
      <c r="P49" s="156">
        <v>46</v>
      </c>
      <c r="Q49" s="116">
        <v>826</v>
      </c>
      <c r="R49" s="156">
        <v>450</v>
      </c>
      <c r="S49" s="156">
        <v>376</v>
      </c>
      <c r="T49" s="116">
        <v>406</v>
      </c>
      <c r="U49" s="156">
        <v>221</v>
      </c>
      <c r="V49" s="156">
        <v>185</v>
      </c>
      <c r="W49" s="116">
        <v>170</v>
      </c>
      <c r="X49" s="156">
        <v>91</v>
      </c>
      <c r="Y49" s="156">
        <v>79</v>
      </c>
      <c r="Z49" s="116">
        <v>285</v>
      </c>
      <c r="AA49" s="156">
        <v>142</v>
      </c>
      <c r="AB49" s="156">
        <v>143</v>
      </c>
      <c r="AC49" s="116">
        <v>101</v>
      </c>
      <c r="AD49" s="156">
        <v>60</v>
      </c>
      <c r="AE49" s="156">
        <v>41</v>
      </c>
      <c r="AF49" s="116">
        <v>238</v>
      </c>
      <c r="AG49" s="156">
        <v>115</v>
      </c>
      <c r="AH49" s="156">
        <v>123</v>
      </c>
      <c r="AI49" s="116">
        <v>683</v>
      </c>
      <c r="AJ49" s="156">
        <v>337</v>
      </c>
      <c r="AK49" s="156">
        <v>346</v>
      </c>
      <c r="AL49" s="116">
        <v>413</v>
      </c>
      <c r="AM49" s="156">
        <v>198</v>
      </c>
      <c r="AN49" s="156">
        <v>215</v>
      </c>
      <c r="AO49" s="116">
        <v>611</v>
      </c>
      <c r="AP49" s="156">
        <v>311</v>
      </c>
      <c r="AQ49" s="156">
        <v>300</v>
      </c>
      <c r="AR49" s="122">
        <v>656</v>
      </c>
      <c r="AS49" s="156">
        <v>317</v>
      </c>
      <c r="AT49" s="156">
        <v>339</v>
      </c>
      <c r="AU49" s="116">
        <v>1645</v>
      </c>
      <c r="AV49" s="156">
        <v>682</v>
      </c>
      <c r="AW49" s="156">
        <v>963</v>
      </c>
      <c r="AX49" s="116">
        <v>461</v>
      </c>
      <c r="AY49" s="156">
        <v>212</v>
      </c>
      <c r="AZ49" s="156">
        <v>249</v>
      </c>
      <c r="BA49" s="116">
        <v>15</v>
      </c>
      <c r="BB49" s="156">
        <v>8</v>
      </c>
      <c r="BC49" s="156">
        <v>7</v>
      </c>
      <c r="BD49" s="116">
        <v>17</v>
      </c>
      <c r="BE49" s="156">
        <v>10</v>
      </c>
      <c r="BF49" s="156">
        <v>7</v>
      </c>
      <c r="BG49" s="116">
        <v>67</v>
      </c>
      <c r="BH49" s="156">
        <v>51</v>
      </c>
      <c r="BI49" s="156">
        <v>16</v>
      </c>
      <c r="BJ49" s="116">
        <v>23</v>
      </c>
      <c r="BK49" s="156">
        <v>15</v>
      </c>
      <c r="BL49" s="156">
        <v>8</v>
      </c>
      <c r="BM49" s="116">
        <v>16</v>
      </c>
      <c r="BN49" s="156">
        <v>7</v>
      </c>
      <c r="BO49" s="156">
        <v>9</v>
      </c>
    </row>
    <row r="50" spans="1:67" s="149" customFormat="1" ht="15" customHeight="1" x14ac:dyDescent="0.25">
      <c r="A50" s="155" t="s">
        <v>26</v>
      </c>
      <c r="B50" s="116">
        <f>SUM(C50:D50)</f>
        <v>7238</v>
      </c>
      <c r="C50" s="116">
        <f t="shared" si="33"/>
        <v>3561</v>
      </c>
      <c r="D50" s="116">
        <f t="shared" si="33"/>
        <v>3677</v>
      </c>
      <c r="E50" s="116">
        <f>SUM(F50:G50)</f>
        <v>138</v>
      </c>
      <c r="F50" s="156">
        <v>71</v>
      </c>
      <c r="G50" s="156">
        <v>67</v>
      </c>
      <c r="H50" s="116">
        <v>90</v>
      </c>
      <c r="I50" s="156">
        <v>48</v>
      </c>
      <c r="J50" s="156">
        <v>42</v>
      </c>
      <c r="K50" s="116">
        <v>249</v>
      </c>
      <c r="L50" s="156">
        <v>129</v>
      </c>
      <c r="M50" s="156">
        <v>120</v>
      </c>
      <c r="N50" s="116">
        <v>93</v>
      </c>
      <c r="O50" s="156">
        <v>49</v>
      </c>
      <c r="P50" s="156">
        <v>44</v>
      </c>
      <c r="Q50" s="116">
        <v>766</v>
      </c>
      <c r="R50" s="156">
        <v>394</v>
      </c>
      <c r="S50" s="156">
        <v>372</v>
      </c>
      <c r="T50" s="116">
        <v>362</v>
      </c>
      <c r="U50" s="156">
        <v>196</v>
      </c>
      <c r="V50" s="156">
        <v>166</v>
      </c>
      <c r="W50" s="116">
        <v>177</v>
      </c>
      <c r="X50" s="156">
        <v>97</v>
      </c>
      <c r="Y50" s="156">
        <v>80</v>
      </c>
      <c r="Z50" s="116">
        <v>266</v>
      </c>
      <c r="AA50" s="156">
        <v>145</v>
      </c>
      <c r="AB50" s="156">
        <v>121</v>
      </c>
      <c r="AC50" s="116">
        <v>115</v>
      </c>
      <c r="AD50" s="156">
        <v>55</v>
      </c>
      <c r="AE50" s="156">
        <v>60</v>
      </c>
      <c r="AF50" s="116">
        <v>246</v>
      </c>
      <c r="AG50" s="156">
        <v>117</v>
      </c>
      <c r="AH50" s="156">
        <v>129</v>
      </c>
      <c r="AI50" s="116">
        <v>685</v>
      </c>
      <c r="AJ50" s="156">
        <v>340</v>
      </c>
      <c r="AK50" s="156">
        <v>345</v>
      </c>
      <c r="AL50" s="116">
        <v>404</v>
      </c>
      <c r="AM50" s="156">
        <v>195</v>
      </c>
      <c r="AN50" s="156">
        <v>209</v>
      </c>
      <c r="AO50" s="116">
        <v>564</v>
      </c>
      <c r="AP50" s="156">
        <v>270</v>
      </c>
      <c r="AQ50" s="156">
        <v>294</v>
      </c>
      <c r="AR50" s="122">
        <v>669</v>
      </c>
      <c r="AS50" s="156">
        <v>301</v>
      </c>
      <c r="AT50" s="156">
        <v>368</v>
      </c>
      <c r="AU50" s="116">
        <v>1761</v>
      </c>
      <c r="AV50" s="156">
        <v>821</v>
      </c>
      <c r="AW50" s="156">
        <v>940</v>
      </c>
      <c r="AX50" s="116">
        <v>553</v>
      </c>
      <c r="AY50" s="156">
        <v>268</v>
      </c>
      <c r="AZ50" s="156">
        <v>285</v>
      </c>
      <c r="BA50" s="116">
        <v>8</v>
      </c>
      <c r="BB50" s="156">
        <v>6</v>
      </c>
      <c r="BC50" s="156">
        <v>2</v>
      </c>
      <c r="BD50" s="116">
        <v>14</v>
      </c>
      <c r="BE50" s="156">
        <v>10</v>
      </c>
      <c r="BF50" s="156">
        <v>4</v>
      </c>
      <c r="BG50" s="116">
        <v>47</v>
      </c>
      <c r="BH50" s="156">
        <v>30</v>
      </c>
      <c r="BI50" s="156">
        <v>17</v>
      </c>
      <c r="BJ50" s="116">
        <v>22</v>
      </c>
      <c r="BK50" s="156">
        <v>13</v>
      </c>
      <c r="BL50" s="156">
        <v>9</v>
      </c>
      <c r="BM50" s="116">
        <v>9</v>
      </c>
      <c r="BN50" s="156">
        <v>6</v>
      </c>
      <c r="BO50" s="156">
        <v>3</v>
      </c>
    </row>
    <row r="51" spans="1:67" s="149" customFormat="1" ht="15" customHeight="1" x14ac:dyDescent="0.25">
      <c r="A51" s="155" t="s">
        <v>25</v>
      </c>
      <c r="B51" s="116">
        <f>SUM(C51:D51)</f>
        <v>7375</v>
      </c>
      <c r="C51" s="116">
        <f t="shared" si="33"/>
        <v>3605</v>
      </c>
      <c r="D51" s="116">
        <f t="shared" si="33"/>
        <v>3770</v>
      </c>
      <c r="E51" s="116">
        <f>SUM(F51:G51)</f>
        <v>177</v>
      </c>
      <c r="F51" s="156">
        <v>100</v>
      </c>
      <c r="G51" s="156">
        <v>77</v>
      </c>
      <c r="H51" s="116">
        <v>75</v>
      </c>
      <c r="I51" s="156">
        <v>42</v>
      </c>
      <c r="J51" s="156">
        <v>33</v>
      </c>
      <c r="K51" s="116">
        <v>276</v>
      </c>
      <c r="L51" s="156">
        <v>136</v>
      </c>
      <c r="M51" s="156">
        <v>140</v>
      </c>
      <c r="N51" s="116">
        <v>80</v>
      </c>
      <c r="O51" s="156">
        <v>43</v>
      </c>
      <c r="P51" s="156">
        <v>37</v>
      </c>
      <c r="Q51" s="116">
        <v>770</v>
      </c>
      <c r="R51" s="156">
        <v>415</v>
      </c>
      <c r="S51" s="156">
        <v>355</v>
      </c>
      <c r="T51" s="116">
        <v>368</v>
      </c>
      <c r="U51" s="156">
        <v>191</v>
      </c>
      <c r="V51" s="156">
        <v>177</v>
      </c>
      <c r="W51" s="116">
        <v>177</v>
      </c>
      <c r="X51" s="156">
        <v>101</v>
      </c>
      <c r="Y51" s="156">
        <v>76</v>
      </c>
      <c r="Z51" s="116">
        <v>256</v>
      </c>
      <c r="AA51" s="156">
        <v>130</v>
      </c>
      <c r="AB51" s="156">
        <v>126</v>
      </c>
      <c r="AC51" s="116">
        <v>114</v>
      </c>
      <c r="AD51" s="156">
        <v>65</v>
      </c>
      <c r="AE51" s="156">
        <v>49</v>
      </c>
      <c r="AF51" s="116">
        <v>244</v>
      </c>
      <c r="AG51" s="156">
        <v>112</v>
      </c>
      <c r="AH51" s="156">
        <v>132</v>
      </c>
      <c r="AI51" s="116">
        <v>591</v>
      </c>
      <c r="AJ51" s="156">
        <v>283</v>
      </c>
      <c r="AK51" s="156">
        <v>308</v>
      </c>
      <c r="AL51" s="116">
        <v>435</v>
      </c>
      <c r="AM51" s="156">
        <v>210</v>
      </c>
      <c r="AN51" s="156">
        <v>225</v>
      </c>
      <c r="AO51" s="116">
        <v>608</v>
      </c>
      <c r="AP51" s="156">
        <v>271</v>
      </c>
      <c r="AQ51" s="156">
        <v>337</v>
      </c>
      <c r="AR51" s="122">
        <v>725</v>
      </c>
      <c r="AS51" s="156">
        <v>361</v>
      </c>
      <c r="AT51" s="156">
        <v>364</v>
      </c>
      <c r="AU51" s="116">
        <v>1836</v>
      </c>
      <c r="AV51" s="156">
        <v>819</v>
      </c>
      <c r="AW51" s="156">
        <v>1017</v>
      </c>
      <c r="AX51" s="116">
        <v>527</v>
      </c>
      <c r="AY51" s="156">
        <v>247</v>
      </c>
      <c r="AZ51" s="156">
        <v>280</v>
      </c>
      <c r="BA51" s="116">
        <v>17</v>
      </c>
      <c r="BB51" s="156">
        <v>10</v>
      </c>
      <c r="BC51" s="156">
        <v>7</v>
      </c>
      <c r="BD51" s="116">
        <v>23</v>
      </c>
      <c r="BE51" s="156">
        <v>16</v>
      </c>
      <c r="BF51" s="156">
        <v>7</v>
      </c>
      <c r="BG51" s="116">
        <v>39</v>
      </c>
      <c r="BH51" s="156">
        <v>30</v>
      </c>
      <c r="BI51" s="156">
        <v>9</v>
      </c>
      <c r="BJ51" s="116">
        <v>21</v>
      </c>
      <c r="BK51" s="156">
        <v>10</v>
      </c>
      <c r="BL51" s="156">
        <v>11</v>
      </c>
      <c r="BM51" s="116">
        <v>16</v>
      </c>
      <c r="BN51" s="156">
        <v>13</v>
      </c>
      <c r="BO51" s="156">
        <v>3</v>
      </c>
    </row>
    <row r="52" spans="1:67" s="149" customFormat="1" ht="15" customHeight="1" x14ac:dyDescent="0.25">
      <c r="A52" s="155" t="s">
        <v>19</v>
      </c>
      <c r="B52" s="116">
        <f>SUM(C52:D52)</f>
        <v>7734</v>
      </c>
      <c r="C52" s="116">
        <f t="shared" si="33"/>
        <v>3695</v>
      </c>
      <c r="D52" s="116">
        <f t="shared" si="33"/>
        <v>4039</v>
      </c>
      <c r="E52" s="116">
        <f>SUM(F52:G52)</f>
        <v>161</v>
      </c>
      <c r="F52" s="156">
        <v>82</v>
      </c>
      <c r="G52" s="156">
        <v>79</v>
      </c>
      <c r="H52" s="116">
        <v>73</v>
      </c>
      <c r="I52" s="156">
        <v>35</v>
      </c>
      <c r="J52" s="156">
        <v>38</v>
      </c>
      <c r="K52" s="116">
        <v>270</v>
      </c>
      <c r="L52" s="156">
        <v>134</v>
      </c>
      <c r="M52" s="156">
        <v>136</v>
      </c>
      <c r="N52" s="116">
        <v>88</v>
      </c>
      <c r="O52" s="156">
        <v>50</v>
      </c>
      <c r="P52" s="156">
        <v>38</v>
      </c>
      <c r="Q52" s="116">
        <v>730</v>
      </c>
      <c r="R52" s="156">
        <v>400</v>
      </c>
      <c r="S52" s="156">
        <v>330</v>
      </c>
      <c r="T52" s="116">
        <v>382</v>
      </c>
      <c r="U52" s="156">
        <v>216</v>
      </c>
      <c r="V52" s="156">
        <v>166</v>
      </c>
      <c r="W52" s="116">
        <v>172</v>
      </c>
      <c r="X52" s="156">
        <v>86</v>
      </c>
      <c r="Y52" s="156">
        <v>86</v>
      </c>
      <c r="Z52" s="116">
        <v>303</v>
      </c>
      <c r="AA52" s="156">
        <v>160</v>
      </c>
      <c r="AB52" s="156">
        <v>143</v>
      </c>
      <c r="AC52" s="116">
        <v>125</v>
      </c>
      <c r="AD52" s="156">
        <v>70</v>
      </c>
      <c r="AE52" s="156">
        <v>55</v>
      </c>
      <c r="AF52" s="116">
        <v>294</v>
      </c>
      <c r="AG52" s="156">
        <v>121</v>
      </c>
      <c r="AH52" s="156">
        <v>173</v>
      </c>
      <c r="AI52" s="116">
        <v>733</v>
      </c>
      <c r="AJ52" s="156">
        <v>303</v>
      </c>
      <c r="AK52" s="156">
        <v>430</v>
      </c>
      <c r="AL52" s="116">
        <v>448</v>
      </c>
      <c r="AM52" s="156">
        <v>195</v>
      </c>
      <c r="AN52" s="156">
        <v>253</v>
      </c>
      <c r="AO52" s="116">
        <v>615</v>
      </c>
      <c r="AP52" s="156">
        <v>291</v>
      </c>
      <c r="AQ52" s="156">
        <v>324</v>
      </c>
      <c r="AR52" s="122">
        <v>739</v>
      </c>
      <c r="AS52" s="156">
        <v>321</v>
      </c>
      <c r="AT52" s="156">
        <v>418</v>
      </c>
      <c r="AU52" s="116">
        <v>1938</v>
      </c>
      <c r="AV52" s="156">
        <v>887</v>
      </c>
      <c r="AW52" s="156">
        <v>1051</v>
      </c>
      <c r="AX52" s="116">
        <v>550</v>
      </c>
      <c r="AY52" s="156">
        <v>271</v>
      </c>
      <c r="AZ52" s="156">
        <v>279</v>
      </c>
      <c r="BA52" s="116">
        <v>16</v>
      </c>
      <c r="BB52" s="156">
        <v>9</v>
      </c>
      <c r="BC52" s="156">
        <v>7</v>
      </c>
      <c r="BD52" s="116">
        <v>15</v>
      </c>
      <c r="BE52" s="156">
        <v>13</v>
      </c>
      <c r="BF52" s="156">
        <v>2</v>
      </c>
      <c r="BG52" s="116">
        <v>45</v>
      </c>
      <c r="BH52" s="156">
        <v>32</v>
      </c>
      <c r="BI52" s="156">
        <v>13</v>
      </c>
      <c r="BJ52" s="116">
        <v>11</v>
      </c>
      <c r="BK52" s="156">
        <v>7</v>
      </c>
      <c r="BL52" s="156">
        <v>4</v>
      </c>
      <c r="BM52" s="116">
        <v>26</v>
      </c>
      <c r="BN52" s="156">
        <v>12</v>
      </c>
      <c r="BO52" s="156">
        <v>14</v>
      </c>
    </row>
    <row r="53" spans="1:67" s="149" customFormat="1" ht="15" customHeight="1" x14ac:dyDescent="0.25">
      <c r="A53" s="155" t="s">
        <v>20</v>
      </c>
      <c r="B53" s="116">
        <f>SUM(C53:D53)</f>
        <v>6756</v>
      </c>
      <c r="C53" s="116">
        <f t="shared" si="33"/>
        <v>3365</v>
      </c>
      <c r="D53" s="116">
        <f t="shared" si="33"/>
        <v>3391</v>
      </c>
      <c r="E53" s="116">
        <f>SUM(F53:G53)</f>
        <v>146</v>
      </c>
      <c r="F53" s="156">
        <v>73</v>
      </c>
      <c r="G53" s="156">
        <v>73</v>
      </c>
      <c r="H53" s="116">
        <v>78</v>
      </c>
      <c r="I53" s="156">
        <v>51</v>
      </c>
      <c r="J53" s="156">
        <v>27</v>
      </c>
      <c r="K53" s="116">
        <v>238</v>
      </c>
      <c r="L53" s="156">
        <v>116</v>
      </c>
      <c r="M53" s="156">
        <v>122</v>
      </c>
      <c r="N53" s="116">
        <v>68</v>
      </c>
      <c r="O53" s="156">
        <v>29</v>
      </c>
      <c r="P53" s="156">
        <v>39</v>
      </c>
      <c r="Q53" s="116">
        <v>556</v>
      </c>
      <c r="R53" s="156">
        <v>273</v>
      </c>
      <c r="S53" s="156">
        <v>283</v>
      </c>
      <c r="T53" s="116">
        <v>338</v>
      </c>
      <c r="U53" s="156">
        <v>181</v>
      </c>
      <c r="V53" s="156">
        <v>157</v>
      </c>
      <c r="W53" s="116">
        <v>157</v>
      </c>
      <c r="X53" s="156">
        <v>75</v>
      </c>
      <c r="Y53" s="156">
        <v>82</v>
      </c>
      <c r="Z53" s="116">
        <v>273</v>
      </c>
      <c r="AA53" s="156">
        <v>129</v>
      </c>
      <c r="AB53" s="156">
        <v>144</v>
      </c>
      <c r="AC53" s="116">
        <v>106</v>
      </c>
      <c r="AD53" s="156">
        <v>54</v>
      </c>
      <c r="AE53" s="156">
        <v>52</v>
      </c>
      <c r="AF53" s="116">
        <v>259</v>
      </c>
      <c r="AG53" s="156">
        <v>121</v>
      </c>
      <c r="AH53" s="156">
        <v>138</v>
      </c>
      <c r="AI53" s="116">
        <v>590</v>
      </c>
      <c r="AJ53" s="156">
        <v>283</v>
      </c>
      <c r="AK53" s="156">
        <v>307</v>
      </c>
      <c r="AL53" s="116">
        <v>384</v>
      </c>
      <c r="AM53" s="156">
        <v>181</v>
      </c>
      <c r="AN53" s="156">
        <v>203</v>
      </c>
      <c r="AO53" s="116">
        <v>509</v>
      </c>
      <c r="AP53" s="156">
        <v>243</v>
      </c>
      <c r="AQ53" s="156">
        <v>266</v>
      </c>
      <c r="AR53" s="122">
        <v>668</v>
      </c>
      <c r="AS53" s="156">
        <v>328</v>
      </c>
      <c r="AT53" s="156">
        <v>340</v>
      </c>
      <c r="AU53" s="116">
        <v>1762</v>
      </c>
      <c r="AV53" s="156">
        <v>891</v>
      </c>
      <c r="AW53" s="156">
        <v>871</v>
      </c>
      <c r="AX53" s="116">
        <v>502</v>
      </c>
      <c r="AY53" s="156">
        <v>252</v>
      </c>
      <c r="AZ53" s="156">
        <v>250</v>
      </c>
      <c r="BA53" s="116">
        <v>11</v>
      </c>
      <c r="BB53" s="156">
        <v>7</v>
      </c>
      <c r="BC53" s="156">
        <v>4</v>
      </c>
      <c r="BD53" s="116">
        <v>21</v>
      </c>
      <c r="BE53" s="156">
        <v>15</v>
      </c>
      <c r="BF53" s="156">
        <v>6</v>
      </c>
      <c r="BG53" s="116">
        <v>57</v>
      </c>
      <c r="BH53" s="156">
        <v>44</v>
      </c>
      <c r="BI53" s="156">
        <v>13</v>
      </c>
      <c r="BJ53" s="116">
        <v>17</v>
      </c>
      <c r="BK53" s="156">
        <v>8</v>
      </c>
      <c r="BL53" s="156">
        <v>9</v>
      </c>
      <c r="BM53" s="116">
        <v>16</v>
      </c>
      <c r="BN53" s="156">
        <v>11</v>
      </c>
      <c r="BO53" s="156">
        <v>5</v>
      </c>
    </row>
    <row r="54" spans="1:67" s="149" customFormat="1" ht="15" customHeight="1" x14ac:dyDescent="0.25">
      <c r="A54" s="120" t="s">
        <v>23</v>
      </c>
      <c r="B54" s="113">
        <f t="shared" ref="B54:AG54" si="34">SUM(B55:B59)</f>
        <v>38961</v>
      </c>
      <c r="C54" s="113">
        <f t="shared" si="34"/>
        <v>19333</v>
      </c>
      <c r="D54" s="113">
        <f t="shared" si="34"/>
        <v>19628</v>
      </c>
      <c r="E54" s="113">
        <f t="shared" si="34"/>
        <v>1006</v>
      </c>
      <c r="F54" s="113">
        <f t="shared" si="34"/>
        <v>525</v>
      </c>
      <c r="G54" s="113">
        <f t="shared" si="34"/>
        <v>481</v>
      </c>
      <c r="H54" s="113">
        <f t="shared" si="34"/>
        <v>378</v>
      </c>
      <c r="I54" s="113">
        <f t="shared" si="34"/>
        <v>207</v>
      </c>
      <c r="J54" s="113">
        <f t="shared" si="34"/>
        <v>171</v>
      </c>
      <c r="K54" s="113">
        <f t="shared" si="34"/>
        <v>1353</v>
      </c>
      <c r="L54" s="113">
        <f t="shared" si="34"/>
        <v>688</v>
      </c>
      <c r="M54" s="113">
        <f t="shared" si="34"/>
        <v>665</v>
      </c>
      <c r="N54" s="113">
        <f t="shared" si="34"/>
        <v>371</v>
      </c>
      <c r="O54" s="113">
        <f t="shared" si="34"/>
        <v>213</v>
      </c>
      <c r="P54" s="113">
        <f t="shared" si="34"/>
        <v>158</v>
      </c>
      <c r="Q54" s="113">
        <f t="shared" si="34"/>
        <v>2972</v>
      </c>
      <c r="R54" s="113">
        <f t="shared" si="34"/>
        <v>1609</v>
      </c>
      <c r="S54" s="113">
        <f t="shared" si="34"/>
        <v>1363</v>
      </c>
      <c r="T54" s="113">
        <f t="shared" si="34"/>
        <v>1802</v>
      </c>
      <c r="U54" s="113">
        <f t="shared" si="34"/>
        <v>966</v>
      </c>
      <c r="V54" s="113">
        <f t="shared" si="34"/>
        <v>836</v>
      </c>
      <c r="W54" s="113">
        <f t="shared" si="34"/>
        <v>946</v>
      </c>
      <c r="X54" s="113">
        <f t="shared" si="34"/>
        <v>454</v>
      </c>
      <c r="Y54" s="113">
        <f t="shared" si="34"/>
        <v>492</v>
      </c>
      <c r="Z54" s="113">
        <f t="shared" si="34"/>
        <v>1624</v>
      </c>
      <c r="AA54" s="113">
        <f t="shared" si="34"/>
        <v>786</v>
      </c>
      <c r="AB54" s="113">
        <f t="shared" si="34"/>
        <v>838</v>
      </c>
      <c r="AC54" s="113">
        <f t="shared" si="34"/>
        <v>677</v>
      </c>
      <c r="AD54" s="113">
        <f t="shared" si="34"/>
        <v>390</v>
      </c>
      <c r="AE54" s="113">
        <f t="shared" si="34"/>
        <v>287</v>
      </c>
      <c r="AF54" s="113">
        <f t="shared" si="34"/>
        <v>1816</v>
      </c>
      <c r="AG54" s="113">
        <f t="shared" si="34"/>
        <v>803</v>
      </c>
      <c r="AH54" s="113">
        <f t="shared" ref="AH54:BM54" si="35">SUM(AH55:AH59)</f>
        <v>1013</v>
      </c>
      <c r="AI54" s="113">
        <f t="shared" si="35"/>
        <v>4015</v>
      </c>
      <c r="AJ54" s="113">
        <f t="shared" si="35"/>
        <v>1833</v>
      </c>
      <c r="AK54" s="113">
        <f t="shared" si="35"/>
        <v>2182</v>
      </c>
      <c r="AL54" s="113">
        <f t="shared" si="35"/>
        <v>2414</v>
      </c>
      <c r="AM54" s="113">
        <f t="shared" si="35"/>
        <v>1216</v>
      </c>
      <c r="AN54" s="113">
        <f t="shared" si="35"/>
        <v>1198</v>
      </c>
      <c r="AO54" s="113">
        <f t="shared" si="35"/>
        <v>3069</v>
      </c>
      <c r="AP54" s="113">
        <f t="shared" si="35"/>
        <v>1472</v>
      </c>
      <c r="AQ54" s="113">
        <f t="shared" si="35"/>
        <v>1597</v>
      </c>
      <c r="AR54" s="114">
        <f t="shared" si="35"/>
        <v>3914</v>
      </c>
      <c r="AS54" s="113">
        <f t="shared" si="35"/>
        <v>1870</v>
      </c>
      <c r="AT54" s="113">
        <f t="shared" si="35"/>
        <v>2044</v>
      </c>
      <c r="AU54" s="113">
        <f t="shared" si="35"/>
        <v>9715</v>
      </c>
      <c r="AV54" s="113">
        <f t="shared" si="35"/>
        <v>4659</v>
      </c>
      <c r="AW54" s="113">
        <f t="shared" si="35"/>
        <v>5056</v>
      </c>
      <c r="AX54" s="113">
        <f t="shared" si="35"/>
        <v>2235</v>
      </c>
      <c r="AY54" s="113">
        <f t="shared" si="35"/>
        <v>1228</v>
      </c>
      <c r="AZ54" s="113">
        <f t="shared" si="35"/>
        <v>1007</v>
      </c>
      <c r="BA54" s="113">
        <f t="shared" si="35"/>
        <v>89</v>
      </c>
      <c r="BB54" s="113">
        <f t="shared" si="35"/>
        <v>53</v>
      </c>
      <c r="BC54" s="113">
        <f t="shared" si="35"/>
        <v>36</v>
      </c>
      <c r="BD54" s="113">
        <f t="shared" si="35"/>
        <v>89</v>
      </c>
      <c r="BE54" s="113">
        <f t="shared" si="35"/>
        <v>57</v>
      </c>
      <c r="BF54" s="113">
        <f t="shared" si="35"/>
        <v>32</v>
      </c>
      <c r="BG54" s="113">
        <f t="shared" si="35"/>
        <v>240</v>
      </c>
      <c r="BH54" s="113">
        <f t="shared" si="35"/>
        <v>160</v>
      </c>
      <c r="BI54" s="113">
        <f t="shared" si="35"/>
        <v>80</v>
      </c>
      <c r="BJ54" s="113">
        <f t="shared" si="35"/>
        <v>116</v>
      </c>
      <c r="BK54" s="113">
        <f t="shared" si="35"/>
        <v>66</v>
      </c>
      <c r="BL54" s="113">
        <f t="shared" si="35"/>
        <v>50</v>
      </c>
      <c r="BM54" s="113">
        <f t="shared" si="35"/>
        <v>120</v>
      </c>
      <c r="BN54" s="113">
        <f t="shared" ref="BN54:BO54" si="36">SUM(BN55:BN59)</f>
        <v>78</v>
      </c>
      <c r="BO54" s="113">
        <f t="shared" si="36"/>
        <v>42</v>
      </c>
    </row>
    <row r="55" spans="1:67" s="149" customFormat="1" ht="15" customHeight="1" x14ac:dyDescent="0.25">
      <c r="A55" s="155" t="s">
        <v>21</v>
      </c>
      <c r="B55" s="116">
        <f>SUM(C55:D55)</f>
        <v>7470</v>
      </c>
      <c r="C55" s="116">
        <f t="shared" ref="C55:D59" si="37">SUM(F55,I55,L55,O55,R55,U55,X55,AA55,AD55,AG55,AJ55,AM55,AP55,AS55,AV55,AY55,BB55,BE55,BH55,BK55,BN55)</f>
        <v>3665</v>
      </c>
      <c r="D55" s="116">
        <f t="shared" si="37"/>
        <v>3805</v>
      </c>
      <c r="E55" s="116">
        <f>SUM(F55:G55)</f>
        <v>200</v>
      </c>
      <c r="F55" s="156">
        <v>108</v>
      </c>
      <c r="G55" s="156">
        <v>92</v>
      </c>
      <c r="H55" s="116">
        <v>69</v>
      </c>
      <c r="I55" s="156">
        <v>38</v>
      </c>
      <c r="J55" s="156">
        <v>31</v>
      </c>
      <c r="K55" s="116">
        <v>265</v>
      </c>
      <c r="L55" s="156">
        <v>139</v>
      </c>
      <c r="M55" s="156">
        <v>126</v>
      </c>
      <c r="N55" s="116">
        <v>73</v>
      </c>
      <c r="O55" s="156">
        <v>32</v>
      </c>
      <c r="P55" s="156">
        <v>41</v>
      </c>
      <c r="Q55" s="116">
        <v>566</v>
      </c>
      <c r="R55" s="156">
        <v>310</v>
      </c>
      <c r="S55" s="156">
        <v>256</v>
      </c>
      <c r="T55" s="116">
        <v>344</v>
      </c>
      <c r="U55" s="156">
        <v>196</v>
      </c>
      <c r="V55" s="156">
        <v>148</v>
      </c>
      <c r="W55" s="116">
        <v>164</v>
      </c>
      <c r="X55" s="156">
        <v>83</v>
      </c>
      <c r="Y55" s="156">
        <v>81</v>
      </c>
      <c r="Z55" s="116">
        <v>283</v>
      </c>
      <c r="AA55" s="156">
        <v>143</v>
      </c>
      <c r="AB55" s="156">
        <v>140</v>
      </c>
      <c r="AC55" s="116">
        <v>136</v>
      </c>
      <c r="AD55" s="156">
        <v>80</v>
      </c>
      <c r="AE55" s="156">
        <v>56</v>
      </c>
      <c r="AF55" s="116">
        <v>316</v>
      </c>
      <c r="AG55" s="156">
        <v>130</v>
      </c>
      <c r="AH55" s="156">
        <v>186</v>
      </c>
      <c r="AI55" s="116">
        <v>732</v>
      </c>
      <c r="AJ55" s="156">
        <v>335</v>
      </c>
      <c r="AK55" s="156">
        <v>397</v>
      </c>
      <c r="AL55" s="116">
        <v>435</v>
      </c>
      <c r="AM55" s="156">
        <v>220</v>
      </c>
      <c r="AN55" s="156">
        <v>215</v>
      </c>
      <c r="AO55" s="116">
        <v>602</v>
      </c>
      <c r="AP55" s="156">
        <v>283</v>
      </c>
      <c r="AQ55" s="156">
        <v>319</v>
      </c>
      <c r="AR55" s="122">
        <v>714</v>
      </c>
      <c r="AS55" s="156">
        <v>324</v>
      </c>
      <c r="AT55" s="156">
        <v>390</v>
      </c>
      <c r="AU55" s="116">
        <v>1950</v>
      </c>
      <c r="AV55" s="156">
        <v>907</v>
      </c>
      <c r="AW55" s="156">
        <v>1043</v>
      </c>
      <c r="AX55" s="116">
        <v>496</v>
      </c>
      <c r="AY55" s="156">
        <v>265</v>
      </c>
      <c r="AZ55" s="156">
        <v>231</v>
      </c>
      <c r="BA55" s="116">
        <v>12</v>
      </c>
      <c r="BB55" s="156">
        <v>5</v>
      </c>
      <c r="BC55" s="156">
        <v>7</v>
      </c>
      <c r="BD55" s="116">
        <v>19</v>
      </c>
      <c r="BE55" s="156">
        <v>12</v>
      </c>
      <c r="BF55" s="156">
        <v>7</v>
      </c>
      <c r="BG55" s="116">
        <v>53</v>
      </c>
      <c r="BH55" s="156">
        <v>32</v>
      </c>
      <c r="BI55" s="156">
        <v>21</v>
      </c>
      <c r="BJ55" s="116">
        <v>17</v>
      </c>
      <c r="BK55" s="156">
        <v>8</v>
      </c>
      <c r="BL55" s="156">
        <v>9</v>
      </c>
      <c r="BM55" s="116">
        <v>24</v>
      </c>
      <c r="BN55" s="156">
        <v>15</v>
      </c>
      <c r="BO55" s="156">
        <v>9</v>
      </c>
    </row>
    <row r="56" spans="1:67" s="149" customFormat="1" ht="15" customHeight="1" x14ac:dyDescent="0.25">
      <c r="A56" s="155" t="s">
        <v>22</v>
      </c>
      <c r="B56" s="116">
        <f>SUM(C56:D56)</f>
        <v>7491</v>
      </c>
      <c r="C56" s="116">
        <f t="shared" si="37"/>
        <v>3726</v>
      </c>
      <c r="D56" s="116">
        <f t="shared" si="37"/>
        <v>3765</v>
      </c>
      <c r="E56" s="116">
        <f>SUM(F56:G56)</f>
        <v>163</v>
      </c>
      <c r="F56" s="156">
        <v>76</v>
      </c>
      <c r="G56" s="156">
        <v>87</v>
      </c>
      <c r="H56" s="116">
        <v>59</v>
      </c>
      <c r="I56" s="156">
        <v>36</v>
      </c>
      <c r="J56" s="156">
        <v>23</v>
      </c>
      <c r="K56" s="116">
        <v>243</v>
      </c>
      <c r="L56" s="156">
        <v>115</v>
      </c>
      <c r="M56" s="156">
        <v>128</v>
      </c>
      <c r="N56" s="116">
        <v>74</v>
      </c>
      <c r="O56" s="156">
        <v>48</v>
      </c>
      <c r="P56" s="156">
        <v>26</v>
      </c>
      <c r="Q56" s="116">
        <v>637</v>
      </c>
      <c r="R56" s="156">
        <v>350</v>
      </c>
      <c r="S56" s="156">
        <v>287</v>
      </c>
      <c r="T56" s="116">
        <v>328</v>
      </c>
      <c r="U56" s="156">
        <v>177</v>
      </c>
      <c r="V56" s="156">
        <v>151</v>
      </c>
      <c r="W56" s="116">
        <v>171</v>
      </c>
      <c r="X56" s="156">
        <v>79</v>
      </c>
      <c r="Y56" s="156">
        <v>92</v>
      </c>
      <c r="Z56" s="116">
        <v>318</v>
      </c>
      <c r="AA56" s="156">
        <v>145</v>
      </c>
      <c r="AB56" s="156">
        <v>173</v>
      </c>
      <c r="AC56" s="116">
        <v>104</v>
      </c>
      <c r="AD56" s="156">
        <v>54</v>
      </c>
      <c r="AE56" s="156">
        <v>50</v>
      </c>
      <c r="AF56" s="116">
        <v>346</v>
      </c>
      <c r="AG56" s="156">
        <v>155</v>
      </c>
      <c r="AH56" s="156">
        <v>191</v>
      </c>
      <c r="AI56" s="116">
        <v>747</v>
      </c>
      <c r="AJ56" s="156">
        <v>356</v>
      </c>
      <c r="AK56" s="156">
        <v>391</v>
      </c>
      <c r="AL56" s="116">
        <v>437</v>
      </c>
      <c r="AM56" s="156">
        <v>212</v>
      </c>
      <c r="AN56" s="156">
        <v>225</v>
      </c>
      <c r="AO56" s="116">
        <v>586</v>
      </c>
      <c r="AP56" s="156">
        <v>294</v>
      </c>
      <c r="AQ56" s="156">
        <v>292</v>
      </c>
      <c r="AR56" s="122">
        <v>769</v>
      </c>
      <c r="AS56" s="156">
        <v>360</v>
      </c>
      <c r="AT56" s="156">
        <v>409</v>
      </c>
      <c r="AU56" s="116">
        <v>1915</v>
      </c>
      <c r="AV56" s="156">
        <v>935</v>
      </c>
      <c r="AW56" s="156">
        <v>980</v>
      </c>
      <c r="AX56" s="116">
        <v>472</v>
      </c>
      <c r="AY56" s="156">
        <v>260</v>
      </c>
      <c r="AZ56" s="156">
        <v>212</v>
      </c>
      <c r="BA56" s="116">
        <v>15</v>
      </c>
      <c r="BB56" s="156">
        <v>8</v>
      </c>
      <c r="BC56" s="156">
        <v>7</v>
      </c>
      <c r="BD56" s="116">
        <v>17</v>
      </c>
      <c r="BE56" s="156">
        <v>11</v>
      </c>
      <c r="BF56" s="156">
        <v>6</v>
      </c>
      <c r="BG56" s="116">
        <v>41</v>
      </c>
      <c r="BH56" s="156">
        <v>28</v>
      </c>
      <c r="BI56" s="156">
        <v>13</v>
      </c>
      <c r="BJ56" s="116">
        <v>24</v>
      </c>
      <c r="BK56" s="156">
        <v>12</v>
      </c>
      <c r="BL56" s="156">
        <v>12</v>
      </c>
      <c r="BM56" s="116">
        <v>25</v>
      </c>
      <c r="BN56" s="156">
        <v>15</v>
      </c>
      <c r="BO56" s="156">
        <v>10</v>
      </c>
    </row>
    <row r="57" spans="1:67" s="149" customFormat="1" ht="15" customHeight="1" x14ac:dyDescent="0.25">
      <c r="A57" s="155" t="s">
        <v>24</v>
      </c>
      <c r="B57" s="116">
        <f>SUM(C57:D57)</f>
        <v>7372</v>
      </c>
      <c r="C57" s="116">
        <f t="shared" si="37"/>
        <v>3617</v>
      </c>
      <c r="D57" s="116">
        <f t="shared" si="37"/>
        <v>3755</v>
      </c>
      <c r="E57" s="116">
        <f>SUM(F57:G57)</f>
        <v>190</v>
      </c>
      <c r="F57" s="156">
        <v>105</v>
      </c>
      <c r="G57" s="156">
        <v>85</v>
      </c>
      <c r="H57" s="116">
        <v>85</v>
      </c>
      <c r="I57" s="156">
        <v>43</v>
      </c>
      <c r="J57" s="156">
        <v>42</v>
      </c>
      <c r="K57" s="116">
        <v>236</v>
      </c>
      <c r="L57" s="156">
        <v>115</v>
      </c>
      <c r="M57" s="156">
        <v>121</v>
      </c>
      <c r="N57" s="116">
        <v>63</v>
      </c>
      <c r="O57" s="156">
        <v>33</v>
      </c>
      <c r="P57" s="156">
        <v>30</v>
      </c>
      <c r="Q57" s="116">
        <v>553</v>
      </c>
      <c r="R57" s="156">
        <v>292</v>
      </c>
      <c r="S57" s="156">
        <v>261</v>
      </c>
      <c r="T57" s="116">
        <v>357</v>
      </c>
      <c r="U57" s="156">
        <v>187</v>
      </c>
      <c r="V57" s="156">
        <v>170</v>
      </c>
      <c r="W57" s="116">
        <v>169</v>
      </c>
      <c r="X57" s="156">
        <v>88</v>
      </c>
      <c r="Y57" s="156">
        <v>81</v>
      </c>
      <c r="Z57" s="116">
        <v>299</v>
      </c>
      <c r="AA57" s="156">
        <v>138</v>
      </c>
      <c r="AB57" s="156">
        <v>161</v>
      </c>
      <c r="AC57" s="116">
        <v>131</v>
      </c>
      <c r="AD57" s="156">
        <v>85</v>
      </c>
      <c r="AE57" s="156">
        <v>46</v>
      </c>
      <c r="AF57" s="116">
        <v>357</v>
      </c>
      <c r="AG57" s="156">
        <v>165</v>
      </c>
      <c r="AH57" s="156">
        <v>192</v>
      </c>
      <c r="AI57" s="116">
        <v>767</v>
      </c>
      <c r="AJ57" s="156">
        <v>357</v>
      </c>
      <c r="AK57" s="156">
        <v>410</v>
      </c>
      <c r="AL57" s="116">
        <v>472</v>
      </c>
      <c r="AM57" s="156">
        <v>230</v>
      </c>
      <c r="AN57" s="156">
        <v>242</v>
      </c>
      <c r="AO57" s="116">
        <v>565</v>
      </c>
      <c r="AP57" s="156">
        <v>263</v>
      </c>
      <c r="AQ57" s="156">
        <v>302</v>
      </c>
      <c r="AR57" s="122">
        <v>752</v>
      </c>
      <c r="AS57" s="156">
        <v>342</v>
      </c>
      <c r="AT57" s="156">
        <v>410</v>
      </c>
      <c r="AU57" s="116">
        <v>1865</v>
      </c>
      <c r="AV57" s="156">
        <v>889</v>
      </c>
      <c r="AW57" s="156">
        <v>976</v>
      </c>
      <c r="AX57" s="116">
        <v>400</v>
      </c>
      <c r="AY57" s="156">
        <v>213</v>
      </c>
      <c r="AZ57" s="156">
        <v>187</v>
      </c>
      <c r="BA57" s="116">
        <v>19</v>
      </c>
      <c r="BB57" s="156">
        <v>11</v>
      </c>
      <c r="BC57" s="156">
        <v>8</v>
      </c>
      <c r="BD57" s="116">
        <v>18</v>
      </c>
      <c r="BE57" s="156">
        <v>12</v>
      </c>
      <c r="BF57" s="156">
        <v>6</v>
      </c>
      <c r="BG57" s="116">
        <v>35</v>
      </c>
      <c r="BH57" s="156">
        <v>24</v>
      </c>
      <c r="BI57" s="156">
        <v>11</v>
      </c>
      <c r="BJ57" s="116">
        <v>22</v>
      </c>
      <c r="BK57" s="156">
        <v>12</v>
      </c>
      <c r="BL57" s="156">
        <v>10</v>
      </c>
      <c r="BM57" s="116">
        <v>17</v>
      </c>
      <c r="BN57" s="156">
        <v>13</v>
      </c>
      <c r="BO57" s="156">
        <v>4</v>
      </c>
    </row>
    <row r="58" spans="1:67" s="149" customFormat="1" ht="15" customHeight="1" x14ac:dyDescent="0.25">
      <c r="A58" s="155" t="s">
        <v>71</v>
      </c>
      <c r="B58" s="116">
        <f>SUM(C58:D58)</f>
        <v>8336</v>
      </c>
      <c r="C58" s="116">
        <f t="shared" si="37"/>
        <v>4201</v>
      </c>
      <c r="D58" s="116">
        <f t="shared" si="37"/>
        <v>4135</v>
      </c>
      <c r="E58" s="116">
        <f>SUM(F58:G58)</f>
        <v>244</v>
      </c>
      <c r="F58" s="156">
        <v>137</v>
      </c>
      <c r="G58" s="156">
        <v>107</v>
      </c>
      <c r="H58" s="116">
        <v>74</v>
      </c>
      <c r="I58" s="156">
        <v>39</v>
      </c>
      <c r="J58" s="156">
        <v>35</v>
      </c>
      <c r="K58" s="116">
        <v>286</v>
      </c>
      <c r="L58" s="156">
        <v>139</v>
      </c>
      <c r="M58" s="156">
        <v>147</v>
      </c>
      <c r="N58" s="116">
        <v>85</v>
      </c>
      <c r="O58" s="156">
        <v>55</v>
      </c>
      <c r="P58" s="156">
        <v>30</v>
      </c>
      <c r="Q58" s="116">
        <v>608</v>
      </c>
      <c r="R58" s="156">
        <v>331</v>
      </c>
      <c r="S58" s="156">
        <v>277</v>
      </c>
      <c r="T58" s="116">
        <v>383</v>
      </c>
      <c r="U58" s="156">
        <v>202</v>
      </c>
      <c r="V58" s="156">
        <v>181</v>
      </c>
      <c r="W58" s="116">
        <v>216</v>
      </c>
      <c r="X58" s="156">
        <v>101</v>
      </c>
      <c r="Y58" s="156">
        <v>115</v>
      </c>
      <c r="Z58" s="116">
        <v>369</v>
      </c>
      <c r="AA58" s="156">
        <v>194</v>
      </c>
      <c r="AB58" s="156">
        <v>175</v>
      </c>
      <c r="AC58" s="116">
        <v>154</v>
      </c>
      <c r="AD58" s="156">
        <v>85</v>
      </c>
      <c r="AE58" s="156">
        <v>69</v>
      </c>
      <c r="AF58" s="116">
        <v>393</v>
      </c>
      <c r="AG58" s="156">
        <v>182</v>
      </c>
      <c r="AH58" s="156">
        <v>211</v>
      </c>
      <c r="AI58" s="116">
        <v>878</v>
      </c>
      <c r="AJ58" s="156">
        <v>405</v>
      </c>
      <c r="AK58" s="156">
        <v>473</v>
      </c>
      <c r="AL58" s="116">
        <v>535</v>
      </c>
      <c r="AM58" s="156">
        <v>271</v>
      </c>
      <c r="AN58" s="156">
        <v>264</v>
      </c>
      <c r="AO58" s="116">
        <v>646</v>
      </c>
      <c r="AP58" s="156">
        <v>314</v>
      </c>
      <c r="AQ58" s="156">
        <v>332</v>
      </c>
      <c r="AR58" s="122">
        <v>854</v>
      </c>
      <c r="AS58" s="156">
        <v>434</v>
      </c>
      <c r="AT58" s="156">
        <v>420</v>
      </c>
      <c r="AU58" s="116">
        <v>2014</v>
      </c>
      <c r="AV58" s="156">
        <v>963</v>
      </c>
      <c r="AW58" s="156">
        <v>1051</v>
      </c>
      <c r="AX58" s="116">
        <v>457</v>
      </c>
      <c r="AY58" s="156">
        <v>259</v>
      </c>
      <c r="AZ58" s="156">
        <v>198</v>
      </c>
      <c r="BA58" s="116">
        <v>25</v>
      </c>
      <c r="BB58" s="156">
        <v>15</v>
      </c>
      <c r="BC58" s="156">
        <v>10</v>
      </c>
      <c r="BD58" s="116">
        <v>11</v>
      </c>
      <c r="BE58" s="156">
        <v>6</v>
      </c>
      <c r="BF58" s="156">
        <v>5</v>
      </c>
      <c r="BG58" s="116">
        <v>59</v>
      </c>
      <c r="BH58" s="156">
        <v>40</v>
      </c>
      <c r="BI58" s="156">
        <v>19</v>
      </c>
      <c r="BJ58" s="116">
        <v>22</v>
      </c>
      <c r="BK58" s="156">
        <v>16</v>
      </c>
      <c r="BL58" s="156">
        <v>6</v>
      </c>
      <c r="BM58" s="116">
        <v>23</v>
      </c>
      <c r="BN58" s="156">
        <v>13</v>
      </c>
      <c r="BO58" s="156">
        <v>10</v>
      </c>
    </row>
    <row r="59" spans="1:67" s="149" customFormat="1" ht="15" customHeight="1" x14ac:dyDescent="0.25">
      <c r="A59" s="155" t="s">
        <v>80</v>
      </c>
      <c r="B59" s="116">
        <f>SUM(C59:D59)</f>
        <v>8292</v>
      </c>
      <c r="C59" s="116">
        <f t="shared" si="37"/>
        <v>4124</v>
      </c>
      <c r="D59" s="116">
        <f t="shared" si="37"/>
        <v>4168</v>
      </c>
      <c r="E59" s="116">
        <f>SUM(F59:G59)</f>
        <v>209</v>
      </c>
      <c r="F59" s="156">
        <v>99</v>
      </c>
      <c r="G59" s="156">
        <v>110</v>
      </c>
      <c r="H59" s="116">
        <v>91</v>
      </c>
      <c r="I59" s="156">
        <v>51</v>
      </c>
      <c r="J59" s="156">
        <v>40</v>
      </c>
      <c r="K59" s="116">
        <v>323</v>
      </c>
      <c r="L59" s="156">
        <v>180</v>
      </c>
      <c r="M59" s="156">
        <v>143</v>
      </c>
      <c r="N59" s="116">
        <v>76</v>
      </c>
      <c r="O59" s="156">
        <v>45</v>
      </c>
      <c r="P59" s="156">
        <v>31</v>
      </c>
      <c r="Q59" s="116">
        <v>608</v>
      </c>
      <c r="R59" s="156">
        <v>326</v>
      </c>
      <c r="S59" s="156">
        <v>282</v>
      </c>
      <c r="T59" s="116">
        <v>390</v>
      </c>
      <c r="U59" s="156">
        <v>204</v>
      </c>
      <c r="V59" s="156">
        <v>186</v>
      </c>
      <c r="W59" s="116">
        <v>226</v>
      </c>
      <c r="X59" s="156">
        <v>103</v>
      </c>
      <c r="Y59" s="156">
        <v>123</v>
      </c>
      <c r="Z59" s="116">
        <v>355</v>
      </c>
      <c r="AA59" s="156">
        <v>166</v>
      </c>
      <c r="AB59" s="156">
        <v>189</v>
      </c>
      <c r="AC59" s="116">
        <v>152</v>
      </c>
      <c r="AD59" s="156">
        <v>86</v>
      </c>
      <c r="AE59" s="156">
        <v>66</v>
      </c>
      <c r="AF59" s="116">
        <v>404</v>
      </c>
      <c r="AG59" s="156">
        <v>171</v>
      </c>
      <c r="AH59" s="156">
        <v>233</v>
      </c>
      <c r="AI59" s="116">
        <v>891</v>
      </c>
      <c r="AJ59" s="156">
        <v>380</v>
      </c>
      <c r="AK59" s="156">
        <v>511</v>
      </c>
      <c r="AL59" s="116">
        <v>535</v>
      </c>
      <c r="AM59" s="156">
        <v>283</v>
      </c>
      <c r="AN59" s="156">
        <v>252</v>
      </c>
      <c r="AO59" s="116">
        <v>670</v>
      </c>
      <c r="AP59" s="156">
        <v>318</v>
      </c>
      <c r="AQ59" s="156">
        <v>352</v>
      </c>
      <c r="AR59" s="122">
        <v>825</v>
      </c>
      <c r="AS59" s="156">
        <v>410</v>
      </c>
      <c r="AT59" s="156">
        <v>415</v>
      </c>
      <c r="AU59" s="116">
        <v>1971</v>
      </c>
      <c r="AV59" s="156">
        <v>965</v>
      </c>
      <c r="AW59" s="156">
        <v>1006</v>
      </c>
      <c r="AX59" s="116">
        <v>410</v>
      </c>
      <c r="AY59" s="156">
        <v>231</v>
      </c>
      <c r="AZ59" s="156">
        <v>179</v>
      </c>
      <c r="BA59" s="116">
        <v>18</v>
      </c>
      <c r="BB59" s="156">
        <v>14</v>
      </c>
      <c r="BC59" s="156">
        <v>4</v>
      </c>
      <c r="BD59" s="116">
        <v>24</v>
      </c>
      <c r="BE59" s="156">
        <v>16</v>
      </c>
      <c r="BF59" s="156">
        <v>8</v>
      </c>
      <c r="BG59" s="116">
        <v>52</v>
      </c>
      <c r="BH59" s="156">
        <v>36</v>
      </c>
      <c r="BI59" s="156">
        <v>16</v>
      </c>
      <c r="BJ59" s="116">
        <v>31</v>
      </c>
      <c r="BK59" s="156">
        <v>18</v>
      </c>
      <c r="BL59" s="156">
        <v>13</v>
      </c>
      <c r="BM59" s="116">
        <v>31</v>
      </c>
      <c r="BN59" s="156">
        <v>22</v>
      </c>
      <c r="BO59" s="156">
        <v>9</v>
      </c>
    </row>
    <row r="60" spans="1:67" s="149" customFormat="1" ht="15" customHeight="1" x14ac:dyDescent="0.25">
      <c r="A60" s="120" t="s">
        <v>73</v>
      </c>
      <c r="B60" s="113">
        <f t="shared" ref="B60:AG60" si="38">SUM(B61:B65)</f>
        <v>39888</v>
      </c>
      <c r="C60" s="113">
        <f t="shared" si="38"/>
        <v>20349</v>
      </c>
      <c r="D60" s="113">
        <f t="shared" si="38"/>
        <v>19539</v>
      </c>
      <c r="E60" s="113">
        <f t="shared" si="38"/>
        <v>1077</v>
      </c>
      <c r="F60" s="113">
        <f t="shared" si="38"/>
        <v>566</v>
      </c>
      <c r="G60" s="113">
        <f t="shared" si="38"/>
        <v>511</v>
      </c>
      <c r="H60" s="113">
        <f t="shared" si="38"/>
        <v>511</v>
      </c>
      <c r="I60" s="113">
        <f t="shared" si="38"/>
        <v>274</v>
      </c>
      <c r="J60" s="113">
        <f t="shared" si="38"/>
        <v>237</v>
      </c>
      <c r="K60" s="113">
        <f t="shared" si="38"/>
        <v>1419</v>
      </c>
      <c r="L60" s="113">
        <f t="shared" si="38"/>
        <v>733</v>
      </c>
      <c r="M60" s="113">
        <f t="shared" si="38"/>
        <v>686</v>
      </c>
      <c r="N60" s="113">
        <f t="shared" si="38"/>
        <v>396</v>
      </c>
      <c r="O60" s="113">
        <f t="shared" si="38"/>
        <v>202</v>
      </c>
      <c r="P60" s="113">
        <f t="shared" si="38"/>
        <v>194</v>
      </c>
      <c r="Q60" s="113">
        <f t="shared" si="38"/>
        <v>2845</v>
      </c>
      <c r="R60" s="113">
        <f t="shared" si="38"/>
        <v>1518</v>
      </c>
      <c r="S60" s="113">
        <f t="shared" si="38"/>
        <v>1327</v>
      </c>
      <c r="T60" s="113">
        <f t="shared" si="38"/>
        <v>2166</v>
      </c>
      <c r="U60" s="113">
        <f t="shared" si="38"/>
        <v>1088</v>
      </c>
      <c r="V60" s="113">
        <f t="shared" si="38"/>
        <v>1078</v>
      </c>
      <c r="W60" s="113">
        <f t="shared" si="38"/>
        <v>1212</v>
      </c>
      <c r="X60" s="113">
        <f t="shared" si="38"/>
        <v>589</v>
      </c>
      <c r="Y60" s="113">
        <f t="shared" si="38"/>
        <v>623</v>
      </c>
      <c r="Z60" s="113">
        <f t="shared" si="38"/>
        <v>1962</v>
      </c>
      <c r="AA60" s="113">
        <f t="shared" si="38"/>
        <v>1023</v>
      </c>
      <c r="AB60" s="113">
        <f t="shared" si="38"/>
        <v>939</v>
      </c>
      <c r="AC60" s="113">
        <f t="shared" si="38"/>
        <v>693</v>
      </c>
      <c r="AD60" s="113">
        <f t="shared" si="38"/>
        <v>369</v>
      </c>
      <c r="AE60" s="113">
        <f t="shared" si="38"/>
        <v>324</v>
      </c>
      <c r="AF60" s="113">
        <f t="shared" si="38"/>
        <v>2595</v>
      </c>
      <c r="AG60" s="113">
        <f t="shared" si="38"/>
        <v>1131</v>
      </c>
      <c r="AH60" s="113">
        <f t="shared" ref="AH60:BM60" si="39">SUM(AH61:AH65)</f>
        <v>1464</v>
      </c>
      <c r="AI60" s="113">
        <f t="shared" si="39"/>
        <v>4743</v>
      </c>
      <c r="AJ60" s="113">
        <f t="shared" si="39"/>
        <v>2302</v>
      </c>
      <c r="AK60" s="113">
        <f t="shared" si="39"/>
        <v>2441</v>
      </c>
      <c r="AL60" s="113">
        <f t="shared" si="39"/>
        <v>2566</v>
      </c>
      <c r="AM60" s="113">
        <f t="shared" si="39"/>
        <v>1339</v>
      </c>
      <c r="AN60" s="113">
        <f t="shared" si="39"/>
        <v>1227</v>
      </c>
      <c r="AO60" s="113">
        <f t="shared" si="39"/>
        <v>3411</v>
      </c>
      <c r="AP60" s="113">
        <f t="shared" si="39"/>
        <v>1655</v>
      </c>
      <c r="AQ60" s="113">
        <f t="shared" si="39"/>
        <v>1756</v>
      </c>
      <c r="AR60" s="114">
        <f t="shared" si="39"/>
        <v>3714</v>
      </c>
      <c r="AS60" s="113">
        <f t="shared" si="39"/>
        <v>1898</v>
      </c>
      <c r="AT60" s="113">
        <f t="shared" si="39"/>
        <v>1816</v>
      </c>
      <c r="AU60" s="113">
        <f t="shared" si="39"/>
        <v>8056</v>
      </c>
      <c r="AV60" s="113">
        <f t="shared" si="39"/>
        <v>4209</v>
      </c>
      <c r="AW60" s="113">
        <f t="shared" si="39"/>
        <v>3847</v>
      </c>
      <c r="AX60" s="113">
        <f t="shared" si="39"/>
        <v>1711</v>
      </c>
      <c r="AY60" s="113">
        <f t="shared" si="39"/>
        <v>922</v>
      </c>
      <c r="AZ60" s="113">
        <f t="shared" si="39"/>
        <v>789</v>
      </c>
      <c r="BA60" s="113">
        <f t="shared" si="39"/>
        <v>133</v>
      </c>
      <c r="BB60" s="113">
        <f t="shared" si="39"/>
        <v>92</v>
      </c>
      <c r="BC60" s="113">
        <f t="shared" si="39"/>
        <v>41</v>
      </c>
      <c r="BD60" s="113">
        <f t="shared" si="39"/>
        <v>114</v>
      </c>
      <c r="BE60" s="113">
        <f t="shared" si="39"/>
        <v>65</v>
      </c>
      <c r="BF60" s="113">
        <f t="shared" si="39"/>
        <v>49</v>
      </c>
      <c r="BG60" s="113">
        <f t="shared" si="39"/>
        <v>276</v>
      </c>
      <c r="BH60" s="113">
        <f t="shared" si="39"/>
        <v>191</v>
      </c>
      <c r="BI60" s="113">
        <f t="shared" si="39"/>
        <v>85</v>
      </c>
      <c r="BJ60" s="113">
        <f t="shared" si="39"/>
        <v>150</v>
      </c>
      <c r="BK60" s="113">
        <f t="shared" si="39"/>
        <v>95</v>
      </c>
      <c r="BL60" s="113">
        <f t="shared" si="39"/>
        <v>55</v>
      </c>
      <c r="BM60" s="113">
        <f t="shared" si="39"/>
        <v>138</v>
      </c>
      <c r="BN60" s="113">
        <f t="shared" ref="BN60:BO60" si="40">SUM(BN61:BN65)</f>
        <v>88</v>
      </c>
      <c r="BO60" s="113">
        <f t="shared" si="40"/>
        <v>50</v>
      </c>
    </row>
    <row r="61" spans="1:67" s="149" customFormat="1" ht="15" customHeight="1" x14ac:dyDescent="0.25">
      <c r="A61" s="155" t="s">
        <v>74</v>
      </c>
      <c r="B61" s="116">
        <f>SUM(C61:D61)</f>
        <v>8101</v>
      </c>
      <c r="C61" s="116">
        <f t="shared" ref="C61:D65" si="41">SUM(F61,I61,L61,O61,R61,U61,X61,AA61,AD61,AG61,AJ61,AM61,AP61,AS61,AV61,AY61,BB61,BE61,BH61,BK61,BN61)</f>
        <v>4090</v>
      </c>
      <c r="D61" s="116">
        <f t="shared" si="41"/>
        <v>4011</v>
      </c>
      <c r="E61" s="116">
        <f>SUM(F61:G61)</f>
        <v>225</v>
      </c>
      <c r="F61" s="156">
        <v>113</v>
      </c>
      <c r="G61" s="156">
        <v>112</v>
      </c>
      <c r="H61" s="116">
        <v>103</v>
      </c>
      <c r="I61" s="156">
        <v>57</v>
      </c>
      <c r="J61" s="156">
        <v>46</v>
      </c>
      <c r="K61" s="116">
        <v>301</v>
      </c>
      <c r="L61" s="156">
        <v>162</v>
      </c>
      <c r="M61" s="156">
        <v>139</v>
      </c>
      <c r="N61" s="116">
        <v>70</v>
      </c>
      <c r="O61" s="156">
        <v>36</v>
      </c>
      <c r="P61" s="156">
        <v>34</v>
      </c>
      <c r="Q61" s="116">
        <v>638</v>
      </c>
      <c r="R61" s="156">
        <v>352</v>
      </c>
      <c r="S61" s="156">
        <v>286</v>
      </c>
      <c r="T61" s="116">
        <v>384</v>
      </c>
      <c r="U61" s="156">
        <v>203</v>
      </c>
      <c r="V61" s="156">
        <v>181</v>
      </c>
      <c r="W61" s="116">
        <v>234</v>
      </c>
      <c r="X61" s="156">
        <v>114</v>
      </c>
      <c r="Y61" s="156">
        <v>120</v>
      </c>
      <c r="Z61" s="116">
        <v>400</v>
      </c>
      <c r="AA61" s="156">
        <v>221</v>
      </c>
      <c r="AB61" s="156">
        <v>179</v>
      </c>
      <c r="AC61" s="116">
        <v>132</v>
      </c>
      <c r="AD61" s="156">
        <v>69</v>
      </c>
      <c r="AE61" s="156">
        <v>63</v>
      </c>
      <c r="AF61" s="116">
        <v>410</v>
      </c>
      <c r="AG61" s="156">
        <v>175</v>
      </c>
      <c r="AH61" s="156">
        <v>235</v>
      </c>
      <c r="AI61" s="116">
        <v>896</v>
      </c>
      <c r="AJ61" s="156">
        <v>423</v>
      </c>
      <c r="AK61" s="156">
        <v>473</v>
      </c>
      <c r="AL61" s="116">
        <v>550</v>
      </c>
      <c r="AM61" s="156">
        <v>271</v>
      </c>
      <c r="AN61" s="156">
        <v>279</v>
      </c>
      <c r="AO61" s="116">
        <v>664</v>
      </c>
      <c r="AP61" s="156">
        <v>314</v>
      </c>
      <c r="AQ61" s="156">
        <v>350</v>
      </c>
      <c r="AR61" s="122">
        <v>786</v>
      </c>
      <c r="AS61" s="156">
        <v>380</v>
      </c>
      <c r="AT61" s="156">
        <v>406</v>
      </c>
      <c r="AU61" s="116">
        <v>1781</v>
      </c>
      <c r="AV61" s="156">
        <v>900</v>
      </c>
      <c r="AW61" s="156">
        <v>881</v>
      </c>
      <c r="AX61" s="116">
        <v>376</v>
      </c>
      <c r="AY61" s="156">
        <v>205</v>
      </c>
      <c r="AZ61" s="156">
        <v>171</v>
      </c>
      <c r="BA61" s="116">
        <v>30</v>
      </c>
      <c r="BB61" s="156">
        <v>22</v>
      </c>
      <c r="BC61" s="156">
        <v>8</v>
      </c>
      <c r="BD61" s="116">
        <v>18</v>
      </c>
      <c r="BE61" s="156">
        <v>9</v>
      </c>
      <c r="BF61" s="156">
        <v>9</v>
      </c>
      <c r="BG61" s="116">
        <v>48</v>
      </c>
      <c r="BH61" s="156">
        <v>32</v>
      </c>
      <c r="BI61" s="156">
        <v>16</v>
      </c>
      <c r="BJ61" s="116">
        <v>29</v>
      </c>
      <c r="BK61" s="156">
        <v>15</v>
      </c>
      <c r="BL61" s="156">
        <v>14</v>
      </c>
      <c r="BM61" s="116">
        <v>26</v>
      </c>
      <c r="BN61" s="156">
        <v>17</v>
      </c>
      <c r="BO61" s="156">
        <v>9</v>
      </c>
    </row>
    <row r="62" spans="1:67" s="149" customFormat="1" ht="15" customHeight="1" x14ac:dyDescent="0.25">
      <c r="A62" s="155" t="s">
        <v>76</v>
      </c>
      <c r="B62" s="116">
        <f>SUM(C62:D62)</f>
        <v>8399</v>
      </c>
      <c r="C62" s="116">
        <f t="shared" si="41"/>
        <v>4303</v>
      </c>
      <c r="D62" s="116">
        <f t="shared" si="41"/>
        <v>4096</v>
      </c>
      <c r="E62" s="116">
        <f>SUM(F62:G62)</f>
        <v>230</v>
      </c>
      <c r="F62" s="156">
        <v>119</v>
      </c>
      <c r="G62" s="156">
        <v>111</v>
      </c>
      <c r="H62" s="116">
        <v>96</v>
      </c>
      <c r="I62" s="156">
        <v>52</v>
      </c>
      <c r="J62" s="156">
        <v>44</v>
      </c>
      <c r="K62" s="116">
        <v>305</v>
      </c>
      <c r="L62" s="156">
        <v>142</v>
      </c>
      <c r="M62" s="156">
        <v>163</v>
      </c>
      <c r="N62" s="116">
        <v>88</v>
      </c>
      <c r="O62" s="156">
        <v>40</v>
      </c>
      <c r="P62" s="156">
        <v>48</v>
      </c>
      <c r="Q62" s="116">
        <v>585</v>
      </c>
      <c r="R62" s="156">
        <v>315</v>
      </c>
      <c r="S62" s="156">
        <v>270</v>
      </c>
      <c r="T62" s="116">
        <v>437</v>
      </c>
      <c r="U62" s="156">
        <v>234</v>
      </c>
      <c r="V62" s="156">
        <v>203</v>
      </c>
      <c r="W62" s="116">
        <v>242</v>
      </c>
      <c r="X62" s="156">
        <v>129</v>
      </c>
      <c r="Y62" s="156">
        <v>113</v>
      </c>
      <c r="Z62" s="116">
        <v>384</v>
      </c>
      <c r="AA62" s="156">
        <v>198</v>
      </c>
      <c r="AB62" s="156">
        <v>186</v>
      </c>
      <c r="AC62" s="116">
        <v>124</v>
      </c>
      <c r="AD62" s="156">
        <v>64</v>
      </c>
      <c r="AE62" s="156">
        <v>60</v>
      </c>
      <c r="AF62" s="116">
        <v>498</v>
      </c>
      <c r="AG62" s="156">
        <v>238</v>
      </c>
      <c r="AH62" s="156">
        <v>260</v>
      </c>
      <c r="AI62" s="116">
        <v>969</v>
      </c>
      <c r="AJ62" s="156">
        <v>445</v>
      </c>
      <c r="AK62" s="156">
        <v>524</v>
      </c>
      <c r="AL62" s="116">
        <v>526</v>
      </c>
      <c r="AM62" s="156">
        <v>277</v>
      </c>
      <c r="AN62" s="156">
        <v>249</v>
      </c>
      <c r="AO62" s="116">
        <v>712</v>
      </c>
      <c r="AP62" s="156">
        <v>352</v>
      </c>
      <c r="AQ62" s="156">
        <v>360</v>
      </c>
      <c r="AR62" s="122">
        <v>835</v>
      </c>
      <c r="AS62" s="156">
        <v>436</v>
      </c>
      <c r="AT62" s="156">
        <v>399</v>
      </c>
      <c r="AU62" s="116">
        <v>1849</v>
      </c>
      <c r="AV62" s="156">
        <v>952</v>
      </c>
      <c r="AW62" s="156">
        <v>897</v>
      </c>
      <c r="AX62" s="116">
        <v>361</v>
      </c>
      <c r="AY62" s="156">
        <v>208</v>
      </c>
      <c r="AZ62" s="156">
        <v>153</v>
      </c>
      <c r="BA62" s="116">
        <v>24</v>
      </c>
      <c r="BB62" s="156">
        <v>17</v>
      </c>
      <c r="BC62" s="156">
        <v>7</v>
      </c>
      <c r="BD62" s="116">
        <v>21</v>
      </c>
      <c r="BE62" s="156">
        <v>8</v>
      </c>
      <c r="BF62" s="156">
        <v>13</v>
      </c>
      <c r="BG62" s="116">
        <v>52</v>
      </c>
      <c r="BH62" s="156">
        <v>36</v>
      </c>
      <c r="BI62" s="156">
        <v>16</v>
      </c>
      <c r="BJ62" s="116">
        <v>27</v>
      </c>
      <c r="BK62" s="156">
        <v>19</v>
      </c>
      <c r="BL62" s="156">
        <v>8</v>
      </c>
      <c r="BM62" s="116">
        <v>34</v>
      </c>
      <c r="BN62" s="156">
        <v>22</v>
      </c>
      <c r="BO62" s="156">
        <v>12</v>
      </c>
    </row>
    <row r="63" spans="1:67" s="149" customFormat="1" ht="15" customHeight="1" x14ac:dyDescent="0.25">
      <c r="A63" s="155" t="s">
        <v>78</v>
      </c>
      <c r="B63" s="116">
        <f>SUM(C63:D63)</f>
        <v>8126</v>
      </c>
      <c r="C63" s="116">
        <f t="shared" si="41"/>
        <v>4208</v>
      </c>
      <c r="D63" s="116">
        <f t="shared" si="41"/>
        <v>3918</v>
      </c>
      <c r="E63" s="116">
        <f>SUM(F63:G63)</f>
        <v>230</v>
      </c>
      <c r="F63" s="156">
        <v>125</v>
      </c>
      <c r="G63" s="156">
        <v>105</v>
      </c>
      <c r="H63" s="116">
        <v>104</v>
      </c>
      <c r="I63" s="156">
        <v>56</v>
      </c>
      <c r="J63" s="156">
        <v>48</v>
      </c>
      <c r="K63" s="116">
        <v>298</v>
      </c>
      <c r="L63" s="156">
        <v>156</v>
      </c>
      <c r="M63" s="156">
        <v>142</v>
      </c>
      <c r="N63" s="116">
        <v>78</v>
      </c>
      <c r="O63" s="156">
        <v>40</v>
      </c>
      <c r="P63" s="156">
        <v>38</v>
      </c>
      <c r="Q63" s="116">
        <v>568</v>
      </c>
      <c r="R63" s="156">
        <v>308</v>
      </c>
      <c r="S63" s="156">
        <v>260</v>
      </c>
      <c r="T63" s="116">
        <v>433</v>
      </c>
      <c r="U63" s="156">
        <v>221</v>
      </c>
      <c r="V63" s="156">
        <v>212</v>
      </c>
      <c r="W63" s="116">
        <v>239</v>
      </c>
      <c r="X63" s="156">
        <v>118</v>
      </c>
      <c r="Y63" s="156">
        <v>121</v>
      </c>
      <c r="Z63" s="116">
        <v>397</v>
      </c>
      <c r="AA63" s="156">
        <v>198</v>
      </c>
      <c r="AB63" s="156">
        <v>199</v>
      </c>
      <c r="AC63" s="116">
        <v>153</v>
      </c>
      <c r="AD63" s="156">
        <v>82</v>
      </c>
      <c r="AE63" s="156">
        <v>71</v>
      </c>
      <c r="AF63" s="116">
        <v>548</v>
      </c>
      <c r="AG63" s="156">
        <v>243</v>
      </c>
      <c r="AH63" s="156">
        <v>305</v>
      </c>
      <c r="AI63" s="116">
        <v>980</v>
      </c>
      <c r="AJ63" s="156">
        <v>495</v>
      </c>
      <c r="AK63" s="156">
        <v>485</v>
      </c>
      <c r="AL63" s="116">
        <v>532</v>
      </c>
      <c r="AM63" s="156">
        <v>288</v>
      </c>
      <c r="AN63" s="156">
        <v>244</v>
      </c>
      <c r="AO63" s="116">
        <v>667</v>
      </c>
      <c r="AP63" s="156">
        <v>312</v>
      </c>
      <c r="AQ63" s="156">
        <v>355</v>
      </c>
      <c r="AR63" s="122">
        <v>758</v>
      </c>
      <c r="AS63" s="156">
        <v>396</v>
      </c>
      <c r="AT63" s="156">
        <v>362</v>
      </c>
      <c r="AU63" s="116">
        <v>1610</v>
      </c>
      <c r="AV63" s="156">
        <v>867</v>
      </c>
      <c r="AW63" s="156">
        <v>743</v>
      </c>
      <c r="AX63" s="116">
        <v>355</v>
      </c>
      <c r="AY63" s="156">
        <v>179</v>
      </c>
      <c r="AZ63" s="156">
        <v>176</v>
      </c>
      <c r="BA63" s="116">
        <v>29</v>
      </c>
      <c r="BB63" s="156">
        <v>20</v>
      </c>
      <c r="BC63" s="156">
        <v>9</v>
      </c>
      <c r="BD63" s="116">
        <v>23</v>
      </c>
      <c r="BE63" s="156">
        <v>15</v>
      </c>
      <c r="BF63" s="156">
        <v>8</v>
      </c>
      <c r="BG63" s="116">
        <v>51</v>
      </c>
      <c r="BH63" s="156">
        <v>38</v>
      </c>
      <c r="BI63" s="156">
        <v>13</v>
      </c>
      <c r="BJ63" s="116">
        <v>34</v>
      </c>
      <c r="BK63" s="156">
        <v>22</v>
      </c>
      <c r="BL63" s="156">
        <v>12</v>
      </c>
      <c r="BM63" s="116">
        <v>39</v>
      </c>
      <c r="BN63" s="156">
        <v>29</v>
      </c>
      <c r="BO63" s="156">
        <v>10</v>
      </c>
    </row>
    <row r="64" spans="1:67" s="149" customFormat="1" ht="15" customHeight="1" x14ac:dyDescent="0.25">
      <c r="A64" s="155" t="s">
        <v>72</v>
      </c>
      <c r="B64" s="116">
        <f>SUM(C64:D64)</f>
        <v>7459</v>
      </c>
      <c r="C64" s="116">
        <f t="shared" si="41"/>
        <v>3865</v>
      </c>
      <c r="D64" s="116">
        <f t="shared" si="41"/>
        <v>3594</v>
      </c>
      <c r="E64" s="116">
        <f>SUM(F64:G64)</f>
        <v>201</v>
      </c>
      <c r="F64" s="156">
        <v>105</v>
      </c>
      <c r="G64" s="156">
        <v>96</v>
      </c>
      <c r="H64" s="116">
        <v>104</v>
      </c>
      <c r="I64" s="156">
        <v>55</v>
      </c>
      <c r="J64" s="156">
        <v>49</v>
      </c>
      <c r="K64" s="116">
        <v>268</v>
      </c>
      <c r="L64" s="156">
        <v>152</v>
      </c>
      <c r="M64" s="156">
        <v>116</v>
      </c>
      <c r="N64" s="116">
        <v>73</v>
      </c>
      <c r="O64" s="156">
        <v>42</v>
      </c>
      <c r="P64" s="156">
        <v>31</v>
      </c>
      <c r="Q64" s="116">
        <v>521</v>
      </c>
      <c r="R64" s="156">
        <v>279</v>
      </c>
      <c r="S64" s="156">
        <v>242</v>
      </c>
      <c r="T64" s="116">
        <v>438</v>
      </c>
      <c r="U64" s="156">
        <v>206</v>
      </c>
      <c r="V64" s="156">
        <v>232</v>
      </c>
      <c r="W64" s="116">
        <v>245</v>
      </c>
      <c r="X64" s="156">
        <v>111</v>
      </c>
      <c r="Y64" s="156">
        <v>134</v>
      </c>
      <c r="Z64" s="116">
        <v>342</v>
      </c>
      <c r="AA64" s="156">
        <v>189</v>
      </c>
      <c r="AB64" s="156">
        <v>153</v>
      </c>
      <c r="AC64" s="116">
        <v>149</v>
      </c>
      <c r="AD64" s="156">
        <v>76</v>
      </c>
      <c r="AE64" s="156">
        <v>73</v>
      </c>
      <c r="AF64" s="116">
        <v>538</v>
      </c>
      <c r="AG64" s="156">
        <v>247</v>
      </c>
      <c r="AH64" s="156">
        <v>291</v>
      </c>
      <c r="AI64" s="116">
        <v>924</v>
      </c>
      <c r="AJ64" s="156">
        <v>451</v>
      </c>
      <c r="AK64" s="156">
        <v>473</v>
      </c>
      <c r="AL64" s="116">
        <v>473</v>
      </c>
      <c r="AM64" s="156">
        <v>256</v>
      </c>
      <c r="AN64" s="156">
        <v>217</v>
      </c>
      <c r="AO64" s="116">
        <v>662</v>
      </c>
      <c r="AP64" s="156">
        <v>331</v>
      </c>
      <c r="AQ64" s="156">
        <v>331</v>
      </c>
      <c r="AR64" s="122">
        <v>658</v>
      </c>
      <c r="AS64" s="156">
        <v>330</v>
      </c>
      <c r="AT64" s="156">
        <v>328</v>
      </c>
      <c r="AU64" s="116">
        <v>1406</v>
      </c>
      <c r="AV64" s="156">
        <v>770</v>
      </c>
      <c r="AW64" s="156">
        <v>636</v>
      </c>
      <c r="AX64" s="116">
        <v>310</v>
      </c>
      <c r="AY64" s="156">
        <v>167</v>
      </c>
      <c r="AZ64" s="156">
        <v>143</v>
      </c>
      <c r="BA64" s="116">
        <v>19</v>
      </c>
      <c r="BB64" s="156">
        <v>16</v>
      </c>
      <c r="BC64" s="156">
        <v>3</v>
      </c>
      <c r="BD64" s="116">
        <v>23</v>
      </c>
      <c r="BE64" s="156">
        <v>11</v>
      </c>
      <c r="BF64" s="156">
        <v>12</v>
      </c>
      <c r="BG64" s="116">
        <v>57</v>
      </c>
      <c r="BH64" s="156">
        <v>42</v>
      </c>
      <c r="BI64" s="156">
        <v>15</v>
      </c>
      <c r="BJ64" s="116">
        <v>27</v>
      </c>
      <c r="BK64" s="156">
        <v>17</v>
      </c>
      <c r="BL64" s="156">
        <v>10</v>
      </c>
      <c r="BM64" s="116">
        <v>21</v>
      </c>
      <c r="BN64" s="156">
        <v>12</v>
      </c>
      <c r="BO64" s="156">
        <v>9</v>
      </c>
    </row>
    <row r="65" spans="1:67" s="157" customFormat="1" ht="15" customHeight="1" x14ac:dyDescent="0.25">
      <c r="A65" s="155" t="s">
        <v>77</v>
      </c>
      <c r="B65" s="122">
        <f>SUM(C65:D65)</f>
        <v>7803</v>
      </c>
      <c r="C65" s="122">
        <f t="shared" si="41"/>
        <v>3883</v>
      </c>
      <c r="D65" s="122">
        <f t="shared" si="41"/>
        <v>3920</v>
      </c>
      <c r="E65" s="122">
        <f>SUM(F65:G65)</f>
        <v>191</v>
      </c>
      <c r="F65" s="156">
        <v>104</v>
      </c>
      <c r="G65" s="156">
        <v>87</v>
      </c>
      <c r="H65" s="122">
        <v>104</v>
      </c>
      <c r="I65" s="156">
        <v>54</v>
      </c>
      <c r="J65" s="156">
        <v>50</v>
      </c>
      <c r="K65" s="116">
        <v>247</v>
      </c>
      <c r="L65" s="156">
        <v>121</v>
      </c>
      <c r="M65" s="156">
        <v>126</v>
      </c>
      <c r="N65" s="116">
        <v>87</v>
      </c>
      <c r="O65" s="156">
        <v>44</v>
      </c>
      <c r="P65" s="156">
        <v>43</v>
      </c>
      <c r="Q65" s="116">
        <v>533</v>
      </c>
      <c r="R65" s="156">
        <v>264</v>
      </c>
      <c r="S65" s="156">
        <v>269</v>
      </c>
      <c r="T65" s="116">
        <v>474</v>
      </c>
      <c r="U65" s="156">
        <v>224</v>
      </c>
      <c r="V65" s="156">
        <v>250</v>
      </c>
      <c r="W65" s="116">
        <v>252</v>
      </c>
      <c r="X65" s="156">
        <v>117</v>
      </c>
      <c r="Y65" s="156">
        <v>135</v>
      </c>
      <c r="Z65" s="116">
        <v>439</v>
      </c>
      <c r="AA65" s="156">
        <v>217</v>
      </c>
      <c r="AB65" s="156">
        <v>222</v>
      </c>
      <c r="AC65" s="116">
        <v>135</v>
      </c>
      <c r="AD65" s="156">
        <v>78</v>
      </c>
      <c r="AE65" s="156">
        <v>57</v>
      </c>
      <c r="AF65" s="116">
        <v>601</v>
      </c>
      <c r="AG65" s="156">
        <v>228</v>
      </c>
      <c r="AH65" s="156">
        <v>373</v>
      </c>
      <c r="AI65" s="116">
        <v>974</v>
      </c>
      <c r="AJ65" s="156">
        <v>488</v>
      </c>
      <c r="AK65" s="156">
        <v>486</v>
      </c>
      <c r="AL65" s="116">
        <v>485</v>
      </c>
      <c r="AM65" s="156">
        <v>247</v>
      </c>
      <c r="AN65" s="156">
        <v>238</v>
      </c>
      <c r="AO65" s="116">
        <v>706</v>
      </c>
      <c r="AP65" s="156">
        <v>346</v>
      </c>
      <c r="AQ65" s="156">
        <v>360</v>
      </c>
      <c r="AR65" s="122">
        <v>677</v>
      </c>
      <c r="AS65" s="156">
        <v>356</v>
      </c>
      <c r="AT65" s="156">
        <v>321</v>
      </c>
      <c r="AU65" s="116">
        <v>1410</v>
      </c>
      <c r="AV65" s="156">
        <v>720</v>
      </c>
      <c r="AW65" s="156">
        <v>690</v>
      </c>
      <c r="AX65" s="116">
        <v>309</v>
      </c>
      <c r="AY65" s="156">
        <v>163</v>
      </c>
      <c r="AZ65" s="156">
        <v>146</v>
      </c>
      <c r="BA65" s="116">
        <v>31</v>
      </c>
      <c r="BB65" s="156">
        <v>17</v>
      </c>
      <c r="BC65" s="156">
        <v>14</v>
      </c>
      <c r="BD65" s="116">
        <v>29</v>
      </c>
      <c r="BE65" s="156">
        <v>22</v>
      </c>
      <c r="BF65" s="156">
        <v>7</v>
      </c>
      <c r="BG65" s="116">
        <v>68</v>
      </c>
      <c r="BH65" s="156">
        <v>43</v>
      </c>
      <c r="BI65" s="156">
        <v>25</v>
      </c>
      <c r="BJ65" s="116">
        <v>33</v>
      </c>
      <c r="BK65" s="156">
        <v>22</v>
      </c>
      <c r="BL65" s="156">
        <v>11</v>
      </c>
      <c r="BM65" s="116">
        <v>18</v>
      </c>
      <c r="BN65" s="156">
        <v>8</v>
      </c>
      <c r="BO65" s="156">
        <v>10</v>
      </c>
    </row>
    <row r="66" spans="1:67" s="149" customFormat="1" ht="15.75" x14ac:dyDescent="0.25">
      <c r="A66" s="120" t="s">
        <v>79</v>
      </c>
      <c r="B66" s="113">
        <f t="shared" ref="B66:AG66" si="42">SUM(B67:B71)</f>
        <v>31024</v>
      </c>
      <c r="C66" s="113">
        <f t="shared" si="42"/>
        <v>16275</v>
      </c>
      <c r="D66" s="113">
        <f t="shared" si="42"/>
        <v>14749</v>
      </c>
      <c r="E66" s="113">
        <f t="shared" si="42"/>
        <v>883</v>
      </c>
      <c r="F66" s="113">
        <f t="shared" si="42"/>
        <v>475</v>
      </c>
      <c r="G66" s="113">
        <f t="shared" si="42"/>
        <v>408</v>
      </c>
      <c r="H66" s="113">
        <f t="shared" si="42"/>
        <v>512</v>
      </c>
      <c r="I66" s="113">
        <f t="shared" si="42"/>
        <v>243</v>
      </c>
      <c r="J66" s="113">
        <f t="shared" si="42"/>
        <v>269</v>
      </c>
      <c r="K66" s="113">
        <f t="shared" si="42"/>
        <v>1155</v>
      </c>
      <c r="L66" s="113">
        <f t="shared" si="42"/>
        <v>593</v>
      </c>
      <c r="M66" s="113">
        <f t="shared" si="42"/>
        <v>562</v>
      </c>
      <c r="N66" s="113">
        <f t="shared" si="42"/>
        <v>389</v>
      </c>
      <c r="O66" s="113">
        <f t="shared" si="42"/>
        <v>192</v>
      </c>
      <c r="P66" s="113">
        <f t="shared" si="42"/>
        <v>197</v>
      </c>
      <c r="Q66" s="113">
        <f t="shared" si="42"/>
        <v>2266</v>
      </c>
      <c r="R66" s="113">
        <f t="shared" si="42"/>
        <v>1138</v>
      </c>
      <c r="S66" s="113">
        <f t="shared" si="42"/>
        <v>1128</v>
      </c>
      <c r="T66" s="113">
        <f t="shared" si="42"/>
        <v>2168</v>
      </c>
      <c r="U66" s="113">
        <f t="shared" si="42"/>
        <v>1108</v>
      </c>
      <c r="V66" s="113">
        <f t="shared" si="42"/>
        <v>1060</v>
      </c>
      <c r="W66" s="113">
        <f t="shared" si="42"/>
        <v>1265</v>
      </c>
      <c r="X66" s="113">
        <f t="shared" si="42"/>
        <v>634</v>
      </c>
      <c r="Y66" s="113">
        <f t="shared" si="42"/>
        <v>631</v>
      </c>
      <c r="Z66" s="113">
        <f t="shared" si="42"/>
        <v>1583</v>
      </c>
      <c r="AA66" s="113">
        <f t="shared" si="42"/>
        <v>828</v>
      </c>
      <c r="AB66" s="113">
        <f t="shared" si="42"/>
        <v>755</v>
      </c>
      <c r="AC66" s="113">
        <f t="shared" si="42"/>
        <v>614</v>
      </c>
      <c r="AD66" s="113">
        <f t="shared" si="42"/>
        <v>361</v>
      </c>
      <c r="AE66" s="113">
        <f t="shared" si="42"/>
        <v>253</v>
      </c>
      <c r="AF66" s="113">
        <f t="shared" si="42"/>
        <v>2538</v>
      </c>
      <c r="AG66" s="113">
        <f t="shared" si="42"/>
        <v>1308</v>
      </c>
      <c r="AH66" s="113">
        <f t="shared" ref="AH66:BM66" si="43">SUM(AH67:AH71)</f>
        <v>1230</v>
      </c>
      <c r="AI66" s="113">
        <f t="shared" si="43"/>
        <v>3719</v>
      </c>
      <c r="AJ66" s="113">
        <f t="shared" si="43"/>
        <v>1907</v>
      </c>
      <c r="AK66" s="113">
        <f t="shared" si="43"/>
        <v>1812</v>
      </c>
      <c r="AL66" s="113">
        <f t="shared" si="43"/>
        <v>1732</v>
      </c>
      <c r="AM66" s="113">
        <f t="shared" si="43"/>
        <v>982</v>
      </c>
      <c r="AN66" s="113">
        <f t="shared" si="43"/>
        <v>750</v>
      </c>
      <c r="AO66" s="113">
        <f t="shared" si="43"/>
        <v>2845</v>
      </c>
      <c r="AP66" s="113">
        <f t="shared" si="43"/>
        <v>1444</v>
      </c>
      <c r="AQ66" s="113">
        <f t="shared" si="43"/>
        <v>1401</v>
      </c>
      <c r="AR66" s="114">
        <f t="shared" si="43"/>
        <v>2336</v>
      </c>
      <c r="AS66" s="113">
        <f t="shared" si="43"/>
        <v>1338</v>
      </c>
      <c r="AT66" s="113">
        <f t="shared" si="43"/>
        <v>998</v>
      </c>
      <c r="AU66" s="113">
        <f t="shared" si="43"/>
        <v>4691</v>
      </c>
      <c r="AV66" s="113">
        <f t="shared" si="43"/>
        <v>2483</v>
      </c>
      <c r="AW66" s="113">
        <f t="shared" si="43"/>
        <v>2208</v>
      </c>
      <c r="AX66" s="113">
        <f t="shared" si="43"/>
        <v>1375</v>
      </c>
      <c r="AY66" s="113">
        <f t="shared" si="43"/>
        <v>675</v>
      </c>
      <c r="AZ66" s="113">
        <f t="shared" si="43"/>
        <v>700</v>
      </c>
      <c r="BA66" s="113">
        <f t="shared" si="43"/>
        <v>184</v>
      </c>
      <c r="BB66" s="113">
        <f t="shared" si="43"/>
        <v>112</v>
      </c>
      <c r="BC66" s="113">
        <f t="shared" si="43"/>
        <v>72</v>
      </c>
      <c r="BD66" s="113">
        <f t="shared" si="43"/>
        <v>168</v>
      </c>
      <c r="BE66" s="113">
        <f t="shared" si="43"/>
        <v>95</v>
      </c>
      <c r="BF66" s="113">
        <f t="shared" si="43"/>
        <v>73</v>
      </c>
      <c r="BG66" s="113">
        <f t="shared" si="43"/>
        <v>283</v>
      </c>
      <c r="BH66" s="113">
        <f t="shared" si="43"/>
        <v>171</v>
      </c>
      <c r="BI66" s="113">
        <f t="shared" si="43"/>
        <v>112</v>
      </c>
      <c r="BJ66" s="113">
        <f t="shared" si="43"/>
        <v>181</v>
      </c>
      <c r="BK66" s="113">
        <f t="shared" si="43"/>
        <v>112</v>
      </c>
      <c r="BL66" s="113">
        <f t="shared" si="43"/>
        <v>69</v>
      </c>
      <c r="BM66" s="113">
        <f t="shared" si="43"/>
        <v>137</v>
      </c>
      <c r="BN66" s="113">
        <f t="shared" ref="BN66:BO66" si="44">SUM(BN67:BN71)</f>
        <v>76</v>
      </c>
      <c r="BO66" s="113">
        <f t="shared" si="44"/>
        <v>61</v>
      </c>
    </row>
    <row r="67" spans="1:67" s="149" customFormat="1" ht="15.75" x14ac:dyDescent="0.25">
      <c r="A67" s="155" t="s">
        <v>75</v>
      </c>
      <c r="B67" s="116">
        <f>SUM(C67:D67)</f>
        <v>6743</v>
      </c>
      <c r="C67" s="116">
        <f t="shared" ref="C67:D71" si="45">SUM(F67,I67,L67,O67,R67,U67,X67,AA67,AD67,AG67,AJ67,AM67,AP67,AS67,AV67,AY67,BB67,BE67,BH67,BK67,BN67)</f>
        <v>3468</v>
      </c>
      <c r="D67" s="116">
        <f t="shared" si="45"/>
        <v>3275</v>
      </c>
      <c r="E67" s="116">
        <f>SUM(F67:G67)</f>
        <v>186</v>
      </c>
      <c r="F67" s="156">
        <v>105</v>
      </c>
      <c r="G67" s="156">
        <v>81</v>
      </c>
      <c r="H67" s="116">
        <v>94</v>
      </c>
      <c r="I67" s="156">
        <v>51</v>
      </c>
      <c r="J67" s="156">
        <v>43</v>
      </c>
      <c r="K67" s="116">
        <v>248</v>
      </c>
      <c r="L67" s="156">
        <v>133</v>
      </c>
      <c r="M67" s="156">
        <v>115</v>
      </c>
      <c r="N67" s="116">
        <v>79</v>
      </c>
      <c r="O67" s="156">
        <v>39</v>
      </c>
      <c r="P67" s="156">
        <v>40</v>
      </c>
      <c r="Q67" s="116">
        <v>498</v>
      </c>
      <c r="R67" s="156">
        <v>240</v>
      </c>
      <c r="S67" s="156">
        <v>258</v>
      </c>
      <c r="T67" s="116">
        <v>444</v>
      </c>
      <c r="U67" s="156">
        <v>232</v>
      </c>
      <c r="V67" s="156">
        <v>212</v>
      </c>
      <c r="W67" s="116">
        <v>256</v>
      </c>
      <c r="X67" s="156">
        <v>124</v>
      </c>
      <c r="Y67" s="156">
        <v>132</v>
      </c>
      <c r="Z67" s="116">
        <v>332</v>
      </c>
      <c r="AA67" s="156">
        <v>158</v>
      </c>
      <c r="AB67" s="156">
        <v>174</v>
      </c>
      <c r="AC67" s="116">
        <v>116</v>
      </c>
      <c r="AD67" s="156">
        <v>71</v>
      </c>
      <c r="AE67" s="156">
        <v>45</v>
      </c>
      <c r="AF67" s="116">
        <v>523</v>
      </c>
      <c r="AG67" s="156">
        <v>241</v>
      </c>
      <c r="AH67" s="156">
        <v>282</v>
      </c>
      <c r="AI67" s="116">
        <v>818</v>
      </c>
      <c r="AJ67" s="156">
        <v>398</v>
      </c>
      <c r="AK67" s="156">
        <v>420</v>
      </c>
      <c r="AL67" s="116">
        <v>418</v>
      </c>
      <c r="AM67" s="156">
        <v>233</v>
      </c>
      <c r="AN67" s="156">
        <v>185</v>
      </c>
      <c r="AO67" s="116">
        <v>595</v>
      </c>
      <c r="AP67" s="156">
        <v>271</v>
      </c>
      <c r="AQ67" s="156">
        <v>324</v>
      </c>
      <c r="AR67" s="122">
        <v>560</v>
      </c>
      <c r="AS67" s="156">
        <v>316</v>
      </c>
      <c r="AT67" s="156">
        <v>244</v>
      </c>
      <c r="AU67" s="116">
        <v>1096</v>
      </c>
      <c r="AV67" s="156">
        <v>594</v>
      </c>
      <c r="AW67" s="156">
        <v>502</v>
      </c>
      <c r="AX67" s="116">
        <v>298</v>
      </c>
      <c r="AY67" s="156">
        <v>149</v>
      </c>
      <c r="AZ67" s="156">
        <v>149</v>
      </c>
      <c r="BA67" s="116">
        <v>31</v>
      </c>
      <c r="BB67" s="156">
        <v>15</v>
      </c>
      <c r="BC67" s="156">
        <v>16</v>
      </c>
      <c r="BD67" s="116">
        <v>33</v>
      </c>
      <c r="BE67" s="156">
        <v>19</v>
      </c>
      <c r="BF67" s="156">
        <v>14</v>
      </c>
      <c r="BG67" s="116">
        <v>61</v>
      </c>
      <c r="BH67" s="156">
        <v>39</v>
      </c>
      <c r="BI67" s="156">
        <v>22</v>
      </c>
      <c r="BJ67" s="116">
        <v>28</v>
      </c>
      <c r="BK67" s="156">
        <v>19</v>
      </c>
      <c r="BL67" s="156">
        <v>9</v>
      </c>
      <c r="BM67" s="116">
        <v>29</v>
      </c>
      <c r="BN67" s="156">
        <v>21</v>
      </c>
      <c r="BO67" s="156">
        <v>8</v>
      </c>
    </row>
    <row r="68" spans="1:67" s="149" customFormat="1" ht="15.75" x14ac:dyDescent="0.25">
      <c r="A68" s="155" t="s">
        <v>82</v>
      </c>
      <c r="B68" s="116">
        <f>SUM(C68:D68)</f>
        <v>6570</v>
      </c>
      <c r="C68" s="116">
        <f t="shared" si="45"/>
        <v>3424</v>
      </c>
      <c r="D68" s="116">
        <f t="shared" si="45"/>
        <v>3146</v>
      </c>
      <c r="E68" s="116">
        <f>SUM(F68:G68)</f>
        <v>196</v>
      </c>
      <c r="F68" s="156">
        <v>94</v>
      </c>
      <c r="G68" s="156">
        <v>102</v>
      </c>
      <c r="H68" s="116">
        <v>115</v>
      </c>
      <c r="I68" s="156">
        <v>53</v>
      </c>
      <c r="J68" s="156">
        <v>62</v>
      </c>
      <c r="K68" s="116">
        <v>234</v>
      </c>
      <c r="L68" s="156">
        <v>125</v>
      </c>
      <c r="M68" s="156">
        <v>109</v>
      </c>
      <c r="N68" s="116">
        <v>81</v>
      </c>
      <c r="O68" s="156">
        <v>38</v>
      </c>
      <c r="P68" s="156">
        <v>43</v>
      </c>
      <c r="Q68" s="116">
        <v>441</v>
      </c>
      <c r="R68" s="156">
        <v>217</v>
      </c>
      <c r="S68" s="156">
        <v>224</v>
      </c>
      <c r="T68" s="116">
        <v>452</v>
      </c>
      <c r="U68" s="156">
        <v>235</v>
      </c>
      <c r="V68" s="156">
        <v>217</v>
      </c>
      <c r="W68" s="116">
        <v>264</v>
      </c>
      <c r="X68" s="156">
        <v>134</v>
      </c>
      <c r="Y68" s="156">
        <v>130</v>
      </c>
      <c r="Z68" s="116">
        <v>335</v>
      </c>
      <c r="AA68" s="156">
        <v>187</v>
      </c>
      <c r="AB68" s="156">
        <v>148</v>
      </c>
      <c r="AC68" s="116">
        <v>129</v>
      </c>
      <c r="AD68" s="156">
        <v>76</v>
      </c>
      <c r="AE68" s="156">
        <v>53</v>
      </c>
      <c r="AF68" s="116">
        <v>487</v>
      </c>
      <c r="AG68" s="156">
        <v>240</v>
      </c>
      <c r="AH68" s="156">
        <v>247</v>
      </c>
      <c r="AI68" s="116">
        <v>825</v>
      </c>
      <c r="AJ68" s="156">
        <v>423</v>
      </c>
      <c r="AK68" s="156">
        <v>402</v>
      </c>
      <c r="AL68" s="116">
        <v>372</v>
      </c>
      <c r="AM68" s="156">
        <v>216</v>
      </c>
      <c r="AN68" s="156">
        <v>156</v>
      </c>
      <c r="AO68" s="116">
        <v>623</v>
      </c>
      <c r="AP68" s="156">
        <v>300</v>
      </c>
      <c r="AQ68" s="156">
        <v>323</v>
      </c>
      <c r="AR68" s="122">
        <v>529</v>
      </c>
      <c r="AS68" s="156">
        <v>301</v>
      </c>
      <c r="AT68" s="156">
        <v>228</v>
      </c>
      <c r="AU68" s="116">
        <v>1045</v>
      </c>
      <c r="AV68" s="156">
        <v>559</v>
      </c>
      <c r="AW68" s="156">
        <v>486</v>
      </c>
      <c r="AX68" s="116">
        <v>272</v>
      </c>
      <c r="AY68" s="156">
        <v>132</v>
      </c>
      <c r="AZ68" s="156">
        <v>140</v>
      </c>
      <c r="BA68" s="116">
        <v>33</v>
      </c>
      <c r="BB68" s="156">
        <v>22</v>
      </c>
      <c r="BC68" s="156">
        <v>11</v>
      </c>
      <c r="BD68" s="116">
        <v>23</v>
      </c>
      <c r="BE68" s="156">
        <v>11</v>
      </c>
      <c r="BF68" s="156">
        <v>12</v>
      </c>
      <c r="BG68" s="116">
        <v>58</v>
      </c>
      <c r="BH68" s="156">
        <v>33</v>
      </c>
      <c r="BI68" s="156">
        <v>25</v>
      </c>
      <c r="BJ68" s="116">
        <v>31</v>
      </c>
      <c r="BK68" s="156">
        <v>15</v>
      </c>
      <c r="BL68" s="156">
        <v>16</v>
      </c>
      <c r="BM68" s="116">
        <v>25</v>
      </c>
      <c r="BN68" s="156">
        <v>13</v>
      </c>
      <c r="BO68" s="156">
        <v>12</v>
      </c>
    </row>
    <row r="69" spans="1:67" s="149" customFormat="1" ht="15.75" x14ac:dyDescent="0.25">
      <c r="A69" s="155" t="s">
        <v>81</v>
      </c>
      <c r="B69" s="116">
        <f>SUM(C69:D69)</f>
        <v>6415</v>
      </c>
      <c r="C69" s="116">
        <f t="shared" si="45"/>
        <v>3278</v>
      </c>
      <c r="D69" s="116">
        <f t="shared" si="45"/>
        <v>3137</v>
      </c>
      <c r="E69" s="116">
        <f>SUM(F69:G69)</f>
        <v>157</v>
      </c>
      <c r="F69" s="156">
        <v>85</v>
      </c>
      <c r="G69" s="156">
        <v>72</v>
      </c>
      <c r="H69" s="116">
        <v>101</v>
      </c>
      <c r="I69" s="156">
        <v>42</v>
      </c>
      <c r="J69" s="156">
        <v>59</v>
      </c>
      <c r="K69" s="116">
        <v>237</v>
      </c>
      <c r="L69" s="156">
        <v>118</v>
      </c>
      <c r="M69" s="156">
        <v>119</v>
      </c>
      <c r="N69" s="116">
        <v>75</v>
      </c>
      <c r="O69" s="156">
        <v>34</v>
      </c>
      <c r="P69" s="156">
        <v>41</v>
      </c>
      <c r="Q69" s="116">
        <v>475</v>
      </c>
      <c r="R69" s="156">
        <v>229</v>
      </c>
      <c r="S69" s="156">
        <v>246</v>
      </c>
      <c r="T69" s="116">
        <v>445</v>
      </c>
      <c r="U69" s="156">
        <v>208</v>
      </c>
      <c r="V69" s="156">
        <v>237</v>
      </c>
      <c r="W69" s="116">
        <v>314</v>
      </c>
      <c r="X69" s="156">
        <v>144</v>
      </c>
      <c r="Y69" s="156">
        <v>170</v>
      </c>
      <c r="Z69" s="116">
        <v>335</v>
      </c>
      <c r="AA69" s="156">
        <v>160</v>
      </c>
      <c r="AB69" s="156">
        <v>175</v>
      </c>
      <c r="AC69" s="116">
        <v>131</v>
      </c>
      <c r="AD69" s="156">
        <v>82</v>
      </c>
      <c r="AE69" s="156">
        <v>49</v>
      </c>
      <c r="AF69" s="116">
        <v>548</v>
      </c>
      <c r="AG69" s="156">
        <v>292</v>
      </c>
      <c r="AH69" s="156">
        <v>256</v>
      </c>
      <c r="AI69" s="116">
        <v>741</v>
      </c>
      <c r="AJ69" s="156">
        <v>385</v>
      </c>
      <c r="AK69" s="156">
        <v>356</v>
      </c>
      <c r="AL69" s="116">
        <v>340</v>
      </c>
      <c r="AM69" s="156">
        <v>188</v>
      </c>
      <c r="AN69" s="156">
        <v>152</v>
      </c>
      <c r="AO69" s="116">
        <v>586</v>
      </c>
      <c r="AP69" s="156">
        <v>302</v>
      </c>
      <c r="AQ69" s="156">
        <v>284</v>
      </c>
      <c r="AR69" s="122">
        <v>495</v>
      </c>
      <c r="AS69" s="156">
        <v>276</v>
      </c>
      <c r="AT69" s="156">
        <v>219</v>
      </c>
      <c r="AU69" s="116">
        <v>990</v>
      </c>
      <c r="AV69" s="156">
        <v>511</v>
      </c>
      <c r="AW69" s="156">
        <v>479</v>
      </c>
      <c r="AX69" s="116">
        <v>265</v>
      </c>
      <c r="AY69" s="156">
        <v>120</v>
      </c>
      <c r="AZ69" s="156">
        <v>145</v>
      </c>
      <c r="BA69" s="116">
        <v>34</v>
      </c>
      <c r="BB69" s="156">
        <v>20</v>
      </c>
      <c r="BC69" s="156">
        <v>14</v>
      </c>
      <c r="BD69" s="116">
        <v>24</v>
      </c>
      <c r="BE69" s="156">
        <v>13</v>
      </c>
      <c r="BF69" s="156">
        <v>11</v>
      </c>
      <c r="BG69" s="116">
        <v>52</v>
      </c>
      <c r="BH69" s="156">
        <v>24</v>
      </c>
      <c r="BI69" s="156">
        <v>28</v>
      </c>
      <c r="BJ69" s="116">
        <v>40</v>
      </c>
      <c r="BK69" s="156">
        <v>28</v>
      </c>
      <c r="BL69" s="156">
        <v>12</v>
      </c>
      <c r="BM69" s="116">
        <v>30</v>
      </c>
      <c r="BN69" s="156">
        <v>17</v>
      </c>
      <c r="BO69" s="156">
        <v>13</v>
      </c>
    </row>
    <row r="70" spans="1:67" s="149" customFormat="1" ht="15.75" x14ac:dyDescent="0.25">
      <c r="A70" s="155" t="s">
        <v>84</v>
      </c>
      <c r="B70" s="116">
        <f>SUM(C70:D70)</f>
        <v>5705</v>
      </c>
      <c r="C70" s="116">
        <f t="shared" si="45"/>
        <v>3087</v>
      </c>
      <c r="D70" s="116">
        <f t="shared" si="45"/>
        <v>2618</v>
      </c>
      <c r="E70" s="116">
        <f>SUM(F70:G70)</f>
        <v>169</v>
      </c>
      <c r="F70" s="156">
        <v>99</v>
      </c>
      <c r="G70" s="156">
        <v>70</v>
      </c>
      <c r="H70" s="116">
        <v>102</v>
      </c>
      <c r="I70" s="156">
        <v>45</v>
      </c>
      <c r="J70" s="156">
        <v>57</v>
      </c>
      <c r="K70" s="116">
        <v>209</v>
      </c>
      <c r="L70" s="156">
        <v>105</v>
      </c>
      <c r="M70" s="156">
        <v>104</v>
      </c>
      <c r="N70" s="116">
        <v>74</v>
      </c>
      <c r="O70" s="156">
        <v>41</v>
      </c>
      <c r="P70" s="156">
        <v>33</v>
      </c>
      <c r="Q70" s="116">
        <v>442</v>
      </c>
      <c r="R70" s="156">
        <v>240</v>
      </c>
      <c r="S70" s="156">
        <v>202</v>
      </c>
      <c r="T70" s="116">
        <v>403</v>
      </c>
      <c r="U70" s="156">
        <v>210</v>
      </c>
      <c r="V70" s="156">
        <v>193</v>
      </c>
      <c r="W70" s="116">
        <v>218</v>
      </c>
      <c r="X70" s="156">
        <v>119</v>
      </c>
      <c r="Y70" s="156">
        <v>99</v>
      </c>
      <c r="Z70" s="116">
        <v>303</v>
      </c>
      <c r="AA70" s="156">
        <v>162</v>
      </c>
      <c r="AB70" s="156">
        <v>141</v>
      </c>
      <c r="AC70" s="116">
        <v>127</v>
      </c>
      <c r="AD70" s="156">
        <v>72</v>
      </c>
      <c r="AE70" s="156">
        <v>55</v>
      </c>
      <c r="AF70" s="116">
        <v>489</v>
      </c>
      <c r="AG70" s="156">
        <v>269</v>
      </c>
      <c r="AH70" s="156">
        <v>220</v>
      </c>
      <c r="AI70" s="116">
        <v>708</v>
      </c>
      <c r="AJ70" s="156">
        <v>364</v>
      </c>
      <c r="AK70" s="156">
        <v>344</v>
      </c>
      <c r="AL70" s="116">
        <v>292</v>
      </c>
      <c r="AM70" s="156">
        <v>159</v>
      </c>
      <c r="AN70" s="156">
        <v>133</v>
      </c>
      <c r="AO70" s="116">
        <v>533</v>
      </c>
      <c r="AP70" s="156">
        <v>300</v>
      </c>
      <c r="AQ70" s="156">
        <v>233</v>
      </c>
      <c r="AR70" s="122">
        <v>383</v>
      </c>
      <c r="AS70" s="156">
        <v>225</v>
      </c>
      <c r="AT70" s="156">
        <v>158</v>
      </c>
      <c r="AU70" s="116">
        <v>801</v>
      </c>
      <c r="AV70" s="156">
        <v>427</v>
      </c>
      <c r="AW70" s="156">
        <v>374</v>
      </c>
      <c r="AX70" s="116">
        <v>246</v>
      </c>
      <c r="AY70" s="156">
        <v>129</v>
      </c>
      <c r="AZ70" s="156">
        <v>117</v>
      </c>
      <c r="BA70" s="116">
        <v>44</v>
      </c>
      <c r="BB70" s="156">
        <v>26</v>
      </c>
      <c r="BC70" s="156">
        <v>18</v>
      </c>
      <c r="BD70" s="116">
        <v>41</v>
      </c>
      <c r="BE70" s="156">
        <v>23</v>
      </c>
      <c r="BF70" s="156">
        <v>18</v>
      </c>
      <c r="BG70" s="116">
        <v>61</v>
      </c>
      <c r="BH70" s="156">
        <v>38</v>
      </c>
      <c r="BI70" s="156">
        <v>23</v>
      </c>
      <c r="BJ70" s="116">
        <v>41</v>
      </c>
      <c r="BK70" s="156">
        <v>22</v>
      </c>
      <c r="BL70" s="156">
        <v>19</v>
      </c>
      <c r="BM70" s="116">
        <v>19</v>
      </c>
      <c r="BN70" s="156">
        <v>12</v>
      </c>
      <c r="BO70" s="156">
        <v>7</v>
      </c>
    </row>
    <row r="71" spans="1:67" s="149" customFormat="1" ht="15.75" x14ac:dyDescent="0.25">
      <c r="A71" s="155" t="s">
        <v>83</v>
      </c>
      <c r="B71" s="116">
        <f>SUM(C71:D71)</f>
        <v>5591</v>
      </c>
      <c r="C71" s="116">
        <f t="shared" si="45"/>
        <v>3018</v>
      </c>
      <c r="D71" s="116">
        <f t="shared" si="45"/>
        <v>2573</v>
      </c>
      <c r="E71" s="116">
        <f>SUM(F71:G71)</f>
        <v>175</v>
      </c>
      <c r="F71" s="156">
        <v>92</v>
      </c>
      <c r="G71" s="156">
        <v>83</v>
      </c>
      <c r="H71" s="116">
        <v>100</v>
      </c>
      <c r="I71" s="156">
        <v>52</v>
      </c>
      <c r="J71" s="156">
        <v>48</v>
      </c>
      <c r="K71" s="116">
        <v>227</v>
      </c>
      <c r="L71" s="156">
        <v>112</v>
      </c>
      <c r="M71" s="156">
        <v>115</v>
      </c>
      <c r="N71" s="116">
        <v>80</v>
      </c>
      <c r="O71" s="156">
        <v>40</v>
      </c>
      <c r="P71" s="156">
        <v>40</v>
      </c>
      <c r="Q71" s="116">
        <v>410</v>
      </c>
      <c r="R71" s="156">
        <v>212</v>
      </c>
      <c r="S71" s="156">
        <v>198</v>
      </c>
      <c r="T71" s="116">
        <v>424</v>
      </c>
      <c r="U71" s="156">
        <v>223</v>
      </c>
      <c r="V71" s="156">
        <v>201</v>
      </c>
      <c r="W71" s="116">
        <v>213</v>
      </c>
      <c r="X71" s="156">
        <v>113</v>
      </c>
      <c r="Y71" s="156">
        <v>100</v>
      </c>
      <c r="Z71" s="116">
        <v>278</v>
      </c>
      <c r="AA71" s="156">
        <v>161</v>
      </c>
      <c r="AB71" s="156">
        <v>117</v>
      </c>
      <c r="AC71" s="116">
        <v>111</v>
      </c>
      <c r="AD71" s="156">
        <v>60</v>
      </c>
      <c r="AE71" s="156">
        <v>51</v>
      </c>
      <c r="AF71" s="116">
        <v>491</v>
      </c>
      <c r="AG71" s="156">
        <v>266</v>
      </c>
      <c r="AH71" s="156">
        <v>225</v>
      </c>
      <c r="AI71" s="116">
        <v>627</v>
      </c>
      <c r="AJ71" s="156">
        <v>337</v>
      </c>
      <c r="AK71" s="156">
        <v>290</v>
      </c>
      <c r="AL71" s="116">
        <v>310</v>
      </c>
      <c r="AM71" s="156">
        <v>186</v>
      </c>
      <c r="AN71" s="156">
        <v>124</v>
      </c>
      <c r="AO71" s="116">
        <v>508</v>
      </c>
      <c r="AP71" s="156">
        <v>271</v>
      </c>
      <c r="AQ71" s="156">
        <v>237</v>
      </c>
      <c r="AR71" s="122">
        <v>369</v>
      </c>
      <c r="AS71" s="156">
        <v>220</v>
      </c>
      <c r="AT71" s="156">
        <v>149</v>
      </c>
      <c r="AU71" s="116">
        <v>759</v>
      </c>
      <c r="AV71" s="156">
        <v>392</v>
      </c>
      <c r="AW71" s="156">
        <v>367</v>
      </c>
      <c r="AX71" s="116">
        <v>294</v>
      </c>
      <c r="AY71" s="156">
        <v>145</v>
      </c>
      <c r="AZ71" s="156">
        <v>149</v>
      </c>
      <c r="BA71" s="116">
        <v>42</v>
      </c>
      <c r="BB71" s="156">
        <v>29</v>
      </c>
      <c r="BC71" s="156">
        <v>13</v>
      </c>
      <c r="BD71" s="116">
        <v>47</v>
      </c>
      <c r="BE71" s="156">
        <v>29</v>
      </c>
      <c r="BF71" s="156">
        <v>18</v>
      </c>
      <c r="BG71" s="116">
        <v>51</v>
      </c>
      <c r="BH71" s="156">
        <v>37</v>
      </c>
      <c r="BI71" s="156">
        <v>14</v>
      </c>
      <c r="BJ71" s="116">
        <v>41</v>
      </c>
      <c r="BK71" s="156">
        <v>28</v>
      </c>
      <c r="BL71" s="156">
        <v>13</v>
      </c>
      <c r="BM71" s="116">
        <v>34</v>
      </c>
      <c r="BN71" s="156">
        <v>13</v>
      </c>
      <c r="BO71" s="156">
        <v>21</v>
      </c>
    </row>
    <row r="72" spans="1:67" s="149" customFormat="1" ht="14.25" customHeight="1" x14ac:dyDescent="0.25">
      <c r="A72" s="120" t="s">
        <v>85</v>
      </c>
      <c r="B72" s="113">
        <f t="shared" ref="B72:AG72" si="46">SUM(B73:B77)</f>
        <v>24778</v>
      </c>
      <c r="C72" s="113">
        <f t="shared" si="46"/>
        <v>13155</v>
      </c>
      <c r="D72" s="113">
        <f t="shared" si="46"/>
        <v>11623</v>
      </c>
      <c r="E72" s="113">
        <f t="shared" si="46"/>
        <v>772</v>
      </c>
      <c r="F72" s="113">
        <f t="shared" si="46"/>
        <v>412</v>
      </c>
      <c r="G72" s="113">
        <f t="shared" si="46"/>
        <v>360</v>
      </c>
      <c r="H72" s="113">
        <f t="shared" si="46"/>
        <v>542</v>
      </c>
      <c r="I72" s="113">
        <f t="shared" si="46"/>
        <v>270</v>
      </c>
      <c r="J72" s="113">
        <f t="shared" si="46"/>
        <v>272</v>
      </c>
      <c r="K72" s="113">
        <f t="shared" si="46"/>
        <v>965</v>
      </c>
      <c r="L72" s="113">
        <f t="shared" si="46"/>
        <v>498</v>
      </c>
      <c r="M72" s="113">
        <f t="shared" si="46"/>
        <v>467</v>
      </c>
      <c r="N72" s="113">
        <f t="shared" si="46"/>
        <v>412</v>
      </c>
      <c r="O72" s="113">
        <f t="shared" si="46"/>
        <v>208</v>
      </c>
      <c r="P72" s="113">
        <f t="shared" si="46"/>
        <v>204</v>
      </c>
      <c r="Q72" s="113">
        <f t="shared" si="46"/>
        <v>2076</v>
      </c>
      <c r="R72" s="113">
        <f t="shared" si="46"/>
        <v>1025</v>
      </c>
      <c r="S72" s="113">
        <f t="shared" si="46"/>
        <v>1051</v>
      </c>
      <c r="T72" s="113">
        <f t="shared" si="46"/>
        <v>2092</v>
      </c>
      <c r="U72" s="113">
        <f t="shared" si="46"/>
        <v>1135</v>
      </c>
      <c r="V72" s="113">
        <f t="shared" si="46"/>
        <v>957</v>
      </c>
      <c r="W72" s="113">
        <f t="shared" si="46"/>
        <v>1142</v>
      </c>
      <c r="X72" s="113">
        <f t="shared" si="46"/>
        <v>581</v>
      </c>
      <c r="Y72" s="113">
        <f t="shared" si="46"/>
        <v>561</v>
      </c>
      <c r="Z72" s="113">
        <f t="shared" si="46"/>
        <v>1390</v>
      </c>
      <c r="AA72" s="113">
        <f t="shared" si="46"/>
        <v>737</v>
      </c>
      <c r="AB72" s="113">
        <f t="shared" si="46"/>
        <v>653</v>
      </c>
      <c r="AC72" s="113">
        <f t="shared" si="46"/>
        <v>529</v>
      </c>
      <c r="AD72" s="113">
        <f t="shared" si="46"/>
        <v>303</v>
      </c>
      <c r="AE72" s="113">
        <f t="shared" si="46"/>
        <v>226</v>
      </c>
      <c r="AF72" s="113">
        <f t="shared" si="46"/>
        <v>1978</v>
      </c>
      <c r="AG72" s="113">
        <f t="shared" si="46"/>
        <v>1107</v>
      </c>
      <c r="AH72" s="113">
        <f t="shared" ref="AH72:BM72" si="47">SUM(AH73:AH77)</f>
        <v>871</v>
      </c>
      <c r="AI72" s="113">
        <f t="shared" si="47"/>
        <v>2520</v>
      </c>
      <c r="AJ72" s="113">
        <f t="shared" si="47"/>
        <v>1405</v>
      </c>
      <c r="AK72" s="113">
        <f t="shared" si="47"/>
        <v>1115</v>
      </c>
      <c r="AL72" s="113">
        <f t="shared" si="47"/>
        <v>1239</v>
      </c>
      <c r="AM72" s="113">
        <f t="shared" si="47"/>
        <v>645</v>
      </c>
      <c r="AN72" s="113">
        <f t="shared" si="47"/>
        <v>594</v>
      </c>
      <c r="AO72" s="113">
        <f t="shared" si="47"/>
        <v>1925</v>
      </c>
      <c r="AP72" s="113">
        <f t="shared" si="47"/>
        <v>1052</v>
      </c>
      <c r="AQ72" s="113">
        <f t="shared" si="47"/>
        <v>873</v>
      </c>
      <c r="AR72" s="114">
        <f t="shared" si="47"/>
        <v>1442</v>
      </c>
      <c r="AS72" s="113">
        <f t="shared" si="47"/>
        <v>759</v>
      </c>
      <c r="AT72" s="113">
        <f t="shared" si="47"/>
        <v>683</v>
      </c>
      <c r="AU72" s="113">
        <f t="shared" si="47"/>
        <v>3128</v>
      </c>
      <c r="AV72" s="113">
        <f t="shared" si="47"/>
        <v>1561</v>
      </c>
      <c r="AW72" s="113">
        <f t="shared" si="47"/>
        <v>1567</v>
      </c>
      <c r="AX72" s="113">
        <f t="shared" si="47"/>
        <v>1255</v>
      </c>
      <c r="AY72" s="113">
        <f t="shared" si="47"/>
        <v>659</v>
      </c>
      <c r="AZ72" s="113">
        <f t="shared" si="47"/>
        <v>596</v>
      </c>
      <c r="BA72" s="113">
        <f t="shared" si="47"/>
        <v>260</v>
      </c>
      <c r="BB72" s="113">
        <f t="shared" si="47"/>
        <v>152</v>
      </c>
      <c r="BC72" s="113">
        <f t="shared" si="47"/>
        <v>108</v>
      </c>
      <c r="BD72" s="113">
        <f t="shared" si="47"/>
        <v>215</v>
      </c>
      <c r="BE72" s="113">
        <f t="shared" si="47"/>
        <v>128</v>
      </c>
      <c r="BF72" s="113">
        <f t="shared" si="47"/>
        <v>87</v>
      </c>
      <c r="BG72" s="113">
        <f t="shared" si="47"/>
        <v>415</v>
      </c>
      <c r="BH72" s="113">
        <f t="shared" si="47"/>
        <v>231</v>
      </c>
      <c r="BI72" s="113">
        <f t="shared" si="47"/>
        <v>184</v>
      </c>
      <c r="BJ72" s="113">
        <f t="shared" si="47"/>
        <v>262</v>
      </c>
      <c r="BK72" s="113">
        <f t="shared" si="47"/>
        <v>154</v>
      </c>
      <c r="BL72" s="113">
        <f t="shared" si="47"/>
        <v>108</v>
      </c>
      <c r="BM72" s="113">
        <f t="shared" si="47"/>
        <v>219</v>
      </c>
      <c r="BN72" s="113">
        <f t="shared" ref="BN72:BO72" si="48">SUM(BN73:BN77)</f>
        <v>133</v>
      </c>
      <c r="BO72" s="113">
        <f t="shared" si="48"/>
        <v>86</v>
      </c>
    </row>
    <row r="73" spans="1:67" s="149" customFormat="1" ht="14.25" customHeight="1" x14ac:dyDescent="0.25">
      <c r="A73" s="155" t="s">
        <v>86</v>
      </c>
      <c r="B73" s="116">
        <f>SUM(C73:D73)</f>
        <v>5350</v>
      </c>
      <c r="C73" s="116">
        <f t="shared" ref="C73:D77" si="49">SUM(F73,I73,L73,O73,R73,U73,X73,AA73,AD73,AG73,AJ73,AM73,AP73,AS73,AV73,AY73,BB73,BE73,BH73,BK73,BN73)</f>
        <v>2995</v>
      </c>
      <c r="D73" s="116">
        <f t="shared" si="49"/>
        <v>2355</v>
      </c>
      <c r="E73" s="116">
        <f>SUM(F73:G73)</f>
        <v>166</v>
      </c>
      <c r="F73" s="156">
        <v>90</v>
      </c>
      <c r="G73" s="156">
        <v>76</v>
      </c>
      <c r="H73" s="116">
        <v>107</v>
      </c>
      <c r="I73" s="156">
        <v>59</v>
      </c>
      <c r="J73" s="156">
        <v>48</v>
      </c>
      <c r="K73" s="116">
        <v>229</v>
      </c>
      <c r="L73" s="156">
        <v>123</v>
      </c>
      <c r="M73" s="156">
        <v>106</v>
      </c>
      <c r="N73" s="116">
        <v>91</v>
      </c>
      <c r="O73" s="156">
        <v>47</v>
      </c>
      <c r="P73" s="156">
        <v>44</v>
      </c>
      <c r="Q73" s="116">
        <v>403</v>
      </c>
      <c r="R73" s="156">
        <v>214</v>
      </c>
      <c r="S73" s="156">
        <v>189</v>
      </c>
      <c r="T73" s="116">
        <v>435</v>
      </c>
      <c r="U73" s="156">
        <v>239</v>
      </c>
      <c r="V73" s="156">
        <v>196</v>
      </c>
      <c r="W73" s="116">
        <v>222</v>
      </c>
      <c r="X73" s="156">
        <v>122</v>
      </c>
      <c r="Y73" s="156">
        <v>100</v>
      </c>
      <c r="Z73" s="116">
        <v>300</v>
      </c>
      <c r="AA73" s="156">
        <v>167</v>
      </c>
      <c r="AB73" s="156">
        <v>133</v>
      </c>
      <c r="AC73" s="116">
        <v>117</v>
      </c>
      <c r="AD73" s="156">
        <v>63</v>
      </c>
      <c r="AE73" s="156">
        <v>54</v>
      </c>
      <c r="AF73" s="116">
        <v>460</v>
      </c>
      <c r="AG73" s="156">
        <v>255</v>
      </c>
      <c r="AH73" s="156">
        <v>205</v>
      </c>
      <c r="AI73" s="116">
        <v>591</v>
      </c>
      <c r="AJ73" s="156">
        <v>337</v>
      </c>
      <c r="AK73" s="156">
        <v>254</v>
      </c>
      <c r="AL73" s="116">
        <v>242</v>
      </c>
      <c r="AM73" s="156">
        <v>129</v>
      </c>
      <c r="AN73" s="156">
        <v>113</v>
      </c>
      <c r="AO73" s="116">
        <v>435</v>
      </c>
      <c r="AP73" s="156">
        <v>269</v>
      </c>
      <c r="AQ73" s="156">
        <v>166</v>
      </c>
      <c r="AR73" s="122">
        <v>308</v>
      </c>
      <c r="AS73" s="156">
        <v>173</v>
      </c>
      <c r="AT73" s="156">
        <v>135</v>
      </c>
      <c r="AU73" s="116">
        <v>726</v>
      </c>
      <c r="AV73" s="156">
        <v>391</v>
      </c>
      <c r="AW73" s="156">
        <v>335</v>
      </c>
      <c r="AX73" s="116">
        <v>262</v>
      </c>
      <c r="AY73" s="156">
        <v>154</v>
      </c>
      <c r="AZ73" s="156">
        <v>108</v>
      </c>
      <c r="BA73" s="116">
        <v>51</v>
      </c>
      <c r="BB73" s="156">
        <v>30</v>
      </c>
      <c r="BC73" s="156">
        <v>21</v>
      </c>
      <c r="BD73" s="116">
        <v>33</v>
      </c>
      <c r="BE73" s="156">
        <v>21</v>
      </c>
      <c r="BF73" s="156">
        <v>12</v>
      </c>
      <c r="BG73" s="116">
        <v>83</v>
      </c>
      <c r="BH73" s="156">
        <v>51</v>
      </c>
      <c r="BI73" s="156">
        <v>32</v>
      </c>
      <c r="BJ73" s="116">
        <v>48</v>
      </c>
      <c r="BK73" s="156">
        <v>31</v>
      </c>
      <c r="BL73" s="156">
        <v>17</v>
      </c>
      <c r="BM73" s="116">
        <v>41</v>
      </c>
      <c r="BN73" s="156">
        <v>30</v>
      </c>
      <c r="BO73" s="156">
        <v>11</v>
      </c>
    </row>
    <row r="74" spans="1:67" s="149" customFormat="1" ht="14.25" customHeight="1" x14ac:dyDescent="0.25">
      <c r="A74" s="155" t="s">
        <v>88</v>
      </c>
      <c r="B74" s="126">
        <f>SUM(C74:D74)</f>
        <v>5197</v>
      </c>
      <c r="C74" s="116">
        <f t="shared" si="49"/>
        <v>2762</v>
      </c>
      <c r="D74" s="116">
        <f t="shared" si="49"/>
        <v>2435</v>
      </c>
      <c r="E74" s="122">
        <f>SUM(F74:G74)</f>
        <v>155</v>
      </c>
      <c r="F74" s="156">
        <v>92</v>
      </c>
      <c r="G74" s="156">
        <v>63</v>
      </c>
      <c r="H74" s="122">
        <v>108</v>
      </c>
      <c r="I74" s="156">
        <v>50</v>
      </c>
      <c r="J74" s="156">
        <v>58</v>
      </c>
      <c r="K74" s="116">
        <v>213</v>
      </c>
      <c r="L74" s="156">
        <v>120</v>
      </c>
      <c r="M74" s="156">
        <v>93</v>
      </c>
      <c r="N74" s="116">
        <v>68</v>
      </c>
      <c r="O74" s="156">
        <v>33</v>
      </c>
      <c r="P74" s="156">
        <v>35</v>
      </c>
      <c r="Q74" s="116">
        <v>444</v>
      </c>
      <c r="R74" s="156">
        <v>207</v>
      </c>
      <c r="S74" s="156">
        <v>237</v>
      </c>
      <c r="T74" s="116">
        <v>435</v>
      </c>
      <c r="U74" s="156">
        <v>235</v>
      </c>
      <c r="V74" s="156">
        <v>200</v>
      </c>
      <c r="W74" s="116">
        <v>244</v>
      </c>
      <c r="X74" s="156">
        <v>120</v>
      </c>
      <c r="Y74" s="156">
        <v>124</v>
      </c>
      <c r="Z74" s="116">
        <v>283</v>
      </c>
      <c r="AA74" s="156">
        <v>145</v>
      </c>
      <c r="AB74" s="156">
        <v>138</v>
      </c>
      <c r="AC74" s="116">
        <v>115</v>
      </c>
      <c r="AD74" s="156">
        <v>71</v>
      </c>
      <c r="AE74" s="156">
        <v>44</v>
      </c>
      <c r="AF74" s="116">
        <v>396</v>
      </c>
      <c r="AG74" s="156">
        <v>219</v>
      </c>
      <c r="AH74" s="156">
        <v>177</v>
      </c>
      <c r="AI74" s="116">
        <v>571</v>
      </c>
      <c r="AJ74" s="156">
        <v>327</v>
      </c>
      <c r="AK74" s="156">
        <v>244</v>
      </c>
      <c r="AL74" s="116">
        <v>272</v>
      </c>
      <c r="AM74" s="156">
        <v>140</v>
      </c>
      <c r="AN74" s="156">
        <v>132</v>
      </c>
      <c r="AO74" s="116">
        <v>433</v>
      </c>
      <c r="AP74" s="156">
        <v>228</v>
      </c>
      <c r="AQ74" s="156">
        <v>205</v>
      </c>
      <c r="AR74" s="122">
        <v>317</v>
      </c>
      <c r="AS74" s="156">
        <v>176</v>
      </c>
      <c r="AT74" s="156">
        <v>141</v>
      </c>
      <c r="AU74" s="116">
        <v>644</v>
      </c>
      <c r="AV74" s="156">
        <v>310</v>
      </c>
      <c r="AW74" s="156">
        <v>334</v>
      </c>
      <c r="AX74" s="116">
        <v>240</v>
      </c>
      <c r="AY74" s="156">
        <v>123</v>
      </c>
      <c r="AZ74" s="156">
        <v>117</v>
      </c>
      <c r="BA74" s="116">
        <v>54</v>
      </c>
      <c r="BB74" s="156">
        <v>34</v>
      </c>
      <c r="BC74" s="156">
        <v>20</v>
      </c>
      <c r="BD74" s="116">
        <v>38</v>
      </c>
      <c r="BE74" s="156">
        <v>29</v>
      </c>
      <c r="BF74" s="156">
        <v>9</v>
      </c>
      <c r="BG74" s="116">
        <v>78</v>
      </c>
      <c r="BH74" s="156">
        <v>49</v>
      </c>
      <c r="BI74" s="156">
        <v>29</v>
      </c>
      <c r="BJ74" s="116">
        <v>50</v>
      </c>
      <c r="BK74" s="156">
        <v>33</v>
      </c>
      <c r="BL74" s="156">
        <v>17</v>
      </c>
      <c r="BM74" s="116">
        <v>39</v>
      </c>
      <c r="BN74" s="156">
        <v>21</v>
      </c>
      <c r="BO74" s="156">
        <v>18</v>
      </c>
    </row>
    <row r="75" spans="1:67" s="149" customFormat="1" ht="14.25" customHeight="1" x14ac:dyDescent="0.25">
      <c r="A75" s="155" t="s">
        <v>89</v>
      </c>
      <c r="B75" s="116">
        <f>SUM(C75:D75)</f>
        <v>5414</v>
      </c>
      <c r="C75" s="116">
        <f t="shared" si="49"/>
        <v>2864</v>
      </c>
      <c r="D75" s="116">
        <f t="shared" si="49"/>
        <v>2550</v>
      </c>
      <c r="E75" s="116">
        <f>SUM(F75:G75)</f>
        <v>159</v>
      </c>
      <c r="F75" s="156">
        <v>86</v>
      </c>
      <c r="G75" s="156">
        <v>73</v>
      </c>
      <c r="H75" s="116">
        <v>120</v>
      </c>
      <c r="I75" s="156">
        <v>64</v>
      </c>
      <c r="J75" s="156">
        <v>56</v>
      </c>
      <c r="K75" s="116">
        <v>189</v>
      </c>
      <c r="L75" s="156">
        <v>85</v>
      </c>
      <c r="M75" s="156">
        <v>104</v>
      </c>
      <c r="N75" s="116">
        <v>96</v>
      </c>
      <c r="O75" s="156">
        <v>49</v>
      </c>
      <c r="P75" s="156">
        <v>47</v>
      </c>
      <c r="Q75" s="116">
        <v>456</v>
      </c>
      <c r="R75" s="156">
        <v>231</v>
      </c>
      <c r="S75" s="156">
        <v>225</v>
      </c>
      <c r="T75" s="116">
        <v>437</v>
      </c>
      <c r="U75" s="156">
        <v>243</v>
      </c>
      <c r="V75" s="156">
        <v>194</v>
      </c>
      <c r="W75" s="116">
        <v>251</v>
      </c>
      <c r="X75" s="156">
        <v>136</v>
      </c>
      <c r="Y75" s="156">
        <v>115</v>
      </c>
      <c r="Z75" s="116">
        <v>324</v>
      </c>
      <c r="AA75" s="156">
        <v>177</v>
      </c>
      <c r="AB75" s="156">
        <v>147</v>
      </c>
      <c r="AC75" s="116">
        <v>108</v>
      </c>
      <c r="AD75" s="156">
        <v>64</v>
      </c>
      <c r="AE75" s="156">
        <v>44</v>
      </c>
      <c r="AF75" s="116">
        <v>436</v>
      </c>
      <c r="AG75" s="156">
        <v>230</v>
      </c>
      <c r="AH75" s="156">
        <v>206</v>
      </c>
      <c r="AI75" s="116">
        <v>537</v>
      </c>
      <c r="AJ75" s="156">
        <v>283</v>
      </c>
      <c r="AK75" s="156">
        <v>254</v>
      </c>
      <c r="AL75" s="116">
        <v>287</v>
      </c>
      <c r="AM75" s="156">
        <v>159</v>
      </c>
      <c r="AN75" s="156">
        <v>128</v>
      </c>
      <c r="AO75" s="116">
        <v>413</v>
      </c>
      <c r="AP75" s="156">
        <v>218</v>
      </c>
      <c r="AQ75" s="156">
        <v>195</v>
      </c>
      <c r="AR75" s="122">
        <v>306</v>
      </c>
      <c r="AS75" s="156">
        <v>163</v>
      </c>
      <c r="AT75" s="156">
        <v>143</v>
      </c>
      <c r="AU75" s="116">
        <v>714</v>
      </c>
      <c r="AV75" s="156">
        <v>374</v>
      </c>
      <c r="AW75" s="156">
        <v>340</v>
      </c>
      <c r="AX75" s="116">
        <v>279</v>
      </c>
      <c r="AY75" s="156">
        <v>130</v>
      </c>
      <c r="AZ75" s="156">
        <v>149</v>
      </c>
      <c r="BA75" s="116">
        <v>46</v>
      </c>
      <c r="BB75" s="156">
        <v>25</v>
      </c>
      <c r="BC75" s="156">
        <v>21</v>
      </c>
      <c r="BD75" s="116">
        <v>54</v>
      </c>
      <c r="BE75" s="156">
        <v>30</v>
      </c>
      <c r="BF75" s="156">
        <v>24</v>
      </c>
      <c r="BG75" s="116">
        <v>88</v>
      </c>
      <c r="BH75" s="156">
        <v>50</v>
      </c>
      <c r="BI75" s="156">
        <v>38</v>
      </c>
      <c r="BJ75" s="116">
        <v>60</v>
      </c>
      <c r="BK75" s="156">
        <v>39</v>
      </c>
      <c r="BL75" s="156">
        <v>21</v>
      </c>
      <c r="BM75" s="116">
        <v>54</v>
      </c>
      <c r="BN75" s="156">
        <v>28</v>
      </c>
      <c r="BO75" s="156">
        <v>26</v>
      </c>
    </row>
    <row r="76" spans="1:67" s="149" customFormat="1" ht="14.25" customHeight="1" x14ac:dyDescent="0.25">
      <c r="A76" s="155" t="s">
        <v>90</v>
      </c>
      <c r="B76" s="116">
        <f>SUM(C76:D76)</f>
        <v>4712</v>
      </c>
      <c r="C76" s="116">
        <f t="shared" si="49"/>
        <v>2418</v>
      </c>
      <c r="D76" s="116">
        <f t="shared" si="49"/>
        <v>2294</v>
      </c>
      <c r="E76" s="116">
        <f>SUM(F76:G76)</f>
        <v>170</v>
      </c>
      <c r="F76" s="156">
        <v>79</v>
      </c>
      <c r="G76" s="156">
        <v>91</v>
      </c>
      <c r="H76" s="116">
        <v>92</v>
      </c>
      <c r="I76" s="156">
        <v>47</v>
      </c>
      <c r="J76" s="156">
        <v>45</v>
      </c>
      <c r="K76" s="116">
        <v>179</v>
      </c>
      <c r="L76" s="156">
        <v>93</v>
      </c>
      <c r="M76" s="156">
        <v>86</v>
      </c>
      <c r="N76" s="116">
        <v>85</v>
      </c>
      <c r="O76" s="156">
        <v>41</v>
      </c>
      <c r="P76" s="156">
        <v>44</v>
      </c>
      <c r="Q76" s="116">
        <v>419</v>
      </c>
      <c r="R76" s="156">
        <v>198</v>
      </c>
      <c r="S76" s="156">
        <v>221</v>
      </c>
      <c r="T76" s="116">
        <v>415</v>
      </c>
      <c r="U76" s="156">
        <v>224</v>
      </c>
      <c r="V76" s="156">
        <v>191</v>
      </c>
      <c r="W76" s="116">
        <v>227</v>
      </c>
      <c r="X76" s="156">
        <v>102</v>
      </c>
      <c r="Y76" s="156">
        <v>125</v>
      </c>
      <c r="Z76" s="116">
        <v>257</v>
      </c>
      <c r="AA76" s="156">
        <v>138</v>
      </c>
      <c r="AB76" s="156">
        <v>119</v>
      </c>
      <c r="AC76" s="116">
        <v>104</v>
      </c>
      <c r="AD76" s="156">
        <v>62</v>
      </c>
      <c r="AE76" s="156">
        <v>42</v>
      </c>
      <c r="AF76" s="116">
        <v>358</v>
      </c>
      <c r="AG76" s="156">
        <v>214</v>
      </c>
      <c r="AH76" s="156">
        <v>144</v>
      </c>
      <c r="AI76" s="116">
        <v>427</v>
      </c>
      <c r="AJ76" s="156">
        <v>232</v>
      </c>
      <c r="AK76" s="156">
        <v>195</v>
      </c>
      <c r="AL76" s="116">
        <v>249</v>
      </c>
      <c r="AM76" s="156">
        <v>126</v>
      </c>
      <c r="AN76" s="156">
        <v>123</v>
      </c>
      <c r="AO76" s="116">
        <v>350</v>
      </c>
      <c r="AP76" s="156">
        <v>179</v>
      </c>
      <c r="AQ76" s="156">
        <v>171</v>
      </c>
      <c r="AR76" s="122">
        <v>274</v>
      </c>
      <c r="AS76" s="156">
        <v>133</v>
      </c>
      <c r="AT76" s="156">
        <v>141</v>
      </c>
      <c r="AU76" s="116">
        <v>572</v>
      </c>
      <c r="AV76" s="156">
        <v>257</v>
      </c>
      <c r="AW76" s="156">
        <v>315</v>
      </c>
      <c r="AX76" s="116">
        <v>238</v>
      </c>
      <c r="AY76" s="156">
        <v>129</v>
      </c>
      <c r="AZ76" s="156">
        <v>109</v>
      </c>
      <c r="BA76" s="116">
        <v>52</v>
      </c>
      <c r="BB76" s="156">
        <v>30</v>
      </c>
      <c r="BC76" s="156">
        <v>22</v>
      </c>
      <c r="BD76" s="116">
        <v>50</v>
      </c>
      <c r="BE76" s="156">
        <v>28</v>
      </c>
      <c r="BF76" s="156">
        <v>22</v>
      </c>
      <c r="BG76" s="116">
        <v>84</v>
      </c>
      <c r="BH76" s="156">
        <v>47</v>
      </c>
      <c r="BI76" s="156">
        <v>37</v>
      </c>
      <c r="BJ76" s="116">
        <v>60</v>
      </c>
      <c r="BK76" s="156">
        <v>30</v>
      </c>
      <c r="BL76" s="156">
        <v>30</v>
      </c>
      <c r="BM76" s="116">
        <v>50</v>
      </c>
      <c r="BN76" s="156">
        <v>29</v>
      </c>
      <c r="BO76" s="156">
        <v>21</v>
      </c>
    </row>
    <row r="77" spans="1:67" s="149" customFormat="1" ht="14.25" customHeight="1" x14ac:dyDescent="0.25">
      <c r="A77" s="155" t="s">
        <v>91</v>
      </c>
      <c r="B77" s="116">
        <f>SUM(C77:D77)</f>
        <v>4105</v>
      </c>
      <c r="C77" s="116">
        <f t="shared" si="49"/>
        <v>2116</v>
      </c>
      <c r="D77" s="116">
        <f t="shared" si="49"/>
        <v>1989</v>
      </c>
      <c r="E77" s="116">
        <f>SUM(F77:G77)</f>
        <v>122</v>
      </c>
      <c r="F77" s="156">
        <v>65</v>
      </c>
      <c r="G77" s="156">
        <v>57</v>
      </c>
      <c r="H77" s="116">
        <v>115</v>
      </c>
      <c r="I77" s="156">
        <v>50</v>
      </c>
      <c r="J77" s="156">
        <v>65</v>
      </c>
      <c r="K77" s="116">
        <v>155</v>
      </c>
      <c r="L77" s="156">
        <v>77</v>
      </c>
      <c r="M77" s="156">
        <v>78</v>
      </c>
      <c r="N77" s="116">
        <v>72</v>
      </c>
      <c r="O77" s="156">
        <v>38</v>
      </c>
      <c r="P77" s="156">
        <v>34</v>
      </c>
      <c r="Q77" s="116">
        <v>354</v>
      </c>
      <c r="R77" s="156">
        <v>175</v>
      </c>
      <c r="S77" s="156">
        <v>179</v>
      </c>
      <c r="T77" s="116">
        <v>370</v>
      </c>
      <c r="U77" s="156">
        <v>194</v>
      </c>
      <c r="V77" s="156">
        <v>176</v>
      </c>
      <c r="W77" s="116">
        <v>198</v>
      </c>
      <c r="X77" s="156">
        <v>101</v>
      </c>
      <c r="Y77" s="156">
        <v>97</v>
      </c>
      <c r="Z77" s="116">
        <v>226</v>
      </c>
      <c r="AA77" s="156">
        <v>110</v>
      </c>
      <c r="AB77" s="156">
        <v>116</v>
      </c>
      <c r="AC77" s="116">
        <v>85</v>
      </c>
      <c r="AD77" s="156">
        <v>43</v>
      </c>
      <c r="AE77" s="156">
        <v>42</v>
      </c>
      <c r="AF77" s="116">
        <v>328</v>
      </c>
      <c r="AG77" s="156">
        <v>189</v>
      </c>
      <c r="AH77" s="156">
        <v>139</v>
      </c>
      <c r="AI77" s="116">
        <v>394</v>
      </c>
      <c r="AJ77" s="156">
        <v>226</v>
      </c>
      <c r="AK77" s="156">
        <v>168</v>
      </c>
      <c r="AL77" s="116">
        <v>189</v>
      </c>
      <c r="AM77" s="156">
        <v>91</v>
      </c>
      <c r="AN77" s="156">
        <v>98</v>
      </c>
      <c r="AO77" s="116">
        <v>294</v>
      </c>
      <c r="AP77" s="156">
        <v>158</v>
      </c>
      <c r="AQ77" s="156">
        <v>136</v>
      </c>
      <c r="AR77" s="122">
        <v>237</v>
      </c>
      <c r="AS77" s="156">
        <v>114</v>
      </c>
      <c r="AT77" s="156">
        <v>123</v>
      </c>
      <c r="AU77" s="116">
        <v>472</v>
      </c>
      <c r="AV77" s="156">
        <v>229</v>
      </c>
      <c r="AW77" s="156">
        <v>243</v>
      </c>
      <c r="AX77" s="116">
        <v>236</v>
      </c>
      <c r="AY77" s="156">
        <v>123</v>
      </c>
      <c r="AZ77" s="156">
        <v>113</v>
      </c>
      <c r="BA77" s="116">
        <v>57</v>
      </c>
      <c r="BB77" s="156">
        <v>33</v>
      </c>
      <c r="BC77" s="156">
        <v>24</v>
      </c>
      <c r="BD77" s="116">
        <v>40</v>
      </c>
      <c r="BE77" s="156">
        <v>20</v>
      </c>
      <c r="BF77" s="156">
        <v>20</v>
      </c>
      <c r="BG77" s="116">
        <v>82</v>
      </c>
      <c r="BH77" s="156">
        <v>34</v>
      </c>
      <c r="BI77" s="156">
        <v>48</v>
      </c>
      <c r="BJ77" s="116">
        <v>44</v>
      </c>
      <c r="BK77" s="156">
        <v>21</v>
      </c>
      <c r="BL77" s="156">
        <v>23</v>
      </c>
      <c r="BM77" s="116">
        <v>35</v>
      </c>
      <c r="BN77" s="156">
        <v>25</v>
      </c>
      <c r="BO77" s="156">
        <v>10</v>
      </c>
    </row>
    <row r="78" spans="1:67" s="149" customFormat="1" ht="14.25" customHeight="1" x14ac:dyDescent="0.25">
      <c r="A78" s="120" t="s">
        <v>92</v>
      </c>
      <c r="B78" s="113">
        <f t="shared" ref="B78:AG78" si="50">SUM(B79:B83)</f>
        <v>15146</v>
      </c>
      <c r="C78" s="113">
        <f t="shared" si="50"/>
        <v>7534</v>
      </c>
      <c r="D78" s="113">
        <f t="shared" si="50"/>
        <v>7612</v>
      </c>
      <c r="E78" s="113">
        <f t="shared" si="50"/>
        <v>621</v>
      </c>
      <c r="F78" s="113">
        <f t="shared" si="50"/>
        <v>285</v>
      </c>
      <c r="G78" s="113">
        <f t="shared" si="50"/>
        <v>336</v>
      </c>
      <c r="H78" s="113">
        <f t="shared" si="50"/>
        <v>442</v>
      </c>
      <c r="I78" s="113">
        <f t="shared" si="50"/>
        <v>214</v>
      </c>
      <c r="J78" s="113">
        <f t="shared" si="50"/>
        <v>228</v>
      </c>
      <c r="K78" s="113">
        <f t="shared" si="50"/>
        <v>686</v>
      </c>
      <c r="L78" s="113">
        <f t="shared" si="50"/>
        <v>313</v>
      </c>
      <c r="M78" s="113">
        <f t="shared" si="50"/>
        <v>373</v>
      </c>
      <c r="N78" s="113">
        <f t="shared" si="50"/>
        <v>336</v>
      </c>
      <c r="O78" s="113">
        <f t="shared" si="50"/>
        <v>162</v>
      </c>
      <c r="P78" s="113">
        <f t="shared" si="50"/>
        <v>174</v>
      </c>
      <c r="Q78" s="113">
        <f t="shared" si="50"/>
        <v>1480</v>
      </c>
      <c r="R78" s="113">
        <f t="shared" si="50"/>
        <v>731</v>
      </c>
      <c r="S78" s="113">
        <f t="shared" si="50"/>
        <v>749</v>
      </c>
      <c r="T78" s="113">
        <f t="shared" si="50"/>
        <v>1324</v>
      </c>
      <c r="U78" s="113">
        <f t="shared" si="50"/>
        <v>667</v>
      </c>
      <c r="V78" s="113">
        <f t="shared" si="50"/>
        <v>657</v>
      </c>
      <c r="W78" s="113">
        <f t="shared" si="50"/>
        <v>682</v>
      </c>
      <c r="X78" s="113">
        <f t="shared" si="50"/>
        <v>363</v>
      </c>
      <c r="Y78" s="113">
        <f t="shared" si="50"/>
        <v>319</v>
      </c>
      <c r="Z78" s="113">
        <f t="shared" si="50"/>
        <v>834</v>
      </c>
      <c r="AA78" s="113">
        <f t="shared" si="50"/>
        <v>419</v>
      </c>
      <c r="AB78" s="113">
        <f t="shared" si="50"/>
        <v>415</v>
      </c>
      <c r="AC78" s="113">
        <f t="shared" si="50"/>
        <v>299</v>
      </c>
      <c r="AD78" s="113">
        <f t="shared" si="50"/>
        <v>159</v>
      </c>
      <c r="AE78" s="113">
        <f t="shared" si="50"/>
        <v>140</v>
      </c>
      <c r="AF78" s="113">
        <f t="shared" si="50"/>
        <v>844</v>
      </c>
      <c r="AG78" s="113">
        <f t="shared" si="50"/>
        <v>474</v>
      </c>
      <c r="AH78" s="113">
        <f t="shared" ref="AH78:BM78" si="51">SUM(AH79:AH83)</f>
        <v>370</v>
      </c>
      <c r="AI78" s="113">
        <f t="shared" si="51"/>
        <v>1143</v>
      </c>
      <c r="AJ78" s="113">
        <f t="shared" si="51"/>
        <v>592</v>
      </c>
      <c r="AK78" s="113">
        <f t="shared" si="51"/>
        <v>551</v>
      </c>
      <c r="AL78" s="113">
        <f t="shared" si="51"/>
        <v>841</v>
      </c>
      <c r="AM78" s="113">
        <f t="shared" si="51"/>
        <v>404</v>
      </c>
      <c r="AN78" s="113">
        <f t="shared" si="51"/>
        <v>437</v>
      </c>
      <c r="AO78" s="113">
        <f t="shared" si="51"/>
        <v>1012</v>
      </c>
      <c r="AP78" s="113">
        <f t="shared" si="51"/>
        <v>462</v>
      </c>
      <c r="AQ78" s="113">
        <f t="shared" si="51"/>
        <v>550</v>
      </c>
      <c r="AR78" s="114">
        <f t="shared" si="51"/>
        <v>829</v>
      </c>
      <c r="AS78" s="113">
        <f t="shared" si="51"/>
        <v>413</v>
      </c>
      <c r="AT78" s="113">
        <f t="shared" si="51"/>
        <v>416</v>
      </c>
      <c r="AU78" s="113">
        <f t="shared" si="51"/>
        <v>1840</v>
      </c>
      <c r="AV78" s="113">
        <f t="shared" si="51"/>
        <v>860</v>
      </c>
      <c r="AW78" s="113">
        <f t="shared" si="51"/>
        <v>980</v>
      </c>
      <c r="AX78" s="113">
        <f t="shared" si="51"/>
        <v>766</v>
      </c>
      <c r="AY78" s="113">
        <f t="shared" si="51"/>
        <v>397</v>
      </c>
      <c r="AZ78" s="113">
        <f t="shared" si="51"/>
        <v>369</v>
      </c>
      <c r="BA78" s="113">
        <f t="shared" si="51"/>
        <v>208</v>
      </c>
      <c r="BB78" s="113">
        <f t="shared" si="51"/>
        <v>110</v>
      </c>
      <c r="BC78" s="113">
        <f t="shared" si="51"/>
        <v>98</v>
      </c>
      <c r="BD78" s="113">
        <f t="shared" si="51"/>
        <v>189</v>
      </c>
      <c r="BE78" s="113">
        <f t="shared" si="51"/>
        <v>93</v>
      </c>
      <c r="BF78" s="113">
        <f t="shared" si="51"/>
        <v>96</v>
      </c>
      <c r="BG78" s="113">
        <f t="shared" si="51"/>
        <v>396</v>
      </c>
      <c r="BH78" s="113">
        <f t="shared" si="51"/>
        <v>215</v>
      </c>
      <c r="BI78" s="113">
        <f t="shared" si="51"/>
        <v>181</v>
      </c>
      <c r="BJ78" s="113">
        <f t="shared" si="51"/>
        <v>217</v>
      </c>
      <c r="BK78" s="113">
        <f t="shared" si="51"/>
        <v>114</v>
      </c>
      <c r="BL78" s="113">
        <f t="shared" si="51"/>
        <v>103</v>
      </c>
      <c r="BM78" s="113">
        <f t="shared" si="51"/>
        <v>157</v>
      </c>
      <c r="BN78" s="113">
        <f t="shared" ref="BN78:BO78" si="52">SUM(BN79:BN83)</f>
        <v>87</v>
      </c>
      <c r="BO78" s="113">
        <f t="shared" si="52"/>
        <v>70</v>
      </c>
    </row>
    <row r="79" spans="1:67" s="149" customFormat="1" ht="14.25" customHeight="1" x14ac:dyDescent="0.25">
      <c r="A79" s="155" t="s">
        <v>93</v>
      </c>
      <c r="B79" s="116">
        <f>SUM(C79:D79)</f>
        <v>3791</v>
      </c>
      <c r="C79" s="116">
        <f t="shared" ref="C79:D83" si="53">SUM(F79,I79,L79,O79,R79,U79,X79,AA79,AD79,AG79,AJ79,AM79,AP79,AS79,AV79,AY79,BB79,BE79,BH79,BK79,BN79)</f>
        <v>1921</v>
      </c>
      <c r="D79" s="116">
        <f t="shared" si="53"/>
        <v>1870</v>
      </c>
      <c r="E79" s="116">
        <f>SUM(F79:G79)</f>
        <v>143</v>
      </c>
      <c r="F79" s="156">
        <v>70</v>
      </c>
      <c r="G79" s="156">
        <v>73</v>
      </c>
      <c r="H79" s="116">
        <v>96</v>
      </c>
      <c r="I79" s="156">
        <v>49</v>
      </c>
      <c r="J79" s="156">
        <v>47</v>
      </c>
      <c r="K79" s="116">
        <v>161</v>
      </c>
      <c r="L79" s="156">
        <v>80</v>
      </c>
      <c r="M79" s="156">
        <v>81</v>
      </c>
      <c r="N79" s="116">
        <v>70</v>
      </c>
      <c r="O79" s="156">
        <v>32</v>
      </c>
      <c r="P79" s="156">
        <v>38</v>
      </c>
      <c r="Q79" s="116">
        <v>383</v>
      </c>
      <c r="R79" s="156">
        <v>185</v>
      </c>
      <c r="S79" s="156">
        <v>198</v>
      </c>
      <c r="T79" s="116">
        <v>333</v>
      </c>
      <c r="U79" s="156">
        <v>172</v>
      </c>
      <c r="V79" s="156">
        <v>161</v>
      </c>
      <c r="W79" s="116">
        <v>190</v>
      </c>
      <c r="X79" s="156">
        <v>101</v>
      </c>
      <c r="Y79" s="156">
        <v>89</v>
      </c>
      <c r="Z79" s="116">
        <v>213</v>
      </c>
      <c r="AA79" s="156">
        <v>98</v>
      </c>
      <c r="AB79" s="156">
        <v>115</v>
      </c>
      <c r="AC79" s="116">
        <v>69</v>
      </c>
      <c r="AD79" s="156">
        <v>37</v>
      </c>
      <c r="AE79" s="156">
        <v>32</v>
      </c>
      <c r="AF79" s="116">
        <v>257</v>
      </c>
      <c r="AG79" s="156">
        <v>154</v>
      </c>
      <c r="AH79" s="156">
        <v>103</v>
      </c>
      <c r="AI79" s="116">
        <v>308</v>
      </c>
      <c r="AJ79" s="156">
        <v>176</v>
      </c>
      <c r="AK79" s="156">
        <v>132</v>
      </c>
      <c r="AL79" s="116">
        <v>191</v>
      </c>
      <c r="AM79" s="156">
        <v>94</v>
      </c>
      <c r="AN79" s="156">
        <v>97</v>
      </c>
      <c r="AO79" s="116">
        <v>271</v>
      </c>
      <c r="AP79" s="156">
        <v>125</v>
      </c>
      <c r="AQ79" s="156">
        <v>146</v>
      </c>
      <c r="AR79" s="122">
        <v>202</v>
      </c>
      <c r="AS79" s="156">
        <v>109</v>
      </c>
      <c r="AT79" s="156">
        <v>93</v>
      </c>
      <c r="AU79" s="116">
        <v>466</v>
      </c>
      <c r="AV79" s="156">
        <v>227</v>
      </c>
      <c r="AW79" s="156">
        <v>239</v>
      </c>
      <c r="AX79" s="116">
        <v>184</v>
      </c>
      <c r="AY79" s="156">
        <v>95</v>
      </c>
      <c r="AZ79" s="156">
        <v>89</v>
      </c>
      <c r="BA79" s="116">
        <v>47</v>
      </c>
      <c r="BB79" s="156">
        <v>19</v>
      </c>
      <c r="BC79" s="156">
        <v>28</v>
      </c>
      <c r="BD79" s="116">
        <v>55</v>
      </c>
      <c r="BE79" s="156">
        <v>26</v>
      </c>
      <c r="BF79" s="156">
        <v>29</v>
      </c>
      <c r="BG79" s="116">
        <v>77</v>
      </c>
      <c r="BH79" s="156">
        <v>38</v>
      </c>
      <c r="BI79" s="156">
        <v>39</v>
      </c>
      <c r="BJ79" s="116">
        <v>44</v>
      </c>
      <c r="BK79" s="156">
        <v>19</v>
      </c>
      <c r="BL79" s="156">
        <v>25</v>
      </c>
      <c r="BM79" s="116">
        <v>31</v>
      </c>
      <c r="BN79" s="156">
        <v>15</v>
      </c>
      <c r="BO79" s="156">
        <v>16</v>
      </c>
    </row>
    <row r="80" spans="1:67" s="149" customFormat="1" ht="14.25" customHeight="1" x14ac:dyDescent="0.25">
      <c r="A80" s="155" t="s">
        <v>87</v>
      </c>
      <c r="B80" s="116">
        <f>SUM(C80:D80)</f>
        <v>3137</v>
      </c>
      <c r="C80" s="116">
        <f t="shared" si="53"/>
        <v>1573</v>
      </c>
      <c r="D80" s="116">
        <f t="shared" si="53"/>
        <v>1564</v>
      </c>
      <c r="E80" s="116">
        <f>SUM(F80:G80)</f>
        <v>113</v>
      </c>
      <c r="F80" s="156">
        <v>54</v>
      </c>
      <c r="G80" s="156">
        <v>59</v>
      </c>
      <c r="H80" s="116">
        <v>78</v>
      </c>
      <c r="I80" s="156">
        <v>39</v>
      </c>
      <c r="J80" s="156">
        <v>39</v>
      </c>
      <c r="K80" s="116">
        <v>137</v>
      </c>
      <c r="L80" s="156">
        <v>57</v>
      </c>
      <c r="M80" s="156">
        <v>80</v>
      </c>
      <c r="N80" s="116">
        <v>57</v>
      </c>
      <c r="O80" s="156">
        <v>29</v>
      </c>
      <c r="P80" s="156">
        <v>28</v>
      </c>
      <c r="Q80" s="116">
        <v>305</v>
      </c>
      <c r="R80" s="156">
        <v>138</v>
      </c>
      <c r="S80" s="156">
        <v>167</v>
      </c>
      <c r="T80" s="116">
        <v>281</v>
      </c>
      <c r="U80" s="156">
        <v>147</v>
      </c>
      <c r="V80" s="156">
        <v>134</v>
      </c>
      <c r="W80" s="116">
        <v>151</v>
      </c>
      <c r="X80" s="156">
        <v>77</v>
      </c>
      <c r="Y80" s="156">
        <v>74</v>
      </c>
      <c r="Z80" s="116">
        <v>195</v>
      </c>
      <c r="AA80" s="156">
        <v>102</v>
      </c>
      <c r="AB80" s="156">
        <v>93</v>
      </c>
      <c r="AC80" s="116">
        <v>57</v>
      </c>
      <c r="AD80" s="156">
        <v>30</v>
      </c>
      <c r="AE80" s="156">
        <v>27</v>
      </c>
      <c r="AF80" s="116">
        <v>177</v>
      </c>
      <c r="AG80" s="156">
        <v>93</v>
      </c>
      <c r="AH80" s="156">
        <v>84</v>
      </c>
      <c r="AI80" s="116">
        <v>239</v>
      </c>
      <c r="AJ80" s="156">
        <v>129</v>
      </c>
      <c r="AK80" s="156">
        <v>110</v>
      </c>
      <c r="AL80" s="116">
        <v>177</v>
      </c>
      <c r="AM80" s="156">
        <v>98</v>
      </c>
      <c r="AN80" s="156">
        <v>79</v>
      </c>
      <c r="AO80" s="116">
        <v>228</v>
      </c>
      <c r="AP80" s="156">
        <v>104</v>
      </c>
      <c r="AQ80" s="156">
        <v>124</v>
      </c>
      <c r="AR80" s="122">
        <v>163</v>
      </c>
      <c r="AS80" s="156">
        <v>78</v>
      </c>
      <c r="AT80" s="156">
        <v>85</v>
      </c>
      <c r="AU80" s="116">
        <v>401</v>
      </c>
      <c r="AV80" s="156">
        <v>195</v>
      </c>
      <c r="AW80" s="156">
        <v>206</v>
      </c>
      <c r="AX80" s="116">
        <v>159</v>
      </c>
      <c r="AY80" s="156">
        <v>80</v>
      </c>
      <c r="AZ80" s="156">
        <v>79</v>
      </c>
      <c r="BA80" s="116">
        <v>32</v>
      </c>
      <c r="BB80" s="156">
        <v>18</v>
      </c>
      <c r="BC80" s="156">
        <v>14</v>
      </c>
      <c r="BD80" s="116">
        <v>36</v>
      </c>
      <c r="BE80" s="156">
        <v>19</v>
      </c>
      <c r="BF80" s="156">
        <v>17</v>
      </c>
      <c r="BG80" s="116">
        <v>79</v>
      </c>
      <c r="BH80" s="156">
        <v>44</v>
      </c>
      <c r="BI80" s="156">
        <v>35</v>
      </c>
      <c r="BJ80" s="116">
        <v>38</v>
      </c>
      <c r="BK80" s="156">
        <v>23</v>
      </c>
      <c r="BL80" s="156">
        <v>15</v>
      </c>
      <c r="BM80" s="116">
        <v>34</v>
      </c>
      <c r="BN80" s="156">
        <v>19</v>
      </c>
      <c r="BO80" s="156">
        <v>15</v>
      </c>
    </row>
    <row r="81" spans="1:67" s="149" customFormat="1" ht="14.25" customHeight="1" x14ac:dyDescent="0.25">
      <c r="A81" s="155" t="s">
        <v>95</v>
      </c>
      <c r="B81" s="116">
        <f>SUM(C81:D81)</f>
        <v>3223</v>
      </c>
      <c r="C81" s="116">
        <f t="shared" si="53"/>
        <v>1607</v>
      </c>
      <c r="D81" s="116">
        <f t="shared" si="53"/>
        <v>1616</v>
      </c>
      <c r="E81" s="116">
        <f>SUM(F81:G81)</f>
        <v>136</v>
      </c>
      <c r="F81" s="156">
        <v>62</v>
      </c>
      <c r="G81" s="156">
        <v>74</v>
      </c>
      <c r="H81" s="116">
        <v>110</v>
      </c>
      <c r="I81" s="156">
        <v>58</v>
      </c>
      <c r="J81" s="156">
        <v>52</v>
      </c>
      <c r="K81" s="116">
        <v>138</v>
      </c>
      <c r="L81" s="156">
        <v>62</v>
      </c>
      <c r="M81" s="156">
        <v>76</v>
      </c>
      <c r="N81" s="116">
        <v>87</v>
      </c>
      <c r="O81" s="156">
        <v>44</v>
      </c>
      <c r="P81" s="156">
        <v>43</v>
      </c>
      <c r="Q81" s="116">
        <v>304</v>
      </c>
      <c r="R81" s="156">
        <v>150</v>
      </c>
      <c r="S81" s="156">
        <v>154</v>
      </c>
      <c r="T81" s="116">
        <v>290</v>
      </c>
      <c r="U81" s="156">
        <v>150</v>
      </c>
      <c r="V81" s="156">
        <v>140</v>
      </c>
      <c r="W81" s="116">
        <v>153</v>
      </c>
      <c r="X81" s="156">
        <v>76</v>
      </c>
      <c r="Y81" s="156">
        <v>77</v>
      </c>
      <c r="Z81" s="116">
        <v>157</v>
      </c>
      <c r="AA81" s="156">
        <v>77</v>
      </c>
      <c r="AB81" s="156">
        <v>80</v>
      </c>
      <c r="AC81" s="116">
        <v>65</v>
      </c>
      <c r="AD81" s="156">
        <v>34</v>
      </c>
      <c r="AE81" s="156">
        <v>31</v>
      </c>
      <c r="AF81" s="116">
        <v>159</v>
      </c>
      <c r="AG81" s="156">
        <v>84</v>
      </c>
      <c r="AH81" s="156">
        <v>75</v>
      </c>
      <c r="AI81" s="116">
        <v>229</v>
      </c>
      <c r="AJ81" s="156">
        <v>113</v>
      </c>
      <c r="AK81" s="156">
        <v>116</v>
      </c>
      <c r="AL81" s="116">
        <v>170</v>
      </c>
      <c r="AM81" s="156">
        <v>85</v>
      </c>
      <c r="AN81" s="156">
        <v>85</v>
      </c>
      <c r="AO81" s="116">
        <v>211</v>
      </c>
      <c r="AP81" s="156">
        <v>102</v>
      </c>
      <c r="AQ81" s="156">
        <v>109</v>
      </c>
      <c r="AR81" s="122">
        <v>189</v>
      </c>
      <c r="AS81" s="156">
        <v>94</v>
      </c>
      <c r="AT81" s="156">
        <v>95</v>
      </c>
      <c r="AU81" s="116">
        <v>379</v>
      </c>
      <c r="AV81" s="156">
        <v>169</v>
      </c>
      <c r="AW81" s="156">
        <v>210</v>
      </c>
      <c r="AX81" s="116">
        <v>177</v>
      </c>
      <c r="AY81" s="156">
        <v>96</v>
      </c>
      <c r="AZ81" s="156">
        <v>81</v>
      </c>
      <c r="BA81" s="116">
        <v>53</v>
      </c>
      <c r="BB81" s="156">
        <v>29</v>
      </c>
      <c r="BC81" s="156">
        <v>24</v>
      </c>
      <c r="BD81" s="116">
        <v>37</v>
      </c>
      <c r="BE81" s="156">
        <v>22</v>
      </c>
      <c r="BF81" s="156">
        <v>15</v>
      </c>
      <c r="BG81" s="116">
        <v>95</v>
      </c>
      <c r="BH81" s="156">
        <v>52</v>
      </c>
      <c r="BI81" s="156">
        <v>43</v>
      </c>
      <c r="BJ81" s="116">
        <v>49</v>
      </c>
      <c r="BK81" s="156">
        <v>28</v>
      </c>
      <c r="BL81" s="156">
        <v>21</v>
      </c>
      <c r="BM81" s="116">
        <v>35</v>
      </c>
      <c r="BN81" s="156">
        <v>20</v>
      </c>
      <c r="BO81" s="156">
        <v>15</v>
      </c>
    </row>
    <row r="82" spans="1:67" s="149" customFormat="1" ht="14.25" customHeight="1" x14ac:dyDescent="0.25">
      <c r="A82" s="155" t="s">
        <v>94</v>
      </c>
      <c r="B82" s="116">
        <f>SUM(C82:D82)</f>
        <v>2704</v>
      </c>
      <c r="C82" s="116">
        <f t="shared" si="53"/>
        <v>1345</v>
      </c>
      <c r="D82" s="116">
        <f t="shared" si="53"/>
        <v>1359</v>
      </c>
      <c r="E82" s="116">
        <f>SUM(F82:G82)</f>
        <v>118</v>
      </c>
      <c r="F82" s="156">
        <v>58</v>
      </c>
      <c r="G82" s="156">
        <v>60</v>
      </c>
      <c r="H82" s="116">
        <v>91</v>
      </c>
      <c r="I82" s="156">
        <v>39</v>
      </c>
      <c r="J82" s="156">
        <v>52</v>
      </c>
      <c r="K82" s="116">
        <v>136</v>
      </c>
      <c r="L82" s="156">
        <v>59</v>
      </c>
      <c r="M82" s="156">
        <v>77</v>
      </c>
      <c r="N82" s="116">
        <v>65</v>
      </c>
      <c r="O82" s="156">
        <v>33</v>
      </c>
      <c r="P82" s="156">
        <v>32</v>
      </c>
      <c r="Q82" s="116">
        <v>238</v>
      </c>
      <c r="R82" s="156">
        <v>123</v>
      </c>
      <c r="S82" s="156">
        <v>115</v>
      </c>
      <c r="T82" s="116">
        <v>241</v>
      </c>
      <c r="U82" s="156">
        <v>125</v>
      </c>
      <c r="V82" s="156">
        <v>116</v>
      </c>
      <c r="W82" s="116">
        <v>106</v>
      </c>
      <c r="X82" s="156">
        <v>65</v>
      </c>
      <c r="Y82" s="156">
        <v>41</v>
      </c>
      <c r="Z82" s="116">
        <v>139</v>
      </c>
      <c r="AA82" s="156">
        <v>77</v>
      </c>
      <c r="AB82" s="156">
        <v>62</v>
      </c>
      <c r="AC82" s="116">
        <v>69</v>
      </c>
      <c r="AD82" s="156">
        <v>38</v>
      </c>
      <c r="AE82" s="156">
        <v>31</v>
      </c>
      <c r="AF82" s="116">
        <v>140</v>
      </c>
      <c r="AG82" s="156">
        <v>84</v>
      </c>
      <c r="AH82" s="156">
        <v>56</v>
      </c>
      <c r="AI82" s="116">
        <v>204</v>
      </c>
      <c r="AJ82" s="156">
        <v>96</v>
      </c>
      <c r="AK82" s="156">
        <v>108</v>
      </c>
      <c r="AL82" s="116">
        <v>166</v>
      </c>
      <c r="AM82" s="156">
        <v>68</v>
      </c>
      <c r="AN82" s="156">
        <v>98</v>
      </c>
      <c r="AO82" s="116">
        <v>177</v>
      </c>
      <c r="AP82" s="156">
        <v>77</v>
      </c>
      <c r="AQ82" s="156">
        <v>100</v>
      </c>
      <c r="AR82" s="122">
        <v>157</v>
      </c>
      <c r="AS82" s="156">
        <v>80</v>
      </c>
      <c r="AT82" s="156">
        <v>77</v>
      </c>
      <c r="AU82" s="116">
        <v>311</v>
      </c>
      <c r="AV82" s="156">
        <v>143</v>
      </c>
      <c r="AW82" s="156">
        <v>168</v>
      </c>
      <c r="AX82" s="116">
        <v>123</v>
      </c>
      <c r="AY82" s="156">
        <v>63</v>
      </c>
      <c r="AZ82" s="156">
        <v>60</v>
      </c>
      <c r="BA82" s="116">
        <v>37</v>
      </c>
      <c r="BB82" s="156">
        <v>21</v>
      </c>
      <c r="BC82" s="156">
        <v>16</v>
      </c>
      <c r="BD82" s="116">
        <v>34</v>
      </c>
      <c r="BE82" s="156">
        <v>17</v>
      </c>
      <c r="BF82" s="156">
        <v>17</v>
      </c>
      <c r="BG82" s="116">
        <v>85</v>
      </c>
      <c r="BH82" s="156">
        <v>47</v>
      </c>
      <c r="BI82" s="156">
        <v>38</v>
      </c>
      <c r="BJ82" s="116">
        <v>35</v>
      </c>
      <c r="BK82" s="156">
        <v>14</v>
      </c>
      <c r="BL82" s="156">
        <v>21</v>
      </c>
      <c r="BM82" s="116">
        <v>32</v>
      </c>
      <c r="BN82" s="156">
        <v>18</v>
      </c>
      <c r="BO82" s="156">
        <v>14</v>
      </c>
    </row>
    <row r="83" spans="1:67" s="149" customFormat="1" ht="14.25" customHeight="1" x14ac:dyDescent="0.25">
      <c r="A83" s="155" t="s">
        <v>96</v>
      </c>
      <c r="B83" s="116">
        <f>SUM(C83:D83)</f>
        <v>2291</v>
      </c>
      <c r="C83" s="116">
        <f t="shared" si="53"/>
        <v>1088</v>
      </c>
      <c r="D83" s="116">
        <f t="shared" si="53"/>
        <v>1203</v>
      </c>
      <c r="E83" s="116">
        <f>SUM(F83:G83)</f>
        <v>111</v>
      </c>
      <c r="F83" s="156">
        <v>41</v>
      </c>
      <c r="G83" s="156">
        <v>70</v>
      </c>
      <c r="H83" s="116">
        <v>67</v>
      </c>
      <c r="I83" s="156">
        <v>29</v>
      </c>
      <c r="J83" s="156">
        <v>38</v>
      </c>
      <c r="K83" s="116">
        <v>114</v>
      </c>
      <c r="L83" s="156">
        <v>55</v>
      </c>
      <c r="M83" s="156">
        <v>59</v>
      </c>
      <c r="N83" s="116">
        <v>57</v>
      </c>
      <c r="O83" s="156">
        <v>24</v>
      </c>
      <c r="P83" s="156">
        <v>33</v>
      </c>
      <c r="Q83" s="116">
        <v>250</v>
      </c>
      <c r="R83" s="156">
        <v>135</v>
      </c>
      <c r="S83" s="156">
        <v>115</v>
      </c>
      <c r="T83" s="116">
        <v>179</v>
      </c>
      <c r="U83" s="156">
        <v>73</v>
      </c>
      <c r="V83" s="156">
        <v>106</v>
      </c>
      <c r="W83" s="116">
        <v>82</v>
      </c>
      <c r="X83" s="156">
        <v>44</v>
      </c>
      <c r="Y83" s="156">
        <v>38</v>
      </c>
      <c r="Z83" s="116">
        <v>130</v>
      </c>
      <c r="AA83" s="156">
        <v>65</v>
      </c>
      <c r="AB83" s="156">
        <v>65</v>
      </c>
      <c r="AC83" s="116">
        <v>39</v>
      </c>
      <c r="AD83" s="156">
        <v>20</v>
      </c>
      <c r="AE83" s="156">
        <v>19</v>
      </c>
      <c r="AF83" s="116">
        <v>111</v>
      </c>
      <c r="AG83" s="156">
        <v>59</v>
      </c>
      <c r="AH83" s="156">
        <v>52</v>
      </c>
      <c r="AI83" s="116">
        <v>163</v>
      </c>
      <c r="AJ83" s="156">
        <v>78</v>
      </c>
      <c r="AK83" s="156">
        <v>85</v>
      </c>
      <c r="AL83" s="116">
        <v>137</v>
      </c>
      <c r="AM83" s="156">
        <v>59</v>
      </c>
      <c r="AN83" s="156">
        <v>78</v>
      </c>
      <c r="AO83" s="116">
        <v>125</v>
      </c>
      <c r="AP83" s="156">
        <v>54</v>
      </c>
      <c r="AQ83" s="156">
        <v>71</v>
      </c>
      <c r="AR83" s="122">
        <v>118</v>
      </c>
      <c r="AS83" s="156">
        <v>52</v>
      </c>
      <c r="AT83" s="156">
        <v>66</v>
      </c>
      <c r="AU83" s="116">
        <v>283</v>
      </c>
      <c r="AV83" s="156">
        <v>126</v>
      </c>
      <c r="AW83" s="156">
        <v>157</v>
      </c>
      <c r="AX83" s="116">
        <v>123</v>
      </c>
      <c r="AY83" s="156">
        <v>63</v>
      </c>
      <c r="AZ83" s="156">
        <v>60</v>
      </c>
      <c r="BA83" s="116">
        <v>39</v>
      </c>
      <c r="BB83" s="156">
        <v>23</v>
      </c>
      <c r="BC83" s="156">
        <v>16</v>
      </c>
      <c r="BD83" s="116">
        <v>27</v>
      </c>
      <c r="BE83" s="156">
        <v>9</v>
      </c>
      <c r="BF83" s="156">
        <v>18</v>
      </c>
      <c r="BG83" s="116">
        <v>60</v>
      </c>
      <c r="BH83" s="156">
        <v>34</v>
      </c>
      <c r="BI83" s="156">
        <v>26</v>
      </c>
      <c r="BJ83" s="116">
        <v>51</v>
      </c>
      <c r="BK83" s="156">
        <v>30</v>
      </c>
      <c r="BL83" s="156">
        <v>21</v>
      </c>
      <c r="BM83" s="116">
        <v>25</v>
      </c>
      <c r="BN83" s="156">
        <v>15</v>
      </c>
      <c r="BO83" s="156">
        <v>10</v>
      </c>
    </row>
    <row r="84" spans="1:67" s="149" customFormat="1" ht="16.5" customHeight="1" x14ac:dyDescent="0.25">
      <c r="A84" s="120" t="s">
        <v>97</v>
      </c>
      <c r="B84" s="113">
        <f t="shared" ref="B84:AG84" si="54">SUM(B85:B89)</f>
        <v>10731</v>
      </c>
      <c r="C84" s="113">
        <f t="shared" si="54"/>
        <v>4983</v>
      </c>
      <c r="D84" s="113">
        <f t="shared" si="54"/>
        <v>5748</v>
      </c>
      <c r="E84" s="113">
        <f t="shared" si="54"/>
        <v>526</v>
      </c>
      <c r="F84" s="113">
        <f t="shared" si="54"/>
        <v>216</v>
      </c>
      <c r="G84" s="113">
        <f t="shared" si="54"/>
        <v>310</v>
      </c>
      <c r="H84" s="113">
        <f t="shared" si="54"/>
        <v>444</v>
      </c>
      <c r="I84" s="113">
        <f t="shared" si="54"/>
        <v>191</v>
      </c>
      <c r="J84" s="113">
        <f t="shared" si="54"/>
        <v>253</v>
      </c>
      <c r="K84" s="113">
        <f t="shared" si="54"/>
        <v>568</v>
      </c>
      <c r="L84" s="113">
        <f t="shared" si="54"/>
        <v>266</v>
      </c>
      <c r="M84" s="113">
        <f t="shared" si="54"/>
        <v>302</v>
      </c>
      <c r="N84" s="113">
        <f t="shared" si="54"/>
        <v>253</v>
      </c>
      <c r="O84" s="113">
        <f t="shared" si="54"/>
        <v>106</v>
      </c>
      <c r="P84" s="113">
        <f t="shared" si="54"/>
        <v>147</v>
      </c>
      <c r="Q84" s="113">
        <f t="shared" si="54"/>
        <v>894</v>
      </c>
      <c r="R84" s="113">
        <f t="shared" si="54"/>
        <v>445</v>
      </c>
      <c r="S84" s="113">
        <f t="shared" si="54"/>
        <v>449</v>
      </c>
      <c r="T84" s="113">
        <f t="shared" si="54"/>
        <v>908</v>
      </c>
      <c r="U84" s="113">
        <f t="shared" si="54"/>
        <v>433</v>
      </c>
      <c r="V84" s="113">
        <f t="shared" si="54"/>
        <v>475</v>
      </c>
      <c r="W84" s="113">
        <f t="shared" si="54"/>
        <v>459</v>
      </c>
      <c r="X84" s="113">
        <f t="shared" si="54"/>
        <v>238</v>
      </c>
      <c r="Y84" s="113">
        <f t="shared" si="54"/>
        <v>221</v>
      </c>
      <c r="Z84" s="113">
        <f t="shared" si="54"/>
        <v>500</v>
      </c>
      <c r="AA84" s="113">
        <f t="shared" si="54"/>
        <v>257</v>
      </c>
      <c r="AB84" s="113">
        <f t="shared" si="54"/>
        <v>243</v>
      </c>
      <c r="AC84" s="113">
        <f t="shared" si="54"/>
        <v>218</v>
      </c>
      <c r="AD84" s="113">
        <f t="shared" si="54"/>
        <v>104</v>
      </c>
      <c r="AE84" s="113">
        <f t="shared" si="54"/>
        <v>114</v>
      </c>
      <c r="AF84" s="113">
        <f t="shared" si="54"/>
        <v>461</v>
      </c>
      <c r="AG84" s="113">
        <f t="shared" si="54"/>
        <v>214</v>
      </c>
      <c r="AH84" s="113">
        <f t="shared" ref="AH84:BM84" si="55">SUM(AH85:AH89)</f>
        <v>247</v>
      </c>
      <c r="AI84" s="113">
        <f t="shared" si="55"/>
        <v>722</v>
      </c>
      <c r="AJ84" s="113">
        <f t="shared" si="55"/>
        <v>329</v>
      </c>
      <c r="AK84" s="113">
        <f t="shared" si="55"/>
        <v>393</v>
      </c>
      <c r="AL84" s="113">
        <f t="shared" si="55"/>
        <v>630</v>
      </c>
      <c r="AM84" s="113">
        <f t="shared" si="55"/>
        <v>277</v>
      </c>
      <c r="AN84" s="113">
        <f t="shared" si="55"/>
        <v>353</v>
      </c>
      <c r="AO84" s="113">
        <f t="shared" si="55"/>
        <v>718</v>
      </c>
      <c r="AP84" s="113">
        <f t="shared" si="55"/>
        <v>319</v>
      </c>
      <c r="AQ84" s="113">
        <f t="shared" si="55"/>
        <v>399</v>
      </c>
      <c r="AR84" s="114">
        <f t="shared" si="55"/>
        <v>611</v>
      </c>
      <c r="AS84" s="113">
        <f t="shared" si="55"/>
        <v>280</v>
      </c>
      <c r="AT84" s="113">
        <f t="shared" si="55"/>
        <v>331</v>
      </c>
      <c r="AU84" s="113">
        <f t="shared" si="55"/>
        <v>1281</v>
      </c>
      <c r="AV84" s="113">
        <f t="shared" si="55"/>
        <v>535</v>
      </c>
      <c r="AW84" s="113">
        <f t="shared" si="55"/>
        <v>746</v>
      </c>
      <c r="AX84" s="113">
        <f t="shared" si="55"/>
        <v>447</v>
      </c>
      <c r="AY84" s="113">
        <f t="shared" si="55"/>
        <v>230</v>
      </c>
      <c r="AZ84" s="113">
        <f t="shared" si="55"/>
        <v>217</v>
      </c>
      <c r="BA84" s="113">
        <f t="shared" si="55"/>
        <v>190</v>
      </c>
      <c r="BB84" s="113">
        <f t="shared" si="55"/>
        <v>96</v>
      </c>
      <c r="BC84" s="113">
        <f t="shared" si="55"/>
        <v>94</v>
      </c>
      <c r="BD84" s="113">
        <f t="shared" si="55"/>
        <v>195</v>
      </c>
      <c r="BE84" s="113">
        <f t="shared" si="55"/>
        <v>96</v>
      </c>
      <c r="BF84" s="113">
        <f t="shared" si="55"/>
        <v>99</v>
      </c>
      <c r="BG84" s="113">
        <f t="shared" si="55"/>
        <v>326</v>
      </c>
      <c r="BH84" s="113">
        <f t="shared" si="55"/>
        <v>162</v>
      </c>
      <c r="BI84" s="113">
        <f t="shared" si="55"/>
        <v>164</v>
      </c>
      <c r="BJ84" s="113">
        <f t="shared" si="55"/>
        <v>207</v>
      </c>
      <c r="BK84" s="113">
        <f t="shared" si="55"/>
        <v>110</v>
      </c>
      <c r="BL84" s="113">
        <f t="shared" si="55"/>
        <v>97</v>
      </c>
      <c r="BM84" s="113">
        <f t="shared" si="55"/>
        <v>173</v>
      </c>
      <c r="BN84" s="113">
        <f t="shared" ref="BN84:BO84" si="56">SUM(BN85:BN89)</f>
        <v>79</v>
      </c>
      <c r="BO84" s="113">
        <f t="shared" si="56"/>
        <v>94</v>
      </c>
    </row>
    <row r="85" spans="1:67" s="149" customFormat="1" ht="16.5" customHeight="1" x14ac:dyDescent="0.25">
      <c r="A85" s="155" t="s">
        <v>100</v>
      </c>
      <c r="B85" s="116">
        <f>SUM(C85:D85)</f>
        <v>2469</v>
      </c>
      <c r="C85" s="116">
        <f t="shared" ref="C85:D89" si="57">SUM(F85,I85,L85,O85,R85,U85,X85,AA85,AD85,AG85,AJ85,AM85,AP85,AS85,AV85,AY85,BB85,BE85,BH85,BK85,BN85)</f>
        <v>1186</v>
      </c>
      <c r="D85" s="116">
        <f t="shared" si="57"/>
        <v>1283</v>
      </c>
      <c r="E85" s="116">
        <f>SUM(F85:G85)</f>
        <v>127</v>
      </c>
      <c r="F85" s="156">
        <v>57</v>
      </c>
      <c r="G85" s="156">
        <v>70</v>
      </c>
      <c r="H85" s="116">
        <v>97</v>
      </c>
      <c r="I85" s="156">
        <v>41</v>
      </c>
      <c r="J85" s="156">
        <v>56</v>
      </c>
      <c r="K85" s="116">
        <v>112</v>
      </c>
      <c r="L85" s="156">
        <v>55</v>
      </c>
      <c r="M85" s="156">
        <v>57</v>
      </c>
      <c r="N85" s="116">
        <v>41</v>
      </c>
      <c r="O85" s="156">
        <v>18</v>
      </c>
      <c r="P85" s="156">
        <v>23</v>
      </c>
      <c r="Q85" s="116">
        <v>209</v>
      </c>
      <c r="R85" s="156">
        <v>104</v>
      </c>
      <c r="S85" s="156">
        <v>105</v>
      </c>
      <c r="T85" s="116">
        <v>207</v>
      </c>
      <c r="U85" s="156">
        <v>112</v>
      </c>
      <c r="V85" s="156">
        <v>95</v>
      </c>
      <c r="W85" s="116">
        <v>112</v>
      </c>
      <c r="X85" s="156">
        <v>57</v>
      </c>
      <c r="Y85" s="156">
        <v>55</v>
      </c>
      <c r="Z85" s="116">
        <v>100</v>
      </c>
      <c r="AA85" s="156">
        <v>54</v>
      </c>
      <c r="AB85" s="156">
        <v>46</v>
      </c>
      <c r="AC85" s="116">
        <v>56</v>
      </c>
      <c r="AD85" s="156">
        <v>24</v>
      </c>
      <c r="AE85" s="156">
        <v>32</v>
      </c>
      <c r="AF85" s="116">
        <v>120</v>
      </c>
      <c r="AG85" s="156">
        <v>55</v>
      </c>
      <c r="AH85" s="156">
        <v>65</v>
      </c>
      <c r="AI85" s="116">
        <v>172</v>
      </c>
      <c r="AJ85" s="156">
        <v>76</v>
      </c>
      <c r="AK85" s="156">
        <v>96</v>
      </c>
      <c r="AL85" s="116">
        <v>147</v>
      </c>
      <c r="AM85" s="156">
        <v>59</v>
      </c>
      <c r="AN85" s="156">
        <v>88</v>
      </c>
      <c r="AO85" s="116">
        <v>168</v>
      </c>
      <c r="AP85" s="156">
        <v>85</v>
      </c>
      <c r="AQ85" s="156">
        <v>83</v>
      </c>
      <c r="AR85" s="122">
        <v>124</v>
      </c>
      <c r="AS85" s="156">
        <v>62</v>
      </c>
      <c r="AT85" s="156">
        <v>62</v>
      </c>
      <c r="AU85" s="116">
        <v>303</v>
      </c>
      <c r="AV85" s="156">
        <v>129</v>
      </c>
      <c r="AW85" s="156">
        <v>174</v>
      </c>
      <c r="AX85" s="116">
        <v>127</v>
      </c>
      <c r="AY85" s="156">
        <v>70</v>
      </c>
      <c r="AZ85" s="156">
        <v>57</v>
      </c>
      <c r="BA85" s="116">
        <v>45</v>
      </c>
      <c r="BB85" s="156">
        <v>23</v>
      </c>
      <c r="BC85" s="156">
        <v>22</v>
      </c>
      <c r="BD85" s="116">
        <v>45</v>
      </c>
      <c r="BE85" s="156">
        <v>23</v>
      </c>
      <c r="BF85" s="156">
        <v>22</v>
      </c>
      <c r="BG85" s="116">
        <v>72</v>
      </c>
      <c r="BH85" s="156">
        <v>37</v>
      </c>
      <c r="BI85" s="156">
        <v>35</v>
      </c>
      <c r="BJ85" s="116">
        <v>47</v>
      </c>
      <c r="BK85" s="156">
        <v>21</v>
      </c>
      <c r="BL85" s="156">
        <v>26</v>
      </c>
      <c r="BM85" s="116">
        <v>38</v>
      </c>
      <c r="BN85" s="156">
        <v>24</v>
      </c>
      <c r="BO85" s="156">
        <v>14</v>
      </c>
    </row>
    <row r="86" spans="1:67" s="149" customFormat="1" ht="16.5" customHeight="1" x14ac:dyDescent="0.25">
      <c r="A86" s="155" t="s">
        <v>98</v>
      </c>
      <c r="B86" s="116">
        <f>SUM(C86:D86)</f>
        <v>2008</v>
      </c>
      <c r="C86" s="116">
        <f t="shared" si="57"/>
        <v>946</v>
      </c>
      <c r="D86" s="116">
        <f t="shared" si="57"/>
        <v>1062</v>
      </c>
      <c r="E86" s="116">
        <f>SUM(F86:G86)</f>
        <v>92</v>
      </c>
      <c r="F86" s="156">
        <v>35</v>
      </c>
      <c r="G86" s="156">
        <v>57</v>
      </c>
      <c r="H86" s="116">
        <v>69</v>
      </c>
      <c r="I86" s="156">
        <v>25</v>
      </c>
      <c r="J86" s="156">
        <v>44</v>
      </c>
      <c r="K86" s="116">
        <v>104</v>
      </c>
      <c r="L86" s="156">
        <v>50</v>
      </c>
      <c r="M86" s="156">
        <v>54</v>
      </c>
      <c r="N86" s="116">
        <v>48</v>
      </c>
      <c r="O86" s="156">
        <v>16</v>
      </c>
      <c r="P86" s="156">
        <v>32</v>
      </c>
      <c r="Q86" s="116">
        <v>191</v>
      </c>
      <c r="R86" s="156">
        <v>108</v>
      </c>
      <c r="S86" s="156">
        <v>83</v>
      </c>
      <c r="T86" s="116">
        <v>178</v>
      </c>
      <c r="U86" s="156">
        <v>82</v>
      </c>
      <c r="V86" s="156">
        <v>96</v>
      </c>
      <c r="W86" s="116">
        <v>79</v>
      </c>
      <c r="X86" s="156">
        <v>47</v>
      </c>
      <c r="Y86" s="156">
        <v>32</v>
      </c>
      <c r="Z86" s="116">
        <v>113</v>
      </c>
      <c r="AA86" s="156">
        <v>57</v>
      </c>
      <c r="AB86" s="156">
        <v>56</v>
      </c>
      <c r="AC86" s="116">
        <v>32</v>
      </c>
      <c r="AD86" s="156">
        <v>13</v>
      </c>
      <c r="AE86" s="156">
        <v>19</v>
      </c>
      <c r="AF86" s="116">
        <v>79</v>
      </c>
      <c r="AG86" s="156">
        <v>37</v>
      </c>
      <c r="AH86" s="156">
        <v>42</v>
      </c>
      <c r="AI86" s="116">
        <v>131</v>
      </c>
      <c r="AJ86" s="156">
        <v>63</v>
      </c>
      <c r="AK86" s="156">
        <v>68</v>
      </c>
      <c r="AL86" s="116">
        <v>102</v>
      </c>
      <c r="AM86" s="156">
        <v>48</v>
      </c>
      <c r="AN86" s="156">
        <v>54</v>
      </c>
      <c r="AO86" s="116">
        <v>132</v>
      </c>
      <c r="AP86" s="156">
        <v>58</v>
      </c>
      <c r="AQ86" s="156">
        <v>74</v>
      </c>
      <c r="AR86" s="122">
        <v>139</v>
      </c>
      <c r="AS86" s="156">
        <v>69</v>
      </c>
      <c r="AT86" s="156">
        <v>70</v>
      </c>
      <c r="AU86" s="116">
        <v>252</v>
      </c>
      <c r="AV86" s="156">
        <v>108</v>
      </c>
      <c r="AW86" s="156">
        <v>144</v>
      </c>
      <c r="AX86" s="116">
        <v>79</v>
      </c>
      <c r="AY86" s="156">
        <v>38</v>
      </c>
      <c r="AZ86" s="156">
        <v>41</v>
      </c>
      <c r="BA86" s="116">
        <v>29</v>
      </c>
      <c r="BB86" s="156">
        <v>14</v>
      </c>
      <c r="BC86" s="156">
        <v>15</v>
      </c>
      <c r="BD86" s="116">
        <v>30</v>
      </c>
      <c r="BE86" s="156">
        <v>11</v>
      </c>
      <c r="BF86" s="156">
        <v>19</v>
      </c>
      <c r="BG86" s="116">
        <v>70</v>
      </c>
      <c r="BH86" s="156">
        <v>37</v>
      </c>
      <c r="BI86" s="156">
        <v>33</v>
      </c>
      <c r="BJ86" s="116">
        <v>38</v>
      </c>
      <c r="BK86" s="156">
        <v>18</v>
      </c>
      <c r="BL86" s="156">
        <v>20</v>
      </c>
      <c r="BM86" s="116">
        <v>21</v>
      </c>
      <c r="BN86" s="156">
        <v>12</v>
      </c>
      <c r="BO86" s="156">
        <v>9</v>
      </c>
    </row>
    <row r="87" spans="1:67" s="149" customFormat="1" ht="16.5" customHeight="1" x14ac:dyDescent="0.25">
      <c r="A87" s="155" t="s">
        <v>99</v>
      </c>
      <c r="B87" s="116">
        <f>SUM(C87:D87)</f>
        <v>2062</v>
      </c>
      <c r="C87" s="116">
        <f t="shared" si="57"/>
        <v>930</v>
      </c>
      <c r="D87" s="116">
        <f t="shared" si="57"/>
        <v>1132</v>
      </c>
      <c r="E87" s="116">
        <f>SUM(F87:G87)</f>
        <v>98</v>
      </c>
      <c r="F87" s="156">
        <v>44</v>
      </c>
      <c r="G87" s="156">
        <v>54</v>
      </c>
      <c r="H87" s="116">
        <v>93</v>
      </c>
      <c r="I87" s="156">
        <v>38</v>
      </c>
      <c r="J87" s="156">
        <v>55</v>
      </c>
      <c r="K87" s="116">
        <v>116</v>
      </c>
      <c r="L87" s="156">
        <v>43</v>
      </c>
      <c r="M87" s="156">
        <v>73</v>
      </c>
      <c r="N87" s="116">
        <v>42</v>
      </c>
      <c r="O87" s="156">
        <v>18</v>
      </c>
      <c r="P87" s="156">
        <v>24</v>
      </c>
      <c r="Q87" s="116">
        <v>153</v>
      </c>
      <c r="R87" s="156">
        <v>72</v>
      </c>
      <c r="S87" s="156">
        <v>81</v>
      </c>
      <c r="T87" s="116">
        <v>183</v>
      </c>
      <c r="U87" s="156">
        <v>82</v>
      </c>
      <c r="V87" s="156">
        <v>101</v>
      </c>
      <c r="W87" s="116">
        <v>88</v>
      </c>
      <c r="X87" s="156">
        <v>39</v>
      </c>
      <c r="Y87" s="156">
        <v>49</v>
      </c>
      <c r="Z87" s="116">
        <v>89</v>
      </c>
      <c r="AA87" s="156">
        <v>42</v>
      </c>
      <c r="AB87" s="156">
        <v>47</v>
      </c>
      <c r="AC87" s="116">
        <v>42</v>
      </c>
      <c r="AD87" s="156">
        <v>18</v>
      </c>
      <c r="AE87" s="156">
        <v>24</v>
      </c>
      <c r="AF87" s="116">
        <v>92</v>
      </c>
      <c r="AG87" s="156">
        <v>40</v>
      </c>
      <c r="AH87" s="156">
        <v>52</v>
      </c>
      <c r="AI87" s="116">
        <v>161</v>
      </c>
      <c r="AJ87" s="156">
        <v>76</v>
      </c>
      <c r="AK87" s="156">
        <v>85</v>
      </c>
      <c r="AL87" s="116">
        <v>137</v>
      </c>
      <c r="AM87" s="156">
        <v>58</v>
      </c>
      <c r="AN87" s="156">
        <v>79</v>
      </c>
      <c r="AO87" s="116">
        <v>138</v>
      </c>
      <c r="AP87" s="156">
        <v>51</v>
      </c>
      <c r="AQ87" s="156">
        <v>87</v>
      </c>
      <c r="AR87" s="122">
        <v>105</v>
      </c>
      <c r="AS87" s="156">
        <v>51</v>
      </c>
      <c r="AT87" s="156">
        <v>54</v>
      </c>
      <c r="AU87" s="116">
        <v>250</v>
      </c>
      <c r="AV87" s="156">
        <v>114</v>
      </c>
      <c r="AW87" s="156">
        <v>136</v>
      </c>
      <c r="AX87" s="116">
        <v>70</v>
      </c>
      <c r="AY87" s="156">
        <v>36</v>
      </c>
      <c r="AZ87" s="156">
        <v>34</v>
      </c>
      <c r="BA87" s="116">
        <v>37</v>
      </c>
      <c r="BB87" s="156">
        <v>16</v>
      </c>
      <c r="BC87" s="156">
        <v>21</v>
      </c>
      <c r="BD87" s="116">
        <v>29</v>
      </c>
      <c r="BE87" s="156">
        <v>21</v>
      </c>
      <c r="BF87" s="156">
        <v>8</v>
      </c>
      <c r="BG87" s="116">
        <v>59</v>
      </c>
      <c r="BH87" s="156">
        <v>30</v>
      </c>
      <c r="BI87" s="156">
        <v>29</v>
      </c>
      <c r="BJ87" s="116">
        <v>48</v>
      </c>
      <c r="BK87" s="156">
        <v>28</v>
      </c>
      <c r="BL87" s="156">
        <v>20</v>
      </c>
      <c r="BM87" s="116">
        <v>32</v>
      </c>
      <c r="BN87" s="156">
        <v>13</v>
      </c>
      <c r="BO87" s="156">
        <v>19</v>
      </c>
    </row>
    <row r="88" spans="1:67" s="149" customFormat="1" ht="16.5" customHeight="1" x14ac:dyDescent="0.25">
      <c r="A88" s="155" t="s">
        <v>101</v>
      </c>
      <c r="B88" s="116">
        <f>SUM(C88:D88)</f>
        <v>2190</v>
      </c>
      <c r="C88" s="116">
        <f t="shared" si="57"/>
        <v>988</v>
      </c>
      <c r="D88" s="116">
        <f t="shared" si="57"/>
        <v>1202</v>
      </c>
      <c r="E88" s="116">
        <f>SUM(F88:G88)</f>
        <v>113</v>
      </c>
      <c r="F88" s="156">
        <v>36</v>
      </c>
      <c r="G88" s="156">
        <v>77</v>
      </c>
      <c r="H88" s="116">
        <v>113</v>
      </c>
      <c r="I88" s="156">
        <v>59</v>
      </c>
      <c r="J88" s="156">
        <v>54</v>
      </c>
      <c r="K88" s="116">
        <v>120</v>
      </c>
      <c r="L88" s="156">
        <v>56</v>
      </c>
      <c r="M88" s="156">
        <v>64</v>
      </c>
      <c r="N88" s="116">
        <v>70</v>
      </c>
      <c r="O88" s="156">
        <v>26</v>
      </c>
      <c r="P88" s="156">
        <v>44</v>
      </c>
      <c r="Q88" s="116">
        <v>184</v>
      </c>
      <c r="R88" s="156">
        <v>84</v>
      </c>
      <c r="S88" s="156">
        <v>100</v>
      </c>
      <c r="T88" s="116">
        <v>180</v>
      </c>
      <c r="U88" s="156">
        <v>75</v>
      </c>
      <c r="V88" s="156">
        <v>105</v>
      </c>
      <c r="W88" s="116">
        <v>104</v>
      </c>
      <c r="X88" s="156">
        <v>54</v>
      </c>
      <c r="Y88" s="156">
        <v>50</v>
      </c>
      <c r="Z88" s="116">
        <v>101</v>
      </c>
      <c r="AA88" s="156">
        <v>51</v>
      </c>
      <c r="AB88" s="156">
        <v>50</v>
      </c>
      <c r="AC88" s="116">
        <v>46</v>
      </c>
      <c r="AD88" s="156">
        <v>28</v>
      </c>
      <c r="AE88" s="156">
        <v>18</v>
      </c>
      <c r="AF88" s="116">
        <v>86</v>
      </c>
      <c r="AG88" s="156">
        <v>40</v>
      </c>
      <c r="AH88" s="156">
        <v>46</v>
      </c>
      <c r="AI88" s="116">
        <v>139</v>
      </c>
      <c r="AJ88" s="156">
        <v>68</v>
      </c>
      <c r="AK88" s="156">
        <v>71</v>
      </c>
      <c r="AL88" s="116">
        <v>120</v>
      </c>
      <c r="AM88" s="156">
        <v>63</v>
      </c>
      <c r="AN88" s="156">
        <v>57</v>
      </c>
      <c r="AO88" s="116">
        <v>146</v>
      </c>
      <c r="AP88" s="156">
        <v>75</v>
      </c>
      <c r="AQ88" s="156">
        <v>71</v>
      </c>
      <c r="AR88" s="122">
        <v>121</v>
      </c>
      <c r="AS88" s="156">
        <v>41</v>
      </c>
      <c r="AT88" s="156">
        <v>80</v>
      </c>
      <c r="AU88" s="116">
        <v>239</v>
      </c>
      <c r="AV88" s="156">
        <v>87</v>
      </c>
      <c r="AW88" s="156">
        <v>152</v>
      </c>
      <c r="AX88" s="116">
        <v>81</v>
      </c>
      <c r="AY88" s="156">
        <v>44</v>
      </c>
      <c r="AZ88" s="156">
        <v>37</v>
      </c>
      <c r="BA88" s="116">
        <v>36</v>
      </c>
      <c r="BB88" s="156">
        <v>19</v>
      </c>
      <c r="BC88" s="156">
        <v>17</v>
      </c>
      <c r="BD88" s="116">
        <v>41</v>
      </c>
      <c r="BE88" s="156">
        <v>12</v>
      </c>
      <c r="BF88" s="156">
        <v>29</v>
      </c>
      <c r="BG88" s="116">
        <v>60</v>
      </c>
      <c r="BH88" s="156">
        <v>28</v>
      </c>
      <c r="BI88" s="156">
        <v>32</v>
      </c>
      <c r="BJ88" s="116">
        <v>49</v>
      </c>
      <c r="BK88" s="156">
        <v>31</v>
      </c>
      <c r="BL88" s="156">
        <v>18</v>
      </c>
      <c r="BM88" s="116">
        <v>41</v>
      </c>
      <c r="BN88" s="156">
        <v>11</v>
      </c>
      <c r="BO88" s="156">
        <v>30</v>
      </c>
    </row>
    <row r="89" spans="1:67" s="149" customFormat="1" ht="16.5" customHeight="1" x14ac:dyDescent="0.25">
      <c r="A89" s="155" t="s">
        <v>102</v>
      </c>
      <c r="B89" s="116">
        <f>SUM(C89:D89)</f>
        <v>2002</v>
      </c>
      <c r="C89" s="116">
        <f t="shared" si="57"/>
        <v>933</v>
      </c>
      <c r="D89" s="116">
        <f t="shared" si="57"/>
        <v>1069</v>
      </c>
      <c r="E89" s="116">
        <f>SUM(F89:G89)</f>
        <v>96</v>
      </c>
      <c r="F89" s="156">
        <v>44</v>
      </c>
      <c r="G89" s="156">
        <v>52</v>
      </c>
      <c r="H89" s="116">
        <v>72</v>
      </c>
      <c r="I89" s="156">
        <v>28</v>
      </c>
      <c r="J89" s="156">
        <v>44</v>
      </c>
      <c r="K89" s="116">
        <v>116</v>
      </c>
      <c r="L89" s="156">
        <v>62</v>
      </c>
      <c r="M89" s="156">
        <v>54</v>
      </c>
      <c r="N89" s="116">
        <v>52</v>
      </c>
      <c r="O89" s="156">
        <v>28</v>
      </c>
      <c r="P89" s="156">
        <v>24</v>
      </c>
      <c r="Q89" s="116">
        <v>157</v>
      </c>
      <c r="R89" s="156">
        <v>77</v>
      </c>
      <c r="S89" s="156">
        <v>80</v>
      </c>
      <c r="T89" s="116">
        <v>160</v>
      </c>
      <c r="U89" s="156">
        <v>82</v>
      </c>
      <c r="V89" s="156">
        <v>78</v>
      </c>
      <c r="W89" s="116">
        <v>76</v>
      </c>
      <c r="X89" s="156">
        <v>41</v>
      </c>
      <c r="Y89" s="156">
        <v>35</v>
      </c>
      <c r="Z89" s="116">
        <v>97</v>
      </c>
      <c r="AA89" s="156">
        <v>53</v>
      </c>
      <c r="AB89" s="156">
        <v>44</v>
      </c>
      <c r="AC89" s="116">
        <v>42</v>
      </c>
      <c r="AD89" s="156">
        <v>21</v>
      </c>
      <c r="AE89" s="156">
        <v>21</v>
      </c>
      <c r="AF89" s="116">
        <v>84</v>
      </c>
      <c r="AG89" s="156">
        <v>42</v>
      </c>
      <c r="AH89" s="156">
        <v>42</v>
      </c>
      <c r="AI89" s="116">
        <v>119</v>
      </c>
      <c r="AJ89" s="156">
        <v>46</v>
      </c>
      <c r="AK89" s="156">
        <v>73</v>
      </c>
      <c r="AL89" s="116">
        <v>124</v>
      </c>
      <c r="AM89" s="156">
        <v>49</v>
      </c>
      <c r="AN89" s="156">
        <v>75</v>
      </c>
      <c r="AO89" s="116">
        <v>134</v>
      </c>
      <c r="AP89" s="156">
        <v>50</v>
      </c>
      <c r="AQ89" s="156">
        <v>84</v>
      </c>
      <c r="AR89" s="122">
        <v>122</v>
      </c>
      <c r="AS89" s="156">
        <v>57</v>
      </c>
      <c r="AT89" s="156">
        <v>65</v>
      </c>
      <c r="AU89" s="116">
        <v>237</v>
      </c>
      <c r="AV89" s="156">
        <v>97</v>
      </c>
      <c r="AW89" s="156">
        <v>140</v>
      </c>
      <c r="AX89" s="116">
        <v>90</v>
      </c>
      <c r="AY89" s="156">
        <v>42</v>
      </c>
      <c r="AZ89" s="156">
        <v>48</v>
      </c>
      <c r="BA89" s="116">
        <v>43</v>
      </c>
      <c r="BB89" s="156">
        <v>24</v>
      </c>
      <c r="BC89" s="156">
        <v>19</v>
      </c>
      <c r="BD89" s="116">
        <v>50</v>
      </c>
      <c r="BE89" s="156">
        <v>29</v>
      </c>
      <c r="BF89" s="156">
        <v>21</v>
      </c>
      <c r="BG89" s="116">
        <v>65</v>
      </c>
      <c r="BH89" s="156">
        <v>30</v>
      </c>
      <c r="BI89" s="156">
        <v>35</v>
      </c>
      <c r="BJ89" s="116">
        <v>25</v>
      </c>
      <c r="BK89" s="156">
        <v>12</v>
      </c>
      <c r="BL89" s="156">
        <v>13</v>
      </c>
      <c r="BM89" s="116">
        <v>41</v>
      </c>
      <c r="BN89" s="156">
        <v>19</v>
      </c>
      <c r="BO89" s="156">
        <v>22</v>
      </c>
    </row>
    <row r="90" spans="1:67" s="149" customFormat="1" ht="16.5" customHeight="1" x14ac:dyDescent="0.25">
      <c r="A90" s="120" t="s">
        <v>105</v>
      </c>
      <c r="B90" s="113">
        <f t="shared" ref="B90:AG90" si="58">SUM(B91:B95)</f>
        <v>8220</v>
      </c>
      <c r="C90" s="113">
        <f t="shared" si="58"/>
        <v>3655</v>
      </c>
      <c r="D90" s="113">
        <f t="shared" si="58"/>
        <v>4565</v>
      </c>
      <c r="E90" s="113">
        <f t="shared" si="58"/>
        <v>419</v>
      </c>
      <c r="F90" s="113">
        <f t="shared" si="58"/>
        <v>189</v>
      </c>
      <c r="G90" s="113">
        <f t="shared" si="58"/>
        <v>230</v>
      </c>
      <c r="H90" s="113">
        <f t="shared" si="58"/>
        <v>387</v>
      </c>
      <c r="I90" s="113">
        <f t="shared" si="58"/>
        <v>177</v>
      </c>
      <c r="J90" s="113">
        <f t="shared" si="58"/>
        <v>210</v>
      </c>
      <c r="K90" s="113">
        <f t="shared" si="58"/>
        <v>441</v>
      </c>
      <c r="L90" s="113">
        <f t="shared" si="58"/>
        <v>184</v>
      </c>
      <c r="M90" s="113">
        <f t="shared" si="58"/>
        <v>257</v>
      </c>
      <c r="N90" s="113">
        <f t="shared" si="58"/>
        <v>231</v>
      </c>
      <c r="O90" s="113">
        <f t="shared" si="58"/>
        <v>109</v>
      </c>
      <c r="P90" s="113">
        <f t="shared" si="58"/>
        <v>122</v>
      </c>
      <c r="Q90" s="113">
        <f t="shared" si="58"/>
        <v>704</v>
      </c>
      <c r="R90" s="113">
        <f t="shared" si="58"/>
        <v>312</v>
      </c>
      <c r="S90" s="113">
        <f t="shared" si="58"/>
        <v>392</v>
      </c>
      <c r="T90" s="113">
        <f t="shared" si="58"/>
        <v>695</v>
      </c>
      <c r="U90" s="113">
        <f t="shared" si="58"/>
        <v>292</v>
      </c>
      <c r="V90" s="113">
        <f t="shared" si="58"/>
        <v>403</v>
      </c>
      <c r="W90" s="113">
        <f t="shared" si="58"/>
        <v>259</v>
      </c>
      <c r="X90" s="113">
        <f t="shared" si="58"/>
        <v>135</v>
      </c>
      <c r="Y90" s="113">
        <f t="shared" si="58"/>
        <v>124</v>
      </c>
      <c r="Z90" s="113">
        <f t="shared" si="58"/>
        <v>373</v>
      </c>
      <c r="AA90" s="113">
        <f t="shared" si="58"/>
        <v>178</v>
      </c>
      <c r="AB90" s="113">
        <f t="shared" si="58"/>
        <v>195</v>
      </c>
      <c r="AC90" s="113">
        <f t="shared" si="58"/>
        <v>169</v>
      </c>
      <c r="AD90" s="113">
        <f t="shared" si="58"/>
        <v>71</v>
      </c>
      <c r="AE90" s="113">
        <f t="shared" si="58"/>
        <v>98</v>
      </c>
      <c r="AF90" s="113">
        <f t="shared" si="58"/>
        <v>356</v>
      </c>
      <c r="AG90" s="113">
        <f t="shared" si="58"/>
        <v>177</v>
      </c>
      <c r="AH90" s="113">
        <f t="shared" ref="AH90:BM90" si="59">SUM(AH91:AH95)</f>
        <v>179</v>
      </c>
      <c r="AI90" s="113">
        <f t="shared" si="59"/>
        <v>569</v>
      </c>
      <c r="AJ90" s="113">
        <f t="shared" si="59"/>
        <v>253</v>
      </c>
      <c r="AK90" s="113">
        <f t="shared" si="59"/>
        <v>316</v>
      </c>
      <c r="AL90" s="113">
        <f t="shared" si="59"/>
        <v>434</v>
      </c>
      <c r="AM90" s="113">
        <f t="shared" si="59"/>
        <v>192</v>
      </c>
      <c r="AN90" s="113">
        <f t="shared" si="59"/>
        <v>242</v>
      </c>
      <c r="AO90" s="113">
        <f t="shared" si="59"/>
        <v>554</v>
      </c>
      <c r="AP90" s="113">
        <f t="shared" si="59"/>
        <v>227</v>
      </c>
      <c r="AQ90" s="113">
        <f t="shared" si="59"/>
        <v>327</v>
      </c>
      <c r="AR90" s="114">
        <f t="shared" si="59"/>
        <v>456</v>
      </c>
      <c r="AS90" s="113">
        <f t="shared" si="59"/>
        <v>205</v>
      </c>
      <c r="AT90" s="113">
        <f t="shared" si="59"/>
        <v>251</v>
      </c>
      <c r="AU90" s="113">
        <f t="shared" si="59"/>
        <v>876</v>
      </c>
      <c r="AV90" s="113">
        <f t="shared" si="59"/>
        <v>349</v>
      </c>
      <c r="AW90" s="113">
        <f t="shared" si="59"/>
        <v>527</v>
      </c>
      <c r="AX90" s="113">
        <f t="shared" si="59"/>
        <v>270</v>
      </c>
      <c r="AY90" s="113">
        <f t="shared" si="59"/>
        <v>119</v>
      </c>
      <c r="AZ90" s="113">
        <f t="shared" si="59"/>
        <v>151</v>
      </c>
      <c r="BA90" s="113">
        <f t="shared" si="59"/>
        <v>180</v>
      </c>
      <c r="BB90" s="113">
        <f t="shared" si="59"/>
        <v>82</v>
      </c>
      <c r="BC90" s="113">
        <f t="shared" si="59"/>
        <v>98</v>
      </c>
      <c r="BD90" s="113">
        <f t="shared" si="59"/>
        <v>183</v>
      </c>
      <c r="BE90" s="113">
        <f t="shared" si="59"/>
        <v>91</v>
      </c>
      <c r="BF90" s="113">
        <f t="shared" si="59"/>
        <v>92</v>
      </c>
      <c r="BG90" s="113">
        <f t="shared" si="59"/>
        <v>291</v>
      </c>
      <c r="BH90" s="113">
        <f t="shared" si="59"/>
        <v>144</v>
      </c>
      <c r="BI90" s="113">
        <f t="shared" si="59"/>
        <v>147</v>
      </c>
      <c r="BJ90" s="113">
        <f t="shared" si="59"/>
        <v>185</v>
      </c>
      <c r="BK90" s="113">
        <f t="shared" si="59"/>
        <v>85</v>
      </c>
      <c r="BL90" s="113">
        <f t="shared" si="59"/>
        <v>100</v>
      </c>
      <c r="BM90" s="113">
        <f t="shared" si="59"/>
        <v>188</v>
      </c>
      <c r="BN90" s="113">
        <f t="shared" ref="BN90:BO90" si="60">SUM(BN91:BN95)</f>
        <v>84</v>
      </c>
      <c r="BO90" s="113">
        <f t="shared" si="60"/>
        <v>104</v>
      </c>
    </row>
    <row r="91" spans="1:67" s="149" customFormat="1" ht="15" customHeight="1" x14ac:dyDescent="0.25">
      <c r="A91" s="155" t="s">
        <v>103</v>
      </c>
      <c r="B91" s="116">
        <f>SUM(C91:D91)</f>
        <v>2142</v>
      </c>
      <c r="C91" s="116">
        <f t="shared" ref="C91:D95" si="61">SUM(F91,I91,L91,O91,R91,U91,X91,AA91,AD91,AG91,AJ91,AM91,AP91,AS91,AV91,AY91,BB91,BE91,BH91,BK91,BN91)</f>
        <v>957</v>
      </c>
      <c r="D91" s="116">
        <f t="shared" si="61"/>
        <v>1185</v>
      </c>
      <c r="E91" s="116">
        <f>SUM(F91:G91)</f>
        <v>98</v>
      </c>
      <c r="F91" s="156">
        <v>43</v>
      </c>
      <c r="G91" s="156">
        <v>55</v>
      </c>
      <c r="H91" s="116">
        <v>100</v>
      </c>
      <c r="I91" s="156">
        <v>44</v>
      </c>
      <c r="J91" s="156">
        <v>56</v>
      </c>
      <c r="K91" s="116">
        <v>107</v>
      </c>
      <c r="L91" s="156">
        <v>41</v>
      </c>
      <c r="M91" s="156">
        <v>66</v>
      </c>
      <c r="N91" s="116">
        <v>70</v>
      </c>
      <c r="O91" s="156">
        <v>31</v>
      </c>
      <c r="P91" s="156">
        <v>39</v>
      </c>
      <c r="Q91" s="116">
        <v>185</v>
      </c>
      <c r="R91" s="156">
        <v>83</v>
      </c>
      <c r="S91" s="156">
        <v>102</v>
      </c>
      <c r="T91" s="116">
        <v>177</v>
      </c>
      <c r="U91" s="156">
        <v>86</v>
      </c>
      <c r="V91" s="156">
        <v>91</v>
      </c>
      <c r="W91" s="116">
        <v>68</v>
      </c>
      <c r="X91" s="156">
        <v>35</v>
      </c>
      <c r="Y91" s="156">
        <v>33</v>
      </c>
      <c r="Z91" s="116">
        <v>95</v>
      </c>
      <c r="AA91" s="156">
        <v>38</v>
      </c>
      <c r="AB91" s="156">
        <v>57</v>
      </c>
      <c r="AC91" s="116">
        <v>54</v>
      </c>
      <c r="AD91" s="156">
        <v>25</v>
      </c>
      <c r="AE91" s="156">
        <v>29</v>
      </c>
      <c r="AF91" s="116">
        <v>90</v>
      </c>
      <c r="AG91" s="156">
        <v>43</v>
      </c>
      <c r="AH91" s="156">
        <v>47</v>
      </c>
      <c r="AI91" s="116">
        <v>160</v>
      </c>
      <c r="AJ91" s="156">
        <v>71</v>
      </c>
      <c r="AK91" s="156">
        <v>89</v>
      </c>
      <c r="AL91" s="116">
        <v>105</v>
      </c>
      <c r="AM91" s="156">
        <v>49</v>
      </c>
      <c r="AN91" s="156">
        <v>56</v>
      </c>
      <c r="AO91" s="116">
        <v>130</v>
      </c>
      <c r="AP91" s="156">
        <v>46</v>
      </c>
      <c r="AQ91" s="156">
        <v>84</v>
      </c>
      <c r="AR91" s="122">
        <v>128</v>
      </c>
      <c r="AS91" s="156">
        <v>53</v>
      </c>
      <c r="AT91" s="156">
        <v>75</v>
      </c>
      <c r="AU91" s="116">
        <v>235</v>
      </c>
      <c r="AV91" s="156">
        <v>96</v>
      </c>
      <c r="AW91" s="156">
        <v>139</v>
      </c>
      <c r="AX91" s="116">
        <v>71</v>
      </c>
      <c r="AY91" s="156">
        <v>34</v>
      </c>
      <c r="AZ91" s="156">
        <v>37</v>
      </c>
      <c r="BA91" s="116">
        <v>48</v>
      </c>
      <c r="BB91" s="156">
        <v>20</v>
      </c>
      <c r="BC91" s="156">
        <v>28</v>
      </c>
      <c r="BD91" s="116">
        <v>47</v>
      </c>
      <c r="BE91" s="156">
        <v>28</v>
      </c>
      <c r="BF91" s="156">
        <v>19</v>
      </c>
      <c r="BG91" s="116">
        <v>89</v>
      </c>
      <c r="BH91" s="156">
        <v>52</v>
      </c>
      <c r="BI91" s="156">
        <v>37</v>
      </c>
      <c r="BJ91" s="116">
        <v>46</v>
      </c>
      <c r="BK91" s="156">
        <v>22</v>
      </c>
      <c r="BL91" s="156">
        <v>24</v>
      </c>
      <c r="BM91" s="116">
        <v>39</v>
      </c>
      <c r="BN91" s="156">
        <v>17</v>
      </c>
      <c r="BO91" s="156">
        <v>22</v>
      </c>
    </row>
    <row r="92" spans="1:67" s="149" customFormat="1" ht="15" customHeight="1" x14ac:dyDescent="0.25">
      <c r="A92" s="155" t="s">
        <v>104</v>
      </c>
      <c r="B92" s="116">
        <f>SUM(C92:D92)</f>
        <v>1748</v>
      </c>
      <c r="C92" s="116">
        <f t="shared" si="61"/>
        <v>829</v>
      </c>
      <c r="D92" s="116">
        <f t="shared" si="61"/>
        <v>919</v>
      </c>
      <c r="E92" s="116">
        <f>SUM(F92:G92)</f>
        <v>94</v>
      </c>
      <c r="F92" s="156">
        <v>46</v>
      </c>
      <c r="G92" s="156">
        <v>48</v>
      </c>
      <c r="H92" s="116">
        <v>82</v>
      </c>
      <c r="I92" s="156">
        <v>42</v>
      </c>
      <c r="J92" s="156">
        <v>40</v>
      </c>
      <c r="K92" s="116">
        <v>99</v>
      </c>
      <c r="L92" s="156">
        <v>47</v>
      </c>
      <c r="M92" s="156">
        <v>52</v>
      </c>
      <c r="N92" s="116">
        <v>47</v>
      </c>
      <c r="O92" s="156">
        <v>27</v>
      </c>
      <c r="P92" s="156">
        <v>20</v>
      </c>
      <c r="Q92" s="116">
        <v>155</v>
      </c>
      <c r="R92" s="156">
        <v>71</v>
      </c>
      <c r="S92" s="156">
        <v>84</v>
      </c>
      <c r="T92" s="116">
        <v>132</v>
      </c>
      <c r="U92" s="156">
        <v>55</v>
      </c>
      <c r="V92" s="156">
        <v>77</v>
      </c>
      <c r="W92" s="116">
        <v>52</v>
      </c>
      <c r="X92" s="156">
        <v>27</v>
      </c>
      <c r="Y92" s="156">
        <v>25</v>
      </c>
      <c r="Z92" s="116">
        <v>90</v>
      </c>
      <c r="AA92" s="156">
        <v>44</v>
      </c>
      <c r="AB92" s="156">
        <v>46</v>
      </c>
      <c r="AC92" s="116">
        <v>36</v>
      </c>
      <c r="AD92" s="156">
        <v>17</v>
      </c>
      <c r="AE92" s="156">
        <v>19</v>
      </c>
      <c r="AF92" s="116">
        <v>78</v>
      </c>
      <c r="AG92" s="156">
        <v>41</v>
      </c>
      <c r="AH92" s="156">
        <v>37</v>
      </c>
      <c r="AI92" s="116">
        <v>134</v>
      </c>
      <c r="AJ92" s="156">
        <v>58</v>
      </c>
      <c r="AK92" s="156">
        <v>76</v>
      </c>
      <c r="AL92" s="116">
        <v>102</v>
      </c>
      <c r="AM92" s="156">
        <v>49</v>
      </c>
      <c r="AN92" s="156">
        <v>53</v>
      </c>
      <c r="AO92" s="116">
        <v>109</v>
      </c>
      <c r="AP92" s="156">
        <v>49</v>
      </c>
      <c r="AQ92" s="156">
        <v>60</v>
      </c>
      <c r="AR92" s="122">
        <v>89</v>
      </c>
      <c r="AS92" s="156">
        <v>47</v>
      </c>
      <c r="AT92" s="156">
        <v>42</v>
      </c>
      <c r="AU92" s="116">
        <v>201</v>
      </c>
      <c r="AV92" s="156">
        <v>82</v>
      </c>
      <c r="AW92" s="156">
        <v>119</v>
      </c>
      <c r="AX92" s="116">
        <v>57</v>
      </c>
      <c r="AY92" s="156">
        <v>30</v>
      </c>
      <c r="AZ92" s="156">
        <v>27</v>
      </c>
      <c r="BA92" s="116">
        <v>34</v>
      </c>
      <c r="BB92" s="156">
        <v>18</v>
      </c>
      <c r="BC92" s="156">
        <v>16</v>
      </c>
      <c r="BD92" s="116">
        <v>30</v>
      </c>
      <c r="BE92" s="156">
        <v>13</v>
      </c>
      <c r="BF92" s="156">
        <v>17</v>
      </c>
      <c r="BG92" s="116">
        <v>53</v>
      </c>
      <c r="BH92" s="156">
        <v>28</v>
      </c>
      <c r="BI92" s="156">
        <v>25</v>
      </c>
      <c r="BJ92" s="116">
        <v>41</v>
      </c>
      <c r="BK92" s="156">
        <v>24</v>
      </c>
      <c r="BL92" s="156">
        <v>17</v>
      </c>
      <c r="BM92" s="116">
        <v>33</v>
      </c>
      <c r="BN92" s="156">
        <v>14</v>
      </c>
      <c r="BO92" s="156">
        <v>19</v>
      </c>
    </row>
    <row r="93" spans="1:67" s="149" customFormat="1" ht="15" customHeight="1" x14ac:dyDescent="0.25">
      <c r="A93" s="155" t="s">
        <v>106</v>
      </c>
      <c r="B93" s="116">
        <f>SUM(C93:D93)</f>
        <v>1481</v>
      </c>
      <c r="C93" s="116">
        <f t="shared" si="61"/>
        <v>670</v>
      </c>
      <c r="D93" s="116">
        <f t="shared" si="61"/>
        <v>811</v>
      </c>
      <c r="E93" s="116">
        <f>SUM(F93:G93)</f>
        <v>85</v>
      </c>
      <c r="F93" s="156">
        <v>38</v>
      </c>
      <c r="G93" s="156">
        <v>47</v>
      </c>
      <c r="H93" s="116">
        <v>71</v>
      </c>
      <c r="I93" s="156">
        <v>33</v>
      </c>
      <c r="J93" s="156">
        <v>38</v>
      </c>
      <c r="K93" s="116">
        <v>92</v>
      </c>
      <c r="L93" s="156">
        <v>44</v>
      </c>
      <c r="M93" s="156">
        <v>48</v>
      </c>
      <c r="N93" s="116">
        <v>36</v>
      </c>
      <c r="O93" s="156">
        <v>19</v>
      </c>
      <c r="P93" s="156">
        <v>17</v>
      </c>
      <c r="Q93" s="116">
        <v>147</v>
      </c>
      <c r="R93" s="156">
        <v>70</v>
      </c>
      <c r="S93" s="156">
        <v>77</v>
      </c>
      <c r="T93" s="116">
        <v>123</v>
      </c>
      <c r="U93" s="156">
        <v>53</v>
      </c>
      <c r="V93" s="156">
        <v>70</v>
      </c>
      <c r="W93" s="116">
        <v>46</v>
      </c>
      <c r="X93" s="156">
        <v>27</v>
      </c>
      <c r="Y93" s="156">
        <v>19</v>
      </c>
      <c r="Z93" s="116">
        <v>61</v>
      </c>
      <c r="AA93" s="156">
        <v>31</v>
      </c>
      <c r="AB93" s="156">
        <v>30</v>
      </c>
      <c r="AC93" s="116">
        <v>27</v>
      </c>
      <c r="AD93" s="156">
        <v>11</v>
      </c>
      <c r="AE93" s="156">
        <v>16</v>
      </c>
      <c r="AF93" s="116">
        <v>57</v>
      </c>
      <c r="AG93" s="156">
        <v>26</v>
      </c>
      <c r="AH93" s="156">
        <v>31</v>
      </c>
      <c r="AI93" s="116">
        <v>90</v>
      </c>
      <c r="AJ93" s="156">
        <v>44</v>
      </c>
      <c r="AK93" s="156">
        <v>46</v>
      </c>
      <c r="AL93" s="116">
        <v>93</v>
      </c>
      <c r="AM93" s="156">
        <v>39</v>
      </c>
      <c r="AN93" s="156">
        <v>54</v>
      </c>
      <c r="AO93" s="116">
        <v>109</v>
      </c>
      <c r="AP93" s="156">
        <v>50</v>
      </c>
      <c r="AQ93" s="156">
        <v>59</v>
      </c>
      <c r="AR93" s="122">
        <v>72</v>
      </c>
      <c r="AS93" s="156">
        <v>30</v>
      </c>
      <c r="AT93" s="156">
        <v>42</v>
      </c>
      <c r="AU93" s="116">
        <v>146</v>
      </c>
      <c r="AV93" s="156">
        <v>56</v>
      </c>
      <c r="AW93" s="156">
        <v>90</v>
      </c>
      <c r="AX93" s="116">
        <v>45</v>
      </c>
      <c r="AY93" s="156">
        <v>18</v>
      </c>
      <c r="AZ93" s="156">
        <v>27</v>
      </c>
      <c r="BA93" s="116">
        <v>33</v>
      </c>
      <c r="BB93" s="156">
        <v>16</v>
      </c>
      <c r="BC93" s="156">
        <v>17</v>
      </c>
      <c r="BD93" s="116">
        <v>36</v>
      </c>
      <c r="BE93" s="156">
        <v>19</v>
      </c>
      <c r="BF93" s="156">
        <v>17</v>
      </c>
      <c r="BG93" s="116">
        <v>52</v>
      </c>
      <c r="BH93" s="156">
        <v>17</v>
      </c>
      <c r="BI93" s="156">
        <v>35</v>
      </c>
      <c r="BJ93" s="116">
        <v>30</v>
      </c>
      <c r="BK93" s="156">
        <v>13</v>
      </c>
      <c r="BL93" s="156">
        <v>17</v>
      </c>
      <c r="BM93" s="116">
        <v>30</v>
      </c>
      <c r="BN93" s="156">
        <v>16</v>
      </c>
      <c r="BO93" s="156">
        <v>14</v>
      </c>
    </row>
    <row r="94" spans="1:67" s="149" customFormat="1" ht="15" customHeight="1" x14ac:dyDescent="0.25">
      <c r="A94" s="155" t="s">
        <v>107</v>
      </c>
      <c r="B94" s="116">
        <f>SUM(C94:D94)</f>
        <v>1476</v>
      </c>
      <c r="C94" s="116">
        <f t="shared" si="61"/>
        <v>629</v>
      </c>
      <c r="D94" s="116">
        <f t="shared" si="61"/>
        <v>847</v>
      </c>
      <c r="E94" s="116">
        <f>SUM(F94:G94)</f>
        <v>73</v>
      </c>
      <c r="F94" s="156">
        <v>35</v>
      </c>
      <c r="G94" s="156">
        <v>38</v>
      </c>
      <c r="H94" s="116">
        <v>64</v>
      </c>
      <c r="I94" s="156">
        <v>29</v>
      </c>
      <c r="J94" s="156">
        <v>35</v>
      </c>
      <c r="K94" s="116">
        <v>78</v>
      </c>
      <c r="L94" s="156">
        <v>25</v>
      </c>
      <c r="M94" s="156">
        <v>53</v>
      </c>
      <c r="N94" s="116">
        <v>47</v>
      </c>
      <c r="O94" s="156">
        <v>17</v>
      </c>
      <c r="P94" s="156">
        <v>30</v>
      </c>
      <c r="Q94" s="116">
        <v>117</v>
      </c>
      <c r="R94" s="156">
        <v>44</v>
      </c>
      <c r="S94" s="156">
        <v>73</v>
      </c>
      <c r="T94" s="116">
        <v>138</v>
      </c>
      <c r="U94" s="156">
        <v>58</v>
      </c>
      <c r="V94" s="156">
        <v>80</v>
      </c>
      <c r="W94" s="116">
        <v>50</v>
      </c>
      <c r="X94" s="156">
        <v>21</v>
      </c>
      <c r="Y94" s="156">
        <v>29</v>
      </c>
      <c r="Z94" s="116">
        <v>59</v>
      </c>
      <c r="AA94" s="156">
        <v>33</v>
      </c>
      <c r="AB94" s="156">
        <v>26</v>
      </c>
      <c r="AC94" s="116">
        <v>24</v>
      </c>
      <c r="AD94" s="156">
        <v>9</v>
      </c>
      <c r="AE94" s="156">
        <v>15</v>
      </c>
      <c r="AF94" s="116">
        <v>70</v>
      </c>
      <c r="AG94" s="156">
        <v>36</v>
      </c>
      <c r="AH94" s="156">
        <v>34</v>
      </c>
      <c r="AI94" s="116">
        <v>96</v>
      </c>
      <c r="AJ94" s="156">
        <v>51</v>
      </c>
      <c r="AK94" s="156">
        <v>45</v>
      </c>
      <c r="AL94" s="116">
        <v>62</v>
      </c>
      <c r="AM94" s="156">
        <v>24</v>
      </c>
      <c r="AN94" s="156">
        <v>38</v>
      </c>
      <c r="AO94" s="116">
        <v>103</v>
      </c>
      <c r="AP94" s="156">
        <v>38</v>
      </c>
      <c r="AQ94" s="156">
        <v>65</v>
      </c>
      <c r="AR94" s="122">
        <v>95</v>
      </c>
      <c r="AS94" s="156">
        <v>45</v>
      </c>
      <c r="AT94" s="156">
        <v>50</v>
      </c>
      <c r="AU94" s="116">
        <v>153</v>
      </c>
      <c r="AV94" s="156">
        <v>59</v>
      </c>
      <c r="AW94" s="156">
        <v>94</v>
      </c>
      <c r="AX94" s="116">
        <v>54</v>
      </c>
      <c r="AY94" s="156">
        <v>19</v>
      </c>
      <c r="AZ94" s="156">
        <v>35</v>
      </c>
      <c r="BA94" s="116">
        <v>36</v>
      </c>
      <c r="BB94" s="156">
        <v>17</v>
      </c>
      <c r="BC94" s="156">
        <v>19</v>
      </c>
      <c r="BD94" s="116">
        <v>30</v>
      </c>
      <c r="BE94" s="156">
        <v>13</v>
      </c>
      <c r="BF94" s="156">
        <v>17</v>
      </c>
      <c r="BG94" s="116">
        <v>47</v>
      </c>
      <c r="BH94" s="156">
        <v>21</v>
      </c>
      <c r="BI94" s="156">
        <v>26</v>
      </c>
      <c r="BJ94" s="116">
        <v>35</v>
      </c>
      <c r="BK94" s="156">
        <v>16</v>
      </c>
      <c r="BL94" s="156">
        <v>19</v>
      </c>
      <c r="BM94" s="116">
        <v>45</v>
      </c>
      <c r="BN94" s="156">
        <v>19</v>
      </c>
      <c r="BO94" s="156">
        <v>26</v>
      </c>
    </row>
    <row r="95" spans="1:67" s="157" customFormat="1" ht="15" customHeight="1" x14ac:dyDescent="0.25">
      <c r="A95" s="155" t="s">
        <v>110</v>
      </c>
      <c r="B95" s="122">
        <f>SUM(C95:D95)</f>
        <v>1373</v>
      </c>
      <c r="C95" s="122">
        <f t="shared" si="61"/>
        <v>570</v>
      </c>
      <c r="D95" s="122">
        <f t="shared" si="61"/>
        <v>803</v>
      </c>
      <c r="E95" s="122">
        <f>SUM(F95:G95)</f>
        <v>69</v>
      </c>
      <c r="F95" s="156">
        <v>27</v>
      </c>
      <c r="G95" s="156">
        <v>42</v>
      </c>
      <c r="H95" s="122">
        <v>70</v>
      </c>
      <c r="I95" s="156">
        <v>29</v>
      </c>
      <c r="J95" s="156">
        <v>41</v>
      </c>
      <c r="K95" s="116">
        <v>65</v>
      </c>
      <c r="L95" s="156">
        <v>27</v>
      </c>
      <c r="M95" s="156">
        <v>38</v>
      </c>
      <c r="N95" s="116">
        <v>31</v>
      </c>
      <c r="O95" s="156">
        <v>15</v>
      </c>
      <c r="P95" s="156">
        <v>16</v>
      </c>
      <c r="Q95" s="116">
        <v>100</v>
      </c>
      <c r="R95" s="156">
        <v>44</v>
      </c>
      <c r="S95" s="156">
        <v>56</v>
      </c>
      <c r="T95" s="116">
        <v>125</v>
      </c>
      <c r="U95" s="156">
        <v>40</v>
      </c>
      <c r="V95" s="156">
        <v>85</v>
      </c>
      <c r="W95" s="116">
        <v>43</v>
      </c>
      <c r="X95" s="156">
        <v>25</v>
      </c>
      <c r="Y95" s="156">
        <v>18</v>
      </c>
      <c r="Z95" s="116">
        <v>68</v>
      </c>
      <c r="AA95" s="156">
        <v>32</v>
      </c>
      <c r="AB95" s="156">
        <v>36</v>
      </c>
      <c r="AC95" s="116">
        <v>28</v>
      </c>
      <c r="AD95" s="156">
        <v>9</v>
      </c>
      <c r="AE95" s="156">
        <v>19</v>
      </c>
      <c r="AF95" s="116">
        <v>61</v>
      </c>
      <c r="AG95" s="156">
        <v>31</v>
      </c>
      <c r="AH95" s="156">
        <v>30</v>
      </c>
      <c r="AI95" s="116">
        <v>89</v>
      </c>
      <c r="AJ95" s="156">
        <v>29</v>
      </c>
      <c r="AK95" s="156">
        <v>60</v>
      </c>
      <c r="AL95" s="116">
        <v>72</v>
      </c>
      <c r="AM95" s="156">
        <v>31</v>
      </c>
      <c r="AN95" s="156">
        <v>41</v>
      </c>
      <c r="AO95" s="116">
        <v>103</v>
      </c>
      <c r="AP95" s="156">
        <v>44</v>
      </c>
      <c r="AQ95" s="156">
        <v>59</v>
      </c>
      <c r="AR95" s="122">
        <v>72</v>
      </c>
      <c r="AS95" s="156">
        <v>30</v>
      </c>
      <c r="AT95" s="156">
        <v>42</v>
      </c>
      <c r="AU95" s="116">
        <v>141</v>
      </c>
      <c r="AV95" s="156">
        <v>56</v>
      </c>
      <c r="AW95" s="156">
        <v>85</v>
      </c>
      <c r="AX95" s="116">
        <v>43</v>
      </c>
      <c r="AY95" s="156">
        <v>18</v>
      </c>
      <c r="AZ95" s="156">
        <v>25</v>
      </c>
      <c r="BA95" s="116">
        <v>29</v>
      </c>
      <c r="BB95" s="156">
        <v>11</v>
      </c>
      <c r="BC95" s="156">
        <v>18</v>
      </c>
      <c r="BD95" s="116">
        <v>40</v>
      </c>
      <c r="BE95" s="156">
        <v>18</v>
      </c>
      <c r="BF95" s="156">
        <v>22</v>
      </c>
      <c r="BG95" s="116">
        <v>50</v>
      </c>
      <c r="BH95" s="156">
        <v>26</v>
      </c>
      <c r="BI95" s="156">
        <v>24</v>
      </c>
      <c r="BJ95" s="116">
        <v>33</v>
      </c>
      <c r="BK95" s="156">
        <v>10</v>
      </c>
      <c r="BL95" s="156">
        <v>23</v>
      </c>
      <c r="BM95" s="116">
        <v>41</v>
      </c>
      <c r="BN95" s="156">
        <v>18</v>
      </c>
      <c r="BO95" s="156">
        <v>23</v>
      </c>
    </row>
    <row r="96" spans="1:67" s="149" customFormat="1" ht="15.75" x14ac:dyDescent="0.25">
      <c r="A96" s="120" t="s">
        <v>108</v>
      </c>
      <c r="B96" s="113">
        <f t="shared" ref="B96:AG96" si="62">SUM(B97:B101)</f>
        <v>7250</v>
      </c>
      <c r="C96" s="113">
        <f t="shared" si="62"/>
        <v>2720</v>
      </c>
      <c r="D96" s="113">
        <f t="shared" si="62"/>
        <v>4530</v>
      </c>
      <c r="E96" s="113">
        <f t="shared" si="62"/>
        <v>318</v>
      </c>
      <c r="F96" s="113">
        <f t="shared" si="62"/>
        <v>124</v>
      </c>
      <c r="G96" s="113">
        <f t="shared" si="62"/>
        <v>194</v>
      </c>
      <c r="H96" s="113">
        <f t="shared" si="62"/>
        <v>313</v>
      </c>
      <c r="I96" s="113">
        <f t="shared" si="62"/>
        <v>122</v>
      </c>
      <c r="J96" s="113">
        <f t="shared" si="62"/>
        <v>191</v>
      </c>
      <c r="K96" s="113">
        <f t="shared" si="62"/>
        <v>414</v>
      </c>
      <c r="L96" s="113">
        <f t="shared" si="62"/>
        <v>174</v>
      </c>
      <c r="M96" s="113">
        <f t="shared" si="62"/>
        <v>240</v>
      </c>
      <c r="N96" s="113">
        <f t="shared" si="62"/>
        <v>154</v>
      </c>
      <c r="O96" s="113">
        <f t="shared" si="62"/>
        <v>75</v>
      </c>
      <c r="P96" s="113">
        <f t="shared" si="62"/>
        <v>79</v>
      </c>
      <c r="Q96" s="113">
        <f t="shared" si="62"/>
        <v>568</v>
      </c>
      <c r="R96" s="113">
        <f t="shared" si="62"/>
        <v>227</v>
      </c>
      <c r="S96" s="113">
        <f t="shared" si="62"/>
        <v>341</v>
      </c>
      <c r="T96" s="113">
        <f t="shared" si="62"/>
        <v>650</v>
      </c>
      <c r="U96" s="113">
        <f t="shared" si="62"/>
        <v>209</v>
      </c>
      <c r="V96" s="113">
        <f t="shared" si="62"/>
        <v>441</v>
      </c>
      <c r="W96" s="113">
        <f t="shared" si="62"/>
        <v>219</v>
      </c>
      <c r="X96" s="113">
        <f t="shared" si="62"/>
        <v>82</v>
      </c>
      <c r="Y96" s="113">
        <f t="shared" si="62"/>
        <v>137</v>
      </c>
      <c r="Z96" s="113">
        <f t="shared" si="62"/>
        <v>298</v>
      </c>
      <c r="AA96" s="113">
        <f t="shared" si="62"/>
        <v>119</v>
      </c>
      <c r="AB96" s="113">
        <f t="shared" si="62"/>
        <v>179</v>
      </c>
      <c r="AC96" s="113">
        <f t="shared" si="62"/>
        <v>181</v>
      </c>
      <c r="AD96" s="113">
        <f t="shared" si="62"/>
        <v>60</v>
      </c>
      <c r="AE96" s="113">
        <f t="shared" si="62"/>
        <v>121</v>
      </c>
      <c r="AF96" s="113">
        <f t="shared" si="62"/>
        <v>334</v>
      </c>
      <c r="AG96" s="113">
        <f t="shared" si="62"/>
        <v>134</v>
      </c>
      <c r="AH96" s="113">
        <f t="shared" ref="AH96:BM96" si="63">SUM(AH97:AH101)</f>
        <v>200</v>
      </c>
      <c r="AI96" s="113">
        <f t="shared" si="63"/>
        <v>522</v>
      </c>
      <c r="AJ96" s="113">
        <f t="shared" si="63"/>
        <v>170</v>
      </c>
      <c r="AK96" s="113">
        <f t="shared" si="63"/>
        <v>352</v>
      </c>
      <c r="AL96" s="113">
        <f t="shared" si="63"/>
        <v>349</v>
      </c>
      <c r="AM96" s="113">
        <f t="shared" si="63"/>
        <v>131</v>
      </c>
      <c r="AN96" s="113">
        <f t="shared" si="63"/>
        <v>218</v>
      </c>
      <c r="AO96" s="113">
        <f t="shared" si="63"/>
        <v>497</v>
      </c>
      <c r="AP96" s="113">
        <f t="shared" si="63"/>
        <v>182</v>
      </c>
      <c r="AQ96" s="113">
        <f t="shared" si="63"/>
        <v>315</v>
      </c>
      <c r="AR96" s="114">
        <f t="shared" si="63"/>
        <v>368</v>
      </c>
      <c r="AS96" s="113">
        <f t="shared" si="63"/>
        <v>142</v>
      </c>
      <c r="AT96" s="113">
        <f t="shared" si="63"/>
        <v>226</v>
      </c>
      <c r="AU96" s="113">
        <f t="shared" si="63"/>
        <v>657</v>
      </c>
      <c r="AV96" s="113">
        <f t="shared" si="63"/>
        <v>244</v>
      </c>
      <c r="AW96" s="113">
        <f t="shared" si="63"/>
        <v>413</v>
      </c>
      <c r="AX96" s="113">
        <f t="shared" si="63"/>
        <v>254</v>
      </c>
      <c r="AY96" s="113">
        <f t="shared" si="63"/>
        <v>95</v>
      </c>
      <c r="AZ96" s="113">
        <f t="shared" si="63"/>
        <v>159</v>
      </c>
      <c r="BA96" s="113">
        <f t="shared" si="63"/>
        <v>211</v>
      </c>
      <c r="BB96" s="113">
        <f t="shared" si="63"/>
        <v>88</v>
      </c>
      <c r="BC96" s="113">
        <f t="shared" si="63"/>
        <v>123</v>
      </c>
      <c r="BD96" s="113">
        <f t="shared" si="63"/>
        <v>171</v>
      </c>
      <c r="BE96" s="113">
        <f t="shared" si="63"/>
        <v>63</v>
      </c>
      <c r="BF96" s="113">
        <f t="shared" si="63"/>
        <v>108</v>
      </c>
      <c r="BG96" s="113">
        <f t="shared" si="63"/>
        <v>285</v>
      </c>
      <c r="BH96" s="113">
        <f t="shared" si="63"/>
        <v>108</v>
      </c>
      <c r="BI96" s="113">
        <f t="shared" si="63"/>
        <v>177</v>
      </c>
      <c r="BJ96" s="113">
        <f t="shared" si="63"/>
        <v>241</v>
      </c>
      <c r="BK96" s="113">
        <f t="shared" si="63"/>
        <v>78</v>
      </c>
      <c r="BL96" s="113">
        <f t="shared" si="63"/>
        <v>163</v>
      </c>
      <c r="BM96" s="113">
        <f t="shared" si="63"/>
        <v>246</v>
      </c>
      <c r="BN96" s="113">
        <f t="shared" ref="BN96:BO96" si="64">SUM(BN97:BN101)</f>
        <v>93</v>
      </c>
      <c r="BO96" s="113">
        <f t="shared" si="64"/>
        <v>153</v>
      </c>
    </row>
    <row r="97" spans="1:67" s="149" customFormat="1" ht="15.75" x14ac:dyDescent="0.25">
      <c r="A97" s="155" t="s">
        <v>109</v>
      </c>
      <c r="B97" s="116">
        <f>SUM(C97:D97)</f>
        <v>1978</v>
      </c>
      <c r="C97" s="116">
        <f t="shared" ref="C97:D101" si="65">SUM(F97,I97,L97,O97,R97,U97,X97,AA97,AD97,AG97,AJ97,AM97,AP97,AS97,AV97,AY97,BB97,BE97,BH97,BK97,BN97)</f>
        <v>820</v>
      </c>
      <c r="D97" s="116">
        <f t="shared" si="65"/>
        <v>1158</v>
      </c>
      <c r="E97" s="116">
        <f>SUM(F97:G97)</f>
        <v>96</v>
      </c>
      <c r="F97" s="156">
        <v>41</v>
      </c>
      <c r="G97" s="156">
        <v>55</v>
      </c>
      <c r="H97" s="116">
        <v>96</v>
      </c>
      <c r="I97" s="156">
        <v>41</v>
      </c>
      <c r="J97" s="156">
        <v>55</v>
      </c>
      <c r="K97" s="116">
        <v>127</v>
      </c>
      <c r="L97" s="156">
        <v>59</v>
      </c>
      <c r="M97" s="156">
        <v>68</v>
      </c>
      <c r="N97" s="116">
        <v>55</v>
      </c>
      <c r="O97" s="156">
        <v>31</v>
      </c>
      <c r="P97" s="156">
        <v>24</v>
      </c>
      <c r="Q97" s="116">
        <v>164</v>
      </c>
      <c r="R97" s="156">
        <v>77</v>
      </c>
      <c r="S97" s="156">
        <v>87</v>
      </c>
      <c r="T97" s="116">
        <v>164</v>
      </c>
      <c r="U97" s="156">
        <v>61</v>
      </c>
      <c r="V97" s="156">
        <v>103</v>
      </c>
      <c r="W97" s="116">
        <v>54</v>
      </c>
      <c r="X97" s="156">
        <v>23</v>
      </c>
      <c r="Y97" s="156">
        <v>31</v>
      </c>
      <c r="Z97" s="116">
        <v>85</v>
      </c>
      <c r="AA97" s="156">
        <v>36</v>
      </c>
      <c r="AB97" s="156">
        <v>49</v>
      </c>
      <c r="AC97" s="116">
        <v>40</v>
      </c>
      <c r="AD97" s="156">
        <v>12</v>
      </c>
      <c r="AE97" s="156">
        <v>28</v>
      </c>
      <c r="AF97" s="116">
        <v>91</v>
      </c>
      <c r="AG97" s="156">
        <v>39</v>
      </c>
      <c r="AH97" s="156">
        <v>52</v>
      </c>
      <c r="AI97" s="116">
        <v>136</v>
      </c>
      <c r="AJ97" s="156">
        <v>46</v>
      </c>
      <c r="AK97" s="156">
        <v>90</v>
      </c>
      <c r="AL97" s="116">
        <v>88</v>
      </c>
      <c r="AM97" s="156">
        <v>38</v>
      </c>
      <c r="AN97" s="156">
        <v>50</v>
      </c>
      <c r="AO97" s="116">
        <v>135</v>
      </c>
      <c r="AP97" s="156">
        <v>56</v>
      </c>
      <c r="AQ97" s="156">
        <v>79</v>
      </c>
      <c r="AR97" s="122">
        <v>115</v>
      </c>
      <c r="AS97" s="156">
        <v>43</v>
      </c>
      <c r="AT97" s="156">
        <v>72</v>
      </c>
      <c r="AU97" s="116">
        <v>202</v>
      </c>
      <c r="AV97" s="156">
        <v>89</v>
      </c>
      <c r="AW97" s="156">
        <v>113</v>
      </c>
      <c r="AX97" s="116">
        <v>66</v>
      </c>
      <c r="AY97" s="156">
        <v>25</v>
      </c>
      <c r="AZ97" s="156">
        <v>41</v>
      </c>
      <c r="BA97" s="116">
        <v>50</v>
      </c>
      <c r="BB97" s="156">
        <v>20</v>
      </c>
      <c r="BC97" s="156">
        <v>30</v>
      </c>
      <c r="BD97" s="116">
        <v>45</v>
      </c>
      <c r="BE97" s="156">
        <v>20</v>
      </c>
      <c r="BF97" s="156">
        <v>25</v>
      </c>
      <c r="BG97" s="116">
        <v>71</v>
      </c>
      <c r="BH97" s="156">
        <v>28</v>
      </c>
      <c r="BI97" s="156">
        <v>43</v>
      </c>
      <c r="BJ97" s="116">
        <v>46</v>
      </c>
      <c r="BK97" s="156">
        <v>16</v>
      </c>
      <c r="BL97" s="156">
        <v>30</v>
      </c>
      <c r="BM97" s="116">
        <v>52</v>
      </c>
      <c r="BN97" s="156">
        <v>19</v>
      </c>
      <c r="BO97" s="156">
        <v>33</v>
      </c>
    </row>
    <row r="98" spans="1:67" s="149" customFormat="1" ht="15.75" x14ac:dyDescent="0.25">
      <c r="A98" s="155" t="s">
        <v>111</v>
      </c>
      <c r="B98" s="116">
        <f>SUM(C98:D98)</f>
        <v>1573</v>
      </c>
      <c r="C98" s="116">
        <f t="shared" si="65"/>
        <v>590</v>
      </c>
      <c r="D98" s="116">
        <f t="shared" si="65"/>
        <v>983</v>
      </c>
      <c r="E98" s="116">
        <f>SUM(F98:G98)</f>
        <v>70</v>
      </c>
      <c r="F98" s="156">
        <v>29</v>
      </c>
      <c r="G98" s="156">
        <v>41</v>
      </c>
      <c r="H98" s="116">
        <v>56</v>
      </c>
      <c r="I98" s="156">
        <v>25</v>
      </c>
      <c r="J98" s="156">
        <v>31</v>
      </c>
      <c r="K98" s="116">
        <v>98</v>
      </c>
      <c r="L98" s="156">
        <v>42</v>
      </c>
      <c r="M98" s="156">
        <v>56</v>
      </c>
      <c r="N98" s="116">
        <v>31</v>
      </c>
      <c r="O98" s="156">
        <v>12</v>
      </c>
      <c r="P98" s="156">
        <v>19</v>
      </c>
      <c r="Q98" s="116">
        <v>127</v>
      </c>
      <c r="R98" s="156">
        <v>52</v>
      </c>
      <c r="S98" s="156">
        <v>75</v>
      </c>
      <c r="T98" s="116">
        <v>146</v>
      </c>
      <c r="U98" s="156">
        <v>51</v>
      </c>
      <c r="V98" s="156">
        <v>95</v>
      </c>
      <c r="W98" s="116">
        <v>44</v>
      </c>
      <c r="X98" s="156">
        <v>14</v>
      </c>
      <c r="Y98" s="156">
        <v>30</v>
      </c>
      <c r="Z98" s="116">
        <v>57</v>
      </c>
      <c r="AA98" s="156">
        <v>23</v>
      </c>
      <c r="AB98" s="156">
        <v>34</v>
      </c>
      <c r="AC98" s="116">
        <v>43</v>
      </c>
      <c r="AD98" s="156">
        <v>12</v>
      </c>
      <c r="AE98" s="156">
        <v>31</v>
      </c>
      <c r="AF98" s="116">
        <v>76</v>
      </c>
      <c r="AG98" s="156">
        <v>25</v>
      </c>
      <c r="AH98" s="156">
        <v>51</v>
      </c>
      <c r="AI98" s="116">
        <v>122</v>
      </c>
      <c r="AJ98" s="156">
        <v>37</v>
      </c>
      <c r="AK98" s="156">
        <v>85</v>
      </c>
      <c r="AL98" s="116">
        <v>83</v>
      </c>
      <c r="AM98" s="156">
        <v>34</v>
      </c>
      <c r="AN98" s="156">
        <v>49</v>
      </c>
      <c r="AO98" s="116">
        <v>110</v>
      </c>
      <c r="AP98" s="156">
        <v>43</v>
      </c>
      <c r="AQ98" s="156">
        <v>67</v>
      </c>
      <c r="AR98" s="122">
        <v>74</v>
      </c>
      <c r="AS98" s="156">
        <v>38</v>
      </c>
      <c r="AT98" s="156">
        <v>36</v>
      </c>
      <c r="AU98" s="116">
        <v>140</v>
      </c>
      <c r="AV98" s="156">
        <v>45</v>
      </c>
      <c r="AW98" s="156">
        <v>95</v>
      </c>
      <c r="AX98" s="116">
        <v>49</v>
      </c>
      <c r="AY98" s="156">
        <v>19</v>
      </c>
      <c r="AZ98" s="156">
        <v>30</v>
      </c>
      <c r="BA98" s="116">
        <v>43</v>
      </c>
      <c r="BB98" s="156">
        <v>20</v>
      </c>
      <c r="BC98" s="156">
        <v>23</v>
      </c>
      <c r="BD98" s="116">
        <v>38</v>
      </c>
      <c r="BE98" s="156">
        <v>13</v>
      </c>
      <c r="BF98" s="156">
        <v>25</v>
      </c>
      <c r="BG98" s="116">
        <v>76</v>
      </c>
      <c r="BH98" s="156">
        <v>27</v>
      </c>
      <c r="BI98" s="156">
        <v>49</v>
      </c>
      <c r="BJ98" s="116">
        <v>44</v>
      </c>
      <c r="BK98" s="156">
        <v>11</v>
      </c>
      <c r="BL98" s="156">
        <v>33</v>
      </c>
      <c r="BM98" s="116">
        <v>46</v>
      </c>
      <c r="BN98" s="156">
        <v>18</v>
      </c>
      <c r="BO98" s="156">
        <v>28</v>
      </c>
    </row>
    <row r="99" spans="1:67" s="149" customFormat="1" ht="15.75" x14ac:dyDescent="0.25">
      <c r="A99" s="155" t="s">
        <v>112</v>
      </c>
      <c r="B99" s="116">
        <f>SUM(C99:D99)</f>
        <v>1264</v>
      </c>
      <c r="C99" s="116">
        <f t="shared" si="65"/>
        <v>451</v>
      </c>
      <c r="D99" s="116">
        <f t="shared" si="65"/>
        <v>813</v>
      </c>
      <c r="E99" s="116">
        <f>SUM(F99:G99)</f>
        <v>45</v>
      </c>
      <c r="F99" s="156">
        <v>14</v>
      </c>
      <c r="G99" s="156">
        <v>31</v>
      </c>
      <c r="H99" s="116">
        <v>51</v>
      </c>
      <c r="I99" s="156">
        <v>18</v>
      </c>
      <c r="J99" s="156">
        <v>33</v>
      </c>
      <c r="K99" s="116">
        <v>60</v>
      </c>
      <c r="L99" s="156">
        <v>27</v>
      </c>
      <c r="M99" s="156">
        <v>33</v>
      </c>
      <c r="N99" s="116">
        <v>23</v>
      </c>
      <c r="O99" s="156">
        <v>11</v>
      </c>
      <c r="P99" s="156">
        <v>12</v>
      </c>
      <c r="Q99" s="116">
        <v>112</v>
      </c>
      <c r="R99" s="156">
        <v>40</v>
      </c>
      <c r="S99" s="156">
        <v>72</v>
      </c>
      <c r="T99" s="116">
        <v>108</v>
      </c>
      <c r="U99" s="156">
        <v>31</v>
      </c>
      <c r="V99" s="156">
        <v>77</v>
      </c>
      <c r="W99" s="116">
        <v>39</v>
      </c>
      <c r="X99" s="156">
        <v>19</v>
      </c>
      <c r="Y99" s="156">
        <v>20</v>
      </c>
      <c r="Z99" s="116">
        <v>53</v>
      </c>
      <c r="AA99" s="156">
        <v>19</v>
      </c>
      <c r="AB99" s="156">
        <v>34</v>
      </c>
      <c r="AC99" s="116">
        <v>36</v>
      </c>
      <c r="AD99" s="156">
        <v>9</v>
      </c>
      <c r="AE99" s="156">
        <v>27</v>
      </c>
      <c r="AF99" s="116">
        <v>58</v>
      </c>
      <c r="AG99" s="156">
        <v>21</v>
      </c>
      <c r="AH99" s="156">
        <v>37</v>
      </c>
      <c r="AI99" s="116">
        <v>100</v>
      </c>
      <c r="AJ99" s="156">
        <v>40</v>
      </c>
      <c r="AK99" s="156">
        <v>60</v>
      </c>
      <c r="AL99" s="116">
        <v>66</v>
      </c>
      <c r="AM99" s="156">
        <v>23</v>
      </c>
      <c r="AN99" s="156">
        <v>43</v>
      </c>
      <c r="AO99" s="116">
        <v>96</v>
      </c>
      <c r="AP99" s="156">
        <v>35</v>
      </c>
      <c r="AQ99" s="156">
        <v>61</v>
      </c>
      <c r="AR99" s="122">
        <v>61</v>
      </c>
      <c r="AS99" s="156">
        <v>21</v>
      </c>
      <c r="AT99" s="156">
        <v>40</v>
      </c>
      <c r="AU99" s="116">
        <v>105</v>
      </c>
      <c r="AV99" s="156">
        <v>38</v>
      </c>
      <c r="AW99" s="156">
        <v>67</v>
      </c>
      <c r="AX99" s="116">
        <v>46</v>
      </c>
      <c r="AY99" s="156">
        <v>13</v>
      </c>
      <c r="AZ99" s="156">
        <v>33</v>
      </c>
      <c r="BA99" s="116">
        <v>34</v>
      </c>
      <c r="BB99" s="156">
        <v>14</v>
      </c>
      <c r="BC99" s="156">
        <v>20</v>
      </c>
      <c r="BD99" s="116">
        <v>28</v>
      </c>
      <c r="BE99" s="156">
        <v>9</v>
      </c>
      <c r="BF99" s="156">
        <v>19</v>
      </c>
      <c r="BG99" s="116">
        <v>52</v>
      </c>
      <c r="BH99" s="156">
        <v>19</v>
      </c>
      <c r="BI99" s="156">
        <v>33</v>
      </c>
      <c r="BJ99" s="116">
        <v>39</v>
      </c>
      <c r="BK99" s="156">
        <v>13</v>
      </c>
      <c r="BL99" s="156">
        <v>26</v>
      </c>
      <c r="BM99" s="116">
        <v>52</v>
      </c>
      <c r="BN99" s="156">
        <v>17</v>
      </c>
      <c r="BO99" s="156">
        <v>35</v>
      </c>
    </row>
    <row r="100" spans="1:67" s="149" customFormat="1" ht="15.75" x14ac:dyDescent="0.25">
      <c r="A100" s="155" t="s">
        <v>115</v>
      </c>
      <c r="B100" s="116">
        <f>SUM(C100:D100)</f>
        <v>1255</v>
      </c>
      <c r="C100" s="116">
        <f t="shared" si="65"/>
        <v>440</v>
      </c>
      <c r="D100" s="116">
        <f t="shared" si="65"/>
        <v>815</v>
      </c>
      <c r="E100" s="116">
        <f>SUM(F100:G100)</f>
        <v>49</v>
      </c>
      <c r="F100" s="156">
        <v>21</v>
      </c>
      <c r="G100" s="156">
        <v>28</v>
      </c>
      <c r="H100" s="116">
        <v>57</v>
      </c>
      <c r="I100" s="156">
        <v>20</v>
      </c>
      <c r="J100" s="156">
        <v>37</v>
      </c>
      <c r="K100" s="116">
        <v>64</v>
      </c>
      <c r="L100" s="156">
        <v>21</v>
      </c>
      <c r="M100" s="156">
        <v>43</v>
      </c>
      <c r="N100" s="116">
        <v>21</v>
      </c>
      <c r="O100" s="156">
        <v>10</v>
      </c>
      <c r="P100" s="156">
        <v>11</v>
      </c>
      <c r="Q100" s="116">
        <v>85</v>
      </c>
      <c r="R100" s="156">
        <v>22</v>
      </c>
      <c r="S100" s="156">
        <v>63</v>
      </c>
      <c r="T100" s="116">
        <v>119</v>
      </c>
      <c r="U100" s="156">
        <v>35</v>
      </c>
      <c r="V100" s="156">
        <v>84</v>
      </c>
      <c r="W100" s="116">
        <v>34</v>
      </c>
      <c r="X100" s="156">
        <v>8</v>
      </c>
      <c r="Y100" s="156">
        <v>26</v>
      </c>
      <c r="Z100" s="116">
        <v>56</v>
      </c>
      <c r="AA100" s="156">
        <v>24</v>
      </c>
      <c r="AB100" s="156">
        <v>32</v>
      </c>
      <c r="AC100" s="116">
        <v>36</v>
      </c>
      <c r="AD100" s="156">
        <v>16</v>
      </c>
      <c r="AE100" s="156">
        <v>20</v>
      </c>
      <c r="AF100" s="116">
        <v>56</v>
      </c>
      <c r="AG100" s="156">
        <v>26</v>
      </c>
      <c r="AH100" s="156">
        <v>30</v>
      </c>
      <c r="AI100" s="116">
        <v>92</v>
      </c>
      <c r="AJ100" s="156">
        <v>26</v>
      </c>
      <c r="AK100" s="156">
        <v>66</v>
      </c>
      <c r="AL100" s="116">
        <v>49</v>
      </c>
      <c r="AM100" s="156">
        <v>18</v>
      </c>
      <c r="AN100" s="156">
        <v>31</v>
      </c>
      <c r="AO100" s="116">
        <v>83</v>
      </c>
      <c r="AP100" s="156">
        <v>27</v>
      </c>
      <c r="AQ100" s="156">
        <v>56</v>
      </c>
      <c r="AR100" s="122">
        <v>62</v>
      </c>
      <c r="AS100" s="156">
        <v>22</v>
      </c>
      <c r="AT100" s="156">
        <v>40</v>
      </c>
      <c r="AU100" s="116">
        <v>108</v>
      </c>
      <c r="AV100" s="156">
        <v>35</v>
      </c>
      <c r="AW100" s="156">
        <v>73</v>
      </c>
      <c r="AX100" s="116">
        <v>59</v>
      </c>
      <c r="AY100" s="156">
        <v>24</v>
      </c>
      <c r="AZ100" s="156">
        <v>35</v>
      </c>
      <c r="BA100" s="116">
        <v>40</v>
      </c>
      <c r="BB100" s="156">
        <v>20</v>
      </c>
      <c r="BC100" s="156">
        <v>20</v>
      </c>
      <c r="BD100" s="116">
        <v>36</v>
      </c>
      <c r="BE100" s="156">
        <v>12</v>
      </c>
      <c r="BF100" s="156">
        <v>24</v>
      </c>
      <c r="BG100" s="116">
        <v>41</v>
      </c>
      <c r="BH100" s="156">
        <v>14</v>
      </c>
      <c r="BI100" s="156">
        <v>27</v>
      </c>
      <c r="BJ100" s="116">
        <v>64</v>
      </c>
      <c r="BK100" s="156">
        <v>23</v>
      </c>
      <c r="BL100" s="156">
        <v>41</v>
      </c>
      <c r="BM100" s="116">
        <v>44</v>
      </c>
      <c r="BN100" s="156">
        <v>16</v>
      </c>
      <c r="BO100" s="156">
        <v>28</v>
      </c>
    </row>
    <row r="101" spans="1:67" s="149" customFormat="1" ht="15.75" x14ac:dyDescent="0.25">
      <c r="A101" s="155" t="s">
        <v>113</v>
      </c>
      <c r="B101" s="116">
        <f>SUM(C101:D101)</f>
        <v>1180</v>
      </c>
      <c r="C101" s="116">
        <f t="shared" si="65"/>
        <v>419</v>
      </c>
      <c r="D101" s="116">
        <f t="shared" si="65"/>
        <v>761</v>
      </c>
      <c r="E101" s="116">
        <f>SUM(F101:G101)</f>
        <v>58</v>
      </c>
      <c r="F101" s="156">
        <v>19</v>
      </c>
      <c r="G101" s="156">
        <v>39</v>
      </c>
      <c r="H101" s="116">
        <v>53</v>
      </c>
      <c r="I101" s="156">
        <v>18</v>
      </c>
      <c r="J101" s="156">
        <v>35</v>
      </c>
      <c r="K101" s="116">
        <v>65</v>
      </c>
      <c r="L101" s="156">
        <v>25</v>
      </c>
      <c r="M101" s="156">
        <v>40</v>
      </c>
      <c r="N101" s="116">
        <v>24</v>
      </c>
      <c r="O101" s="156">
        <v>11</v>
      </c>
      <c r="P101" s="156">
        <v>13</v>
      </c>
      <c r="Q101" s="116">
        <v>80</v>
      </c>
      <c r="R101" s="156">
        <v>36</v>
      </c>
      <c r="S101" s="156">
        <v>44</v>
      </c>
      <c r="T101" s="116">
        <v>113</v>
      </c>
      <c r="U101" s="156">
        <v>31</v>
      </c>
      <c r="V101" s="156">
        <v>82</v>
      </c>
      <c r="W101" s="116">
        <v>48</v>
      </c>
      <c r="X101" s="156">
        <v>18</v>
      </c>
      <c r="Y101" s="156">
        <v>30</v>
      </c>
      <c r="Z101" s="116">
        <v>47</v>
      </c>
      <c r="AA101" s="156">
        <v>17</v>
      </c>
      <c r="AB101" s="156">
        <v>30</v>
      </c>
      <c r="AC101" s="116">
        <v>26</v>
      </c>
      <c r="AD101" s="156">
        <v>11</v>
      </c>
      <c r="AE101" s="156">
        <v>15</v>
      </c>
      <c r="AF101" s="116">
        <v>53</v>
      </c>
      <c r="AG101" s="156">
        <v>23</v>
      </c>
      <c r="AH101" s="156">
        <v>30</v>
      </c>
      <c r="AI101" s="116">
        <v>72</v>
      </c>
      <c r="AJ101" s="156">
        <v>21</v>
      </c>
      <c r="AK101" s="156">
        <v>51</v>
      </c>
      <c r="AL101" s="116">
        <v>63</v>
      </c>
      <c r="AM101" s="156">
        <v>18</v>
      </c>
      <c r="AN101" s="156">
        <v>45</v>
      </c>
      <c r="AO101" s="116">
        <v>73</v>
      </c>
      <c r="AP101" s="156">
        <v>21</v>
      </c>
      <c r="AQ101" s="156">
        <v>52</v>
      </c>
      <c r="AR101" s="122">
        <v>56</v>
      </c>
      <c r="AS101" s="156">
        <v>18</v>
      </c>
      <c r="AT101" s="156">
        <v>38</v>
      </c>
      <c r="AU101" s="116">
        <v>102</v>
      </c>
      <c r="AV101" s="156">
        <v>37</v>
      </c>
      <c r="AW101" s="156">
        <v>65</v>
      </c>
      <c r="AX101" s="116">
        <v>34</v>
      </c>
      <c r="AY101" s="156">
        <v>14</v>
      </c>
      <c r="AZ101" s="156">
        <v>20</v>
      </c>
      <c r="BA101" s="116">
        <v>44</v>
      </c>
      <c r="BB101" s="156">
        <v>14</v>
      </c>
      <c r="BC101" s="156">
        <v>30</v>
      </c>
      <c r="BD101" s="116">
        <v>24</v>
      </c>
      <c r="BE101" s="156">
        <v>9</v>
      </c>
      <c r="BF101" s="156">
        <v>15</v>
      </c>
      <c r="BG101" s="116">
        <v>45</v>
      </c>
      <c r="BH101" s="156">
        <v>20</v>
      </c>
      <c r="BI101" s="156">
        <v>25</v>
      </c>
      <c r="BJ101" s="116">
        <v>48</v>
      </c>
      <c r="BK101" s="156">
        <v>15</v>
      </c>
      <c r="BL101" s="156">
        <v>33</v>
      </c>
      <c r="BM101" s="116">
        <v>52</v>
      </c>
      <c r="BN101" s="156">
        <v>23</v>
      </c>
      <c r="BO101" s="156">
        <v>29</v>
      </c>
    </row>
    <row r="102" spans="1:67" s="149" customFormat="1" ht="14.25" customHeight="1" x14ac:dyDescent="0.25">
      <c r="A102" s="120" t="s">
        <v>114</v>
      </c>
      <c r="B102" s="113">
        <f t="shared" ref="B102:AG102" si="66">SUM(B103:B107)</f>
        <v>4399</v>
      </c>
      <c r="C102" s="113">
        <f t="shared" si="66"/>
        <v>1373</v>
      </c>
      <c r="D102" s="113">
        <f t="shared" si="66"/>
        <v>3026</v>
      </c>
      <c r="E102" s="113">
        <f t="shared" si="66"/>
        <v>185</v>
      </c>
      <c r="F102" s="113">
        <f t="shared" si="66"/>
        <v>72</v>
      </c>
      <c r="G102" s="113">
        <f t="shared" si="66"/>
        <v>113</v>
      </c>
      <c r="H102" s="113">
        <f t="shared" si="66"/>
        <v>137</v>
      </c>
      <c r="I102" s="113">
        <f t="shared" si="66"/>
        <v>59</v>
      </c>
      <c r="J102" s="113">
        <f t="shared" si="66"/>
        <v>78</v>
      </c>
      <c r="K102" s="113">
        <f t="shared" si="66"/>
        <v>223</v>
      </c>
      <c r="L102" s="113">
        <f t="shared" si="66"/>
        <v>72</v>
      </c>
      <c r="M102" s="113">
        <f t="shared" si="66"/>
        <v>151</v>
      </c>
      <c r="N102" s="113">
        <f t="shared" si="66"/>
        <v>96</v>
      </c>
      <c r="O102" s="113">
        <f t="shared" si="66"/>
        <v>28</v>
      </c>
      <c r="P102" s="113">
        <f t="shared" si="66"/>
        <v>68</v>
      </c>
      <c r="Q102" s="113">
        <f t="shared" si="66"/>
        <v>355</v>
      </c>
      <c r="R102" s="113">
        <f t="shared" si="66"/>
        <v>108</v>
      </c>
      <c r="S102" s="113">
        <f t="shared" si="66"/>
        <v>247</v>
      </c>
      <c r="T102" s="113">
        <f t="shared" si="66"/>
        <v>440</v>
      </c>
      <c r="U102" s="113">
        <f t="shared" si="66"/>
        <v>127</v>
      </c>
      <c r="V102" s="113">
        <f t="shared" si="66"/>
        <v>313</v>
      </c>
      <c r="W102" s="113">
        <f t="shared" si="66"/>
        <v>171</v>
      </c>
      <c r="X102" s="113">
        <f t="shared" si="66"/>
        <v>48</v>
      </c>
      <c r="Y102" s="113">
        <f t="shared" si="66"/>
        <v>123</v>
      </c>
      <c r="Z102" s="113">
        <f t="shared" si="66"/>
        <v>159</v>
      </c>
      <c r="AA102" s="113">
        <f t="shared" si="66"/>
        <v>56</v>
      </c>
      <c r="AB102" s="113">
        <f t="shared" si="66"/>
        <v>103</v>
      </c>
      <c r="AC102" s="113">
        <f t="shared" si="66"/>
        <v>115</v>
      </c>
      <c r="AD102" s="113">
        <f t="shared" si="66"/>
        <v>31</v>
      </c>
      <c r="AE102" s="113">
        <f t="shared" si="66"/>
        <v>84</v>
      </c>
      <c r="AF102" s="113">
        <f t="shared" si="66"/>
        <v>228</v>
      </c>
      <c r="AG102" s="113">
        <f t="shared" si="66"/>
        <v>87</v>
      </c>
      <c r="AH102" s="113">
        <f t="shared" ref="AH102:BM102" si="67">SUM(AH103:AH107)</f>
        <v>141</v>
      </c>
      <c r="AI102" s="113">
        <f t="shared" si="67"/>
        <v>328</v>
      </c>
      <c r="AJ102" s="113">
        <f t="shared" si="67"/>
        <v>100</v>
      </c>
      <c r="AK102" s="113">
        <f t="shared" si="67"/>
        <v>228</v>
      </c>
      <c r="AL102" s="113">
        <f t="shared" si="67"/>
        <v>191</v>
      </c>
      <c r="AM102" s="113">
        <f t="shared" si="67"/>
        <v>59</v>
      </c>
      <c r="AN102" s="113">
        <f t="shared" si="67"/>
        <v>132</v>
      </c>
      <c r="AO102" s="113">
        <f t="shared" si="67"/>
        <v>278</v>
      </c>
      <c r="AP102" s="113">
        <f t="shared" si="67"/>
        <v>84</v>
      </c>
      <c r="AQ102" s="113">
        <f t="shared" si="67"/>
        <v>194</v>
      </c>
      <c r="AR102" s="114">
        <f t="shared" si="67"/>
        <v>194</v>
      </c>
      <c r="AS102" s="113">
        <f t="shared" si="67"/>
        <v>66</v>
      </c>
      <c r="AT102" s="113">
        <f t="shared" si="67"/>
        <v>128</v>
      </c>
      <c r="AU102" s="113">
        <f t="shared" si="67"/>
        <v>372</v>
      </c>
      <c r="AV102" s="113">
        <f t="shared" si="67"/>
        <v>99</v>
      </c>
      <c r="AW102" s="113">
        <f t="shared" si="67"/>
        <v>273</v>
      </c>
      <c r="AX102" s="113">
        <f t="shared" si="67"/>
        <v>141</v>
      </c>
      <c r="AY102" s="113">
        <f t="shared" si="67"/>
        <v>35</v>
      </c>
      <c r="AZ102" s="113">
        <f t="shared" si="67"/>
        <v>106</v>
      </c>
      <c r="BA102" s="113">
        <f t="shared" si="67"/>
        <v>144</v>
      </c>
      <c r="BB102" s="113">
        <f t="shared" si="67"/>
        <v>49</v>
      </c>
      <c r="BC102" s="113">
        <f t="shared" si="67"/>
        <v>95</v>
      </c>
      <c r="BD102" s="113">
        <f t="shared" si="67"/>
        <v>102</v>
      </c>
      <c r="BE102" s="113">
        <f t="shared" si="67"/>
        <v>27</v>
      </c>
      <c r="BF102" s="113">
        <f t="shared" si="67"/>
        <v>75</v>
      </c>
      <c r="BG102" s="113">
        <f t="shared" si="67"/>
        <v>175</v>
      </c>
      <c r="BH102" s="113">
        <f t="shared" si="67"/>
        <v>50</v>
      </c>
      <c r="BI102" s="113">
        <f t="shared" si="67"/>
        <v>125</v>
      </c>
      <c r="BJ102" s="113">
        <f t="shared" si="67"/>
        <v>157</v>
      </c>
      <c r="BK102" s="113">
        <f t="shared" si="67"/>
        <v>47</v>
      </c>
      <c r="BL102" s="113">
        <f t="shared" si="67"/>
        <v>110</v>
      </c>
      <c r="BM102" s="113">
        <f t="shared" si="67"/>
        <v>208</v>
      </c>
      <c r="BN102" s="113">
        <f t="shared" ref="BN102:BO102" si="68">SUM(BN103:BN107)</f>
        <v>69</v>
      </c>
      <c r="BO102" s="113">
        <f t="shared" si="68"/>
        <v>139</v>
      </c>
    </row>
    <row r="103" spans="1:67" s="149" customFormat="1" ht="14.25" customHeight="1" x14ac:dyDescent="0.25">
      <c r="A103" s="155" t="s">
        <v>116</v>
      </c>
      <c r="B103" s="116">
        <f>SUM(C103:D103)</f>
        <v>1123</v>
      </c>
      <c r="C103" s="116">
        <f t="shared" ref="C103:D107" si="69">SUM(F103,I103,L103,O103,R103,U103,X103,AA103,AD103,AG103,AJ103,AM103,AP103,AS103,AV103,AY103,BB103,BE103,BH103,BK103,BN103)</f>
        <v>378</v>
      </c>
      <c r="D103" s="116">
        <f t="shared" si="69"/>
        <v>745</v>
      </c>
      <c r="E103" s="116">
        <f>SUM(F103:G103)</f>
        <v>48</v>
      </c>
      <c r="F103" s="156">
        <v>19</v>
      </c>
      <c r="G103" s="156">
        <v>29</v>
      </c>
      <c r="H103" s="116">
        <v>38</v>
      </c>
      <c r="I103" s="156">
        <v>16</v>
      </c>
      <c r="J103" s="156">
        <v>22</v>
      </c>
      <c r="K103" s="116">
        <v>67</v>
      </c>
      <c r="L103" s="156">
        <v>21</v>
      </c>
      <c r="M103" s="156">
        <v>46</v>
      </c>
      <c r="N103" s="116">
        <v>25</v>
      </c>
      <c r="O103" s="156">
        <v>5</v>
      </c>
      <c r="P103" s="156">
        <v>20</v>
      </c>
      <c r="Q103" s="116">
        <v>99</v>
      </c>
      <c r="R103" s="156">
        <v>36</v>
      </c>
      <c r="S103" s="156">
        <v>63</v>
      </c>
      <c r="T103" s="116">
        <v>123</v>
      </c>
      <c r="U103" s="156">
        <v>40</v>
      </c>
      <c r="V103" s="156">
        <v>83</v>
      </c>
      <c r="W103" s="116">
        <v>38</v>
      </c>
      <c r="X103" s="156">
        <v>12</v>
      </c>
      <c r="Y103" s="156">
        <v>26</v>
      </c>
      <c r="Z103" s="116">
        <v>37</v>
      </c>
      <c r="AA103" s="156">
        <v>7</v>
      </c>
      <c r="AB103" s="156">
        <v>30</v>
      </c>
      <c r="AC103" s="116">
        <v>22</v>
      </c>
      <c r="AD103" s="156">
        <v>4</v>
      </c>
      <c r="AE103" s="156">
        <v>18</v>
      </c>
      <c r="AF103" s="116">
        <v>60</v>
      </c>
      <c r="AG103" s="156">
        <v>22</v>
      </c>
      <c r="AH103" s="156">
        <v>38</v>
      </c>
      <c r="AI103" s="116">
        <v>82</v>
      </c>
      <c r="AJ103" s="156">
        <v>28</v>
      </c>
      <c r="AK103" s="156">
        <v>54</v>
      </c>
      <c r="AL103" s="116">
        <v>55</v>
      </c>
      <c r="AM103" s="156">
        <v>19</v>
      </c>
      <c r="AN103" s="156">
        <v>36</v>
      </c>
      <c r="AO103" s="116">
        <v>76</v>
      </c>
      <c r="AP103" s="156">
        <v>31</v>
      </c>
      <c r="AQ103" s="156">
        <v>45</v>
      </c>
      <c r="AR103" s="122">
        <v>51</v>
      </c>
      <c r="AS103" s="156">
        <v>20</v>
      </c>
      <c r="AT103" s="156">
        <v>31</v>
      </c>
      <c r="AU103" s="116">
        <v>72</v>
      </c>
      <c r="AV103" s="156">
        <v>25</v>
      </c>
      <c r="AW103" s="156">
        <v>47</v>
      </c>
      <c r="AX103" s="116">
        <v>45</v>
      </c>
      <c r="AY103" s="156">
        <v>13</v>
      </c>
      <c r="AZ103" s="156">
        <v>32</v>
      </c>
      <c r="BA103" s="116">
        <v>34</v>
      </c>
      <c r="BB103" s="156">
        <v>11</v>
      </c>
      <c r="BC103" s="156">
        <v>23</v>
      </c>
      <c r="BD103" s="116">
        <v>14</v>
      </c>
      <c r="BE103" s="156">
        <v>5</v>
      </c>
      <c r="BF103" s="156">
        <v>9</v>
      </c>
      <c r="BG103" s="116">
        <v>44</v>
      </c>
      <c r="BH103" s="156">
        <v>13</v>
      </c>
      <c r="BI103" s="156">
        <v>31</v>
      </c>
      <c r="BJ103" s="116">
        <v>46</v>
      </c>
      <c r="BK103" s="156">
        <v>18</v>
      </c>
      <c r="BL103" s="156">
        <v>28</v>
      </c>
      <c r="BM103" s="116">
        <v>47</v>
      </c>
      <c r="BN103" s="156">
        <v>13</v>
      </c>
      <c r="BO103" s="156">
        <v>34</v>
      </c>
    </row>
    <row r="104" spans="1:67" s="149" customFormat="1" ht="14.25" customHeight="1" x14ac:dyDescent="0.25">
      <c r="A104" s="155" t="s">
        <v>117</v>
      </c>
      <c r="B104" s="116">
        <f>SUM(C104:D104)</f>
        <v>892</v>
      </c>
      <c r="C104" s="116">
        <f t="shared" si="69"/>
        <v>276</v>
      </c>
      <c r="D104" s="116">
        <f t="shared" si="69"/>
        <v>616</v>
      </c>
      <c r="E104" s="116">
        <f>SUM(F104:G104)</f>
        <v>47</v>
      </c>
      <c r="F104" s="156">
        <v>18</v>
      </c>
      <c r="G104" s="156">
        <v>29</v>
      </c>
      <c r="H104" s="116">
        <v>36</v>
      </c>
      <c r="I104" s="156">
        <v>15</v>
      </c>
      <c r="J104" s="156">
        <v>21</v>
      </c>
      <c r="K104" s="116">
        <v>46</v>
      </c>
      <c r="L104" s="156">
        <v>18</v>
      </c>
      <c r="M104" s="156">
        <v>28</v>
      </c>
      <c r="N104" s="116">
        <v>16</v>
      </c>
      <c r="O104" s="156">
        <v>3</v>
      </c>
      <c r="P104" s="156">
        <v>13</v>
      </c>
      <c r="Q104" s="116">
        <v>73</v>
      </c>
      <c r="R104" s="156">
        <v>26</v>
      </c>
      <c r="S104" s="156">
        <v>47</v>
      </c>
      <c r="T104" s="116">
        <v>82</v>
      </c>
      <c r="U104" s="156">
        <v>29</v>
      </c>
      <c r="V104" s="156">
        <v>53</v>
      </c>
      <c r="W104" s="116">
        <v>32</v>
      </c>
      <c r="X104" s="156">
        <v>3</v>
      </c>
      <c r="Y104" s="156">
        <v>29</v>
      </c>
      <c r="Z104" s="116">
        <v>31</v>
      </c>
      <c r="AA104" s="156">
        <v>13</v>
      </c>
      <c r="AB104" s="156">
        <v>18</v>
      </c>
      <c r="AC104" s="116">
        <v>22</v>
      </c>
      <c r="AD104" s="156">
        <v>4</v>
      </c>
      <c r="AE104" s="156">
        <v>18</v>
      </c>
      <c r="AF104" s="116">
        <v>40</v>
      </c>
      <c r="AG104" s="156">
        <v>17</v>
      </c>
      <c r="AH104" s="156">
        <v>23</v>
      </c>
      <c r="AI104" s="116">
        <v>71</v>
      </c>
      <c r="AJ104" s="156">
        <v>18</v>
      </c>
      <c r="AK104" s="156">
        <v>53</v>
      </c>
      <c r="AL104" s="116">
        <v>40</v>
      </c>
      <c r="AM104" s="156">
        <v>10</v>
      </c>
      <c r="AN104" s="156">
        <v>30</v>
      </c>
      <c r="AO104" s="116">
        <v>54</v>
      </c>
      <c r="AP104" s="156">
        <v>18</v>
      </c>
      <c r="AQ104" s="156">
        <v>36</v>
      </c>
      <c r="AR104" s="122">
        <v>38</v>
      </c>
      <c r="AS104" s="156">
        <v>11</v>
      </c>
      <c r="AT104" s="156">
        <v>27</v>
      </c>
      <c r="AU104" s="116">
        <v>92</v>
      </c>
      <c r="AV104" s="156">
        <v>24</v>
      </c>
      <c r="AW104" s="156">
        <v>68</v>
      </c>
      <c r="AX104" s="116">
        <v>23</v>
      </c>
      <c r="AY104" s="156">
        <v>8</v>
      </c>
      <c r="AZ104" s="156">
        <v>15</v>
      </c>
      <c r="BA104" s="116">
        <v>25</v>
      </c>
      <c r="BB104" s="156">
        <v>9</v>
      </c>
      <c r="BC104" s="156">
        <v>16</v>
      </c>
      <c r="BD104" s="116">
        <v>22</v>
      </c>
      <c r="BE104" s="156">
        <v>5</v>
      </c>
      <c r="BF104" s="156">
        <v>17</v>
      </c>
      <c r="BG104" s="116">
        <v>37</v>
      </c>
      <c r="BH104" s="156">
        <v>11</v>
      </c>
      <c r="BI104" s="156">
        <v>26</v>
      </c>
      <c r="BJ104" s="116">
        <v>27</v>
      </c>
      <c r="BK104" s="156">
        <v>7</v>
      </c>
      <c r="BL104" s="156">
        <v>20</v>
      </c>
      <c r="BM104" s="116">
        <v>38</v>
      </c>
      <c r="BN104" s="156">
        <v>9</v>
      </c>
      <c r="BO104" s="156">
        <v>29</v>
      </c>
    </row>
    <row r="105" spans="1:67" s="149" customFormat="1" ht="14.25" customHeight="1" x14ac:dyDescent="0.25">
      <c r="A105" s="155" t="s">
        <v>120</v>
      </c>
      <c r="B105" s="116">
        <f>SUM(C105:D105)</f>
        <v>946</v>
      </c>
      <c r="C105" s="116">
        <f t="shared" si="69"/>
        <v>288</v>
      </c>
      <c r="D105" s="116">
        <f t="shared" si="69"/>
        <v>658</v>
      </c>
      <c r="E105" s="116">
        <f>SUM(F105:G105)</f>
        <v>27</v>
      </c>
      <c r="F105" s="156">
        <v>13</v>
      </c>
      <c r="G105" s="156">
        <v>14</v>
      </c>
      <c r="H105" s="116">
        <v>20</v>
      </c>
      <c r="I105" s="156">
        <v>11</v>
      </c>
      <c r="J105" s="156">
        <v>9</v>
      </c>
      <c r="K105" s="116">
        <v>46</v>
      </c>
      <c r="L105" s="156">
        <v>14</v>
      </c>
      <c r="M105" s="156">
        <v>32</v>
      </c>
      <c r="N105" s="116">
        <v>19</v>
      </c>
      <c r="O105" s="156">
        <v>6</v>
      </c>
      <c r="P105" s="156">
        <v>13</v>
      </c>
      <c r="Q105" s="116">
        <v>73</v>
      </c>
      <c r="R105" s="156">
        <v>17</v>
      </c>
      <c r="S105" s="156">
        <v>56</v>
      </c>
      <c r="T105" s="116">
        <v>102</v>
      </c>
      <c r="U105" s="156">
        <v>30</v>
      </c>
      <c r="V105" s="156">
        <v>72</v>
      </c>
      <c r="W105" s="116">
        <v>44</v>
      </c>
      <c r="X105" s="156">
        <v>12</v>
      </c>
      <c r="Y105" s="156">
        <v>32</v>
      </c>
      <c r="Z105" s="116">
        <v>37</v>
      </c>
      <c r="AA105" s="156">
        <v>14</v>
      </c>
      <c r="AB105" s="156">
        <v>23</v>
      </c>
      <c r="AC105" s="116">
        <v>33</v>
      </c>
      <c r="AD105" s="156">
        <v>8</v>
      </c>
      <c r="AE105" s="156">
        <v>25</v>
      </c>
      <c r="AF105" s="116">
        <v>55</v>
      </c>
      <c r="AG105" s="156">
        <v>22</v>
      </c>
      <c r="AH105" s="156">
        <v>33</v>
      </c>
      <c r="AI105" s="116">
        <v>67</v>
      </c>
      <c r="AJ105" s="156">
        <v>16</v>
      </c>
      <c r="AK105" s="156">
        <v>51</v>
      </c>
      <c r="AL105" s="116">
        <v>37</v>
      </c>
      <c r="AM105" s="156">
        <v>12</v>
      </c>
      <c r="AN105" s="156">
        <v>25</v>
      </c>
      <c r="AO105" s="116">
        <v>60</v>
      </c>
      <c r="AP105" s="156">
        <v>14</v>
      </c>
      <c r="AQ105" s="156">
        <v>46</v>
      </c>
      <c r="AR105" s="122">
        <v>33</v>
      </c>
      <c r="AS105" s="156">
        <v>9</v>
      </c>
      <c r="AT105" s="156">
        <v>24</v>
      </c>
      <c r="AU105" s="116">
        <v>93</v>
      </c>
      <c r="AV105" s="156">
        <v>30</v>
      </c>
      <c r="AW105" s="156">
        <v>63</v>
      </c>
      <c r="AX105" s="116">
        <v>25</v>
      </c>
      <c r="AY105" s="156">
        <v>4</v>
      </c>
      <c r="AZ105" s="156">
        <v>21</v>
      </c>
      <c r="BA105" s="116">
        <v>27</v>
      </c>
      <c r="BB105" s="156">
        <v>11</v>
      </c>
      <c r="BC105" s="156">
        <v>16</v>
      </c>
      <c r="BD105" s="116">
        <v>31</v>
      </c>
      <c r="BE105" s="156">
        <v>9</v>
      </c>
      <c r="BF105" s="156">
        <v>22</v>
      </c>
      <c r="BG105" s="116">
        <v>42</v>
      </c>
      <c r="BH105" s="156">
        <v>9</v>
      </c>
      <c r="BI105" s="156">
        <v>33</v>
      </c>
      <c r="BJ105" s="116">
        <v>30</v>
      </c>
      <c r="BK105" s="156">
        <v>8</v>
      </c>
      <c r="BL105" s="156">
        <v>22</v>
      </c>
      <c r="BM105" s="116">
        <v>45</v>
      </c>
      <c r="BN105" s="156">
        <v>19</v>
      </c>
      <c r="BO105" s="156">
        <v>26</v>
      </c>
    </row>
    <row r="106" spans="1:67" s="149" customFormat="1" ht="14.25" customHeight="1" x14ac:dyDescent="0.25">
      <c r="A106" s="155" t="s">
        <v>118</v>
      </c>
      <c r="B106" s="116">
        <f>SUM(C106:D106)</f>
        <v>828</v>
      </c>
      <c r="C106" s="116">
        <f t="shared" si="69"/>
        <v>267</v>
      </c>
      <c r="D106" s="116">
        <f t="shared" si="69"/>
        <v>561</v>
      </c>
      <c r="E106" s="116">
        <f>SUM(F106:G106)</f>
        <v>28</v>
      </c>
      <c r="F106" s="156">
        <v>11</v>
      </c>
      <c r="G106" s="156">
        <v>17</v>
      </c>
      <c r="H106" s="116">
        <v>24</v>
      </c>
      <c r="I106" s="156">
        <v>10</v>
      </c>
      <c r="J106" s="156">
        <v>14</v>
      </c>
      <c r="K106" s="116">
        <v>38</v>
      </c>
      <c r="L106" s="156">
        <v>10</v>
      </c>
      <c r="M106" s="156">
        <v>28</v>
      </c>
      <c r="N106" s="116">
        <v>25</v>
      </c>
      <c r="O106" s="156">
        <v>11</v>
      </c>
      <c r="P106" s="156">
        <v>14</v>
      </c>
      <c r="Q106" s="116">
        <v>46</v>
      </c>
      <c r="R106" s="156">
        <v>12</v>
      </c>
      <c r="S106" s="156">
        <v>34</v>
      </c>
      <c r="T106" s="116">
        <v>88</v>
      </c>
      <c r="U106" s="156">
        <v>21</v>
      </c>
      <c r="V106" s="156">
        <v>67</v>
      </c>
      <c r="W106" s="116">
        <v>33</v>
      </c>
      <c r="X106" s="156">
        <v>11</v>
      </c>
      <c r="Y106" s="156">
        <v>22</v>
      </c>
      <c r="Z106" s="116">
        <v>36</v>
      </c>
      <c r="AA106" s="156">
        <v>16</v>
      </c>
      <c r="AB106" s="156">
        <v>20</v>
      </c>
      <c r="AC106" s="116">
        <v>18</v>
      </c>
      <c r="AD106" s="156">
        <v>9</v>
      </c>
      <c r="AE106" s="156">
        <v>9</v>
      </c>
      <c r="AF106" s="116">
        <v>37</v>
      </c>
      <c r="AG106" s="156">
        <v>14</v>
      </c>
      <c r="AH106" s="156">
        <v>23</v>
      </c>
      <c r="AI106" s="116">
        <v>62</v>
      </c>
      <c r="AJ106" s="156">
        <v>27</v>
      </c>
      <c r="AK106" s="156">
        <v>35</v>
      </c>
      <c r="AL106" s="116">
        <v>33</v>
      </c>
      <c r="AM106" s="156">
        <v>10</v>
      </c>
      <c r="AN106" s="156">
        <v>23</v>
      </c>
      <c r="AO106" s="116">
        <v>52</v>
      </c>
      <c r="AP106" s="156">
        <v>15</v>
      </c>
      <c r="AQ106" s="156">
        <v>37</v>
      </c>
      <c r="AR106" s="122">
        <v>41</v>
      </c>
      <c r="AS106" s="156">
        <v>15</v>
      </c>
      <c r="AT106" s="156">
        <v>26</v>
      </c>
      <c r="AU106" s="116">
        <v>74</v>
      </c>
      <c r="AV106" s="156">
        <v>13</v>
      </c>
      <c r="AW106" s="156">
        <v>61</v>
      </c>
      <c r="AX106" s="116">
        <v>28</v>
      </c>
      <c r="AY106" s="156">
        <v>6</v>
      </c>
      <c r="AZ106" s="156">
        <v>22</v>
      </c>
      <c r="BA106" s="116">
        <v>41</v>
      </c>
      <c r="BB106" s="156">
        <v>14</v>
      </c>
      <c r="BC106" s="156">
        <v>27</v>
      </c>
      <c r="BD106" s="116">
        <v>20</v>
      </c>
      <c r="BE106" s="156">
        <v>6</v>
      </c>
      <c r="BF106" s="156">
        <v>14</v>
      </c>
      <c r="BG106" s="116">
        <v>29</v>
      </c>
      <c r="BH106" s="156">
        <v>9</v>
      </c>
      <c r="BI106" s="156">
        <v>20</v>
      </c>
      <c r="BJ106" s="116">
        <v>25</v>
      </c>
      <c r="BK106" s="156">
        <v>9</v>
      </c>
      <c r="BL106" s="156">
        <v>16</v>
      </c>
      <c r="BM106" s="116">
        <v>50</v>
      </c>
      <c r="BN106" s="156">
        <v>18</v>
      </c>
      <c r="BO106" s="156">
        <v>32</v>
      </c>
    </row>
    <row r="107" spans="1:67" s="149" customFormat="1" ht="14.25" customHeight="1" x14ac:dyDescent="0.25">
      <c r="A107" s="155" t="s">
        <v>119</v>
      </c>
      <c r="B107" s="116">
        <f>SUM(C107:D107)</f>
        <v>610</v>
      </c>
      <c r="C107" s="116">
        <f t="shared" si="69"/>
        <v>164</v>
      </c>
      <c r="D107" s="116">
        <f t="shared" si="69"/>
        <v>446</v>
      </c>
      <c r="E107" s="116">
        <f>SUM(F107:G107)</f>
        <v>35</v>
      </c>
      <c r="F107" s="156">
        <v>11</v>
      </c>
      <c r="G107" s="156">
        <v>24</v>
      </c>
      <c r="H107" s="116">
        <v>19</v>
      </c>
      <c r="I107" s="156">
        <v>7</v>
      </c>
      <c r="J107" s="156">
        <v>12</v>
      </c>
      <c r="K107" s="116">
        <v>26</v>
      </c>
      <c r="L107" s="156">
        <v>9</v>
      </c>
      <c r="M107" s="156">
        <v>17</v>
      </c>
      <c r="N107" s="116">
        <v>11</v>
      </c>
      <c r="O107" s="156">
        <v>3</v>
      </c>
      <c r="P107" s="156">
        <v>8</v>
      </c>
      <c r="Q107" s="116">
        <v>64</v>
      </c>
      <c r="R107" s="156">
        <v>17</v>
      </c>
      <c r="S107" s="156">
        <v>47</v>
      </c>
      <c r="T107" s="116">
        <v>45</v>
      </c>
      <c r="U107" s="156">
        <v>7</v>
      </c>
      <c r="V107" s="156">
        <v>38</v>
      </c>
      <c r="W107" s="116">
        <v>24</v>
      </c>
      <c r="X107" s="156">
        <v>10</v>
      </c>
      <c r="Y107" s="156">
        <v>14</v>
      </c>
      <c r="Z107" s="116">
        <v>18</v>
      </c>
      <c r="AA107" s="156">
        <v>6</v>
      </c>
      <c r="AB107" s="156">
        <v>12</v>
      </c>
      <c r="AC107" s="116">
        <v>20</v>
      </c>
      <c r="AD107" s="156">
        <v>6</v>
      </c>
      <c r="AE107" s="156">
        <v>14</v>
      </c>
      <c r="AF107" s="116">
        <v>36</v>
      </c>
      <c r="AG107" s="156">
        <v>12</v>
      </c>
      <c r="AH107" s="156">
        <v>24</v>
      </c>
      <c r="AI107" s="116">
        <v>46</v>
      </c>
      <c r="AJ107" s="156">
        <v>11</v>
      </c>
      <c r="AK107" s="156">
        <v>35</v>
      </c>
      <c r="AL107" s="116">
        <v>26</v>
      </c>
      <c r="AM107" s="156">
        <v>8</v>
      </c>
      <c r="AN107" s="156">
        <v>18</v>
      </c>
      <c r="AO107" s="116">
        <v>36</v>
      </c>
      <c r="AP107" s="156">
        <v>6</v>
      </c>
      <c r="AQ107" s="156">
        <v>30</v>
      </c>
      <c r="AR107" s="122">
        <v>31</v>
      </c>
      <c r="AS107" s="156">
        <v>11</v>
      </c>
      <c r="AT107" s="156">
        <v>20</v>
      </c>
      <c r="AU107" s="116">
        <v>41</v>
      </c>
      <c r="AV107" s="156">
        <v>7</v>
      </c>
      <c r="AW107" s="156">
        <v>34</v>
      </c>
      <c r="AX107" s="116">
        <v>20</v>
      </c>
      <c r="AY107" s="156">
        <v>4</v>
      </c>
      <c r="AZ107" s="156">
        <v>16</v>
      </c>
      <c r="BA107" s="116">
        <v>17</v>
      </c>
      <c r="BB107" s="156">
        <v>4</v>
      </c>
      <c r="BC107" s="156">
        <v>13</v>
      </c>
      <c r="BD107" s="116">
        <v>15</v>
      </c>
      <c r="BE107" s="156">
        <v>2</v>
      </c>
      <c r="BF107" s="156">
        <v>13</v>
      </c>
      <c r="BG107" s="116">
        <v>23</v>
      </c>
      <c r="BH107" s="156">
        <v>8</v>
      </c>
      <c r="BI107" s="156">
        <v>15</v>
      </c>
      <c r="BJ107" s="116">
        <v>29</v>
      </c>
      <c r="BK107" s="156">
        <v>5</v>
      </c>
      <c r="BL107" s="156">
        <v>24</v>
      </c>
      <c r="BM107" s="116">
        <v>28</v>
      </c>
      <c r="BN107" s="156">
        <v>10</v>
      </c>
      <c r="BO107" s="156">
        <v>18</v>
      </c>
    </row>
    <row r="108" spans="1:67" s="149" customFormat="1" ht="14.25" customHeight="1" x14ac:dyDescent="0.25">
      <c r="A108" s="120" t="s">
        <v>121</v>
      </c>
      <c r="B108" s="113">
        <f t="shared" ref="B108:AG108" si="70">SUM(B109:B113)</f>
        <v>2039</v>
      </c>
      <c r="C108" s="113">
        <f t="shared" si="70"/>
        <v>467</v>
      </c>
      <c r="D108" s="113">
        <f t="shared" si="70"/>
        <v>1572</v>
      </c>
      <c r="E108" s="113">
        <f t="shared" si="70"/>
        <v>77</v>
      </c>
      <c r="F108" s="113">
        <f t="shared" si="70"/>
        <v>28</v>
      </c>
      <c r="G108" s="113">
        <f t="shared" si="70"/>
        <v>49</v>
      </c>
      <c r="H108" s="113">
        <f t="shared" si="70"/>
        <v>72</v>
      </c>
      <c r="I108" s="113">
        <f t="shared" si="70"/>
        <v>19</v>
      </c>
      <c r="J108" s="113">
        <f t="shared" si="70"/>
        <v>53</v>
      </c>
      <c r="K108" s="113">
        <f t="shared" si="70"/>
        <v>108</v>
      </c>
      <c r="L108" s="113">
        <f t="shared" si="70"/>
        <v>29</v>
      </c>
      <c r="M108" s="113">
        <f t="shared" si="70"/>
        <v>79</v>
      </c>
      <c r="N108" s="113">
        <f t="shared" si="70"/>
        <v>42</v>
      </c>
      <c r="O108" s="113">
        <f t="shared" si="70"/>
        <v>11</v>
      </c>
      <c r="P108" s="113">
        <f t="shared" si="70"/>
        <v>31</v>
      </c>
      <c r="Q108" s="113">
        <f t="shared" si="70"/>
        <v>153</v>
      </c>
      <c r="R108" s="113">
        <f t="shared" si="70"/>
        <v>28</v>
      </c>
      <c r="S108" s="113">
        <f t="shared" si="70"/>
        <v>125</v>
      </c>
      <c r="T108" s="113">
        <f t="shared" si="70"/>
        <v>200</v>
      </c>
      <c r="U108" s="113">
        <f t="shared" si="70"/>
        <v>31</v>
      </c>
      <c r="V108" s="113">
        <f t="shared" si="70"/>
        <v>169</v>
      </c>
      <c r="W108" s="113">
        <f t="shared" si="70"/>
        <v>64</v>
      </c>
      <c r="X108" s="113">
        <f t="shared" si="70"/>
        <v>12</v>
      </c>
      <c r="Y108" s="113">
        <f t="shared" si="70"/>
        <v>52</v>
      </c>
      <c r="Z108" s="113">
        <f t="shared" si="70"/>
        <v>84</v>
      </c>
      <c r="AA108" s="113">
        <f t="shared" si="70"/>
        <v>23</v>
      </c>
      <c r="AB108" s="113">
        <f t="shared" si="70"/>
        <v>61</v>
      </c>
      <c r="AC108" s="113">
        <f t="shared" si="70"/>
        <v>47</v>
      </c>
      <c r="AD108" s="113">
        <f t="shared" si="70"/>
        <v>5</v>
      </c>
      <c r="AE108" s="113">
        <f t="shared" si="70"/>
        <v>42</v>
      </c>
      <c r="AF108" s="113">
        <f t="shared" si="70"/>
        <v>98</v>
      </c>
      <c r="AG108" s="113">
        <f t="shared" si="70"/>
        <v>27</v>
      </c>
      <c r="AH108" s="113">
        <f t="shared" ref="AH108:BM108" si="71">SUM(AH109:AH113)</f>
        <v>71</v>
      </c>
      <c r="AI108" s="113">
        <f t="shared" si="71"/>
        <v>162</v>
      </c>
      <c r="AJ108" s="113">
        <f t="shared" si="71"/>
        <v>31</v>
      </c>
      <c r="AK108" s="113">
        <f t="shared" si="71"/>
        <v>131</v>
      </c>
      <c r="AL108" s="113">
        <f t="shared" si="71"/>
        <v>87</v>
      </c>
      <c r="AM108" s="113">
        <f t="shared" si="71"/>
        <v>22</v>
      </c>
      <c r="AN108" s="113">
        <f t="shared" si="71"/>
        <v>65</v>
      </c>
      <c r="AO108" s="113">
        <f t="shared" si="71"/>
        <v>118</v>
      </c>
      <c r="AP108" s="113">
        <f t="shared" si="71"/>
        <v>29</v>
      </c>
      <c r="AQ108" s="113">
        <f t="shared" si="71"/>
        <v>89</v>
      </c>
      <c r="AR108" s="114">
        <f t="shared" si="71"/>
        <v>104</v>
      </c>
      <c r="AS108" s="113">
        <f t="shared" si="71"/>
        <v>23</v>
      </c>
      <c r="AT108" s="113">
        <f t="shared" si="71"/>
        <v>81</v>
      </c>
      <c r="AU108" s="113">
        <f t="shared" si="71"/>
        <v>184</v>
      </c>
      <c r="AV108" s="113">
        <f t="shared" si="71"/>
        <v>39</v>
      </c>
      <c r="AW108" s="113">
        <f t="shared" si="71"/>
        <v>145</v>
      </c>
      <c r="AX108" s="113">
        <f t="shared" si="71"/>
        <v>72</v>
      </c>
      <c r="AY108" s="113">
        <f t="shared" si="71"/>
        <v>23</v>
      </c>
      <c r="AZ108" s="113">
        <f t="shared" si="71"/>
        <v>49</v>
      </c>
      <c r="BA108" s="113">
        <f t="shared" si="71"/>
        <v>73</v>
      </c>
      <c r="BB108" s="113">
        <f t="shared" si="71"/>
        <v>18</v>
      </c>
      <c r="BC108" s="113">
        <f t="shared" si="71"/>
        <v>55</v>
      </c>
      <c r="BD108" s="113">
        <f t="shared" si="71"/>
        <v>46</v>
      </c>
      <c r="BE108" s="113">
        <f t="shared" si="71"/>
        <v>9</v>
      </c>
      <c r="BF108" s="113">
        <f t="shared" si="71"/>
        <v>37</v>
      </c>
      <c r="BG108" s="113">
        <f t="shared" si="71"/>
        <v>90</v>
      </c>
      <c r="BH108" s="113">
        <f t="shared" si="71"/>
        <v>20</v>
      </c>
      <c r="BI108" s="113">
        <f t="shared" si="71"/>
        <v>70</v>
      </c>
      <c r="BJ108" s="113">
        <f t="shared" si="71"/>
        <v>95</v>
      </c>
      <c r="BK108" s="113">
        <f t="shared" si="71"/>
        <v>25</v>
      </c>
      <c r="BL108" s="113">
        <f t="shared" si="71"/>
        <v>70</v>
      </c>
      <c r="BM108" s="113">
        <f t="shared" si="71"/>
        <v>63</v>
      </c>
      <c r="BN108" s="113">
        <f t="shared" ref="BN108:BO108" si="72">SUM(BN109:BN113)</f>
        <v>15</v>
      </c>
      <c r="BO108" s="113">
        <f t="shared" si="72"/>
        <v>48</v>
      </c>
    </row>
    <row r="109" spans="1:67" s="149" customFormat="1" ht="14.25" customHeight="1" x14ac:dyDescent="0.25">
      <c r="A109" s="155" t="s">
        <v>122</v>
      </c>
      <c r="B109" s="116">
        <f>SUM(C109:D109)</f>
        <v>552</v>
      </c>
      <c r="C109" s="116">
        <f t="shared" ref="C109:D113" si="73">SUM(F109,I109,L109,O109,R109,U109,X109,AA109,AD109,AG109,AJ109,AM109,AP109,AS109,AV109,AY109,BB109,BE109,BH109,BK109,BN109)</f>
        <v>135</v>
      </c>
      <c r="D109" s="116">
        <f t="shared" si="73"/>
        <v>417</v>
      </c>
      <c r="E109" s="116">
        <f>SUM(F109:G109)</f>
        <v>20</v>
      </c>
      <c r="F109" s="156">
        <v>8</v>
      </c>
      <c r="G109" s="156">
        <v>12</v>
      </c>
      <c r="H109" s="116">
        <v>18</v>
      </c>
      <c r="I109" s="156">
        <v>2</v>
      </c>
      <c r="J109" s="156">
        <v>16</v>
      </c>
      <c r="K109" s="116">
        <v>32</v>
      </c>
      <c r="L109" s="156">
        <v>6</v>
      </c>
      <c r="M109" s="156">
        <v>26</v>
      </c>
      <c r="N109" s="116">
        <v>9</v>
      </c>
      <c r="O109" s="156">
        <v>4</v>
      </c>
      <c r="P109" s="156">
        <v>5</v>
      </c>
      <c r="Q109" s="116">
        <v>37</v>
      </c>
      <c r="R109" s="156">
        <v>10</v>
      </c>
      <c r="S109" s="156">
        <v>27</v>
      </c>
      <c r="T109" s="116">
        <v>52</v>
      </c>
      <c r="U109" s="156">
        <v>10</v>
      </c>
      <c r="V109" s="156">
        <v>42</v>
      </c>
      <c r="W109" s="116">
        <v>14</v>
      </c>
      <c r="X109" s="156">
        <v>0</v>
      </c>
      <c r="Y109" s="156">
        <v>14</v>
      </c>
      <c r="Z109" s="116">
        <v>20</v>
      </c>
      <c r="AA109" s="156">
        <v>5</v>
      </c>
      <c r="AB109" s="156">
        <v>15</v>
      </c>
      <c r="AC109" s="116">
        <v>21</v>
      </c>
      <c r="AD109" s="156">
        <v>2</v>
      </c>
      <c r="AE109" s="156">
        <v>19</v>
      </c>
      <c r="AF109" s="116">
        <v>26</v>
      </c>
      <c r="AG109" s="156">
        <v>7</v>
      </c>
      <c r="AH109" s="156">
        <v>19</v>
      </c>
      <c r="AI109" s="116">
        <v>43</v>
      </c>
      <c r="AJ109" s="156">
        <v>9</v>
      </c>
      <c r="AK109" s="156">
        <v>34</v>
      </c>
      <c r="AL109" s="116">
        <v>16</v>
      </c>
      <c r="AM109" s="156">
        <v>6</v>
      </c>
      <c r="AN109" s="156">
        <v>10</v>
      </c>
      <c r="AO109" s="116">
        <v>31</v>
      </c>
      <c r="AP109" s="156">
        <v>9</v>
      </c>
      <c r="AQ109" s="156">
        <v>22</v>
      </c>
      <c r="AR109" s="122">
        <v>37</v>
      </c>
      <c r="AS109" s="156">
        <v>9</v>
      </c>
      <c r="AT109" s="156">
        <v>28</v>
      </c>
      <c r="AU109" s="116">
        <v>47</v>
      </c>
      <c r="AV109" s="156">
        <v>9</v>
      </c>
      <c r="AW109" s="156">
        <v>38</v>
      </c>
      <c r="AX109" s="116">
        <v>27</v>
      </c>
      <c r="AY109" s="156">
        <v>9</v>
      </c>
      <c r="AZ109" s="156">
        <v>18</v>
      </c>
      <c r="BA109" s="116">
        <v>20</v>
      </c>
      <c r="BB109" s="156">
        <v>5</v>
      </c>
      <c r="BC109" s="156">
        <v>15</v>
      </c>
      <c r="BD109" s="116">
        <v>11</v>
      </c>
      <c r="BE109" s="156">
        <v>4</v>
      </c>
      <c r="BF109" s="156">
        <v>7</v>
      </c>
      <c r="BG109" s="116">
        <v>23</v>
      </c>
      <c r="BH109" s="156">
        <v>6</v>
      </c>
      <c r="BI109" s="156">
        <v>17</v>
      </c>
      <c r="BJ109" s="116">
        <v>32</v>
      </c>
      <c r="BK109" s="156">
        <v>12</v>
      </c>
      <c r="BL109" s="156">
        <v>20</v>
      </c>
      <c r="BM109" s="116">
        <v>16</v>
      </c>
      <c r="BN109" s="156">
        <v>3</v>
      </c>
      <c r="BO109" s="156">
        <v>13</v>
      </c>
    </row>
    <row r="110" spans="1:67" s="149" customFormat="1" ht="14.25" customHeight="1" x14ac:dyDescent="0.25">
      <c r="A110" s="155" t="s">
        <v>125</v>
      </c>
      <c r="B110" s="116">
        <f>SUM(C110:D110)</f>
        <v>431</v>
      </c>
      <c r="C110" s="116">
        <f t="shared" si="73"/>
        <v>90</v>
      </c>
      <c r="D110" s="116">
        <f t="shared" si="73"/>
        <v>341</v>
      </c>
      <c r="E110" s="116">
        <f>SUM(F110:G110)</f>
        <v>15</v>
      </c>
      <c r="F110" s="156">
        <v>6</v>
      </c>
      <c r="G110" s="156">
        <v>9</v>
      </c>
      <c r="H110" s="116">
        <v>20</v>
      </c>
      <c r="I110" s="156">
        <v>5</v>
      </c>
      <c r="J110" s="156">
        <v>15</v>
      </c>
      <c r="K110" s="116">
        <v>18</v>
      </c>
      <c r="L110" s="156">
        <v>5</v>
      </c>
      <c r="M110" s="156">
        <v>13</v>
      </c>
      <c r="N110" s="116">
        <v>7</v>
      </c>
      <c r="O110" s="156">
        <v>2</v>
      </c>
      <c r="P110" s="156">
        <v>5</v>
      </c>
      <c r="Q110" s="116">
        <v>32</v>
      </c>
      <c r="R110" s="156">
        <v>6</v>
      </c>
      <c r="S110" s="156">
        <v>26</v>
      </c>
      <c r="T110" s="116">
        <v>39</v>
      </c>
      <c r="U110" s="156">
        <v>5</v>
      </c>
      <c r="V110" s="156">
        <v>34</v>
      </c>
      <c r="W110" s="116">
        <v>14</v>
      </c>
      <c r="X110" s="156">
        <v>4</v>
      </c>
      <c r="Y110" s="156">
        <v>10</v>
      </c>
      <c r="Z110" s="116">
        <v>20</v>
      </c>
      <c r="AA110" s="156">
        <v>5</v>
      </c>
      <c r="AB110" s="156">
        <v>15</v>
      </c>
      <c r="AC110" s="116">
        <v>10</v>
      </c>
      <c r="AD110" s="156">
        <v>2</v>
      </c>
      <c r="AE110" s="156">
        <v>8</v>
      </c>
      <c r="AF110" s="116">
        <v>20</v>
      </c>
      <c r="AG110" s="156">
        <v>5</v>
      </c>
      <c r="AH110" s="156">
        <v>15</v>
      </c>
      <c r="AI110" s="116">
        <v>37</v>
      </c>
      <c r="AJ110" s="156">
        <v>7</v>
      </c>
      <c r="AK110" s="156">
        <v>30</v>
      </c>
      <c r="AL110" s="116">
        <v>22</v>
      </c>
      <c r="AM110" s="156">
        <v>1</v>
      </c>
      <c r="AN110" s="156">
        <v>21</v>
      </c>
      <c r="AO110" s="116">
        <v>19</v>
      </c>
      <c r="AP110" s="156">
        <v>5</v>
      </c>
      <c r="AQ110" s="156">
        <v>14</v>
      </c>
      <c r="AR110" s="122">
        <v>20</v>
      </c>
      <c r="AS110" s="156">
        <v>3</v>
      </c>
      <c r="AT110" s="156">
        <v>17</v>
      </c>
      <c r="AU110" s="116">
        <v>49</v>
      </c>
      <c r="AV110" s="156">
        <v>13</v>
      </c>
      <c r="AW110" s="156">
        <v>36</v>
      </c>
      <c r="AX110" s="116">
        <v>13</v>
      </c>
      <c r="AY110" s="156">
        <v>3</v>
      </c>
      <c r="AZ110" s="156">
        <v>10</v>
      </c>
      <c r="BA110" s="116">
        <v>14</v>
      </c>
      <c r="BB110" s="156">
        <v>4</v>
      </c>
      <c r="BC110" s="156">
        <v>10</v>
      </c>
      <c r="BD110" s="116">
        <v>13</v>
      </c>
      <c r="BE110" s="156">
        <v>2</v>
      </c>
      <c r="BF110" s="156">
        <v>11</v>
      </c>
      <c r="BG110" s="116">
        <v>17</v>
      </c>
      <c r="BH110" s="156">
        <v>1</v>
      </c>
      <c r="BI110" s="156">
        <v>16</v>
      </c>
      <c r="BJ110" s="116">
        <v>17</v>
      </c>
      <c r="BK110" s="156">
        <v>2</v>
      </c>
      <c r="BL110" s="156">
        <v>15</v>
      </c>
      <c r="BM110" s="116">
        <v>15</v>
      </c>
      <c r="BN110" s="156">
        <v>4</v>
      </c>
      <c r="BO110" s="156">
        <v>11</v>
      </c>
    </row>
    <row r="111" spans="1:67" s="149" customFormat="1" ht="14.25" customHeight="1" x14ac:dyDescent="0.25">
      <c r="A111" s="155" t="s">
        <v>123</v>
      </c>
      <c r="B111" s="116">
        <f>SUM(C111:D111)</f>
        <v>467</v>
      </c>
      <c r="C111" s="116">
        <f t="shared" si="73"/>
        <v>102</v>
      </c>
      <c r="D111" s="116">
        <f t="shared" si="73"/>
        <v>365</v>
      </c>
      <c r="E111" s="116">
        <f>SUM(F111:G111)</f>
        <v>19</v>
      </c>
      <c r="F111" s="156">
        <v>5</v>
      </c>
      <c r="G111" s="156">
        <v>14</v>
      </c>
      <c r="H111" s="116">
        <v>14</v>
      </c>
      <c r="I111" s="156">
        <v>8</v>
      </c>
      <c r="J111" s="156">
        <v>6</v>
      </c>
      <c r="K111" s="116">
        <v>29</v>
      </c>
      <c r="L111" s="156">
        <v>11</v>
      </c>
      <c r="M111" s="156">
        <v>18</v>
      </c>
      <c r="N111" s="116">
        <v>7</v>
      </c>
      <c r="O111" s="156">
        <v>4</v>
      </c>
      <c r="P111" s="156">
        <v>3</v>
      </c>
      <c r="Q111" s="116">
        <v>31</v>
      </c>
      <c r="R111" s="156">
        <v>3</v>
      </c>
      <c r="S111" s="156">
        <v>28</v>
      </c>
      <c r="T111" s="116">
        <v>50</v>
      </c>
      <c r="U111" s="156">
        <v>9</v>
      </c>
      <c r="V111" s="156">
        <v>41</v>
      </c>
      <c r="W111" s="116">
        <v>11</v>
      </c>
      <c r="X111" s="156">
        <v>3</v>
      </c>
      <c r="Y111" s="156">
        <v>8</v>
      </c>
      <c r="Z111" s="116">
        <v>19</v>
      </c>
      <c r="AA111" s="156">
        <v>5</v>
      </c>
      <c r="AB111" s="156">
        <v>14</v>
      </c>
      <c r="AC111" s="116">
        <v>9</v>
      </c>
      <c r="AD111" s="156">
        <v>1</v>
      </c>
      <c r="AE111" s="156">
        <v>8</v>
      </c>
      <c r="AF111" s="116">
        <v>24</v>
      </c>
      <c r="AG111" s="156">
        <v>5</v>
      </c>
      <c r="AH111" s="156">
        <v>19</v>
      </c>
      <c r="AI111" s="116">
        <v>38</v>
      </c>
      <c r="AJ111" s="156">
        <v>3</v>
      </c>
      <c r="AK111" s="156">
        <v>35</v>
      </c>
      <c r="AL111" s="116">
        <v>23</v>
      </c>
      <c r="AM111" s="156">
        <v>5</v>
      </c>
      <c r="AN111" s="156">
        <v>18</v>
      </c>
      <c r="AO111" s="116">
        <v>32</v>
      </c>
      <c r="AP111" s="156">
        <v>7</v>
      </c>
      <c r="AQ111" s="156">
        <v>25</v>
      </c>
      <c r="AR111" s="122">
        <v>18</v>
      </c>
      <c r="AS111" s="156">
        <v>5</v>
      </c>
      <c r="AT111" s="156">
        <v>13</v>
      </c>
      <c r="AU111" s="116">
        <v>38</v>
      </c>
      <c r="AV111" s="156">
        <v>7</v>
      </c>
      <c r="AW111" s="156">
        <v>31</v>
      </c>
      <c r="AX111" s="116">
        <v>16</v>
      </c>
      <c r="AY111" s="156">
        <v>6</v>
      </c>
      <c r="AZ111" s="156">
        <v>10</v>
      </c>
      <c r="BA111" s="116">
        <v>20</v>
      </c>
      <c r="BB111" s="156">
        <v>2</v>
      </c>
      <c r="BC111" s="156">
        <v>18</v>
      </c>
      <c r="BD111" s="116">
        <v>15</v>
      </c>
      <c r="BE111" s="156">
        <v>2</v>
      </c>
      <c r="BF111" s="156">
        <v>13</v>
      </c>
      <c r="BG111" s="116">
        <v>17</v>
      </c>
      <c r="BH111" s="156">
        <v>3</v>
      </c>
      <c r="BI111" s="156">
        <v>14</v>
      </c>
      <c r="BJ111" s="116">
        <v>21</v>
      </c>
      <c r="BK111" s="156">
        <v>3</v>
      </c>
      <c r="BL111" s="156">
        <v>18</v>
      </c>
      <c r="BM111" s="116">
        <v>16</v>
      </c>
      <c r="BN111" s="156">
        <v>5</v>
      </c>
      <c r="BO111" s="156">
        <v>11</v>
      </c>
    </row>
    <row r="112" spans="1:67" s="149" customFormat="1" ht="14.25" customHeight="1" x14ac:dyDescent="0.25">
      <c r="A112" s="155" t="s">
        <v>124</v>
      </c>
      <c r="B112" s="116">
        <f>SUM(C112:D112)</f>
        <v>337</v>
      </c>
      <c r="C112" s="116">
        <f t="shared" si="73"/>
        <v>80</v>
      </c>
      <c r="D112" s="116">
        <f t="shared" si="73"/>
        <v>257</v>
      </c>
      <c r="E112" s="116">
        <f>SUM(F112:G112)</f>
        <v>14</v>
      </c>
      <c r="F112" s="156">
        <v>6</v>
      </c>
      <c r="G112" s="156">
        <v>8</v>
      </c>
      <c r="H112" s="116">
        <v>14</v>
      </c>
      <c r="I112" s="156">
        <v>3</v>
      </c>
      <c r="J112" s="156">
        <v>11</v>
      </c>
      <c r="K112" s="116">
        <v>16</v>
      </c>
      <c r="L112" s="156">
        <v>4</v>
      </c>
      <c r="M112" s="156">
        <v>12</v>
      </c>
      <c r="N112" s="116">
        <v>11</v>
      </c>
      <c r="O112" s="156">
        <v>0</v>
      </c>
      <c r="P112" s="156">
        <v>11</v>
      </c>
      <c r="Q112" s="116">
        <v>33</v>
      </c>
      <c r="R112" s="156">
        <v>7</v>
      </c>
      <c r="S112" s="156">
        <v>26</v>
      </c>
      <c r="T112" s="116">
        <v>32</v>
      </c>
      <c r="U112" s="156">
        <v>6</v>
      </c>
      <c r="V112" s="156">
        <v>26</v>
      </c>
      <c r="W112" s="116">
        <v>15</v>
      </c>
      <c r="X112" s="156">
        <v>3</v>
      </c>
      <c r="Y112" s="156">
        <v>12</v>
      </c>
      <c r="Z112" s="116">
        <v>13</v>
      </c>
      <c r="AA112" s="156">
        <v>5</v>
      </c>
      <c r="AB112" s="156">
        <v>8</v>
      </c>
      <c r="AC112" s="116">
        <v>4</v>
      </c>
      <c r="AD112" s="156">
        <v>0</v>
      </c>
      <c r="AE112" s="156">
        <v>4</v>
      </c>
      <c r="AF112" s="116">
        <v>18</v>
      </c>
      <c r="AG112" s="156">
        <v>6</v>
      </c>
      <c r="AH112" s="156">
        <v>12</v>
      </c>
      <c r="AI112" s="116">
        <v>24</v>
      </c>
      <c r="AJ112" s="156">
        <v>5</v>
      </c>
      <c r="AK112" s="156">
        <v>19</v>
      </c>
      <c r="AL112" s="116">
        <v>19</v>
      </c>
      <c r="AM112" s="156">
        <v>8</v>
      </c>
      <c r="AN112" s="156">
        <v>11</v>
      </c>
      <c r="AO112" s="116">
        <v>11</v>
      </c>
      <c r="AP112" s="156">
        <v>3</v>
      </c>
      <c r="AQ112" s="156">
        <v>8</v>
      </c>
      <c r="AR112" s="122">
        <v>13</v>
      </c>
      <c r="AS112" s="156">
        <v>0</v>
      </c>
      <c r="AT112" s="156">
        <v>13</v>
      </c>
      <c r="AU112" s="116">
        <v>31</v>
      </c>
      <c r="AV112" s="156">
        <v>5</v>
      </c>
      <c r="AW112" s="156">
        <v>26</v>
      </c>
      <c r="AX112" s="116">
        <v>10</v>
      </c>
      <c r="AY112" s="156">
        <v>3</v>
      </c>
      <c r="AZ112" s="156">
        <v>7</v>
      </c>
      <c r="BA112" s="116">
        <v>13</v>
      </c>
      <c r="BB112" s="156">
        <v>4</v>
      </c>
      <c r="BC112" s="156">
        <v>9</v>
      </c>
      <c r="BD112" s="116">
        <v>3</v>
      </c>
      <c r="BE112" s="156">
        <v>1</v>
      </c>
      <c r="BF112" s="156">
        <v>2</v>
      </c>
      <c r="BG112" s="116">
        <v>14</v>
      </c>
      <c r="BH112" s="156">
        <v>4</v>
      </c>
      <c r="BI112" s="156">
        <v>10</v>
      </c>
      <c r="BJ112" s="116">
        <v>19</v>
      </c>
      <c r="BK112" s="156">
        <v>5</v>
      </c>
      <c r="BL112" s="156">
        <v>14</v>
      </c>
      <c r="BM112" s="116">
        <v>10</v>
      </c>
      <c r="BN112" s="156">
        <v>2</v>
      </c>
      <c r="BO112" s="156">
        <v>8</v>
      </c>
    </row>
    <row r="113" spans="1:67" s="149" customFormat="1" ht="14.25" customHeight="1" x14ac:dyDescent="0.25">
      <c r="A113" s="155" t="s">
        <v>127</v>
      </c>
      <c r="B113" s="116">
        <f>SUM(C113:D113)</f>
        <v>252</v>
      </c>
      <c r="C113" s="116">
        <f t="shared" si="73"/>
        <v>60</v>
      </c>
      <c r="D113" s="116">
        <f t="shared" si="73"/>
        <v>192</v>
      </c>
      <c r="E113" s="116">
        <f>SUM(F113:G113)</f>
        <v>9</v>
      </c>
      <c r="F113" s="156">
        <v>3</v>
      </c>
      <c r="G113" s="156">
        <v>6</v>
      </c>
      <c r="H113" s="116">
        <v>6</v>
      </c>
      <c r="I113" s="156">
        <v>1</v>
      </c>
      <c r="J113" s="156">
        <v>5</v>
      </c>
      <c r="K113" s="116">
        <v>13</v>
      </c>
      <c r="L113" s="156">
        <v>3</v>
      </c>
      <c r="M113" s="156">
        <v>10</v>
      </c>
      <c r="N113" s="116">
        <v>8</v>
      </c>
      <c r="O113" s="156">
        <v>1</v>
      </c>
      <c r="P113" s="156">
        <v>7</v>
      </c>
      <c r="Q113" s="116">
        <v>20</v>
      </c>
      <c r="R113" s="156">
        <v>2</v>
      </c>
      <c r="S113" s="156">
        <v>18</v>
      </c>
      <c r="T113" s="116">
        <v>27</v>
      </c>
      <c r="U113" s="156">
        <v>1</v>
      </c>
      <c r="V113" s="156">
        <v>26</v>
      </c>
      <c r="W113" s="116">
        <v>10</v>
      </c>
      <c r="X113" s="156">
        <v>2</v>
      </c>
      <c r="Y113" s="156">
        <v>8</v>
      </c>
      <c r="Z113" s="116">
        <v>12</v>
      </c>
      <c r="AA113" s="156">
        <v>3</v>
      </c>
      <c r="AB113" s="156">
        <v>9</v>
      </c>
      <c r="AC113" s="116">
        <v>3</v>
      </c>
      <c r="AD113" s="156">
        <v>0</v>
      </c>
      <c r="AE113" s="156">
        <v>3</v>
      </c>
      <c r="AF113" s="116">
        <v>10</v>
      </c>
      <c r="AG113" s="156">
        <v>4</v>
      </c>
      <c r="AH113" s="156">
        <v>6</v>
      </c>
      <c r="AI113" s="116">
        <v>20</v>
      </c>
      <c r="AJ113" s="156">
        <v>7</v>
      </c>
      <c r="AK113" s="156">
        <v>13</v>
      </c>
      <c r="AL113" s="116">
        <v>7</v>
      </c>
      <c r="AM113" s="156">
        <v>2</v>
      </c>
      <c r="AN113" s="156">
        <v>5</v>
      </c>
      <c r="AO113" s="116">
        <v>25</v>
      </c>
      <c r="AP113" s="156">
        <v>5</v>
      </c>
      <c r="AQ113" s="156">
        <v>20</v>
      </c>
      <c r="AR113" s="122">
        <v>16</v>
      </c>
      <c r="AS113" s="156">
        <v>6</v>
      </c>
      <c r="AT113" s="156">
        <v>10</v>
      </c>
      <c r="AU113" s="116">
        <v>19</v>
      </c>
      <c r="AV113" s="156">
        <v>5</v>
      </c>
      <c r="AW113" s="156">
        <v>14</v>
      </c>
      <c r="AX113" s="116">
        <v>6</v>
      </c>
      <c r="AY113" s="156">
        <v>2</v>
      </c>
      <c r="AZ113" s="156">
        <v>4</v>
      </c>
      <c r="BA113" s="116">
        <v>6</v>
      </c>
      <c r="BB113" s="156">
        <v>3</v>
      </c>
      <c r="BC113" s="156">
        <v>3</v>
      </c>
      <c r="BD113" s="116">
        <v>4</v>
      </c>
      <c r="BE113" s="156">
        <v>0</v>
      </c>
      <c r="BF113" s="156">
        <v>4</v>
      </c>
      <c r="BG113" s="116">
        <v>19</v>
      </c>
      <c r="BH113" s="156">
        <v>6</v>
      </c>
      <c r="BI113" s="156">
        <v>13</v>
      </c>
      <c r="BJ113" s="116">
        <v>6</v>
      </c>
      <c r="BK113" s="156">
        <v>3</v>
      </c>
      <c r="BL113" s="156">
        <v>3</v>
      </c>
      <c r="BM113" s="116">
        <v>6</v>
      </c>
      <c r="BN113" s="156">
        <v>1</v>
      </c>
      <c r="BO113" s="156">
        <v>5</v>
      </c>
    </row>
    <row r="114" spans="1:67" s="149" customFormat="1" ht="14.25" customHeight="1" x14ac:dyDescent="0.25">
      <c r="A114" s="120" t="s">
        <v>130</v>
      </c>
      <c r="B114" s="113">
        <f t="shared" ref="B114:AG114" si="74">SUM(B115:B119)</f>
        <v>693</v>
      </c>
      <c r="C114" s="113">
        <f t="shared" si="74"/>
        <v>121</v>
      </c>
      <c r="D114" s="113">
        <f t="shared" si="74"/>
        <v>572</v>
      </c>
      <c r="E114" s="113">
        <f t="shared" si="74"/>
        <v>27</v>
      </c>
      <c r="F114" s="113">
        <f t="shared" si="74"/>
        <v>8</v>
      </c>
      <c r="G114" s="113">
        <f t="shared" si="74"/>
        <v>19</v>
      </c>
      <c r="H114" s="113">
        <f t="shared" si="74"/>
        <v>20</v>
      </c>
      <c r="I114" s="113">
        <f t="shared" si="74"/>
        <v>5</v>
      </c>
      <c r="J114" s="113">
        <f t="shared" si="74"/>
        <v>15</v>
      </c>
      <c r="K114" s="113">
        <f t="shared" si="74"/>
        <v>27</v>
      </c>
      <c r="L114" s="113">
        <f t="shared" si="74"/>
        <v>3</v>
      </c>
      <c r="M114" s="113">
        <f t="shared" si="74"/>
        <v>24</v>
      </c>
      <c r="N114" s="113">
        <f t="shared" si="74"/>
        <v>23</v>
      </c>
      <c r="O114" s="113">
        <f t="shared" si="74"/>
        <v>1</v>
      </c>
      <c r="P114" s="113">
        <f t="shared" si="74"/>
        <v>22</v>
      </c>
      <c r="Q114" s="113">
        <f t="shared" si="74"/>
        <v>56</v>
      </c>
      <c r="R114" s="113">
        <f t="shared" si="74"/>
        <v>8</v>
      </c>
      <c r="S114" s="113">
        <f t="shared" si="74"/>
        <v>48</v>
      </c>
      <c r="T114" s="113">
        <f t="shared" si="74"/>
        <v>79</v>
      </c>
      <c r="U114" s="113">
        <f t="shared" si="74"/>
        <v>7</v>
      </c>
      <c r="V114" s="113">
        <f t="shared" si="74"/>
        <v>72</v>
      </c>
      <c r="W114" s="113">
        <f t="shared" si="74"/>
        <v>19</v>
      </c>
      <c r="X114" s="113">
        <f t="shared" si="74"/>
        <v>3</v>
      </c>
      <c r="Y114" s="113">
        <f t="shared" si="74"/>
        <v>16</v>
      </c>
      <c r="Z114" s="113">
        <f t="shared" si="74"/>
        <v>24</v>
      </c>
      <c r="AA114" s="113">
        <f t="shared" si="74"/>
        <v>6</v>
      </c>
      <c r="AB114" s="113">
        <f t="shared" si="74"/>
        <v>18</v>
      </c>
      <c r="AC114" s="113">
        <f t="shared" si="74"/>
        <v>12</v>
      </c>
      <c r="AD114" s="113">
        <f t="shared" si="74"/>
        <v>2</v>
      </c>
      <c r="AE114" s="113">
        <f t="shared" si="74"/>
        <v>10</v>
      </c>
      <c r="AF114" s="113">
        <f t="shared" si="74"/>
        <v>46</v>
      </c>
      <c r="AG114" s="113">
        <f t="shared" si="74"/>
        <v>7</v>
      </c>
      <c r="AH114" s="113">
        <f t="shared" ref="AH114:BM114" si="75">SUM(AH115:AH119)</f>
        <v>39</v>
      </c>
      <c r="AI114" s="113">
        <f t="shared" si="75"/>
        <v>44</v>
      </c>
      <c r="AJ114" s="113">
        <f t="shared" si="75"/>
        <v>7</v>
      </c>
      <c r="AK114" s="113">
        <f t="shared" si="75"/>
        <v>37</v>
      </c>
      <c r="AL114" s="113">
        <f t="shared" si="75"/>
        <v>27</v>
      </c>
      <c r="AM114" s="113">
        <f t="shared" si="75"/>
        <v>4</v>
      </c>
      <c r="AN114" s="113">
        <f t="shared" si="75"/>
        <v>23</v>
      </c>
      <c r="AO114" s="113">
        <f t="shared" si="75"/>
        <v>32</v>
      </c>
      <c r="AP114" s="113">
        <f t="shared" si="75"/>
        <v>10</v>
      </c>
      <c r="AQ114" s="113">
        <f t="shared" si="75"/>
        <v>22</v>
      </c>
      <c r="AR114" s="114">
        <f t="shared" si="75"/>
        <v>29</v>
      </c>
      <c r="AS114" s="113">
        <f t="shared" si="75"/>
        <v>7</v>
      </c>
      <c r="AT114" s="113">
        <f t="shared" si="75"/>
        <v>22</v>
      </c>
      <c r="AU114" s="113">
        <f t="shared" si="75"/>
        <v>76</v>
      </c>
      <c r="AV114" s="113">
        <f t="shared" si="75"/>
        <v>7</v>
      </c>
      <c r="AW114" s="113">
        <f t="shared" si="75"/>
        <v>69</v>
      </c>
      <c r="AX114" s="113">
        <f t="shared" si="75"/>
        <v>32</v>
      </c>
      <c r="AY114" s="113">
        <f t="shared" si="75"/>
        <v>6</v>
      </c>
      <c r="AZ114" s="113">
        <f t="shared" si="75"/>
        <v>26</v>
      </c>
      <c r="BA114" s="113">
        <f t="shared" si="75"/>
        <v>24</v>
      </c>
      <c r="BB114" s="113">
        <f t="shared" si="75"/>
        <v>4</v>
      </c>
      <c r="BC114" s="113">
        <f t="shared" si="75"/>
        <v>20</v>
      </c>
      <c r="BD114" s="113">
        <f t="shared" si="75"/>
        <v>14</v>
      </c>
      <c r="BE114" s="113">
        <f t="shared" si="75"/>
        <v>4</v>
      </c>
      <c r="BF114" s="113">
        <f t="shared" si="75"/>
        <v>10</v>
      </c>
      <c r="BG114" s="113">
        <f t="shared" si="75"/>
        <v>32</v>
      </c>
      <c r="BH114" s="113">
        <f t="shared" si="75"/>
        <v>10</v>
      </c>
      <c r="BI114" s="113">
        <f t="shared" si="75"/>
        <v>22</v>
      </c>
      <c r="BJ114" s="113">
        <f t="shared" si="75"/>
        <v>27</v>
      </c>
      <c r="BK114" s="113">
        <f t="shared" si="75"/>
        <v>3</v>
      </c>
      <c r="BL114" s="113">
        <f t="shared" si="75"/>
        <v>24</v>
      </c>
      <c r="BM114" s="113">
        <f t="shared" si="75"/>
        <v>23</v>
      </c>
      <c r="BN114" s="113">
        <f t="shared" ref="BN114:BO114" si="76">SUM(BN115:BN119)</f>
        <v>9</v>
      </c>
      <c r="BO114" s="113">
        <f t="shared" si="76"/>
        <v>14</v>
      </c>
    </row>
    <row r="115" spans="1:67" s="149" customFormat="1" ht="14.25" customHeight="1" x14ac:dyDescent="0.25">
      <c r="A115" s="155" t="s">
        <v>126</v>
      </c>
      <c r="B115" s="116">
        <f>SUM(C115:D115)</f>
        <v>198</v>
      </c>
      <c r="C115" s="116">
        <f t="shared" ref="C115:D119" si="77">SUM(F115,I115,L115,O115,R115,U115,X115,AA115,AD115,AG115,AJ115,AM115,AP115,AS115,AV115,AY115,BB115,BE115,BH115,BK115,BN115)</f>
        <v>34</v>
      </c>
      <c r="D115" s="116">
        <f t="shared" si="77"/>
        <v>164</v>
      </c>
      <c r="E115" s="116">
        <f>SUM(F115:G115)</f>
        <v>6</v>
      </c>
      <c r="F115" s="156">
        <v>1</v>
      </c>
      <c r="G115" s="156">
        <v>5</v>
      </c>
      <c r="H115" s="116">
        <v>5</v>
      </c>
      <c r="I115" s="156">
        <v>2</v>
      </c>
      <c r="J115" s="156">
        <v>3</v>
      </c>
      <c r="K115" s="116">
        <v>12</v>
      </c>
      <c r="L115" s="156">
        <v>0</v>
      </c>
      <c r="M115" s="156">
        <v>12</v>
      </c>
      <c r="N115" s="116">
        <v>11</v>
      </c>
      <c r="O115" s="156">
        <v>0</v>
      </c>
      <c r="P115" s="156">
        <v>11</v>
      </c>
      <c r="Q115" s="116">
        <v>18</v>
      </c>
      <c r="R115" s="156">
        <v>4</v>
      </c>
      <c r="S115" s="156">
        <v>14</v>
      </c>
      <c r="T115" s="116">
        <v>23</v>
      </c>
      <c r="U115" s="156">
        <v>2</v>
      </c>
      <c r="V115" s="156">
        <v>21</v>
      </c>
      <c r="W115" s="116">
        <v>7</v>
      </c>
      <c r="X115" s="156">
        <v>1</v>
      </c>
      <c r="Y115" s="156">
        <v>6</v>
      </c>
      <c r="Z115" s="116">
        <v>8</v>
      </c>
      <c r="AA115" s="156">
        <v>3</v>
      </c>
      <c r="AB115" s="156">
        <v>5</v>
      </c>
      <c r="AC115" s="116">
        <v>3</v>
      </c>
      <c r="AD115" s="156">
        <v>0</v>
      </c>
      <c r="AE115" s="156">
        <v>3</v>
      </c>
      <c r="AF115" s="116">
        <v>18</v>
      </c>
      <c r="AG115" s="156">
        <v>3</v>
      </c>
      <c r="AH115" s="156">
        <v>15</v>
      </c>
      <c r="AI115" s="116">
        <v>7</v>
      </c>
      <c r="AJ115" s="156">
        <v>2</v>
      </c>
      <c r="AK115" s="156">
        <v>5</v>
      </c>
      <c r="AL115" s="116">
        <v>6</v>
      </c>
      <c r="AM115" s="156">
        <v>1</v>
      </c>
      <c r="AN115" s="156">
        <v>5</v>
      </c>
      <c r="AO115" s="116">
        <v>8</v>
      </c>
      <c r="AP115" s="156">
        <v>3</v>
      </c>
      <c r="AQ115" s="156">
        <v>5</v>
      </c>
      <c r="AR115" s="122">
        <v>5</v>
      </c>
      <c r="AS115" s="156">
        <v>2</v>
      </c>
      <c r="AT115" s="156">
        <v>3</v>
      </c>
      <c r="AU115" s="116">
        <v>20</v>
      </c>
      <c r="AV115" s="156">
        <v>0</v>
      </c>
      <c r="AW115" s="156">
        <v>20</v>
      </c>
      <c r="AX115" s="116">
        <v>9</v>
      </c>
      <c r="AY115" s="156">
        <v>3</v>
      </c>
      <c r="AZ115" s="156">
        <v>6</v>
      </c>
      <c r="BA115" s="116">
        <v>10</v>
      </c>
      <c r="BB115" s="156">
        <v>2</v>
      </c>
      <c r="BC115" s="156">
        <v>8</v>
      </c>
      <c r="BD115" s="116">
        <v>5</v>
      </c>
      <c r="BE115" s="156">
        <v>0</v>
      </c>
      <c r="BF115" s="156">
        <v>5</v>
      </c>
      <c r="BG115" s="116">
        <v>8</v>
      </c>
      <c r="BH115" s="156">
        <v>2</v>
      </c>
      <c r="BI115" s="156">
        <v>6</v>
      </c>
      <c r="BJ115" s="116">
        <v>4</v>
      </c>
      <c r="BK115" s="156">
        <v>1</v>
      </c>
      <c r="BL115" s="156">
        <v>3</v>
      </c>
      <c r="BM115" s="116">
        <v>5</v>
      </c>
      <c r="BN115" s="156">
        <v>2</v>
      </c>
      <c r="BO115" s="156">
        <v>3</v>
      </c>
    </row>
    <row r="116" spans="1:67" s="149" customFormat="1" ht="14.25" customHeight="1" x14ac:dyDescent="0.25">
      <c r="A116" s="155" t="s">
        <v>128</v>
      </c>
      <c r="B116" s="116">
        <f>SUM(C116:D116)</f>
        <v>166</v>
      </c>
      <c r="C116" s="116">
        <f t="shared" si="77"/>
        <v>30</v>
      </c>
      <c r="D116" s="116">
        <f t="shared" si="77"/>
        <v>136</v>
      </c>
      <c r="E116" s="116">
        <f>SUM(F116:G116)</f>
        <v>12</v>
      </c>
      <c r="F116" s="156">
        <v>4</v>
      </c>
      <c r="G116" s="156">
        <v>8</v>
      </c>
      <c r="H116" s="116">
        <v>5</v>
      </c>
      <c r="I116" s="156">
        <v>0</v>
      </c>
      <c r="J116" s="156">
        <v>5</v>
      </c>
      <c r="K116" s="116">
        <v>6</v>
      </c>
      <c r="L116" s="156">
        <v>3</v>
      </c>
      <c r="M116" s="156">
        <v>3</v>
      </c>
      <c r="N116" s="116">
        <v>5</v>
      </c>
      <c r="O116" s="156">
        <v>0</v>
      </c>
      <c r="P116" s="156">
        <v>5</v>
      </c>
      <c r="Q116" s="116">
        <v>10</v>
      </c>
      <c r="R116" s="156">
        <v>1</v>
      </c>
      <c r="S116" s="156">
        <v>9</v>
      </c>
      <c r="T116" s="116">
        <v>14</v>
      </c>
      <c r="U116" s="156">
        <v>0</v>
      </c>
      <c r="V116" s="156">
        <v>14</v>
      </c>
      <c r="W116" s="116">
        <v>5</v>
      </c>
      <c r="X116" s="156">
        <v>1</v>
      </c>
      <c r="Y116" s="156">
        <v>4</v>
      </c>
      <c r="Z116" s="116">
        <v>6</v>
      </c>
      <c r="AA116" s="156">
        <v>3</v>
      </c>
      <c r="AB116" s="156">
        <v>3</v>
      </c>
      <c r="AC116" s="116">
        <v>5</v>
      </c>
      <c r="AD116" s="156">
        <v>1</v>
      </c>
      <c r="AE116" s="156">
        <v>4</v>
      </c>
      <c r="AF116" s="116">
        <v>11</v>
      </c>
      <c r="AG116" s="156">
        <v>2</v>
      </c>
      <c r="AH116" s="156">
        <v>9</v>
      </c>
      <c r="AI116" s="116">
        <v>15</v>
      </c>
      <c r="AJ116" s="156">
        <v>2</v>
      </c>
      <c r="AK116" s="156">
        <v>13</v>
      </c>
      <c r="AL116" s="116">
        <v>7</v>
      </c>
      <c r="AM116" s="156">
        <v>0</v>
      </c>
      <c r="AN116" s="156">
        <v>7</v>
      </c>
      <c r="AO116" s="116">
        <v>7</v>
      </c>
      <c r="AP116" s="156">
        <v>2</v>
      </c>
      <c r="AQ116" s="156">
        <v>5</v>
      </c>
      <c r="AR116" s="122">
        <v>4</v>
      </c>
      <c r="AS116" s="156">
        <v>0</v>
      </c>
      <c r="AT116" s="156">
        <v>4</v>
      </c>
      <c r="AU116" s="116">
        <v>17</v>
      </c>
      <c r="AV116" s="156">
        <v>2</v>
      </c>
      <c r="AW116" s="156">
        <v>15</v>
      </c>
      <c r="AX116" s="116">
        <v>10</v>
      </c>
      <c r="AY116" s="156">
        <v>0</v>
      </c>
      <c r="AZ116" s="156">
        <v>10</v>
      </c>
      <c r="BA116" s="116">
        <v>3</v>
      </c>
      <c r="BB116" s="156">
        <v>1</v>
      </c>
      <c r="BC116" s="156">
        <v>2</v>
      </c>
      <c r="BD116" s="116">
        <v>5</v>
      </c>
      <c r="BE116" s="156">
        <v>3</v>
      </c>
      <c r="BF116" s="156">
        <v>2</v>
      </c>
      <c r="BG116" s="116">
        <v>6</v>
      </c>
      <c r="BH116" s="156">
        <v>2</v>
      </c>
      <c r="BI116" s="156">
        <v>4</v>
      </c>
      <c r="BJ116" s="116">
        <v>8</v>
      </c>
      <c r="BK116" s="156">
        <v>0</v>
      </c>
      <c r="BL116" s="156">
        <v>8</v>
      </c>
      <c r="BM116" s="116">
        <v>5</v>
      </c>
      <c r="BN116" s="156">
        <v>3</v>
      </c>
      <c r="BO116" s="156">
        <v>2</v>
      </c>
    </row>
    <row r="117" spans="1:67" s="149" customFormat="1" ht="14.25" customHeight="1" x14ac:dyDescent="0.25">
      <c r="A117" s="155" t="s">
        <v>129</v>
      </c>
      <c r="B117" s="116">
        <f>SUM(C117:D117)</f>
        <v>145</v>
      </c>
      <c r="C117" s="116">
        <f t="shared" si="77"/>
        <v>23</v>
      </c>
      <c r="D117" s="116">
        <f t="shared" si="77"/>
        <v>122</v>
      </c>
      <c r="E117" s="116">
        <f>SUM(F117:G117)</f>
        <v>5</v>
      </c>
      <c r="F117" s="156">
        <v>0</v>
      </c>
      <c r="G117" s="156">
        <v>5</v>
      </c>
      <c r="H117" s="116">
        <v>4</v>
      </c>
      <c r="I117" s="156">
        <v>1</v>
      </c>
      <c r="J117" s="156">
        <v>3</v>
      </c>
      <c r="K117" s="116">
        <v>4</v>
      </c>
      <c r="L117" s="156">
        <v>0</v>
      </c>
      <c r="M117" s="156">
        <v>4</v>
      </c>
      <c r="N117" s="116">
        <v>4</v>
      </c>
      <c r="O117" s="156">
        <v>0</v>
      </c>
      <c r="P117" s="156">
        <v>4</v>
      </c>
      <c r="Q117" s="116">
        <v>12</v>
      </c>
      <c r="R117" s="156">
        <v>2</v>
      </c>
      <c r="S117" s="156">
        <v>10</v>
      </c>
      <c r="T117" s="116">
        <v>18</v>
      </c>
      <c r="U117" s="156">
        <v>2</v>
      </c>
      <c r="V117" s="156">
        <v>16</v>
      </c>
      <c r="W117" s="116">
        <v>3</v>
      </c>
      <c r="X117" s="156">
        <v>1</v>
      </c>
      <c r="Y117" s="156">
        <v>2</v>
      </c>
      <c r="Z117" s="116">
        <v>4</v>
      </c>
      <c r="AA117" s="156">
        <v>0</v>
      </c>
      <c r="AB117" s="156">
        <v>4</v>
      </c>
      <c r="AC117" s="116">
        <v>1</v>
      </c>
      <c r="AD117" s="156">
        <v>0</v>
      </c>
      <c r="AE117" s="156">
        <v>1</v>
      </c>
      <c r="AF117" s="116">
        <v>7</v>
      </c>
      <c r="AG117" s="156">
        <v>0</v>
      </c>
      <c r="AH117" s="156">
        <v>7</v>
      </c>
      <c r="AI117" s="116">
        <v>11</v>
      </c>
      <c r="AJ117" s="156">
        <v>2</v>
      </c>
      <c r="AK117" s="156">
        <v>9</v>
      </c>
      <c r="AL117" s="116">
        <v>6</v>
      </c>
      <c r="AM117" s="156">
        <v>2</v>
      </c>
      <c r="AN117" s="156">
        <v>4</v>
      </c>
      <c r="AO117" s="116">
        <v>7</v>
      </c>
      <c r="AP117" s="156">
        <v>2</v>
      </c>
      <c r="AQ117" s="156">
        <v>5</v>
      </c>
      <c r="AR117" s="122">
        <v>7</v>
      </c>
      <c r="AS117" s="156">
        <v>2</v>
      </c>
      <c r="AT117" s="156">
        <v>5</v>
      </c>
      <c r="AU117" s="116">
        <v>18</v>
      </c>
      <c r="AV117" s="156">
        <v>2</v>
      </c>
      <c r="AW117" s="156">
        <v>16</v>
      </c>
      <c r="AX117" s="116">
        <v>5</v>
      </c>
      <c r="AY117" s="156">
        <v>0</v>
      </c>
      <c r="AZ117" s="156">
        <v>5</v>
      </c>
      <c r="BA117" s="116">
        <v>5</v>
      </c>
      <c r="BB117" s="156">
        <v>0</v>
      </c>
      <c r="BC117" s="156">
        <v>5</v>
      </c>
      <c r="BD117" s="116">
        <v>3</v>
      </c>
      <c r="BE117" s="156">
        <v>0</v>
      </c>
      <c r="BF117" s="156">
        <v>3</v>
      </c>
      <c r="BG117" s="116">
        <v>9</v>
      </c>
      <c r="BH117" s="156">
        <v>4</v>
      </c>
      <c r="BI117" s="156">
        <v>5</v>
      </c>
      <c r="BJ117" s="116">
        <v>7</v>
      </c>
      <c r="BK117" s="156">
        <v>1</v>
      </c>
      <c r="BL117" s="156">
        <v>6</v>
      </c>
      <c r="BM117" s="116">
        <v>5</v>
      </c>
      <c r="BN117" s="156">
        <v>2</v>
      </c>
      <c r="BO117" s="156">
        <v>3</v>
      </c>
    </row>
    <row r="118" spans="1:67" s="149" customFormat="1" ht="14.25" customHeight="1" x14ac:dyDescent="0.25">
      <c r="A118" s="155" t="s">
        <v>132</v>
      </c>
      <c r="B118" s="116">
        <f>SUM(C118:D118)</f>
        <v>94</v>
      </c>
      <c r="C118" s="116">
        <f t="shared" si="77"/>
        <v>22</v>
      </c>
      <c r="D118" s="116">
        <f t="shared" si="77"/>
        <v>72</v>
      </c>
      <c r="E118" s="116">
        <f>SUM(F118:G118)</f>
        <v>3</v>
      </c>
      <c r="F118" s="156">
        <v>2</v>
      </c>
      <c r="G118" s="156">
        <v>1</v>
      </c>
      <c r="H118" s="116">
        <v>4</v>
      </c>
      <c r="I118" s="156">
        <v>2</v>
      </c>
      <c r="J118" s="156">
        <v>2</v>
      </c>
      <c r="K118" s="116">
        <v>2</v>
      </c>
      <c r="L118" s="156">
        <v>0</v>
      </c>
      <c r="M118" s="156">
        <v>2</v>
      </c>
      <c r="N118" s="116">
        <v>2</v>
      </c>
      <c r="O118" s="156">
        <v>1</v>
      </c>
      <c r="P118" s="156">
        <v>1</v>
      </c>
      <c r="Q118" s="116">
        <v>9</v>
      </c>
      <c r="R118" s="156">
        <v>1</v>
      </c>
      <c r="S118" s="156">
        <v>8</v>
      </c>
      <c r="T118" s="116">
        <v>10</v>
      </c>
      <c r="U118" s="156">
        <v>3</v>
      </c>
      <c r="V118" s="156">
        <v>7</v>
      </c>
      <c r="W118" s="116">
        <v>3</v>
      </c>
      <c r="X118" s="156">
        <v>0</v>
      </c>
      <c r="Y118" s="156">
        <v>3</v>
      </c>
      <c r="Z118" s="116">
        <v>3</v>
      </c>
      <c r="AA118" s="156">
        <v>0</v>
      </c>
      <c r="AB118" s="156">
        <v>3</v>
      </c>
      <c r="AC118" s="116">
        <v>1</v>
      </c>
      <c r="AD118" s="156">
        <v>1</v>
      </c>
      <c r="AE118" s="156">
        <v>0</v>
      </c>
      <c r="AF118" s="116">
        <v>7</v>
      </c>
      <c r="AG118" s="156">
        <v>1</v>
      </c>
      <c r="AH118" s="156">
        <v>6</v>
      </c>
      <c r="AI118" s="116">
        <v>4</v>
      </c>
      <c r="AJ118" s="156">
        <v>1</v>
      </c>
      <c r="AK118" s="156">
        <v>3</v>
      </c>
      <c r="AL118" s="116">
        <v>4</v>
      </c>
      <c r="AM118" s="156">
        <v>0</v>
      </c>
      <c r="AN118" s="156">
        <v>4</v>
      </c>
      <c r="AO118" s="116">
        <v>4</v>
      </c>
      <c r="AP118" s="156">
        <v>1</v>
      </c>
      <c r="AQ118" s="156">
        <v>3</v>
      </c>
      <c r="AR118" s="122">
        <v>6</v>
      </c>
      <c r="AS118" s="156">
        <v>1</v>
      </c>
      <c r="AT118" s="156">
        <v>5</v>
      </c>
      <c r="AU118" s="116">
        <v>10</v>
      </c>
      <c r="AV118" s="156">
        <v>1</v>
      </c>
      <c r="AW118" s="156">
        <v>9</v>
      </c>
      <c r="AX118" s="116">
        <v>5</v>
      </c>
      <c r="AY118" s="156">
        <v>2</v>
      </c>
      <c r="AZ118" s="156">
        <v>3</v>
      </c>
      <c r="BA118" s="116">
        <v>3</v>
      </c>
      <c r="BB118" s="156">
        <v>1</v>
      </c>
      <c r="BC118" s="156">
        <v>2</v>
      </c>
      <c r="BD118" s="116">
        <v>1</v>
      </c>
      <c r="BE118" s="156">
        <v>1</v>
      </c>
      <c r="BF118" s="156">
        <v>0</v>
      </c>
      <c r="BG118" s="116">
        <v>5</v>
      </c>
      <c r="BH118" s="156">
        <v>1</v>
      </c>
      <c r="BI118" s="156">
        <v>4</v>
      </c>
      <c r="BJ118" s="116">
        <v>5</v>
      </c>
      <c r="BK118" s="156">
        <v>1</v>
      </c>
      <c r="BL118" s="156">
        <v>4</v>
      </c>
      <c r="BM118" s="116">
        <v>3</v>
      </c>
      <c r="BN118" s="156">
        <v>1</v>
      </c>
      <c r="BO118" s="156">
        <v>2</v>
      </c>
    </row>
    <row r="119" spans="1:67" s="149" customFormat="1" ht="14.25" customHeight="1" x14ac:dyDescent="0.25">
      <c r="A119" s="155" t="s">
        <v>133</v>
      </c>
      <c r="B119" s="116">
        <f>SUM(C119:D119)</f>
        <v>90</v>
      </c>
      <c r="C119" s="116">
        <f t="shared" si="77"/>
        <v>12</v>
      </c>
      <c r="D119" s="116">
        <f t="shared" si="77"/>
        <v>78</v>
      </c>
      <c r="E119" s="116">
        <f>SUM(F119:G119)</f>
        <v>1</v>
      </c>
      <c r="F119" s="156">
        <v>1</v>
      </c>
      <c r="G119" s="156">
        <v>0</v>
      </c>
      <c r="H119" s="116">
        <v>2</v>
      </c>
      <c r="I119" s="156">
        <v>0</v>
      </c>
      <c r="J119" s="156">
        <v>2</v>
      </c>
      <c r="K119" s="116">
        <v>3</v>
      </c>
      <c r="L119" s="156">
        <v>0</v>
      </c>
      <c r="M119" s="156">
        <v>3</v>
      </c>
      <c r="N119" s="116">
        <v>1</v>
      </c>
      <c r="O119" s="156">
        <v>0</v>
      </c>
      <c r="P119" s="156">
        <v>1</v>
      </c>
      <c r="Q119" s="116">
        <v>7</v>
      </c>
      <c r="R119" s="156">
        <v>0</v>
      </c>
      <c r="S119" s="156">
        <v>7</v>
      </c>
      <c r="T119" s="116">
        <v>14</v>
      </c>
      <c r="U119" s="156">
        <v>0</v>
      </c>
      <c r="V119" s="156">
        <v>14</v>
      </c>
      <c r="W119" s="116">
        <v>1</v>
      </c>
      <c r="X119" s="156">
        <v>0</v>
      </c>
      <c r="Y119" s="156">
        <v>1</v>
      </c>
      <c r="Z119" s="116">
        <v>3</v>
      </c>
      <c r="AA119" s="156">
        <v>0</v>
      </c>
      <c r="AB119" s="156">
        <v>3</v>
      </c>
      <c r="AC119" s="116">
        <v>2</v>
      </c>
      <c r="AD119" s="156">
        <v>0</v>
      </c>
      <c r="AE119" s="156">
        <v>2</v>
      </c>
      <c r="AF119" s="116">
        <v>3</v>
      </c>
      <c r="AG119" s="156">
        <v>1</v>
      </c>
      <c r="AH119" s="156">
        <v>2</v>
      </c>
      <c r="AI119" s="116">
        <v>7</v>
      </c>
      <c r="AJ119" s="156">
        <v>0</v>
      </c>
      <c r="AK119" s="156">
        <v>7</v>
      </c>
      <c r="AL119" s="116">
        <v>4</v>
      </c>
      <c r="AM119" s="156">
        <v>1</v>
      </c>
      <c r="AN119" s="156">
        <v>3</v>
      </c>
      <c r="AO119" s="116">
        <v>6</v>
      </c>
      <c r="AP119" s="156">
        <v>2</v>
      </c>
      <c r="AQ119" s="156">
        <v>4</v>
      </c>
      <c r="AR119" s="122">
        <v>7</v>
      </c>
      <c r="AS119" s="156">
        <v>2</v>
      </c>
      <c r="AT119" s="156">
        <v>5</v>
      </c>
      <c r="AU119" s="116">
        <v>11</v>
      </c>
      <c r="AV119" s="156">
        <v>2</v>
      </c>
      <c r="AW119" s="156">
        <v>9</v>
      </c>
      <c r="AX119" s="116">
        <v>3</v>
      </c>
      <c r="AY119" s="156">
        <v>1</v>
      </c>
      <c r="AZ119" s="156">
        <v>2</v>
      </c>
      <c r="BA119" s="116">
        <v>3</v>
      </c>
      <c r="BB119" s="156">
        <v>0</v>
      </c>
      <c r="BC119" s="156">
        <v>3</v>
      </c>
      <c r="BD119" s="116">
        <v>0</v>
      </c>
      <c r="BE119" s="156">
        <v>0</v>
      </c>
      <c r="BF119" s="156">
        <v>0</v>
      </c>
      <c r="BG119" s="116">
        <v>4</v>
      </c>
      <c r="BH119" s="156">
        <v>1</v>
      </c>
      <c r="BI119" s="156">
        <v>3</v>
      </c>
      <c r="BJ119" s="116">
        <v>3</v>
      </c>
      <c r="BK119" s="156">
        <v>0</v>
      </c>
      <c r="BL119" s="156">
        <v>3</v>
      </c>
      <c r="BM119" s="116">
        <v>5</v>
      </c>
      <c r="BN119" s="156">
        <v>1</v>
      </c>
      <c r="BO119" s="156">
        <v>4</v>
      </c>
    </row>
    <row r="120" spans="1:67" s="149" customFormat="1" ht="14.25" customHeight="1" x14ac:dyDescent="0.25">
      <c r="A120" s="120" t="s">
        <v>131</v>
      </c>
      <c r="B120" s="113">
        <f t="shared" ref="B120:AG120" si="78">SUM(B121:B125)</f>
        <v>180</v>
      </c>
      <c r="C120" s="113">
        <f t="shared" si="78"/>
        <v>23</v>
      </c>
      <c r="D120" s="113">
        <f t="shared" si="78"/>
        <v>157</v>
      </c>
      <c r="E120" s="113">
        <f t="shared" si="78"/>
        <v>6</v>
      </c>
      <c r="F120" s="113">
        <f t="shared" si="78"/>
        <v>1</v>
      </c>
      <c r="G120" s="113">
        <f t="shared" si="78"/>
        <v>5</v>
      </c>
      <c r="H120" s="113">
        <f t="shared" si="78"/>
        <v>9</v>
      </c>
      <c r="I120" s="113">
        <f t="shared" si="78"/>
        <v>2</v>
      </c>
      <c r="J120" s="113">
        <f t="shared" si="78"/>
        <v>7</v>
      </c>
      <c r="K120" s="113">
        <f t="shared" si="78"/>
        <v>11</v>
      </c>
      <c r="L120" s="113">
        <f t="shared" si="78"/>
        <v>2</v>
      </c>
      <c r="M120" s="113">
        <f t="shared" si="78"/>
        <v>9</v>
      </c>
      <c r="N120" s="113">
        <f t="shared" si="78"/>
        <v>6</v>
      </c>
      <c r="O120" s="113">
        <f t="shared" si="78"/>
        <v>0</v>
      </c>
      <c r="P120" s="113">
        <f t="shared" si="78"/>
        <v>6</v>
      </c>
      <c r="Q120" s="113">
        <f t="shared" si="78"/>
        <v>13</v>
      </c>
      <c r="R120" s="113">
        <f t="shared" si="78"/>
        <v>2</v>
      </c>
      <c r="S120" s="113">
        <f t="shared" si="78"/>
        <v>11</v>
      </c>
      <c r="T120" s="113">
        <f t="shared" si="78"/>
        <v>14</v>
      </c>
      <c r="U120" s="113">
        <f t="shared" si="78"/>
        <v>2</v>
      </c>
      <c r="V120" s="113">
        <f t="shared" si="78"/>
        <v>12</v>
      </c>
      <c r="W120" s="113">
        <f t="shared" si="78"/>
        <v>2</v>
      </c>
      <c r="X120" s="113">
        <f t="shared" si="78"/>
        <v>0</v>
      </c>
      <c r="Y120" s="113">
        <f t="shared" si="78"/>
        <v>2</v>
      </c>
      <c r="Z120" s="113">
        <f t="shared" si="78"/>
        <v>9</v>
      </c>
      <c r="AA120" s="113">
        <f t="shared" si="78"/>
        <v>2</v>
      </c>
      <c r="AB120" s="113">
        <f t="shared" si="78"/>
        <v>7</v>
      </c>
      <c r="AC120" s="113">
        <f t="shared" si="78"/>
        <v>2</v>
      </c>
      <c r="AD120" s="113">
        <f t="shared" si="78"/>
        <v>0</v>
      </c>
      <c r="AE120" s="113">
        <f t="shared" si="78"/>
        <v>2</v>
      </c>
      <c r="AF120" s="113">
        <f t="shared" si="78"/>
        <v>7</v>
      </c>
      <c r="AG120" s="113">
        <f t="shared" si="78"/>
        <v>2</v>
      </c>
      <c r="AH120" s="113">
        <f t="shared" ref="AH120:BM120" si="79">SUM(AH121:AH125)</f>
        <v>5</v>
      </c>
      <c r="AI120" s="113">
        <f t="shared" si="79"/>
        <v>19</v>
      </c>
      <c r="AJ120" s="113">
        <f t="shared" si="79"/>
        <v>3</v>
      </c>
      <c r="AK120" s="113">
        <f t="shared" si="79"/>
        <v>16</v>
      </c>
      <c r="AL120" s="113">
        <f t="shared" si="79"/>
        <v>6</v>
      </c>
      <c r="AM120" s="113">
        <f t="shared" si="79"/>
        <v>0</v>
      </c>
      <c r="AN120" s="113">
        <f t="shared" si="79"/>
        <v>6</v>
      </c>
      <c r="AO120" s="113">
        <f t="shared" si="79"/>
        <v>12</v>
      </c>
      <c r="AP120" s="113">
        <f t="shared" si="79"/>
        <v>1</v>
      </c>
      <c r="AQ120" s="113">
        <f t="shared" si="79"/>
        <v>11</v>
      </c>
      <c r="AR120" s="114">
        <f t="shared" si="79"/>
        <v>9</v>
      </c>
      <c r="AS120" s="113">
        <f t="shared" si="79"/>
        <v>0</v>
      </c>
      <c r="AT120" s="113">
        <f t="shared" si="79"/>
        <v>9</v>
      </c>
      <c r="AU120" s="113">
        <f t="shared" si="79"/>
        <v>18</v>
      </c>
      <c r="AV120" s="113">
        <f t="shared" si="79"/>
        <v>1</v>
      </c>
      <c r="AW120" s="113">
        <f t="shared" si="79"/>
        <v>17</v>
      </c>
      <c r="AX120" s="113">
        <f t="shared" si="79"/>
        <v>2</v>
      </c>
      <c r="AY120" s="113">
        <f t="shared" si="79"/>
        <v>1</v>
      </c>
      <c r="AZ120" s="113">
        <f t="shared" si="79"/>
        <v>1</v>
      </c>
      <c r="BA120" s="113">
        <f t="shared" si="79"/>
        <v>11</v>
      </c>
      <c r="BB120" s="113">
        <f t="shared" si="79"/>
        <v>3</v>
      </c>
      <c r="BC120" s="113">
        <f t="shared" si="79"/>
        <v>8</v>
      </c>
      <c r="BD120" s="113">
        <f t="shared" si="79"/>
        <v>4</v>
      </c>
      <c r="BE120" s="113">
        <f t="shared" si="79"/>
        <v>0</v>
      </c>
      <c r="BF120" s="113">
        <f t="shared" si="79"/>
        <v>4</v>
      </c>
      <c r="BG120" s="113">
        <f t="shared" si="79"/>
        <v>4</v>
      </c>
      <c r="BH120" s="113">
        <f t="shared" si="79"/>
        <v>0</v>
      </c>
      <c r="BI120" s="113">
        <f t="shared" si="79"/>
        <v>4</v>
      </c>
      <c r="BJ120" s="113">
        <f t="shared" si="79"/>
        <v>8</v>
      </c>
      <c r="BK120" s="113">
        <f t="shared" si="79"/>
        <v>0</v>
      </c>
      <c r="BL120" s="113">
        <f t="shared" si="79"/>
        <v>8</v>
      </c>
      <c r="BM120" s="113">
        <f t="shared" si="79"/>
        <v>8</v>
      </c>
      <c r="BN120" s="113">
        <f t="shared" ref="BN120:BO120" si="80">SUM(BN121:BN125)</f>
        <v>1</v>
      </c>
      <c r="BO120" s="113">
        <f t="shared" si="80"/>
        <v>7</v>
      </c>
    </row>
    <row r="121" spans="1:67" s="149" customFormat="1" ht="14.25" customHeight="1" x14ac:dyDescent="0.25">
      <c r="A121" s="155" t="s">
        <v>134</v>
      </c>
      <c r="B121" s="116">
        <f t="shared" ref="B121:B126" si="81">SUM(C121:D121)</f>
        <v>68</v>
      </c>
      <c r="C121" s="116">
        <f t="shared" ref="C121:D126" si="82">SUM(F121,I121,L121,O121,R121,U121,X121,AA121,AD121,AG121,AJ121,AM121,AP121,AS121,AV121,AY121,BB121,BE121,BH121,BK121,BN121)</f>
        <v>11</v>
      </c>
      <c r="D121" s="116">
        <f t="shared" si="82"/>
        <v>57</v>
      </c>
      <c r="E121" s="116">
        <f t="shared" ref="E121:E126" si="83">SUM(F121:G121)</f>
        <v>3</v>
      </c>
      <c r="F121" s="156">
        <v>0</v>
      </c>
      <c r="G121" s="156">
        <v>3</v>
      </c>
      <c r="H121" s="116">
        <v>4</v>
      </c>
      <c r="I121" s="156">
        <v>1</v>
      </c>
      <c r="J121" s="156">
        <v>3</v>
      </c>
      <c r="K121" s="116">
        <v>4</v>
      </c>
      <c r="L121" s="156">
        <v>1</v>
      </c>
      <c r="M121" s="156">
        <v>3</v>
      </c>
      <c r="N121" s="116">
        <v>0</v>
      </c>
      <c r="O121" s="156">
        <v>0</v>
      </c>
      <c r="P121" s="156">
        <v>0</v>
      </c>
      <c r="Q121" s="116">
        <v>7</v>
      </c>
      <c r="R121" s="156">
        <v>0</v>
      </c>
      <c r="S121" s="156">
        <v>7</v>
      </c>
      <c r="T121" s="116">
        <v>7</v>
      </c>
      <c r="U121" s="156">
        <v>2</v>
      </c>
      <c r="V121" s="156">
        <v>5</v>
      </c>
      <c r="W121" s="116">
        <v>0</v>
      </c>
      <c r="X121" s="156">
        <v>0</v>
      </c>
      <c r="Y121" s="156">
        <v>0</v>
      </c>
      <c r="Z121" s="116">
        <v>4</v>
      </c>
      <c r="AA121" s="156">
        <v>0</v>
      </c>
      <c r="AB121" s="156">
        <v>4</v>
      </c>
      <c r="AC121" s="116">
        <v>1</v>
      </c>
      <c r="AD121" s="156">
        <v>0</v>
      </c>
      <c r="AE121" s="156">
        <v>1</v>
      </c>
      <c r="AF121" s="116">
        <v>2</v>
      </c>
      <c r="AG121" s="156">
        <v>1</v>
      </c>
      <c r="AH121" s="156">
        <v>1</v>
      </c>
      <c r="AI121" s="116">
        <v>8</v>
      </c>
      <c r="AJ121" s="156">
        <v>2</v>
      </c>
      <c r="AK121" s="156">
        <v>6</v>
      </c>
      <c r="AL121" s="116">
        <v>1</v>
      </c>
      <c r="AM121" s="156">
        <v>0</v>
      </c>
      <c r="AN121" s="156">
        <v>1</v>
      </c>
      <c r="AO121" s="116">
        <v>4</v>
      </c>
      <c r="AP121" s="156">
        <v>1</v>
      </c>
      <c r="AQ121" s="156">
        <v>3</v>
      </c>
      <c r="AR121" s="122">
        <v>4</v>
      </c>
      <c r="AS121" s="156">
        <v>0</v>
      </c>
      <c r="AT121" s="156">
        <v>4</v>
      </c>
      <c r="AU121" s="116">
        <v>7</v>
      </c>
      <c r="AV121" s="156">
        <v>1</v>
      </c>
      <c r="AW121" s="156">
        <v>6</v>
      </c>
      <c r="AX121" s="116">
        <v>1</v>
      </c>
      <c r="AY121" s="156">
        <v>1</v>
      </c>
      <c r="AZ121" s="156">
        <v>0</v>
      </c>
      <c r="BA121" s="116">
        <v>5</v>
      </c>
      <c r="BB121" s="156">
        <v>1</v>
      </c>
      <c r="BC121" s="156">
        <v>4</v>
      </c>
      <c r="BD121" s="116">
        <v>1</v>
      </c>
      <c r="BE121" s="156">
        <v>0</v>
      </c>
      <c r="BF121" s="156">
        <v>1</v>
      </c>
      <c r="BG121" s="116">
        <v>1</v>
      </c>
      <c r="BH121" s="156">
        <v>0</v>
      </c>
      <c r="BI121" s="156">
        <v>1</v>
      </c>
      <c r="BJ121" s="116">
        <v>3</v>
      </c>
      <c r="BK121" s="156">
        <v>0</v>
      </c>
      <c r="BL121" s="156">
        <v>3</v>
      </c>
      <c r="BM121" s="116">
        <v>1</v>
      </c>
      <c r="BN121" s="156">
        <v>0</v>
      </c>
      <c r="BO121" s="156">
        <v>1</v>
      </c>
    </row>
    <row r="122" spans="1:67" s="149" customFormat="1" ht="14.25" customHeight="1" x14ac:dyDescent="0.25">
      <c r="A122" s="155" t="s">
        <v>135</v>
      </c>
      <c r="B122" s="116">
        <f t="shared" si="81"/>
        <v>52</v>
      </c>
      <c r="C122" s="116">
        <f t="shared" si="82"/>
        <v>6</v>
      </c>
      <c r="D122" s="116">
        <f t="shared" si="82"/>
        <v>46</v>
      </c>
      <c r="E122" s="116">
        <f t="shared" si="83"/>
        <v>1</v>
      </c>
      <c r="F122" s="156">
        <v>0</v>
      </c>
      <c r="G122" s="156">
        <v>1</v>
      </c>
      <c r="H122" s="116">
        <v>1</v>
      </c>
      <c r="I122" s="156">
        <v>0</v>
      </c>
      <c r="J122" s="156">
        <v>1</v>
      </c>
      <c r="K122" s="116">
        <v>3</v>
      </c>
      <c r="L122" s="156">
        <v>1</v>
      </c>
      <c r="M122" s="156">
        <v>2</v>
      </c>
      <c r="N122" s="116">
        <v>2</v>
      </c>
      <c r="O122" s="156">
        <v>0</v>
      </c>
      <c r="P122" s="156">
        <v>2</v>
      </c>
      <c r="Q122" s="116">
        <v>3</v>
      </c>
      <c r="R122" s="156">
        <v>0</v>
      </c>
      <c r="S122" s="156">
        <v>3</v>
      </c>
      <c r="T122" s="116">
        <v>5</v>
      </c>
      <c r="U122" s="156">
        <v>0</v>
      </c>
      <c r="V122" s="156">
        <v>5</v>
      </c>
      <c r="W122" s="116">
        <v>0</v>
      </c>
      <c r="X122" s="156">
        <v>0</v>
      </c>
      <c r="Y122" s="156">
        <v>0</v>
      </c>
      <c r="Z122" s="116">
        <v>3</v>
      </c>
      <c r="AA122" s="156">
        <v>1</v>
      </c>
      <c r="AB122" s="156">
        <v>2</v>
      </c>
      <c r="AC122" s="116">
        <v>0</v>
      </c>
      <c r="AD122" s="156">
        <v>0</v>
      </c>
      <c r="AE122" s="156">
        <v>0</v>
      </c>
      <c r="AF122" s="116">
        <v>3</v>
      </c>
      <c r="AG122" s="156">
        <v>1</v>
      </c>
      <c r="AH122" s="156">
        <v>2</v>
      </c>
      <c r="AI122" s="116">
        <v>3</v>
      </c>
      <c r="AJ122" s="156">
        <v>0</v>
      </c>
      <c r="AK122" s="156">
        <v>3</v>
      </c>
      <c r="AL122" s="116">
        <v>2</v>
      </c>
      <c r="AM122" s="156">
        <v>0</v>
      </c>
      <c r="AN122" s="156">
        <v>2</v>
      </c>
      <c r="AO122" s="116">
        <v>4</v>
      </c>
      <c r="AP122" s="156">
        <v>0</v>
      </c>
      <c r="AQ122" s="156">
        <v>4</v>
      </c>
      <c r="AR122" s="122">
        <v>2</v>
      </c>
      <c r="AS122" s="156">
        <v>0</v>
      </c>
      <c r="AT122" s="156">
        <v>2</v>
      </c>
      <c r="AU122" s="116">
        <v>7</v>
      </c>
      <c r="AV122" s="156">
        <v>0</v>
      </c>
      <c r="AW122" s="156">
        <v>7</v>
      </c>
      <c r="AX122" s="116">
        <v>0</v>
      </c>
      <c r="AY122" s="156">
        <v>0</v>
      </c>
      <c r="AZ122" s="156">
        <v>0</v>
      </c>
      <c r="BA122" s="116">
        <v>3</v>
      </c>
      <c r="BB122" s="156">
        <v>2</v>
      </c>
      <c r="BC122" s="156">
        <v>1</v>
      </c>
      <c r="BD122" s="116">
        <v>1</v>
      </c>
      <c r="BE122" s="156">
        <v>0</v>
      </c>
      <c r="BF122" s="156">
        <v>1</v>
      </c>
      <c r="BG122" s="116">
        <v>1</v>
      </c>
      <c r="BH122" s="156">
        <v>0</v>
      </c>
      <c r="BI122" s="156">
        <v>1</v>
      </c>
      <c r="BJ122" s="116">
        <v>4</v>
      </c>
      <c r="BK122" s="156">
        <v>0</v>
      </c>
      <c r="BL122" s="156">
        <v>4</v>
      </c>
      <c r="BM122" s="116">
        <v>4</v>
      </c>
      <c r="BN122" s="156">
        <v>1</v>
      </c>
      <c r="BO122" s="156">
        <v>3</v>
      </c>
    </row>
    <row r="123" spans="1:67" s="149" customFormat="1" ht="14.25" customHeight="1" x14ac:dyDescent="0.25">
      <c r="A123" s="155" t="s">
        <v>137</v>
      </c>
      <c r="B123" s="116">
        <f t="shared" si="81"/>
        <v>32</v>
      </c>
      <c r="C123" s="116">
        <f t="shared" si="82"/>
        <v>2</v>
      </c>
      <c r="D123" s="116">
        <f t="shared" si="82"/>
        <v>30</v>
      </c>
      <c r="E123" s="116">
        <f t="shared" si="83"/>
        <v>2</v>
      </c>
      <c r="F123" s="156">
        <v>1</v>
      </c>
      <c r="G123" s="156">
        <v>1</v>
      </c>
      <c r="H123" s="116">
        <v>1</v>
      </c>
      <c r="I123" s="156">
        <v>0</v>
      </c>
      <c r="J123" s="156">
        <v>1</v>
      </c>
      <c r="K123" s="116">
        <v>3</v>
      </c>
      <c r="L123" s="156">
        <v>0</v>
      </c>
      <c r="M123" s="156">
        <v>3</v>
      </c>
      <c r="N123" s="116">
        <v>2</v>
      </c>
      <c r="O123" s="156">
        <v>0</v>
      </c>
      <c r="P123" s="156">
        <v>2</v>
      </c>
      <c r="Q123" s="116">
        <v>1</v>
      </c>
      <c r="R123" s="156">
        <v>1</v>
      </c>
      <c r="S123" s="156">
        <v>0</v>
      </c>
      <c r="T123" s="116">
        <v>2</v>
      </c>
      <c r="U123" s="156">
        <v>0</v>
      </c>
      <c r="V123" s="156">
        <v>2</v>
      </c>
      <c r="W123" s="116">
        <v>1</v>
      </c>
      <c r="X123" s="156">
        <v>0</v>
      </c>
      <c r="Y123" s="156">
        <v>1</v>
      </c>
      <c r="Z123" s="116">
        <v>1</v>
      </c>
      <c r="AA123" s="156">
        <v>0</v>
      </c>
      <c r="AB123" s="156">
        <v>1</v>
      </c>
      <c r="AC123" s="116">
        <v>0</v>
      </c>
      <c r="AD123" s="156">
        <v>0</v>
      </c>
      <c r="AE123" s="156">
        <v>0</v>
      </c>
      <c r="AF123" s="116">
        <v>1</v>
      </c>
      <c r="AG123" s="156">
        <v>0</v>
      </c>
      <c r="AH123" s="156">
        <v>1</v>
      </c>
      <c r="AI123" s="116">
        <v>5</v>
      </c>
      <c r="AJ123" s="156">
        <v>0</v>
      </c>
      <c r="AK123" s="156">
        <v>5</v>
      </c>
      <c r="AL123" s="116">
        <v>0</v>
      </c>
      <c r="AM123" s="156">
        <v>0</v>
      </c>
      <c r="AN123" s="156">
        <v>0</v>
      </c>
      <c r="AO123" s="116">
        <v>4</v>
      </c>
      <c r="AP123" s="156">
        <v>0</v>
      </c>
      <c r="AQ123" s="156">
        <v>4</v>
      </c>
      <c r="AR123" s="122">
        <v>2</v>
      </c>
      <c r="AS123" s="156">
        <v>0</v>
      </c>
      <c r="AT123" s="156">
        <v>2</v>
      </c>
      <c r="AU123" s="116">
        <v>2</v>
      </c>
      <c r="AV123" s="156">
        <v>0</v>
      </c>
      <c r="AW123" s="156">
        <v>2</v>
      </c>
      <c r="AX123" s="116">
        <v>0</v>
      </c>
      <c r="AY123" s="156">
        <v>0</v>
      </c>
      <c r="AZ123" s="156">
        <v>0</v>
      </c>
      <c r="BA123" s="116">
        <v>2</v>
      </c>
      <c r="BB123" s="156">
        <v>0</v>
      </c>
      <c r="BC123" s="156">
        <v>2</v>
      </c>
      <c r="BD123" s="116">
        <v>1</v>
      </c>
      <c r="BE123" s="156">
        <v>0</v>
      </c>
      <c r="BF123" s="156">
        <v>1</v>
      </c>
      <c r="BG123" s="116">
        <v>2</v>
      </c>
      <c r="BH123" s="156">
        <v>0</v>
      </c>
      <c r="BI123" s="156">
        <v>2</v>
      </c>
      <c r="BJ123" s="116">
        <v>0</v>
      </c>
      <c r="BK123" s="156">
        <v>0</v>
      </c>
      <c r="BL123" s="156">
        <v>0</v>
      </c>
      <c r="BM123" s="116">
        <v>0</v>
      </c>
      <c r="BN123" s="156">
        <v>0</v>
      </c>
      <c r="BO123" s="156">
        <v>0</v>
      </c>
    </row>
    <row r="124" spans="1:67" s="149" customFormat="1" ht="14.25" customHeight="1" x14ac:dyDescent="0.25">
      <c r="A124" s="155" t="s">
        <v>138</v>
      </c>
      <c r="B124" s="116">
        <f t="shared" si="81"/>
        <v>17</v>
      </c>
      <c r="C124" s="116">
        <f t="shared" si="82"/>
        <v>3</v>
      </c>
      <c r="D124" s="116">
        <f t="shared" si="82"/>
        <v>14</v>
      </c>
      <c r="E124" s="116">
        <f t="shared" si="83"/>
        <v>0</v>
      </c>
      <c r="F124" s="156">
        <v>0</v>
      </c>
      <c r="G124" s="156">
        <v>0</v>
      </c>
      <c r="H124" s="116">
        <v>3</v>
      </c>
      <c r="I124" s="156">
        <v>1</v>
      </c>
      <c r="J124" s="156">
        <v>2</v>
      </c>
      <c r="K124" s="116">
        <v>0</v>
      </c>
      <c r="L124" s="156">
        <v>0</v>
      </c>
      <c r="M124" s="156">
        <v>0</v>
      </c>
      <c r="N124" s="116">
        <v>1</v>
      </c>
      <c r="O124" s="156">
        <v>0</v>
      </c>
      <c r="P124" s="156">
        <v>1</v>
      </c>
      <c r="Q124" s="116">
        <v>1</v>
      </c>
      <c r="R124" s="156">
        <v>1</v>
      </c>
      <c r="S124" s="156">
        <v>0</v>
      </c>
      <c r="T124" s="116">
        <v>0</v>
      </c>
      <c r="U124" s="156">
        <v>0</v>
      </c>
      <c r="V124" s="156">
        <v>0</v>
      </c>
      <c r="W124" s="116">
        <v>1</v>
      </c>
      <c r="X124" s="156">
        <v>0</v>
      </c>
      <c r="Y124" s="156">
        <v>1</v>
      </c>
      <c r="Z124" s="116">
        <v>1</v>
      </c>
      <c r="AA124" s="156">
        <v>1</v>
      </c>
      <c r="AB124" s="156">
        <v>0</v>
      </c>
      <c r="AC124" s="116">
        <v>1</v>
      </c>
      <c r="AD124" s="156">
        <v>0</v>
      </c>
      <c r="AE124" s="156">
        <v>1</v>
      </c>
      <c r="AF124" s="116">
        <v>1</v>
      </c>
      <c r="AG124" s="156">
        <v>0</v>
      </c>
      <c r="AH124" s="156">
        <v>1</v>
      </c>
      <c r="AI124" s="116">
        <v>2</v>
      </c>
      <c r="AJ124" s="156">
        <v>0</v>
      </c>
      <c r="AK124" s="156">
        <v>2</v>
      </c>
      <c r="AL124" s="116">
        <v>2</v>
      </c>
      <c r="AM124" s="156">
        <v>0</v>
      </c>
      <c r="AN124" s="156">
        <v>2</v>
      </c>
      <c r="AO124" s="116">
        <v>0</v>
      </c>
      <c r="AP124" s="156">
        <v>0</v>
      </c>
      <c r="AQ124" s="156">
        <v>0</v>
      </c>
      <c r="AR124" s="122">
        <v>1</v>
      </c>
      <c r="AS124" s="156">
        <v>0</v>
      </c>
      <c r="AT124" s="156">
        <v>1</v>
      </c>
      <c r="AU124" s="116">
        <v>0</v>
      </c>
      <c r="AV124" s="156">
        <v>0</v>
      </c>
      <c r="AW124" s="156">
        <v>0</v>
      </c>
      <c r="AX124" s="116">
        <v>1</v>
      </c>
      <c r="AY124" s="156">
        <v>0</v>
      </c>
      <c r="AZ124" s="156">
        <v>1</v>
      </c>
      <c r="BA124" s="116">
        <v>0</v>
      </c>
      <c r="BB124" s="156">
        <v>0</v>
      </c>
      <c r="BC124" s="156">
        <v>0</v>
      </c>
      <c r="BD124" s="116">
        <v>0</v>
      </c>
      <c r="BE124" s="156">
        <v>0</v>
      </c>
      <c r="BF124" s="156">
        <v>0</v>
      </c>
      <c r="BG124" s="116">
        <v>0</v>
      </c>
      <c r="BH124" s="156">
        <v>0</v>
      </c>
      <c r="BI124" s="156">
        <v>0</v>
      </c>
      <c r="BJ124" s="116">
        <v>1</v>
      </c>
      <c r="BK124" s="156">
        <v>0</v>
      </c>
      <c r="BL124" s="156">
        <v>1</v>
      </c>
      <c r="BM124" s="116">
        <v>1</v>
      </c>
      <c r="BN124" s="156">
        <v>0</v>
      </c>
      <c r="BO124" s="156">
        <v>1</v>
      </c>
    </row>
    <row r="125" spans="1:67" s="149" customFormat="1" ht="14.25" customHeight="1" x14ac:dyDescent="0.25">
      <c r="A125" s="155" t="s">
        <v>136</v>
      </c>
      <c r="B125" s="122">
        <f t="shared" si="81"/>
        <v>11</v>
      </c>
      <c r="C125" s="116">
        <f t="shared" si="82"/>
        <v>1</v>
      </c>
      <c r="D125" s="116">
        <f t="shared" si="82"/>
        <v>10</v>
      </c>
      <c r="E125" s="122">
        <f t="shared" si="83"/>
        <v>0</v>
      </c>
      <c r="F125" s="156">
        <v>0</v>
      </c>
      <c r="G125" s="156">
        <v>0</v>
      </c>
      <c r="H125" s="122">
        <v>0</v>
      </c>
      <c r="I125" s="156">
        <v>0</v>
      </c>
      <c r="J125" s="156">
        <v>0</v>
      </c>
      <c r="K125" s="116">
        <v>1</v>
      </c>
      <c r="L125" s="156">
        <v>0</v>
      </c>
      <c r="M125" s="156">
        <v>1</v>
      </c>
      <c r="N125" s="116">
        <v>1</v>
      </c>
      <c r="O125" s="156">
        <v>0</v>
      </c>
      <c r="P125" s="156">
        <v>1</v>
      </c>
      <c r="Q125" s="116">
        <v>1</v>
      </c>
      <c r="R125" s="156">
        <v>0</v>
      </c>
      <c r="S125" s="156">
        <v>1</v>
      </c>
      <c r="T125" s="116">
        <v>0</v>
      </c>
      <c r="U125" s="156">
        <v>0</v>
      </c>
      <c r="V125" s="156">
        <v>0</v>
      </c>
      <c r="W125" s="116">
        <v>0</v>
      </c>
      <c r="X125" s="156">
        <v>0</v>
      </c>
      <c r="Y125" s="156">
        <v>0</v>
      </c>
      <c r="Z125" s="116">
        <v>0</v>
      </c>
      <c r="AA125" s="156">
        <v>0</v>
      </c>
      <c r="AB125" s="156">
        <v>0</v>
      </c>
      <c r="AC125" s="116">
        <v>0</v>
      </c>
      <c r="AD125" s="156">
        <v>0</v>
      </c>
      <c r="AE125" s="156">
        <v>0</v>
      </c>
      <c r="AF125" s="116">
        <v>0</v>
      </c>
      <c r="AG125" s="156">
        <v>0</v>
      </c>
      <c r="AH125" s="156">
        <v>0</v>
      </c>
      <c r="AI125" s="116">
        <v>1</v>
      </c>
      <c r="AJ125" s="156">
        <v>1</v>
      </c>
      <c r="AK125" s="156">
        <v>0</v>
      </c>
      <c r="AL125" s="116">
        <v>1</v>
      </c>
      <c r="AM125" s="156">
        <v>0</v>
      </c>
      <c r="AN125" s="156">
        <v>1</v>
      </c>
      <c r="AO125" s="116">
        <v>0</v>
      </c>
      <c r="AP125" s="156">
        <v>0</v>
      </c>
      <c r="AQ125" s="156">
        <v>0</v>
      </c>
      <c r="AR125" s="122">
        <v>0</v>
      </c>
      <c r="AS125" s="156">
        <v>0</v>
      </c>
      <c r="AT125" s="156">
        <v>0</v>
      </c>
      <c r="AU125" s="116">
        <v>2</v>
      </c>
      <c r="AV125" s="156">
        <v>0</v>
      </c>
      <c r="AW125" s="156">
        <v>2</v>
      </c>
      <c r="AX125" s="116">
        <v>0</v>
      </c>
      <c r="AY125" s="156">
        <v>0</v>
      </c>
      <c r="AZ125" s="156">
        <v>0</v>
      </c>
      <c r="BA125" s="116">
        <v>1</v>
      </c>
      <c r="BB125" s="156">
        <v>0</v>
      </c>
      <c r="BC125" s="156">
        <v>1</v>
      </c>
      <c r="BD125" s="116">
        <v>1</v>
      </c>
      <c r="BE125" s="156">
        <v>0</v>
      </c>
      <c r="BF125" s="156">
        <v>1</v>
      </c>
      <c r="BG125" s="116">
        <v>0</v>
      </c>
      <c r="BH125" s="156">
        <v>0</v>
      </c>
      <c r="BI125" s="156">
        <v>0</v>
      </c>
      <c r="BJ125" s="116">
        <v>0</v>
      </c>
      <c r="BK125" s="156">
        <v>0</v>
      </c>
      <c r="BL125" s="156">
        <v>0</v>
      </c>
      <c r="BM125" s="116">
        <v>2</v>
      </c>
      <c r="BN125" s="156">
        <v>0</v>
      </c>
      <c r="BO125" s="156">
        <v>2</v>
      </c>
    </row>
    <row r="126" spans="1:67" s="157" customFormat="1" ht="14.25" customHeight="1" x14ac:dyDescent="0.25">
      <c r="A126" s="127" t="s">
        <v>139</v>
      </c>
      <c r="B126" s="128">
        <f t="shared" si="81"/>
        <v>53</v>
      </c>
      <c r="C126" s="129">
        <f t="shared" si="82"/>
        <v>2</v>
      </c>
      <c r="D126" s="129">
        <f t="shared" si="82"/>
        <v>51</v>
      </c>
      <c r="E126" s="130">
        <f t="shared" si="83"/>
        <v>2</v>
      </c>
      <c r="F126" s="158">
        <v>0</v>
      </c>
      <c r="G126" s="158">
        <v>2</v>
      </c>
      <c r="H126" s="130">
        <f>SUM(I126:J126)</f>
        <v>6</v>
      </c>
      <c r="I126" s="158">
        <v>0</v>
      </c>
      <c r="J126" s="158">
        <v>6</v>
      </c>
      <c r="K126" s="130">
        <f>SUM(L126:M126)</f>
        <v>7</v>
      </c>
      <c r="L126" s="158">
        <v>0</v>
      </c>
      <c r="M126" s="158">
        <v>7</v>
      </c>
      <c r="N126" s="130">
        <f>SUM(O126:P126)</f>
        <v>2</v>
      </c>
      <c r="O126" s="158">
        <v>0</v>
      </c>
      <c r="P126" s="158">
        <v>2</v>
      </c>
      <c r="Q126" s="130">
        <f>SUM(R126:S126)</f>
        <v>5</v>
      </c>
      <c r="R126" s="158">
        <v>0</v>
      </c>
      <c r="S126" s="158">
        <v>5</v>
      </c>
      <c r="T126" s="130">
        <f>SUM(U126:V126)</f>
        <v>3</v>
      </c>
      <c r="U126" s="158">
        <v>0</v>
      </c>
      <c r="V126" s="158">
        <v>3</v>
      </c>
      <c r="W126" s="130">
        <f>SUM(X126:Y126)</f>
        <v>0</v>
      </c>
      <c r="X126" s="158">
        <v>0</v>
      </c>
      <c r="Y126" s="158">
        <v>0</v>
      </c>
      <c r="Z126" s="130">
        <f>SUM(AA126:AB126)</f>
        <v>2</v>
      </c>
      <c r="AA126" s="158">
        <v>0</v>
      </c>
      <c r="AB126" s="158">
        <v>2</v>
      </c>
      <c r="AC126" s="130">
        <f>SUM(AD126:AE126)</f>
        <v>0</v>
      </c>
      <c r="AD126" s="158">
        <v>0</v>
      </c>
      <c r="AE126" s="158">
        <v>0</v>
      </c>
      <c r="AF126" s="130">
        <f>SUM(AG126:AH126)</f>
        <v>2</v>
      </c>
      <c r="AG126" s="158">
        <v>0</v>
      </c>
      <c r="AH126" s="158">
        <v>2</v>
      </c>
      <c r="AI126" s="130">
        <f>SUM(AJ126:AK126)</f>
        <v>2</v>
      </c>
      <c r="AJ126" s="158">
        <v>0</v>
      </c>
      <c r="AK126" s="158">
        <v>2</v>
      </c>
      <c r="AL126" s="130">
        <f>SUM(AM126:AN126)</f>
        <v>1</v>
      </c>
      <c r="AM126" s="158">
        <v>0</v>
      </c>
      <c r="AN126" s="158">
        <v>1</v>
      </c>
      <c r="AO126" s="130">
        <f>SUM(AP126:AQ126)</f>
        <v>4</v>
      </c>
      <c r="AP126" s="158">
        <v>0</v>
      </c>
      <c r="AQ126" s="158">
        <v>4</v>
      </c>
      <c r="AR126" s="130">
        <f>SUM(AS126:AT126)</f>
        <v>1</v>
      </c>
      <c r="AS126" s="158">
        <v>0</v>
      </c>
      <c r="AT126" s="158">
        <v>1</v>
      </c>
      <c r="AU126" s="130">
        <f>SUM(AV126:AW126)</f>
        <v>3</v>
      </c>
      <c r="AV126" s="158">
        <v>0</v>
      </c>
      <c r="AW126" s="158">
        <v>3</v>
      </c>
      <c r="AX126" s="130">
        <f>SUM(AY126:AZ126)</f>
        <v>3</v>
      </c>
      <c r="AY126" s="158">
        <v>0</v>
      </c>
      <c r="AZ126" s="158">
        <v>3</v>
      </c>
      <c r="BA126" s="130">
        <f>SUM(BB126:BC126)</f>
        <v>2</v>
      </c>
      <c r="BB126" s="158">
        <v>0</v>
      </c>
      <c r="BC126" s="158">
        <v>2</v>
      </c>
      <c r="BD126" s="130">
        <f>SUM(BE126:BF126)</f>
        <v>3</v>
      </c>
      <c r="BE126" s="158">
        <v>1</v>
      </c>
      <c r="BF126" s="158">
        <v>2</v>
      </c>
      <c r="BG126" s="130">
        <f>SUM(BH126:BI126)</f>
        <v>2</v>
      </c>
      <c r="BH126" s="158">
        <v>0</v>
      </c>
      <c r="BI126" s="158">
        <v>2</v>
      </c>
      <c r="BJ126" s="130">
        <f>SUM(BK126:BL126)</f>
        <v>2</v>
      </c>
      <c r="BK126" s="158">
        <v>1</v>
      </c>
      <c r="BL126" s="158">
        <v>1</v>
      </c>
      <c r="BM126" s="130">
        <f>SUM(BN126:BO126)</f>
        <v>1</v>
      </c>
      <c r="BN126" s="158">
        <v>0</v>
      </c>
      <c r="BO126" s="158">
        <v>1</v>
      </c>
    </row>
  </sheetData>
  <sheetProtection selectLockedCells="1"/>
  <mergeCells count="24">
    <mergeCell ref="BM3:BO3"/>
    <mergeCell ref="AI3:AK3"/>
    <mergeCell ref="AX3:AZ3"/>
    <mergeCell ref="AL3:AN3"/>
    <mergeCell ref="AO3:AQ3"/>
    <mergeCell ref="AR3:AT3"/>
    <mergeCell ref="AU3:AW3"/>
    <mergeCell ref="BD3:BF3"/>
    <mergeCell ref="A1:G1"/>
    <mergeCell ref="A2:G2"/>
    <mergeCell ref="BG3:BI3"/>
    <mergeCell ref="BA3:BC3"/>
    <mergeCell ref="BJ3:BL3"/>
    <mergeCell ref="W3:Y3"/>
    <mergeCell ref="Z3:AB3"/>
    <mergeCell ref="AC3:AE3"/>
    <mergeCell ref="AF3:AH3"/>
    <mergeCell ref="T3:V3"/>
    <mergeCell ref="A3:A4"/>
    <mergeCell ref="E3:G3"/>
    <mergeCell ref="H3:J3"/>
    <mergeCell ref="K3:M3"/>
    <mergeCell ref="N3:P3"/>
    <mergeCell ref="Q3:S3"/>
  </mergeCells>
  <phoneticPr fontId="22" type="noConversion"/>
  <pageMargins left="1.1415277719497681" right="0.47236111760139465" top="0.47236111760139465" bottom="0.59041666984558105" header="0.35430556535720825" footer="0.43291667103767395"/>
  <pageSetup paperSize="9" fitToWidth="2" fitToHeight="2" pageOrder="overThenDown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BO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A6" sqref="A6"/>
    </sheetView>
  </sheetViews>
  <sheetFormatPr defaultColWidth="8.88671875" defaultRowHeight="14.25" x14ac:dyDescent="0.2"/>
  <cols>
    <col min="1" max="1" width="8.88671875" style="3"/>
    <col min="2" max="67" width="9.77734375" style="3" customWidth="1"/>
    <col min="68" max="16384" width="8.88671875" style="3"/>
  </cols>
  <sheetData>
    <row r="1" spans="1:67" s="57" customFormat="1" ht="22.9" customHeight="1" x14ac:dyDescent="0.3">
      <c r="A1" s="160" t="s">
        <v>159</v>
      </c>
      <c r="B1" s="160"/>
      <c r="C1" s="160"/>
      <c r="D1" s="160"/>
      <c r="E1" s="160"/>
      <c r="F1" s="160"/>
      <c r="G1" s="160"/>
      <c r="H1" s="160"/>
      <c r="I1" s="55"/>
      <c r="J1" s="55"/>
      <c r="K1" s="161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6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</row>
    <row r="2" spans="1:67" s="57" customFormat="1" ht="17.850000000000001" customHeight="1" x14ac:dyDescent="0.2">
      <c r="A2" s="343" t="s">
        <v>13</v>
      </c>
      <c r="B2" s="343"/>
      <c r="C2" s="343"/>
      <c r="D2" s="343"/>
      <c r="E2" s="162"/>
      <c r="F2" s="162"/>
      <c r="G2" s="162"/>
      <c r="H2" s="162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6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</row>
    <row r="3" spans="1:67" s="107" customFormat="1" ht="15.75" x14ac:dyDescent="0.25">
      <c r="A3" s="348" t="s">
        <v>18</v>
      </c>
      <c r="B3" s="163" t="s">
        <v>11</v>
      </c>
      <c r="C3" s="163"/>
      <c r="D3" s="164"/>
      <c r="E3" s="344" t="s">
        <v>10</v>
      </c>
      <c r="F3" s="345"/>
      <c r="G3" s="346"/>
      <c r="H3" s="345" t="s">
        <v>9</v>
      </c>
      <c r="I3" s="345"/>
      <c r="J3" s="346"/>
      <c r="K3" s="344" t="s">
        <v>12</v>
      </c>
      <c r="L3" s="345"/>
      <c r="M3" s="346"/>
      <c r="N3" s="345" t="s">
        <v>8</v>
      </c>
      <c r="O3" s="345"/>
      <c r="P3" s="346"/>
      <c r="Q3" s="344" t="s">
        <v>0</v>
      </c>
      <c r="R3" s="345"/>
      <c r="S3" s="346"/>
      <c r="T3" s="344" t="s">
        <v>7</v>
      </c>
      <c r="U3" s="345"/>
      <c r="V3" s="346"/>
      <c r="W3" s="344" t="s">
        <v>6</v>
      </c>
      <c r="X3" s="345"/>
      <c r="Y3" s="346"/>
      <c r="Z3" s="345" t="s">
        <v>2</v>
      </c>
      <c r="AA3" s="345"/>
      <c r="AB3" s="346"/>
      <c r="AC3" s="344" t="s">
        <v>5</v>
      </c>
      <c r="AD3" s="345"/>
      <c r="AE3" s="346"/>
      <c r="AF3" s="345" t="s">
        <v>4</v>
      </c>
      <c r="AG3" s="345"/>
      <c r="AH3" s="346"/>
      <c r="AI3" s="344" t="s">
        <v>3</v>
      </c>
      <c r="AJ3" s="345"/>
      <c r="AK3" s="346"/>
      <c r="AL3" s="345" t="s">
        <v>140</v>
      </c>
      <c r="AM3" s="345"/>
      <c r="AN3" s="346"/>
      <c r="AO3" s="344" t="s">
        <v>142</v>
      </c>
      <c r="AP3" s="345"/>
      <c r="AQ3" s="345"/>
      <c r="AR3" s="344" t="s">
        <v>143</v>
      </c>
      <c r="AS3" s="345"/>
      <c r="AT3" s="346"/>
      <c r="AU3" s="345" t="s">
        <v>141</v>
      </c>
      <c r="AV3" s="345"/>
      <c r="AW3" s="345"/>
      <c r="AX3" s="344" t="s">
        <v>144</v>
      </c>
      <c r="AY3" s="345"/>
      <c r="AZ3" s="346"/>
      <c r="BA3" s="344" t="s">
        <v>145</v>
      </c>
      <c r="BB3" s="345"/>
      <c r="BC3" s="346"/>
      <c r="BD3" s="344" t="s">
        <v>147</v>
      </c>
      <c r="BE3" s="345"/>
      <c r="BF3" s="346"/>
      <c r="BG3" s="344" t="s">
        <v>1</v>
      </c>
      <c r="BH3" s="345"/>
      <c r="BI3" s="346"/>
      <c r="BJ3" s="344" t="s">
        <v>148</v>
      </c>
      <c r="BK3" s="345"/>
      <c r="BL3" s="346"/>
      <c r="BM3" s="345" t="s">
        <v>146</v>
      </c>
      <c r="BN3" s="345"/>
      <c r="BO3" s="347"/>
    </row>
    <row r="4" spans="1:67" s="107" customFormat="1" ht="15.75" x14ac:dyDescent="0.25">
      <c r="A4" s="349"/>
      <c r="B4" s="108" t="s">
        <v>16</v>
      </c>
      <c r="C4" s="108" t="s">
        <v>14</v>
      </c>
      <c r="D4" s="108" t="s">
        <v>15</v>
      </c>
      <c r="E4" s="108" t="s">
        <v>16</v>
      </c>
      <c r="F4" s="108" t="s">
        <v>14</v>
      </c>
      <c r="G4" s="108" t="s">
        <v>15</v>
      </c>
      <c r="H4" s="108" t="s">
        <v>16</v>
      </c>
      <c r="I4" s="108" t="s">
        <v>14</v>
      </c>
      <c r="J4" s="108" t="s">
        <v>15</v>
      </c>
      <c r="K4" s="108" t="s">
        <v>16</v>
      </c>
      <c r="L4" s="108" t="s">
        <v>14</v>
      </c>
      <c r="M4" s="108" t="s">
        <v>15</v>
      </c>
      <c r="N4" s="109" t="s">
        <v>16</v>
      </c>
      <c r="O4" s="108" t="s">
        <v>14</v>
      </c>
      <c r="P4" s="108" t="s">
        <v>15</v>
      </c>
      <c r="Q4" s="108" t="s">
        <v>16</v>
      </c>
      <c r="R4" s="108" t="s">
        <v>14</v>
      </c>
      <c r="S4" s="108" t="s">
        <v>15</v>
      </c>
      <c r="T4" s="108" t="s">
        <v>16</v>
      </c>
      <c r="U4" s="108" t="s">
        <v>14</v>
      </c>
      <c r="V4" s="108" t="s">
        <v>15</v>
      </c>
      <c r="W4" s="108" t="s">
        <v>16</v>
      </c>
      <c r="X4" s="108" t="s">
        <v>14</v>
      </c>
      <c r="Y4" s="108" t="s">
        <v>15</v>
      </c>
      <c r="Z4" s="109" t="s">
        <v>16</v>
      </c>
      <c r="AA4" s="108" t="s">
        <v>14</v>
      </c>
      <c r="AB4" s="108" t="s">
        <v>15</v>
      </c>
      <c r="AC4" s="108" t="s">
        <v>16</v>
      </c>
      <c r="AD4" s="108" t="s">
        <v>14</v>
      </c>
      <c r="AE4" s="108" t="s">
        <v>15</v>
      </c>
      <c r="AF4" s="108" t="s">
        <v>16</v>
      </c>
      <c r="AG4" s="108" t="s">
        <v>14</v>
      </c>
      <c r="AH4" s="108" t="s">
        <v>15</v>
      </c>
      <c r="AI4" s="108" t="s">
        <v>16</v>
      </c>
      <c r="AJ4" s="108" t="s">
        <v>14</v>
      </c>
      <c r="AK4" s="110" t="s">
        <v>15</v>
      </c>
      <c r="AL4" s="109" t="s">
        <v>16</v>
      </c>
      <c r="AM4" s="108" t="s">
        <v>14</v>
      </c>
      <c r="AN4" s="108" t="s">
        <v>15</v>
      </c>
      <c r="AO4" s="108" t="s">
        <v>16</v>
      </c>
      <c r="AP4" s="108" t="s">
        <v>14</v>
      </c>
      <c r="AQ4" s="111" t="s">
        <v>15</v>
      </c>
      <c r="AR4" s="108" t="s">
        <v>16</v>
      </c>
      <c r="AS4" s="108" t="s">
        <v>14</v>
      </c>
      <c r="AT4" s="110" t="s">
        <v>15</v>
      </c>
      <c r="AU4" s="109" t="s">
        <v>16</v>
      </c>
      <c r="AV4" s="108" t="s">
        <v>14</v>
      </c>
      <c r="AW4" s="110" t="s">
        <v>15</v>
      </c>
      <c r="AX4" s="108" t="s">
        <v>16</v>
      </c>
      <c r="AY4" s="108" t="s">
        <v>14</v>
      </c>
      <c r="AZ4" s="108" t="s">
        <v>15</v>
      </c>
      <c r="BA4" s="108" t="s">
        <v>16</v>
      </c>
      <c r="BB4" s="108" t="s">
        <v>14</v>
      </c>
      <c r="BC4" s="108" t="s">
        <v>15</v>
      </c>
      <c r="BD4" s="108" t="s">
        <v>16</v>
      </c>
      <c r="BE4" s="108" t="s">
        <v>14</v>
      </c>
      <c r="BF4" s="108" t="s">
        <v>15</v>
      </c>
      <c r="BG4" s="108" t="s">
        <v>16</v>
      </c>
      <c r="BH4" s="108" t="s">
        <v>14</v>
      </c>
      <c r="BI4" s="108" t="s">
        <v>15</v>
      </c>
      <c r="BJ4" s="108" t="s">
        <v>16</v>
      </c>
      <c r="BK4" s="108" t="s">
        <v>14</v>
      </c>
      <c r="BL4" s="108" t="s">
        <v>15</v>
      </c>
      <c r="BM4" s="109" t="s">
        <v>16</v>
      </c>
      <c r="BN4" s="108" t="s">
        <v>14</v>
      </c>
      <c r="BO4" s="165" t="s">
        <v>15</v>
      </c>
    </row>
    <row r="5" spans="1:67" s="107" customFormat="1" ht="15" customHeight="1" x14ac:dyDescent="0.25">
      <c r="A5" s="166" t="s">
        <v>17</v>
      </c>
      <c r="B5" s="167">
        <f t="shared" ref="B5:AG5" si="0">SUM(B6,B12,B18,B24,B30,B36,B42,B48,B54,B60,B66,B72,B78,B84,B90,B96,B102,B108,B114,B120,B126)</f>
        <v>404547</v>
      </c>
      <c r="C5" s="167">
        <f t="shared" si="0"/>
        <v>203479</v>
      </c>
      <c r="D5" s="167">
        <f t="shared" si="0"/>
        <v>201068</v>
      </c>
      <c r="E5" s="167">
        <f t="shared" si="0"/>
        <v>11161</v>
      </c>
      <c r="F5" s="167">
        <f t="shared" si="0"/>
        <v>5645</v>
      </c>
      <c r="G5" s="167">
        <f t="shared" si="0"/>
        <v>5516</v>
      </c>
      <c r="H5" s="167">
        <f t="shared" si="0"/>
        <v>6825</v>
      </c>
      <c r="I5" s="167">
        <f t="shared" si="0"/>
        <v>3414</v>
      </c>
      <c r="J5" s="167">
        <f t="shared" si="0"/>
        <v>3411</v>
      </c>
      <c r="K5" s="167">
        <f t="shared" si="0"/>
        <v>15063</v>
      </c>
      <c r="L5" s="167">
        <f t="shared" si="0"/>
        <v>7527</v>
      </c>
      <c r="M5" s="167">
        <f t="shared" si="0"/>
        <v>7536</v>
      </c>
      <c r="N5" s="167">
        <f t="shared" si="0"/>
        <v>4987</v>
      </c>
      <c r="O5" s="167">
        <f t="shared" si="0"/>
        <v>2509</v>
      </c>
      <c r="P5" s="167">
        <f t="shared" si="0"/>
        <v>2478</v>
      </c>
      <c r="Q5" s="167">
        <f t="shared" si="0"/>
        <v>33382</v>
      </c>
      <c r="R5" s="167">
        <f t="shared" si="0"/>
        <v>17033</v>
      </c>
      <c r="S5" s="167">
        <f t="shared" si="0"/>
        <v>16349</v>
      </c>
      <c r="T5" s="167">
        <f t="shared" si="0"/>
        <v>24066</v>
      </c>
      <c r="U5" s="167">
        <f t="shared" si="0"/>
        <v>12198</v>
      </c>
      <c r="V5" s="167">
        <f t="shared" si="0"/>
        <v>11868</v>
      </c>
      <c r="W5" s="167">
        <f t="shared" si="0"/>
        <v>12294</v>
      </c>
      <c r="X5" s="167">
        <f t="shared" si="0"/>
        <v>6274</v>
      </c>
      <c r="Y5" s="167">
        <f t="shared" si="0"/>
        <v>6020</v>
      </c>
      <c r="Z5" s="167">
        <f t="shared" si="0"/>
        <v>17426</v>
      </c>
      <c r="AA5" s="167">
        <f t="shared" si="0"/>
        <v>8903</v>
      </c>
      <c r="AB5" s="167">
        <f t="shared" si="0"/>
        <v>8523</v>
      </c>
      <c r="AC5" s="167">
        <f t="shared" si="0"/>
        <v>7187</v>
      </c>
      <c r="AD5" s="167">
        <f t="shared" si="0"/>
        <v>3799</v>
      </c>
      <c r="AE5" s="167">
        <f t="shared" si="0"/>
        <v>3388</v>
      </c>
      <c r="AF5" s="167">
        <f t="shared" si="0"/>
        <v>24264</v>
      </c>
      <c r="AG5" s="167">
        <f t="shared" si="0"/>
        <v>12079</v>
      </c>
      <c r="AH5" s="167">
        <f t="shared" ref="AH5:BM5" si="1">SUM(AH6,AH12,AH18,AH24,AH30,AH36,AH42,AH48,AH54,AH60,AH66,AH72,AH78,AH84,AH90,AH96,AH102,AH108,AH114,AH120,AH126)</f>
        <v>12185</v>
      </c>
      <c r="AI5" s="167">
        <f t="shared" si="1"/>
        <v>41823</v>
      </c>
      <c r="AJ5" s="167">
        <f t="shared" si="1"/>
        <v>20990</v>
      </c>
      <c r="AK5" s="167">
        <f t="shared" si="1"/>
        <v>20833</v>
      </c>
      <c r="AL5" s="167">
        <f t="shared" si="1"/>
        <v>22820</v>
      </c>
      <c r="AM5" s="167">
        <f t="shared" si="1"/>
        <v>11632</v>
      </c>
      <c r="AN5" s="167">
        <f t="shared" si="1"/>
        <v>11188</v>
      </c>
      <c r="AO5" s="167">
        <f t="shared" si="1"/>
        <v>32251</v>
      </c>
      <c r="AP5" s="167">
        <f t="shared" si="1"/>
        <v>15814</v>
      </c>
      <c r="AQ5" s="167">
        <f t="shared" si="1"/>
        <v>16437</v>
      </c>
      <c r="AR5" s="167">
        <f t="shared" si="1"/>
        <v>35267</v>
      </c>
      <c r="AS5" s="167">
        <f t="shared" si="1"/>
        <v>17852</v>
      </c>
      <c r="AT5" s="167">
        <f t="shared" si="1"/>
        <v>17415</v>
      </c>
      <c r="AU5" s="167">
        <f t="shared" si="1"/>
        <v>79729</v>
      </c>
      <c r="AV5" s="167">
        <f t="shared" si="1"/>
        <v>39327</v>
      </c>
      <c r="AW5" s="167">
        <f t="shared" si="1"/>
        <v>40402</v>
      </c>
      <c r="AX5" s="167">
        <f t="shared" si="1"/>
        <v>23294</v>
      </c>
      <c r="AY5" s="167">
        <f t="shared" si="1"/>
        <v>11803</v>
      </c>
      <c r="AZ5" s="167">
        <f t="shared" si="1"/>
        <v>11491</v>
      </c>
      <c r="BA5" s="167">
        <f t="shared" si="1"/>
        <v>2171</v>
      </c>
      <c r="BB5" s="167">
        <f t="shared" si="1"/>
        <v>1142</v>
      </c>
      <c r="BC5" s="167">
        <f t="shared" si="1"/>
        <v>1029</v>
      </c>
      <c r="BD5" s="167">
        <f t="shared" si="1"/>
        <v>1976</v>
      </c>
      <c r="BE5" s="167">
        <f t="shared" si="1"/>
        <v>1023</v>
      </c>
      <c r="BF5" s="167">
        <f t="shared" si="1"/>
        <v>953</v>
      </c>
      <c r="BG5" s="167">
        <f t="shared" si="1"/>
        <v>4085</v>
      </c>
      <c r="BH5" s="167">
        <f t="shared" si="1"/>
        <v>2260</v>
      </c>
      <c r="BI5" s="167">
        <f t="shared" si="1"/>
        <v>1825</v>
      </c>
      <c r="BJ5" s="167">
        <f t="shared" si="1"/>
        <v>2360</v>
      </c>
      <c r="BK5" s="167">
        <f t="shared" si="1"/>
        <v>1198</v>
      </c>
      <c r="BL5" s="167">
        <f t="shared" si="1"/>
        <v>1162</v>
      </c>
      <c r="BM5" s="167">
        <f t="shared" si="1"/>
        <v>2116</v>
      </c>
      <c r="BN5" s="167">
        <f t="shared" ref="BN5:BO5" si="2">SUM(BN6,BN12,BN18,BN24,BN30,BN36,BN42,BN48,BN54,BN60,BN66,BN72,BN78,BN84,BN90,BN96,BN102,BN108,BN114,BN120,BN126)</f>
        <v>1057</v>
      </c>
      <c r="BO5" s="168">
        <f t="shared" si="2"/>
        <v>1059</v>
      </c>
    </row>
    <row r="6" spans="1:67" s="107" customFormat="1" ht="15" customHeight="1" x14ac:dyDescent="0.25">
      <c r="A6" s="166" t="s">
        <v>70</v>
      </c>
      <c r="B6" s="114">
        <f t="shared" ref="B6:AG6" si="3">SUM(B7:B11)</f>
        <v>19398</v>
      </c>
      <c r="C6" s="114">
        <f t="shared" si="3"/>
        <v>9959</v>
      </c>
      <c r="D6" s="114">
        <f t="shared" si="3"/>
        <v>9439</v>
      </c>
      <c r="E6" s="114">
        <f t="shared" si="3"/>
        <v>344</v>
      </c>
      <c r="F6" s="114">
        <f t="shared" si="3"/>
        <v>175</v>
      </c>
      <c r="G6" s="114">
        <f t="shared" si="3"/>
        <v>169</v>
      </c>
      <c r="H6" s="114">
        <f t="shared" si="3"/>
        <v>206</v>
      </c>
      <c r="I6" s="114">
        <f t="shared" si="3"/>
        <v>109</v>
      </c>
      <c r="J6" s="114">
        <f t="shared" si="3"/>
        <v>97</v>
      </c>
      <c r="K6" s="114">
        <f t="shared" si="3"/>
        <v>745</v>
      </c>
      <c r="L6" s="114">
        <f t="shared" si="3"/>
        <v>386</v>
      </c>
      <c r="M6" s="114">
        <f t="shared" si="3"/>
        <v>359</v>
      </c>
      <c r="N6" s="114">
        <f t="shared" si="3"/>
        <v>200</v>
      </c>
      <c r="O6" s="114">
        <f t="shared" si="3"/>
        <v>104</v>
      </c>
      <c r="P6" s="114">
        <f t="shared" si="3"/>
        <v>96</v>
      </c>
      <c r="Q6" s="114">
        <f t="shared" si="3"/>
        <v>2210</v>
      </c>
      <c r="R6" s="114">
        <f t="shared" si="3"/>
        <v>1145</v>
      </c>
      <c r="S6" s="114">
        <f t="shared" si="3"/>
        <v>1065</v>
      </c>
      <c r="T6" s="114">
        <f t="shared" si="3"/>
        <v>1036</v>
      </c>
      <c r="U6" s="114">
        <f t="shared" si="3"/>
        <v>534</v>
      </c>
      <c r="V6" s="114">
        <f t="shared" si="3"/>
        <v>502</v>
      </c>
      <c r="W6" s="114">
        <f t="shared" si="3"/>
        <v>389</v>
      </c>
      <c r="X6" s="114">
        <f t="shared" si="3"/>
        <v>194</v>
      </c>
      <c r="Y6" s="114">
        <f t="shared" si="3"/>
        <v>195</v>
      </c>
      <c r="Z6" s="114">
        <f t="shared" si="3"/>
        <v>625</v>
      </c>
      <c r="AA6" s="114">
        <f t="shared" si="3"/>
        <v>348</v>
      </c>
      <c r="AB6" s="114">
        <f t="shared" si="3"/>
        <v>277</v>
      </c>
      <c r="AC6" s="114">
        <f t="shared" si="3"/>
        <v>334</v>
      </c>
      <c r="AD6" s="114">
        <f t="shared" si="3"/>
        <v>171</v>
      </c>
      <c r="AE6" s="114">
        <f t="shared" si="3"/>
        <v>163</v>
      </c>
      <c r="AF6" s="114">
        <f t="shared" si="3"/>
        <v>663</v>
      </c>
      <c r="AG6" s="114">
        <f t="shared" si="3"/>
        <v>329</v>
      </c>
      <c r="AH6" s="114">
        <f t="shared" ref="AH6:BM6" si="4">SUM(AH7:AH11)</f>
        <v>334</v>
      </c>
      <c r="AI6" s="114">
        <f t="shared" si="4"/>
        <v>1677</v>
      </c>
      <c r="AJ6" s="114">
        <f t="shared" si="4"/>
        <v>831</v>
      </c>
      <c r="AK6" s="114">
        <f t="shared" si="4"/>
        <v>846</v>
      </c>
      <c r="AL6" s="114">
        <f t="shared" si="4"/>
        <v>1077</v>
      </c>
      <c r="AM6" s="114">
        <f t="shared" si="4"/>
        <v>539</v>
      </c>
      <c r="AN6" s="114">
        <f t="shared" si="4"/>
        <v>538</v>
      </c>
      <c r="AO6" s="114">
        <f t="shared" si="4"/>
        <v>1675</v>
      </c>
      <c r="AP6" s="114">
        <f t="shared" si="4"/>
        <v>839</v>
      </c>
      <c r="AQ6" s="114">
        <f t="shared" si="4"/>
        <v>836</v>
      </c>
      <c r="AR6" s="114">
        <f t="shared" si="4"/>
        <v>1848</v>
      </c>
      <c r="AS6" s="114">
        <f t="shared" si="4"/>
        <v>951</v>
      </c>
      <c r="AT6" s="114">
        <f t="shared" si="4"/>
        <v>897</v>
      </c>
      <c r="AU6" s="114">
        <f t="shared" si="4"/>
        <v>4678</v>
      </c>
      <c r="AV6" s="114">
        <f t="shared" si="4"/>
        <v>2454</v>
      </c>
      <c r="AW6" s="114">
        <f t="shared" si="4"/>
        <v>2224</v>
      </c>
      <c r="AX6" s="114">
        <f t="shared" si="4"/>
        <v>1537</v>
      </c>
      <c r="AY6" s="114">
        <f t="shared" si="4"/>
        <v>777</v>
      </c>
      <c r="AZ6" s="114">
        <f t="shared" si="4"/>
        <v>760</v>
      </c>
      <c r="BA6" s="114">
        <f t="shared" si="4"/>
        <v>23</v>
      </c>
      <c r="BB6" s="114">
        <f t="shared" si="4"/>
        <v>6</v>
      </c>
      <c r="BC6" s="114">
        <f t="shared" si="4"/>
        <v>17</v>
      </c>
      <c r="BD6" s="114">
        <f t="shared" si="4"/>
        <v>20</v>
      </c>
      <c r="BE6" s="114">
        <f t="shared" si="4"/>
        <v>12</v>
      </c>
      <c r="BF6" s="114">
        <f t="shared" si="4"/>
        <v>8</v>
      </c>
      <c r="BG6" s="114">
        <f t="shared" si="4"/>
        <v>71</v>
      </c>
      <c r="BH6" s="114">
        <f t="shared" si="4"/>
        <v>38</v>
      </c>
      <c r="BI6" s="114">
        <f t="shared" si="4"/>
        <v>33</v>
      </c>
      <c r="BJ6" s="114">
        <f t="shared" si="4"/>
        <v>23</v>
      </c>
      <c r="BK6" s="114">
        <f t="shared" si="4"/>
        <v>9</v>
      </c>
      <c r="BL6" s="114">
        <f t="shared" si="4"/>
        <v>14</v>
      </c>
      <c r="BM6" s="114">
        <f t="shared" si="4"/>
        <v>17</v>
      </c>
      <c r="BN6" s="114">
        <f t="shared" ref="BN6:BO6" si="5">SUM(BN7:BN11)</f>
        <v>8</v>
      </c>
      <c r="BO6" s="169">
        <f t="shared" si="5"/>
        <v>9</v>
      </c>
    </row>
    <row r="7" spans="1:67" s="107" customFormat="1" ht="15.75" x14ac:dyDescent="0.25">
      <c r="A7" s="170" t="s">
        <v>69</v>
      </c>
      <c r="B7" s="122">
        <f>SUM(C7:D7)</f>
        <v>2889</v>
      </c>
      <c r="C7" s="122">
        <f t="shared" ref="C7:D11" si="6">SUM(F7,I7,L7,O7,R7,U7,X7,AA7,AD7,AG7,AJ7,AM7,AP7,AS7,AV7,AY7,BB7,BE7,BH7,BK7,BN7)</f>
        <v>1489</v>
      </c>
      <c r="D7" s="122">
        <f t="shared" si="6"/>
        <v>1400</v>
      </c>
      <c r="E7" s="122">
        <f>SUM(F7:G7)</f>
        <v>55</v>
      </c>
      <c r="F7" s="171">
        <v>26</v>
      </c>
      <c r="G7" s="171">
        <v>29</v>
      </c>
      <c r="H7" s="122">
        <f>SUM(I7:J7)</f>
        <v>44</v>
      </c>
      <c r="I7" s="171">
        <v>21</v>
      </c>
      <c r="J7" s="171">
        <v>23</v>
      </c>
      <c r="K7" s="122">
        <f>SUM(L7:M7)</f>
        <v>134</v>
      </c>
      <c r="L7" s="171">
        <v>64</v>
      </c>
      <c r="M7" s="171">
        <v>70</v>
      </c>
      <c r="N7" s="122">
        <f>SUM(O7:P7)</f>
        <v>30</v>
      </c>
      <c r="O7" s="171">
        <v>17</v>
      </c>
      <c r="P7" s="171">
        <v>13</v>
      </c>
      <c r="Q7" s="122">
        <f>SUM(R7:S7)</f>
        <v>359</v>
      </c>
      <c r="R7" s="171">
        <v>191</v>
      </c>
      <c r="S7" s="171">
        <v>168</v>
      </c>
      <c r="T7" s="122">
        <f>SUM(U7:V7)</f>
        <v>186</v>
      </c>
      <c r="U7" s="171">
        <v>98</v>
      </c>
      <c r="V7" s="171">
        <v>88</v>
      </c>
      <c r="W7" s="122">
        <f>SUM(X7:Y7)</f>
        <v>60</v>
      </c>
      <c r="X7" s="171">
        <v>30</v>
      </c>
      <c r="Y7" s="171">
        <v>30</v>
      </c>
      <c r="Z7" s="122">
        <f>SUM(AA7:AB7)</f>
        <v>83</v>
      </c>
      <c r="AA7" s="171">
        <v>51</v>
      </c>
      <c r="AB7" s="171">
        <v>32</v>
      </c>
      <c r="AC7" s="122">
        <f>SUM(AD7:AE7)</f>
        <v>49</v>
      </c>
      <c r="AD7" s="171">
        <v>30</v>
      </c>
      <c r="AE7" s="171">
        <v>19</v>
      </c>
      <c r="AF7" s="122">
        <f>SUM(AG7:AH7)</f>
        <v>108</v>
      </c>
      <c r="AG7" s="171">
        <v>47</v>
      </c>
      <c r="AH7" s="171">
        <v>61</v>
      </c>
      <c r="AI7" s="122">
        <f>SUM(AJ7:AK7)</f>
        <v>244</v>
      </c>
      <c r="AJ7" s="171">
        <v>117</v>
      </c>
      <c r="AK7" s="171">
        <v>127</v>
      </c>
      <c r="AL7" s="122">
        <f>SUM(AM7:AN7)</f>
        <v>144</v>
      </c>
      <c r="AM7" s="171">
        <v>81</v>
      </c>
      <c r="AN7" s="171">
        <v>63</v>
      </c>
      <c r="AO7" s="122">
        <f>SUM(AP7:AQ7)</f>
        <v>296</v>
      </c>
      <c r="AP7" s="171">
        <v>147</v>
      </c>
      <c r="AQ7" s="171">
        <v>149</v>
      </c>
      <c r="AR7" s="122">
        <f>SUM(AS7:AT7)</f>
        <v>290</v>
      </c>
      <c r="AS7" s="171">
        <v>164</v>
      </c>
      <c r="AT7" s="171">
        <v>126</v>
      </c>
      <c r="AU7" s="122">
        <f>SUM(AV7:AW7)</f>
        <v>565</v>
      </c>
      <c r="AV7" s="171">
        <v>294</v>
      </c>
      <c r="AW7" s="171">
        <v>271</v>
      </c>
      <c r="AX7" s="122">
        <f>SUM(AY7:AZ7)</f>
        <v>217</v>
      </c>
      <c r="AY7" s="171">
        <v>98</v>
      </c>
      <c r="AZ7" s="171">
        <v>119</v>
      </c>
      <c r="BA7" s="122">
        <f>SUM(BB7:BC7)</f>
        <v>4</v>
      </c>
      <c r="BB7" s="171">
        <v>1</v>
      </c>
      <c r="BC7" s="171">
        <v>3</v>
      </c>
      <c r="BD7" s="122">
        <f>SUM(BE7:BF7)</f>
        <v>2</v>
      </c>
      <c r="BE7" s="171">
        <v>1</v>
      </c>
      <c r="BF7" s="171">
        <v>1</v>
      </c>
      <c r="BG7" s="122">
        <f>SUM(BH7:BI7)</f>
        <v>14</v>
      </c>
      <c r="BH7" s="171">
        <v>9</v>
      </c>
      <c r="BI7" s="171">
        <v>5</v>
      </c>
      <c r="BJ7" s="122">
        <f>SUM(BK7:BL7)</f>
        <v>3</v>
      </c>
      <c r="BK7" s="171">
        <v>1</v>
      </c>
      <c r="BL7" s="171">
        <v>2</v>
      </c>
      <c r="BM7" s="122">
        <f>SUM(BN7:BO7)</f>
        <v>2</v>
      </c>
      <c r="BN7" s="171">
        <v>1</v>
      </c>
      <c r="BO7" s="172">
        <v>1</v>
      </c>
    </row>
    <row r="8" spans="1:67" s="107" customFormat="1" ht="15.75" x14ac:dyDescent="0.25">
      <c r="A8" s="170" t="s">
        <v>68</v>
      </c>
      <c r="B8" s="122">
        <f>SUM(C8:D8)</f>
        <v>3381</v>
      </c>
      <c r="C8" s="122">
        <f t="shared" si="6"/>
        <v>1712</v>
      </c>
      <c r="D8" s="122">
        <f t="shared" si="6"/>
        <v>1669</v>
      </c>
      <c r="E8" s="122">
        <f>SUM(F8:G8)</f>
        <v>51</v>
      </c>
      <c r="F8" s="171">
        <v>26</v>
      </c>
      <c r="G8" s="171">
        <v>25</v>
      </c>
      <c r="H8" s="122">
        <f>SUM(I8:J8)</f>
        <v>35</v>
      </c>
      <c r="I8" s="171">
        <v>20</v>
      </c>
      <c r="J8" s="171">
        <v>15</v>
      </c>
      <c r="K8" s="122">
        <f>SUM(L8:M8)</f>
        <v>148</v>
      </c>
      <c r="L8" s="171">
        <v>85</v>
      </c>
      <c r="M8" s="171">
        <v>63</v>
      </c>
      <c r="N8" s="122">
        <f>SUM(O8:P8)</f>
        <v>44</v>
      </c>
      <c r="O8" s="171">
        <v>17</v>
      </c>
      <c r="P8" s="171">
        <v>27</v>
      </c>
      <c r="Q8" s="122">
        <f>SUM(R8:S8)</f>
        <v>435</v>
      </c>
      <c r="R8" s="171">
        <v>231</v>
      </c>
      <c r="S8" s="171">
        <v>204</v>
      </c>
      <c r="T8" s="122">
        <f>SUM(U8:V8)</f>
        <v>171</v>
      </c>
      <c r="U8" s="171">
        <v>76</v>
      </c>
      <c r="V8" s="171">
        <v>95</v>
      </c>
      <c r="W8" s="122">
        <f>SUM(X8:Y8)</f>
        <v>62</v>
      </c>
      <c r="X8" s="171">
        <v>24</v>
      </c>
      <c r="Y8" s="171">
        <v>38</v>
      </c>
      <c r="Z8" s="122">
        <f>SUM(AA8:AB8)</f>
        <v>89</v>
      </c>
      <c r="AA8" s="171">
        <v>53</v>
      </c>
      <c r="AB8" s="171">
        <v>36</v>
      </c>
      <c r="AC8" s="122">
        <f>SUM(AD8:AE8)</f>
        <v>67</v>
      </c>
      <c r="AD8" s="171">
        <v>35</v>
      </c>
      <c r="AE8" s="171">
        <v>32</v>
      </c>
      <c r="AF8" s="122">
        <f>SUM(AG8:AH8)</f>
        <v>113</v>
      </c>
      <c r="AG8" s="171">
        <v>60</v>
      </c>
      <c r="AH8" s="171">
        <v>53</v>
      </c>
      <c r="AI8" s="122">
        <f>SUM(AJ8:AK8)</f>
        <v>300</v>
      </c>
      <c r="AJ8" s="171">
        <v>167</v>
      </c>
      <c r="AK8" s="171">
        <v>133</v>
      </c>
      <c r="AL8" s="122">
        <f>SUM(AM8:AN8)</f>
        <v>165</v>
      </c>
      <c r="AM8" s="171">
        <v>74</v>
      </c>
      <c r="AN8" s="171">
        <v>91</v>
      </c>
      <c r="AO8" s="122">
        <f>SUM(AP8:AQ8)</f>
        <v>317</v>
      </c>
      <c r="AP8" s="171">
        <v>153</v>
      </c>
      <c r="AQ8" s="171">
        <v>164</v>
      </c>
      <c r="AR8" s="122">
        <f>SUM(AS8:AT8)</f>
        <v>338</v>
      </c>
      <c r="AS8" s="171">
        <v>160</v>
      </c>
      <c r="AT8" s="171">
        <v>178</v>
      </c>
      <c r="AU8" s="122">
        <f>SUM(AV8:AW8)</f>
        <v>765</v>
      </c>
      <c r="AV8" s="171">
        <v>385</v>
      </c>
      <c r="AW8" s="171">
        <v>380</v>
      </c>
      <c r="AX8" s="122">
        <f>SUM(AY8:AZ8)</f>
        <v>252</v>
      </c>
      <c r="AY8" s="171">
        <v>133</v>
      </c>
      <c r="AZ8" s="171">
        <v>119</v>
      </c>
      <c r="BA8" s="122">
        <f>SUM(BB8:BC8)</f>
        <v>4</v>
      </c>
      <c r="BB8" s="171">
        <v>1</v>
      </c>
      <c r="BC8" s="171">
        <v>3</v>
      </c>
      <c r="BD8" s="122">
        <f>SUM(BE8:BF8)</f>
        <v>4</v>
      </c>
      <c r="BE8" s="171">
        <v>2</v>
      </c>
      <c r="BF8" s="171">
        <v>2</v>
      </c>
      <c r="BG8" s="122">
        <f>SUM(BH8:BI8)</f>
        <v>16</v>
      </c>
      <c r="BH8" s="171">
        <v>10</v>
      </c>
      <c r="BI8" s="171">
        <v>6</v>
      </c>
      <c r="BJ8" s="122">
        <f>SUM(BK8:BL8)</f>
        <v>2</v>
      </c>
      <c r="BK8" s="171">
        <v>0</v>
      </c>
      <c r="BL8" s="171">
        <v>2</v>
      </c>
      <c r="BM8" s="122">
        <f>SUM(BN8:BO8)</f>
        <v>3</v>
      </c>
      <c r="BN8" s="171">
        <v>0</v>
      </c>
      <c r="BO8" s="172">
        <v>3</v>
      </c>
    </row>
    <row r="9" spans="1:67" s="107" customFormat="1" ht="15.75" x14ac:dyDescent="0.25">
      <c r="A9" s="170" t="s">
        <v>67</v>
      </c>
      <c r="B9" s="122">
        <f>SUM(C9:D9)</f>
        <v>4169</v>
      </c>
      <c r="C9" s="122">
        <f t="shared" si="6"/>
        <v>2151</v>
      </c>
      <c r="D9" s="122">
        <f t="shared" si="6"/>
        <v>2018</v>
      </c>
      <c r="E9" s="122">
        <f>SUM(F9:G9)</f>
        <v>67</v>
      </c>
      <c r="F9" s="171">
        <v>35</v>
      </c>
      <c r="G9" s="171">
        <v>32</v>
      </c>
      <c r="H9" s="122">
        <f>SUM(I9:J9)</f>
        <v>44</v>
      </c>
      <c r="I9" s="171">
        <v>24</v>
      </c>
      <c r="J9" s="171">
        <v>20</v>
      </c>
      <c r="K9" s="122">
        <f>SUM(L9:M9)</f>
        <v>154</v>
      </c>
      <c r="L9" s="171">
        <v>84</v>
      </c>
      <c r="M9" s="171">
        <v>70</v>
      </c>
      <c r="N9" s="122">
        <f>SUM(O9:P9)</f>
        <v>30</v>
      </c>
      <c r="O9" s="171">
        <v>15</v>
      </c>
      <c r="P9" s="171">
        <v>15</v>
      </c>
      <c r="Q9" s="122">
        <f>SUM(R9:S9)</f>
        <v>499</v>
      </c>
      <c r="R9" s="171">
        <v>261</v>
      </c>
      <c r="S9" s="171">
        <v>238</v>
      </c>
      <c r="T9" s="122">
        <f>SUM(U9:V9)</f>
        <v>193</v>
      </c>
      <c r="U9" s="171">
        <v>100</v>
      </c>
      <c r="V9" s="171">
        <v>93</v>
      </c>
      <c r="W9" s="122">
        <f>SUM(X9:Y9)</f>
        <v>80</v>
      </c>
      <c r="X9" s="171">
        <v>36</v>
      </c>
      <c r="Y9" s="171">
        <v>44</v>
      </c>
      <c r="Z9" s="122">
        <f>SUM(AA9:AB9)</f>
        <v>147</v>
      </c>
      <c r="AA9" s="171">
        <v>79</v>
      </c>
      <c r="AB9" s="171">
        <v>68</v>
      </c>
      <c r="AC9" s="122">
        <f>SUM(AD9:AE9)</f>
        <v>74</v>
      </c>
      <c r="AD9" s="171">
        <v>36</v>
      </c>
      <c r="AE9" s="171">
        <v>38</v>
      </c>
      <c r="AF9" s="122">
        <f>SUM(AG9:AH9)</f>
        <v>148</v>
      </c>
      <c r="AG9" s="171">
        <v>69</v>
      </c>
      <c r="AH9" s="171">
        <v>79</v>
      </c>
      <c r="AI9" s="122">
        <f>SUM(AJ9:AK9)</f>
        <v>334</v>
      </c>
      <c r="AJ9" s="171">
        <v>168</v>
      </c>
      <c r="AK9" s="171">
        <v>166</v>
      </c>
      <c r="AL9" s="122">
        <f>SUM(AM9:AN9)</f>
        <v>256</v>
      </c>
      <c r="AM9" s="171">
        <v>130</v>
      </c>
      <c r="AN9" s="171">
        <v>126</v>
      </c>
      <c r="AO9" s="122">
        <f>SUM(AP9:AQ9)</f>
        <v>367</v>
      </c>
      <c r="AP9" s="171">
        <v>168</v>
      </c>
      <c r="AQ9" s="171">
        <v>199</v>
      </c>
      <c r="AR9" s="122">
        <f>SUM(AS9:AT9)</f>
        <v>403</v>
      </c>
      <c r="AS9" s="171">
        <v>220</v>
      </c>
      <c r="AT9" s="171">
        <v>183</v>
      </c>
      <c r="AU9" s="122">
        <f>SUM(AV9:AW9)</f>
        <v>1006</v>
      </c>
      <c r="AV9" s="171">
        <v>530</v>
      </c>
      <c r="AW9" s="171">
        <v>476</v>
      </c>
      <c r="AX9" s="122">
        <f>SUM(AY9:AZ9)</f>
        <v>327</v>
      </c>
      <c r="AY9" s="171">
        <v>175</v>
      </c>
      <c r="AZ9" s="171">
        <v>152</v>
      </c>
      <c r="BA9" s="122">
        <f>SUM(BB9:BC9)</f>
        <v>6</v>
      </c>
      <c r="BB9" s="171">
        <v>1</v>
      </c>
      <c r="BC9" s="171">
        <v>5</v>
      </c>
      <c r="BD9" s="122">
        <f>SUM(BE9:BF9)</f>
        <v>9</v>
      </c>
      <c r="BE9" s="171">
        <v>7</v>
      </c>
      <c r="BF9" s="171">
        <v>2</v>
      </c>
      <c r="BG9" s="122">
        <f>SUM(BH9:BI9)</f>
        <v>17</v>
      </c>
      <c r="BH9" s="171">
        <v>8</v>
      </c>
      <c r="BI9" s="171">
        <v>9</v>
      </c>
      <c r="BJ9" s="122">
        <f>SUM(BK9:BL9)</f>
        <v>4</v>
      </c>
      <c r="BK9" s="171">
        <v>2</v>
      </c>
      <c r="BL9" s="171">
        <v>2</v>
      </c>
      <c r="BM9" s="122">
        <f>SUM(BN9:BO9)</f>
        <v>4</v>
      </c>
      <c r="BN9" s="171">
        <v>3</v>
      </c>
      <c r="BO9" s="172">
        <v>1</v>
      </c>
    </row>
    <row r="10" spans="1:67" s="107" customFormat="1" ht="15.75" x14ac:dyDescent="0.25">
      <c r="A10" s="170" t="s">
        <v>66</v>
      </c>
      <c r="B10" s="122">
        <f>SUM(C10:D10)</f>
        <v>4435</v>
      </c>
      <c r="C10" s="122">
        <f t="shared" si="6"/>
        <v>2274</v>
      </c>
      <c r="D10" s="122">
        <f t="shared" si="6"/>
        <v>2161</v>
      </c>
      <c r="E10" s="122">
        <f>SUM(F10:G10)</f>
        <v>98</v>
      </c>
      <c r="F10" s="171">
        <v>53</v>
      </c>
      <c r="G10" s="171">
        <v>45</v>
      </c>
      <c r="H10" s="122">
        <f>SUM(I10:J10)</f>
        <v>39</v>
      </c>
      <c r="I10" s="171">
        <v>21</v>
      </c>
      <c r="J10" s="171">
        <v>18</v>
      </c>
      <c r="K10" s="122">
        <f>SUM(L10:M10)</f>
        <v>157</v>
      </c>
      <c r="L10" s="171">
        <v>76</v>
      </c>
      <c r="M10" s="171">
        <v>81</v>
      </c>
      <c r="N10" s="122">
        <f>SUM(O10:P10)</f>
        <v>47</v>
      </c>
      <c r="O10" s="171">
        <v>23</v>
      </c>
      <c r="P10" s="171">
        <v>24</v>
      </c>
      <c r="Q10" s="122">
        <f>SUM(R10:S10)</f>
        <v>469</v>
      </c>
      <c r="R10" s="171">
        <v>230</v>
      </c>
      <c r="S10" s="171">
        <v>239</v>
      </c>
      <c r="T10" s="122">
        <f>SUM(U10:V10)</f>
        <v>238</v>
      </c>
      <c r="U10" s="171">
        <v>122</v>
      </c>
      <c r="V10" s="171">
        <v>116</v>
      </c>
      <c r="W10" s="122">
        <f>SUM(X10:Y10)</f>
        <v>86</v>
      </c>
      <c r="X10" s="171">
        <v>49</v>
      </c>
      <c r="Y10" s="171">
        <v>37</v>
      </c>
      <c r="Z10" s="122">
        <f>SUM(AA10:AB10)</f>
        <v>158</v>
      </c>
      <c r="AA10" s="171">
        <v>95</v>
      </c>
      <c r="AB10" s="171">
        <v>63</v>
      </c>
      <c r="AC10" s="122">
        <f>SUM(AD10:AE10)</f>
        <v>71</v>
      </c>
      <c r="AD10" s="171">
        <v>31</v>
      </c>
      <c r="AE10" s="171">
        <v>40</v>
      </c>
      <c r="AF10" s="122">
        <f>SUM(AG10:AH10)</f>
        <v>135</v>
      </c>
      <c r="AG10" s="171">
        <v>68</v>
      </c>
      <c r="AH10" s="171">
        <v>67</v>
      </c>
      <c r="AI10" s="122">
        <f>SUM(AJ10:AK10)</f>
        <v>399</v>
      </c>
      <c r="AJ10" s="171">
        <v>188</v>
      </c>
      <c r="AK10" s="171">
        <v>211</v>
      </c>
      <c r="AL10" s="122">
        <f>SUM(AM10:AN10)</f>
        <v>241</v>
      </c>
      <c r="AM10" s="171">
        <v>109</v>
      </c>
      <c r="AN10" s="171">
        <v>132</v>
      </c>
      <c r="AO10" s="122">
        <f>SUM(AP10:AQ10)</f>
        <v>335</v>
      </c>
      <c r="AP10" s="171">
        <v>182</v>
      </c>
      <c r="AQ10" s="171">
        <v>153</v>
      </c>
      <c r="AR10" s="122">
        <f>SUM(AS10:AT10)</f>
        <v>411</v>
      </c>
      <c r="AS10" s="171">
        <v>208</v>
      </c>
      <c r="AT10" s="171">
        <v>203</v>
      </c>
      <c r="AU10" s="122">
        <f>SUM(AV10:AW10)</f>
        <v>1131</v>
      </c>
      <c r="AV10" s="171">
        <v>610</v>
      </c>
      <c r="AW10" s="171">
        <v>521</v>
      </c>
      <c r="AX10" s="122">
        <f>SUM(AY10:AZ10)</f>
        <v>389</v>
      </c>
      <c r="AY10" s="171">
        <v>195</v>
      </c>
      <c r="AZ10" s="171">
        <v>194</v>
      </c>
      <c r="BA10" s="122">
        <f>SUM(BB10:BC10)</f>
        <v>4</v>
      </c>
      <c r="BB10" s="171">
        <v>2</v>
      </c>
      <c r="BC10" s="171">
        <v>2</v>
      </c>
      <c r="BD10" s="122">
        <f>SUM(BE10:BF10)</f>
        <v>5</v>
      </c>
      <c r="BE10" s="171">
        <v>2</v>
      </c>
      <c r="BF10" s="171">
        <v>3</v>
      </c>
      <c r="BG10" s="122">
        <f>SUM(BH10:BI10)</f>
        <v>13</v>
      </c>
      <c r="BH10" s="171">
        <v>7</v>
      </c>
      <c r="BI10" s="171">
        <v>6</v>
      </c>
      <c r="BJ10" s="122">
        <f>SUM(BK10:BL10)</f>
        <v>7</v>
      </c>
      <c r="BK10" s="171">
        <v>3</v>
      </c>
      <c r="BL10" s="171">
        <v>4</v>
      </c>
      <c r="BM10" s="122">
        <f>SUM(BN10:BO10)</f>
        <v>2</v>
      </c>
      <c r="BN10" s="171">
        <v>0</v>
      </c>
      <c r="BO10" s="172">
        <v>2</v>
      </c>
    </row>
    <row r="11" spans="1:67" s="107" customFormat="1" ht="15.75" x14ac:dyDescent="0.25">
      <c r="A11" s="170" t="s">
        <v>65</v>
      </c>
      <c r="B11" s="122">
        <f>SUM(C11:D11)</f>
        <v>4524</v>
      </c>
      <c r="C11" s="122">
        <f t="shared" si="6"/>
        <v>2333</v>
      </c>
      <c r="D11" s="122">
        <f t="shared" si="6"/>
        <v>2191</v>
      </c>
      <c r="E11" s="122">
        <f>SUM(F11:G11)</f>
        <v>73</v>
      </c>
      <c r="F11" s="171">
        <v>35</v>
      </c>
      <c r="G11" s="171">
        <v>38</v>
      </c>
      <c r="H11" s="122">
        <f>SUM(I11:J11)</f>
        <v>44</v>
      </c>
      <c r="I11" s="171">
        <v>23</v>
      </c>
      <c r="J11" s="171">
        <v>21</v>
      </c>
      <c r="K11" s="122">
        <f>SUM(L11:M11)</f>
        <v>152</v>
      </c>
      <c r="L11" s="171">
        <v>77</v>
      </c>
      <c r="M11" s="171">
        <v>75</v>
      </c>
      <c r="N11" s="122">
        <f>SUM(O11:P11)</f>
        <v>49</v>
      </c>
      <c r="O11" s="171">
        <v>32</v>
      </c>
      <c r="P11" s="171">
        <v>17</v>
      </c>
      <c r="Q11" s="122">
        <f>SUM(R11:S11)</f>
        <v>448</v>
      </c>
      <c r="R11" s="171">
        <v>232</v>
      </c>
      <c r="S11" s="171">
        <v>216</v>
      </c>
      <c r="T11" s="122">
        <f>SUM(U11:V11)</f>
        <v>248</v>
      </c>
      <c r="U11" s="171">
        <v>138</v>
      </c>
      <c r="V11" s="171">
        <v>110</v>
      </c>
      <c r="W11" s="122">
        <f>SUM(X11:Y11)</f>
        <v>101</v>
      </c>
      <c r="X11" s="171">
        <v>55</v>
      </c>
      <c r="Y11" s="171">
        <v>46</v>
      </c>
      <c r="Z11" s="122">
        <f>SUM(AA11:AB11)</f>
        <v>148</v>
      </c>
      <c r="AA11" s="171">
        <v>70</v>
      </c>
      <c r="AB11" s="171">
        <v>78</v>
      </c>
      <c r="AC11" s="122">
        <f>SUM(AD11:AE11)</f>
        <v>73</v>
      </c>
      <c r="AD11" s="171">
        <v>39</v>
      </c>
      <c r="AE11" s="171">
        <v>34</v>
      </c>
      <c r="AF11" s="122">
        <f>SUM(AG11:AH11)</f>
        <v>159</v>
      </c>
      <c r="AG11" s="171">
        <v>85</v>
      </c>
      <c r="AH11" s="171">
        <v>74</v>
      </c>
      <c r="AI11" s="122">
        <f>SUM(AJ11:AK11)</f>
        <v>400</v>
      </c>
      <c r="AJ11" s="171">
        <v>191</v>
      </c>
      <c r="AK11" s="171">
        <v>209</v>
      </c>
      <c r="AL11" s="122">
        <f>SUM(AM11:AN11)</f>
        <v>271</v>
      </c>
      <c r="AM11" s="171">
        <v>145</v>
      </c>
      <c r="AN11" s="171">
        <v>126</v>
      </c>
      <c r="AO11" s="122">
        <f>SUM(AP11:AQ11)</f>
        <v>360</v>
      </c>
      <c r="AP11" s="171">
        <v>189</v>
      </c>
      <c r="AQ11" s="171">
        <v>171</v>
      </c>
      <c r="AR11" s="122">
        <f>SUM(AS11:AT11)</f>
        <v>406</v>
      </c>
      <c r="AS11" s="171">
        <v>199</v>
      </c>
      <c r="AT11" s="171">
        <v>207</v>
      </c>
      <c r="AU11" s="122">
        <f>SUM(AV11:AW11)</f>
        <v>1211</v>
      </c>
      <c r="AV11" s="171">
        <v>635</v>
      </c>
      <c r="AW11" s="171">
        <v>576</v>
      </c>
      <c r="AX11" s="122">
        <f>SUM(AY11:AZ11)</f>
        <v>352</v>
      </c>
      <c r="AY11" s="171">
        <v>176</v>
      </c>
      <c r="AZ11" s="171">
        <v>176</v>
      </c>
      <c r="BA11" s="122">
        <f>SUM(BB11:BC11)</f>
        <v>5</v>
      </c>
      <c r="BB11" s="171">
        <v>1</v>
      </c>
      <c r="BC11" s="171">
        <v>4</v>
      </c>
      <c r="BD11" s="122">
        <f>SUM(BE11:BF11)</f>
        <v>0</v>
      </c>
      <c r="BE11" s="171">
        <v>0</v>
      </c>
      <c r="BF11" s="171">
        <v>0</v>
      </c>
      <c r="BG11" s="122">
        <f>SUM(BH11:BI11)</f>
        <v>11</v>
      </c>
      <c r="BH11" s="171">
        <v>4</v>
      </c>
      <c r="BI11" s="171">
        <v>7</v>
      </c>
      <c r="BJ11" s="122">
        <f>SUM(BK11:BL11)</f>
        <v>7</v>
      </c>
      <c r="BK11" s="171">
        <v>3</v>
      </c>
      <c r="BL11" s="171">
        <v>4</v>
      </c>
      <c r="BM11" s="122">
        <f>SUM(BN11:BO11)</f>
        <v>6</v>
      </c>
      <c r="BN11" s="171">
        <v>4</v>
      </c>
      <c r="BO11" s="172">
        <v>2</v>
      </c>
    </row>
    <row r="12" spans="1:67" s="107" customFormat="1" ht="16.5" customHeight="1" x14ac:dyDescent="0.25">
      <c r="A12" s="173" t="s">
        <v>64</v>
      </c>
      <c r="B12" s="114">
        <f t="shared" ref="B12:AG12" si="7">SUM(B13:B17)</f>
        <v>25761</v>
      </c>
      <c r="C12" s="114">
        <f t="shared" si="7"/>
        <v>13248</v>
      </c>
      <c r="D12" s="114">
        <f t="shared" si="7"/>
        <v>12513</v>
      </c>
      <c r="E12" s="114">
        <f t="shared" si="7"/>
        <v>488</v>
      </c>
      <c r="F12" s="114">
        <f t="shared" si="7"/>
        <v>266</v>
      </c>
      <c r="G12" s="114">
        <f t="shared" si="7"/>
        <v>222</v>
      </c>
      <c r="H12" s="114">
        <f t="shared" si="7"/>
        <v>163</v>
      </c>
      <c r="I12" s="114">
        <f t="shared" si="7"/>
        <v>78</v>
      </c>
      <c r="J12" s="114">
        <f t="shared" si="7"/>
        <v>85</v>
      </c>
      <c r="K12" s="114">
        <f t="shared" si="7"/>
        <v>770</v>
      </c>
      <c r="L12" s="114">
        <f t="shared" si="7"/>
        <v>397</v>
      </c>
      <c r="M12" s="114">
        <f t="shared" si="7"/>
        <v>373</v>
      </c>
      <c r="N12" s="114">
        <f t="shared" si="7"/>
        <v>216</v>
      </c>
      <c r="O12" s="114">
        <f t="shared" si="7"/>
        <v>104</v>
      </c>
      <c r="P12" s="114">
        <f t="shared" si="7"/>
        <v>112</v>
      </c>
      <c r="Q12" s="114">
        <f t="shared" si="7"/>
        <v>2222</v>
      </c>
      <c r="R12" s="114">
        <f t="shared" si="7"/>
        <v>1166</v>
      </c>
      <c r="S12" s="114">
        <f t="shared" si="7"/>
        <v>1056</v>
      </c>
      <c r="T12" s="114">
        <f t="shared" si="7"/>
        <v>1008</v>
      </c>
      <c r="U12" s="114">
        <f t="shared" si="7"/>
        <v>507</v>
      </c>
      <c r="V12" s="114">
        <f t="shared" si="7"/>
        <v>501</v>
      </c>
      <c r="W12" s="114">
        <f t="shared" si="7"/>
        <v>484</v>
      </c>
      <c r="X12" s="114">
        <f t="shared" si="7"/>
        <v>256</v>
      </c>
      <c r="Y12" s="114">
        <f t="shared" si="7"/>
        <v>228</v>
      </c>
      <c r="Z12" s="114">
        <f t="shared" si="7"/>
        <v>892</v>
      </c>
      <c r="AA12" s="114">
        <f t="shared" si="7"/>
        <v>473</v>
      </c>
      <c r="AB12" s="114">
        <f t="shared" si="7"/>
        <v>419</v>
      </c>
      <c r="AC12" s="114">
        <f t="shared" si="7"/>
        <v>373</v>
      </c>
      <c r="AD12" s="114">
        <f t="shared" si="7"/>
        <v>180</v>
      </c>
      <c r="AE12" s="114">
        <f t="shared" si="7"/>
        <v>193</v>
      </c>
      <c r="AF12" s="114">
        <f t="shared" si="7"/>
        <v>1050</v>
      </c>
      <c r="AG12" s="114">
        <f t="shared" si="7"/>
        <v>526</v>
      </c>
      <c r="AH12" s="114">
        <f t="shared" ref="AH12:BM12" si="8">SUM(AH13:AH17)</f>
        <v>524</v>
      </c>
      <c r="AI12" s="114">
        <f t="shared" si="8"/>
        <v>2307</v>
      </c>
      <c r="AJ12" s="114">
        <f t="shared" si="8"/>
        <v>1192</v>
      </c>
      <c r="AK12" s="114">
        <f t="shared" si="8"/>
        <v>1115</v>
      </c>
      <c r="AL12" s="114">
        <f t="shared" si="8"/>
        <v>1570</v>
      </c>
      <c r="AM12" s="114">
        <f t="shared" si="8"/>
        <v>834</v>
      </c>
      <c r="AN12" s="114">
        <f t="shared" si="8"/>
        <v>736</v>
      </c>
      <c r="AO12" s="114">
        <f t="shared" si="8"/>
        <v>1911</v>
      </c>
      <c r="AP12" s="114">
        <f t="shared" si="8"/>
        <v>999</v>
      </c>
      <c r="AQ12" s="114">
        <f t="shared" si="8"/>
        <v>912</v>
      </c>
      <c r="AR12" s="114">
        <f t="shared" si="8"/>
        <v>2380</v>
      </c>
      <c r="AS12" s="114">
        <f t="shared" si="8"/>
        <v>1210</v>
      </c>
      <c r="AT12" s="114">
        <f t="shared" si="8"/>
        <v>1170</v>
      </c>
      <c r="AU12" s="114">
        <f t="shared" si="8"/>
        <v>7658</v>
      </c>
      <c r="AV12" s="114">
        <f t="shared" si="8"/>
        <v>3875</v>
      </c>
      <c r="AW12" s="114">
        <f t="shared" si="8"/>
        <v>3783</v>
      </c>
      <c r="AX12" s="114">
        <f t="shared" si="8"/>
        <v>2066</v>
      </c>
      <c r="AY12" s="114">
        <f t="shared" si="8"/>
        <v>1070</v>
      </c>
      <c r="AZ12" s="114">
        <f t="shared" si="8"/>
        <v>996</v>
      </c>
      <c r="BA12" s="114">
        <f t="shared" si="8"/>
        <v>28</v>
      </c>
      <c r="BB12" s="114">
        <f t="shared" si="8"/>
        <v>20</v>
      </c>
      <c r="BC12" s="114">
        <f t="shared" si="8"/>
        <v>8</v>
      </c>
      <c r="BD12" s="114">
        <f t="shared" si="8"/>
        <v>32</v>
      </c>
      <c r="BE12" s="114">
        <f t="shared" si="8"/>
        <v>16</v>
      </c>
      <c r="BF12" s="114">
        <f t="shared" si="8"/>
        <v>16</v>
      </c>
      <c r="BG12" s="114">
        <f t="shared" si="8"/>
        <v>63</v>
      </c>
      <c r="BH12" s="114">
        <f t="shared" si="8"/>
        <v>37</v>
      </c>
      <c r="BI12" s="114">
        <f t="shared" si="8"/>
        <v>26</v>
      </c>
      <c r="BJ12" s="114">
        <f t="shared" si="8"/>
        <v>49</v>
      </c>
      <c r="BK12" s="114">
        <f t="shared" si="8"/>
        <v>28</v>
      </c>
      <c r="BL12" s="114">
        <f t="shared" si="8"/>
        <v>21</v>
      </c>
      <c r="BM12" s="114">
        <f t="shared" si="8"/>
        <v>31</v>
      </c>
      <c r="BN12" s="114">
        <f t="shared" ref="BN12:BO12" si="9">SUM(BN13:BN17)</f>
        <v>14</v>
      </c>
      <c r="BO12" s="169">
        <f t="shared" si="9"/>
        <v>17</v>
      </c>
    </row>
    <row r="13" spans="1:67" s="107" customFormat="1" ht="15.75" x14ac:dyDescent="0.25">
      <c r="A13" s="170" t="s">
        <v>63</v>
      </c>
      <c r="B13" s="122">
        <f>SUM(C13:D13)</f>
        <v>4696</v>
      </c>
      <c r="C13" s="122">
        <f t="shared" ref="C13:D17" si="10">SUM(F13,I13,L13,O13,R13,U13,X13,AA13,AD13,AG13,AJ13,AM13,AP13,AS13,AV13,AY13,BB13,BE13,BH13,BK13,BN13)</f>
        <v>2384</v>
      </c>
      <c r="D13" s="122">
        <f t="shared" si="10"/>
        <v>2312</v>
      </c>
      <c r="E13" s="122">
        <f>SUM(F13:G13)</f>
        <v>93</v>
      </c>
      <c r="F13" s="171">
        <v>53</v>
      </c>
      <c r="G13" s="171">
        <v>40</v>
      </c>
      <c r="H13" s="122">
        <f>SUM(I13:J13)</f>
        <v>34</v>
      </c>
      <c r="I13" s="171">
        <v>16</v>
      </c>
      <c r="J13" s="171">
        <v>18</v>
      </c>
      <c r="K13" s="122">
        <f>SUM(L13:M13)</f>
        <v>145</v>
      </c>
      <c r="L13" s="171">
        <v>76</v>
      </c>
      <c r="M13" s="171">
        <v>69</v>
      </c>
      <c r="N13" s="122">
        <f>SUM(O13:P13)</f>
        <v>42</v>
      </c>
      <c r="O13" s="171">
        <v>16</v>
      </c>
      <c r="P13" s="171">
        <v>26</v>
      </c>
      <c r="Q13" s="122">
        <f>SUM(R13:S13)</f>
        <v>438</v>
      </c>
      <c r="R13" s="171">
        <v>231</v>
      </c>
      <c r="S13" s="171">
        <v>207</v>
      </c>
      <c r="T13" s="122">
        <f>SUM(U13:V13)</f>
        <v>186</v>
      </c>
      <c r="U13" s="171">
        <v>98</v>
      </c>
      <c r="V13" s="171">
        <v>88</v>
      </c>
      <c r="W13" s="122">
        <f>SUM(X13:Y13)</f>
        <v>87</v>
      </c>
      <c r="X13" s="171">
        <v>49</v>
      </c>
      <c r="Y13" s="171">
        <v>38</v>
      </c>
      <c r="Z13" s="122">
        <f>SUM(AA13:AB13)</f>
        <v>155</v>
      </c>
      <c r="AA13" s="171">
        <v>78</v>
      </c>
      <c r="AB13" s="171">
        <v>77</v>
      </c>
      <c r="AC13" s="122">
        <f>SUM(AD13:AE13)</f>
        <v>79</v>
      </c>
      <c r="AD13" s="171">
        <v>39</v>
      </c>
      <c r="AE13" s="171">
        <v>40</v>
      </c>
      <c r="AF13" s="122">
        <f>SUM(AG13:AH13)</f>
        <v>159</v>
      </c>
      <c r="AG13" s="171">
        <v>79</v>
      </c>
      <c r="AH13" s="171">
        <v>80</v>
      </c>
      <c r="AI13" s="122">
        <f>SUM(AJ13:AK13)</f>
        <v>393</v>
      </c>
      <c r="AJ13" s="171">
        <v>215</v>
      </c>
      <c r="AK13" s="171">
        <v>178</v>
      </c>
      <c r="AL13" s="122">
        <f>SUM(AM13:AN13)</f>
        <v>301</v>
      </c>
      <c r="AM13" s="171">
        <v>150</v>
      </c>
      <c r="AN13" s="171">
        <v>151</v>
      </c>
      <c r="AO13" s="122">
        <f>SUM(AP13:AQ13)</f>
        <v>369</v>
      </c>
      <c r="AP13" s="171">
        <v>189</v>
      </c>
      <c r="AQ13" s="171">
        <v>180</v>
      </c>
      <c r="AR13" s="122">
        <f>SUM(AS13:AT13)</f>
        <v>448</v>
      </c>
      <c r="AS13" s="171">
        <v>216</v>
      </c>
      <c r="AT13" s="171">
        <v>232</v>
      </c>
      <c r="AU13" s="122">
        <f>SUM(AV13:AW13)</f>
        <v>1350</v>
      </c>
      <c r="AV13" s="171">
        <v>666</v>
      </c>
      <c r="AW13" s="171">
        <v>684</v>
      </c>
      <c r="AX13" s="122">
        <f>SUM(AY13:AZ13)</f>
        <v>379</v>
      </c>
      <c r="AY13" s="171">
        <v>194</v>
      </c>
      <c r="AZ13" s="171">
        <v>185</v>
      </c>
      <c r="BA13" s="122">
        <f>SUM(BB13:BC13)</f>
        <v>5</v>
      </c>
      <c r="BB13" s="171">
        <v>2</v>
      </c>
      <c r="BC13" s="171">
        <v>3</v>
      </c>
      <c r="BD13" s="122">
        <f>SUM(BE13:BF13)</f>
        <v>10</v>
      </c>
      <c r="BE13" s="171">
        <v>3</v>
      </c>
      <c r="BF13" s="171">
        <v>7</v>
      </c>
      <c r="BG13" s="122">
        <f>SUM(BH13:BI13)</f>
        <v>13</v>
      </c>
      <c r="BH13" s="171">
        <v>10</v>
      </c>
      <c r="BI13" s="171">
        <v>3</v>
      </c>
      <c r="BJ13" s="122">
        <f>SUM(BK13:BL13)</f>
        <v>5</v>
      </c>
      <c r="BK13" s="171">
        <v>2</v>
      </c>
      <c r="BL13" s="171">
        <v>3</v>
      </c>
      <c r="BM13" s="122">
        <f>SUM(BN13:BO13)</f>
        <v>5</v>
      </c>
      <c r="BN13" s="171">
        <v>2</v>
      </c>
      <c r="BO13" s="172">
        <v>3</v>
      </c>
    </row>
    <row r="14" spans="1:67" s="107" customFormat="1" ht="15.75" x14ac:dyDescent="0.25">
      <c r="A14" s="170" t="s">
        <v>62</v>
      </c>
      <c r="B14" s="122">
        <f>SUM(C14:D14)</f>
        <v>5430</v>
      </c>
      <c r="C14" s="122">
        <f t="shared" si="10"/>
        <v>2838</v>
      </c>
      <c r="D14" s="122">
        <f t="shared" si="10"/>
        <v>2592</v>
      </c>
      <c r="E14" s="122">
        <f>SUM(F14:G14)</f>
        <v>98</v>
      </c>
      <c r="F14" s="171">
        <v>53</v>
      </c>
      <c r="G14" s="171">
        <v>45</v>
      </c>
      <c r="H14" s="122">
        <f>SUM(I14:J14)</f>
        <v>33</v>
      </c>
      <c r="I14" s="171">
        <v>19</v>
      </c>
      <c r="J14" s="171">
        <v>14</v>
      </c>
      <c r="K14" s="122">
        <f>SUM(L14:M14)</f>
        <v>155</v>
      </c>
      <c r="L14" s="171">
        <v>83</v>
      </c>
      <c r="M14" s="171">
        <v>72</v>
      </c>
      <c r="N14" s="122">
        <f>SUM(O14:P14)</f>
        <v>46</v>
      </c>
      <c r="O14" s="171">
        <v>26</v>
      </c>
      <c r="P14" s="171">
        <v>20</v>
      </c>
      <c r="Q14" s="122">
        <f>SUM(R14:S14)</f>
        <v>545</v>
      </c>
      <c r="R14" s="171">
        <v>292</v>
      </c>
      <c r="S14" s="171">
        <v>253</v>
      </c>
      <c r="T14" s="122">
        <f>SUM(U14:V14)</f>
        <v>217</v>
      </c>
      <c r="U14" s="171">
        <v>105</v>
      </c>
      <c r="V14" s="171">
        <v>112</v>
      </c>
      <c r="W14" s="122">
        <f>SUM(X14:Y14)</f>
        <v>99</v>
      </c>
      <c r="X14" s="171">
        <v>52</v>
      </c>
      <c r="Y14" s="171">
        <v>47</v>
      </c>
      <c r="Z14" s="122">
        <f>SUM(AA14:AB14)</f>
        <v>177</v>
      </c>
      <c r="AA14" s="171">
        <v>92</v>
      </c>
      <c r="AB14" s="171">
        <v>85</v>
      </c>
      <c r="AC14" s="122">
        <f>SUM(AD14:AE14)</f>
        <v>92</v>
      </c>
      <c r="AD14" s="171">
        <v>45</v>
      </c>
      <c r="AE14" s="171">
        <v>47</v>
      </c>
      <c r="AF14" s="122">
        <f>SUM(AG14:AH14)</f>
        <v>226</v>
      </c>
      <c r="AG14" s="171">
        <v>120</v>
      </c>
      <c r="AH14" s="171">
        <v>106</v>
      </c>
      <c r="AI14" s="122">
        <f>SUM(AJ14:AK14)</f>
        <v>480</v>
      </c>
      <c r="AJ14" s="171">
        <v>251</v>
      </c>
      <c r="AK14" s="171">
        <v>229</v>
      </c>
      <c r="AL14" s="122">
        <f>SUM(AM14:AN14)</f>
        <v>340</v>
      </c>
      <c r="AM14" s="171">
        <v>203</v>
      </c>
      <c r="AN14" s="171">
        <v>137</v>
      </c>
      <c r="AO14" s="122">
        <f>SUM(AP14:AQ14)</f>
        <v>400</v>
      </c>
      <c r="AP14" s="171">
        <v>215</v>
      </c>
      <c r="AQ14" s="171">
        <v>185</v>
      </c>
      <c r="AR14" s="122">
        <f>SUM(AS14:AT14)</f>
        <v>455</v>
      </c>
      <c r="AS14" s="171">
        <v>235</v>
      </c>
      <c r="AT14" s="171">
        <v>220</v>
      </c>
      <c r="AU14" s="122">
        <f>SUM(AV14:AW14)</f>
        <v>1611</v>
      </c>
      <c r="AV14" s="171">
        <v>821</v>
      </c>
      <c r="AW14" s="171">
        <v>790</v>
      </c>
      <c r="AX14" s="122">
        <f>SUM(AY14:AZ14)</f>
        <v>420</v>
      </c>
      <c r="AY14" s="171">
        <v>207</v>
      </c>
      <c r="AZ14" s="171">
        <v>213</v>
      </c>
      <c r="BA14" s="122">
        <f>SUM(BB14:BC14)</f>
        <v>7</v>
      </c>
      <c r="BB14" s="171">
        <v>5</v>
      </c>
      <c r="BC14" s="171">
        <v>2</v>
      </c>
      <c r="BD14" s="122">
        <f>SUM(BE14:BF14)</f>
        <v>5</v>
      </c>
      <c r="BE14" s="171">
        <v>4</v>
      </c>
      <c r="BF14" s="171">
        <v>1</v>
      </c>
      <c r="BG14" s="122">
        <f>SUM(BH14:BI14)</f>
        <v>10</v>
      </c>
      <c r="BH14" s="171">
        <v>5</v>
      </c>
      <c r="BI14" s="171">
        <v>5</v>
      </c>
      <c r="BJ14" s="122">
        <f>SUM(BK14:BL14)</f>
        <v>9</v>
      </c>
      <c r="BK14" s="171">
        <v>2</v>
      </c>
      <c r="BL14" s="171">
        <v>7</v>
      </c>
      <c r="BM14" s="122">
        <f>SUM(BN14:BO14)</f>
        <v>5</v>
      </c>
      <c r="BN14" s="171">
        <v>3</v>
      </c>
      <c r="BO14" s="172">
        <v>2</v>
      </c>
    </row>
    <row r="15" spans="1:67" s="107" customFormat="1" ht="15.75" x14ac:dyDescent="0.25">
      <c r="A15" s="170" t="s">
        <v>61</v>
      </c>
      <c r="B15" s="122">
        <f>SUM(C15:D15)</f>
        <v>5142</v>
      </c>
      <c r="C15" s="122">
        <f t="shared" si="10"/>
        <v>2674</v>
      </c>
      <c r="D15" s="122">
        <f t="shared" si="10"/>
        <v>2468</v>
      </c>
      <c r="E15" s="122">
        <f>SUM(F15:G15)</f>
        <v>93</v>
      </c>
      <c r="F15" s="171">
        <v>54</v>
      </c>
      <c r="G15" s="171">
        <v>39</v>
      </c>
      <c r="H15" s="122">
        <f>SUM(I15:J15)</f>
        <v>22</v>
      </c>
      <c r="I15" s="171">
        <v>12</v>
      </c>
      <c r="J15" s="171">
        <v>10</v>
      </c>
      <c r="K15" s="122">
        <f>SUM(L15:M15)</f>
        <v>174</v>
      </c>
      <c r="L15" s="171">
        <v>93</v>
      </c>
      <c r="M15" s="171">
        <v>81</v>
      </c>
      <c r="N15" s="122">
        <f>SUM(O15:P15)</f>
        <v>41</v>
      </c>
      <c r="O15" s="171">
        <v>20</v>
      </c>
      <c r="P15" s="171">
        <v>21</v>
      </c>
      <c r="Q15" s="122">
        <f>SUM(R15:S15)</f>
        <v>416</v>
      </c>
      <c r="R15" s="171">
        <v>205</v>
      </c>
      <c r="S15" s="171">
        <v>211</v>
      </c>
      <c r="T15" s="122">
        <f>SUM(U15:V15)</f>
        <v>212</v>
      </c>
      <c r="U15" s="171">
        <v>112</v>
      </c>
      <c r="V15" s="171">
        <v>100</v>
      </c>
      <c r="W15" s="122">
        <f>SUM(X15:Y15)</f>
        <v>111</v>
      </c>
      <c r="X15" s="171">
        <v>56</v>
      </c>
      <c r="Y15" s="171">
        <v>55</v>
      </c>
      <c r="Z15" s="122">
        <f>SUM(AA15:AB15)</f>
        <v>179</v>
      </c>
      <c r="AA15" s="171">
        <v>93</v>
      </c>
      <c r="AB15" s="171">
        <v>86</v>
      </c>
      <c r="AC15" s="122">
        <f>SUM(AD15:AE15)</f>
        <v>64</v>
      </c>
      <c r="AD15" s="171">
        <v>34</v>
      </c>
      <c r="AE15" s="171">
        <v>30</v>
      </c>
      <c r="AF15" s="122">
        <f>SUM(AG15:AH15)</f>
        <v>207</v>
      </c>
      <c r="AG15" s="171">
        <v>96</v>
      </c>
      <c r="AH15" s="171">
        <v>111</v>
      </c>
      <c r="AI15" s="122">
        <f>SUM(AJ15:AK15)</f>
        <v>459</v>
      </c>
      <c r="AJ15" s="171">
        <v>245</v>
      </c>
      <c r="AK15" s="171">
        <v>214</v>
      </c>
      <c r="AL15" s="122">
        <f>SUM(AM15:AN15)</f>
        <v>286</v>
      </c>
      <c r="AM15" s="171">
        <v>144</v>
      </c>
      <c r="AN15" s="171">
        <v>142</v>
      </c>
      <c r="AO15" s="122">
        <f>SUM(AP15:AQ15)</f>
        <v>388</v>
      </c>
      <c r="AP15" s="171">
        <v>209</v>
      </c>
      <c r="AQ15" s="171">
        <v>179</v>
      </c>
      <c r="AR15" s="122">
        <f>SUM(AS15:AT15)</f>
        <v>494</v>
      </c>
      <c r="AS15" s="171">
        <v>251</v>
      </c>
      <c r="AT15" s="171">
        <v>243</v>
      </c>
      <c r="AU15" s="122">
        <f>SUM(AV15:AW15)</f>
        <v>1520</v>
      </c>
      <c r="AV15" s="171">
        <v>790</v>
      </c>
      <c r="AW15" s="171">
        <v>730</v>
      </c>
      <c r="AX15" s="122">
        <f>SUM(AY15:AZ15)</f>
        <v>446</v>
      </c>
      <c r="AY15" s="171">
        <v>241</v>
      </c>
      <c r="AZ15" s="171">
        <v>205</v>
      </c>
      <c r="BA15" s="122">
        <f>SUM(BB15:BC15)</f>
        <v>0</v>
      </c>
      <c r="BB15" s="171">
        <v>0</v>
      </c>
      <c r="BC15" s="171">
        <v>0</v>
      </c>
      <c r="BD15" s="122">
        <f>SUM(BE15:BF15)</f>
        <v>4</v>
      </c>
      <c r="BE15" s="171">
        <v>2</v>
      </c>
      <c r="BF15" s="171">
        <v>2</v>
      </c>
      <c r="BG15" s="122">
        <f>SUM(BH15:BI15)</f>
        <v>11</v>
      </c>
      <c r="BH15" s="171">
        <v>7</v>
      </c>
      <c r="BI15" s="171">
        <v>4</v>
      </c>
      <c r="BJ15" s="122">
        <f>SUM(BK15:BL15)</f>
        <v>9</v>
      </c>
      <c r="BK15" s="171">
        <v>6</v>
      </c>
      <c r="BL15" s="171">
        <v>3</v>
      </c>
      <c r="BM15" s="122">
        <f>SUM(BN15:BO15)</f>
        <v>6</v>
      </c>
      <c r="BN15" s="171">
        <v>4</v>
      </c>
      <c r="BO15" s="172">
        <v>2</v>
      </c>
    </row>
    <row r="16" spans="1:67" s="107" customFormat="1" ht="15.75" x14ac:dyDescent="0.25">
      <c r="A16" s="170" t="s">
        <v>60</v>
      </c>
      <c r="B16" s="122">
        <f>SUM(C16:D16)</f>
        <v>5347</v>
      </c>
      <c r="C16" s="122">
        <f t="shared" si="10"/>
        <v>2738</v>
      </c>
      <c r="D16" s="122">
        <f t="shared" si="10"/>
        <v>2609</v>
      </c>
      <c r="E16" s="122">
        <f>SUM(F16:G16)</f>
        <v>111</v>
      </c>
      <c r="F16" s="171">
        <v>63</v>
      </c>
      <c r="G16" s="171">
        <v>48</v>
      </c>
      <c r="H16" s="122">
        <f>SUM(I16:J16)</f>
        <v>38</v>
      </c>
      <c r="I16" s="171">
        <v>16</v>
      </c>
      <c r="J16" s="171">
        <v>22</v>
      </c>
      <c r="K16" s="122">
        <f>SUM(L16:M16)</f>
        <v>153</v>
      </c>
      <c r="L16" s="171">
        <v>88</v>
      </c>
      <c r="M16" s="171">
        <v>65</v>
      </c>
      <c r="N16" s="122">
        <f>SUM(O16:P16)</f>
        <v>43</v>
      </c>
      <c r="O16" s="171">
        <v>21</v>
      </c>
      <c r="P16" s="171">
        <v>22</v>
      </c>
      <c r="Q16" s="122">
        <f>SUM(R16:S16)</f>
        <v>451</v>
      </c>
      <c r="R16" s="171">
        <v>241</v>
      </c>
      <c r="S16" s="171">
        <v>210</v>
      </c>
      <c r="T16" s="122">
        <f>SUM(U16:V16)</f>
        <v>178</v>
      </c>
      <c r="U16" s="171">
        <v>88</v>
      </c>
      <c r="V16" s="171">
        <v>90</v>
      </c>
      <c r="W16" s="122">
        <f>SUM(X16:Y16)</f>
        <v>95</v>
      </c>
      <c r="X16" s="171">
        <v>52</v>
      </c>
      <c r="Y16" s="171">
        <v>43</v>
      </c>
      <c r="Z16" s="122">
        <f>SUM(AA16:AB16)</f>
        <v>197</v>
      </c>
      <c r="AA16" s="171">
        <v>114</v>
      </c>
      <c r="AB16" s="171">
        <v>83</v>
      </c>
      <c r="AC16" s="122">
        <f>SUM(AD16:AE16)</f>
        <v>78</v>
      </c>
      <c r="AD16" s="171">
        <v>36</v>
      </c>
      <c r="AE16" s="171">
        <v>42</v>
      </c>
      <c r="AF16" s="122">
        <f>SUM(AG16:AH16)</f>
        <v>233</v>
      </c>
      <c r="AG16" s="171">
        <v>120</v>
      </c>
      <c r="AH16" s="171">
        <v>113</v>
      </c>
      <c r="AI16" s="122">
        <f>SUM(AJ16:AK16)</f>
        <v>488</v>
      </c>
      <c r="AJ16" s="171">
        <v>239</v>
      </c>
      <c r="AK16" s="171">
        <v>249</v>
      </c>
      <c r="AL16" s="122">
        <f>SUM(AM16:AN16)</f>
        <v>311</v>
      </c>
      <c r="AM16" s="171">
        <v>164</v>
      </c>
      <c r="AN16" s="171">
        <v>147</v>
      </c>
      <c r="AO16" s="122">
        <f>SUM(AP16:AQ16)</f>
        <v>375</v>
      </c>
      <c r="AP16" s="171">
        <v>181</v>
      </c>
      <c r="AQ16" s="171">
        <v>194</v>
      </c>
      <c r="AR16" s="122">
        <f>SUM(AS16:AT16)</f>
        <v>487</v>
      </c>
      <c r="AS16" s="171">
        <v>257</v>
      </c>
      <c r="AT16" s="171">
        <v>230</v>
      </c>
      <c r="AU16" s="122">
        <f>SUM(AV16:AW16)</f>
        <v>1633</v>
      </c>
      <c r="AV16" s="171">
        <v>811</v>
      </c>
      <c r="AW16" s="171">
        <v>822</v>
      </c>
      <c r="AX16" s="122">
        <f>SUM(AY16:AZ16)</f>
        <v>426</v>
      </c>
      <c r="AY16" s="171">
        <v>224</v>
      </c>
      <c r="AZ16" s="171">
        <v>202</v>
      </c>
      <c r="BA16" s="122">
        <f>SUM(BB16:BC16)</f>
        <v>6</v>
      </c>
      <c r="BB16" s="171">
        <v>4</v>
      </c>
      <c r="BC16" s="171">
        <v>2</v>
      </c>
      <c r="BD16" s="122">
        <f>SUM(BE16:BF16)</f>
        <v>11</v>
      </c>
      <c r="BE16" s="171">
        <v>6</v>
      </c>
      <c r="BF16" s="171">
        <v>5</v>
      </c>
      <c r="BG16" s="122">
        <f>SUM(BH16:BI16)</f>
        <v>16</v>
      </c>
      <c r="BH16" s="171">
        <v>7</v>
      </c>
      <c r="BI16" s="171">
        <v>9</v>
      </c>
      <c r="BJ16" s="122">
        <f>SUM(BK16:BL16)</f>
        <v>9</v>
      </c>
      <c r="BK16" s="171">
        <v>4</v>
      </c>
      <c r="BL16" s="171">
        <v>5</v>
      </c>
      <c r="BM16" s="122">
        <f>SUM(BN16:BO16)</f>
        <v>8</v>
      </c>
      <c r="BN16" s="171">
        <v>2</v>
      </c>
      <c r="BO16" s="172">
        <v>6</v>
      </c>
    </row>
    <row r="17" spans="1:67" s="107" customFormat="1" ht="15.75" x14ac:dyDescent="0.25">
      <c r="A17" s="170" t="s">
        <v>59</v>
      </c>
      <c r="B17" s="122">
        <f>SUM(C17:D17)</f>
        <v>5146</v>
      </c>
      <c r="C17" s="122">
        <f t="shared" si="10"/>
        <v>2614</v>
      </c>
      <c r="D17" s="122">
        <f t="shared" si="10"/>
        <v>2532</v>
      </c>
      <c r="E17" s="122">
        <f>SUM(F17:G17)</f>
        <v>93</v>
      </c>
      <c r="F17" s="171">
        <v>43</v>
      </c>
      <c r="G17" s="171">
        <v>50</v>
      </c>
      <c r="H17" s="122">
        <f>SUM(I17:J17)</f>
        <v>36</v>
      </c>
      <c r="I17" s="171">
        <v>15</v>
      </c>
      <c r="J17" s="171">
        <v>21</v>
      </c>
      <c r="K17" s="122">
        <f>SUM(L17:M17)</f>
        <v>143</v>
      </c>
      <c r="L17" s="171">
        <v>57</v>
      </c>
      <c r="M17" s="171">
        <v>86</v>
      </c>
      <c r="N17" s="122">
        <f>SUM(O17:P17)</f>
        <v>44</v>
      </c>
      <c r="O17" s="171">
        <v>21</v>
      </c>
      <c r="P17" s="171">
        <v>23</v>
      </c>
      <c r="Q17" s="122">
        <f>SUM(R17:S17)</f>
        <v>372</v>
      </c>
      <c r="R17" s="171">
        <v>197</v>
      </c>
      <c r="S17" s="171">
        <v>175</v>
      </c>
      <c r="T17" s="122">
        <f>SUM(U17:V17)</f>
        <v>215</v>
      </c>
      <c r="U17" s="171">
        <v>104</v>
      </c>
      <c r="V17" s="171">
        <v>111</v>
      </c>
      <c r="W17" s="122">
        <f>SUM(X17:Y17)</f>
        <v>92</v>
      </c>
      <c r="X17" s="171">
        <v>47</v>
      </c>
      <c r="Y17" s="171">
        <v>45</v>
      </c>
      <c r="Z17" s="122">
        <f>SUM(AA17:AB17)</f>
        <v>184</v>
      </c>
      <c r="AA17" s="171">
        <v>96</v>
      </c>
      <c r="AB17" s="171">
        <v>88</v>
      </c>
      <c r="AC17" s="122">
        <f>SUM(AD17:AE17)</f>
        <v>60</v>
      </c>
      <c r="AD17" s="171">
        <v>26</v>
      </c>
      <c r="AE17" s="171">
        <v>34</v>
      </c>
      <c r="AF17" s="122">
        <f>SUM(AG17:AH17)</f>
        <v>225</v>
      </c>
      <c r="AG17" s="171">
        <v>111</v>
      </c>
      <c r="AH17" s="171">
        <v>114</v>
      </c>
      <c r="AI17" s="122">
        <f>SUM(AJ17:AK17)</f>
        <v>487</v>
      </c>
      <c r="AJ17" s="171">
        <v>242</v>
      </c>
      <c r="AK17" s="171">
        <v>245</v>
      </c>
      <c r="AL17" s="122">
        <f>SUM(AM17:AN17)</f>
        <v>332</v>
      </c>
      <c r="AM17" s="171">
        <v>173</v>
      </c>
      <c r="AN17" s="171">
        <v>159</v>
      </c>
      <c r="AO17" s="122">
        <f>SUM(AP17:AQ17)</f>
        <v>379</v>
      </c>
      <c r="AP17" s="171">
        <v>205</v>
      </c>
      <c r="AQ17" s="171">
        <v>174</v>
      </c>
      <c r="AR17" s="122">
        <f>SUM(AS17:AT17)</f>
        <v>496</v>
      </c>
      <c r="AS17" s="171">
        <v>251</v>
      </c>
      <c r="AT17" s="171">
        <v>245</v>
      </c>
      <c r="AU17" s="122">
        <f>SUM(AV17:AW17)</f>
        <v>1544</v>
      </c>
      <c r="AV17" s="171">
        <v>787</v>
      </c>
      <c r="AW17" s="171">
        <v>757</v>
      </c>
      <c r="AX17" s="122">
        <f>SUM(AY17:AZ17)</f>
        <v>395</v>
      </c>
      <c r="AY17" s="171">
        <v>204</v>
      </c>
      <c r="AZ17" s="171">
        <v>191</v>
      </c>
      <c r="BA17" s="122">
        <f>SUM(BB17:BC17)</f>
        <v>10</v>
      </c>
      <c r="BB17" s="171">
        <v>9</v>
      </c>
      <c r="BC17" s="171">
        <v>1</v>
      </c>
      <c r="BD17" s="122">
        <f>SUM(BE17:BF17)</f>
        <v>2</v>
      </c>
      <c r="BE17" s="171">
        <v>1</v>
      </c>
      <c r="BF17" s="171">
        <v>1</v>
      </c>
      <c r="BG17" s="122">
        <f>SUM(BH17:BI17)</f>
        <v>13</v>
      </c>
      <c r="BH17" s="171">
        <v>8</v>
      </c>
      <c r="BI17" s="171">
        <v>5</v>
      </c>
      <c r="BJ17" s="122">
        <f>SUM(BK17:BL17)</f>
        <v>17</v>
      </c>
      <c r="BK17" s="171">
        <v>14</v>
      </c>
      <c r="BL17" s="171">
        <v>3</v>
      </c>
      <c r="BM17" s="122">
        <f>SUM(BN17:BO17)</f>
        <v>7</v>
      </c>
      <c r="BN17" s="171">
        <v>3</v>
      </c>
      <c r="BO17" s="172">
        <v>4</v>
      </c>
    </row>
    <row r="18" spans="1:67" s="107" customFormat="1" ht="15.75" customHeight="1" x14ac:dyDescent="0.25">
      <c r="A18" s="173" t="s">
        <v>58</v>
      </c>
      <c r="B18" s="114">
        <f t="shared" ref="B18:AG18" si="11">SUM(B19:B23)</f>
        <v>26121</v>
      </c>
      <c r="C18" s="114">
        <f t="shared" si="11"/>
        <v>13375</v>
      </c>
      <c r="D18" s="114">
        <f t="shared" si="11"/>
        <v>12746</v>
      </c>
      <c r="E18" s="114">
        <f t="shared" si="11"/>
        <v>570</v>
      </c>
      <c r="F18" s="114">
        <f t="shared" si="11"/>
        <v>294</v>
      </c>
      <c r="G18" s="114">
        <f t="shared" si="11"/>
        <v>276</v>
      </c>
      <c r="H18" s="114">
        <f t="shared" si="11"/>
        <v>181</v>
      </c>
      <c r="I18" s="114">
        <f t="shared" si="11"/>
        <v>95</v>
      </c>
      <c r="J18" s="114">
        <f t="shared" si="11"/>
        <v>86</v>
      </c>
      <c r="K18" s="114">
        <f t="shared" si="11"/>
        <v>798</v>
      </c>
      <c r="L18" s="114">
        <f t="shared" si="11"/>
        <v>415</v>
      </c>
      <c r="M18" s="114">
        <f t="shared" si="11"/>
        <v>383</v>
      </c>
      <c r="N18" s="114">
        <f t="shared" si="11"/>
        <v>207</v>
      </c>
      <c r="O18" s="114">
        <f t="shared" si="11"/>
        <v>107</v>
      </c>
      <c r="P18" s="114">
        <f t="shared" si="11"/>
        <v>100</v>
      </c>
      <c r="Q18" s="114">
        <f t="shared" si="11"/>
        <v>1826</v>
      </c>
      <c r="R18" s="114">
        <f t="shared" si="11"/>
        <v>905</v>
      </c>
      <c r="S18" s="114">
        <f t="shared" si="11"/>
        <v>921</v>
      </c>
      <c r="T18" s="114">
        <f t="shared" si="11"/>
        <v>926</v>
      </c>
      <c r="U18" s="114">
        <f t="shared" si="11"/>
        <v>479</v>
      </c>
      <c r="V18" s="114">
        <f t="shared" si="11"/>
        <v>447</v>
      </c>
      <c r="W18" s="114">
        <f t="shared" si="11"/>
        <v>616</v>
      </c>
      <c r="X18" s="114">
        <f t="shared" si="11"/>
        <v>332</v>
      </c>
      <c r="Y18" s="114">
        <f t="shared" si="11"/>
        <v>284</v>
      </c>
      <c r="Z18" s="114">
        <f t="shared" si="11"/>
        <v>1059</v>
      </c>
      <c r="AA18" s="114">
        <f t="shared" si="11"/>
        <v>525</v>
      </c>
      <c r="AB18" s="114">
        <f t="shared" si="11"/>
        <v>534</v>
      </c>
      <c r="AC18" s="114">
        <f t="shared" si="11"/>
        <v>403</v>
      </c>
      <c r="AD18" s="114">
        <f t="shared" si="11"/>
        <v>211</v>
      </c>
      <c r="AE18" s="114">
        <f t="shared" si="11"/>
        <v>192</v>
      </c>
      <c r="AF18" s="114">
        <f t="shared" si="11"/>
        <v>1521</v>
      </c>
      <c r="AG18" s="114">
        <f t="shared" si="11"/>
        <v>745</v>
      </c>
      <c r="AH18" s="114">
        <f t="shared" ref="AH18:BM18" si="12">SUM(AH19:AH23)</f>
        <v>776</v>
      </c>
      <c r="AI18" s="114">
        <f t="shared" si="12"/>
        <v>2665</v>
      </c>
      <c r="AJ18" s="114">
        <f t="shared" si="12"/>
        <v>1387</v>
      </c>
      <c r="AK18" s="114">
        <f t="shared" si="12"/>
        <v>1278</v>
      </c>
      <c r="AL18" s="114">
        <f t="shared" si="12"/>
        <v>1625</v>
      </c>
      <c r="AM18" s="114">
        <f t="shared" si="12"/>
        <v>848</v>
      </c>
      <c r="AN18" s="114">
        <f t="shared" si="12"/>
        <v>777</v>
      </c>
      <c r="AO18" s="114">
        <f t="shared" si="12"/>
        <v>1934</v>
      </c>
      <c r="AP18" s="114">
        <f t="shared" si="12"/>
        <v>1003</v>
      </c>
      <c r="AQ18" s="114">
        <f t="shared" si="12"/>
        <v>931</v>
      </c>
      <c r="AR18" s="114">
        <f t="shared" si="12"/>
        <v>2782</v>
      </c>
      <c r="AS18" s="114">
        <f t="shared" si="12"/>
        <v>1479</v>
      </c>
      <c r="AT18" s="114">
        <f t="shared" si="12"/>
        <v>1303</v>
      </c>
      <c r="AU18" s="114">
        <f t="shared" si="12"/>
        <v>7097</v>
      </c>
      <c r="AV18" s="114">
        <f t="shared" si="12"/>
        <v>3534</v>
      </c>
      <c r="AW18" s="114">
        <f t="shared" si="12"/>
        <v>3563</v>
      </c>
      <c r="AX18" s="114">
        <f t="shared" si="12"/>
        <v>1650</v>
      </c>
      <c r="AY18" s="114">
        <f t="shared" si="12"/>
        <v>868</v>
      </c>
      <c r="AZ18" s="114">
        <f t="shared" si="12"/>
        <v>782</v>
      </c>
      <c r="BA18" s="114">
        <f t="shared" si="12"/>
        <v>41</v>
      </c>
      <c r="BB18" s="114">
        <f t="shared" si="12"/>
        <v>26</v>
      </c>
      <c r="BC18" s="114">
        <f t="shared" si="12"/>
        <v>15</v>
      </c>
      <c r="BD18" s="114">
        <f t="shared" si="12"/>
        <v>33</v>
      </c>
      <c r="BE18" s="114">
        <f t="shared" si="12"/>
        <v>18</v>
      </c>
      <c r="BF18" s="114">
        <f t="shared" si="12"/>
        <v>15</v>
      </c>
      <c r="BG18" s="114">
        <f t="shared" si="12"/>
        <v>75</v>
      </c>
      <c r="BH18" s="114">
        <f t="shared" si="12"/>
        <v>42</v>
      </c>
      <c r="BI18" s="114">
        <f t="shared" si="12"/>
        <v>33</v>
      </c>
      <c r="BJ18" s="114">
        <f t="shared" si="12"/>
        <v>60</v>
      </c>
      <c r="BK18" s="114">
        <f t="shared" si="12"/>
        <v>31</v>
      </c>
      <c r="BL18" s="114">
        <f t="shared" si="12"/>
        <v>29</v>
      </c>
      <c r="BM18" s="114">
        <f t="shared" si="12"/>
        <v>52</v>
      </c>
      <c r="BN18" s="114">
        <f t="shared" ref="BN18:BO18" si="13">SUM(BN19:BN23)</f>
        <v>31</v>
      </c>
      <c r="BO18" s="169">
        <f t="shared" si="13"/>
        <v>21</v>
      </c>
    </row>
    <row r="19" spans="1:67" s="107" customFormat="1" ht="15.75" x14ac:dyDescent="0.25">
      <c r="A19" s="170" t="s">
        <v>57</v>
      </c>
      <c r="B19" s="122">
        <f>SUM(C19:D19)</f>
        <v>5237</v>
      </c>
      <c r="C19" s="122">
        <f t="shared" ref="C19:D23" si="14">SUM(F19,I19,L19,O19,R19,U19,X19,AA19,AD19,AG19,AJ19,AM19,AP19,AS19,AV19,AY19,BB19,BE19,BH19,BK19,BN19)</f>
        <v>2630</v>
      </c>
      <c r="D19" s="122">
        <f t="shared" si="14"/>
        <v>2607</v>
      </c>
      <c r="E19" s="122">
        <f>SUM(F19:G19)</f>
        <v>94</v>
      </c>
      <c r="F19" s="171">
        <v>47</v>
      </c>
      <c r="G19" s="171">
        <v>47</v>
      </c>
      <c r="H19" s="122">
        <f>SUM(I19:J19)</f>
        <v>28</v>
      </c>
      <c r="I19" s="171">
        <v>16</v>
      </c>
      <c r="J19" s="171">
        <v>12</v>
      </c>
      <c r="K19" s="122">
        <f>SUM(L19:M19)</f>
        <v>145</v>
      </c>
      <c r="L19" s="171">
        <v>79</v>
      </c>
      <c r="M19" s="171">
        <v>66</v>
      </c>
      <c r="N19" s="122">
        <f>SUM(O19:P19)</f>
        <v>32</v>
      </c>
      <c r="O19" s="171">
        <v>19</v>
      </c>
      <c r="P19" s="171">
        <v>13</v>
      </c>
      <c r="Q19" s="122">
        <f>SUM(R19:S19)</f>
        <v>421</v>
      </c>
      <c r="R19" s="171">
        <v>205</v>
      </c>
      <c r="S19" s="171">
        <v>216</v>
      </c>
      <c r="T19" s="122">
        <f>SUM(U19:V19)</f>
        <v>190</v>
      </c>
      <c r="U19" s="171">
        <v>95</v>
      </c>
      <c r="V19" s="171">
        <v>95</v>
      </c>
      <c r="W19" s="122">
        <f>SUM(X19:Y19)</f>
        <v>112</v>
      </c>
      <c r="X19" s="171">
        <v>60</v>
      </c>
      <c r="Y19" s="171">
        <v>52</v>
      </c>
      <c r="Z19" s="122">
        <f>SUM(AA19:AB19)</f>
        <v>213</v>
      </c>
      <c r="AA19" s="171">
        <v>99</v>
      </c>
      <c r="AB19" s="171">
        <v>114</v>
      </c>
      <c r="AC19" s="122">
        <f>SUM(AD19:AE19)</f>
        <v>86</v>
      </c>
      <c r="AD19" s="171">
        <v>46</v>
      </c>
      <c r="AE19" s="171">
        <v>40</v>
      </c>
      <c r="AF19" s="122">
        <f>SUM(AG19:AH19)</f>
        <v>269</v>
      </c>
      <c r="AG19" s="171">
        <v>130</v>
      </c>
      <c r="AH19" s="171">
        <v>139</v>
      </c>
      <c r="AI19" s="122">
        <f>SUM(AJ19:AK19)</f>
        <v>474</v>
      </c>
      <c r="AJ19" s="171">
        <v>234</v>
      </c>
      <c r="AK19" s="171">
        <v>240</v>
      </c>
      <c r="AL19" s="122">
        <f>SUM(AM19:AN19)</f>
        <v>318</v>
      </c>
      <c r="AM19" s="171">
        <v>167</v>
      </c>
      <c r="AN19" s="171">
        <v>151</v>
      </c>
      <c r="AO19" s="122">
        <f>SUM(AP19:AQ19)</f>
        <v>365</v>
      </c>
      <c r="AP19" s="171">
        <v>176</v>
      </c>
      <c r="AQ19" s="171">
        <v>189</v>
      </c>
      <c r="AR19" s="122">
        <f>SUM(AS19:AT19)</f>
        <v>546</v>
      </c>
      <c r="AS19" s="171">
        <v>282</v>
      </c>
      <c r="AT19" s="171">
        <v>264</v>
      </c>
      <c r="AU19" s="122">
        <f>SUM(AV19:AW19)</f>
        <v>1539</v>
      </c>
      <c r="AV19" s="171">
        <v>764</v>
      </c>
      <c r="AW19" s="171">
        <v>775</v>
      </c>
      <c r="AX19" s="122">
        <f>SUM(AY19:AZ19)</f>
        <v>347</v>
      </c>
      <c r="AY19" s="171">
        <v>179</v>
      </c>
      <c r="AZ19" s="171">
        <v>168</v>
      </c>
      <c r="BA19" s="122">
        <f>SUM(BB19:BC19)</f>
        <v>7</v>
      </c>
      <c r="BB19" s="171">
        <v>4</v>
      </c>
      <c r="BC19" s="171">
        <v>3</v>
      </c>
      <c r="BD19" s="122">
        <f>SUM(BE19:BF19)</f>
        <v>5</v>
      </c>
      <c r="BE19" s="171">
        <v>4</v>
      </c>
      <c r="BF19" s="171">
        <v>1</v>
      </c>
      <c r="BG19" s="122">
        <f>SUM(BH19:BI19)</f>
        <v>21</v>
      </c>
      <c r="BH19" s="171">
        <v>10</v>
      </c>
      <c r="BI19" s="171">
        <v>11</v>
      </c>
      <c r="BJ19" s="122">
        <f>SUM(BK19:BL19)</f>
        <v>10</v>
      </c>
      <c r="BK19" s="171">
        <v>7</v>
      </c>
      <c r="BL19" s="171">
        <v>3</v>
      </c>
      <c r="BM19" s="122">
        <f>SUM(BN19:BO19)</f>
        <v>15</v>
      </c>
      <c r="BN19" s="171">
        <v>7</v>
      </c>
      <c r="BO19" s="172">
        <v>8</v>
      </c>
    </row>
    <row r="20" spans="1:67" s="107" customFormat="1" ht="15.75" x14ac:dyDescent="0.25">
      <c r="A20" s="170" t="s">
        <v>56</v>
      </c>
      <c r="B20" s="122">
        <f>SUM(C20:D20)</f>
        <v>5719</v>
      </c>
      <c r="C20" s="122">
        <f t="shared" si="14"/>
        <v>2962</v>
      </c>
      <c r="D20" s="122">
        <f t="shared" si="14"/>
        <v>2757</v>
      </c>
      <c r="E20" s="122">
        <f>SUM(F20:G20)</f>
        <v>123</v>
      </c>
      <c r="F20" s="171">
        <v>63</v>
      </c>
      <c r="G20" s="171">
        <v>60</v>
      </c>
      <c r="H20" s="122">
        <f>SUM(I20:J20)</f>
        <v>36</v>
      </c>
      <c r="I20" s="171">
        <v>17</v>
      </c>
      <c r="J20" s="171">
        <v>19</v>
      </c>
      <c r="K20" s="122">
        <f>SUM(L20:M20)</f>
        <v>185</v>
      </c>
      <c r="L20" s="171">
        <v>100</v>
      </c>
      <c r="M20" s="171">
        <v>85</v>
      </c>
      <c r="N20" s="122">
        <f>SUM(O20:P20)</f>
        <v>51</v>
      </c>
      <c r="O20" s="171">
        <v>23</v>
      </c>
      <c r="P20" s="171">
        <v>28</v>
      </c>
      <c r="Q20" s="122">
        <f>SUM(R20:S20)</f>
        <v>373</v>
      </c>
      <c r="R20" s="171">
        <v>180</v>
      </c>
      <c r="S20" s="171">
        <v>193</v>
      </c>
      <c r="T20" s="122">
        <f>SUM(U20:V20)</f>
        <v>185</v>
      </c>
      <c r="U20" s="171">
        <v>94</v>
      </c>
      <c r="V20" s="171">
        <v>91</v>
      </c>
      <c r="W20" s="122">
        <f>SUM(X20:Y20)</f>
        <v>123</v>
      </c>
      <c r="X20" s="171">
        <v>67</v>
      </c>
      <c r="Y20" s="171">
        <v>56</v>
      </c>
      <c r="Z20" s="122">
        <f>SUM(AA20:AB20)</f>
        <v>229</v>
      </c>
      <c r="AA20" s="171">
        <v>113</v>
      </c>
      <c r="AB20" s="171">
        <v>116</v>
      </c>
      <c r="AC20" s="122">
        <f>SUM(AD20:AE20)</f>
        <v>81</v>
      </c>
      <c r="AD20" s="171">
        <v>51</v>
      </c>
      <c r="AE20" s="171">
        <v>30</v>
      </c>
      <c r="AF20" s="122">
        <f>SUM(AG20:AH20)</f>
        <v>308</v>
      </c>
      <c r="AG20" s="171">
        <v>138</v>
      </c>
      <c r="AH20" s="171">
        <v>170</v>
      </c>
      <c r="AI20" s="122">
        <f>SUM(AJ20:AK20)</f>
        <v>551</v>
      </c>
      <c r="AJ20" s="171">
        <v>289</v>
      </c>
      <c r="AK20" s="171">
        <v>262</v>
      </c>
      <c r="AL20" s="122">
        <f>SUM(AM20:AN20)</f>
        <v>341</v>
      </c>
      <c r="AM20" s="171">
        <v>171</v>
      </c>
      <c r="AN20" s="171">
        <v>170</v>
      </c>
      <c r="AO20" s="122">
        <f>SUM(AP20:AQ20)</f>
        <v>437</v>
      </c>
      <c r="AP20" s="171">
        <v>246</v>
      </c>
      <c r="AQ20" s="171">
        <v>191</v>
      </c>
      <c r="AR20" s="122">
        <f>SUM(AS20:AT20)</f>
        <v>624</v>
      </c>
      <c r="AS20" s="171">
        <v>332</v>
      </c>
      <c r="AT20" s="171">
        <v>292</v>
      </c>
      <c r="AU20" s="122">
        <f>SUM(AV20:AW20)</f>
        <v>1618</v>
      </c>
      <c r="AV20" s="171">
        <v>833</v>
      </c>
      <c r="AW20" s="171">
        <v>785</v>
      </c>
      <c r="AX20" s="122">
        <f>SUM(AY20:AZ20)</f>
        <v>383</v>
      </c>
      <c r="AY20" s="171">
        <v>214</v>
      </c>
      <c r="AZ20" s="171">
        <v>169</v>
      </c>
      <c r="BA20" s="122">
        <f>SUM(BB20:BC20)</f>
        <v>10</v>
      </c>
      <c r="BB20" s="171">
        <v>6</v>
      </c>
      <c r="BC20" s="171">
        <v>4</v>
      </c>
      <c r="BD20" s="122">
        <f>SUM(BE20:BF20)</f>
        <v>12</v>
      </c>
      <c r="BE20" s="171">
        <v>4</v>
      </c>
      <c r="BF20" s="171">
        <v>8</v>
      </c>
      <c r="BG20" s="122">
        <f>SUM(BH20:BI20)</f>
        <v>19</v>
      </c>
      <c r="BH20" s="171">
        <v>11</v>
      </c>
      <c r="BI20" s="171">
        <v>8</v>
      </c>
      <c r="BJ20" s="122">
        <f>SUM(BK20:BL20)</f>
        <v>19</v>
      </c>
      <c r="BK20" s="171">
        <v>3</v>
      </c>
      <c r="BL20" s="171">
        <v>16</v>
      </c>
      <c r="BM20" s="122">
        <f>SUM(BN20:BO20)</f>
        <v>11</v>
      </c>
      <c r="BN20" s="171">
        <v>7</v>
      </c>
      <c r="BO20" s="172">
        <v>4</v>
      </c>
    </row>
    <row r="21" spans="1:67" s="107" customFormat="1" ht="15.75" x14ac:dyDescent="0.25">
      <c r="A21" s="170" t="s">
        <v>55</v>
      </c>
      <c r="B21" s="122">
        <f>SUM(C21:D21)</f>
        <v>5015</v>
      </c>
      <c r="C21" s="122">
        <f t="shared" si="14"/>
        <v>2579</v>
      </c>
      <c r="D21" s="122">
        <f t="shared" si="14"/>
        <v>2436</v>
      </c>
      <c r="E21" s="122">
        <f>SUM(F21:G21)</f>
        <v>124</v>
      </c>
      <c r="F21" s="171">
        <v>61</v>
      </c>
      <c r="G21" s="171">
        <v>63</v>
      </c>
      <c r="H21" s="122">
        <f>SUM(I21:J21)</f>
        <v>35</v>
      </c>
      <c r="I21" s="171">
        <v>16</v>
      </c>
      <c r="J21" s="171">
        <v>19</v>
      </c>
      <c r="K21" s="122">
        <f>SUM(L21:M21)</f>
        <v>162</v>
      </c>
      <c r="L21" s="171">
        <v>75</v>
      </c>
      <c r="M21" s="171">
        <v>87</v>
      </c>
      <c r="N21" s="122">
        <f>SUM(O21:P21)</f>
        <v>41</v>
      </c>
      <c r="O21" s="171">
        <v>21</v>
      </c>
      <c r="P21" s="171">
        <v>20</v>
      </c>
      <c r="Q21" s="122">
        <f>SUM(R21:S21)</f>
        <v>340</v>
      </c>
      <c r="R21" s="171">
        <v>168</v>
      </c>
      <c r="S21" s="171">
        <v>172</v>
      </c>
      <c r="T21" s="122">
        <f>SUM(U21:V21)</f>
        <v>176</v>
      </c>
      <c r="U21" s="171">
        <v>94</v>
      </c>
      <c r="V21" s="171">
        <v>82</v>
      </c>
      <c r="W21" s="122">
        <f>SUM(X21:Y21)</f>
        <v>107</v>
      </c>
      <c r="X21" s="171">
        <v>59</v>
      </c>
      <c r="Y21" s="171">
        <v>48</v>
      </c>
      <c r="Z21" s="122">
        <f>SUM(AA21:AB21)</f>
        <v>198</v>
      </c>
      <c r="AA21" s="171">
        <v>109</v>
      </c>
      <c r="AB21" s="171">
        <v>89</v>
      </c>
      <c r="AC21" s="122">
        <f>SUM(AD21:AE21)</f>
        <v>85</v>
      </c>
      <c r="AD21" s="171">
        <v>41</v>
      </c>
      <c r="AE21" s="171">
        <v>44</v>
      </c>
      <c r="AF21" s="122">
        <f>SUM(AG21:AH21)</f>
        <v>305</v>
      </c>
      <c r="AG21" s="171">
        <v>161</v>
      </c>
      <c r="AH21" s="171">
        <v>144</v>
      </c>
      <c r="AI21" s="122">
        <f>SUM(AJ21:AK21)</f>
        <v>506</v>
      </c>
      <c r="AJ21" s="171">
        <v>276</v>
      </c>
      <c r="AK21" s="171">
        <v>230</v>
      </c>
      <c r="AL21" s="122">
        <f>SUM(AM21:AN21)</f>
        <v>310</v>
      </c>
      <c r="AM21" s="171">
        <v>170</v>
      </c>
      <c r="AN21" s="171">
        <v>140</v>
      </c>
      <c r="AO21" s="122">
        <f>SUM(AP21:AQ21)</f>
        <v>352</v>
      </c>
      <c r="AP21" s="171">
        <v>157</v>
      </c>
      <c r="AQ21" s="171">
        <v>195</v>
      </c>
      <c r="AR21" s="122">
        <f>SUM(AS21:AT21)</f>
        <v>520</v>
      </c>
      <c r="AS21" s="171">
        <v>297</v>
      </c>
      <c r="AT21" s="171">
        <v>223</v>
      </c>
      <c r="AU21" s="122">
        <f>SUM(AV21:AW21)</f>
        <v>1407</v>
      </c>
      <c r="AV21" s="171">
        <v>698</v>
      </c>
      <c r="AW21" s="171">
        <v>709</v>
      </c>
      <c r="AX21" s="122">
        <f>SUM(AY21:AZ21)</f>
        <v>304</v>
      </c>
      <c r="AY21" s="171">
        <v>149</v>
      </c>
      <c r="AZ21" s="171">
        <v>155</v>
      </c>
      <c r="BA21" s="122">
        <f>SUM(BB21:BC21)</f>
        <v>3</v>
      </c>
      <c r="BB21" s="171">
        <v>1</v>
      </c>
      <c r="BC21" s="171">
        <v>2</v>
      </c>
      <c r="BD21" s="122">
        <f>SUM(BE21:BF21)</f>
        <v>5</v>
      </c>
      <c r="BE21" s="171">
        <v>3</v>
      </c>
      <c r="BF21" s="171">
        <v>2</v>
      </c>
      <c r="BG21" s="122">
        <f>SUM(BH21:BI21)</f>
        <v>16</v>
      </c>
      <c r="BH21" s="171">
        <v>10</v>
      </c>
      <c r="BI21" s="171">
        <v>6</v>
      </c>
      <c r="BJ21" s="122">
        <f>SUM(BK21:BL21)</f>
        <v>8</v>
      </c>
      <c r="BK21" s="171">
        <v>6</v>
      </c>
      <c r="BL21" s="171">
        <v>2</v>
      </c>
      <c r="BM21" s="122">
        <f>SUM(BN21:BO21)</f>
        <v>11</v>
      </c>
      <c r="BN21" s="171">
        <v>7</v>
      </c>
      <c r="BO21" s="172">
        <v>4</v>
      </c>
    </row>
    <row r="22" spans="1:67" s="107" customFormat="1" ht="15.75" x14ac:dyDescent="0.25">
      <c r="A22" s="170" t="s">
        <v>54</v>
      </c>
      <c r="B22" s="122">
        <f>SUM(C22:D22)</f>
        <v>4910</v>
      </c>
      <c r="C22" s="122">
        <f t="shared" si="14"/>
        <v>2504</v>
      </c>
      <c r="D22" s="122">
        <f t="shared" si="14"/>
        <v>2406</v>
      </c>
      <c r="E22" s="122">
        <f>SUM(F22:G22)</f>
        <v>114</v>
      </c>
      <c r="F22" s="171">
        <v>65</v>
      </c>
      <c r="G22" s="171">
        <v>49</v>
      </c>
      <c r="H22" s="122">
        <f>SUM(I22:J22)</f>
        <v>36</v>
      </c>
      <c r="I22" s="171">
        <v>17</v>
      </c>
      <c r="J22" s="171">
        <v>19</v>
      </c>
      <c r="K22" s="122">
        <f>SUM(L22:M22)</f>
        <v>142</v>
      </c>
      <c r="L22" s="171">
        <v>73</v>
      </c>
      <c r="M22" s="171">
        <v>69</v>
      </c>
      <c r="N22" s="122">
        <f>SUM(O22:P22)</f>
        <v>33</v>
      </c>
      <c r="O22" s="171">
        <v>20</v>
      </c>
      <c r="P22" s="171">
        <v>13</v>
      </c>
      <c r="Q22" s="122">
        <f>SUM(R22:S22)</f>
        <v>355</v>
      </c>
      <c r="R22" s="171">
        <v>182</v>
      </c>
      <c r="S22" s="171">
        <v>173</v>
      </c>
      <c r="T22" s="122">
        <f>SUM(U22:V22)</f>
        <v>172</v>
      </c>
      <c r="U22" s="171">
        <v>77</v>
      </c>
      <c r="V22" s="171">
        <v>95</v>
      </c>
      <c r="W22" s="122">
        <f>SUM(X22:Y22)</f>
        <v>136</v>
      </c>
      <c r="X22" s="171">
        <v>71</v>
      </c>
      <c r="Y22" s="171">
        <v>65</v>
      </c>
      <c r="Z22" s="122">
        <f>SUM(AA22:AB22)</f>
        <v>201</v>
      </c>
      <c r="AA22" s="171">
        <v>101</v>
      </c>
      <c r="AB22" s="171">
        <v>100</v>
      </c>
      <c r="AC22" s="122">
        <f>SUM(AD22:AE22)</f>
        <v>63</v>
      </c>
      <c r="AD22" s="171">
        <v>34</v>
      </c>
      <c r="AE22" s="171">
        <v>29</v>
      </c>
      <c r="AF22" s="122">
        <f>SUM(AG22:AH22)</f>
        <v>294</v>
      </c>
      <c r="AG22" s="171">
        <v>153</v>
      </c>
      <c r="AH22" s="171">
        <v>141</v>
      </c>
      <c r="AI22" s="122">
        <f>SUM(AJ22:AK22)</f>
        <v>528</v>
      </c>
      <c r="AJ22" s="171">
        <v>279</v>
      </c>
      <c r="AK22" s="171">
        <v>249</v>
      </c>
      <c r="AL22" s="122">
        <f>SUM(AM22:AN22)</f>
        <v>303</v>
      </c>
      <c r="AM22" s="171">
        <v>145</v>
      </c>
      <c r="AN22" s="171">
        <v>158</v>
      </c>
      <c r="AO22" s="122">
        <f>SUM(AP22:AQ22)</f>
        <v>369</v>
      </c>
      <c r="AP22" s="171">
        <v>191</v>
      </c>
      <c r="AQ22" s="171">
        <v>178</v>
      </c>
      <c r="AR22" s="122">
        <f>SUM(AS22:AT22)</f>
        <v>530</v>
      </c>
      <c r="AS22" s="171">
        <v>276</v>
      </c>
      <c r="AT22" s="171">
        <v>254</v>
      </c>
      <c r="AU22" s="122">
        <f>SUM(AV22:AW22)</f>
        <v>1287</v>
      </c>
      <c r="AV22" s="171">
        <v>629</v>
      </c>
      <c r="AW22" s="171">
        <v>658</v>
      </c>
      <c r="AX22" s="122">
        <f>SUM(AY22:AZ22)</f>
        <v>303</v>
      </c>
      <c r="AY22" s="171">
        <v>165</v>
      </c>
      <c r="AZ22" s="171">
        <v>138</v>
      </c>
      <c r="BA22" s="122">
        <f>SUM(BB22:BC22)</f>
        <v>8</v>
      </c>
      <c r="BB22" s="171">
        <v>6</v>
      </c>
      <c r="BC22" s="171">
        <v>2</v>
      </c>
      <c r="BD22" s="122">
        <f>SUM(BE22:BF22)</f>
        <v>6</v>
      </c>
      <c r="BE22" s="171">
        <v>3</v>
      </c>
      <c r="BF22" s="171">
        <v>3</v>
      </c>
      <c r="BG22" s="122">
        <f>SUM(BH22:BI22)</f>
        <v>13</v>
      </c>
      <c r="BH22" s="171">
        <v>7</v>
      </c>
      <c r="BI22" s="171">
        <v>6</v>
      </c>
      <c r="BJ22" s="122">
        <f>SUM(BK22:BL22)</f>
        <v>10</v>
      </c>
      <c r="BK22" s="171">
        <v>5</v>
      </c>
      <c r="BL22" s="171">
        <v>5</v>
      </c>
      <c r="BM22" s="122">
        <f>SUM(BN22:BO22)</f>
        <v>7</v>
      </c>
      <c r="BN22" s="171">
        <v>5</v>
      </c>
      <c r="BO22" s="172">
        <v>2</v>
      </c>
    </row>
    <row r="23" spans="1:67" s="107" customFormat="1" ht="15.75" x14ac:dyDescent="0.25">
      <c r="A23" s="170" t="s">
        <v>53</v>
      </c>
      <c r="B23" s="122">
        <f>SUM(C23:D23)</f>
        <v>5240</v>
      </c>
      <c r="C23" s="122">
        <f t="shared" si="14"/>
        <v>2700</v>
      </c>
      <c r="D23" s="122">
        <f t="shared" si="14"/>
        <v>2540</v>
      </c>
      <c r="E23" s="122">
        <f>SUM(F23:G23)</f>
        <v>115</v>
      </c>
      <c r="F23" s="171">
        <v>58</v>
      </c>
      <c r="G23" s="171">
        <v>57</v>
      </c>
      <c r="H23" s="122">
        <f>SUM(I23:J23)</f>
        <v>46</v>
      </c>
      <c r="I23" s="171">
        <v>29</v>
      </c>
      <c r="J23" s="171">
        <v>17</v>
      </c>
      <c r="K23" s="122">
        <f>SUM(L23:M23)</f>
        <v>164</v>
      </c>
      <c r="L23" s="171">
        <v>88</v>
      </c>
      <c r="M23" s="171">
        <v>76</v>
      </c>
      <c r="N23" s="122">
        <f>SUM(O23:P23)</f>
        <v>50</v>
      </c>
      <c r="O23" s="171">
        <v>24</v>
      </c>
      <c r="P23" s="171">
        <v>26</v>
      </c>
      <c r="Q23" s="122">
        <f>SUM(R23:S23)</f>
        <v>337</v>
      </c>
      <c r="R23" s="171">
        <v>170</v>
      </c>
      <c r="S23" s="171">
        <v>167</v>
      </c>
      <c r="T23" s="122">
        <f>SUM(U23:V23)</f>
        <v>203</v>
      </c>
      <c r="U23" s="171">
        <v>119</v>
      </c>
      <c r="V23" s="171">
        <v>84</v>
      </c>
      <c r="W23" s="122">
        <f>SUM(X23:Y23)</f>
        <v>138</v>
      </c>
      <c r="X23" s="171">
        <v>75</v>
      </c>
      <c r="Y23" s="171">
        <v>63</v>
      </c>
      <c r="Z23" s="122">
        <f>SUM(AA23:AB23)</f>
        <v>218</v>
      </c>
      <c r="AA23" s="171">
        <v>103</v>
      </c>
      <c r="AB23" s="171">
        <v>115</v>
      </c>
      <c r="AC23" s="122">
        <f>SUM(AD23:AE23)</f>
        <v>88</v>
      </c>
      <c r="AD23" s="171">
        <v>39</v>
      </c>
      <c r="AE23" s="171">
        <v>49</v>
      </c>
      <c r="AF23" s="122">
        <f>SUM(AG23:AH23)</f>
        <v>345</v>
      </c>
      <c r="AG23" s="171">
        <v>163</v>
      </c>
      <c r="AH23" s="171">
        <v>182</v>
      </c>
      <c r="AI23" s="122">
        <f>SUM(AJ23:AK23)</f>
        <v>606</v>
      </c>
      <c r="AJ23" s="171">
        <v>309</v>
      </c>
      <c r="AK23" s="171">
        <v>297</v>
      </c>
      <c r="AL23" s="122">
        <f>SUM(AM23:AN23)</f>
        <v>353</v>
      </c>
      <c r="AM23" s="171">
        <v>195</v>
      </c>
      <c r="AN23" s="171">
        <v>158</v>
      </c>
      <c r="AO23" s="122">
        <f>SUM(AP23:AQ23)</f>
        <v>411</v>
      </c>
      <c r="AP23" s="171">
        <v>233</v>
      </c>
      <c r="AQ23" s="171">
        <v>178</v>
      </c>
      <c r="AR23" s="122">
        <f>SUM(AS23:AT23)</f>
        <v>562</v>
      </c>
      <c r="AS23" s="171">
        <v>292</v>
      </c>
      <c r="AT23" s="171">
        <v>270</v>
      </c>
      <c r="AU23" s="122">
        <f>SUM(AV23:AW23)</f>
        <v>1246</v>
      </c>
      <c r="AV23" s="171">
        <v>610</v>
      </c>
      <c r="AW23" s="171">
        <v>636</v>
      </c>
      <c r="AX23" s="122">
        <f>SUM(AY23:AZ23)</f>
        <v>313</v>
      </c>
      <c r="AY23" s="171">
        <v>161</v>
      </c>
      <c r="AZ23" s="171">
        <v>152</v>
      </c>
      <c r="BA23" s="122">
        <f>SUM(BB23:BC23)</f>
        <v>13</v>
      </c>
      <c r="BB23" s="171">
        <v>9</v>
      </c>
      <c r="BC23" s="171">
        <v>4</v>
      </c>
      <c r="BD23" s="122">
        <f>SUM(BE23:BF23)</f>
        <v>5</v>
      </c>
      <c r="BE23" s="171">
        <v>4</v>
      </c>
      <c r="BF23" s="171">
        <v>1</v>
      </c>
      <c r="BG23" s="122">
        <f>SUM(BH23:BI23)</f>
        <v>6</v>
      </c>
      <c r="BH23" s="171">
        <v>4</v>
      </c>
      <c r="BI23" s="171">
        <v>2</v>
      </c>
      <c r="BJ23" s="122">
        <f>SUM(BK23:BL23)</f>
        <v>13</v>
      </c>
      <c r="BK23" s="171">
        <v>10</v>
      </c>
      <c r="BL23" s="171">
        <v>3</v>
      </c>
      <c r="BM23" s="122">
        <f>SUM(BN23:BO23)</f>
        <v>8</v>
      </c>
      <c r="BN23" s="171">
        <v>5</v>
      </c>
      <c r="BO23" s="172">
        <v>3</v>
      </c>
    </row>
    <row r="24" spans="1:67" s="107" customFormat="1" ht="15.75" customHeight="1" x14ac:dyDescent="0.25">
      <c r="A24" s="173" t="s">
        <v>52</v>
      </c>
      <c r="B24" s="114">
        <f t="shared" ref="B24:AG24" si="15">SUM(B25:B29)</f>
        <v>29976</v>
      </c>
      <c r="C24" s="114">
        <f t="shared" si="15"/>
        <v>15548</v>
      </c>
      <c r="D24" s="114">
        <f t="shared" si="15"/>
        <v>14428</v>
      </c>
      <c r="E24" s="114">
        <f t="shared" si="15"/>
        <v>745</v>
      </c>
      <c r="F24" s="114">
        <f t="shared" si="15"/>
        <v>403</v>
      </c>
      <c r="G24" s="114">
        <f t="shared" si="15"/>
        <v>342</v>
      </c>
      <c r="H24" s="114">
        <f t="shared" si="15"/>
        <v>307</v>
      </c>
      <c r="I24" s="114">
        <f t="shared" si="15"/>
        <v>158</v>
      </c>
      <c r="J24" s="114">
        <f t="shared" si="15"/>
        <v>149</v>
      </c>
      <c r="K24" s="114">
        <f t="shared" si="15"/>
        <v>1042</v>
      </c>
      <c r="L24" s="114">
        <f t="shared" si="15"/>
        <v>565</v>
      </c>
      <c r="M24" s="114">
        <f t="shared" si="15"/>
        <v>477</v>
      </c>
      <c r="N24" s="114">
        <f t="shared" si="15"/>
        <v>240</v>
      </c>
      <c r="O24" s="114">
        <f t="shared" si="15"/>
        <v>131</v>
      </c>
      <c r="P24" s="114">
        <f t="shared" si="15"/>
        <v>109</v>
      </c>
      <c r="Q24" s="114">
        <f t="shared" si="15"/>
        <v>1960</v>
      </c>
      <c r="R24" s="114">
        <f t="shared" si="15"/>
        <v>1001</v>
      </c>
      <c r="S24" s="114">
        <f t="shared" si="15"/>
        <v>959</v>
      </c>
      <c r="T24" s="114">
        <f t="shared" si="15"/>
        <v>1310</v>
      </c>
      <c r="U24" s="114">
        <f t="shared" si="15"/>
        <v>680</v>
      </c>
      <c r="V24" s="114">
        <f t="shared" si="15"/>
        <v>630</v>
      </c>
      <c r="W24" s="114">
        <f t="shared" si="15"/>
        <v>844</v>
      </c>
      <c r="X24" s="114">
        <f t="shared" si="15"/>
        <v>444</v>
      </c>
      <c r="Y24" s="114">
        <f t="shared" si="15"/>
        <v>400</v>
      </c>
      <c r="Z24" s="114">
        <f t="shared" si="15"/>
        <v>1368</v>
      </c>
      <c r="AA24" s="114">
        <f t="shared" si="15"/>
        <v>722</v>
      </c>
      <c r="AB24" s="114">
        <f t="shared" si="15"/>
        <v>646</v>
      </c>
      <c r="AC24" s="114">
        <f t="shared" si="15"/>
        <v>450</v>
      </c>
      <c r="AD24" s="114">
        <f t="shared" si="15"/>
        <v>252</v>
      </c>
      <c r="AE24" s="114">
        <f t="shared" si="15"/>
        <v>198</v>
      </c>
      <c r="AF24" s="114">
        <f t="shared" si="15"/>
        <v>2208</v>
      </c>
      <c r="AG24" s="114">
        <f t="shared" si="15"/>
        <v>1163</v>
      </c>
      <c r="AH24" s="114">
        <f t="shared" ref="AH24:BM24" si="16">SUM(AH25:AH29)</f>
        <v>1045</v>
      </c>
      <c r="AI24" s="114">
        <f t="shared" si="16"/>
        <v>3585</v>
      </c>
      <c r="AJ24" s="114">
        <f t="shared" si="16"/>
        <v>1871</v>
      </c>
      <c r="AK24" s="114">
        <f t="shared" si="16"/>
        <v>1714</v>
      </c>
      <c r="AL24" s="114">
        <f t="shared" si="16"/>
        <v>1903</v>
      </c>
      <c r="AM24" s="114">
        <f t="shared" si="16"/>
        <v>959</v>
      </c>
      <c r="AN24" s="114">
        <f t="shared" si="16"/>
        <v>944</v>
      </c>
      <c r="AO24" s="114">
        <f t="shared" si="16"/>
        <v>2558</v>
      </c>
      <c r="AP24" s="114">
        <f t="shared" si="16"/>
        <v>1310</v>
      </c>
      <c r="AQ24" s="114">
        <f t="shared" si="16"/>
        <v>1248</v>
      </c>
      <c r="AR24" s="114">
        <f t="shared" si="16"/>
        <v>3150</v>
      </c>
      <c r="AS24" s="114">
        <f t="shared" si="16"/>
        <v>1639</v>
      </c>
      <c r="AT24" s="114">
        <f t="shared" si="16"/>
        <v>1511</v>
      </c>
      <c r="AU24" s="114">
        <f t="shared" si="16"/>
        <v>6520</v>
      </c>
      <c r="AV24" s="114">
        <f t="shared" si="16"/>
        <v>3324</v>
      </c>
      <c r="AW24" s="114">
        <f t="shared" si="16"/>
        <v>3196</v>
      </c>
      <c r="AX24" s="114">
        <f t="shared" si="16"/>
        <v>1415</v>
      </c>
      <c r="AY24" s="114">
        <f t="shared" si="16"/>
        <v>722</v>
      </c>
      <c r="AZ24" s="114">
        <f t="shared" si="16"/>
        <v>693</v>
      </c>
      <c r="BA24" s="114">
        <f t="shared" si="16"/>
        <v>86</v>
      </c>
      <c r="BB24" s="114">
        <f t="shared" si="16"/>
        <v>49</v>
      </c>
      <c r="BC24" s="114">
        <f t="shared" si="16"/>
        <v>37</v>
      </c>
      <c r="BD24" s="114">
        <f t="shared" si="16"/>
        <v>65</v>
      </c>
      <c r="BE24" s="114">
        <f t="shared" si="16"/>
        <v>33</v>
      </c>
      <c r="BF24" s="114">
        <f t="shared" si="16"/>
        <v>32</v>
      </c>
      <c r="BG24" s="114">
        <f t="shared" si="16"/>
        <v>110</v>
      </c>
      <c r="BH24" s="114">
        <f t="shared" si="16"/>
        <v>57</v>
      </c>
      <c r="BI24" s="114">
        <f t="shared" si="16"/>
        <v>53</v>
      </c>
      <c r="BJ24" s="114">
        <f t="shared" si="16"/>
        <v>66</v>
      </c>
      <c r="BK24" s="114">
        <f t="shared" si="16"/>
        <v>41</v>
      </c>
      <c r="BL24" s="114">
        <f t="shared" si="16"/>
        <v>25</v>
      </c>
      <c r="BM24" s="114">
        <f t="shared" si="16"/>
        <v>44</v>
      </c>
      <c r="BN24" s="114">
        <f t="shared" ref="BN24:BO24" si="17">SUM(BN25:BN29)</f>
        <v>24</v>
      </c>
      <c r="BO24" s="169">
        <f t="shared" si="17"/>
        <v>20</v>
      </c>
    </row>
    <row r="25" spans="1:67" s="107" customFormat="1" ht="15.75" x14ac:dyDescent="0.25">
      <c r="A25" s="170" t="s">
        <v>51</v>
      </c>
      <c r="B25" s="122">
        <f>SUM(C25:D25)</f>
        <v>5571</v>
      </c>
      <c r="C25" s="122">
        <f t="shared" ref="C25:D29" si="18">SUM(F25,I25,L25,O25,R25,U25,X25,AA25,AD25,AG25,AJ25,AM25,AP25,AS25,AV25,AY25,BB25,BE25,BH25,BK25,BN25)</f>
        <v>2891</v>
      </c>
      <c r="D25" s="122">
        <f t="shared" si="18"/>
        <v>2680</v>
      </c>
      <c r="E25" s="122">
        <f>SUM(F25:G25)</f>
        <v>116</v>
      </c>
      <c r="F25" s="171">
        <v>57</v>
      </c>
      <c r="G25" s="171">
        <v>59</v>
      </c>
      <c r="H25" s="122">
        <f>SUM(I25:J25)</f>
        <v>36</v>
      </c>
      <c r="I25" s="171">
        <v>15</v>
      </c>
      <c r="J25" s="171">
        <v>21</v>
      </c>
      <c r="K25" s="122">
        <f>SUM(L25:M25)</f>
        <v>183</v>
      </c>
      <c r="L25" s="171">
        <v>98</v>
      </c>
      <c r="M25" s="171">
        <v>85</v>
      </c>
      <c r="N25" s="122">
        <f>SUM(O25:P25)</f>
        <v>45</v>
      </c>
      <c r="O25" s="171">
        <v>28</v>
      </c>
      <c r="P25" s="171">
        <v>17</v>
      </c>
      <c r="Q25" s="122">
        <f>SUM(R25:S25)</f>
        <v>379</v>
      </c>
      <c r="R25" s="171">
        <v>195</v>
      </c>
      <c r="S25" s="171">
        <v>184</v>
      </c>
      <c r="T25" s="122">
        <f>SUM(U25:V25)</f>
        <v>217</v>
      </c>
      <c r="U25" s="171">
        <v>112</v>
      </c>
      <c r="V25" s="171">
        <v>105</v>
      </c>
      <c r="W25" s="122">
        <f>SUM(X25:Y25)</f>
        <v>161</v>
      </c>
      <c r="X25" s="171">
        <v>93</v>
      </c>
      <c r="Y25" s="171">
        <v>68</v>
      </c>
      <c r="Z25" s="122">
        <f>SUM(AA25:AB25)</f>
        <v>279</v>
      </c>
      <c r="AA25" s="171">
        <v>152</v>
      </c>
      <c r="AB25" s="171">
        <v>127</v>
      </c>
      <c r="AC25" s="122">
        <f>SUM(AD25:AE25)</f>
        <v>68</v>
      </c>
      <c r="AD25" s="171">
        <v>44</v>
      </c>
      <c r="AE25" s="171">
        <v>24</v>
      </c>
      <c r="AF25" s="122">
        <f>SUM(AG25:AH25)</f>
        <v>390</v>
      </c>
      <c r="AG25" s="171">
        <v>206</v>
      </c>
      <c r="AH25" s="171">
        <v>184</v>
      </c>
      <c r="AI25" s="122">
        <f>SUM(AJ25:AK25)</f>
        <v>586</v>
      </c>
      <c r="AJ25" s="171">
        <v>298</v>
      </c>
      <c r="AK25" s="171">
        <v>288</v>
      </c>
      <c r="AL25" s="122">
        <f>SUM(AM25:AN25)</f>
        <v>366</v>
      </c>
      <c r="AM25" s="171">
        <v>178</v>
      </c>
      <c r="AN25" s="171">
        <v>188</v>
      </c>
      <c r="AO25" s="122">
        <f>SUM(AP25:AQ25)</f>
        <v>474</v>
      </c>
      <c r="AP25" s="171">
        <v>229</v>
      </c>
      <c r="AQ25" s="171">
        <v>245</v>
      </c>
      <c r="AR25" s="122">
        <f>SUM(AS25:AT25)</f>
        <v>621</v>
      </c>
      <c r="AS25" s="171">
        <v>333</v>
      </c>
      <c r="AT25" s="171">
        <v>288</v>
      </c>
      <c r="AU25" s="122">
        <f>SUM(AV25:AW25)</f>
        <v>1309</v>
      </c>
      <c r="AV25" s="171">
        <v>662</v>
      </c>
      <c r="AW25" s="171">
        <v>647</v>
      </c>
      <c r="AX25" s="122">
        <f>SUM(AY25:AZ25)</f>
        <v>263</v>
      </c>
      <c r="AY25" s="171">
        <v>143</v>
      </c>
      <c r="AZ25" s="171">
        <v>120</v>
      </c>
      <c r="BA25" s="122">
        <f>SUM(BB25:BC25)</f>
        <v>15</v>
      </c>
      <c r="BB25" s="171">
        <v>11</v>
      </c>
      <c r="BC25" s="171">
        <v>4</v>
      </c>
      <c r="BD25" s="122">
        <f>SUM(BE25:BF25)</f>
        <v>13</v>
      </c>
      <c r="BE25" s="171">
        <v>7</v>
      </c>
      <c r="BF25" s="171">
        <v>6</v>
      </c>
      <c r="BG25" s="122">
        <f>SUM(BH25:BI25)</f>
        <v>20</v>
      </c>
      <c r="BH25" s="171">
        <v>13</v>
      </c>
      <c r="BI25" s="171">
        <v>7</v>
      </c>
      <c r="BJ25" s="122">
        <f>SUM(BK25:BL25)</f>
        <v>20</v>
      </c>
      <c r="BK25" s="171">
        <v>10</v>
      </c>
      <c r="BL25" s="171">
        <v>10</v>
      </c>
      <c r="BM25" s="122">
        <f>SUM(BN25:BO25)</f>
        <v>10</v>
      </c>
      <c r="BN25" s="171">
        <v>7</v>
      </c>
      <c r="BO25" s="172">
        <v>3</v>
      </c>
    </row>
    <row r="26" spans="1:67" s="107" customFormat="1" ht="15.75" x14ac:dyDescent="0.25">
      <c r="A26" s="170" t="s">
        <v>50</v>
      </c>
      <c r="B26" s="122">
        <f>SUM(C26:D26)</f>
        <v>5277</v>
      </c>
      <c r="C26" s="122">
        <f t="shared" si="18"/>
        <v>2718</v>
      </c>
      <c r="D26" s="122">
        <f t="shared" si="18"/>
        <v>2559</v>
      </c>
      <c r="E26" s="122">
        <f>SUM(F26:G26)</f>
        <v>133</v>
      </c>
      <c r="F26" s="171">
        <v>68</v>
      </c>
      <c r="G26" s="171">
        <v>65</v>
      </c>
      <c r="H26" s="122">
        <f>SUM(I26:J26)</f>
        <v>52</v>
      </c>
      <c r="I26" s="171">
        <v>23</v>
      </c>
      <c r="J26" s="171">
        <v>29</v>
      </c>
      <c r="K26" s="122">
        <f>SUM(L26:M26)</f>
        <v>191</v>
      </c>
      <c r="L26" s="171">
        <v>106</v>
      </c>
      <c r="M26" s="171">
        <v>85</v>
      </c>
      <c r="N26" s="122">
        <f>SUM(O26:P26)</f>
        <v>42</v>
      </c>
      <c r="O26" s="171">
        <v>24</v>
      </c>
      <c r="P26" s="171">
        <v>18</v>
      </c>
      <c r="Q26" s="122">
        <f>SUM(R26:S26)</f>
        <v>337</v>
      </c>
      <c r="R26" s="171">
        <v>148</v>
      </c>
      <c r="S26" s="171">
        <v>189</v>
      </c>
      <c r="T26" s="122">
        <f>SUM(U26:V26)</f>
        <v>201</v>
      </c>
      <c r="U26" s="171">
        <v>112</v>
      </c>
      <c r="V26" s="171">
        <v>89</v>
      </c>
      <c r="W26" s="122">
        <f>SUM(X26:Y26)</f>
        <v>138</v>
      </c>
      <c r="X26" s="171">
        <v>74</v>
      </c>
      <c r="Y26" s="171">
        <v>64</v>
      </c>
      <c r="Z26" s="122">
        <f>SUM(AA26:AB26)</f>
        <v>240</v>
      </c>
      <c r="AA26" s="171">
        <v>122</v>
      </c>
      <c r="AB26" s="171">
        <v>118</v>
      </c>
      <c r="AC26" s="122">
        <f>SUM(AD26:AE26)</f>
        <v>92</v>
      </c>
      <c r="AD26" s="171">
        <v>45</v>
      </c>
      <c r="AE26" s="171">
        <v>47</v>
      </c>
      <c r="AF26" s="122">
        <f>SUM(AG26:AH26)</f>
        <v>378</v>
      </c>
      <c r="AG26" s="171">
        <v>212</v>
      </c>
      <c r="AH26" s="171">
        <v>166</v>
      </c>
      <c r="AI26" s="122">
        <f>SUM(AJ26:AK26)</f>
        <v>634</v>
      </c>
      <c r="AJ26" s="171">
        <v>331</v>
      </c>
      <c r="AK26" s="171">
        <v>303</v>
      </c>
      <c r="AL26" s="122">
        <f>SUM(AM26:AN26)</f>
        <v>329</v>
      </c>
      <c r="AM26" s="171">
        <v>167</v>
      </c>
      <c r="AN26" s="171">
        <v>162</v>
      </c>
      <c r="AO26" s="122">
        <f>SUM(AP26:AQ26)</f>
        <v>428</v>
      </c>
      <c r="AP26" s="171">
        <v>218</v>
      </c>
      <c r="AQ26" s="171">
        <v>210</v>
      </c>
      <c r="AR26" s="122">
        <f>SUM(AS26:AT26)</f>
        <v>543</v>
      </c>
      <c r="AS26" s="171">
        <v>291</v>
      </c>
      <c r="AT26" s="171">
        <v>252</v>
      </c>
      <c r="AU26" s="122">
        <f>SUM(AV26:AW26)</f>
        <v>1230</v>
      </c>
      <c r="AV26" s="171">
        <v>613</v>
      </c>
      <c r="AW26" s="171">
        <v>617</v>
      </c>
      <c r="AX26" s="122">
        <f>SUM(AY26:AZ26)</f>
        <v>253</v>
      </c>
      <c r="AY26" s="171">
        <v>133</v>
      </c>
      <c r="AZ26" s="171">
        <v>120</v>
      </c>
      <c r="BA26" s="122">
        <f>SUM(BB26:BC26)</f>
        <v>20</v>
      </c>
      <c r="BB26" s="171">
        <v>11</v>
      </c>
      <c r="BC26" s="171">
        <v>9</v>
      </c>
      <c r="BD26" s="122">
        <f>SUM(BE26:BF26)</f>
        <v>12</v>
      </c>
      <c r="BE26" s="171">
        <v>6</v>
      </c>
      <c r="BF26" s="171">
        <v>6</v>
      </c>
      <c r="BG26" s="122">
        <f>SUM(BH26:BI26)</f>
        <v>12</v>
      </c>
      <c r="BH26" s="171">
        <v>8</v>
      </c>
      <c r="BI26" s="171">
        <v>4</v>
      </c>
      <c r="BJ26" s="122">
        <f>SUM(BK26:BL26)</f>
        <v>6</v>
      </c>
      <c r="BK26" s="171">
        <v>5</v>
      </c>
      <c r="BL26" s="171">
        <v>1</v>
      </c>
      <c r="BM26" s="122">
        <f>SUM(BN26:BO26)</f>
        <v>6</v>
      </c>
      <c r="BN26" s="171">
        <v>1</v>
      </c>
      <c r="BO26" s="172">
        <v>5</v>
      </c>
    </row>
    <row r="27" spans="1:67" s="107" customFormat="1" ht="15.75" x14ac:dyDescent="0.25">
      <c r="A27" s="170" t="s">
        <v>49</v>
      </c>
      <c r="B27" s="122">
        <f>SUM(C27:D27)</f>
        <v>5988</v>
      </c>
      <c r="C27" s="122">
        <f t="shared" si="18"/>
        <v>3108</v>
      </c>
      <c r="D27" s="122">
        <f t="shared" si="18"/>
        <v>2880</v>
      </c>
      <c r="E27" s="122">
        <f>SUM(F27:G27)</f>
        <v>160</v>
      </c>
      <c r="F27" s="171">
        <v>88</v>
      </c>
      <c r="G27" s="171">
        <v>72</v>
      </c>
      <c r="H27" s="122">
        <f>SUM(I27:J27)</f>
        <v>64</v>
      </c>
      <c r="I27" s="171">
        <v>37</v>
      </c>
      <c r="J27" s="171">
        <v>27</v>
      </c>
      <c r="K27" s="122">
        <f>SUM(L27:M27)</f>
        <v>214</v>
      </c>
      <c r="L27" s="171">
        <v>123</v>
      </c>
      <c r="M27" s="171">
        <v>91</v>
      </c>
      <c r="N27" s="122">
        <f>SUM(O27:P27)</f>
        <v>45</v>
      </c>
      <c r="O27" s="171">
        <v>25</v>
      </c>
      <c r="P27" s="171">
        <v>20</v>
      </c>
      <c r="Q27" s="122">
        <f>SUM(R27:S27)</f>
        <v>380</v>
      </c>
      <c r="R27" s="171">
        <v>188</v>
      </c>
      <c r="S27" s="171">
        <v>192</v>
      </c>
      <c r="T27" s="122">
        <f>SUM(U27:V27)</f>
        <v>253</v>
      </c>
      <c r="U27" s="171">
        <v>136</v>
      </c>
      <c r="V27" s="171">
        <v>117</v>
      </c>
      <c r="W27" s="122">
        <f>SUM(X27:Y27)</f>
        <v>158</v>
      </c>
      <c r="X27" s="171">
        <v>75</v>
      </c>
      <c r="Y27" s="171">
        <v>83</v>
      </c>
      <c r="Z27" s="122">
        <f>SUM(AA27:AB27)</f>
        <v>255</v>
      </c>
      <c r="AA27" s="171">
        <v>128</v>
      </c>
      <c r="AB27" s="171">
        <v>127</v>
      </c>
      <c r="AC27" s="122">
        <f>SUM(AD27:AE27)</f>
        <v>90</v>
      </c>
      <c r="AD27" s="171">
        <v>47</v>
      </c>
      <c r="AE27" s="171">
        <v>43</v>
      </c>
      <c r="AF27" s="122">
        <f>SUM(AG27:AH27)</f>
        <v>425</v>
      </c>
      <c r="AG27" s="171">
        <v>223</v>
      </c>
      <c r="AH27" s="171">
        <v>202</v>
      </c>
      <c r="AI27" s="122">
        <f>SUM(AJ27:AK27)</f>
        <v>750</v>
      </c>
      <c r="AJ27" s="171">
        <v>396</v>
      </c>
      <c r="AK27" s="171">
        <v>354</v>
      </c>
      <c r="AL27" s="122">
        <f>SUM(AM27:AN27)</f>
        <v>389</v>
      </c>
      <c r="AM27" s="171">
        <v>193</v>
      </c>
      <c r="AN27" s="171">
        <v>196</v>
      </c>
      <c r="AO27" s="122">
        <f>SUM(AP27:AQ27)</f>
        <v>477</v>
      </c>
      <c r="AP27" s="171">
        <v>250</v>
      </c>
      <c r="AQ27" s="171">
        <v>227</v>
      </c>
      <c r="AR27" s="122">
        <f>SUM(AS27:AT27)</f>
        <v>637</v>
      </c>
      <c r="AS27" s="171">
        <v>317</v>
      </c>
      <c r="AT27" s="171">
        <v>320</v>
      </c>
      <c r="AU27" s="122">
        <f>SUM(AV27:AW27)</f>
        <v>1338</v>
      </c>
      <c r="AV27" s="171">
        <v>708</v>
      </c>
      <c r="AW27" s="171">
        <v>630</v>
      </c>
      <c r="AX27" s="122">
        <f>SUM(AY27:AZ27)</f>
        <v>290</v>
      </c>
      <c r="AY27" s="171">
        <v>147</v>
      </c>
      <c r="AZ27" s="171">
        <v>143</v>
      </c>
      <c r="BA27" s="122">
        <f>SUM(BB27:BC27)</f>
        <v>14</v>
      </c>
      <c r="BB27" s="171">
        <v>6</v>
      </c>
      <c r="BC27" s="171">
        <v>8</v>
      </c>
      <c r="BD27" s="122">
        <f>SUM(BE27:BF27)</f>
        <v>13</v>
      </c>
      <c r="BE27" s="171">
        <v>5</v>
      </c>
      <c r="BF27" s="171">
        <v>8</v>
      </c>
      <c r="BG27" s="122">
        <f>SUM(BH27:BI27)</f>
        <v>15</v>
      </c>
      <c r="BH27" s="171">
        <v>6</v>
      </c>
      <c r="BI27" s="171">
        <v>9</v>
      </c>
      <c r="BJ27" s="122">
        <f>SUM(BK27:BL27)</f>
        <v>12</v>
      </c>
      <c r="BK27" s="171">
        <v>6</v>
      </c>
      <c r="BL27" s="171">
        <v>6</v>
      </c>
      <c r="BM27" s="122">
        <f>SUM(BN27:BO27)</f>
        <v>9</v>
      </c>
      <c r="BN27" s="171">
        <v>4</v>
      </c>
      <c r="BO27" s="172">
        <v>5</v>
      </c>
    </row>
    <row r="28" spans="1:67" s="107" customFormat="1" ht="15.75" x14ac:dyDescent="0.25">
      <c r="A28" s="170" t="s">
        <v>48</v>
      </c>
      <c r="B28" s="122">
        <f>SUM(C28:D28)</f>
        <v>6834</v>
      </c>
      <c r="C28" s="122">
        <f t="shared" si="18"/>
        <v>3560</v>
      </c>
      <c r="D28" s="122">
        <f t="shared" si="18"/>
        <v>3274</v>
      </c>
      <c r="E28" s="122">
        <f>SUM(F28:G28)</f>
        <v>164</v>
      </c>
      <c r="F28" s="171">
        <v>95</v>
      </c>
      <c r="G28" s="171">
        <v>69</v>
      </c>
      <c r="H28" s="122">
        <f>SUM(I28:J28)</f>
        <v>60</v>
      </c>
      <c r="I28" s="171">
        <v>33</v>
      </c>
      <c r="J28" s="171">
        <v>27</v>
      </c>
      <c r="K28" s="122">
        <f>SUM(L28:M28)</f>
        <v>252</v>
      </c>
      <c r="L28" s="171">
        <v>140</v>
      </c>
      <c r="M28" s="171">
        <v>112</v>
      </c>
      <c r="N28" s="122">
        <f>SUM(O28:P28)</f>
        <v>56</v>
      </c>
      <c r="O28" s="171">
        <v>28</v>
      </c>
      <c r="P28" s="171">
        <v>28</v>
      </c>
      <c r="Q28" s="122">
        <f>SUM(R28:S28)</f>
        <v>426</v>
      </c>
      <c r="R28" s="171">
        <v>237</v>
      </c>
      <c r="S28" s="171">
        <v>189</v>
      </c>
      <c r="T28" s="122">
        <f>SUM(U28:V28)</f>
        <v>313</v>
      </c>
      <c r="U28" s="171">
        <v>161</v>
      </c>
      <c r="V28" s="171">
        <v>152</v>
      </c>
      <c r="W28" s="122">
        <f>SUM(X28:Y28)</f>
        <v>195</v>
      </c>
      <c r="X28" s="171">
        <v>112</v>
      </c>
      <c r="Y28" s="171">
        <v>83</v>
      </c>
      <c r="Z28" s="122">
        <f>SUM(AA28:AB28)</f>
        <v>324</v>
      </c>
      <c r="AA28" s="171">
        <v>171</v>
      </c>
      <c r="AB28" s="171">
        <v>153</v>
      </c>
      <c r="AC28" s="122">
        <f>SUM(AD28:AE28)</f>
        <v>106</v>
      </c>
      <c r="AD28" s="171">
        <v>58</v>
      </c>
      <c r="AE28" s="171">
        <v>48</v>
      </c>
      <c r="AF28" s="122">
        <f>SUM(AG28:AH28)</f>
        <v>502</v>
      </c>
      <c r="AG28" s="171">
        <v>259</v>
      </c>
      <c r="AH28" s="171">
        <v>243</v>
      </c>
      <c r="AI28" s="122">
        <f>SUM(AJ28:AK28)</f>
        <v>829</v>
      </c>
      <c r="AJ28" s="171">
        <v>426</v>
      </c>
      <c r="AK28" s="171">
        <v>403</v>
      </c>
      <c r="AL28" s="122">
        <f>SUM(AM28:AN28)</f>
        <v>423</v>
      </c>
      <c r="AM28" s="171">
        <v>222</v>
      </c>
      <c r="AN28" s="171">
        <v>201</v>
      </c>
      <c r="AO28" s="122">
        <f>SUM(AP28:AQ28)</f>
        <v>615</v>
      </c>
      <c r="AP28" s="171">
        <v>313</v>
      </c>
      <c r="AQ28" s="171">
        <v>302</v>
      </c>
      <c r="AR28" s="122">
        <f>SUM(AS28:AT28)</f>
        <v>728</v>
      </c>
      <c r="AS28" s="171">
        <v>370</v>
      </c>
      <c r="AT28" s="171">
        <v>358</v>
      </c>
      <c r="AU28" s="122">
        <f>SUM(AV28:AW28)</f>
        <v>1445</v>
      </c>
      <c r="AV28" s="171">
        <v>746</v>
      </c>
      <c r="AW28" s="171">
        <v>699</v>
      </c>
      <c r="AX28" s="122">
        <f>SUM(AY28:AZ28)</f>
        <v>323</v>
      </c>
      <c r="AY28" s="171">
        <v>156</v>
      </c>
      <c r="AZ28" s="171">
        <v>167</v>
      </c>
      <c r="BA28" s="122">
        <f>SUM(BB28:BC28)</f>
        <v>20</v>
      </c>
      <c r="BB28" s="171">
        <v>9</v>
      </c>
      <c r="BC28" s="171">
        <v>11</v>
      </c>
      <c r="BD28" s="122">
        <f>SUM(BE28:BF28)</f>
        <v>12</v>
      </c>
      <c r="BE28" s="171">
        <v>4</v>
      </c>
      <c r="BF28" s="171">
        <v>8</v>
      </c>
      <c r="BG28" s="122">
        <f>SUM(BH28:BI28)</f>
        <v>24</v>
      </c>
      <c r="BH28" s="171">
        <v>8</v>
      </c>
      <c r="BI28" s="171">
        <v>16</v>
      </c>
      <c r="BJ28" s="122">
        <f>SUM(BK28:BL28)</f>
        <v>10</v>
      </c>
      <c r="BK28" s="171">
        <v>7</v>
      </c>
      <c r="BL28" s="171">
        <v>3</v>
      </c>
      <c r="BM28" s="122">
        <f>SUM(BN28:BO28)</f>
        <v>7</v>
      </c>
      <c r="BN28" s="171">
        <v>5</v>
      </c>
      <c r="BO28" s="172">
        <v>2</v>
      </c>
    </row>
    <row r="29" spans="1:67" s="107" customFormat="1" ht="15.75" x14ac:dyDescent="0.25">
      <c r="A29" s="170" t="s">
        <v>47</v>
      </c>
      <c r="B29" s="122">
        <f>SUM(C29:D29)</f>
        <v>6306</v>
      </c>
      <c r="C29" s="122">
        <f t="shared" si="18"/>
        <v>3271</v>
      </c>
      <c r="D29" s="122">
        <f t="shared" si="18"/>
        <v>3035</v>
      </c>
      <c r="E29" s="122">
        <f>SUM(F29:G29)</f>
        <v>172</v>
      </c>
      <c r="F29" s="171">
        <v>95</v>
      </c>
      <c r="G29" s="171">
        <v>77</v>
      </c>
      <c r="H29" s="122">
        <f>SUM(I29:J29)</f>
        <v>95</v>
      </c>
      <c r="I29" s="171">
        <v>50</v>
      </c>
      <c r="J29" s="171">
        <v>45</v>
      </c>
      <c r="K29" s="122">
        <f>SUM(L29:M29)</f>
        <v>202</v>
      </c>
      <c r="L29" s="171">
        <v>98</v>
      </c>
      <c r="M29" s="171">
        <v>104</v>
      </c>
      <c r="N29" s="122">
        <f>SUM(O29:P29)</f>
        <v>52</v>
      </c>
      <c r="O29" s="171">
        <v>26</v>
      </c>
      <c r="P29" s="171">
        <v>26</v>
      </c>
      <c r="Q29" s="122">
        <f>SUM(R29:S29)</f>
        <v>438</v>
      </c>
      <c r="R29" s="171">
        <v>233</v>
      </c>
      <c r="S29" s="171">
        <v>205</v>
      </c>
      <c r="T29" s="122">
        <f>SUM(U29:V29)</f>
        <v>326</v>
      </c>
      <c r="U29" s="171">
        <v>159</v>
      </c>
      <c r="V29" s="171">
        <v>167</v>
      </c>
      <c r="W29" s="122">
        <f>SUM(X29:Y29)</f>
        <v>192</v>
      </c>
      <c r="X29" s="171">
        <v>90</v>
      </c>
      <c r="Y29" s="171">
        <v>102</v>
      </c>
      <c r="Z29" s="122">
        <f>SUM(AA29:AB29)</f>
        <v>270</v>
      </c>
      <c r="AA29" s="171">
        <v>149</v>
      </c>
      <c r="AB29" s="171">
        <v>121</v>
      </c>
      <c r="AC29" s="122">
        <f>SUM(AD29:AE29)</f>
        <v>94</v>
      </c>
      <c r="AD29" s="171">
        <v>58</v>
      </c>
      <c r="AE29" s="171">
        <v>36</v>
      </c>
      <c r="AF29" s="122">
        <f>SUM(AG29:AH29)</f>
        <v>513</v>
      </c>
      <c r="AG29" s="171">
        <v>263</v>
      </c>
      <c r="AH29" s="171">
        <v>250</v>
      </c>
      <c r="AI29" s="122">
        <f>SUM(AJ29:AK29)</f>
        <v>786</v>
      </c>
      <c r="AJ29" s="171">
        <v>420</v>
      </c>
      <c r="AK29" s="171">
        <v>366</v>
      </c>
      <c r="AL29" s="122">
        <f>SUM(AM29:AN29)</f>
        <v>396</v>
      </c>
      <c r="AM29" s="171">
        <v>199</v>
      </c>
      <c r="AN29" s="171">
        <v>197</v>
      </c>
      <c r="AO29" s="122">
        <f>SUM(AP29:AQ29)</f>
        <v>564</v>
      </c>
      <c r="AP29" s="171">
        <v>300</v>
      </c>
      <c r="AQ29" s="171">
        <v>264</v>
      </c>
      <c r="AR29" s="122">
        <f>SUM(AS29:AT29)</f>
        <v>621</v>
      </c>
      <c r="AS29" s="171">
        <v>328</v>
      </c>
      <c r="AT29" s="171">
        <v>293</v>
      </c>
      <c r="AU29" s="122">
        <f>SUM(AV29:AW29)</f>
        <v>1198</v>
      </c>
      <c r="AV29" s="171">
        <v>595</v>
      </c>
      <c r="AW29" s="171">
        <v>603</v>
      </c>
      <c r="AX29" s="122">
        <f>SUM(AY29:AZ29)</f>
        <v>286</v>
      </c>
      <c r="AY29" s="171">
        <v>143</v>
      </c>
      <c r="AZ29" s="171">
        <v>143</v>
      </c>
      <c r="BA29" s="122">
        <f>SUM(BB29:BC29)</f>
        <v>17</v>
      </c>
      <c r="BB29" s="171">
        <v>12</v>
      </c>
      <c r="BC29" s="171">
        <v>5</v>
      </c>
      <c r="BD29" s="122">
        <f>SUM(BE29:BF29)</f>
        <v>15</v>
      </c>
      <c r="BE29" s="171">
        <v>11</v>
      </c>
      <c r="BF29" s="171">
        <v>4</v>
      </c>
      <c r="BG29" s="122">
        <f>SUM(BH29:BI29)</f>
        <v>39</v>
      </c>
      <c r="BH29" s="171">
        <v>22</v>
      </c>
      <c r="BI29" s="171">
        <v>17</v>
      </c>
      <c r="BJ29" s="122">
        <f>SUM(BK29:BL29)</f>
        <v>18</v>
      </c>
      <c r="BK29" s="171">
        <v>13</v>
      </c>
      <c r="BL29" s="171">
        <v>5</v>
      </c>
      <c r="BM29" s="122">
        <f>SUM(BN29:BO29)</f>
        <v>12</v>
      </c>
      <c r="BN29" s="171">
        <v>7</v>
      </c>
      <c r="BO29" s="172">
        <v>5</v>
      </c>
    </row>
    <row r="30" spans="1:67" s="107" customFormat="1" ht="15.75" customHeight="1" x14ac:dyDescent="0.25">
      <c r="A30" s="173" t="s">
        <v>46</v>
      </c>
      <c r="B30" s="114">
        <f t="shared" ref="B30:AG30" si="19">SUM(B31:B35)</f>
        <v>30764</v>
      </c>
      <c r="C30" s="114">
        <f t="shared" si="19"/>
        <v>16281</v>
      </c>
      <c r="D30" s="114">
        <f t="shared" si="19"/>
        <v>14483</v>
      </c>
      <c r="E30" s="114">
        <f t="shared" si="19"/>
        <v>933</v>
      </c>
      <c r="F30" s="114">
        <f t="shared" si="19"/>
        <v>504</v>
      </c>
      <c r="G30" s="114">
        <f t="shared" si="19"/>
        <v>429</v>
      </c>
      <c r="H30" s="114">
        <f t="shared" si="19"/>
        <v>500</v>
      </c>
      <c r="I30" s="114">
        <f t="shared" si="19"/>
        <v>265</v>
      </c>
      <c r="J30" s="114">
        <f t="shared" si="19"/>
        <v>235</v>
      </c>
      <c r="K30" s="114">
        <f t="shared" si="19"/>
        <v>1096</v>
      </c>
      <c r="L30" s="114">
        <f t="shared" si="19"/>
        <v>596</v>
      </c>
      <c r="M30" s="114">
        <f t="shared" si="19"/>
        <v>500</v>
      </c>
      <c r="N30" s="114">
        <f t="shared" si="19"/>
        <v>349</v>
      </c>
      <c r="O30" s="114">
        <f t="shared" si="19"/>
        <v>186</v>
      </c>
      <c r="P30" s="114">
        <f t="shared" si="19"/>
        <v>163</v>
      </c>
      <c r="Q30" s="114">
        <f t="shared" si="19"/>
        <v>2109</v>
      </c>
      <c r="R30" s="114">
        <f t="shared" si="19"/>
        <v>1145</v>
      </c>
      <c r="S30" s="114">
        <f t="shared" si="19"/>
        <v>964</v>
      </c>
      <c r="T30" s="114">
        <f t="shared" si="19"/>
        <v>1814</v>
      </c>
      <c r="U30" s="114">
        <f t="shared" si="19"/>
        <v>985</v>
      </c>
      <c r="V30" s="114">
        <f t="shared" si="19"/>
        <v>829</v>
      </c>
      <c r="W30" s="114">
        <f t="shared" si="19"/>
        <v>1119</v>
      </c>
      <c r="X30" s="114">
        <f t="shared" si="19"/>
        <v>615</v>
      </c>
      <c r="Y30" s="114">
        <f t="shared" si="19"/>
        <v>504</v>
      </c>
      <c r="Z30" s="114">
        <f t="shared" si="19"/>
        <v>1434</v>
      </c>
      <c r="AA30" s="114">
        <f t="shared" si="19"/>
        <v>747</v>
      </c>
      <c r="AB30" s="114">
        <f t="shared" si="19"/>
        <v>687</v>
      </c>
      <c r="AC30" s="114">
        <f t="shared" si="19"/>
        <v>457</v>
      </c>
      <c r="AD30" s="114">
        <f t="shared" si="19"/>
        <v>256</v>
      </c>
      <c r="AE30" s="114">
        <f t="shared" si="19"/>
        <v>201</v>
      </c>
      <c r="AF30" s="114">
        <f t="shared" si="19"/>
        <v>2550</v>
      </c>
      <c r="AG30" s="114">
        <f t="shared" si="19"/>
        <v>1367</v>
      </c>
      <c r="AH30" s="114">
        <f t="shared" ref="AH30:BM30" si="20">SUM(AH31:AH35)</f>
        <v>1183</v>
      </c>
      <c r="AI30" s="114">
        <f t="shared" si="20"/>
        <v>3964</v>
      </c>
      <c r="AJ30" s="114">
        <f t="shared" si="20"/>
        <v>2101</v>
      </c>
      <c r="AK30" s="114">
        <f t="shared" si="20"/>
        <v>1863</v>
      </c>
      <c r="AL30" s="114">
        <f t="shared" si="20"/>
        <v>1753</v>
      </c>
      <c r="AM30" s="114">
        <f t="shared" si="20"/>
        <v>945</v>
      </c>
      <c r="AN30" s="114">
        <f t="shared" si="20"/>
        <v>808</v>
      </c>
      <c r="AO30" s="114">
        <f t="shared" si="20"/>
        <v>2696</v>
      </c>
      <c r="AP30" s="114">
        <f t="shared" si="20"/>
        <v>1396</v>
      </c>
      <c r="AQ30" s="114">
        <f t="shared" si="20"/>
        <v>1300</v>
      </c>
      <c r="AR30" s="114">
        <f t="shared" si="20"/>
        <v>2830</v>
      </c>
      <c r="AS30" s="114">
        <f t="shared" si="20"/>
        <v>1437</v>
      </c>
      <c r="AT30" s="114">
        <f t="shared" si="20"/>
        <v>1393</v>
      </c>
      <c r="AU30" s="114">
        <f t="shared" si="20"/>
        <v>5143</v>
      </c>
      <c r="AV30" s="114">
        <f t="shared" si="20"/>
        <v>2658</v>
      </c>
      <c r="AW30" s="114">
        <f t="shared" si="20"/>
        <v>2485</v>
      </c>
      <c r="AX30" s="114">
        <f t="shared" si="20"/>
        <v>1477</v>
      </c>
      <c r="AY30" s="114">
        <f t="shared" si="20"/>
        <v>756</v>
      </c>
      <c r="AZ30" s="114">
        <f t="shared" si="20"/>
        <v>721</v>
      </c>
      <c r="BA30" s="114">
        <f t="shared" si="20"/>
        <v>98</v>
      </c>
      <c r="BB30" s="114">
        <f t="shared" si="20"/>
        <v>60</v>
      </c>
      <c r="BC30" s="114">
        <f t="shared" si="20"/>
        <v>38</v>
      </c>
      <c r="BD30" s="114">
        <f t="shared" si="20"/>
        <v>89</v>
      </c>
      <c r="BE30" s="114">
        <f t="shared" si="20"/>
        <v>55</v>
      </c>
      <c r="BF30" s="114">
        <f t="shared" si="20"/>
        <v>34</v>
      </c>
      <c r="BG30" s="114">
        <f t="shared" si="20"/>
        <v>196</v>
      </c>
      <c r="BH30" s="114">
        <f t="shared" si="20"/>
        <v>116</v>
      </c>
      <c r="BI30" s="114">
        <f t="shared" si="20"/>
        <v>80</v>
      </c>
      <c r="BJ30" s="114">
        <f t="shared" si="20"/>
        <v>87</v>
      </c>
      <c r="BK30" s="114">
        <f t="shared" si="20"/>
        <v>58</v>
      </c>
      <c r="BL30" s="114">
        <f t="shared" si="20"/>
        <v>29</v>
      </c>
      <c r="BM30" s="114">
        <f t="shared" si="20"/>
        <v>70</v>
      </c>
      <c r="BN30" s="114">
        <f t="shared" ref="BN30:BO30" si="21">SUM(BN31:BN35)</f>
        <v>33</v>
      </c>
      <c r="BO30" s="169">
        <f t="shared" si="21"/>
        <v>37</v>
      </c>
    </row>
    <row r="31" spans="1:67" s="107" customFormat="1" ht="15.75" x14ac:dyDescent="0.25">
      <c r="A31" s="170" t="s">
        <v>45</v>
      </c>
      <c r="B31" s="122">
        <f>SUM(C31:D31)</f>
        <v>6303</v>
      </c>
      <c r="C31" s="122">
        <f t="shared" ref="C31:D35" si="22">SUM(F31,I31,L31,O31,R31,U31,X31,AA31,AD31,AG31,AJ31,AM31,AP31,AS31,AV31,AY31,BB31,BE31,BH31,BK31,BN31)</f>
        <v>3304</v>
      </c>
      <c r="D31" s="122">
        <f t="shared" si="22"/>
        <v>2999</v>
      </c>
      <c r="E31" s="122">
        <f>SUM(F31:G31)</f>
        <v>176</v>
      </c>
      <c r="F31" s="171">
        <v>88</v>
      </c>
      <c r="G31" s="171">
        <v>88</v>
      </c>
      <c r="H31" s="122">
        <f>SUM(I31:J31)</f>
        <v>106</v>
      </c>
      <c r="I31" s="171">
        <v>59</v>
      </c>
      <c r="J31" s="171">
        <v>47</v>
      </c>
      <c r="K31" s="122">
        <f>SUM(L31:M31)</f>
        <v>208</v>
      </c>
      <c r="L31" s="171">
        <v>119</v>
      </c>
      <c r="M31" s="171">
        <v>89</v>
      </c>
      <c r="N31" s="122">
        <f>SUM(O31:P31)</f>
        <v>57</v>
      </c>
      <c r="O31" s="171">
        <v>24</v>
      </c>
      <c r="P31" s="171">
        <v>33</v>
      </c>
      <c r="Q31" s="122">
        <f>SUM(R31:S31)</f>
        <v>409</v>
      </c>
      <c r="R31" s="171">
        <v>218</v>
      </c>
      <c r="S31" s="171">
        <v>191</v>
      </c>
      <c r="T31" s="122">
        <f>SUM(U31:V31)</f>
        <v>339</v>
      </c>
      <c r="U31" s="171">
        <v>176</v>
      </c>
      <c r="V31" s="171">
        <v>163</v>
      </c>
      <c r="W31" s="122">
        <f>SUM(X31:Y31)</f>
        <v>226</v>
      </c>
      <c r="X31" s="171">
        <v>128</v>
      </c>
      <c r="Y31" s="171">
        <v>98</v>
      </c>
      <c r="Z31" s="122">
        <f>SUM(AA31:AB31)</f>
        <v>300</v>
      </c>
      <c r="AA31" s="171">
        <v>145</v>
      </c>
      <c r="AB31" s="171">
        <v>155</v>
      </c>
      <c r="AC31" s="122">
        <f>SUM(AD31:AE31)</f>
        <v>97</v>
      </c>
      <c r="AD31" s="171">
        <v>58</v>
      </c>
      <c r="AE31" s="171">
        <v>39</v>
      </c>
      <c r="AF31" s="122">
        <f>SUM(AG31:AH31)</f>
        <v>466</v>
      </c>
      <c r="AG31" s="171">
        <v>249</v>
      </c>
      <c r="AH31" s="171">
        <v>217</v>
      </c>
      <c r="AI31" s="122">
        <f>SUM(AJ31:AK31)</f>
        <v>772</v>
      </c>
      <c r="AJ31" s="171">
        <v>385</v>
      </c>
      <c r="AK31" s="171">
        <v>387</v>
      </c>
      <c r="AL31" s="122">
        <f>SUM(AM31:AN31)</f>
        <v>387</v>
      </c>
      <c r="AM31" s="171">
        <v>227</v>
      </c>
      <c r="AN31" s="171">
        <v>160</v>
      </c>
      <c r="AO31" s="122">
        <f>SUM(AP31:AQ31)</f>
        <v>542</v>
      </c>
      <c r="AP31" s="171">
        <v>285</v>
      </c>
      <c r="AQ31" s="171">
        <v>257</v>
      </c>
      <c r="AR31" s="122">
        <f>SUM(AS31:AT31)</f>
        <v>601</v>
      </c>
      <c r="AS31" s="171">
        <v>322</v>
      </c>
      <c r="AT31" s="171">
        <v>279</v>
      </c>
      <c r="AU31" s="122">
        <f>SUM(AV31:AW31)</f>
        <v>1193</v>
      </c>
      <c r="AV31" s="171">
        <v>601</v>
      </c>
      <c r="AW31" s="171">
        <v>592</v>
      </c>
      <c r="AX31" s="122">
        <f>SUM(AY31:AZ31)</f>
        <v>338</v>
      </c>
      <c r="AY31" s="171">
        <v>173</v>
      </c>
      <c r="AZ31" s="171">
        <v>165</v>
      </c>
      <c r="BA31" s="122">
        <f>SUM(BB31:BC31)</f>
        <v>16</v>
      </c>
      <c r="BB31" s="171">
        <v>7</v>
      </c>
      <c r="BC31" s="171">
        <v>9</v>
      </c>
      <c r="BD31" s="122">
        <f>SUM(BE31:BF31)</f>
        <v>12</v>
      </c>
      <c r="BE31" s="171">
        <v>7</v>
      </c>
      <c r="BF31" s="171">
        <v>5</v>
      </c>
      <c r="BG31" s="122">
        <f>SUM(BH31:BI31)</f>
        <v>33</v>
      </c>
      <c r="BH31" s="171">
        <v>16</v>
      </c>
      <c r="BI31" s="171">
        <v>17</v>
      </c>
      <c r="BJ31" s="122">
        <f>SUM(BK31:BL31)</f>
        <v>16</v>
      </c>
      <c r="BK31" s="171">
        <v>10</v>
      </c>
      <c r="BL31" s="171">
        <v>6</v>
      </c>
      <c r="BM31" s="122">
        <f>SUM(BN31:BO31)</f>
        <v>9</v>
      </c>
      <c r="BN31" s="171">
        <v>7</v>
      </c>
      <c r="BO31" s="172">
        <v>2</v>
      </c>
    </row>
    <row r="32" spans="1:67" s="107" customFormat="1" ht="15.75" x14ac:dyDescent="0.25">
      <c r="A32" s="170" t="s">
        <v>44</v>
      </c>
      <c r="B32" s="122">
        <f>SUM(C32:D32)</f>
        <v>6473</v>
      </c>
      <c r="C32" s="122">
        <f t="shared" si="22"/>
        <v>3399</v>
      </c>
      <c r="D32" s="122">
        <f t="shared" si="22"/>
        <v>3074</v>
      </c>
      <c r="E32" s="122">
        <f>SUM(F32:G32)</f>
        <v>194</v>
      </c>
      <c r="F32" s="171">
        <v>103</v>
      </c>
      <c r="G32" s="171">
        <v>91</v>
      </c>
      <c r="H32" s="122">
        <f>SUM(I32:J32)</f>
        <v>91</v>
      </c>
      <c r="I32" s="171">
        <v>48</v>
      </c>
      <c r="J32" s="171">
        <v>43</v>
      </c>
      <c r="K32" s="122">
        <f>SUM(L32:M32)</f>
        <v>218</v>
      </c>
      <c r="L32" s="171">
        <v>111</v>
      </c>
      <c r="M32" s="171">
        <v>107</v>
      </c>
      <c r="N32" s="122">
        <f>SUM(O32:P32)</f>
        <v>69</v>
      </c>
      <c r="O32" s="171">
        <v>36</v>
      </c>
      <c r="P32" s="171">
        <v>33</v>
      </c>
      <c r="Q32" s="122">
        <f>SUM(R32:S32)</f>
        <v>463</v>
      </c>
      <c r="R32" s="171">
        <v>246</v>
      </c>
      <c r="S32" s="171">
        <v>217</v>
      </c>
      <c r="T32" s="122">
        <f>SUM(U32:V32)</f>
        <v>386</v>
      </c>
      <c r="U32" s="171">
        <v>221</v>
      </c>
      <c r="V32" s="171">
        <v>165</v>
      </c>
      <c r="W32" s="122">
        <f>SUM(X32:Y32)</f>
        <v>226</v>
      </c>
      <c r="X32" s="171">
        <v>124</v>
      </c>
      <c r="Y32" s="171">
        <v>102</v>
      </c>
      <c r="Z32" s="122">
        <f>SUM(AA32:AB32)</f>
        <v>277</v>
      </c>
      <c r="AA32" s="171">
        <v>147</v>
      </c>
      <c r="AB32" s="171">
        <v>130</v>
      </c>
      <c r="AC32" s="122">
        <f>SUM(AD32:AE32)</f>
        <v>90</v>
      </c>
      <c r="AD32" s="171">
        <v>44</v>
      </c>
      <c r="AE32" s="171">
        <v>46</v>
      </c>
      <c r="AF32" s="122">
        <f>SUM(AG32:AH32)</f>
        <v>527</v>
      </c>
      <c r="AG32" s="171">
        <v>280</v>
      </c>
      <c r="AH32" s="171">
        <v>247</v>
      </c>
      <c r="AI32" s="122">
        <f>SUM(AJ32:AK32)</f>
        <v>806</v>
      </c>
      <c r="AJ32" s="171">
        <v>453</v>
      </c>
      <c r="AK32" s="171">
        <v>353</v>
      </c>
      <c r="AL32" s="122">
        <f>SUM(AM32:AN32)</f>
        <v>359</v>
      </c>
      <c r="AM32" s="171">
        <v>178</v>
      </c>
      <c r="AN32" s="171">
        <v>181</v>
      </c>
      <c r="AO32" s="122">
        <f>SUM(AP32:AQ32)</f>
        <v>603</v>
      </c>
      <c r="AP32" s="171">
        <v>318</v>
      </c>
      <c r="AQ32" s="171">
        <v>285</v>
      </c>
      <c r="AR32" s="122">
        <f>SUM(AS32:AT32)</f>
        <v>632</v>
      </c>
      <c r="AS32" s="171">
        <v>309</v>
      </c>
      <c r="AT32" s="171">
        <v>323</v>
      </c>
      <c r="AU32" s="122">
        <f>SUM(AV32:AW32)</f>
        <v>1130</v>
      </c>
      <c r="AV32" s="171">
        <v>580</v>
      </c>
      <c r="AW32" s="171">
        <v>550</v>
      </c>
      <c r="AX32" s="122">
        <f>SUM(AY32:AZ32)</f>
        <v>299</v>
      </c>
      <c r="AY32" s="171">
        <v>145</v>
      </c>
      <c r="AZ32" s="171">
        <v>154</v>
      </c>
      <c r="BA32" s="122">
        <f>SUM(BB32:BC32)</f>
        <v>19</v>
      </c>
      <c r="BB32" s="171">
        <v>10</v>
      </c>
      <c r="BC32" s="171">
        <v>9</v>
      </c>
      <c r="BD32" s="122">
        <f>SUM(BE32:BF32)</f>
        <v>21</v>
      </c>
      <c r="BE32" s="171">
        <v>12</v>
      </c>
      <c r="BF32" s="171">
        <v>9</v>
      </c>
      <c r="BG32" s="122">
        <f>SUM(BH32:BI32)</f>
        <v>36</v>
      </c>
      <c r="BH32" s="171">
        <v>17</v>
      </c>
      <c r="BI32" s="171">
        <v>19</v>
      </c>
      <c r="BJ32" s="122">
        <f>SUM(BK32:BL32)</f>
        <v>14</v>
      </c>
      <c r="BK32" s="171">
        <v>10</v>
      </c>
      <c r="BL32" s="171">
        <v>4</v>
      </c>
      <c r="BM32" s="122">
        <f>SUM(BN32:BO32)</f>
        <v>13</v>
      </c>
      <c r="BN32" s="171">
        <v>7</v>
      </c>
      <c r="BO32" s="172">
        <v>6</v>
      </c>
    </row>
    <row r="33" spans="1:67" s="107" customFormat="1" ht="15.75" x14ac:dyDescent="0.25">
      <c r="A33" s="170" t="s">
        <v>43</v>
      </c>
      <c r="B33" s="122">
        <f>SUM(C33:D33)</f>
        <v>6249</v>
      </c>
      <c r="C33" s="122">
        <f t="shared" si="22"/>
        <v>3326</v>
      </c>
      <c r="D33" s="122">
        <f t="shared" si="22"/>
        <v>2923</v>
      </c>
      <c r="E33" s="122">
        <f>SUM(F33:G33)</f>
        <v>217</v>
      </c>
      <c r="F33" s="171">
        <v>124</v>
      </c>
      <c r="G33" s="171">
        <v>93</v>
      </c>
      <c r="H33" s="122">
        <f>SUM(I33:J33)</f>
        <v>93</v>
      </c>
      <c r="I33" s="171">
        <v>52</v>
      </c>
      <c r="J33" s="171">
        <v>41</v>
      </c>
      <c r="K33" s="122">
        <f>SUM(L33:M33)</f>
        <v>224</v>
      </c>
      <c r="L33" s="171">
        <v>123</v>
      </c>
      <c r="M33" s="171">
        <v>101</v>
      </c>
      <c r="N33" s="122">
        <f>SUM(O33:P33)</f>
        <v>79</v>
      </c>
      <c r="O33" s="171">
        <v>48</v>
      </c>
      <c r="P33" s="171">
        <v>31</v>
      </c>
      <c r="Q33" s="122">
        <f>SUM(R33:S33)</f>
        <v>432</v>
      </c>
      <c r="R33" s="171">
        <v>246</v>
      </c>
      <c r="S33" s="171">
        <v>186</v>
      </c>
      <c r="T33" s="122">
        <f>SUM(U33:V33)</f>
        <v>349</v>
      </c>
      <c r="U33" s="171">
        <v>191</v>
      </c>
      <c r="V33" s="171">
        <v>158</v>
      </c>
      <c r="W33" s="122">
        <f>SUM(X33:Y33)</f>
        <v>217</v>
      </c>
      <c r="X33" s="171">
        <v>109</v>
      </c>
      <c r="Y33" s="171">
        <v>108</v>
      </c>
      <c r="Z33" s="122">
        <f>SUM(AA33:AB33)</f>
        <v>301</v>
      </c>
      <c r="AA33" s="171">
        <v>156</v>
      </c>
      <c r="AB33" s="171">
        <v>145</v>
      </c>
      <c r="AC33" s="122">
        <f>SUM(AD33:AE33)</f>
        <v>95</v>
      </c>
      <c r="AD33" s="171">
        <v>54</v>
      </c>
      <c r="AE33" s="171">
        <v>41</v>
      </c>
      <c r="AF33" s="122">
        <f>SUM(AG33:AH33)</f>
        <v>537</v>
      </c>
      <c r="AG33" s="171">
        <v>288</v>
      </c>
      <c r="AH33" s="171">
        <v>249</v>
      </c>
      <c r="AI33" s="122">
        <f>SUM(AJ33:AK33)</f>
        <v>826</v>
      </c>
      <c r="AJ33" s="171">
        <v>435</v>
      </c>
      <c r="AK33" s="171">
        <v>391</v>
      </c>
      <c r="AL33" s="122">
        <f>SUM(AM33:AN33)</f>
        <v>364</v>
      </c>
      <c r="AM33" s="171">
        <v>196</v>
      </c>
      <c r="AN33" s="171">
        <v>168</v>
      </c>
      <c r="AO33" s="122">
        <f>SUM(AP33:AQ33)</f>
        <v>540</v>
      </c>
      <c r="AP33" s="171">
        <v>266</v>
      </c>
      <c r="AQ33" s="171">
        <v>274</v>
      </c>
      <c r="AR33" s="122">
        <f>SUM(AS33:AT33)</f>
        <v>542</v>
      </c>
      <c r="AS33" s="171">
        <v>282</v>
      </c>
      <c r="AT33" s="171">
        <v>260</v>
      </c>
      <c r="AU33" s="122">
        <f>SUM(AV33:AW33)</f>
        <v>1038</v>
      </c>
      <c r="AV33" s="171">
        <v>536</v>
      </c>
      <c r="AW33" s="171">
        <v>502</v>
      </c>
      <c r="AX33" s="122">
        <f>SUM(AY33:AZ33)</f>
        <v>280</v>
      </c>
      <c r="AY33" s="171">
        <v>147</v>
      </c>
      <c r="AZ33" s="171">
        <v>133</v>
      </c>
      <c r="BA33" s="122">
        <f>SUM(BB33:BC33)</f>
        <v>20</v>
      </c>
      <c r="BB33" s="171">
        <v>15</v>
      </c>
      <c r="BC33" s="171">
        <v>5</v>
      </c>
      <c r="BD33" s="122">
        <f>SUM(BE33:BF33)</f>
        <v>23</v>
      </c>
      <c r="BE33" s="171">
        <v>14</v>
      </c>
      <c r="BF33" s="171">
        <v>9</v>
      </c>
      <c r="BG33" s="122">
        <f>SUM(BH33:BI33)</f>
        <v>39</v>
      </c>
      <c r="BH33" s="171">
        <v>26</v>
      </c>
      <c r="BI33" s="171">
        <v>13</v>
      </c>
      <c r="BJ33" s="122">
        <f>SUM(BK33:BL33)</f>
        <v>26</v>
      </c>
      <c r="BK33" s="171">
        <v>16</v>
      </c>
      <c r="BL33" s="171">
        <v>10</v>
      </c>
      <c r="BM33" s="122">
        <f>SUM(BN33:BO33)</f>
        <v>7</v>
      </c>
      <c r="BN33" s="171">
        <v>2</v>
      </c>
      <c r="BO33" s="172">
        <v>5</v>
      </c>
    </row>
    <row r="34" spans="1:67" s="107" customFormat="1" ht="15.75" x14ac:dyDescent="0.25">
      <c r="A34" s="170" t="s">
        <v>42</v>
      </c>
      <c r="B34" s="122">
        <f>SUM(C34:D34)</f>
        <v>6030</v>
      </c>
      <c r="C34" s="122">
        <f t="shared" si="22"/>
        <v>3184</v>
      </c>
      <c r="D34" s="122">
        <f t="shared" si="22"/>
        <v>2846</v>
      </c>
      <c r="E34" s="122">
        <f>SUM(F34:G34)</f>
        <v>182</v>
      </c>
      <c r="F34" s="171">
        <v>94</v>
      </c>
      <c r="G34" s="171">
        <v>88</v>
      </c>
      <c r="H34" s="122">
        <f>SUM(I34:J34)</f>
        <v>112</v>
      </c>
      <c r="I34" s="171">
        <v>56</v>
      </c>
      <c r="J34" s="171">
        <v>56</v>
      </c>
      <c r="K34" s="122">
        <f>SUM(L34:M34)</f>
        <v>235</v>
      </c>
      <c r="L34" s="171">
        <v>129</v>
      </c>
      <c r="M34" s="171">
        <v>106</v>
      </c>
      <c r="N34" s="122">
        <f>SUM(O34:P34)</f>
        <v>81</v>
      </c>
      <c r="O34" s="171">
        <v>50</v>
      </c>
      <c r="P34" s="171">
        <v>31</v>
      </c>
      <c r="Q34" s="122">
        <f>SUM(R34:S34)</f>
        <v>391</v>
      </c>
      <c r="R34" s="171">
        <v>213</v>
      </c>
      <c r="S34" s="171">
        <v>178</v>
      </c>
      <c r="T34" s="122">
        <f>SUM(U34:V34)</f>
        <v>393</v>
      </c>
      <c r="U34" s="171">
        <v>204</v>
      </c>
      <c r="V34" s="171">
        <v>189</v>
      </c>
      <c r="W34" s="122">
        <f>SUM(X34:Y34)</f>
        <v>214</v>
      </c>
      <c r="X34" s="171">
        <v>115</v>
      </c>
      <c r="Y34" s="171">
        <v>99</v>
      </c>
      <c r="Z34" s="122">
        <f>SUM(AA34:AB34)</f>
        <v>284</v>
      </c>
      <c r="AA34" s="171">
        <v>150</v>
      </c>
      <c r="AB34" s="171">
        <v>134</v>
      </c>
      <c r="AC34" s="122">
        <f>SUM(AD34:AE34)</f>
        <v>93</v>
      </c>
      <c r="AD34" s="171">
        <v>49</v>
      </c>
      <c r="AE34" s="171">
        <v>44</v>
      </c>
      <c r="AF34" s="122">
        <f>SUM(AG34:AH34)</f>
        <v>529</v>
      </c>
      <c r="AG34" s="171">
        <v>280</v>
      </c>
      <c r="AH34" s="171">
        <v>249</v>
      </c>
      <c r="AI34" s="122">
        <f>SUM(AJ34:AK34)</f>
        <v>807</v>
      </c>
      <c r="AJ34" s="171">
        <v>429</v>
      </c>
      <c r="AK34" s="171">
        <v>378</v>
      </c>
      <c r="AL34" s="122">
        <f>SUM(AM34:AN34)</f>
        <v>330</v>
      </c>
      <c r="AM34" s="171">
        <v>175</v>
      </c>
      <c r="AN34" s="171">
        <v>155</v>
      </c>
      <c r="AO34" s="122">
        <f>SUM(AP34:AQ34)</f>
        <v>530</v>
      </c>
      <c r="AP34" s="171">
        <v>268</v>
      </c>
      <c r="AQ34" s="171">
        <v>262</v>
      </c>
      <c r="AR34" s="122">
        <f>SUM(AS34:AT34)</f>
        <v>531</v>
      </c>
      <c r="AS34" s="171">
        <v>268</v>
      </c>
      <c r="AT34" s="171">
        <v>263</v>
      </c>
      <c r="AU34" s="122">
        <f>SUM(AV34:AW34)</f>
        <v>914</v>
      </c>
      <c r="AV34" s="171">
        <v>485</v>
      </c>
      <c r="AW34" s="171">
        <v>429</v>
      </c>
      <c r="AX34" s="122">
        <f>SUM(AY34:AZ34)</f>
        <v>277</v>
      </c>
      <c r="AY34" s="171">
        <v>144</v>
      </c>
      <c r="AZ34" s="171">
        <v>133</v>
      </c>
      <c r="BA34" s="122">
        <f>SUM(BB34:BC34)</f>
        <v>17</v>
      </c>
      <c r="BB34" s="171">
        <v>12</v>
      </c>
      <c r="BC34" s="171">
        <v>5</v>
      </c>
      <c r="BD34" s="122">
        <f>SUM(BE34:BF34)</f>
        <v>17</v>
      </c>
      <c r="BE34" s="171">
        <v>11</v>
      </c>
      <c r="BF34" s="171">
        <v>6</v>
      </c>
      <c r="BG34" s="122">
        <f>SUM(BH34:BI34)</f>
        <v>50</v>
      </c>
      <c r="BH34" s="171">
        <v>32</v>
      </c>
      <c r="BI34" s="171">
        <v>18</v>
      </c>
      <c r="BJ34" s="122">
        <f>SUM(BK34:BL34)</f>
        <v>18</v>
      </c>
      <c r="BK34" s="171">
        <v>11</v>
      </c>
      <c r="BL34" s="171">
        <v>7</v>
      </c>
      <c r="BM34" s="122">
        <f>SUM(BN34:BO34)</f>
        <v>25</v>
      </c>
      <c r="BN34" s="171">
        <v>9</v>
      </c>
      <c r="BO34" s="172">
        <v>16</v>
      </c>
    </row>
    <row r="35" spans="1:67" s="123" customFormat="1" ht="15.75" x14ac:dyDescent="0.25">
      <c r="A35" s="170" t="s">
        <v>41</v>
      </c>
      <c r="B35" s="122">
        <f>SUM(C35:D35)</f>
        <v>5709</v>
      </c>
      <c r="C35" s="122">
        <f t="shared" si="22"/>
        <v>3068</v>
      </c>
      <c r="D35" s="122">
        <f t="shared" si="22"/>
        <v>2641</v>
      </c>
      <c r="E35" s="122">
        <f>SUM(F35:G35)</f>
        <v>164</v>
      </c>
      <c r="F35" s="171">
        <v>95</v>
      </c>
      <c r="G35" s="171">
        <v>69</v>
      </c>
      <c r="H35" s="122">
        <f>SUM(I35:J35)</f>
        <v>98</v>
      </c>
      <c r="I35" s="171">
        <v>50</v>
      </c>
      <c r="J35" s="171">
        <v>48</v>
      </c>
      <c r="K35" s="122">
        <f>SUM(L35:M35)</f>
        <v>211</v>
      </c>
      <c r="L35" s="171">
        <v>114</v>
      </c>
      <c r="M35" s="171">
        <v>97</v>
      </c>
      <c r="N35" s="122">
        <f>SUM(O35:P35)</f>
        <v>63</v>
      </c>
      <c r="O35" s="171">
        <v>28</v>
      </c>
      <c r="P35" s="171">
        <v>35</v>
      </c>
      <c r="Q35" s="122">
        <f>SUM(R35:S35)</f>
        <v>414</v>
      </c>
      <c r="R35" s="171">
        <v>222</v>
      </c>
      <c r="S35" s="171">
        <v>192</v>
      </c>
      <c r="T35" s="122">
        <f>SUM(U35:V35)</f>
        <v>347</v>
      </c>
      <c r="U35" s="171">
        <v>193</v>
      </c>
      <c r="V35" s="171">
        <v>154</v>
      </c>
      <c r="W35" s="122">
        <f>SUM(X35:Y35)</f>
        <v>236</v>
      </c>
      <c r="X35" s="171">
        <v>139</v>
      </c>
      <c r="Y35" s="171">
        <v>97</v>
      </c>
      <c r="Z35" s="122">
        <f>SUM(AA35:AB35)</f>
        <v>272</v>
      </c>
      <c r="AA35" s="171">
        <v>149</v>
      </c>
      <c r="AB35" s="171">
        <v>123</v>
      </c>
      <c r="AC35" s="122">
        <f>SUM(AD35:AE35)</f>
        <v>82</v>
      </c>
      <c r="AD35" s="171">
        <v>51</v>
      </c>
      <c r="AE35" s="171">
        <v>31</v>
      </c>
      <c r="AF35" s="122">
        <f>SUM(AG35:AH35)</f>
        <v>491</v>
      </c>
      <c r="AG35" s="171">
        <v>270</v>
      </c>
      <c r="AH35" s="171">
        <v>221</v>
      </c>
      <c r="AI35" s="122">
        <f>SUM(AJ35:AK35)</f>
        <v>753</v>
      </c>
      <c r="AJ35" s="171">
        <v>399</v>
      </c>
      <c r="AK35" s="171">
        <v>354</v>
      </c>
      <c r="AL35" s="122">
        <f>SUM(AM35:AN35)</f>
        <v>313</v>
      </c>
      <c r="AM35" s="171">
        <v>169</v>
      </c>
      <c r="AN35" s="171">
        <v>144</v>
      </c>
      <c r="AO35" s="122">
        <f>SUM(AP35:AQ35)</f>
        <v>481</v>
      </c>
      <c r="AP35" s="171">
        <v>259</v>
      </c>
      <c r="AQ35" s="171">
        <v>222</v>
      </c>
      <c r="AR35" s="122">
        <f>SUM(AS35:AT35)</f>
        <v>524</v>
      </c>
      <c r="AS35" s="171">
        <v>256</v>
      </c>
      <c r="AT35" s="171">
        <v>268</v>
      </c>
      <c r="AU35" s="122">
        <f>SUM(AV35:AW35)</f>
        <v>868</v>
      </c>
      <c r="AV35" s="171">
        <v>456</v>
      </c>
      <c r="AW35" s="171">
        <v>412</v>
      </c>
      <c r="AX35" s="122">
        <f>SUM(AY35:AZ35)</f>
        <v>283</v>
      </c>
      <c r="AY35" s="171">
        <v>147</v>
      </c>
      <c r="AZ35" s="171">
        <v>136</v>
      </c>
      <c r="BA35" s="122">
        <f>SUM(BB35:BC35)</f>
        <v>26</v>
      </c>
      <c r="BB35" s="171">
        <v>16</v>
      </c>
      <c r="BC35" s="171">
        <v>10</v>
      </c>
      <c r="BD35" s="122">
        <f>SUM(BE35:BF35)</f>
        <v>16</v>
      </c>
      <c r="BE35" s="171">
        <v>11</v>
      </c>
      <c r="BF35" s="171">
        <v>5</v>
      </c>
      <c r="BG35" s="122">
        <f>SUM(BH35:BI35)</f>
        <v>38</v>
      </c>
      <c r="BH35" s="171">
        <v>25</v>
      </c>
      <c r="BI35" s="171">
        <v>13</v>
      </c>
      <c r="BJ35" s="122">
        <f>SUM(BK35:BL35)</f>
        <v>13</v>
      </c>
      <c r="BK35" s="171">
        <v>11</v>
      </c>
      <c r="BL35" s="171">
        <v>2</v>
      </c>
      <c r="BM35" s="122">
        <f>SUM(BN35:BO35)</f>
        <v>16</v>
      </c>
      <c r="BN35" s="171">
        <v>8</v>
      </c>
      <c r="BO35" s="172">
        <v>8</v>
      </c>
    </row>
    <row r="36" spans="1:67" s="107" customFormat="1" ht="15" customHeight="1" x14ac:dyDescent="0.25">
      <c r="A36" s="174" t="s">
        <v>40</v>
      </c>
      <c r="B36" s="114">
        <f t="shared" ref="B36:AG36" si="23">SUM(B37:B41)</f>
        <v>24625</v>
      </c>
      <c r="C36" s="114">
        <f t="shared" si="23"/>
        <v>12993</v>
      </c>
      <c r="D36" s="114">
        <f t="shared" si="23"/>
        <v>11632</v>
      </c>
      <c r="E36" s="114">
        <f t="shared" si="23"/>
        <v>709</v>
      </c>
      <c r="F36" s="114">
        <f t="shared" si="23"/>
        <v>381</v>
      </c>
      <c r="G36" s="114">
        <f t="shared" si="23"/>
        <v>328</v>
      </c>
      <c r="H36" s="114">
        <f t="shared" si="23"/>
        <v>498</v>
      </c>
      <c r="I36" s="114">
        <f t="shared" si="23"/>
        <v>266</v>
      </c>
      <c r="J36" s="114">
        <f t="shared" si="23"/>
        <v>232</v>
      </c>
      <c r="K36" s="114">
        <f t="shared" si="23"/>
        <v>946</v>
      </c>
      <c r="L36" s="114">
        <f t="shared" si="23"/>
        <v>497</v>
      </c>
      <c r="M36" s="114">
        <f t="shared" si="23"/>
        <v>449</v>
      </c>
      <c r="N36" s="114">
        <f t="shared" si="23"/>
        <v>315</v>
      </c>
      <c r="O36" s="114">
        <f t="shared" si="23"/>
        <v>173</v>
      </c>
      <c r="P36" s="114">
        <f t="shared" si="23"/>
        <v>142</v>
      </c>
      <c r="Q36" s="114">
        <f t="shared" si="23"/>
        <v>1977</v>
      </c>
      <c r="R36" s="114">
        <f t="shared" si="23"/>
        <v>1017</v>
      </c>
      <c r="S36" s="114">
        <f t="shared" si="23"/>
        <v>960</v>
      </c>
      <c r="T36" s="114">
        <f t="shared" si="23"/>
        <v>1618</v>
      </c>
      <c r="U36" s="114">
        <f t="shared" si="23"/>
        <v>875</v>
      </c>
      <c r="V36" s="114">
        <f t="shared" si="23"/>
        <v>743</v>
      </c>
      <c r="W36" s="114">
        <f t="shared" si="23"/>
        <v>931</v>
      </c>
      <c r="X36" s="114">
        <f t="shared" si="23"/>
        <v>492</v>
      </c>
      <c r="Y36" s="114">
        <f t="shared" si="23"/>
        <v>439</v>
      </c>
      <c r="Z36" s="114">
        <f t="shared" si="23"/>
        <v>1132</v>
      </c>
      <c r="AA36" s="114">
        <f t="shared" si="23"/>
        <v>605</v>
      </c>
      <c r="AB36" s="114">
        <f t="shared" si="23"/>
        <v>527</v>
      </c>
      <c r="AC36" s="114">
        <f t="shared" si="23"/>
        <v>424</v>
      </c>
      <c r="AD36" s="114">
        <f t="shared" si="23"/>
        <v>244</v>
      </c>
      <c r="AE36" s="114">
        <f t="shared" si="23"/>
        <v>180</v>
      </c>
      <c r="AF36" s="114">
        <f t="shared" si="23"/>
        <v>1956</v>
      </c>
      <c r="AG36" s="114">
        <f t="shared" si="23"/>
        <v>1029</v>
      </c>
      <c r="AH36" s="114">
        <f t="shared" ref="AH36:BM36" si="24">SUM(AH37:AH41)</f>
        <v>927</v>
      </c>
      <c r="AI36" s="114">
        <f t="shared" si="24"/>
        <v>3205</v>
      </c>
      <c r="AJ36" s="114">
        <f t="shared" si="24"/>
        <v>1733</v>
      </c>
      <c r="AK36" s="114">
        <f t="shared" si="24"/>
        <v>1472</v>
      </c>
      <c r="AL36" s="114">
        <f t="shared" si="24"/>
        <v>1266</v>
      </c>
      <c r="AM36" s="114">
        <f t="shared" si="24"/>
        <v>705</v>
      </c>
      <c r="AN36" s="114">
        <f t="shared" si="24"/>
        <v>561</v>
      </c>
      <c r="AO36" s="114">
        <f t="shared" si="24"/>
        <v>2018</v>
      </c>
      <c r="AP36" s="114">
        <f t="shared" si="24"/>
        <v>995</v>
      </c>
      <c r="AQ36" s="114">
        <f t="shared" si="24"/>
        <v>1023</v>
      </c>
      <c r="AR36" s="114">
        <f t="shared" si="24"/>
        <v>2058</v>
      </c>
      <c r="AS36" s="114">
        <f t="shared" si="24"/>
        <v>1056</v>
      </c>
      <c r="AT36" s="114">
        <f t="shared" si="24"/>
        <v>1002</v>
      </c>
      <c r="AU36" s="114">
        <f t="shared" si="24"/>
        <v>3733</v>
      </c>
      <c r="AV36" s="114">
        <f t="shared" si="24"/>
        <v>1923</v>
      </c>
      <c r="AW36" s="114">
        <f t="shared" si="24"/>
        <v>1810</v>
      </c>
      <c r="AX36" s="114">
        <f t="shared" si="24"/>
        <v>1234</v>
      </c>
      <c r="AY36" s="114">
        <f t="shared" si="24"/>
        <v>640</v>
      </c>
      <c r="AZ36" s="114">
        <f t="shared" si="24"/>
        <v>594</v>
      </c>
      <c r="BA36" s="114">
        <f t="shared" si="24"/>
        <v>85</v>
      </c>
      <c r="BB36" s="114">
        <f t="shared" si="24"/>
        <v>51</v>
      </c>
      <c r="BC36" s="114">
        <f t="shared" si="24"/>
        <v>34</v>
      </c>
      <c r="BD36" s="114">
        <f t="shared" si="24"/>
        <v>93</v>
      </c>
      <c r="BE36" s="114">
        <f t="shared" si="24"/>
        <v>56</v>
      </c>
      <c r="BF36" s="114">
        <f t="shared" si="24"/>
        <v>37</v>
      </c>
      <c r="BG36" s="114">
        <f t="shared" si="24"/>
        <v>253</v>
      </c>
      <c r="BH36" s="114">
        <f t="shared" si="24"/>
        <v>151</v>
      </c>
      <c r="BI36" s="114">
        <f t="shared" si="24"/>
        <v>102</v>
      </c>
      <c r="BJ36" s="114">
        <f t="shared" si="24"/>
        <v>85</v>
      </c>
      <c r="BK36" s="114">
        <f t="shared" si="24"/>
        <v>48</v>
      </c>
      <c r="BL36" s="114">
        <f t="shared" si="24"/>
        <v>37</v>
      </c>
      <c r="BM36" s="114">
        <f t="shared" si="24"/>
        <v>89</v>
      </c>
      <c r="BN36" s="114">
        <f t="shared" ref="BN36:BO36" si="25">SUM(BN37:BN41)</f>
        <v>56</v>
      </c>
      <c r="BO36" s="169">
        <f t="shared" si="25"/>
        <v>33</v>
      </c>
    </row>
    <row r="37" spans="1:67" s="107" customFormat="1" ht="15.75" x14ac:dyDescent="0.25">
      <c r="A37" s="175" t="s">
        <v>39</v>
      </c>
      <c r="B37" s="122">
        <f>SUM(C37:D37)</f>
        <v>5498</v>
      </c>
      <c r="C37" s="122">
        <f t="shared" ref="C37:D41" si="26">SUM(F37,I37,L37,O37,R37,U37,X37,AA37,AD37,AG37,AJ37,AM37,AP37,AS37,AV37,AY37,BB37,BE37,BH37,BK37,BN37)</f>
        <v>2950</v>
      </c>
      <c r="D37" s="122">
        <f t="shared" si="26"/>
        <v>2548</v>
      </c>
      <c r="E37" s="122">
        <f>SUM(F37:G37)</f>
        <v>166</v>
      </c>
      <c r="F37" s="171">
        <v>94</v>
      </c>
      <c r="G37" s="171">
        <v>72</v>
      </c>
      <c r="H37" s="122">
        <f>SUM(I37:J37)</f>
        <v>103</v>
      </c>
      <c r="I37" s="171">
        <v>56</v>
      </c>
      <c r="J37" s="171">
        <v>47</v>
      </c>
      <c r="K37" s="122">
        <f>SUM(L37:M37)</f>
        <v>197</v>
      </c>
      <c r="L37" s="171">
        <v>108</v>
      </c>
      <c r="M37" s="171">
        <v>89</v>
      </c>
      <c r="N37" s="122">
        <f>SUM(O37:P37)</f>
        <v>58</v>
      </c>
      <c r="O37" s="171">
        <v>30</v>
      </c>
      <c r="P37" s="171">
        <v>28</v>
      </c>
      <c r="Q37" s="122">
        <f>SUM(R37:S37)</f>
        <v>414</v>
      </c>
      <c r="R37" s="171">
        <v>227</v>
      </c>
      <c r="S37" s="171">
        <v>187</v>
      </c>
      <c r="T37" s="122">
        <f>SUM(U37:V37)</f>
        <v>337</v>
      </c>
      <c r="U37" s="171">
        <v>173</v>
      </c>
      <c r="V37" s="171">
        <v>164</v>
      </c>
      <c r="W37" s="122">
        <f>SUM(X37:Y37)</f>
        <v>217</v>
      </c>
      <c r="X37" s="171">
        <v>121</v>
      </c>
      <c r="Y37" s="171">
        <v>96</v>
      </c>
      <c r="Z37" s="122">
        <f>SUM(AA37:AB37)</f>
        <v>301</v>
      </c>
      <c r="AA37" s="171">
        <v>158</v>
      </c>
      <c r="AB37" s="171">
        <v>143</v>
      </c>
      <c r="AC37" s="122">
        <f>SUM(AD37:AE37)</f>
        <v>105</v>
      </c>
      <c r="AD37" s="171">
        <v>59</v>
      </c>
      <c r="AE37" s="171">
        <v>46</v>
      </c>
      <c r="AF37" s="122">
        <f>SUM(AG37:AH37)</f>
        <v>484</v>
      </c>
      <c r="AG37" s="171">
        <v>260</v>
      </c>
      <c r="AH37" s="171">
        <v>224</v>
      </c>
      <c r="AI37" s="122">
        <f>SUM(AJ37:AK37)</f>
        <v>749</v>
      </c>
      <c r="AJ37" s="171">
        <v>394</v>
      </c>
      <c r="AK37" s="171">
        <v>355</v>
      </c>
      <c r="AL37" s="122">
        <f>SUM(AM37:AN37)</f>
        <v>287</v>
      </c>
      <c r="AM37" s="171">
        <v>161</v>
      </c>
      <c r="AN37" s="171">
        <v>126</v>
      </c>
      <c r="AO37" s="122">
        <f>SUM(AP37:AQ37)</f>
        <v>470</v>
      </c>
      <c r="AP37" s="171">
        <v>233</v>
      </c>
      <c r="AQ37" s="171">
        <v>237</v>
      </c>
      <c r="AR37" s="122">
        <f>SUM(AS37:AT37)</f>
        <v>437</v>
      </c>
      <c r="AS37" s="171">
        <v>234</v>
      </c>
      <c r="AT37" s="171">
        <v>203</v>
      </c>
      <c r="AU37" s="122">
        <f>SUM(AV37:AW37)</f>
        <v>780</v>
      </c>
      <c r="AV37" s="171">
        <v>416</v>
      </c>
      <c r="AW37" s="171">
        <v>364</v>
      </c>
      <c r="AX37" s="122">
        <f>SUM(AY37:AZ37)</f>
        <v>259</v>
      </c>
      <c r="AY37" s="171">
        <v>139</v>
      </c>
      <c r="AZ37" s="171">
        <v>120</v>
      </c>
      <c r="BA37" s="122">
        <f>SUM(BB37:BC37)</f>
        <v>16</v>
      </c>
      <c r="BB37" s="171">
        <v>9</v>
      </c>
      <c r="BC37" s="171">
        <v>7</v>
      </c>
      <c r="BD37" s="122">
        <f>SUM(BE37:BF37)</f>
        <v>20</v>
      </c>
      <c r="BE37" s="171">
        <v>13</v>
      </c>
      <c r="BF37" s="171">
        <v>7</v>
      </c>
      <c r="BG37" s="122">
        <f>SUM(BH37:BI37)</f>
        <v>59</v>
      </c>
      <c r="BH37" s="171">
        <v>41</v>
      </c>
      <c r="BI37" s="171">
        <v>18</v>
      </c>
      <c r="BJ37" s="122">
        <f>SUM(BK37:BL37)</f>
        <v>17</v>
      </c>
      <c r="BK37" s="171">
        <v>8</v>
      </c>
      <c r="BL37" s="171">
        <v>9</v>
      </c>
      <c r="BM37" s="122">
        <f>SUM(BN37:BO37)</f>
        <v>22</v>
      </c>
      <c r="BN37" s="171">
        <v>16</v>
      </c>
      <c r="BO37" s="172">
        <v>6</v>
      </c>
    </row>
    <row r="38" spans="1:67" s="107" customFormat="1" ht="15.75" x14ac:dyDescent="0.25">
      <c r="A38" s="175" t="s">
        <v>38</v>
      </c>
      <c r="B38" s="122">
        <f>SUM(C38:D38)</f>
        <v>5390</v>
      </c>
      <c r="C38" s="122">
        <f t="shared" si="26"/>
        <v>2866</v>
      </c>
      <c r="D38" s="122">
        <f t="shared" si="26"/>
        <v>2524</v>
      </c>
      <c r="E38" s="122">
        <f>SUM(F38:G38)</f>
        <v>163</v>
      </c>
      <c r="F38" s="171">
        <v>95</v>
      </c>
      <c r="G38" s="171">
        <v>68</v>
      </c>
      <c r="H38" s="122">
        <f>SUM(I38:J38)</f>
        <v>99</v>
      </c>
      <c r="I38" s="171">
        <v>52</v>
      </c>
      <c r="J38" s="171">
        <v>47</v>
      </c>
      <c r="K38" s="122">
        <f>SUM(L38:M38)</f>
        <v>197</v>
      </c>
      <c r="L38" s="171">
        <v>105</v>
      </c>
      <c r="M38" s="171">
        <v>92</v>
      </c>
      <c r="N38" s="122">
        <f>SUM(O38:P38)</f>
        <v>65</v>
      </c>
      <c r="O38" s="171">
        <v>39</v>
      </c>
      <c r="P38" s="171">
        <v>26</v>
      </c>
      <c r="Q38" s="122">
        <f>SUM(R38:S38)</f>
        <v>387</v>
      </c>
      <c r="R38" s="171">
        <v>204</v>
      </c>
      <c r="S38" s="171">
        <v>183</v>
      </c>
      <c r="T38" s="122">
        <f>SUM(U38:V38)</f>
        <v>361</v>
      </c>
      <c r="U38" s="171">
        <v>197</v>
      </c>
      <c r="V38" s="171">
        <v>164</v>
      </c>
      <c r="W38" s="122">
        <f>SUM(X38:Y38)</f>
        <v>229</v>
      </c>
      <c r="X38" s="171">
        <v>117</v>
      </c>
      <c r="Y38" s="171">
        <v>112</v>
      </c>
      <c r="Z38" s="122">
        <f>SUM(AA38:AB38)</f>
        <v>235</v>
      </c>
      <c r="AA38" s="171">
        <v>124</v>
      </c>
      <c r="AB38" s="171">
        <v>111</v>
      </c>
      <c r="AC38" s="122">
        <f>SUM(AD38:AE38)</f>
        <v>81</v>
      </c>
      <c r="AD38" s="171">
        <v>39</v>
      </c>
      <c r="AE38" s="171">
        <v>42</v>
      </c>
      <c r="AF38" s="122">
        <f>SUM(AG38:AH38)</f>
        <v>440</v>
      </c>
      <c r="AG38" s="171">
        <v>235</v>
      </c>
      <c r="AH38" s="171">
        <v>205</v>
      </c>
      <c r="AI38" s="122">
        <f>SUM(AJ38:AK38)</f>
        <v>725</v>
      </c>
      <c r="AJ38" s="171">
        <v>405</v>
      </c>
      <c r="AK38" s="171">
        <v>320</v>
      </c>
      <c r="AL38" s="122">
        <f>SUM(AM38:AN38)</f>
        <v>295</v>
      </c>
      <c r="AM38" s="171">
        <v>161</v>
      </c>
      <c r="AN38" s="171">
        <v>134</v>
      </c>
      <c r="AO38" s="122">
        <f>SUM(AP38:AQ38)</f>
        <v>422</v>
      </c>
      <c r="AP38" s="171">
        <v>219</v>
      </c>
      <c r="AQ38" s="171">
        <v>203</v>
      </c>
      <c r="AR38" s="122">
        <f>SUM(AS38:AT38)</f>
        <v>478</v>
      </c>
      <c r="AS38" s="171">
        <v>249</v>
      </c>
      <c r="AT38" s="171">
        <v>229</v>
      </c>
      <c r="AU38" s="122">
        <f>SUM(AV38:AW38)</f>
        <v>813</v>
      </c>
      <c r="AV38" s="171">
        <v>422</v>
      </c>
      <c r="AW38" s="171">
        <v>391</v>
      </c>
      <c r="AX38" s="122">
        <f>SUM(AY38:AZ38)</f>
        <v>271</v>
      </c>
      <c r="AY38" s="171">
        <v>136</v>
      </c>
      <c r="AZ38" s="171">
        <v>135</v>
      </c>
      <c r="BA38" s="122">
        <f>SUM(BB38:BC38)</f>
        <v>24</v>
      </c>
      <c r="BB38" s="171">
        <v>14</v>
      </c>
      <c r="BC38" s="171">
        <v>10</v>
      </c>
      <c r="BD38" s="122">
        <f>SUM(BE38:BF38)</f>
        <v>22</v>
      </c>
      <c r="BE38" s="171">
        <v>11</v>
      </c>
      <c r="BF38" s="171">
        <v>11</v>
      </c>
      <c r="BG38" s="122">
        <f>SUM(BH38:BI38)</f>
        <v>50</v>
      </c>
      <c r="BH38" s="171">
        <v>26</v>
      </c>
      <c r="BI38" s="171">
        <v>24</v>
      </c>
      <c r="BJ38" s="122">
        <f>SUM(BK38:BL38)</f>
        <v>19</v>
      </c>
      <c r="BK38" s="171">
        <v>8</v>
      </c>
      <c r="BL38" s="171">
        <v>11</v>
      </c>
      <c r="BM38" s="122">
        <f>SUM(BN38:BO38)</f>
        <v>14</v>
      </c>
      <c r="BN38" s="171">
        <v>8</v>
      </c>
      <c r="BO38" s="172">
        <v>6</v>
      </c>
    </row>
    <row r="39" spans="1:67" s="107" customFormat="1" ht="15.75" x14ac:dyDescent="0.25">
      <c r="A39" s="175" t="s">
        <v>37</v>
      </c>
      <c r="B39" s="122">
        <f>SUM(C39:D39)</f>
        <v>4990</v>
      </c>
      <c r="C39" s="122">
        <f t="shared" si="26"/>
        <v>2635</v>
      </c>
      <c r="D39" s="122">
        <f t="shared" si="26"/>
        <v>2355</v>
      </c>
      <c r="E39" s="122">
        <f>SUM(F39:G39)</f>
        <v>156</v>
      </c>
      <c r="F39" s="171">
        <v>81</v>
      </c>
      <c r="G39" s="171">
        <v>75</v>
      </c>
      <c r="H39" s="122">
        <f>SUM(I39:J39)</f>
        <v>105</v>
      </c>
      <c r="I39" s="171">
        <v>49</v>
      </c>
      <c r="J39" s="171">
        <v>56</v>
      </c>
      <c r="K39" s="122">
        <f>SUM(L39:M39)</f>
        <v>203</v>
      </c>
      <c r="L39" s="171">
        <v>103</v>
      </c>
      <c r="M39" s="171">
        <v>100</v>
      </c>
      <c r="N39" s="122">
        <f>SUM(O39:P39)</f>
        <v>67</v>
      </c>
      <c r="O39" s="171">
        <v>37</v>
      </c>
      <c r="P39" s="171">
        <v>30</v>
      </c>
      <c r="Q39" s="122">
        <f>SUM(R39:S39)</f>
        <v>389</v>
      </c>
      <c r="R39" s="171">
        <v>203</v>
      </c>
      <c r="S39" s="171">
        <v>186</v>
      </c>
      <c r="T39" s="122">
        <f>SUM(U39:V39)</f>
        <v>311</v>
      </c>
      <c r="U39" s="171">
        <v>167</v>
      </c>
      <c r="V39" s="171">
        <v>144</v>
      </c>
      <c r="W39" s="122">
        <f>SUM(X39:Y39)</f>
        <v>183</v>
      </c>
      <c r="X39" s="171">
        <v>99</v>
      </c>
      <c r="Y39" s="171">
        <v>84</v>
      </c>
      <c r="Z39" s="122">
        <f>SUM(AA39:AB39)</f>
        <v>218</v>
      </c>
      <c r="AA39" s="171">
        <v>123</v>
      </c>
      <c r="AB39" s="171">
        <v>95</v>
      </c>
      <c r="AC39" s="122">
        <f>SUM(AD39:AE39)</f>
        <v>84</v>
      </c>
      <c r="AD39" s="171">
        <v>54</v>
      </c>
      <c r="AE39" s="171">
        <v>30</v>
      </c>
      <c r="AF39" s="122">
        <f>SUM(AG39:AH39)</f>
        <v>414</v>
      </c>
      <c r="AG39" s="171">
        <v>216</v>
      </c>
      <c r="AH39" s="171">
        <v>198</v>
      </c>
      <c r="AI39" s="122">
        <f>SUM(AJ39:AK39)</f>
        <v>658</v>
      </c>
      <c r="AJ39" s="171">
        <v>349</v>
      </c>
      <c r="AK39" s="171">
        <v>309</v>
      </c>
      <c r="AL39" s="122">
        <f>SUM(AM39:AN39)</f>
        <v>252</v>
      </c>
      <c r="AM39" s="171">
        <v>151</v>
      </c>
      <c r="AN39" s="171">
        <v>101</v>
      </c>
      <c r="AO39" s="122">
        <f>SUM(AP39:AQ39)</f>
        <v>413</v>
      </c>
      <c r="AP39" s="171">
        <v>197</v>
      </c>
      <c r="AQ39" s="171">
        <v>216</v>
      </c>
      <c r="AR39" s="122">
        <f>SUM(AS39:AT39)</f>
        <v>423</v>
      </c>
      <c r="AS39" s="171">
        <v>229</v>
      </c>
      <c r="AT39" s="171">
        <v>194</v>
      </c>
      <c r="AU39" s="122">
        <f>SUM(AV39:AW39)</f>
        <v>735</v>
      </c>
      <c r="AV39" s="171">
        <v>367</v>
      </c>
      <c r="AW39" s="171">
        <v>368</v>
      </c>
      <c r="AX39" s="122">
        <f>SUM(AY39:AZ39)</f>
        <v>247</v>
      </c>
      <c r="AY39" s="171">
        <v>132</v>
      </c>
      <c r="AZ39" s="171">
        <v>115</v>
      </c>
      <c r="BA39" s="122">
        <f>SUM(BB39:BC39)</f>
        <v>19</v>
      </c>
      <c r="BB39" s="171">
        <v>12</v>
      </c>
      <c r="BC39" s="171">
        <v>7</v>
      </c>
      <c r="BD39" s="122">
        <f>SUM(BE39:BF39)</f>
        <v>22</v>
      </c>
      <c r="BE39" s="171">
        <v>14</v>
      </c>
      <c r="BF39" s="171">
        <v>8</v>
      </c>
      <c r="BG39" s="122">
        <f>SUM(BH39:BI39)</f>
        <v>51</v>
      </c>
      <c r="BH39" s="171">
        <v>30</v>
      </c>
      <c r="BI39" s="171">
        <v>21</v>
      </c>
      <c r="BJ39" s="122">
        <f>SUM(BK39:BL39)</f>
        <v>20</v>
      </c>
      <c r="BK39" s="171">
        <v>14</v>
      </c>
      <c r="BL39" s="171">
        <v>6</v>
      </c>
      <c r="BM39" s="122">
        <f>SUM(BN39:BO39)</f>
        <v>20</v>
      </c>
      <c r="BN39" s="171">
        <v>8</v>
      </c>
      <c r="BO39" s="172">
        <v>12</v>
      </c>
    </row>
    <row r="40" spans="1:67" s="107" customFormat="1" ht="15.75" x14ac:dyDescent="0.25">
      <c r="A40" s="170" t="s">
        <v>36</v>
      </c>
      <c r="B40" s="122">
        <f>SUM(C40:D40)</f>
        <v>4450</v>
      </c>
      <c r="C40" s="122">
        <f t="shared" si="26"/>
        <v>2346</v>
      </c>
      <c r="D40" s="122">
        <f t="shared" si="26"/>
        <v>2104</v>
      </c>
      <c r="E40" s="122">
        <f>SUM(F40:G40)</f>
        <v>123</v>
      </c>
      <c r="F40" s="171">
        <v>64</v>
      </c>
      <c r="G40" s="171">
        <v>59</v>
      </c>
      <c r="H40" s="122">
        <f>SUM(I40:J40)</f>
        <v>90</v>
      </c>
      <c r="I40" s="171">
        <v>56</v>
      </c>
      <c r="J40" s="171">
        <v>34</v>
      </c>
      <c r="K40" s="122">
        <f>SUM(L40:M40)</f>
        <v>163</v>
      </c>
      <c r="L40" s="171">
        <v>88</v>
      </c>
      <c r="M40" s="171">
        <v>75</v>
      </c>
      <c r="N40" s="122">
        <f>SUM(O40:P40)</f>
        <v>59</v>
      </c>
      <c r="O40" s="171">
        <v>30</v>
      </c>
      <c r="P40" s="171">
        <v>29</v>
      </c>
      <c r="Q40" s="122">
        <f>SUM(R40:S40)</f>
        <v>364</v>
      </c>
      <c r="R40" s="171">
        <v>176</v>
      </c>
      <c r="S40" s="171">
        <v>188</v>
      </c>
      <c r="T40" s="122">
        <f>SUM(U40:V40)</f>
        <v>298</v>
      </c>
      <c r="U40" s="171">
        <v>169</v>
      </c>
      <c r="V40" s="171">
        <v>129</v>
      </c>
      <c r="W40" s="122">
        <f>SUM(X40:Y40)</f>
        <v>153</v>
      </c>
      <c r="X40" s="171">
        <v>77</v>
      </c>
      <c r="Y40" s="171">
        <v>76</v>
      </c>
      <c r="Z40" s="122">
        <f>SUM(AA40:AB40)</f>
        <v>209</v>
      </c>
      <c r="AA40" s="171">
        <v>116</v>
      </c>
      <c r="AB40" s="171">
        <v>93</v>
      </c>
      <c r="AC40" s="122">
        <f>SUM(AD40:AE40)</f>
        <v>87</v>
      </c>
      <c r="AD40" s="171">
        <v>50</v>
      </c>
      <c r="AE40" s="171">
        <v>37</v>
      </c>
      <c r="AF40" s="122">
        <f>SUM(AG40:AH40)</f>
        <v>341</v>
      </c>
      <c r="AG40" s="171">
        <v>182</v>
      </c>
      <c r="AH40" s="171">
        <v>159</v>
      </c>
      <c r="AI40" s="122">
        <f>SUM(AJ40:AK40)</f>
        <v>519</v>
      </c>
      <c r="AJ40" s="171">
        <v>288</v>
      </c>
      <c r="AK40" s="171">
        <v>231</v>
      </c>
      <c r="AL40" s="122">
        <f>SUM(AM40:AN40)</f>
        <v>217</v>
      </c>
      <c r="AM40" s="171">
        <v>126</v>
      </c>
      <c r="AN40" s="171">
        <v>91</v>
      </c>
      <c r="AO40" s="122">
        <f>SUM(AP40:AQ40)</f>
        <v>384</v>
      </c>
      <c r="AP40" s="171">
        <v>175</v>
      </c>
      <c r="AQ40" s="171">
        <v>209</v>
      </c>
      <c r="AR40" s="122">
        <f>SUM(AS40:AT40)</f>
        <v>384</v>
      </c>
      <c r="AS40" s="171">
        <v>187</v>
      </c>
      <c r="AT40" s="171">
        <v>197</v>
      </c>
      <c r="AU40" s="122">
        <f>SUM(AV40:AW40)</f>
        <v>728</v>
      </c>
      <c r="AV40" s="171">
        <v>377</v>
      </c>
      <c r="AW40" s="171">
        <v>351</v>
      </c>
      <c r="AX40" s="122">
        <f>SUM(AY40:AZ40)</f>
        <v>229</v>
      </c>
      <c r="AY40" s="171">
        <v>120</v>
      </c>
      <c r="AZ40" s="171">
        <v>109</v>
      </c>
      <c r="BA40" s="122">
        <f>SUM(BB40:BC40)</f>
        <v>11</v>
      </c>
      <c r="BB40" s="171">
        <v>5</v>
      </c>
      <c r="BC40" s="171">
        <v>6</v>
      </c>
      <c r="BD40" s="122">
        <f>SUM(BE40:BF40)</f>
        <v>13</v>
      </c>
      <c r="BE40" s="171">
        <v>8</v>
      </c>
      <c r="BF40" s="171">
        <v>5</v>
      </c>
      <c r="BG40" s="122">
        <f>SUM(BH40:BI40)</f>
        <v>51</v>
      </c>
      <c r="BH40" s="171">
        <v>32</v>
      </c>
      <c r="BI40" s="171">
        <v>19</v>
      </c>
      <c r="BJ40" s="122">
        <f>SUM(BK40:BL40)</f>
        <v>11</v>
      </c>
      <c r="BK40" s="171">
        <v>8</v>
      </c>
      <c r="BL40" s="171">
        <v>3</v>
      </c>
      <c r="BM40" s="122">
        <f>SUM(BN40:BO40)</f>
        <v>16</v>
      </c>
      <c r="BN40" s="171">
        <v>12</v>
      </c>
      <c r="BO40" s="172">
        <v>4</v>
      </c>
    </row>
    <row r="41" spans="1:67" s="107" customFormat="1" ht="15.75" x14ac:dyDescent="0.25">
      <c r="A41" s="170" t="s">
        <v>35</v>
      </c>
      <c r="B41" s="122">
        <f>SUM(C41:D41)</f>
        <v>4297</v>
      </c>
      <c r="C41" s="122">
        <f t="shared" si="26"/>
        <v>2196</v>
      </c>
      <c r="D41" s="122">
        <f t="shared" si="26"/>
        <v>2101</v>
      </c>
      <c r="E41" s="122">
        <f>SUM(F41:G41)</f>
        <v>101</v>
      </c>
      <c r="F41" s="171">
        <v>47</v>
      </c>
      <c r="G41" s="171">
        <v>54</v>
      </c>
      <c r="H41" s="122">
        <f>SUM(I41:J41)</f>
        <v>101</v>
      </c>
      <c r="I41" s="171">
        <v>53</v>
      </c>
      <c r="J41" s="171">
        <v>48</v>
      </c>
      <c r="K41" s="122">
        <f>SUM(L41:M41)</f>
        <v>186</v>
      </c>
      <c r="L41" s="171">
        <v>93</v>
      </c>
      <c r="M41" s="171">
        <v>93</v>
      </c>
      <c r="N41" s="122">
        <f>SUM(O41:P41)</f>
        <v>66</v>
      </c>
      <c r="O41" s="171">
        <v>37</v>
      </c>
      <c r="P41" s="171">
        <v>29</v>
      </c>
      <c r="Q41" s="122">
        <f>SUM(R41:S41)</f>
        <v>423</v>
      </c>
      <c r="R41" s="171">
        <v>207</v>
      </c>
      <c r="S41" s="171">
        <v>216</v>
      </c>
      <c r="T41" s="122">
        <f>SUM(U41:V41)</f>
        <v>311</v>
      </c>
      <c r="U41" s="171">
        <v>169</v>
      </c>
      <c r="V41" s="171">
        <v>142</v>
      </c>
      <c r="W41" s="122">
        <f>SUM(X41:Y41)</f>
        <v>149</v>
      </c>
      <c r="X41" s="171">
        <v>78</v>
      </c>
      <c r="Y41" s="171">
        <v>71</v>
      </c>
      <c r="Z41" s="122">
        <f>SUM(AA41:AB41)</f>
        <v>169</v>
      </c>
      <c r="AA41" s="171">
        <v>84</v>
      </c>
      <c r="AB41" s="171">
        <v>85</v>
      </c>
      <c r="AC41" s="122">
        <f>SUM(AD41:AE41)</f>
        <v>67</v>
      </c>
      <c r="AD41" s="171">
        <v>42</v>
      </c>
      <c r="AE41" s="171">
        <v>25</v>
      </c>
      <c r="AF41" s="122">
        <f>SUM(AG41:AH41)</f>
        <v>277</v>
      </c>
      <c r="AG41" s="171">
        <v>136</v>
      </c>
      <c r="AH41" s="171">
        <v>141</v>
      </c>
      <c r="AI41" s="122">
        <f>SUM(AJ41:AK41)</f>
        <v>554</v>
      </c>
      <c r="AJ41" s="171">
        <v>297</v>
      </c>
      <c r="AK41" s="171">
        <v>257</v>
      </c>
      <c r="AL41" s="122">
        <f>SUM(AM41:AN41)</f>
        <v>215</v>
      </c>
      <c r="AM41" s="171">
        <v>106</v>
      </c>
      <c r="AN41" s="171">
        <v>109</v>
      </c>
      <c r="AO41" s="122">
        <f>SUM(AP41:AQ41)</f>
        <v>329</v>
      </c>
      <c r="AP41" s="171">
        <v>171</v>
      </c>
      <c r="AQ41" s="171">
        <v>158</v>
      </c>
      <c r="AR41" s="122">
        <f>SUM(AS41:AT41)</f>
        <v>336</v>
      </c>
      <c r="AS41" s="171">
        <v>157</v>
      </c>
      <c r="AT41" s="171">
        <v>179</v>
      </c>
      <c r="AU41" s="122">
        <f>SUM(AV41:AW41)</f>
        <v>677</v>
      </c>
      <c r="AV41" s="171">
        <v>341</v>
      </c>
      <c r="AW41" s="171">
        <v>336</v>
      </c>
      <c r="AX41" s="122">
        <f>SUM(AY41:AZ41)</f>
        <v>228</v>
      </c>
      <c r="AY41" s="171">
        <v>113</v>
      </c>
      <c r="AZ41" s="171">
        <v>115</v>
      </c>
      <c r="BA41" s="122">
        <f>SUM(BB41:BC41)</f>
        <v>15</v>
      </c>
      <c r="BB41" s="171">
        <v>11</v>
      </c>
      <c r="BC41" s="171">
        <v>4</v>
      </c>
      <c r="BD41" s="122">
        <f>SUM(BE41:BF41)</f>
        <v>16</v>
      </c>
      <c r="BE41" s="171">
        <v>10</v>
      </c>
      <c r="BF41" s="171">
        <v>6</v>
      </c>
      <c r="BG41" s="122">
        <f>SUM(BH41:BI41)</f>
        <v>42</v>
      </c>
      <c r="BH41" s="171">
        <v>22</v>
      </c>
      <c r="BI41" s="171">
        <v>20</v>
      </c>
      <c r="BJ41" s="122">
        <f>SUM(BK41:BL41)</f>
        <v>18</v>
      </c>
      <c r="BK41" s="171">
        <v>10</v>
      </c>
      <c r="BL41" s="171">
        <v>8</v>
      </c>
      <c r="BM41" s="122">
        <f>SUM(BN41:BO41)</f>
        <v>17</v>
      </c>
      <c r="BN41" s="171">
        <v>12</v>
      </c>
      <c r="BO41" s="172">
        <v>5</v>
      </c>
    </row>
    <row r="42" spans="1:67" s="107" customFormat="1" ht="15" customHeight="1" x14ac:dyDescent="0.25">
      <c r="A42" s="173" t="s">
        <v>34</v>
      </c>
      <c r="B42" s="114">
        <f t="shared" ref="B42:AG42" si="27">SUM(B43:B47)</f>
        <v>23806</v>
      </c>
      <c r="C42" s="114">
        <f t="shared" si="27"/>
        <v>12052</v>
      </c>
      <c r="D42" s="114">
        <f t="shared" si="27"/>
        <v>11754</v>
      </c>
      <c r="E42" s="114">
        <f t="shared" si="27"/>
        <v>528</v>
      </c>
      <c r="F42" s="114">
        <f t="shared" si="27"/>
        <v>297</v>
      </c>
      <c r="G42" s="114">
        <f t="shared" si="27"/>
        <v>231</v>
      </c>
      <c r="H42" s="114">
        <f t="shared" si="27"/>
        <v>457</v>
      </c>
      <c r="I42" s="114">
        <f t="shared" si="27"/>
        <v>269</v>
      </c>
      <c r="J42" s="114">
        <f t="shared" si="27"/>
        <v>188</v>
      </c>
      <c r="K42" s="114">
        <f t="shared" si="27"/>
        <v>928</v>
      </c>
      <c r="L42" s="114">
        <f t="shared" si="27"/>
        <v>457</v>
      </c>
      <c r="M42" s="114">
        <f t="shared" si="27"/>
        <v>471</v>
      </c>
      <c r="N42" s="114">
        <f t="shared" si="27"/>
        <v>299</v>
      </c>
      <c r="O42" s="114">
        <f t="shared" si="27"/>
        <v>157</v>
      </c>
      <c r="P42" s="114">
        <f t="shared" si="27"/>
        <v>142</v>
      </c>
      <c r="Q42" s="114">
        <f t="shared" si="27"/>
        <v>2502</v>
      </c>
      <c r="R42" s="114">
        <f t="shared" si="27"/>
        <v>1275</v>
      </c>
      <c r="S42" s="114">
        <f t="shared" si="27"/>
        <v>1227</v>
      </c>
      <c r="T42" s="114">
        <f t="shared" si="27"/>
        <v>1621</v>
      </c>
      <c r="U42" s="114">
        <f t="shared" si="27"/>
        <v>871</v>
      </c>
      <c r="V42" s="114">
        <f t="shared" si="27"/>
        <v>750</v>
      </c>
      <c r="W42" s="114">
        <f t="shared" si="27"/>
        <v>729</v>
      </c>
      <c r="X42" s="114">
        <f t="shared" si="27"/>
        <v>408</v>
      </c>
      <c r="Y42" s="114">
        <f t="shared" si="27"/>
        <v>321</v>
      </c>
      <c r="Z42" s="114">
        <f t="shared" si="27"/>
        <v>901</v>
      </c>
      <c r="AA42" s="114">
        <f t="shared" si="27"/>
        <v>454</v>
      </c>
      <c r="AB42" s="114">
        <f t="shared" si="27"/>
        <v>447</v>
      </c>
      <c r="AC42" s="114">
        <f t="shared" si="27"/>
        <v>399</v>
      </c>
      <c r="AD42" s="114">
        <f t="shared" si="27"/>
        <v>206</v>
      </c>
      <c r="AE42" s="114">
        <f t="shared" si="27"/>
        <v>193</v>
      </c>
      <c r="AF42" s="114">
        <f t="shared" si="27"/>
        <v>1239</v>
      </c>
      <c r="AG42" s="114">
        <f t="shared" si="27"/>
        <v>635</v>
      </c>
      <c r="AH42" s="114">
        <f t="shared" ref="AH42:BM42" si="28">SUM(AH43:AH47)</f>
        <v>604</v>
      </c>
      <c r="AI42" s="114">
        <f t="shared" si="28"/>
        <v>2382</v>
      </c>
      <c r="AJ42" s="114">
        <f t="shared" si="28"/>
        <v>1242</v>
      </c>
      <c r="AK42" s="114">
        <f t="shared" si="28"/>
        <v>1140</v>
      </c>
      <c r="AL42" s="114">
        <f t="shared" si="28"/>
        <v>1199</v>
      </c>
      <c r="AM42" s="114">
        <f t="shared" si="28"/>
        <v>618</v>
      </c>
      <c r="AN42" s="114">
        <f t="shared" si="28"/>
        <v>581</v>
      </c>
      <c r="AO42" s="114">
        <f t="shared" si="28"/>
        <v>1924</v>
      </c>
      <c r="AP42" s="114">
        <f t="shared" si="28"/>
        <v>928</v>
      </c>
      <c r="AQ42" s="114">
        <f t="shared" si="28"/>
        <v>996</v>
      </c>
      <c r="AR42" s="114">
        <f t="shared" si="28"/>
        <v>2262</v>
      </c>
      <c r="AS42" s="114">
        <f t="shared" si="28"/>
        <v>1166</v>
      </c>
      <c r="AT42" s="114">
        <f t="shared" si="28"/>
        <v>1096</v>
      </c>
      <c r="AU42" s="114">
        <f t="shared" si="28"/>
        <v>4395</v>
      </c>
      <c r="AV42" s="114">
        <f t="shared" si="28"/>
        <v>2049</v>
      </c>
      <c r="AW42" s="114">
        <f t="shared" si="28"/>
        <v>2346</v>
      </c>
      <c r="AX42" s="114">
        <f t="shared" si="28"/>
        <v>1537</v>
      </c>
      <c r="AY42" s="114">
        <f t="shared" si="28"/>
        <v>739</v>
      </c>
      <c r="AZ42" s="114">
        <f t="shared" si="28"/>
        <v>798</v>
      </c>
      <c r="BA42" s="114">
        <f t="shared" si="28"/>
        <v>62</v>
      </c>
      <c r="BB42" s="114">
        <f t="shared" si="28"/>
        <v>31</v>
      </c>
      <c r="BC42" s="114">
        <f t="shared" si="28"/>
        <v>31</v>
      </c>
      <c r="BD42" s="114">
        <f t="shared" si="28"/>
        <v>83</v>
      </c>
      <c r="BE42" s="114">
        <f t="shared" si="28"/>
        <v>49</v>
      </c>
      <c r="BF42" s="114">
        <f t="shared" si="28"/>
        <v>34</v>
      </c>
      <c r="BG42" s="114">
        <f t="shared" si="28"/>
        <v>223</v>
      </c>
      <c r="BH42" s="114">
        <f t="shared" si="28"/>
        <v>131</v>
      </c>
      <c r="BI42" s="114">
        <f t="shared" si="28"/>
        <v>92</v>
      </c>
      <c r="BJ42" s="114">
        <f t="shared" si="28"/>
        <v>73</v>
      </c>
      <c r="BK42" s="114">
        <f t="shared" si="28"/>
        <v>39</v>
      </c>
      <c r="BL42" s="114">
        <f t="shared" si="28"/>
        <v>34</v>
      </c>
      <c r="BM42" s="114">
        <f t="shared" si="28"/>
        <v>63</v>
      </c>
      <c r="BN42" s="114">
        <f t="shared" ref="BN42:BO42" si="29">SUM(BN43:BN47)</f>
        <v>31</v>
      </c>
      <c r="BO42" s="169">
        <f t="shared" si="29"/>
        <v>32</v>
      </c>
    </row>
    <row r="43" spans="1:67" s="107" customFormat="1" ht="15.75" x14ac:dyDescent="0.25">
      <c r="A43" s="170" t="s">
        <v>33</v>
      </c>
      <c r="B43" s="122">
        <f>SUM(C43:D43)</f>
        <v>4227</v>
      </c>
      <c r="C43" s="122">
        <f t="shared" ref="C43:D47" si="30">SUM(F43,I43,L43,O43,R43,U43,X43,AA43,AD43,AG43,AJ43,AM43,AP43,AS43,AV43,AY43,BB43,BE43,BH43,BK43,BN43)</f>
        <v>2181</v>
      </c>
      <c r="D43" s="122">
        <f t="shared" si="30"/>
        <v>2046</v>
      </c>
      <c r="E43" s="122">
        <f>SUM(F43:G43)</f>
        <v>92</v>
      </c>
      <c r="F43" s="171">
        <v>54</v>
      </c>
      <c r="G43" s="171">
        <v>38</v>
      </c>
      <c r="H43" s="122">
        <f>SUM(I43:J43)</f>
        <v>84</v>
      </c>
      <c r="I43" s="171">
        <v>50</v>
      </c>
      <c r="J43" s="171">
        <v>34</v>
      </c>
      <c r="K43" s="122">
        <f>SUM(L43:M43)</f>
        <v>167</v>
      </c>
      <c r="L43" s="171">
        <v>86</v>
      </c>
      <c r="M43" s="171">
        <v>81</v>
      </c>
      <c r="N43" s="122">
        <f>SUM(O43:P43)</f>
        <v>62</v>
      </c>
      <c r="O43" s="171">
        <v>32</v>
      </c>
      <c r="P43" s="171">
        <v>30</v>
      </c>
      <c r="Q43" s="122">
        <f>SUM(R43:S43)</f>
        <v>438</v>
      </c>
      <c r="R43" s="171">
        <v>240</v>
      </c>
      <c r="S43" s="171">
        <v>198</v>
      </c>
      <c r="T43" s="122">
        <f>SUM(U43:V43)</f>
        <v>332</v>
      </c>
      <c r="U43" s="171">
        <v>163</v>
      </c>
      <c r="V43" s="171">
        <v>169</v>
      </c>
      <c r="W43" s="122">
        <f>SUM(X43:Y43)</f>
        <v>143</v>
      </c>
      <c r="X43" s="171">
        <v>81</v>
      </c>
      <c r="Y43" s="171">
        <v>62</v>
      </c>
      <c r="Z43" s="122">
        <f>SUM(AA43:AB43)</f>
        <v>167</v>
      </c>
      <c r="AA43" s="171">
        <v>86</v>
      </c>
      <c r="AB43" s="171">
        <v>81</v>
      </c>
      <c r="AC43" s="122">
        <f>SUM(AD43:AE43)</f>
        <v>73</v>
      </c>
      <c r="AD43" s="171">
        <v>37</v>
      </c>
      <c r="AE43" s="171">
        <v>36</v>
      </c>
      <c r="AF43" s="122">
        <f>SUM(AG43:AH43)</f>
        <v>275</v>
      </c>
      <c r="AG43" s="171">
        <v>137</v>
      </c>
      <c r="AH43" s="171">
        <v>138</v>
      </c>
      <c r="AI43" s="122">
        <f>SUM(AJ43:AK43)</f>
        <v>453</v>
      </c>
      <c r="AJ43" s="171">
        <v>252</v>
      </c>
      <c r="AK43" s="171">
        <v>201</v>
      </c>
      <c r="AL43" s="122">
        <f>SUM(AM43:AN43)</f>
        <v>211</v>
      </c>
      <c r="AM43" s="171">
        <v>112</v>
      </c>
      <c r="AN43" s="171">
        <v>99</v>
      </c>
      <c r="AO43" s="122">
        <f>SUM(AP43:AQ43)</f>
        <v>345</v>
      </c>
      <c r="AP43" s="171">
        <v>152</v>
      </c>
      <c r="AQ43" s="171">
        <v>193</v>
      </c>
      <c r="AR43" s="122">
        <f>SUM(AS43:AT43)</f>
        <v>376</v>
      </c>
      <c r="AS43" s="171">
        <v>198</v>
      </c>
      <c r="AT43" s="171">
        <v>178</v>
      </c>
      <c r="AU43" s="122">
        <f>SUM(AV43:AW43)</f>
        <v>650</v>
      </c>
      <c r="AV43" s="171">
        <v>301</v>
      </c>
      <c r="AW43" s="171">
        <v>349</v>
      </c>
      <c r="AX43" s="122">
        <f>SUM(AY43:AZ43)</f>
        <v>256</v>
      </c>
      <c r="AY43" s="171">
        <v>133</v>
      </c>
      <c r="AZ43" s="171">
        <v>123</v>
      </c>
      <c r="BA43" s="122">
        <f>SUM(BB43:BC43)</f>
        <v>17</v>
      </c>
      <c r="BB43" s="171">
        <v>14</v>
      </c>
      <c r="BC43" s="171">
        <v>3</v>
      </c>
      <c r="BD43" s="122">
        <f>SUM(BE43:BF43)</f>
        <v>22</v>
      </c>
      <c r="BE43" s="171">
        <v>15</v>
      </c>
      <c r="BF43" s="171">
        <v>7</v>
      </c>
      <c r="BG43" s="122">
        <f>SUM(BH43:BI43)</f>
        <v>35</v>
      </c>
      <c r="BH43" s="171">
        <v>23</v>
      </c>
      <c r="BI43" s="171">
        <v>12</v>
      </c>
      <c r="BJ43" s="122">
        <f>SUM(BK43:BL43)</f>
        <v>17</v>
      </c>
      <c r="BK43" s="171">
        <v>9</v>
      </c>
      <c r="BL43" s="171">
        <v>8</v>
      </c>
      <c r="BM43" s="122">
        <f>SUM(BN43:BO43)</f>
        <v>12</v>
      </c>
      <c r="BN43" s="171">
        <v>6</v>
      </c>
      <c r="BO43" s="172">
        <v>6</v>
      </c>
    </row>
    <row r="44" spans="1:67" s="107" customFormat="1" ht="15.75" x14ac:dyDescent="0.25">
      <c r="A44" s="170" t="s">
        <v>29</v>
      </c>
      <c r="B44" s="122">
        <f>SUM(C44:D44)</f>
        <v>4613</v>
      </c>
      <c r="C44" s="122">
        <f t="shared" si="30"/>
        <v>2392</v>
      </c>
      <c r="D44" s="122">
        <f t="shared" si="30"/>
        <v>2221</v>
      </c>
      <c r="E44" s="122">
        <f>SUM(F44:G44)</f>
        <v>105</v>
      </c>
      <c r="F44" s="171">
        <v>74</v>
      </c>
      <c r="G44" s="171">
        <v>31</v>
      </c>
      <c r="H44" s="122">
        <f>SUM(I44:J44)</f>
        <v>105</v>
      </c>
      <c r="I44" s="171">
        <v>64</v>
      </c>
      <c r="J44" s="171">
        <v>41</v>
      </c>
      <c r="K44" s="122">
        <f>SUM(L44:M44)</f>
        <v>200</v>
      </c>
      <c r="L44" s="171">
        <v>108</v>
      </c>
      <c r="M44" s="171">
        <v>92</v>
      </c>
      <c r="N44" s="122">
        <f>SUM(O44:P44)</f>
        <v>49</v>
      </c>
      <c r="O44" s="171">
        <v>25</v>
      </c>
      <c r="P44" s="171">
        <v>24</v>
      </c>
      <c r="Q44" s="122">
        <f>SUM(R44:S44)</f>
        <v>468</v>
      </c>
      <c r="R44" s="171">
        <v>228</v>
      </c>
      <c r="S44" s="171">
        <v>240</v>
      </c>
      <c r="T44" s="122">
        <f>SUM(U44:V44)</f>
        <v>347</v>
      </c>
      <c r="U44" s="171">
        <v>187</v>
      </c>
      <c r="V44" s="171">
        <v>160</v>
      </c>
      <c r="W44" s="122">
        <f>SUM(X44:Y44)</f>
        <v>159</v>
      </c>
      <c r="X44" s="171">
        <v>95</v>
      </c>
      <c r="Y44" s="171">
        <v>64</v>
      </c>
      <c r="Z44" s="122">
        <f>SUM(AA44:AB44)</f>
        <v>179</v>
      </c>
      <c r="AA44" s="171">
        <v>100</v>
      </c>
      <c r="AB44" s="171">
        <v>79</v>
      </c>
      <c r="AC44" s="122">
        <f>SUM(AD44:AE44)</f>
        <v>66</v>
      </c>
      <c r="AD44" s="171">
        <v>34</v>
      </c>
      <c r="AE44" s="171">
        <v>32</v>
      </c>
      <c r="AF44" s="122">
        <f>SUM(AG44:AH44)</f>
        <v>281</v>
      </c>
      <c r="AG44" s="171">
        <v>144</v>
      </c>
      <c r="AH44" s="171">
        <v>137</v>
      </c>
      <c r="AI44" s="122">
        <f>SUM(AJ44:AK44)</f>
        <v>477</v>
      </c>
      <c r="AJ44" s="171">
        <v>245</v>
      </c>
      <c r="AK44" s="171">
        <v>232</v>
      </c>
      <c r="AL44" s="122">
        <f>SUM(AM44:AN44)</f>
        <v>227</v>
      </c>
      <c r="AM44" s="171">
        <v>117</v>
      </c>
      <c r="AN44" s="171">
        <v>110</v>
      </c>
      <c r="AO44" s="122">
        <f>SUM(AP44:AQ44)</f>
        <v>340</v>
      </c>
      <c r="AP44" s="171">
        <v>151</v>
      </c>
      <c r="AQ44" s="171">
        <v>189</v>
      </c>
      <c r="AR44" s="122">
        <f>SUM(AS44:AT44)</f>
        <v>422</v>
      </c>
      <c r="AS44" s="171">
        <v>211</v>
      </c>
      <c r="AT44" s="171">
        <v>211</v>
      </c>
      <c r="AU44" s="122">
        <f>SUM(AV44:AW44)</f>
        <v>785</v>
      </c>
      <c r="AV44" s="171">
        <v>400</v>
      </c>
      <c r="AW44" s="171">
        <v>385</v>
      </c>
      <c r="AX44" s="122">
        <f>SUM(AY44:AZ44)</f>
        <v>296</v>
      </c>
      <c r="AY44" s="171">
        <v>150</v>
      </c>
      <c r="AZ44" s="171">
        <v>146</v>
      </c>
      <c r="BA44" s="122">
        <f>SUM(BB44:BC44)</f>
        <v>14</v>
      </c>
      <c r="BB44" s="171">
        <v>8</v>
      </c>
      <c r="BC44" s="171">
        <v>6</v>
      </c>
      <c r="BD44" s="122">
        <f>SUM(BE44:BF44)</f>
        <v>13</v>
      </c>
      <c r="BE44" s="171">
        <v>6</v>
      </c>
      <c r="BF44" s="171">
        <v>7</v>
      </c>
      <c r="BG44" s="122">
        <f>SUM(BH44:BI44)</f>
        <v>54</v>
      </c>
      <c r="BH44" s="171">
        <v>29</v>
      </c>
      <c r="BI44" s="171">
        <v>25</v>
      </c>
      <c r="BJ44" s="122">
        <f>SUM(BK44:BL44)</f>
        <v>16</v>
      </c>
      <c r="BK44" s="171">
        <v>10</v>
      </c>
      <c r="BL44" s="171">
        <v>6</v>
      </c>
      <c r="BM44" s="122">
        <f>SUM(BN44:BO44)</f>
        <v>10</v>
      </c>
      <c r="BN44" s="171">
        <v>6</v>
      </c>
      <c r="BO44" s="172">
        <v>4</v>
      </c>
    </row>
    <row r="45" spans="1:67" s="107" customFormat="1" ht="15.75" x14ac:dyDescent="0.25">
      <c r="A45" s="170" t="s">
        <v>32</v>
      </c>
      <c r="B45" s="122">
        <f>SUM(C45:D45)</f>
        <v>4683</v>
      </c>
      <c r="C45" s="122">
        <f t="shared" si="30"/>
        <v>2325</v>
      </c>
      <c r="D45" s="122">
        <f t="shared" si="30"/>
        <v>2358</v>
      </c>
      <c r="E45" s="122">
        <f>SUM(F45:G45)</f>
        <v>110</v>
      </c>
      <c r="F45" s="171">
        <v>64</v>
      </c>
      <c r="G45" s="171">
        <v>46</v>
      </c>
      <c r="H45" s="122">
        <f>SUM(I45:J45)</f>
        <v>90</v>
      </c>
      <c r="I45" s="171">
        <v>45</v>
      </c>
      <c r="J45" s="171">
        <v>45</v>
      </c>
      <c r="K45" s="122">
        <f>SUM(L45:M45)</f>
        <v>183</v>
      </c>
      <c r="L45" s="171">
        <v>86</v>
      </c>
      <c r="M45" s="171">
        <v>97</v>
      </c>
      <c r="N45" s="122">
        <f>SUM(O45:P45)</f>
        <v>67</v>
      </c>
      <c r="O45" s="171">
        <v>33</v>
      </c>
      <c r="P45" s="171">
        <v>34</v>
      </c>
      <c r="Q45" s="122">
        <f>SUM(R45:S45)</f>
        <v>486</v>
      </c>
      <c r="R45" s="171">
        <v>237</v>
      </c>
      <c r="S45" s="171">
        <v>249</v>
      </c>
      <c r="T45" s="122">
        <f>SUM(U45:V45)</f>
        <v>302</v>
      </c>
      <c r="U45" s="171">
        <v>162</v>
      </c>
      <c r="V45" s="171">
        <v>140</v>
      </c>
      <c r="W45" s="122">
        <f>SUM(X45:Y45)</f>
        <v>152</v>
      </c>
      <c r="X45" s="171">
        <v>87</v>
      </c>
      <c r="Y45" s="171">
        <v>65</v>
      </c>
      <c r="Z45" s="122">
        <f>SUM(AA45:AB45)</f>
        <v>173</v>
      </c>
      <c r="AA45" s="171">
        <v>93</v>
      </c>
      <c r="AB45" s="171">
        <v>80</v>
      </c>
      <c r="AC45" s="122">
        <f>SUM(AD45:AE45)</f>
        <v>80</v>
      </c>
      <c r="AD45" s="171">
        <v>42</v>
      </c>
      <c r="AE45" s="171">
        <v>38</v>
      </c>
      <c r="AF45" s="122">
        <f>SUM(AG45:AH45)</f>
        <v>203</v>
      </c>
      <c r="AG45" s="171">
        <v>99</v>
      </c>
      <c r="AH45" s="171">
        <v>104</v>
      </c>
      <c r="AI45" s="122">
        <f>SUM(AJ45:AK45)</f>
        <v>471</v>
      </c>
      <c r="AJ45" s="171">
        <v>229</v>
      </c>
      <c r="AK45" s="171">
        <v>242</v>
      </c>
      <c r="AL45" s="122">
        <f>SUM(AM45:AN45)</f>
        <v>239</v>
      </c>
      <c r="AM45" s="171">
        <v>121</v>
      </c>
      <c r="AN45" s="171">
        <v>118</v>
      </c>
      <c r="AO45" s="122">
        <f>SUM(AP45:AQ45)</f>
        <v>368</v>
      </c>
      <c r="AP45" s="171">
        <v>182</v>
      </c>
      <c r="AQ45" s="171">
        <v>186</v>
      </c>
      <c r="AR45" s="122">
        <f>SUM(AS45:AT45)</f>
        <v>466</v>
      </c>
      <c r="AS45" s="171">
        <v>249</v>
      </c>
      <c r="AT45" s="171">
        <v>217</v>
      </c>
      <c r="AU45" s="122">
        <f>SUM(AV45:AW45)</f>
        <v>893</v>
      </c>
      <c r="AV45" s="171">
        <v>409</v>
      </c>
      <c r="AW45" s="171">
        <v>484</v>
      </c>
      <c r="AX45" s="122">
        <f>SUM(AY45:AZ45)</f>
        <v>300</v>
      </c>
      <c r="AY45" s="171">
        <v>138</v>
      </c>
      <c r="AZ45" s="171">
        <v>162</v>
      </c>
      <c r="BA45" s="122">
        <f>SUM(BB45:BC45)</f>
        <v>8</v>
      </c>
      <c r="BB45" s="171">
        <v>2</v>
      </c>
      <c r="BC45" s="171">
        <v>6</v>
      </c>
      <c r="BD45" s="122">
        <f>SUM(BE45:BF45)</f>
        <v>17</v>
      </c>
      <c r="BE45" s="171">
        <v>10</v>
      </c>
      <c r="BF45" s="171">
        <v>7</v>
      </c>
      <c r="BG45" s="122">
        <f>SUM(BH45:BI45)</f>
        <v>51</v>
      </c>
      <c r="BH45" s="171">
        <v>28</v>
      </c>
      <c r="BI45" s="171">
        <v>23</v>
      </c>
      <c r="BJ45" s="122">
        <f>SUM(BK45:BL45)</f>
        <v>14</v>
      </c>
      <c r="BK45" s="171">
        <v>6</v>
      </c>
      <c r="BL45" s="171">
        <v>8</v>
      </c>
      <c r="BM45" s="122">
        <f>SUM(BN45:BO45)</f>
        <v>10</v>
      </c>
      <c r="BN45" s="171">
        <v>3</v>
      </c>
      <c r="BO45" s="172">
        <v>7</v>
      </c>
    </row>
    <row r="46" spans="1:67" s="107" customFormat="1" ht="15.75" x14ac:dyDescent="0.25">
      <c r="A46" s="170" t="s">
        <v>31</v>
      </c>
      <c r="B46" s="122">
        <f>SUM(C46:D46)</f>
        <v>4968</v>
      </c>
      <c r="C46" s="122">
        <f t="shared" si="30"/>
        <v>2504</v>
      </c>
      <c r="D46" s="122">
        <f t="shared" si="30"/>
        <v>2464</v>
      </c>
      <c r="E46" s="122">
        <f>SUM(F46:G46)</f>
        <v>108</v>
      </c>
      <c r="F46" s="171">
        <v>46</v>
      </c>
      <c r="G46" s="171">
        <v>62</v>
      </c>
      <c r="H46" s="122">
        <f>SUM(I46:J46)</f>
        <v>96</v>
      </c>
      <c r="I46" s="171">
        <v>62</v>
      </c>
      <c r="J46" s="171">
        <v>34</v>
      </c>
      <c r="K46" s="122">
        <f>SUM(L46:M46)</f>
        <v>206</v>
      </c>
      <c r="L46" s="171">
        <v>98</v>
      </c>
      <c r="M46" s="171">
        <v>108</v>
      </c>
      <c r="N46" s="122">
        <f>SUM(O46:P46)</f>
        <v>68</v>
      </c>
      <c r="O46" s="171">
        <v>38</v>
      </c>
      <c r="P46" s="171">
        <v>30</v>
      </c>
      <c r="Q46" s="122">
        <f>SUM(R46:S46)</f>
        <v>525</v>
      </c>
      <c r="R46" s="171">
        <v>264</v>
      </c>
      <c r="S46" s="171">
        <v>261</v>
      </c>
      <c r="T46" s="122">
        <f>SUM(U46:V46)</f>
        <v>341</v>
      </c>
      <c r="U46" s="171">
        <v>176</v>
      </c>
      <c r="V46" s="171">
        <v>165</v>
      </c>
      <c r="W46" s="122">
        <f>SUM(X46:Y46)</f>
        <v>132</v>
      </c>
      <c r="X46" s="171">
        <v>76</v>
      </c>
      <c r="Y46" s="171">
        <v>56</v>
      </c>
      <c r="Z46" s="122">
        <f>SUM(AA46:AB46)</f>
        <v>172</v>
      </c>
      <c r="AA46" s="171">
        <v>83</v>
      </c>
      <c r="AB46" s="171">
        <v>89</v>
      </c>
      <c r="AC46" s="122">
        <f>SUM(AD46:AE46)</f>
        <v>79</v>
      </c>
      <c r="AD46" s="171">
        <v>45</v>
      </c>
      <c r="AE46" s="171">
        <v>34</v>
      </c>
      <c r="AF46" s="122">
        <f>SUM(AG46:AH46)</f>
        <v>238</v>
      </c>
      <c r="AG46" s="171">
        <v>129</v>
      </c>
      <c r="AH46" s="171">
        <v>109</v>
      </c>
      <c r="AI46" s="122">
        <f>SUM(AJ46:AK46)</f>
        <v>481</v>
      </c>
      <c r="AJ46" s="171">
        <v>258</v>
      </c>
      <c r="AK46" s="171">
        <v>223</v>
      </c>
      <c r="AL46" s="122">
        <f>SUM(AM46:AN46)</f>
        <v>216</v>
      </c>
      <c r="AM46" s="171">
        <v>119</v>
      </c>
      <c r="AN46" s="171">
        <v>97</v>
      </c>
      <c r="AO46" s="122">
        <f>SUM(AP46:AQ46)</f>
        <v>442</v>
      </c>
      <c r="AP46" s="171">
        <v>229</v>
      </c>
      <c r="AQ46" s="171">
        <v>213</v>
      </c>
      <c r="AR46" s="122">
        <f>SUM(AS46:AT46)</f>
        <v>494</v>
      </c>
      <c r="AS46" s="171">
        <v>240</v>
      </c>
      <c r="AT46" s="171">
        <v>254</v>
      </c>
      <c r="AU46" s="122">
        <f>SUM(AV46:AW46)</f>
        <v>951</v>
      </c>
      <c r="AV46" s="171">
        <v>445</v>
      </c>
      <c r="AW46" s="171">
        <v>506</v>
      </c>
      <c r="AX46" s="122">
        <f>SUM(AY46:AZ46)</f>
        <v>328</v>
      </c>
      <c r="AY46" s="171">
        <v>144</v>
      </c>
      <c r="AZ46" s="171">
        <v>184</v>
      </c>
      <c r="BA46" s="122">
        <f>SUM(BB46:BC46)</f>
        <v>10</v>
      </c>
      <c r="BB46" s="171">
        <v>5</v>
      </c>
      <c r="BC46" s="171">
        <v>5</v>
      </c>
      <c r="BD46" s="122">
        <f>SUM(BE46:BF46)</f>
        <v>13</v>
      </c>
      <c r="BE46" s="171">
        <v>7</v>
      </c>
      <c r="BF46" s="171">
        <v>6</v>
      </c>
      <c r="BG46" s="122">
        <f>SUM(BH46:BI46)</f>
        <v>37</v>
      </c>
      <c r="BH46" s="171">
        <v>21</v>
      </c>
      <c r="BI46" s="171">
        <v>16</v>
      </c>
      <c r="BJ46" s="122">
        <f>SUM(BK46:BL46)</f>
        <v>12</v>
      </c>
      <c r="BK46" s="171">
        <v>8</v>
      </c>
      <c r="BL46" s="171">
        <v>4</v>
      </c>
      <c r="BM46" s="122">
        <f>SUM(BN46:BO46)</f>
        <v>19</v>
      </c>
      <c r="BN46" s="171">
        <v>11</v>
      </c>
      <c r="BO46" s="172">
        <v>8</v>
      </c>
    </row>
    <row r="47" spans="1:67" s="107" customFormat="1" ht="15.75" x14ac:dyDescent="0.25">
      <c r="A47" s="170" t="s">
        <v>30</v>
      </c>
      <c r="B47" s="122">
        <f>SUM(C47:D47)</f>
        <v>5315</v>
      </c>
      <c r="C47" s="122">
        <f t="shared" si="30"/>
        <v>2650</v>
      </c>
      <c r="D47" s="122">
        <f t="shared" si="30"/>
        <v>2665</v>
      </c>
      <c r="E47" s="122">
        <f>SUM(F47:G47)</f>
        <v>113</v>
      </c>
      <c r="F47" s="171">
        <v>59</v>
      </c>
      <c r="G47" s="171">
        <v>54</v>
      </c>
      <c r="H47" s="122">
        <f>SUM(I47:J47)</f>
        <v>82</v>
      </c>
      <c r="I47" s="171">
        <v>48</v>
      </c>
      <c r="J47" s="171">
        <v>34</v>
      </c>
      <c r="K47" s="122">
        <f>SUM(L47:M47)</f>
        <v>172</v>
      </c>
      <c r="L47" s="171">
        <v>79</v>
      </c>
      <c r="M47" s="171">
        <v>93</v>
      </c>
      <c r="N47" s="122">
        <f>SUM(O47:P47)</f>
        <v>53</v>
      </c>
      <c r="O47" s="171">
        <v>29</v>
      </c>
      <c r="P47" s="171">
        <v>24</v>
      </c>
      <c r="Q47" s="122">
        <f>SUM(R47:S47)</f>
        <v>585</v>
      </c>
      <c r="R47" s="171">
        <v>306</v>
      </c>
      <c r="S47" s="171">
        <v>279</v>
      </c>
      <c r="T47" s="122">
        <f>SUM(U47:V47)</f>
        <v>299</v>
      </c>
      <c r="U47" s="171">
        <v>183</v>
      </c>
      <c r="V47" s="171">
        <v>116</v>
      </c>
      <c r="W47" s="122">
        <f>SUM(X47:Y47)</f>
        <v>143</v>
      </c>
      <c r="X47" s="171">
        <v>69</v>
      </c>
      <c r="Y47" s="171">
        <v>74</v>
      </c>
      <c r="Z47" s="122">
        <f>SUM(AA47:AB47)</f>
        <v>210</v>
      </c>
      <c r="AA47" s="171">
        <v>92</v>
      </c>
      <c r="AB47" s="171">
        <v>118</v>
      </c>
      <c r="AC47" s="122">
        <f>SUM(AD47:AE47)</f>
        <v>101</v>
      </c>
      <c r="AD47" s="171">
        <v>48</v>
      </c>
      <c r="AE47" s="171">
        <v>53</v>
      </c>
      <c r="AF47" s="122">
        <f>SUM(AG47:AH47)</f>
        <v>242</v>
      </c>
      <c r="AG47" s="171">
        <v>126</v>
      </c>
      <c r="AH47" s="171">
        <v>116</v>
      </c>
      <c r="AI47" s="122">
        <f>SUM(AJ47:AK47)</f>
        <v>500</v>
      </c>
      <c r="AJ47" s="171">
        <v>258</v>
      </c>
      <c r="AK47" s="171">
        <v>242</v>
      </c>
      <c r="AL47" s="122">
        <f>SUM(AM47:AN47)</f>
        <v>306</v>
      </c>
      <c r="AM47" s="171">
        <v>149</v>
      </c>
      <c r="AN47" s="171">
        <v>157</v>
      </c>
      <c r="AO47" s="122">
        <f>SUM(AP47:AQ47)</f>
        <v>429</v>
      </c>
      <c r="AP47" s="171">
        <v>214</v>
      </c>
      <c r="AQ47" s="171">
        <v>215</v>
      </c>
      <c r="AR47" s="122">
        <f>SUM(AS47:AT47)</f>
        <v>504</v>
      </c>
      <c r="AS47" s="171">
        <v>268</v>
      </c>
      <c r="AT47" s="171">
        <v>236</v>
      </c>
      <c r="AU47" s="122">
        <f>SUM(AV47:AW47)</f>
        <v>1116</v>
      </c>
      <c r="AV47" s="171">
        <v>494</v>
      </c>
      <c r="AW47" s="171">
        <v>622</v>
      </c>
      <c r="AX47" s="122">
        <f>SUM(AY47:AZ47)</f>
        <v>357</v>
      </c>
      <c r="AY47" s="171">
        <v>174</v>
      </c>
      <c r="AZ47" s="171">
        <v>183</v>
      </c>
      <c r="BA47" s="122">
        <f>SUM(BB47:BC47)</f>
        <v>13</v>
      </c>
      <c r="BB47" s="171">
        <v>2</v>
      </c>
      <c r="BC47" s="171">
        <v>11</v>
      </c>
      <c r="BD47" s="122">
        <f>SUM(BE47:BF47)</f>
        <v>18</v>
      </c>
      <c r="BE47" s="171">
        <v>11</v>
      </c>
      <c r="BF47" s="171">
        <v>7</v>
      </c>
      <c r="BG47" s="122">
        <f>SUM(BH47:BI47)</f>
        <v>46</v>
      </c>
      <c r="BH47" s="171">
        <v>30</v>
      </c>
      <c r="BI47" s="171">
        <v>16</v>
      </c>
      <c r="BJ47" s="122">
        <f>SUM(BK47:BL47)</f>
        <v>14</v>
      </c>
      <c r="BK47" s="171">
        <v>6</v>
      </c>
      <c r="BL47" s="171">
        <v>8</v>
      </c>
      <c r="BM47" s="122">
        <f>SUM(BN47:BO47)</f>
        <v>12</v>
      </c>
      <c r="BN47" s="171">
        <v>5</v>
      </c>
      <c r="BO47" s="172">
        <v>7</v>
      </c>
    </row>
    <row r="48" spans="1:67" s="107" customFormat="1" ht="15" customHeight="1" x14ac:dyDescent="0.25">
      <c r="A48" s="173" t="s">
        <v>28</v>
      </c>
      <c r="B48" s="114">
        <f t="shared" ref="B48:AG48" si="31">SUM(B49:B53)</f>
        <v>35883</v>
      </c>
      <c r="C48" s="114">
        <f t="shared" si="31"/>
        <v>17711</v>
      </c>
      <c r="D48" s="114">
        <f t="shared" si="31"/>
        <v>18172</v>
      </c>
      <c r="E48" s="114">
        <f t="shared" si="31"/>
        <v>790</v>
      </c>
      <c r="F48" s="114">
        <f t="shared" si="31"/>
        <v>399</v>
      </c>
      <c r="G48" s="114">
        <f t="shared" si="31"/>
        <v>391</v>
      </c>
      <c r="H48" s="114">
        <f t="shared" si="31"/>
        <v>486</v>
      </c>
      <c r="I48" s="114">
        <f t="shared" si="31"/>
        <v>281</v>
      </c>
      <c r="J48" s="114">
        <f t="shared" si="31"/>
        <v>205</v>
      </c>
      <c r="K48" s="114">
        <f t="shared" si="31"/>
        <v>1263</v>
      </c>
      <c r="L48" s="114">
        <f t="shared" si="31"/>
        <v>644</v>
      </c>
      <c r="M48" s="114">
        <f t="shared" si="31"/>
        <v>619</v>
      </c>
      <c r="N48" s="114">
        <f t="shared" si="31"/>
        <v>392</v>
      </c>
      <c r="O48" s="114">
        <f t="shared" si="31"/>
        <v>214</v>
      </c>
      <c r="P48" s="114">
        <f t="shared" si="31"/>
        <v>178</v>
      </c>
      <c r="Q48" s="114">
        <f t="shared" si="31"/>
        <v>3755</v>
      </c>
      <c r="R48" s="114">
        <f t="shared" si="31"/>
        <v>2031</v>
      </c>
      <c r="S48" s="114">
        <f t="shared" si="31"/>
        <v>1724</v>
      </c>
      <c r="T48" s="114">
        <f t="shared" si="31"/>
        <v>1902</v>
      </c>
      <c r="U48" s="114">
        <f t="shared" si="31"/>
        <v>1038</v>
      </c>
      <c r="V48" s="114">
        <f t="shared" si="31"/>
        <v>864</v>
      </c>
      <c r="W48" s="114">
        <f t="shared" si="31"/>
        <v>792</v>
      </c>
      <c r="X48" s="114">
        <f t="shared" si="31"/>
        <v>421</v>
      </c>
      <c r="Y48" s="114">
        <f t="shared" si="31"/>
        <v>371</v>
      </c>
      <c r="Z48" s="114">
        <f t="shared" si="31"/>
        <v>1248</v>
      </c>
      <c r="AA48" s="114">
        <f t="shared" si="31"/>
        <v>650</v>
      </c>
      <c r="AB48" s="114">
        <f t="shared" si="31"/>
        <v>598</v>
      </c>
      <c r="AC48" s="114">
        <f t="shared" si="31"/>
        <v>597</v>
      </c>
      <c r="AD48" s="114">
        <f t="shared" si="31"/>
        <v>320</v>
      </c>
      <c r="AE48" s="114">
        <f t="shared" si="31"/>
        <v>277</v>
      </c>
      <c r="AF48" s="114">
        <f t="shared" si="31"/>
        <v>1374</v>
      </c>
      <c r="AG48" s="114">
        <f t="shared" si="31"/>
        <v>641</v>
      </c>
      <c r="AH48" s="114">
        <f t="shared" ref="AH48:BM48" si="32">SUM(AH49:AH53)</f>
        <v>733</v>
      </c>
      <c r="AI48" s="114">
        <f t="shared" si="32"/>
        <v>3227</v>
      </c>
      <c r="AJ48" s="114">
        <f t="shared" si="32"/>
        <v>1547</v>
      </c>
      <c r="AK48" s="114">
        <f t="shared" si="32"/>
        <v>1680</v>
      </c>
      <c r="AL48" s="114">
        <f t="shared" si="32"/>
        <v>2025</v>
      </c>
      <c r="AM48" s="114">
        <f t="shared" si="32"/>
        <v>983</v>
      </c>
      <c r="AN48" s="114">
        <f t="shared" si="32"/>
        <v>1042</v>
      </c>
      <c r="AO48" s="114">
        <f t="shared" si="32"/>
        <v>2791</v>
      </c>
      <c r="AP48" s="114">
        <f t="shared" si="32"/>
        <v>1354</v>
      </c>
      <c r="AQ48" s="114">
        <f t="shared" si="32"/>
        <v>1437</v>
      </c>
      <c r="AR48" s="114">
        <f t="shared" si="32"/>
        <v>3439</v>
      </c>
      <c r="AS48" s="114">
        <f t="shared" si="32"/>
        <v>1665</v>
      </c>
      <c r="AT48" s="114">
        <f t="shared" si="32"/>
        <v>1774</v>
      </c>
      <c r="AU48" s="114">
        <f t="shared" si="32"/>
        <v>8568</v>
      </c>
      <c r="AV48" s="114">
        <f t="shared" si="32"/>
        <v>3857</v>
      </c>
      <c r="AW48" s="114">
        <f t="shared" si="32"/>
        <v>4711</v>
      </c>
      <c r="AX48" s="114">
        <f t="shared" si="32"/>
        <v>2672</v>
      </c>
      <c r="AY48" s="114">
        <f t="shared" si="32"/>
        <v>1279</v>
      </c>
      <c r="AZ48" s="114">
        <f t="shared" si="32"/>
        <v>1393</v>
      </c>
      <c r="BA48" s="114">
        <f t="shared" si="32"/>
        <v>60</v>
      </c>
      <c r="BB48" s="114">
        <f t="shared" si="32"/>
        <v>37</v>
      </c>
      <c r="BC48" s="114">
        <f t="shared" si="32"/>
        <v>23</v>
      </c>
      <c r="BD48" s="114">
        <f t="shared" si="32"/>
        <v>89</v>
      </c>
      <c r="BE48" s="114">
        <f t="shared" si="32"/>
        <v>63</v>
      </c>
      <c r="BF48" s="114">
        <f t="shared" si="32"/>
        <v>26</v>
      </c>
      <c r="BG48" s="114">
        <f t="shared" si="32"/>
        <v>237</v>
      </c>
      <c r="BH48" s="114">
        <f t="shared" si="32"/>
        <v>173</v>
      </c>
      <c r="BI48" s="114">
        <f t="shared" si="32"/>
        <v>64</v>
      </c>
      <c r="BJ48" s="114">
        <f t="shared" si="32"/>
        <v>93</v>
      </c>
      <c r="BK48" s="114">
        <f t="shared" si="32"/>
        <v>63</v>
      </c>
      <c r="BL48" s="114">
        <f t="shared" si="32"/>
        <v>30</v>
      </c>
      <c r="BM48" s="114">
        <f t="shared" si="32"/>
        <v>83</v>
      </c>
      <c r="BN48" s="114">
        <f t="shared" ref="BN48:BO48" si="33">SUM(BN49:BN53)</f>
        <v>51</v>
      </c>
      <c r="BO48" s="169">
        <f t="shared" si="33"/>
        <v>32</v>
      </c>
    </row>
    <row r="49" spans="1:67" s="107" customFormat="1" ht="15" customHeight="1" x14ac:dyDescent="0.25">
      <c r="A49" s="170" t="s">
        <v>27</v>
      </c>
      <c r="B49" s="122">
        <f>SUM(C49:D49)</f>
        <v>6228</v>
      </c>
      <c r="C49" s="122">
        <f t="shared" ref="C49:D53" si="34">SUM(F49,I49,L49,O49,R49,U49,X49,AA49,AD49,AG49,AJ49,AM49,AP49,AS49,AV49,AY49,BB49,BE49,BH49,BK49,BN49)</f>
        <v>3201</v>
      </c>
      <c r="D49" s="122">
        <f t="shared" si="34"/>
        <v>3027</v>
      </c>
      <c r="E49" s="122">
        <f>SUM(F49:G49)</f>
        <v>145</v>
      </c>
      <c r="F49" s="171">
        <v>66</v>
      </c>
      <c r="G49" s="171">
        <v>79</v>
      </c>
      <c r="H49" s="122">
        <f>SUM(I49:J49)</f>
        <v>96</v>
      </c>
      <c r="I49" s="171">
        <v>57</v>
      </c>
      <c r="J49" s="171">
        <v>39</v>
      </c>
      <c r="K49" s="122">
        <f>SUM(L49:M49)</f>
        <v>234</v>
      </c>
      <c r="L49" s="171">
        <v>119</v>
      </c>
      <c r="M49" s="171">
        <v>115</v>
      </c>
      <c r="N49" s="122">
        <f>SUM(O49:P49)</f>
        <v>67</v>
      </c>
      <c r="O49" s="171">
        <v>41</v>
      </c>
      <c r="P49" s="171">
        <v>26</v>
      </c>
      <c r="Q49" s="122">
        <f>SUM(R49:S49)</f>
        <v>688</v>
      </c>
      <c r="R49" s="171">
        <v>363</v>
      </c>
      <c r="S49" s="171">
        <v>325</v>
      </c>
      <c r="T49" s="122">
        <f>SUM(U49:V49)</f>
        <v>365</v>
      </c>
      <c r="U49" s="171">
        <v>192</v>
      </c>
      <c r="V49" s="171">
        <v>173</v>
      </c>
      <c r="W49" s="122">
        <f>SUM(X49:Y49)</f>
        <v>138</v>
      </c>
      <c r="X49" s="171">
        <v>76</v>
      </c>
      <c r="Y49" s="171">
        <v>62</v>
      </c>
      <c r="Z49" s="122">
        <f>SUM(AA49:AB49)</f>
        <v>220</v>
      </c>
      <c r="AA49" s="171">
        <v>130</v>
      </c>
      <c r="AB49" s="171">
        <v>90</v>
      </c>
      <c r="AC49" s="122">
        <f>SUM(AD49:AE49)</f>
        <v>121</v>
      </c>
      <c r="AD49" s="171">
        <v>71</v>
      </c>
      <c r="AE49" s="171">
        <v>50</v>
      </c>
      <c r="AF49" s="122">
        <f>SUM(AG49:AH49)</f>
        <v>245</v>
      </c>
      <c r="AG49" s="171">
        <v>124</v>
      </c>
      <c r="AH49" s="171">
        <v>121</v>
      </c>
      <c r="AI49" s="122">
        <f>SUM(AJ49:AK49)</f>
        <v>519</v>
      </c>
      <c r="AJ49" s="171">
        <v>267</v>
      </c>
      <c r="AK49" s="171">
        <v>252</v>
      </c>
      <c r="AL49" s="122">
        <f>SUM(AM49:AN49)</f>
        <v>348</v>
      </c>
      <c r="AM49" s="171">
        <v>191</v>
      </c>
      <c r="AN49" s="171">
        <v>157</v>
      </c>
      <c r="AO49" s="122">
        <f>SUM(AP49:AQ49)</f>
        <v>470</v>
      </c>
      <c r="AP49" s="171">
        <v>245</v>
      </c>
      <c r="AQ49" s="171">
        <v>225</v>
      </c>
      <c r="AR49" s="122">
        <f>SUM(AS49:AT49)</f>
        <v>619</v>
      </c>
      <c r="AS49" s="171">
        <v>345</v>
      </c>
      <c r="AT49" s="171">
        <v>274</v>
      </c>
      <c r="AU49" s="122">
        <f>SUM(AV49:AW49)</f>
        <v>1423</v>
      </c>
      <c r="AV49" s="171">
        <v>641</v>
      </c>
      <c r="AW49" s="171">
        <v>782</v>
      </c>
      <c r="AX49" s="122">
        <f>SUM(AY49:AZ49)</f>
        <v>416</v>
      </c>
      <c r="AY49" s="171">
        <v>194</v>
      </c>
      <c r="AZ49" s="171">
        <v>222</v>
      </c>
      <c r="BA49" s="122">
        <f>SUM(BB49:BC49)</f>
        <v>11</v>
      </c>
      <c r="BB49" s="171">
        <v>7</v>
      </c>
      <c r="BC49" s="171">
        <v>4</v>
      </c>
      <c r="BD49" s="122">
        <f>SUM(BE49:BF49)</f>
        <v>18</v>
      </c>
      <c r="BE49" s="171">
        <v>14</v>
      </c>
      <c r="BF49" s="171">
        <v>4</v>
      </c>
      <c r="BG49" s="122">
        <f>SUM(BH49:BI49)</f>
        <v>55</v>
      </c>
      <c r="BH49" s="171">
        <v>36</v>
      </c>
      <c r="BI49" s="171">
        <v>19</v>
      </c>
      <c r="BJ49" s="122">
        <f>SUM(BK49:BL49)</f>
        <v>16</v>
      </c>
      <c r="BK49" s="171">
        <v>12</v>
      </c>
      <c r="BL49" s="171">
        <v>4</v>
      </c>
      <c r="BM49" s="122">
        <f>SUM(BN49:BO49)</f>
        <v>14</v>
      </c>
      <c r="BN49" s="171">
        <v>10</v>
      </c>
      <c r="BO49" s="172">
        <v>4</v>
      </c>
    </row>
    <row r="50" spans="1:67" s="107" customFormat="1" ht="15" customHeight="1" x14ac:dyDescent="0.25">
      <c r="A50" s="170" t="s">
        <v>26</v>
      </c>
      <c r="B50" s="122">
        <f>SUM(C50:D50)</f>
        <v>7313</v>
      </c>
      <c r="C50" s="122">
        <f t="shared" si="34"/>
        <v>3612</v>
      </c>
      <c r="D50" s="122">
        <f t="shared" si="34"/>
        <v>3701</v>
      </c>
      <c r="E50" s="122">
        <f>SUM(F50:G50)</f>
        <v>170</v>
      </c>
      <c r="F50" s="171">
        <v>81</v>
      </c>
      <c r="G50" s="171">
        <v>89</v>
      </c>
      <c r="H50" s="122">
        <f>SUM(I50:J50)</f>
        <v>111</v>
      </c>
      <c r="I50" s="171">
        <v>72</v>
      </c>
      <c r="J50" s="171">
        <v>39</v>
      </c>
      <c r="K50" s="122">
        <f>SUM(L50:M50)</f>
        <v>247</v>
      </c>
      <c r="L50" s="171">
        <v>145</v>
      </c>
      <c r="M50" s="171">
        <v>102</v>
      </c>
      <c r="N50" s="122">
        <f>SUM(O50:P50)</f>
        <v>86</v>
      </c>
      <c r="O50" s="171">
        <v>38</v>
      </c>
      <c r="P50" s="171">
        <v>48</v>
      </c>
      <c r="Q50" s="122">
        <f>SUM(R50:S50)</f>
        <v>847</v>
      </c>
      <c r="R50" s="171">
        <v>464</v>
      </c>
      <c r="S50" s="171">
        <v>383</v>
      </c>
      <c r="T50" s="122">
        <f>SUM(U50:V50)</f>
        <v>412</v>
      </c>
      <c r="U50" s="171">
        <v>223</v>
      </c>
      <c r="V50" s="171">
        <v>189</v>
      </c>
      <c r="W50" s="122">
        <f>SUM(X50:Y50)</f>
        <v>158</v>
      </c>
      <c r="X50" s="171">
        <v>92</v>
      </c>
      <c r="Y50" s="171">
        <v>66</v>
      </c>
      <c r="Z50" s="122">
        <f>SUM(AA50:AB50)</f>
        <v>265</v>
      </c>
      <c r="AA50" s="171">
        <v>130</v>
      </c>
      <c r="AB50" s="171">
        <v>135</v>
      </c>
      <c r="AC50" s="122">
        <f>SUM(AD50:AE50)</f>
        <v>105</v>
      </c>
      <c r="AD50" s="171">
        <v>58</v>
      </c>
      <c r="AE50" s="171">
        <v>47</v>
      </c>
      <c r="AF50" s="122">
        <f>SUM(AG50:AH50)</f>
        <v>262</v>
      </c>
      <c r="AG50" s="171">
        <v>128</v>
      </c>
      <c r="AH50" s="171">
        <v>134</v>
      </c>
      <c r="AI50" s="122">
        <f>SUM(AJ50:AK50)</f>
        <v>675</v>
      </c>
      <c r="AJ50" s="171">
        <v>333</v>
      </c>
      <c r="AK50" s="171">
        <v>342</v>
      </c>
      <c r="AL50" s="122">
        <f>SUM(AM50:AN50)</f>
        <v>415</v>
      </c>
      <c r="AM50" s="171">
        <v>193</v>
      </c>
      <c r="AN50" s="171">
        <v>222</v>
      </c>
      <c r="AO50" s="122">
        <f>SUM(AP50:AQ50)</f>
        <v>579</v>
      </c>
      <c r="AP50" s="171">
        <v>294</v>
      </c>
      <c r="AQ50" s="171">
        <v>285</v>
      </c>
      <c r="AR50" s="122">
        <f>SUM(AS50:AT50)</f>
        <v>665</v>
      </c>
      <c r="AS50" s="171">
        <v>324</v>
      </c>
      <c r="AT50" s="171">
        <v>341</v>
      </c>
      <c r="AU50" s="122">
        <f>SUM(AV50:AW50)</f>
        <v>1686</v>
      </c>
      <c r="AV50" s="171">
        <v>715</v>
      </c>
      <c r="AW50" s="171">
        <v>971</v>
      </c>
      <c r="AX50" s="122">
        <f>SUM(AY50:AZ50)</f>
        <v>504</v>
      </c>
      <c r="AY50" s="171">
        <v>237</v>
      </c>
      <c r="AZ50" s="171">
        <v>267</v>
      </c>
      <c r="BA50" s="122">
        <f>SUM(BB50:BC50)</f>
        <v>14</v>
      </c>
      <c r="BB50" s="171">
        <v>9</v>
      </c>
      <c r="BC50" s="171">
        <v>5</v>
      </c>
      <c r="BD50" s="122">
        <f>SUM(BE50:BF50)</f>
        <v>19</v>
      </c>
      <c r="BE50" s="171">
        <v>11</v>
      </c>
      <c r="BF50" s="171">
        <v>8</v>
      </c>
      <c r="BG50" s="122">
        <f>SUM(BH50:BI50)</f>
        <v>54</v>
      </c>
      <c r="BH50" s="171">
        <v>41</v>
      </c>
      <c r="BI50" s="171">
        <v>13</v>
      </c>
      <c r="BJ50" s="122">
        <f>SUM(BK50:BL50)</f>
        <v>20</v>
      </c>
      <c r="BK50" s="171">
        <v>14</v>
      </c>
      <c r="BL50" s="171">
        <v>6</v>
      </c>
      <c r="BM50" s="122">
        <f>SUM(BN50:BO50)</f>
        <v>19</v>
      </c>
      <c r="BN50" s="171">
        <v>10</v>
      </c>
      <c r="BO50" s="172">
        <v>9</v>
      </c>
    </row>
    <row r="51" spans="1:67" s="107" customFormat="1" ht="15" customHeight="1" x14ac:dyDescent="0.25">
      <c r="A51" s="170" t="s">
        <v>25</v>
      </c>
      <c r="B51" s="122">
        <f>SUM(C51:D51)</f>
        <v>7203</v>
      </c>
      <c r="C51" s="122">
        <f t="shared" si="34"/>
        <v>3572</v>
      </c>
      <c r="D51" s="122">
        <f t="shared" si="34"/>
        <v>3631</v>
      </c>
      <c r="E51" s="122">
        <f>SUM(F51:G51)</f>
        <v>138</v>
      </c>
      <c r="F51" s="171">
        <v>72</v>
      </c>
      <c r="G51" s="171">
        <v>66</v>
      </c>
      <c r="H51" s="122">
        <f>SUM(I51:J51)</f>
        <v>99</v>
      </c>
      <c r="I51" s="171">
        <v>55</v>
      </c>
      <c r="J51" s="171">
        <v>44</v>
      </c>
      <c r="K51" s="122">
        <f>SUM(L51:M51)</f>
        <v>256</v>
      </c>
      <c r="L51" s="171">
        <v>121</v>
      </c>
      <c r="M51" s="171">
        <v>135</v>
      </c>
      <c r="N51" s="122">
        <f>SUM(O51:P51)</f>
        <v>79</v>
      </c>
      <c r="O51" s="171">
        <v>46</v>
      </c>
      <c r="P51" s="171">
        <v>33</v>
      </c>
      <c r="Q51" s="122">
        <f>SUM(R51:S51)</f>
        <v>763</v>
      </c>
      <c r="R51" s="171">
        <v>409</v>
      </c>
      <c r="S51" s="171">
        <v>354</v>
      </c>
      <c r="T51" s="122">
        <f>SUM(U51:V51)</f>
        <v>355</v>
      </c>
      <c r="U51" s="171">
        <v>198</v>
      </c>
      <c r="V51" s="171">
        <v>157</v>
      </c>
      <c r="W51" s="122">
        <f>SUM(X51:Y51)</f>
        <v>168</v>
      </c>
      <c r="X51" s="171">
        <v>86</v>
      </c>
      <c r="Y51" s="171">
        <v>82</v>
      </c>
      <c r="Z51" s="122">
        <f>SUM(AA51:AB51)</f>
        <v>244</v>
      </c>
      <c r="AA51" s="171">
        <v>129</v>
      </c>
      <c r="AB51" s="171">
        <v>115</v>
      </c>
      <c r="AC51" s="122">
        <f>SUM(AD51:AE51)</f>
        <v>115</v>
      </c>
      <c r="AD51" s="171">
        <v>54</v>
      </c>
      <c r="AE51" s="171">
        <v>61</v>
      </c>
      <c r="AF51" s="122">
        <f>SUM(AG51:AH51)</f>
        <v>275</v>
      </c>
      <c r="AG51" s="171">
        <v>138</v>
      </c>
      <c r="AH51" s="171">
        <v>137</v>
      </c>
      <c r="AI51" s="122">
        <f>SUM(AJ51:AK51)</f>
        <v>663</v>
      </c>
      <c r="AJ51" s="171">
        <v>323</v>
      </c>
      <c r="AK51" s="171">
        <v>340</v>
      </c>
      <c r="AL51" s="122">
        <f>SUM(AM51:AN51)</f>
        <v>400</v>
      </c>
      <c r="AM51" s="171">
        <v>194</v>
      </c>
      <c r="AN51" s="171">
        <v>206</v>
      </c>
      <c r="AO51" s="122">
        <f>SUM(AP51:AQ51)</f>
        <v>531</v>
      </c>
      <c r="AP51" s="171">
        <v>257</v>
      </c>
      <c r="AQ51" s="171">
        <v>274</v>
      </c>
      <c r="AR51" s="122">
        <f>SUM(AS51:AT51)</f>
        <v>678</v>
      </c>
      <c r="AS51" s="171">
        <v>304</v>
      </c>
      <c r="AT51" s="171">
        <v>374</v>
      </c>
      <c r="AU51" s="122">
        <f>SUM(AV51:AW51)</f>
        <v>1734</v>
      </c>
      <c r="AV51" s="171">
        <v>822</v>
      </c>
      <c r="AW51" s="171">
        <v>912</v>
      </c>
      <c r="AX51" s="122">
        <f>SUM(AY51:AZ51)</f>
        <v>610</v>
      </c>
      <c r="AY51" s="171">
        <v>295</v>
      </c>
      <c r="AZ51" s="171">
        <v>315</v>
      </c>
      <c r="BA51" s="122">
        <f>SUM(BB51:BC51)</f>
        <v>8</v>
      </c>
      <c r="BB51" s="171">
        <v>6</v>
      </c>
      <c r="BC51" s="171">
        <v>2</v>
      </c>
      <c r="BD51" s="122">
        <f>SUM(BE51:BF51)</f>
        <v>15</v>
      </c>
      <c r="BE51" s="171">
        <v>11</v>
      </c>
      <c r="BF51" s="171">
        <v>4</v>
      </c>
      <c r="BG51" s="122">
        <f>SUM(BH51:BI51)</f>
        <v>41</v>
      </c>
      <c r="BH51" s="171">
        <v>30</v>
      </c>
      <c r="BI51" s="171">
        <v>11</v>
      </c>
      <c r="BJ51" s="122">
        <f>SUM(BK51:BL51)</f>
        <v>21</v>
      </c>
      <c r="BK51" s="171">
        <v>15</v>
      </c>
      <c r="BL51" s="171">
        <v>6</v>
      </c>
      <c r="BM51" s="122">
        <f>SUM(BN51:BO51)</f>
        <v>10</v>
      </c>
      <c r="BN51" s="171">
        <v>7</v>
      </c>
      <c r="BO51" s="172">
        <v>3</v>
      </c>
    </row>
    <row r="52" spans="1:67" s="107" customFormat="1" ht="15" customHeight="1" x14ac:dyDescent="0.25">
      <c r="A52" s="170" t="s">
        <v>19</v>
      </c>
      <c r="B52" s="122">
        <f>SUM(C52:D52)</f>
        <v>7417</v>
      </c>
      <c r="C52" s="122">
        <f t="shared" si="34"/>
        <v>3623</v>
      </c>
      <c r="D52" s="122">
        <f t="shared" si="34"/>
        <v>3794</v>
      </c>
      <c r="E52" s="122">
        <f>SUM(F52:G52)</f>
        <v>181</v>
      </c>
      <c r="F52" s="171">
        <v>98</v>
      </c>
      <c r="G52" s="171">
        <v>83</v>
      </c>
      <c r="H52" s="122">
        <f>SUM(I52:J52)</f>
        <v>98</v>
      </c>
      <c r="I52" s="171">
        <v>56</v>
      </c>
      <c r="J52" s="171">
        <v>42</v>
      </c>
      <c r="K52" s="122">
        <f>SUM(L52:M52)</f>
        <v>261</v>
      </c>
      <c r="L52" s="171">
        <v>127</v>
      </c>
      <c r="M52" s="171">
        <v>134</v>
      </c>
      <c r="N52" s="122">
        <f>SUM(O52:P52)</f>
        <v>82</v>
      </c>
      <c r="O52" s="171">
        <v>43</v>
      </c>
      <c r="P52" s="171">
        <v>39</v>
      </c>
      <c r="Q52" s="122">
        <f>SUM(R52:S52)</f>
        <v>748</v>
      </c>
      <c r="R52" s="171">
        <v>402</v>
      </c>
      <c r="S52" s="171">
        <v>346</v>
      </c>
      <c r="T52" s="122">
        <f>SUM(U52:V52)</f>
        <v>384</v>
      </c>
      <c r="U52" s="171">
        <v>208</v>
      </c>
      <c r="V52" s="171">
        <v>176</v>
      </c>
      <c r="W52" s="122">
        <f>SUM(X52:Y52)</f>
        <v>162</v>
      </c>
      <c r="X52" s="171">
        <v>92</v>
      </c>
      <c r="Y52" s="171">
        <v>70</v>
      </c>
      <c r="Z52" s="122">
        <f>SUM(AA52:AB52)</f>
        <v>238</v>
      </c>
      <c r="AA52" s="171">
        <v>117</v>
      </c>
      <c r="AB52" s="171">
        <v>121</v>
      </c>
      <c r="AC52" s="122">
        <f>SUM(AD52:AE52)</f>
        <v>121</v>
      </c>
      <c r="AD52" s="171">
        <v>68</v>
      </c>
      <c r="AE52" s="171">
        <v>53</v>
      </c>
      <c r="AF52" s="122">
        <f>SUM(AG52:AH52)</f>
        <v>269</v>
      </c>
      <c r="AG52" s="171">
        <v>121</v>
      </c>
      <c r="AH52" s="171">
        <v>148</v>
      </c>
      <c r="AI52" s="122">
        <f>SUM(AJ52:AK52)</f>
        <v>619</v>
      </c>
      <c r="AJ52" s="171">
        <v>305</v>
      </c>
      <c r="AK52" s="171">
        <v>314</v>
      </c>
      <c r="AL52" s="122">
        <f>SUM(AM52:AN52)</f>
        <v>417</v>
      </c>
      <c r="AM52" s="171">
        <v>201</v>
      </c>
      <c r="AN52" s="171">
        <v>216</v>
      </c>
      <c r="AO52" s="122">
        <f>SUM(AP52:AQ52)</f>
        <v>598</v>
      </c>
      <c r="AP52" s="171">
        <v>263</v>
      </c>
      <c r="AQ52" s="171">
        <v>335</v>
      </c>
      <c r="AR52" s="122">
        <f>SUM(AS52:AT52)</f>
        <v>737</v>
      </c>
      <c r="AS52" s="171">
        <v>361</v>
      </c>
      <c r="AT52" s="171">
        <v>376</v>
      </c>
      <c r="AU52" s="122">
        <f>SUM(AV52:AW52)</f>
        <v>1825</v>
      </c>
      <c r="AV52" s="171">
        <v>815</v>
      </c>
      <c r="AW52" s="171">
        <v>1010</v>
      </c>
      <c r="AX52" s="122">
        <f>SUM(AY52:AZ52)</f>
        <v>563</v>
      </c>
      <c r="AY52" s="171">
        <v>266</v>
      </c>
      <c r="AZ52" s="171">
        <v>297</v>
      </c>
      <c r="BA52" s="122">
        <f>SUM(BB52:BC52)</f>
        <v>13</v>
      </c>
      <c r="BB52" s="171">
        <v>7</v>
      </c>
      <c r="BC52" s="171">
        <v>6</v>
      </c>
      <c r="BD52" s="122">
        <f>SUM(BE52:BF52)</f>
        <v>24</v>
      </c>
      <c r="BE52" s="171">
        <v>16</v>
      </c>
      <c r="BF52" s="171">
        <v>8</v>
      </c>
      <c r="BG52" s="122">
        <f>SUM(BH52:BI52)</f>
        <v>40</v>
      </c>
      <c r="BH52" s="171">
        <v>32</v>
      </c>
      <c r="BI52" s="171">
        <v>8</v>
      </c>
      <c r="BJ52" s="122">
        <f>SUM(BK52:BL52)</f>
        <v>21</v>
      </c>
      <c r="BK52" s="171">
        <v>12</v>
      </c>
      <c r="BL52" s="171">
        <v>9</v>
      </c>
      <c r="BM52" s="122">
        <f>SUM(BN52:BO52)</f>
        <v>16</v>
      </c>
      <c r="BN52" s="171">
        <v>13</v>
      </c>
      <c r="BO52" s="172">
        <v>3</v>
      </c>
    </row>
    <row r="53" spans="1:67" s="107" customFormat="1" ht="15" customHeight="1" x14ac:dyDescent="0.25">
      <c r="A53" s="170" t="s">
        <v>20</v>
      </c>
      <c r="B53" s="122">
        <f>SUM(C53:D53)</f>
        <v>7722</v>
      </c>
      <c r="C53" s="122">
        <f t="shared" si="34"/>
        <v>3703</v>
      </c>
      <c r="D53" s="122">
        <f t="shared" si="34"/>
        <v>4019</v>
      </c>
      <c r="E53" s="122">
        <f>SUM(F53:G53)</f>
        <v>156</v>
      </c>
      <c r="F53" s="171">
        <v>82</v>
      </c>
      <c r="G53" s="171">
        <v>74</v>
      </c>
      <c r="H53" s="122">
        <f>SUM(I53:J53)</f>
        <v>82</v>
      </c>
      <c r="I53" s="171">
        <v>41</v>
      </c>
      <c r="J53" s="171">
        <v>41</v>
      </c>
      <c r="K53" s="122">
        <f>SUM(L53:M53)</f>
        <v>265</v>
      </c>
      <c r="L53" s="171">
        <v>132</v>
      </c>
      <c r="M53" s="171">
        <v>133</v>
      </c>
      <c r="N53" s="122">
        <f>SUM(O53:P53)</f>
        <v>78</v>
      </c>
      <c r="O53" s="171">
        <v>46</v>
      </c>
      <c r="P53" s="171">
        <v>32</v>
      </c>
      <c r="Q53" s="122">
        <f>SUM(R53:S53)</f>
        <v>709</v>
      </c>
      <c r="R53" s="171">
        <v>393</v>
      </c>
      <c r="S53" s="171">
        <v>316</v>
      </c>
      <c r="T53" s="122">
        <f>SUM(U53:V53)</f>
        <v>386</v>
      </c>
      <c r="U53" s="171">
        <v>217</v>
      </c>
      <c r="V53" s="171">
        <v>169</v>
      </c>
      <c r="W53" s="122">
        <f>SUM(X53:Y53)</f>
        <v>166</v>
      </c>
      <c r="X53" s="171">
        <v>75</v>
      </c>
      <c r="Y53" s="171">
        <v>91</v>
      </c>
      <c r="Z53" s="122">
        <f>SUM(AA53:AB53)</f>
        <v>281</v>
      </c>
      <c r="AA53" s="171">
        <v>144</v>
      </c>
      <c r="AB53" s="171">
        <v>137</v>
      </c>
      <c r="AC53" s="122">
        <f>SUM(AD53:AE53)</f>
        <v>135</v>
      </c>
      <c r="AD53" s="171">
        <v>69</v>
      </c>
      <c r="AE53" s="171">
        <v>66</v>
      </c>
      <c r="AF53" s="122">
        <f>SUM(AG53:AH53)</f>
        <v>323</v>
      </c>
      <c r="AG53" s="171">
        <v>130</v>
      </c>
      <c r="AH53" s="171">
        <v>193</v>
      </c>
      <c r="AI53" s="122">
        <f>SUM(AJ53:AK53)</f>
        <v>751</v>
      </c>
      <c r="AJ53" s="171">
        <v>319</v>
      </c>
      <c r="AK53" s="171">
        <v>432</v>
      </c>
      <c r="AL53" s="122">
        <f>SUM(AM53:AN53)</f>
        <v>445</v>
      </c>
      <c r="AM53" s="171">
        <v>204</v>
      </c>
      <c r="AN53" s="171">
        <v>241</v>
      </c>
      <c r="AO53" s="122">
        <f>SUM(AP53:AQ53)</f>
        <v>613</v>
      </c>
      <c r="AP53" s="171">
        <v>295</v>
      </c>
      <c r="AQ53" s="171">
        <v>318</v>
      </c>
      <c r="AR53" s="122">
        <f>SUM(AS53:AT53)</f>
        <v>740</v>
      </c>
      <c r="AS53" s="171">
        <v>331</v>
      </c>
      <c r="AT53" s="171">
        <v>409</v>
      </c>
      <c r="AU53" s="122">
        <f>SUM(AV53:AW53)</f>
        <v>1900</v>
      </c>
      <c r="AV53" s="171">
        <v>864</v>
      </c>
      <c r="AW53" s="171">
        <v>1036</v>
      </c>
      <c r="AX53" s="122">
        <f>SUM(AY53:AZ53)</f>
        <v>579</v>
      </c>
      <c r="AY53" s="171">
        <v>287</v>
      </c>
      <c r="AZ53" s="171">
        <v>292</v>
      </c>
      <c r="BA53" s="122">
        <f>SUM(BB53:BC53)</f>
        <v>14</v>
      </c>
      <c r="BB53" s="171">
        <v>8</v>
      </c>
      <c r="BC53" s="171">
        <v>6</v>
      </c>
      <c r="BD53" s="122">
        <f>SUM(BE53:BF53)</f>
        <v>13</v>
      </c>
      <c r="BE53" s="171">
        <v>11</v>
      </c>
      <c r="BF53" s="171">
        <v>2</v>
      </c>
      <c r="BG53" s="122">
        <f>SUM(BH53:BI53)</f>
        <v>47</v>
      </c>
      <c r="BH53" s="171">
        <v>34</v>
      </c>
      <c r="BI53" s="171">
        <v>13</v>
      </c>
      <c r="BJ53" s="122">
        <f>SUM(BK53:BL53)</f>
        <v>15</v>
      </c>
      <c r="BK53" s="171">
        <v>10</v>
      </c>
      <c r="BL53" s="171">
        <v>5</v>
      </c>
      <c r="BM53" s="122">
        <f>SUM(BN53:BO53)</f>
        <v>24</v>
      </c>
      <c r="BN53" s="171">
        <v>11</v>
      </c>
      <c r="BO53" s="172">
        <v>13</v>
      </c>
    </row>
    <row r="54" spans="1:67" s="107" customFormat="1" ht="15" customHeight="1" x14ac:dyDescent="0.25">
      <c r="A54" s="173" t="s">
        <v>23</v>
      </c>
      <c r="B54" s="114">
        <f t="shared" ref="B54:AG54" si="35">SUM(B55:B59)</f>
        <v>37147</v>
      </c>
      <c r="C54" s="114">
        <f t="shared" si="35"/>
        <v>18414</v>
      </c>
      <c r="D54" s="114">
        <f t="shared" si="35"/>
        <v>18733</v>
      </c>
      <c r="E54" s="114">
        <f t="shared" si="35"/>
        <v>926</v>
      </c>
      <c r="F54" s="114">
        <f t="shared" si="35"/>
        <v>480</v>
      </c>
      <c r="G54" s="114">
        <f t="shared" si="35"/>
        <v>446</v>
      </c>
      <c r="H54" s="114">
        <f t="shared" si="35"/>
        <v>386</v>
      </c>
      <c r="I54" s="114">
        <f t="shared" si="35"/>
        <v>209</v>
      </c>
      <c r="J54" s="114">
        <f t="shared" si="35"/>
        <v>177</v>
      </c>
      <c r="K54" s="114">
        <f t="shared" si="35"/>
        <v>1237</v>
      </c>
      <c r="L54" s="114">
        <f t="shared" si="35"/>
        <v>615</v>
      </c>
      <c r="M54" s="114">
        <f t="shared" si="35"/>
        <v>622</v>
      </c>
      <c r="N54" s="114">
        <f t="shared" si="35"/>
        <v>364</v>
      </c>
      <c r="O54" s="114">
        <f t="shared" si="35"/>
        <v>204</v>
      </c>
      <c r="P54" s="114">
        <f t="shared" si="35"/>
        <v>160</v>
      </c>
      <c r="Q54" s="114">
        <f t="shared" si="35"/>
        <v>2965</v>
      </c>
      <c r="R54" s="114">
        <f t="shared" si="35"/>
        <v>1571</v>
      </c>
      <c r="S54" s="114">
        <f t="shared" si="35"/>
        <v>1394</v>
      </c>
      <c r="T54" s="114">
        <f t="shared" si="35"/>
        <v>1708</v>
      </c>
      <c r="U54" s="114">
        <f t="shared" si="35"/>
        <v>917</v>
      </c>
      <c r="V54" s="114">
        <f t="shared" si="35"/>
        <v>791</v>
      </c>
      <c r="W54" s="114">
        <f t="shared" si="35"/>
        <v>822</v>
      </c>
      <c r="X54" s="114">
        <f t="shared" si="35"/>
        <v>399</v>
      </c>
      <c r="Y54" s="114">
        <f t="shared" si="35"/>
        <v>423</v>
      </c>
      <c r="Z54" s="114">
        <f t="shared" si="35"/>
        <v>1468</v>
      </c>
      <c r="AA54" s="114">
        <f t="shared" si="35"/>
        <v>710</v>
      </c>
      <c r="AB54" s="114">
        <f t="shared" si="35"/>
        <v>758</v>
      </c>
      <c r="AC54" s="114">
        <f t="shared" si="35"/>
        <v>661</v>
      </c>
      <c r="AD54" s="114">
        <f t="shared" si="35"/>
        <v>371</v>
      </c>
      <c r="AE54" s="114">
        <f t="shared" si="35"/>
        <v>290</v>
      </c>
      <c r="AF54" s="114">
        <f t="shared" si="35"/>
        <v>1722</v>
      </c>
      <c r="AG54" s="114">
        <f t="shared" si="35"/>
        <v>777</v>
      </c>
      <c r="AH54" s="114">
        <f t="shared" ref="AH54:BM54" si="36">SUM(AH55:AH59)</f>
        <v>945</v>
      </c>
      <c r="AI54" s="114">
        <f t="shared" si="36"/>
        <v>3690</v>
      </c>
      <c r="AJ54" s="114">
        <f t="shared" si="36"/>
        <v>1724</v>
      </c>
      <c r="AK54" s="114">
        <f t="shared" si="36"/>
        <v>1966</v>
      </c>
      <c r="AL54" s="114">
        <f t="shared" si="36"/>
        <v>2189</v>
      </c>
      <c r="AM54" s="114">
        <f t="shared" si="36"/>
        <v>1073</v>
      </c>
      <c r="AN54" s="114">
        <f t="shared" si="36"/>
        <v>1116</v>
      </c>
      <c r="AO54" s="114">
        <f t="shared" si="36"/>
        <v>2815</v>
      </c>
      <c r="AP54" s="114">
        <f t="shared" si="36"/>
        <v>1345</v>
      </c>
      <c r="AQ54" s="114">
        <f t="shared" si="36"/>
        <v>1470</v>
      </c>
      <c r="AR54" s="114">
        <f t="shared" si="36"/>
        <v>3725</v>
      </c>
      <c r="AS54" s="114">
        <f t="shared" si="36"/>
        <v>1761</v>
      </c>
      <c r="AT54" s="114">
        <f t="shared" si="36"/>
        <v>1964</v>
      </c>
      <c r="AU54" s="114">
        <f t="shared" si="36"/>
        <v>9400</v>
      </c>
      <c r="AV54" s="114">
        <f t="shared" si="36"/>
        <v>4540</v>
      </c>
      <c r="AW54" s="114">
        <f t="shared" si="36"/>
        <v>4860</v>
      </c>
      <c r="AX54" s="114">
        <f t="shared" si="36"/>
        <v>2481</v>
      </c>
      <c r="AY54" s="114">
        <f t="shared" si="36"/>
        <v>1342</v>
      </c>
      <c r="AZ54" s="114">
        <f t="shared" si="36"/>
        <v>1139</v>
      </c>
      <c r="BA54" s="114">
        <f t="shared" si="36"/>
        <v>73</v>
      </c>
      <c r="BB54" s="114">
        <f t="shared" si="36"/>
        <v>44</v>
      </c>
      <c r="BC54" s="114">
        <f t="shared" si="36"/>
        <v>29</v>
      </c>
      <c r="BD54" s="114">
        <f t="shared" si="36"/>
        <v>80</v>
      </c>
      <c r="BE54" s="114">
        <f t="shared" si="36"/>
        <v>50</v>
      </c>
      <c r="BF54" s="114">
        <f t="shared" si="36"/>
        <v>30</v>
      </c>
      <c r="BG54" s="114">
        <f t="shared" si="36"/>
        <v>232</v>
      </c>
      <c r="BH54" s="114">
        <f t="shared" si="36"/>
        <v>159</v>
      </c>
      <c r="BI54" s="114">
        <f t="shared" si="36"/>
        <v>73</v>
      </c>
      <c r="BJ54" s="114">
        <f t="shared" si="36"/>
        <v>101</v>
      </c>
      <c r="BK54" s="114">
        <f t="shared" si="36"/>
        <v>57</v>
      </c>
      <c r="BL54" s="114">
        <f t="shared" si="36"/>
        <v>44</v>
      </c>
      <c r="BM54" s="114">
        <f t="shared" si="36"/>
        <v>102</v>
      </c>
      <c r="BN54" s="114">
        <f t="shared" ref="BN54:BO54" si="37">SUM(BN55:BN59)</f>
        <v>66</v>
      </c>
      <c r="BO54" s="169">
        <f t="shared" si="37"/>
        <v>36</v>
      </c>
    </row>
    <row r="55" spans="1:67" s="107" customFormat="1" ht="15" customHeight="1" x14ac:dyDescent="0.25">
      <c r="A55" s="170" t="s">
        <v>21</v>
      </c>
      <c r="B55" s="122">
        <f>SUM(C55:D55)</f>
        <v>6747</v>
      </c>
      <c r="C55" s="122">
        <f t="shared" ref="C55:D59" si="38">SUM(F55,I55,L55,O55,R55,U55,X55,AA55,AD55,AG55,AJ55,AM55,AP55,AS55,AV55,AY55,BB55,BE55,BH55,BK55,BN55)</f>
        <v>3357</v>
      </c>
      <c r="D55" s="122">
        <f t="shared" si="38"/>
        <v>3390</v>
      </c>
      <c r="E55" s="122">
        <f>SUM(F55:G55)</f>
        <v>146</v>
      </c>
      <c r="F55" s="171">
        <v>73</v>
      </c>
      <c r="G55" s="171">
        <v>73</v>
      </c>
      <c r="H55" s="122">
        <f>SUM(I55:J55)</f>
        <v>89</v>
      </c>
      <c r="I55" s="171">
        <v>56</v>
      </c>
      <c r="J55" s="171">
        <v>33</v>
      </c>
      <c r="K55" s="122">
        <f>SUM(L55:M55)</f>
        <v>229</v>
      </c>
      <c r="L55" s="171">
        <v>112</v>
      </c>
      <c r="M55" s="171">
        <v>117</v>
      </c>
      <c r="N55" s="122">
        <f>SUM(O55:P55)</f>
        <v>71</v>
      </c>
      <c r="O55" s="171">
        <v>30</v>
      </c>
      <c r="P55" s="171">
        <v>41</v>
      </c>
      <c r="Q55" s="122">
        <f>SUM(R55:S55)</f>
        <v>562</v>
      </c>
      <c r="R55" s="171">
        <v>281</v>
      </c>
      <c r="S55" s="171">
        <v>281</v>
      </c>
      <c r="T55" s="122">
        <f>SUM(U55:V55)</f>
        <v>316</v>
      </c>
      <c r="U55" s="171">
        <v>172</v>
      </c>
      <c r="V55" s="171">
        <v>144</v>
      </c>
      <c r="W55" s="122">
        <f>SUM(X55:Y55)</f>
        <v>150</v>
      </c>
      <c r="X55" s="171">
        <v>71</v>
      </c>
      <c r="Y55" s="171">
        <v>79</v>
      </c>
      <c r="Z55" s="122">
        <f>SUM(AA55:AB55)</f>
        <v>253</v>
      </c>
      <c r="AA55" s="171">
        <v>110</v>
      </c>
      <c r="AB55" s="171">
        <v>143</v>
      </c>
      <c r="AC55" s="122">
        <f>SUM(AD55:AE55)</f>
        <v>117</v>
      </c>
      <c r="AD55" s="171">
        <v>62</v>
      </c>
      <c r="AE55" s="171">
        <v>55</v>
      </c>
      <c r="AF55" s="122">
        <f>SUM(AG55:AH55)</f>
        <v>264</v>
      </c>
      <c r="AG55" s="171">
        <v>126</v>
      </c>
      <c r="AH55" s="171">
        <v>138</v>
      </c>
      <c r="AI55" s="122">
        <f>SUM(AJ55:AK55)</f>
        <v>603</v>
      </c>
      <c r="AJ55" s="171">
        <v>292</v>
      </c>
      <c r="AK55" s="171">
        <v>311</v>
      </c>
      <c r="AL55" s="122">
        <f>SUM(AM55:AN55)</f>
        <v>383</v>
      </c>
      <c r="AM55" s="171">
        <v>187</v>
      </c>
      <c r="AN55" s="171">
        <v>196</v>
      </c>
      <c r="AO55" s="122">
        <f>SUM(AP55:AQ55)</f>
        <v>493</v>
      </c>
      <c r="AP55" s="171">
        <v>228</v>
      </c>
      <c r="AQ55" s="171">
        <v>265</v>
      </c>
      <c r="AR55" s="122">
        <f>SUM(AS55:AT55)</f>
        <v>650</v>
      </c>
      <c r="AS55" s="171">
        <v>321</v>
      </c>
      <c r="AT55" s="171">
        <v>329</v>
      </c>
      <c r="AU55" s="122">
        <f>SUM(AV55:AW55)</f>
        <v>1789</v>
      </c>
      <c r="AV55" s="171">
        <v>896</v>
      </c>
      <c r="AW55" s="171">
        <v>893</v>
      </c>
      <c r="AX55" s="122">
        <f>SUM(AY55:AZ55)</f>
        <v>521</v>
      </c>
      <c r="AY55" s="171">
        <v>266</v>
      </c>
      <c r="AZ55" s="171">
        <v>255</v>
      </c>
      <c r="BA55" s="122">
        <f>SUM(BB55:BC55)</f>
        <v>8</v>
      </c>
      <c r="BB55" s="171">
        <v>4</v>
      </c>
      <c r="BC55" s="171">
        <v>4</v>
      </c>
      <c r="BD55" s="122">
        <f>SUM(BE55:BF55)</f>
        <v>18</v>
      </c>
      <c r="BE55" s="171">
        <v>13</v>
      </c>
      <c r="BF55" s="171">
        <v>5</v>
      </c>
      <c r="BG55" s="122">
        <f>SUM(BH55:BI55)</f>
        <v>51</v>
      </c>
      <c r="BH55" s="171">
        <v>38</v>
      </c>
      <c r="BI55" s="171">
        <v>13</v>
      </c>
      <c r="BJ55" s="122">
        <f>SUM(BK55:BL55)</f>
        <v>19</v>
      </c>
      <c r="BK55" s="171">
        <v>9</v>
      </c>
      <c r="BL55" s="171">
        <v>10</v>
      </c>
      <c r="BM55" s="122">
        <f>SUM(BN55:BO55)</f>
        <v>15</v>
      </c>
      <c r="BN55" s="171">
        <v>10</v>
      </c>
      <c r="BO55" s="172">
        <v>5</v>
      </c>
    </row>
    <row r="56" spans="1:67" s="107" customFormat="1" ht="15" customHeight="1" x14ac:dyDescent="0.25">
      <c r="A56" s="170" t="s">
        <v>22</v>
      </c>
      <c r="B56" s="122">
        <f>SUM(C56:D56)</f>
        <v>7396</v>
      </c>
      <c r="C56" s="122">
        <f t="shared" si="38"/>
        <v>3622</v>
      </c>
      <c r="D56" s="122">
        <f t="shared" si="38"/>
        <v>3774</v>
      </c>
      <c r="E56" s="122">
        <f>SUM(F56:G56)</f>
        <v>189</v>
      </c>
      <c r="F56" s="171">
        <v>100</v>
      </c>
      <c r="G56" s="171">
        <v>89</v>
      </c>
      <c r="H56" s="122">
        <f>SUM(I56:J56)</f>
        <v>71</v>
      </c>
      <c r="I56" s="171">
        <v>39</v>
      </c>
      <c r="J56" s="171">
        <v>32</v>
      </c>
      <c r="K56" s="122">
        <f>SUM(L56:M56)</f>
        <v>252</v>
      </c>
      <c r="L56" s="171">
        <v>133</v>
      </c>
      <c r="M56" s="171">
        <v>119</v>
      </c>
      <c r="N56" s="122">
        <f>SUM(O56:P56)</f>
        <v>79</v>
      </c>
      <c r="O56" s="171">
        <v>43</v>
      </c>
      <c r="P56" s="171">
        <v>36</v>
      </c>
      <c r="Q56" s="122">
        <f>SUM(R56:S56)</f>
        <v>593</v>
      </c>
      <c r="R56" s="171">
        <v>319</v>
      </c>
      <c r="S56" s="171">
        <v>274</v>
      </c>
      <c r="T56" s="122">
        <f>SUM(U56:V56)</f>
        <v>350</v>
      </c>
      <c r="U56" s="171">
        <v>196</v>
      </c>
      <c r="V56" s="171">
        <v>154</v>
      </c>
      <c r="W56" s="122">
        <f>SUM(X56:Y56)</f>
        <v>156</v>
      </c>
      <c r="X56" s="171">
        <v>79</v>
      </c>
      <c r="Y56" s="171">
        <v>77</v>
      </c>
      <c r="Z56" s="122">
        <f>SUM(AA56:AB56)</f>
        <v>262</v>
      </c>
      <c r="AA56" s="171">
        <v>132</v>
      </c>
      <c r="AB56" s="171">
        <v>130</v>
      </c>
      <c r="AC56" s="122">
        <f>SUM(AD56:AE56)</f>
        <v>135</v>
      </c>
      <c r="AD56" s="171">
        <v>78</v>
      </c>
      <c r="AE56" s="171">
        <v>57</v>
      </c>
      <c r="AF56" s="122">
        <f>SUM(AG56:AH56)</f>
        <v>315</v>
      </c>
      <c r="AG56" s="171">
        <v>133</v>
      </c>
      <c r="AH56" s="171">
        <v>182</v>
      </c>
      <c r="AI56" s="122">
        <f>SUM(AJ56:AK56)</f>
        <v>727</v>
      </c>
      <c r="AJ56" s="171">
        <v>326</v>
      </c>
      <c r="AK56" s="171">
        <v>401</v>
      </c>
      <c r="AL56" s="122">
        <f>SUM(AM56:AN56)</f>
        <v>419</v>
      </c>
      <c r="AM56" s="171">
        <v>209</v>
      </c>
      <c r="AN56" s="171">
        <v>210</v>
      </c>
      <c r="AO56" s="122">
        <f>SUM(AP56:AQ56)</f>
        <v>574</v>
      </c>
      <c r="AP56" s="171">
        <v>272</v>
      </c>
      <c r="AQ56" s="171">
        <v>302</v>
      </c>
      <c r="AR56" s="122">
        <f>SUM(AS56:AT56)</f>
        <v>714</v>
      </c>
      <c r="AS56" s="171">
        <v>323</v>
      </c>
      <c r="AT56" s="171">
        <v>391</v>
      </c>
      <c r="AU56" s="122">
        <f>SUM(AV56:AW56)</f>
        <v>1918</v>
      </c>
      <c r="AV56" s="171">
        <v>892</v>
      </c>
      <c r="AW56" s="171">
        <v>1026</v>
      </c>
      <c r="AX56" s="122">
        <f>SUM(AY56:AZ56)</f>
        <v>523</v>
      </c>
      <c r="AY56" s="171">
        <v>277</v>
      </c>
      <c r="AZ56" s="171">
        <v>246</v>
      </c>
      <c r="BA56" s="122">
        <f>SUM(BB56:BC56)</f>
        <v>9</v>
      </c>
      <c r="BB56" s="171">
        <v>6</v>
      </c>
      <c r="BC56" s="171">
        <v>3</v>
      </c>
      <c r="BD56" s="122">
        <f>SUM(BE56:BF56)</f>
        <v>19</v>
      </c>
      <c r="BE56" s="171">
        <v>12</v>
      </c>
      <c r="BF56" s="171">
        <v>7</v>
      </c>
      <c r="BG56" s="122">
        <f>SUM(BH56:BI56)</f>
        <v>51</v>
      </c>
      <c r="BH56" s="171">
        <v>29</v>
      </c>
      <c r="BI56" s="171">
        <v>22</v>
      </c>
      <c r="BJ56" s="122">
        <f>SUM(BK56:BL56)</f>
        <v>15</v>
      </c>
      <c r="BK56" s="171">
        <v>8</v>
      </c>
      <c r="BL56" s="171">
        <v>7</v>
      </c>
      <c r="BM56" s="122">
        <f>SUM(BN56:BO56)</f>
        <v>25</v>
      </c>
      <c r="BN56" s="171">
        <v>16</v>
      </c>
      <c r="BO56" s="172">
        <v>9</v>
      </c>
    </row>
    <row r="57" spans="1:67" s="107" customFormat="1" ht="15" customHeight="1" x14ac:dyDescent="0.25">
      <c r="A57" s="170" t="s">
        <v>24</v>
      </c>
      <c r="B57" s="122">
        <f>SUM(C57:D57)</f>
        <v>7467</v>
      </c>
      <c r="C57" s="122">
        <f t="shared" si="38"/>
        <v>3717</v>
      </c>
      <c r="D57" s="122">
        <f t="shared" si="38"/>
        <v>3750</v>
      </c>
      <c r="E57" s="122">
        <f>SUM(F57:G57)</f>
        <v>170</v>
      </c>
      <c r="F57" s="171">
        <v>77</v>
      </c>
      <c r="G57" s="171">
        <v>93</v>
      </c>
      <c r="H57" s="122">
        <f>SUM(I57:J57)</f>
        <v>58</v>
      </c>
      <c r="I57" s="171">
        <v>33</v>
      </c>
      <c r="J57" s="171">
        <v>25</v>
      </c>
      <c r="K57" s="122">
        <f>SUM(L57:M57)</f>
        <v>232</v>
      </c>
      <c r="L57" s="171">
        <v>108</v>
      </c>
      <c r="M57" s="171">
        <v>124</v>
      </c>
      <c r="N57" s="122">
        <f>SUM(O57:P57)</f>
        <v>69</v>
      </c>
      <c r="O57" s="171">
        <v>44</v>
      </c>
      <c r="P57" s="171">
        <v>25</v>
      </c>
      <c r="Q57" s="122">
        <f>SUM(R57:S57)</f>
        <v>648</v>
      </c>
      <c r="R57" s="171">
        <v>354</v>
      </c>
      <c r="S57" s="171">
        <v>294</v>
      </c>
      <c r="T57" s="122">
        <f>SUM(U57:V57)</f>
        <v>324</v>
      </c>
      <c r="U57" s="171">
        <v>182</v>
      </c>
      <c r="V57" s="171">
        <v>142</v>
      </c>
      <c r="W57" s="122">
        <f>SUM(X57:Y57)</f>
        <v>142</v>
      </c>
      <c r="X57" s="171">
        <v>62</v>
      </c>
      <c r="Y57" s="171">
        <v>80</v>
      </c>
      <c r="Z57" s="122">
        <f>SUM(AA57:AB57)</f>
        <v>316</v>
      </c>
      <c r="AA57" s="171">
        <v>147</v>
      </c>
      <c r="AB57" s="171">
        <v>169</v>
      </c>
      <c r="AC57" s="122">
        <f>SUM(AD57:AE57)</f>
        <v>113</v>
      </c>
      <c r="AD57" s="171">
        <v>59</v>
      </c>
      <c r="AE57" s="171">
        <v>54</v>
      </c>
      <c r="AF57" s="122">
        <f>SUM(AG57:AH57)</f>
        <v>365</v>
      </c>
      <c r="AG57" s="171">
        <v>157</v>
      </c>
      <c r="AH57" s="171">
        <v>208</v>
      </c>
      <c r="AI57" s="122">
        <f>SUM(AJ57:AK57)</f>
        <v>754</v>
      </c>
      <c r="AJ57" s="171">
        <v>367</v>
      </c>
      <c r="AK57" s="171">
        <v>387</v>
      </c>
      <c r="AL57" s="122">
        <f>SUM(AM57:AN57)</f>
        <v>423</v>
      </c>
      <c r="AM57" s="171">
        <v>210</v>
      </c>
      <c r="AN57" s="171">
        <v>213</v>
      </c>
      <c r="AO57" s="122">
        <f>SUM(AP57:AQ57)</f>
        <v>576</v>
      </c>
      <c r="AP57" s="171">
        <v>285</v>
      </c>
      <c r="AQ57" s="171">
        <v>291</v>
      </c>
      <c r="AR57" s="122">
        <f>SUM(AS57:AT57)</f>
        <v>765</v>
      </c>
      <c r="AS57" s="171">
        <v>357</v>
      </c>
      <c r="AT57" s="171">
        <v>408</v>
      </c>
      <c r="AU57" s="122">
        <f>SUM(AV57:AW57)</f>
        <v>1896</v>
      </c>
      <c r="AV57" s="171">
        <v>920</v>
      </c>
      <c r="AW57" s="171">
        <v>976</v>
      </c>
      <c r="AX57" s="122">
        <f>SUM(AY57:AZ57)</f>
        <v>503</v>
      </c>
      <c r="AY57" s="171">
        <v>282</v>
      </c>
      <c r="AZ57" s="171">
        <v>221</v>
      </c>
      <c r="BA57" s="122">
        <f>SUM(BB57:BC57)</f>
        <v>10</v>
      </c>
      <c r="BB57" s="171">
        <v>6</v>
      </c>
      <c r="BC57" s="171">
        <v>4</v>
      </c>
      <c r="BD57" s="122">
        <f>SUM(BE57:BF57)</f>
        <v>17</v>
      </c>
      <c r="BE57" s="171">
        <v>11</v>
      </c>
      <c r="BF57" s="171">
        <v>6</v>
      </c>
      <c r="BG57" s="122">
        <f>SUM(BH57:BI57)</f>
        <v>43</v>
      </c>
      <c r="BH57" s="171">
        <v>31</v>
      </c>
      <c r="BI57" s="171">
        <v>12</v>
      </c>
      <c r="BJ57" s="122">
        <f>SUM(BK57:BL57)</f>
        <v>21</v>
      </c>
      <c r="BK57" s="171">
        <v>11</v>
      </c>
      <c r="BL57" s="171">
        <v>10</v>
      </c>
      <c r="BM57" s="122">
        <f>SUM(BN57:BO57)</f>
        <v>22</v>
      </c>
      <c r="BN57" s="171">
        <v>14</v>
      </c>
      <c r="BO57" s="172">
        <v>8</v>
      </c>
    </row>
    <row r="58" spans="1:67" s="107" customFormat="1" ht="15" customHeight="1" x14ac:dyDescent="0.25">
      <c r="A58" s="170" t="s">
        <v>71</v>
      </c>
      <c r="B58" s="122">
        <f>SUM(C58:D58)</f>
        <v>7274</v>
      </c>
      <c r="C58" s="122">
        <f t="shared" si="38"/>
        <v>3554</v>
      </c>
      <c r="D58" s="122">
        <f t="shared" si="38"/>
        <v>3720</v>
      </c>
      <c r="E58" s="122">
        <f>SUM(F58:G58)</f>
        <v>184</v>
      </c>
      <c r="F58" s="171">
        <v>100</v>
      </c>
      <c r="G58" s="171">
        <v>84</v>
      </c>
      <c r="H58" s="122">
        <f>SUM(I58:J58)</f>
        <v>93</v>
      </c>
      <c r="I58" s="171">
        <v>46</v>
      </c>
      <c r="J58" s="171">
        <v>47</v>
      </c>
      <c r="K58" s="122">
        <f>SUM(L58:M58)</f>
        <v>238</v>
      </c>
      <c r="L58" s="171">
        <v>119</v>
      </c>
      <c r="M58" s="171">
        <v>119</v>
      </c>
      <c r="N58" s="122">
        <f>SUM(O58:P58)</f>
        <v>65</v>
      </c>
      <c r="O58" s="171">
        <v>33</v>
      </c>
      <c r="P58" s="171">
        <v>32</v>
      </c>
      <c r="Q58" s="122">
        <f>SUM(R58:S58)</f>
        <v>560</v>
      </c>
      <c r="R58" s="171">
        <v>292</v>
      </c>
      <c r="S58" s="171">
        <v>268</v>
      </c>
      <c r="T58" s="122">
        <f>SUM(U58:V58)</f>
        <v>348</v>
      </c>
      <c r="U58" s="171">
        <v>177</v>
      </c>
      <c r="V58" s="171">
        <v>171</v>
      </c>
      <c r="W58" s="122">
        <f>SUM(X58:Y58)</f>
        <v>151</v>
      </c>
      <c r="X58" s="171">
        <v>77</v>
      </c>
      <c r="Y58" s="171">
        <v>74</v>
      </c>
      <c r="Z58" s="122">
        <f>SUM(AA58:AB58)</f>
        <v>286</v>
      </c>
      <c r="AA58" s="171">
        <v>138</v>
      </c>
      <c r="AB58" s="171">
        <v>148</v>
      </c>
      <c r="AC58" s="122">
        <f>SUM(AD58:AE58)</f>
        <v>133</v>
      </c>
      <c r="AD58" s="171">
        <v>81</v>
      </c>
      <c r="AE58" s="171">
        <v>52</v>
      </c>
      <c r="AF58" s="122">
        <f>SUM(AG58:AH58)</f>
        <v>369</v>
      </c>
      <c r="AG58" s="171">
        <v>169</v>
      </c>
      <c r="AH58" s="171">
        <v>200</v>
      </c>
      <c r="AI58" s="122">
        <f>SUM(AJ58:AK58)</f>
        <v>751</v>
      </c>
      <c r="AJ58" s="171">
        <v>345</v>
      </c>
      <c r="AK58" s="171">
        <v>406</v>
      </c>
      <c r="AL58" s="122">
        <f>SUM(AM58:AN58)</f>
        <v>450</v>
      </c>
      <c r="AM58" s="171">
        <v>215</v>
      </c>
      <c r="AN58" s="171">
        <v>235</v>
      </c>
      <c r="AO58" s="122">
        <f>SUM(AP58:AQ58)</f>
        <v>540</v>
      </c>
      <c r="AP58" s="171">
        <v>255</v>
      </c>
      <c r="AQ58" s="171">
        <v>285</v>
      </c>
      <c r="AR58" s="122">
        <f>SUM(AS58:AT58)</f>
        <v>734</v>
      </c>
      <c r="AS58" s="171">
        <v>329</v>
      </c>
      <c r="AT58" s="171">
        <v>405</v>
      </c>
      <c r="AU58" s="122">
        <f>SUM(AV58:AW58)</f>
        <v>1835</v>
      </c>
      <c r="AV58" s="171">
        <v>882</v>
      </c>
      <c r="AW58" s="171">
        <v>953</v>
      </c>
      <c r="AX58" s="122">
        <f>SUM(AY58:AZ58)</f>
        <v>427</v>
      </c>
      <c r="AY58" s="171">
        <v>226</v>
      </c>
      <c r="AZ58" s="171">
        <v>201</v>
      </c>
      <c r="BA58" s="122">
        <f>SUM(BB58:BC58)</f>
        <v>22</v>
      </c>
      <c r="BB58" s="171">
        <v>12</v>
      </c>
      <c r="BC58" s="171">
        <v>10</v>
      </c>
      <c r="BD58" s="122">
        <f>SUM(BE58:BF58)</f>
        <v>17</v>
      </c>
      <c r="BE58" s="171">
        <v>11</v>
      </c>
      <c r="BF58" s="171">
        <v>6</v>
      </c>
      <c r="BG58" s="122">
        <f>SUM(BH58:BI58)</f>
        <v>33</v>
      </c>
      <c r="BH58" s="171">
        <v>23</v>
      </c>
      <c r="BI58" s="171">
        <v>10</v>
      </c>
      <c r="BJ58" s="122">
        <f>SUM(BK58:BL58)</f>
        <v>22</v>
      </c>
      <c r="BK58" s="171">
        <v>12</v>
      </c>
      <c r="BL58" s="171">
        <v>10</v>
      </c>
      <c r="BM58" s="122">
        <f>SUM(BN58:BO58)</f>
        <v>16</v>
      </c>
      <c r="BN58" s="171">
        <v>12</v>
      </c>
      <c r="BO58" s="172">
        <v>4</v>
      </c>
    </row>
    <row r="59" spans="1:67" s="107" customFormat="1" ht="15" customHeight="1" x14ac:dyDescent="0.25">
      <c r="A59" s="170" t="s">
        <v>80</v>
      </c>
      <c r="B59" s="122">
        <f>SUM(C59:D59)</f>
        <v>8263</v>
      </c>
      <c r="C59" s="122">
        <f t="shared" si="38"/>
        <v>4164</v>
      </c>
      <c r="D59" s="122">
        <f t="shared" si="38"/>
        <v>4099</v>
      </c>
      <c r="E59" s="122">
        <f>SUM(F59:G59)</f>
        <v>237</v>
      </c>
      <c r="F59" s="171">
        <v>130</v>
      </c>
      <c r="G59" s="171">
        <v>107</v>
      </c>
      <c r="H59" s="122">
        <f>SUM(I59:J59)</f>
        <v>75</v>
      </c>
      <c r="I59" s="171">
        <v>35</v>
      </c>
      <c r="J59" s="171">
        <v>40</v>
      </c>
      <c r="K59" s="122">
        <f>SUM(L59:M59)</f>
        <v>286</v>
      </c>
      <c r="L59" s="171">
        <v>143</v>
      </c>
      <c r="M59" s="171">
        <v>143</v>
      </c>
      <c r="N59" s="122">
        <f>SUM(O59:P59)</f>
        <v>80</v>
      </c>
      <c r="O59" s="171">
        <v>54</v>
      </c>
      <c r="P59" s="171">
        <v>26</v>
      </c>
      <c r="Q59" s="122">
        <f>SUM(R59:S59)</f>
        <v>602</v>
      </c>
      <c r="R59" s="171">
        <v>325</v>
      </c>
      <c r="S59" s="171">
        <v>277</v>
      </c>
      <c r="T59" s="122">
        <f>SUM(U59:V59)</f>
        <v>370</v>
      </c>
      <c r="U59" s="171">
        <v>190</v>
      </c>
      <c r="V59" s="171">
        <v>180</v>
      </c>
      <c r="W59" s="122">
        <f>SUM(X59:Y59)</f>
        <v>223</v>
      </c>
      <c r="X59" s="171">
        <v>110</v>
      </c>
      <c r="Y59" s="171">
        <v>113</v>
      </c>
      <c r="Z59" s="122">
        <f>SUM(AA59:AB59)</f>
        <v>351</v>
      </c>
      <c r="AA59" s="171">
        <v>183</v>
      </c>
      <c r="AB59" s="171">
        <v>168</v>
      </c>
      <c r="AC59" s="122">
        <f>SUM(AD59:AE59)</f>
        <v>163</v>
      </c>
      <c r="AD59" s="171">
        <v>91</v>
      </c>
      <c r="AE59" s="171">
        <v>72</v>
      </c>
      <c r="AF59" s="122">
        <f>SUM(AG59:AH59)</f>
        <v>409</v>
      </c>
      <c r="AG59" s="171">
        <v>192</v>
      </c>
      <c r="AH59" s="171">
        <v>217</v>
      </c>
      <c r="AI59" s="122">
        <f>SUM(AJ59:AK59)</f>
        <v>855</v>
      </c>
      <c r="AJ59" s="171">
        <v>394</v>
      </c>
      <c r="AK59" s="171">
        <v>461</v>
      </c>
      <c r="AL59" s="122">
        <f>SUM(AM59:AN59)</f>
        <v>514</v>
      </c>
      <c r="AM59" s="171">
        <v>252</v>
      </c>
      <c r="AN59" s="171">
        <v>262</v>
      </c>
      <c r="AO59" s="122">
        <f>SUM(AP59:AQ59)</f>
        <v>632</v>
      </c>
      <c r="AP59" s="171">
        <v>305</v>
      </c>
      <c r="AQ59" s="171">
        <v>327</v>
      </c>
      <c r="AR59" s="122">
        <f>SUM(AS59:AT59)</f>
        <v>862</v>
      </c>
      <c r="AS59" s="171">
        <v>431</v>
      </c>
      <c r="AT59" s="171">
        <v>431</v>
      </c>
      <c r="AU59" s="122">
        <f>SUM(AV59:AW59)</f>
        <v>1962</v>
      </c>
      <c r="AV59" s="171">
        <v>950</v>
      </c>
      <c r="AW59" s="171">
        <v>1012</v>
      </c>
      <c r="AX59" s="122">
        <f>SUM(AY59:AZ59)</f>
        <v>507</v>
      </c>
      <c r="AY59" s="171">
        <v>291</v>
      </c>
      <c r="AZ59" s="171">
        <v>216</v>
      </c>
      <c r="BA59" s="122">
        <f>SUM(BB59:BC59)</f>
        <v>24</v>
      </c>
      <c r="BB59" s="171">
        <v>16</v>
      </c>
      <c r="BC59" s="171">
        <v>8</v>
      </c>
      <c r="BD59" s="122">
        <f>SUM(BE59:BF59)</f>
        <v>9</v>
      </c>
      <c r="BE59" s="171">
        <v>3</v>
      </c>
      <c r="BF59" s="171">
        <v>6</v>
      </c>
      <c r="BG59" s="122">
        <f>SUM(BH59:BI59)</f>
        <v>54</v>
      </c>
      <c r="BH59" s="171">
        <v>38</v>
      </c>
      <c r="BI59" s="171">
        <v>16</v>
      </c>
      <c r="BJ59" s="122">
        <f>SUM(BK59:BL59)</f>
        <v>24</v>
      </c>
      <c r="BK59" s="171">
        <v>17</v>
      </c>
      <c r="BL59" s="171">
        <v>7</v>
      </c>
      <c r="BM59" s="122">
        <f>SUM(BN59:BO59)</f>
        <v>24</v>
      </c>
      <c r="BN59" s="171">
        <v>14</v>
      </c>
      <c r="BO59" s="172">
        <v>10</v>
      </c>
    </row>
    <row r="60" spans="1:67" s="107" customFormat="1" ht="15" customHeight="1" x14ac:dyDescent="0.25">
      <c r="A60" s="173" t="s">
        <v>73</v>
      </c>
      <c r="B60" s="114">
        <f t="shared" ref="B60:AG60" si="39">SUM(B61:B65)</f>
        <v>40087</v>
      </c>
      <c r="C60" s="114">
        <f t="shared" si="39"/>
        <v>20468</v>
      </c>
      <c r="D60" s="114">
        <f t="shared" si="39"/>
        <v>19619</v>
      </c>
      <c r="E60" s="114">
        <f t="shared" si="39"/>
        <v>1072</v>
      </c>
      <c r="F60" s="114">
        <f t="shared" si="39"/>
        <v>545</v>
      </c>
      <c r="G60" s="114">
        <f t="shared" si="39"/>
        <v>527</v>
      </c>
      <c r="H60" s="114">
        <f t="shared" si="39"/>
        <v>551</v>
      </c>
      <c r="I60" s="114">
        <f t="shared" si="39"/>
        <v>294</v>
      </c>
      <c r="J60" s="114">
        <f t="shared" si="39"/>
        <v>257</v>
      </c>
      <c r="K60" s="114">
        <f t="shared" si="39"/>
        <v>1444</v>
      </c>
      <c r="L60" s="114">
        <f t="shared" si="39"/>
        <v>764</v>
      </c>
      <c r="M60" s="114">
        <f t="shared" si="39"/>
        <v>680</v>
      </c>
      <c r="N60" s="114">
        <f t="shared" si="39"/>
        <v>384</v>
      </c>
      <c r="O60" s="114">
        <f t="shared" si="39"/>
        <v>203</v>
      </c>
      <c r="P60" s="114">
        <f t="shared" si="39"/>
        <v>181</v>
      </c>
      <c r="Q60" s="114">
        <f t="shared" si="39"/>
        <v>2897</v>
      </c>
      <c r="R60" s="114">
        <f t="shared" si="39"/>
        <v>1574</v>
      </c>
      <c r="S60" s="114">
        <f t="shared" si="39"/>
        <v>1323</v>
      </c>
      <c r="T60" s="114">
        <f t="shared" si="39"/>
        <v>2100</v>
      </c>
      <c r="U60" s="114">
        <f t="shared" si="39"/>
        <v>1077</v>
      </c>
      <c r="V60" s="114">
        <f t="shared" si="39"/>
        <v>1023</v>
      </c>
      <c r="W60" s="114">
        <f t="shared" si="39"/>
        <v>1140</v>
      </c>
      <c r="X60" s="114">
        <f t="shared" si="39"/>
        <v>543</v>
      </c>
      <c r="Y60" s="114">
        <f t="shared" si="39"/>
        <v>597</v>
      </c>
      <c r="Z60" s="114">
        <f t="shared" si="39"/>
        <v>1837</v>
      </c>
      <c r="AA60" s="114">
        <f t="shared" si="39"/>
        <v>948</v>
      </c>
      <c r="AB60" s="114">
        <f t="shared" si="39"/>
        <v>889</v>
      </c>
      <c r="AC60" s="114">
        <f t="shared" si="39"/>
        <v>733</v>
      </c>
      <c r="AD60" s="114">
        <f t="shared" si="39"/>
        <v>390</v>
      </c>
      <c r="AE60" s="114">
        <f t="shared" si="39"/>
        <v>343</v>
      </c>
      <c r="AF60" s="114">
        <f t="shared" si="39"/>
        <v>2475</v>
      </c>
      <c r="AG60" s="114">
        <f t="shared" si="39"/>
        <v>1116</v>
      </c>
      <c r="AH60" s="114">
        <f t="shared" ref="AH60:BM60" si="40">SUM(AH61:AH65)</f>
        <v>1359</v>
      </c>
      <c r="AI60" s="114">
        <f t="shared" si="40"/>
        <v>4581</v>
      </c>
      <c r="AJ60" s="114">
        <f t="shared" si="40"/>
        <v>2181</v>
      </c>
      <c r="AK60" s="114">
        <f t="shared" si="40"/>
        <v>2400</v>
      </c>
      <c r="AL60" s="114">
        <f t="shared" si="40"/>
        <v>2568</v>
      </c>
      <c r="AM60" s="114">
        <f t="shared" si="40"/>
        <v>1348</v>
      </c>
      <c r="AN60" s="114">
        <f t="shared" si="40"/>
        <v>1220</v>
      </c>
      <c r="AO60" s="114">
        <f t="shared" si="40"/>
        <v>3306</v>
      </c>
      <c r="AP60" s="114">
        <f t="shared" si="40"/>
        <v>1584</v>
      </c>
      <c r="AQ60" s="114">
        <f t="shared" si="40"/>
        <v>1722</v>
      </c>
      <c r="AR60" s="114">
        <f t="shared" si="40"/>
        <v>3827</v>
      </c>
      <c r="AS60" s="114">
        <f t="shared" si="40"/>
        <v>1956</v>
      </c>
      <c r="AT60" s="114">
        <f t="shared" si="40"/>
        <v>1871</v>
      </c>
      <c r="AU60" s="114">
        <f t="shared" si="40"/>
        <v>8399</v>
      </c>
      <c r="AV60" s="114">
        <f t="shared" si="40"/>
        <v>4358</v>
      </c>
      <c r="AW60" s="114">
        <f t="shared" si="40"/>
        <v>4041</v>
      </c>
      <c r="AX60" s="114">
        <f t="shared" si="40"/>
        <v>1969</v>
      </c>
      <c r="AY60" s="114">
        <f t="shared" si="40"/>
        <v>1046</v>
      </c>
      <c r="AZ60" s="114">
        <f t="shared" si="40"/>
        <v>923</v>
      </c>
      <c r="BA60" s="114">
        <f t="shared" si="40"/>
        <v>121</v>
      </c>
      <c r="BB60" s="114">
        <f t="shared" si="40"/>
        <v>91</v>
      </c>
      <c r="BC60" s="114">
        <f t="shared" si="40"/>
        <v>30</v>
      </c>
      <c r="BD60" s="114">
        <f t="shared" si="40"/>
        <v>114</v>
      </c>
      <c r="BE60" s="114">
        <f t="shared" si="40"/>
        <v>64</v>
      </c>
      <c r="BF60" s="114">
        <f t="shared" si="40"/>
        <v>50</v>
      </c>
      <c r="BG60" s="114">
        <f t="shared" si="40"/>
        <v>264</v>
      </c>
      <c r="BH60" s="114">
        <f t="shared" si="40"/>
        <v>185</v>
      </c>
      <c r="BI60" s="114">
        <f t="shared" si="40"/>
        <v>79</v>
      </c>
      <c r="BJ60" s="114">
        <f t="shared" si="40"/>
        <v>148</v>
      </c>
      <c r="BK60" s="114">
        <f t="shared" si="40"/>
        <v>95</v>
      </c>
      <c r="BL60" s="114">
        <f t="shared" si="40"/>
        <v>53</v>
      </c>
      <c r="BM60" s="114">
        <f t="shared" si="40"/>
        <v>157</v>
      </c>
      <c r="BN60" s="114">
        <f t="shared" ref="BN60:BO60" si="41">SUM(BN61:BN65)</f>
        <v>106</v>
      </c>
      <c r="BO60" s="169">
        <f t="shared" si="41"/>
        <v>51</v>
      </c>
    </row>
    <row r="61" spans="1:67" s="107" customFormat="1" ht="15" customHeight="1" x14ac:dyDescent="0.25">
      <c r="A61" s="170" t="s">
        <v>74</v>
      </c>
      <c r="B61" s="122">
        <f>SUM(C61:D61)</f>
        <v>8273</v>
      </c>
      <c r="C61" s="122">
        <f t="shared" ref="C61:D65" si="42">SUM(F61,I61,L61,O61,R61,U61,X61,AA61,AD61,AG61,AJ61,AM61,AP61,AS61,AV61,AY61,BB61,BE61,BH61,BK61,BN61)</f>
        <v>4122</v>
      </c>
      <c r="D61" s="122">
        <f t="shared" si="42"/>
        <v>4151</v>
      </c>
      <c r="E61" s="122">
        <f>SUM(F61:G61)</f>
        <v>211</v>
      </c>
      <c r="F61" s="171">
        <v>99</v>
      </c>
      <c r="G61" s="171">
        <v>112</v>
      </c>
      <c r="H61" s="122">
        <f>SUM(I61:J61)</f>
        <v>90</v>
      </c>
      <c r="I61" s="171">
        <v>48</v>
      </c>
      <c r="J61" s="171">
        <v>42</v>
      </c>
      <c r="K61" s="122">
        <f>SUM(L61:M61)</f>
        <v>307</v>
      </c>
      <c r="L61" s="171">
        <v>169</v>
      </c>
      <c r="M61" s="171">
        <v>138</v>
      </c>
      <c r="N61" s="122">
        <f>SUM(O61:P61)</f>
        <v>70</v>
      </c>
      <c r="O61" s="171">
        <v>41</v>
      </c>
      <c r="P61" s="171">
        <v>29</v>
      </c>
      <c r="Q61" s="122">
        <f>SUM(R61:S61)</f>
        <v>613</v>
      </c>
      <c r="R61" s="171">
        <v>330</v>
      </c>
      <c r="S61" s="171">
        <v>283</v>
      </c>
      <c r="T61" s="122">
        <f>SUM(U61:V61)</f>
        <v>385</v>
      </c>
      <c r="U61" s="171">
        <v>202</v>
      </c>
      <c r="V61" s="171">
        <v>183</v>
      </c>
      <c r="W61" s="122">
        <f>SUM(X61:Y61)</f>
        <v>215</v>
      </c>
      <c r="X61" s="171">
        <v>94</v>
      </c>
      <c r="Y61" s="171">
        <v>121</v>
      </c>
      <c r="Z61" s="122">
        <f>SUM(AA61:AB61)</f>
        <v>358</v>
      </c>
      <c r="AA61" s="171">
        <v>171</v>
      </c>
      <c r="AB61" s="171">
        <v>187</v>
      </c>
      <c r="AC61" s="122">
        <f>SUM(AD61:AE61)</f>
        <v>160</v>
      </c>
      <c r="AD61" s="171">
        <v>89</v>
      </c>
      <c r="AE61" s="171">
        <v>71</v>
      </c>
      <c r="AF61" s="122">
        <f>SUM(AG61:AH61)</f>
        <v>428</v>
      </c>
      <c r="AG61" s="171">
        <v>186</v>
      </c>
      <c r="AH61" s="171">
        <v>242</v>
      </c>
      <c r="AI61" s="122">
        <f>SUM(AJ61:AK61)</f>
        <v>898</v>
      </c>
      <c r="AJ61" s="171">
        <v>394</v>
      </c>
      <c r="AK61" s="171">
        <v>504</v>
      </c>
      <c r="AL61" s="122">
        <f>SUM(AM61:AN61)</f>
        <v>529</v>
      </c>
      <c r="AM61" s="171">
        <v>275</v>
      </c>
      <c r="AN61" s="171">
        <v>254</v>
      </c>
      <c r="AO61" s="122">
        <f>SUM(AP61:AQ61)</f>
        <v>663</v>
      </c>
      <c r="AP61" s="171">
        <v>315</v>
      </c>
      <c r="AQ61" s="171">
        <v>348</v>
      </c>
      <c r="AR61" s="122">
        <f>SUM(AS61:AT61)</f>
        <v>823</v>
      </c>
      <c r="AS61" s="171">
        <v>414</v>
      </c>
      <c r="AT61" s="171">
        <v>409</v>
      </c>
      <c r="AU61" s="122">
        <f>SUM(AV61:AW61)</f>
        <v>1922</v>
      </c>
      <c r="AV61" s="171">
        <v>943</v>
      </c>
      <c r="AW61" s="171">
        <v>979</v>
      </c>
      <c r="AX61" s="122">
        <f>SUM(AY61:AZ61)</f>
        <v>441</v>
      </c>
      <c r="AY61" s="171">
        <v>240</v>
      </c>
      <c r="AZ61" s="171">
        <v>201</v>
      </c>
      <c r="BA61" s="122">
        <f>SUM(BB61:BC61)</f>
        <v>20</v>
      </c>
      <c r="BB61" s="171">
        <v>17</v>
      </c>
      <c r="BC61" s="171">
        <v>3</v>
      </c>
      <c r="BD61" s="122">
        <f>SUM(BE61:BF61)</f>
        <v>26</v>
      </c>
      <c r="BE61" s="171">
        <v>18</v>
      </c>
      <c r="BF61" s="171">
        <v>8</v>
      </c>
      <c r="BG61" s="122">
        <f>SUM(BH61:BI61)</f>
        <v>53</v>
      </c>
      <c r="BH61" s="171">
        <v>38</v>
      </c>
      <c r="BI61" s="171">
        <v>15</v>
      </c>
      <c r="BJ61" s="122">
        <f>SUM(BK61:BL61)</f>
        <v>28</v>
      </c>
      <c r="BK61" s="171">
        <v>15</v>
      </c>
      <c r="BL61" s="171">
        <v>13</v>
      </c>
      <c r="BM61" s="122">
        <f>SUM(BN61:BO61)</f>
        <v>33</v>
      </c>
      <c r="BN61" s="171">
        <v>24</v>
      </c>
      <c r="BO61" s="172">
        <v>9</v>
      </c>
    </row>
    <row r="62" spans="1:67" s="107" customFormat="1" ht="15" customHeight="1" x14ac:dyDescent="0.25">
      <c r="A62" s="170" t="s">
        <v>76</v>
      </c>
      <c r="B62" s="122">
        <f>SUM(C62:D62)</f>
        <v>8106</v>
      </c>
      <c r="C62" s="122">
        <f t="shared" si="42"/>
        <v>4110</v>
      </c>
      <c r="D62" s="122">
        <f t="shared" si="42"/>
        <v>3996</v>
      </c>
      <c r="E62" s="122">
        <f>SUM(F62:G62)</f>
        <v>218</v>
      </c>
      <c r="F62" s="171">
        <v>110</v>
      </c>
      <c r="G62" s="171">
        <v>108</v>
      </c>
      <c r="H62" s="122">
        <f>SUM(I62:J62)</f>
        <v>115</v>
      </c>
      <c r="I62" s="171">
        <v>61</v>
      </c>
      <c r="J62" s="171">
        <v>54</v>
      </c>
      <c r="K62" s="122">
        <f>SUM(L62:M62)</f>
        <v>299</v>
      </c>
      <c r="L62" s="171">
        <v>161</v>
      </c>
      <c r="M62" s="171">
        <v>138</v>
      </c>
      <c r="N62" s="122">
        <f>SUM(O62:P62)</f>
        <v>68</v>
      </c>
      <c r="O62" s="171">
        <v>33</v>
      </c>
      <c r="P62" s="171">
        <v>35</v>
      </c>
      <c r="Q62" s="122">
        <f>SUM(R62:S62)</f>
        <v>627</v>
      </c>
      <c r="R62" s="171">
        <v>351</v>
      </c>
      <c r="S62" s="171">
        <v>276</v>
      </c>
      <c r="T62" s="122">
        <f>SUM(U62:V62)</f>
        <v>383</v>
      </c>
      <c r="U62" s="171">
        <v>200</v>
      </c>
      <c r="V62" s="171">
        <v>183</v>
      </c>
      <c r="W62" s="122">
        <f>SUM(X62:Y62)</f>
        <v>229</v>
      </c>
      <c r="X62" s="171">
        <v>112</v>
      </c>
      <c r="Y62" s="171">
        <v>117</v>
      </c>
      <c r="Z62" s="122">
        <f>SUM(AA62:AB62)</f>
        <v>393</v>
      </c>
      <c r="AA62" s="171">
        <v>222</v>
      </c>
      <c r="AB62" s="171">
        <v>171</v>
      </c>
      <c r="AC62" s="122">
        <f>SUM(AD62:AE62)</f>
        <v>140</v>
      </c>
      <c r="AD62" s="171">
        <v>73</v>
      </c>
      <c r="AE62" s="171">
        <v>67</v>
      </c>
      <c r="AF62" s="122">
        <f>SUM(AG62:AH62)</f>
        <v>435</v>
      </c>
      <c r="AG62" s="171">
        <v>192</v>
      </c>
      <c r="AH62" s="171">
        <v>243</v>
      </c>
      <c r="AI62" s="122">
        <f>SUM(AJ62:AK62)</f>
        <v>895</v>
      </c>
      <c r="AJ62" s="171">
        <v>427</v>
      </c>
      <c r="AK62" s="171">
        <v>468</v>
      </c>
      <c r="AL62" s="122">
        <f>SUM(AM62:AN62)</f>
        <v>549</v>
      </c>
      <c r="AM62" s="171">
        <v>274</v>
      </c>
      <c r="AN62" s="171">
        <v>275</v>
      </c>
      <c r="AO62" s="122">
        <f>SUM(AP62:AQ62)</f>
        <v>651</v>
      </c>
      <c r="AP62" s="171">
        <v>308</v>
      </c>
      <c r="AQ62" s="171">
        <v>343</v>
      </c>
      <c r="AR62" s="122">
        <f>SUM(AS62:AT62)</f>
        <v>778</v>
      </c>
      <c r="AS62" s="171">
        <v>377</v>
      </c>
      <c r="AT62" s="171">
        <v>401</v>
      </c>
      <c r="AU62" s="122">
        <f>SUM(AV62:AW62)</f>
        <v>1771</v>
      </c>
      <c r="AV62" s="171">
        <v>906</v>
      </c>
      <c r="AW62" s="171">
        <v>865</v>
      </c>
      <c r="AX62" s="122">
        <f>SUM(AY62:AZ62)</f>
        <v>400</v>
      </c>
      <c r="AY62" s="171">
        <v>207</v>
      </c>
      <c r="AZ62" s="171">
        <v>193</v>
      </c>
      <c r="BA62" s="122">
        <f>SUM(BB62:BC62)</f>
        <v>25</v>
      </c>
      <c r="BB62" s="171">
        <v>20</v>
      </c>
      <c r="BC62" s="171">
        <v>5</v>
      </c>
      <c r="BD62" s="122">
        <f>SUM(BE62:BF62)</f>
        <v>19</v>
      </c>
      <c r="BE62" s="171">
        <v>9</v>
      </c>
      <c r="BF62" s="171">
        <v>10</v>
      </c>
      <c r="BG62" s="122">
        <f>SUM(BH62:BI62)</f>
        <v>53</v>
      </c>
      <c r="BH62" s="171">
        <v>34</v>
      </c>
      <c r="BI62" s="171">
        <v>19</v>
      </c>
      <c r="BJ62" s="122">
        <f>SUM(BK62:BL62)</f>
        <v>30</v>
      </c>
      <c r="BK62" s="171">
        <v>15</v>
      </c>
      <c r="BL62" s="171">
        <v>15</v>
      </c>
      <c r="BM62" s="122">
        <f>SUM(BN62:BO62)</f>
        <v>28</v>
      </c>
      <c r="BN62" s="171">
        <v>18</v>
      </c>
      <c r="BO62" s="172">
        <v>10</v>
      </c>
    </row>
    <row r="63" spans="1:67" s="107" customFormat="1" ht="15" customHeight="1" x14ac:dyDescent="0.25">
      <c r="A63" s="170" t="s">
        <v>78</v>
      </c>
      <c r="B63" s="122">
        <f>SUM(C63:D63)</f>
        <v>8291</v>
      </c>
      <c r="C63" s="122">
        <f t="shared" si="42"/>
        <v>4263</v>
      </c>
      <c r="D63" s="122">
        <f t="shared" si="42"/>
        <v>4028</v>
      </c>
      <c r="E63" s="122">
        <f>SUM(F63:G63)</f>
        <v>221</v>
      </c>
      <c r="F63" s="171">
        <v>115</v>
      </c>
      <c r="G63" s="171">
        <v>106</v>
      </c>
      <c r="H63" s="122">
        <f>SUM(I63:J63)</f>
        <v>110</v>
      </c>
      <c r="I63" s="171">
        <v>59</v>
      </c>
      <c r="J63" s="171">
        <v>51</v>
      </c>
      <c r="K63" s="122">
        <f>SUM(L63:M63)</f>
        <v>293</v>
      </c>
      <c r="L63" s="171">
        <v>134</v>
      </c>
      <c r="M63" s="171">
        <v>159</v>
      </c>
      <c r="N63" s="122">
        <f>SUM(O63:P63)</f>
        <v>91</v>
      </c>
      <c r="O63" s="171">
        <v>42</v>
      </c>
      <c r="P63" s="171">
        <v>49</v>
      </c>
      <c r="Q63" s="122">
        <f>SUM(R63:S63)</f>
        <v>577</v>
      </c>
      <c r="R63" s="171">
        <v>307</v>
      </c>
      <c r="S63" s="171">
        <v>270</v>
      </c>
      <c r="T63" s="122">
        <f>SUM(U63:V63)</f>
        <v>436</v>
      </c>
      <c r="U63" s="171">
        <v>232</v>
      </c>
      <c r="V63" s="171">
        <v>204</v>
      </c>
      <c r="W63" s="122">
        <f>SUM(X63:Y63)</f>
        <v>241</v>
      </c>
      <c r="X63" s="171">
        <v>125</v>
      </c>
      <c r="Y63" s="171">
        <v>116</v>
      </c>
      <c r="Z63" s="122">
        <f>SUM(AA63:AB63)</f>
        <v>370</v>
      </c>
      <c r="AA63" s="171">
        <v>188</v>
      </c>
      <c r="AB63" s="171">
        <v>182</v>
      </c>
      <c r="AC63" s="122">
        <f>SUM(AD63:AE63)</f>
        <v>134</v>
      </c>
      <c r="AD63" s="171">
        <v>72</v>
      </c>
      <c r="AE63" s="171">
        <v>62</v>
      </c>
      <c r="AF63" s="122">
        <f>SUM(AG63:AH63)</f>
        <v>520</v>
      </c>
      <c r="AG63" s="171">
        <v>249</v>
      </c>
      <c r="AH63" s="171">
        <v>271</v>
      </c>
      <c r="AI63" s="122">
        <f>SUM(AJ63:AK63)</f>
        <v>937</v>
      </c>
      <c r="AJ63" s="171">
        <v>434</v>
      </c>
      <c r="AK63" s="171">
        <v>503</v>
      </c>
      <c r="AL63" s="122">
        <f>SUM(AM63:AN63)</f>
        <v>521</v>
      </c>
      <c r="AM63" s="171">
        <v>277</v>
      </c>
      <c r="AN63" s="171">
        <v>244</v>
      </c>
      <c r="AO63" s="122">
        <f>SUM(AP63:AQ63)</f>
        <v>695</v>
      </c>
      <c r="AP63" s="171">
        <v>336</v>
      </c>
      <c r="AQ63" s="171">
        <v>359</v>
      </c>
      <c r="AR63" s="122">
        <f>SUM(AS63:AT63)</f>
        <v>820</v>
      </c>
      <c r="AS63" s="171">
        <v>443</v>
      </c>
      <c r="AT63" s="171">
        <v>377</v>
      </c>
      <c r="AU63" s="122">
        <f>SUM(AV63:AW63)</f>
        <v>1778</v>
      </c>
      <c r="AV63" s="171">
        <v>922</v>
      </c>
      <c r="AW63" s="171">
        <v>856</v>
      </c>
      <c r="AX63" s="122">
        <f>SUM(AY63:AZ63)</f>
        <v>389</v>
      </c>
      <c r="AY63" s="171">
        <v>221</v>
      </c>
      <c r="AZ63" s="171">
        <v>168</v>
      </c>
      <c r="BA63" s="122">
        <f>SUM(BB63:BC63)</f>
        <v>25</v>
      </c>
      <c r="BB63" s="171">
        <v>16</v>
      </c>
      <c r="BC63" s="171">
        <v>9</v>
      </c>
      <c r="BD63" s="122">
        <f>SUM(BE63:BF63)</f>
        <v>21</v>
      </c>
      <c r="BE63" s="171">
        <v>9</v>
      </c>
      <c r="BF63" s="171">
        <v>12</v>
      </c>
      <c r="BG63" s="122">
        <f>SUM(BH63:BI63)</f>
        <v>47</v>
      </c>
      <c r="BH63" s="171">
        <v>35</v>
      </c>
      <c r="BI63" s="171">
        <v>12</v>
      </c>
      <c r="BJ63" s="122">
        <f>SUM(BK63:BL63)</f>
        <v>31</v>
      </c>
      <c r="BK63" s="171">
        <v>24</v>
      </c>
      <c r="BL63" s="171">
        <v>7</v>
      </c>
      <c r="BM63" s="122">
        <f>SUM(BN63:BO63)</f>
        <v>34</v>
      </c>
      <c r="BN63" s="171">
        <v>23</v>
      </c>
      <c r="BO63" s="172">
        <v>11</v>
      </c>
    </row>
    <row r="64" spans="1:67" s="107" customFormat="1" ht="15" customHeight="1" x14ac:dyDescent="0.25">
      <c r="A64" s="170" t="s">
        <v>72</v>
      </c>
      <c r="B64" s="122">
        <f>SUM(C64:D64)</f>
        <v>8046</v>
      </c>
      <c r="C64" s="122">
        <f t="shared" si="42"/>
        <v>4158</v>
      </c>
      <c r="D64" s="122">
        <f t="shared" si="42"/>
        <v>3888</v>
      </c>
      <c r="E64" s="122">
        <f>SUM(F64:G64)</f>
        <v>214</v>
      </c>
      <c r="F64" s="171">
        <v>114</v>
      </c>
      <c r="G64" s="171">
        <v>100</v>
      </c>
      <c r="H64" s="122">
        <f>SUM(I64:J64)</f>
        <v>122</v>
      </c>
      <c r="I64" s="171">
        <v>63</v>
      </c>
      <c r="J64" s="171">
        <v>59</v>
      </c>
      <c r="K64" s="122">
        <f>SUM(L64:M64)</f>
        <v>285</v>
      </c>
      <c r="L64" s="171">
        <v>152</v>
      </c>
      <c r="M64" s="171">
        <v>133</v>
      </c>
      <c r="N64" s="122">
        <f>SUM(O64:P64)</f>
        <v>82</v>
      </c>
      <c r="O64" s="171">
        <v>44</v>
      </c>
      <c r="P64" s="171">
        <v>38</v>
      </c>
      <c r="Q64" s="122">
        <f>SUM(R64:S64)</f>
        <v>563</v>
      </c>
      <c r="R64" s="171">
        <v>307</v>
      </c>
      <c r="S64" s="171">
        <v>256</v>
      </c>
      <c r="T64" s="122">
        <f>SUM(U64:V64)</f>
        <v>452</v>
      </c>
      <c r="U64" s="171">
        <v>233</v>
      </c>
      <c r="V64" s="171">
        <v>219</v>
      </c>
      <c r="W64" s="122">
        <f>SUM(X64:Y64)</f>
        <v>216</v>
      </c>
      <c r="X64" s="171">
        <v>108</v>
      </c>
      <c r="Y64" s="171">
        <v>108</v>
      </c>
      <c r="Z64" s="122">
        <f>SUM(AA64:AB64)</f>
        <v>383</v>
      </c>
      <c r="AA64" s="171">
        <v>188</v>
      </c>
      <c r="AB64" s="171">
        <v>195</v>
      </c>
      <c r="AC64" s="122">
        <f>SUM(AD64:AE64)</f>
        <v>155</v>
      </c>
      <c r="AD64" s="171">
        <v>83</v>
      </c>
      <c r="AE64" s="171">
        <v>72</v>
      </c>
      <c r="AF64" s="122">
        <f>SUM(AG64:AH64)</f>
        <v>561</v>
      </c>
      <c r="AG64" s="171">
        <v>251</v>
      </c>
      <c r="AH64" s="171">
        <v>310</v>
      </c>
      <c r="AI64" s="122">
        <f>SUM(AJ64:AK64)</f>
        <v>956</v>
      </c>
      <c r="AJ64" s="171">
        <v>492</v>
      </c>
      <c r="AK64" s="171">
        <v>464</v>
      </c>
      <c r="AL64" s="122">
        <f>SUM(AM64:AN64)</f>
        <v>515</v>
      </c>
      <c r="AM64" s="171">
        <v>281</v>
      </c>
      <c r="AN64" s="171">
        <v>234</v>
      </c>
      <c r="AO64" s="122">
        <f>SUM(AP64:AQ64)</f>
        <v>654</v>
      </c>
      <c r="AP64" s="171">
        <v>305</v>
      </c>
      <c r="AQ64" s="171">
        <v>349</v>
      </c>
      <c r="AR64" s="122">
        <f>SUM(AS64:AT64)</f>
        <v>758</v>
      </c>
      <c r="AS64" s="171">
        <v>387</v>
      </c>
      <c r="AT64" s="171">
        <v>371</v>
      </c>
      <c r="AU64" s="122">
        <f>SUM(AV64:AW64)</f>
        <v>1552</v>
      </c>
      <c r="AV64" s="171">
        <v>831</v>
      </c>
      <c r="AW64" s="171">
        <v>721</v>
      </c>
      <c r="AX64" s="122">
        <f>SUM(AY64:AZ64)</f>
        <v>399</v>
      </c>
      <c r="AY64" s="171">
        <v>199</v>
      </c>
      <c r="AZ64" s="171">
        <v>200</v>
      </c>
      <c r="BA64" s="122">
        <f>SUM(BB64:BC64)</f>
        <v>30</v>
      </c>
      <c r="BB64" s="171">
        <v>20</v>
      </c>
      <c r="BC64" s="171">
        <v>10</v>
      </c>
      <c r="BD64" s="122">
        <f>SUM(BE64:BF64)</f>
        <v>27</v>
      </c>
      <c r="BE64" s="171">
        <v>17</v>
      </c>
      <c r="BF64" s="171">
        <v>10</v>
      </c>
      <c r="BG64" s="122">
        <f>SUM(BH64:BI64)</f>
        <v>52</v>
      </c>
      <c r="BH64" s="171">
        <v>35</v>
      </c>
      <c r="BI64" s="171">
        <v>17</v>
      </c>
      <c r="BJ64" s="122">
        <f>SUM(BK64:BL64)</f>
        <v>31</v>
      </c>
      <c r="BK64" s="171">
        <v>20</v>
      </c>
      <c r="BL64" s="171">
        <v>11</v>
      </c>
      <c r="BM64" s="122">
        <f>SUM(BN64:BO64)</f>
        <v>39</v>
      </c>
      <c r="BN64" s="171">
        <v>28</v>
      </c>
      <c r="BO64" s="172">
        <v>11</v>
      </c>
    </row>
    <row r="65" spans="1:67" s="123" customFormat="1" ht="15" customHeight="1" x14ac:dyDescent="0.25">
      <c r="A65" s="170" t="s">
        <v>77</v>
      </c>
      <c r="B65" s="122">
        <f>SUM(C65:D65)</f>
        <v>7371</v>
      </c>
      <c r="C65" s="122">
        <f t="shared" si="42"/>
        <v>3815</v>
      </c>
      <c r="D65" s="122">
        <f t="shared" si="42"/>
        <v>3556</v>
      </c>
      <c r="E65" s="122">
        <f>SUM(F65:G65)</f>
        <v>208</v>
      </c>
      <c r="F65" s="171">
        <v>107</v>
      </c>
      <c r="G65" s="171">
        <v>101</v>
      </c>
      <c r="H65" s="122">
        <f>SUM(I65:J65)</f>
        <v>114</v>
      </c>
      <c r="I65" s="171">
        <v>63</v>
      </c>
      <c r="J65" s="171">
        <v>51</v>
      </c>
      <c r="K65" s="122">
        <f>SUM(L65:M65)</f>
        <v>260</v>
      </c>
      <c r="L65" s="171">
        <v>148</v>
      </c>
      <c r="M65" s="171">
        <v>112</v>
      </c>
      <c r="N65" s="122">
        <f>SUM(O65:P65)</f>
        <v>73</v>
      </c>
      <c r="O65" s="171">
        <v>43</v>
      </c>
      <c r="P65" s="171">
        <v>30</v>
      </c>
      <c r="Q65" s="122">
        <f>SUM(R65:S65)</f>
        <v>517</v>
      </c>
      <c r="R65" s="171">
        <v>279</v>
      </c>
      <c r="S65" s="171">
        <v>238</v>
      </c>
      <c r="T65" s="122">
        <f>SUM(U65:V65)</f>
        <v>444</v>
      </c>
      <c r="U65" s="171">
        <v>210</v>
      </c>
      <c r="V65" s="171">
        <v>234</v>
      </c>
      <c r="W65" s="122">
        <f>SUM(X65:Y65)</f>
        <v>239</v>
      </c>
      <c r="X65" s="171">
        <v>104</v>
      </c>
      <c r="Y65" s="171">
        <v>135</v>
      </c>
      <c r="Z65" s="122">
        <f>SUM(AA65:AB65)</f>
        <v>333</v>
      </c>
      <c r="AA65" s="171">
        <v>179</v>
      </c>
      <c r="AB65" s="171">
        <v>154</v>
      </c>
      <c r="AC65" s="122">
        <f>SUM(AD65:AE65)</f>
        <v>144</v>
      </c>
      <c r="AD65" s="171">
        <v>73</v>
      </c>
      <c r="AE65" s="171">
        <v>71</v>
      </c>
      <c r="AF65" s="122">
        <f>SUM(AG65:AH65)</f>
        <v>531</v>
      </c>
      <c r="AG65" s="171">
        <v>238</v>
      </c>
      <c r="AH65" s="171">
        <v>293</v>
      </c>
      <c r="AI65" s="122">
        <f>SUM(AJ65:AK65)</f>
        <v>895</v>
      </c>
      <c r="AJ65" s="171">
        <v>434</v>
      </c>
      <c r="AK65" s="171">
        <v>461</v>
      </c>
      <c r="AL65" s="122">
        <f>SUM(AM65:AN65)</f>
        <v>454</v>
      </c>
      <c r="AM65" s="171">
        <v>241</v>
      </c>
      <c r="AN65" s="171">
        <v>213</v>
      </c>
      <c r="AO65" s="122">
        <f>SUM(AP65:AQ65)</f>
        <v>643</v>
      </c>
      <c r="AP65" s="171">
        <v>320</v>
      </c>
      <c r="AQ65" s="171">
        <v>323</v>
      </c>
      <c r="AR65" s="122">
        <f>SUM(AS65:AT65)</f>
        <v>648</v>
      </c>
      <c r="AS65" s="171">
        <v>335</v>
      </c>
      <c r="AT65" s="171">
        <v>313</v>
      </c>
      <c r="AU65" s="122">
        <f>SUM(AV65:AW65)</f>
        <v>1376</v>
      </c>
      <c r="AV65" s="171">
        <v>756</v>
      </c>
      <c r="AW65" s="171">
        <v>620</v>
      </c>
      <c r="AX65" s="122">
        <f>SUM(AY65:AZ65)</f>
        <v>340</v>
      </c>
      <c r="AY65" s="171">
        <v>179</v>
      </c>
      <c r="AZ65" s="171">
        <v>161</v>
      </c>
      <c r="BA65" s="122">
        <f>SUM(BB65:BC65)</f>
        <v>21</v>
      </c>
      <c r="BB65" s="171">
        <v>18</v>
      </c>
      <c r="BC65" s="171">
        <v>3</v>
      </c>
      <c r="BD65" s="122">
        <f>SUM(BE65:BF65)</f>
        <v>21</v>
      </c>
      <c r="BE65" s="171">
        <v>11</v>
      </c>
      <c r="BF65" s="171">
        <v>10</v>
      </c>
      <c r="BG65" s="122">
        <f>SUM(BH65:BI65)</f>
        <v>59</v>
      </c>
      <c r="BH65" s="171">
        <v>43</v>
      </c>
      <c r="BI65" s="171">
        <v>16</v>
      </c>
      <c r="BJ65" s="122">
        <f>SUM(BK65:BL65)</f>
        <v>28</v>
      </c>
      <c r="BK65" s="171">
        <v>21</v>
      </c>
      <c r="BL65" s="171">
        <v>7</v>
      </c>
      <c r="BM65" s="122">
        <f>SUM(BN65:BO65)</f>
        <v>23</v>
      </c>
      <c r="BN65" s="171">
        <v>13</v>
      </c>
      <c r="BO65" s="172">
        <v>10</v>
      </c>
    </row>
    <row r="66" spans="1:67" s="107" customFormat="1" ht="15.75" x14ac:dyDescent="0.25">
      <c r="A66" s="173" t="s">
        <v>79</v>
      </c>
      <c r="B66" s="114">
        <f t="shared" ref="B66:AG66" si="43">SUM(B67:B71)</f>
        <v>32986</v>
      </c>
      <c r="C66" s="114">
        <f t="shared" si="43"/>
        <v>16986</v>
      </c>
      <c r="D66" s="114">
        <f t="shared" si="43"/>
        <v>16000</v>
      </c>
      <c r="E66" s="114">
        <f t="shared" si="43"/>
        <v>900</v>
      </c>
      <c r="F66" s="114">
        <f t="shared" si="43"/>
        <v>475</v>
      </c>
      <c r="G66" s="114">
        <f t="shared" si="43"/>
        <v>425</v>
      </c>
      <c r="H66" s="114">
        <f t="shared" si="43"/>
        <v>568</v>
      </c>
      <c r="I66" s="114">
        <f t="shared" si="43"/>
        <v>275</v>
      </c>
      <c r="J66" s="114">
        <f t="shared" si="43"/>
        <v>293</v>
      </c>
      <c r="K66" s="114">
        <f t="shared" si="43"/>
        <v>1158</v>
      </c>
      <c r="L66" s="114">
        <f t="shared" si="43"/>
        <v>581</v>
      </c>
      <c r="M66" s="114">
        <f t="shared" si="43"/>
        <v>577</v>
      </c>
      <c r="N66" s="114">
        <f t="shared" si="43"/>
        <v>390</v>
      </c>
      <c r="O66" s="114">
        <f t="shared" si="43"/>
        <v>186</v>
      </c>
      <c r="P66" s="114">
        <f t="shared" si="43"/>
        <v>204</v>
      </c>
      <c r="Q66" s="114">
        <f t="shared" si="43"/>
        <v>2345</v>
      </c>
      <c r="R66" s="114">
        <f t="shared" si="43"/>
        <v>1160</v>
      </c>
      <c r="S66" s="114">
        <f t="shared" si="43"/>
        <v>1185</v>
      </c>
      <c r="T66" s="114">
        <f t="shared" si="43"/>
        <v>2219</v>
      </c>
      <c r="U66" s="114">
        <f t="shared" si="43"/>
        <v>1116</v>
      </c>
      <c r="V66" s="114">
        <f t="shared" si="43"/>
        <v>1103</v>
      </c>
      <c r="W66" s="114">
        <f t="shared" si="43"/>
        <v>1269</v>
      </c>
      <c r="X66" s="114">
        <f t="shared" si="43"/>
        <v>622</v>
      </c>
      <c r="Y66" s="114">
        <f t="shared" si="43"/>
        <v>647</v>
      </c>
      <c r="Z66" s="114">
        <f t="shared" si="43"/>
        <v>1659</v>
      </c>
      <c r="AA66" s="114">
        <f t="shared" si="43"/>
        <v>847</v>
      </c>
      <c r="AB66" s="114">
        <f t="shared" si="43"/>
        <v>812</v>
      </c>
      <c r="AC66" s="114">
        <f t="shared" si="43"/>
        <v>662</v>
      </c>
      <c r="AD66" s="114">
        <f t="shared" si="43"/>
        <v>393</v>
      </c>
      <c r="AE66" s="114">
        <f t="shared" si="43"/>
        <v>269</v>
      </c>
      <c r="AF66" s="114">
        <f t="shared" si="43"/>
        <v>2642</v>
      </c>
      <c r="AG66" s="114">
        <f t="shared" si="43"/>
        <v>1262</v>
      </c>
      <c r="AH66" s="114">
        <f t="shared" ref="AH66:BM66" si="44">SUM(AH67:AH71)</f>
        <v>1380</v>
      </c>
      <c r="AI66" s="114">
        <f t="shared" si="44"/>
        <v>3988</v>
      </c>
      <c r="AJ66" s="114">
        <f t="shared" si="44"/>
        <v>2023</v>
      </c>
      <c r="AK66" s="114">
        <f t="shared" si="44"/>
        <v>1965</v>
      </c>
      <c r="AL66" s="114">
        <f t="shared" si="44"/>
        <v>1796</v>
      </c>
      <c r="AM66" s="114">
        <f t="shared" si="44"/>
        <v>983</v>
      </c>
      <c r="AN66" s="114">
        <f t="shared" si="44"/>
        <v>813</v>
      </c>
      <c r="AO66" s="114">
        <f t="shared" si="44"/>
        <v>2994</v>
      </c>
      <c r="AP66" s="114">
        <f t="shared" si="44"/>
        <v>1502</v>
      </c>
      <c r="AQ66" s="114">
        <f t="shared" si="44"/>
        <v>1492</v>
      </c>
      <c r="AR66" s="114">
        <f t="shared" si="44"/>
        <v>2618</v>
      </c>
      <c r="AS66" s="114">
        <f t="shared" si="44"/>
        <v>1453</v>
      </c>
      <c r="AT66" s="114">
        <f t="shared" si="44"/>
        <v>1165</v>
      </c>
      <c r="AU66" s="114">
        <f t="shared" si="44"/>
        <v>5277</v>
      </c>
      <c r="AV66" s="114">
        <f t="shared" si="44"/>
        <v>2774</v>
      </c>
      <c r="AW66" s="114">
        <f t="shared" si="44"/>
        <v>2503</v>
      </c>
      <c r="AX66" s="114">
        <f t="shared" si="44"/>
        <v>1531</v>
      </c>
      <c r="AY66" s="114">
        <f t="shared" si="44"/>
        <v>761</v>
      </c>
      <c r="AZ66" s="114">
        <f t="shared" si="44"/>
        <v>770</v>
      </c>
      <c r="BA66" s="114">
        <f t="shared" si="44"/>
        <v>186</v>
      </c>
      <c r="BB66" s="114">
        <f t="shared" si="44"/>
        <v>106</v>
      </c>
      <c r="BC66" s="114">
        <f t="shared" si="44"/>
        <v>80</v>
      </c>
      <c r="BD66" s="114">
        <f t="shared" si="44"/>
        <v>152</v>
      </c>
      <c r="BE66" s="114">
        <f t="shared" si="44"/>
        <v>86</v>
      </c>
      <c r="BF66" s="114">
        <f t="shared" si="44"/>
        <v>66</v>
      </c>
      <c r="BG66" s="114">
        <f t="shared" si="44"/>
        <v>332</v>
      </c>
      <c r="BH66" s="114">
        <f t="shared" si="44"/>
        <v>202</v>
      </c>
      <c r="BI66" s="114">
        <f t="shared" si="44"/>
        <v>130</v>
      </c>
      <c r="BJ66" s="114">
        <f t="shared" si="44"/>
        <v>176</v>
      </c>
      <c r="BK66" s="114">
        <f t="shared" si="44"/>
        <v>107</v>
      </c>
      <c r="BL66" s="114">
        <f t="shared" si="44"/>
        <v>69</v>
      </c>
      <c r="BM66" s="114">
        <f t="shared" si="44"/>
        <v>124</v>
      </c>
      <c r="BN66" s="114">
        <f t="shared" ref="BN66:BO66" si="45">SUM(BN67:BN71)</f>
        <v>72</v>
      </c>
      <c r="BO66" s="169">
        <f t="shared" si="45"/>
        <v>52</v>
      </c>
    </row>
    <row r="67" spans="1:67" s="107" customFormat="1" ht="15.75" x14ac:dyDescent="0.25">
      <c r="A67" s="170" t="s">
        <v>75</v>
      </c>
      <c r="B67" s="122">
        <f>SUM(C67:D67)</f>
        <v>7760</v>
      </c>
      <c r="C67" s="122">
        <f t="shared" ref="C67:D71" si="46">SUM(F67,I67,L67,O67,R67,U67,X67,AA67,AD67,AG67,AJ67,AM67,AP67,AS67,AV67,AY67,BB67,BE67,BH67,BK67,BN67)</f>
        <v>3868</v>
      </c>
      <c r="D67" s="122">
        <f t="shared" si="46"/>
        <v>3892</v>
      </c>
      <c r="E67" s="122">
        <f>SUM(F67:G67)</f>
        <v>182</v>
      </c>
      <c r="F67" s="171">
        <v>97</v>
      </c>
      <c r="G67" s="171">
        <v>85</v>
      </c>
      <c r="H67" s="122">
        <f>SUM(I67:J67)</f>
        <v>119</v>
      </c>
      <c r="I67" s="171">
        <v>63</v>
      </c>
      <c r="J67" s="171">
        <v>56</v>
      </c>
      <c r="K67" s="122">
        <f>SUM(L67:M67)</f>
        <v>246</v>
      </c>
      <c r="L67" s="171">
        <v>117</v>
      </c>
      <c r="M67" s="171">
        <v>129</v>
      </c>
      <c r="N67" s="122">
        <f>SUM(O67:P67)</f>
        <v>90</v>
      </c>
      <c r="O67" s="171">
        <v>40</v>
      </c>
      <c r="P67" s="171">
        <v>50</v>
      </c>
      <c r="Q67" s="122">
        <f>SUM(R67:S67)</f>
        <v>535</v>
      </c>
      <c r="R67" s="171">
        <v>264</v>
      </c>
      <c r="S67" s="171">
        <v>271</v>
      </c>
      <c r="T67" s="122">
        <f>SUM(U67:V67)</f>
        <v>476</v>
      </c>
      <c r="U67" s="171">
        <v>221</v>
      </c>
      <c r="V67" s="171">
        <v>255</v>
      </c>
      <c r="W67" s="122">
        <f>SUM(X67:Y67)</f>
        <v>242</v>
      </c>
      <c r="X67" s="171">
        <v>117</v>
      </c>
      <c r="Y67" s="171">
        <v>125</v>
      </c>
      <c r="Z67" s="122">
        <f>SUM(AA67:AB67)</f>
        <v>401</v>
      </c>
      <c r="AA67" s="171">
        <v>200</v>
      </c>
      <c r="AB67" s="171">
        <v>201</v>
      </c>
      <c r="AC67" s="122">
        <f>SUM(AD67:AE67)</f>
        <v>146</v>
      </c>
      <c r="AD67" s="171">
        <v>87</v>
      </c>
      <c r="AE67" s="171">
        <v>59</v>
      </c>
      <c r="AF67" s="122">
        <f>SUM(AG67:AH67)</f>
        <v>597</v>
      </c>
      <c r="AG67" s="171">
        <v>234</v>
      </c>
      <c r="AH67" s="171">
        <v>363</v>
      </c>
      <c r="AI67" s="122">
        <f>SUM(AJ67:AK67)</f>
        <v>953</v>
      </c>
      <c r="AJ67" s="171">
        <v>478</v>
      </c>
      <c r="AK67" s="171">
        <v>475</v>
      </c>
      <c r="AL67" s="122">
        <f>SUM(AM67:AN67)</f>
        <v>457</v>
      </c>
      <c r="AM67" s="171">
        <v>235</v>
      </c>
      <c r="AN67" s="171">
        <v>222</v>
      </c>
      <c r="AO67" s="122">
        <f>SUM(AP67:AQ67)</f>
        <v>696</v>
      </c>
      <c r="AP67" s="171">
        <v>343</v>
      </c>
      <c r="AQ67" s="171">
        <v>353</v>
      </c>
      <c r="AR67" s="122">
        <f>SUM(AS67:AT67)</f>
        <v>679</v>
      </c>
      <c r="AS67" s="171">
        <v>354</v>
      </c>
      <c r="AT67" s="171">
        <v>325</v>
      </c>
      <c r="AU67" s="122">
        <f>SUM(AV67:AW67)</f>
        <v>1391</v>
      </c>
      <c r="AV67" s="171">
        <v>723</v>
      </c>
      <c r="AW67" s="171">
        <v>668</v>
      </c>
      <c r="AX67" s="122">
        <f>SUM(AY67:AZ67)</f>
        <v>358</v>
      </c>
      <c r="AY67" s="171">
        <v>178</v>
      </c>
      <c r="AZ67" s="171">
        <v>180</v>
      </c>
      <c r="BA67" s="122">
        <f>SUM(BB67:BC67)</f>
        <v>33</v>
      </c>
      <c r="BB67" s="171">
        <v>18</v>
      </c>
      <c r="BC67" s="171">
        <v>15</v>
      </c>
      <c r="BD67" s="122">
        <f>SUM(BE67:BF67)</f>
        <v>30</v>
      </c>
      <c r="BE67" s="171">
        <v>22</v>
      </c>
      <c r="BF67" s="171">
        <v>8</v>
      </c>
      <c r="BG67" s="122">
        <f>SUM(BH67:BI67)</f>
        <v>75</v>
      </c>
      <c r="BH67" s="171">
        <v>45</v>
      </c>
      <c r="BI67" s="171">
        <v>30</v>
      </c>
      <c r="BJ67" s="122">
        <f>SUM(BK67:BL67)</f>
        <v>36</v>
      </c>
      <c r="BK67" s="171">
        <v>24</v>
      </c>
      <c r="BL67" s="171">
        <v>12</v>
      </c>
      <c r="BM67" s="122">
        <f>SUM(BN67:BO67)</f>
        <v>18</v>
      </c>
      <c r="BN67" s="171">
        <v>8</v>
      </c>
      <c r="BO67" s="172">
        <v>10</v>
      </c>
    </row>
    <row r="68" spans="1:67" s="107" customFormat="1" ht="15.75" x14ac:dyDescent="0.25">
      <c r="A68" s="170" t="s">
        <v>82</v>
      </c>
      <c r="B68" s="122">
        <f>SUM(C68:D68)</f>
        <v>6703</v>
      </c>
      <c r="C68" s="122">
        <f t="shared" si="46"/>
        <v>3464</v>
      </c>
      <c r="D68" s="122">
        <f t="shared" si="46"/>
        <v>3239</v>
      </c>
      <c r="E68" s="122">
        <f>SUM(F68:G68)</f>
        <v>185</v>
      </c>
      <c r="F68" s="171">
        <v>98</v>
      </c>
      <c r="G68" s="171">
        <v>87</v>
      </c>
      <c r="H68" s="122">
        <f>SUM(I68:J68)</f>
        <v>102</v>
      </c>
      <c r="I68" s="171">
        <v>55</v>
      </c>
      <c r="J68" s="171">
        <v>47</v>
      </c>
      <c r="K68" s="122">
        <f>SUM(L68:M68)</f>
        <v>250</v>
      </c>
      <c r="L68" s="171">
        <v>131</v>
      </c>
      <c r="M68" s="171">
        <v>119</v>
      </c>
      <c r="N68" s="122">
        <f>SUM(O68:P68)</f>
        <v>78</v>
      </c>
      <c r="O68" s="171">
        <v>40</v>
      </c>
      <c r="P68" s="171">
        <v>38</v>
      </c>
      <c r="Q68" s="122">
        <f>SUM(R68:S68)</f>
        <v>496</v>
      </c>
      <c r="R68" s="171">
        <v>243</v>
      </c>
      <c r="S68" s="171">
        <v>253</v>
      </c>
      <c r="T68" s="122">
        <f>SUM(U68:V68)</f>
        <v>445</v>
      </c>
      <c r="U68" s="171">
        <v>237</v>
      </c>
      <c r="V68" s="171">
        <v>208</v>
      </c>
      <c r="W68" s="122">
        <f>SUM(X68:Y68)</f>
        <v>246</v>
      </c>
      <c r="X68" s="171">
        <v>115</v>
      </c>
      <c r="Y68" s="171">
        <v>131</v>
      </c>
      <c r="Z68" s="122">
        <f>SUM(AA68:AB68)</f>
        <v>332</v>
      </c>
      <c r="AA68" s="171">
        <v>163</v>
      </c>
      <c r="AB68" s="171">
        <v>169</v>
      </c>
      <c r="AC68" s="122">
        <f>SUM(AD68:AE68)</f>
        <v>124</v>
      </c>
      <c r="AD68" s="171">
        <v>83</v>
      </c>
      <c r="AE68" s="171">
        <v>41</v>
      </c>
      <c r="AF68" s="122">
        <f>SUM(AG68:AH68)</f>
        <v>533</v>
      </c>
      <c r="AG68" s="171">
        <v>248</v>
      </c>
      <c r="AH68" s="171">
        <v>285</v>
      </c>
      <c r="AI68" s="122">
        <f>SUM(AJ68:AK68)</f>
        <v>809</v>
      </c>
      <c r="AJ68" s="171">
        <v>394</v>
      </c>
      <c r="AK68" s="171">
        <v>415</v>
      </c>
      <c r="AL68" s="122">
        <f>SUM(AM68:AN68)</f>
        <v>399</v>
      </c>
      <c r="AM68" s="171">
        <v>224</v>
      </c>
      <c r="AN68" s="171">
        <v>175</v>
      </c>
      <c r="AO68" s="122">
        <f>SUM(AP68:AQ68)</f>
        <v>580</v>
      </c>
      <c r="AP68" s="171">
        <v>262</v>
      </c>
      <c r="AQ68" s="171">
        <v>318</v>
      </c>
      <c r="AR68" s="122">
        <f>SUM(AS68:AT68)</f>
        <v>554</v>
      </c>
      <c r="AS68" s="171">
        <v>311</v>
      </c>
      <c r="AT68" s="171">
        <v>243</v>
      </c>
      <c r="AU68" s="122">
        <f>SUM(AV68:AW68)</f>
        <v>1075</v>
      </c>
      <c r="AV68" s="171">
        <v>587</v>
      </c>
      <c r="AW68" s="171">
        <v>488</v>
      </c>
      <c r="AX68" s="122">
        <f>SUM(AY68:AZ68)</f>
        <v>308</v>
      </c>
      <c r="AY68" s="171">
        <v>156</v>
      </c>
      <c r="AZ68" s="171">
        <v>152</v>
      </c>
      <c r="BA68" s="122">
        <f>SUM(BB68:BC68)</f>
        <v>29</v>
      </c>
      <c r="BB68" s="171">
        <v>15</v>
      </c>
      <c r="BC68" s="171">
        <v>14</v>
      </c>
      <c r="BD68" s="122">
        <f>SUM(BE68:BF68)</f>
        <v>31</v>
      </c>
      <c r="BE68" s="171">
        <v>17</v>
      </c>
      <c r="BF68" s="171">
        <v>14</v>
      </c>
      <c r="BG68" s="122">
        <f>SUM(BH68:BI68)</f>
        <v>72</v>
      </c>
      <c r="BH68" s="171">
        <v>48</v>
      </c>
      <c r="BI68" s="171">
        <v>24</v>
      </c>
      <c r="BJ68" s="122">
        <f>SUM(BK68:BL68)</f>
        <v>26</v>
      </c>
      <c r="BK68" s="171">
        <v>17</v>
      </c>
      <c r="BL68" s="171">
        <v>9</v>
      </c>
      <c r="BM68" s="122">
        <f>SUM(BN68:BO68)</f>
        <v>29</v>
      </c>
      <c r="BN68" s="171">
        <v>20</v>
      </c>
      <c r="BO68" s="172">
        <v>9</v>
      </c>
    </row>
    <row r="69" spans="1:67" s="107" customFormat="1" ht="15.75" x14ac:dyDescent="0.25">
      <c r="A69" s="170" t="s">
        <v>81</v>
      </c>
      <c r="B69" s="122">
        <f>SUM(C69:D69)</f>
        <v>6506</v>
      </c>
      <c r="C69" s="122">
        <f t="shared" si="46"/>
        <v>3389</v>
      </c>
      <c r="D69" s="122">
        <f t="shared" si="46"/>
        <v>3117</v>
      </c>
      <c r="E69" s="122">
        <f>SUM(F69:G69)</f>
        <v>193</v>
      </c>
      <c r="F69" s="171">
        <v>92</v>
      </c>
      <c r="G69" s="171">
        <v>101</v>
      </c>
      <c r="H69" s="122">
        <f>SUM(I69:J69)</f>
        <v>121</v>
      </c>
      <c r="I69" s="171">
        <v>56</v>
      </c>
      <c r="J69" s="171">
        <v>65</v>
      </c>
      <c r="K69" s="122">
        <f>SUM(L69:M69)</f>
        <v>237</v>
      </c>
      <c r="L69" s="171">
        <v>125</v>
      </c>
      <c r="M69" s="171">
        <v>112</v>
      </c>
      <c r="N69" s="122">
        <f>SUM(O69:P69)</f>
        <v>77</v>
      </c>
      <c r="O69" s="171">
        <v>35</v>
      </c>
      <c r="P69" s="171">
        <v>42</v>
      </c>
      <c r="Q69" s="122">
        <f>SUM(R69:S69)</f>
        <v>426</v>
      </c>
      <c r="R69" s="171">
        <v>202</v>
      </c>
      <c r="S69" s="171">
        <v>224</v>
      </c>
      <c r="T69" s="122">
        <f>SUM(U69:V69)</f>
        <v>454</v>
      </c>
      <c r="U69" s="171">
        <v>241</v>
      </c>
      <c r="V69" s="171">
        <v>213</v>
      </c>
      <c r="W69" s="122">
        <f>SUM(X69:Y69)</f>
        <v>254</v>
      </c>
      <c r="X69" s="171">
        <v>131</v>
      </c>
      <c r="Y69" s="171">
        <v>123</v>
      </c>
      <c r="Z69" s="122">
        <f>SUM(AA69:AB69)</f>
        <v>323</v>
      </c>
      <c r="AA69" s="171">
        <v>181</v>
      </c>
      <c r="AB69" s="171">
        <v>142</v>
      </c>
      <c r="AC69" s="122">
        <f>SUM(AD69:AE69)</f>
        <v>134</v>
      </c>
      <c r="AD69" s="171">
        <v>76</v>
      </c>
      <c r="AE69" s="171">
        <v>58</v>
      </c>
      <c r="AF69" s="122">
        <f>SUM(AG69:AH69)</f>
        <v>492</v>
      </c>
      <c r="AG69" s="171">
        <v>240</v>
      </c>
      <c r="AH69" s="171">
        <v>252</v>
      </c>
      <c r="AI69" s="122">
        <f>SUM(AJ69:AK69)</f>
        <v>799</v>
      </c>
      <c r="AJ69" s="171">
        <v>413</v>
      </c>
      <c r="AK69" s="171">
        <v>386</v>
      </c>
      <c r="AL69" s="122">
        <f>SUM(AM69:AN69)</f>
        <v>348</v>
      </c>
      <c r="AM69" s="171">
        <v>199</v>
      </c>
      <c r="AN69" s="171">
        <v>149</v>
      </c>
      <c r="AO69" s="122">
        <f>SUM(AP69:AQ69)</f>
        <v>618</v>
      </c>
      <c r="AP69" s="171">
        <v>298</v>
      </c>
      <c r="AQ69" s="171">
        <v>320</v>
      </c>
      <c r="AR69" s="122">
        <f>SUM(AS69:AT69)</f>
        <v>520</v>
      </c>
      <c r="AS69" s="171">
        <v>295</v>
      </c>
      <c r="AT69" s="171">
        <v>225</v>
      </c>
      <c r="AU69" s="122">
        <f>SUM(AV69:AW69)</f>
        <v>1040</v>
      </c>
      <c r="AV69" s="171">
        <v>558</v>
      </c>
      <c r="AW69" s="171">
        <v>482</v>
      </c>
      <c r="AX69" s="122">
        <f>SUM(AY69:AZ69)</f>
        <v>298</v>
      </c>
      <c r="AY69" s="171">
        <v>147</v>
      </c>
      <c r="AZ69" s="171">
        <v>151</v>
      </c>
      <c r="BA69" s="122">
        <f>SUM(BB69:BC69)</f>
        <v>39</v>
      </c>
      <c r="BB69" s="171">
        <v>25</v>
      </c>
      <c r="BC69" s="171">
        <v>14</v>
      </c>
      <c r="BD69" s="122">
        <f>SUM(BE69:BF69)</f>
        <v>23</v>
      </c>
      <c r="BE69" s="171">
        <v>10</v>
      </c>
      <c r="BF69" s="171">
        <v>13</v>
      </c>
      <c r="BG69" s="122">
        <f>SUM(BH69:BI69)</f>
        <v>55</v>
      </c>
      <c r="BH69" s="171">
        <v>33</v>
      </c>
      <c r="BI69" s="171">
        <v>22</v>
      </c>
      <c r="BJ69" s="122">
        <f>SUM(BK69:BL69)</f>
        <v>31</v>
      </c>
      <c r="BK69" s="171">
        <v>18</v>
      </c>
      <c r="BL69" s="171">
        <v>13</v>
      </c>
      <c r="BM69" s="122">
        <f>SUM(BN69:BO69)</f>
        <v>24</v>
      </c>
      <c r="BN69" s="171">
        <v>14</v>
      </c>
      <c r="BO69" s="172">
        <v>10</v>
      </c>
    </row>
    <row r="70" spans="1:67" s="107" customFormat="1" ht="15.75" x14ac:dyDescent="0.25">
      <c r="A70" s="170" t="s">
        <v>84</v>
      </c>
      <c r="B70" s="122">
        <f>SUM(C70:D70)</f>
        <v>6397</v>
      </c>
      <c r="C70" s="122">
        <f t="shared" si="46"/>
        <v>3234</v>
      </c>
      <c r="D70" s="122">
        <f t="shared" si="46"/>
        <v>3163</v>
      </c>
      <c r="E70" s="122">
        <f>SUM(F70:G70)</f>
        <v>168</v>
      </c>
      <c r="F70" s="171">
        <v>86</v>
      </c>
      <c r="G70" s="171">
        <v>82</v>
      </c>
      <c r="H70" s="122">
        <f>SUM(I70:J70)</f>
        <v>119</v>
      </c>
      <c r="I70" s="171">
        <v>54</v>
      </c>
      <c r="J70" s="171">
        <v>65</v>
      </c>
      <c r="K70" s="122">
        <f>SUM(L70:M70)</f>
        <v>226</v>
      </c>
      <c r="L70" s="171">
        <v>110</v>
      </c>
      <c r="M70" s="171">
        <v>116</v>
      </c>
      <c r="N70" s="122">
        <f>SUM(O70:P70)</f>
        <v>75</v>
      </c>
      <c r="O70" s="171">
        <v>33</v>
      </c>
      <c r="P70" s="171">
        <v>42</v>
      </c>
      <c r="Q70" s="122">
        <f>SUM(R70:S70)</f>
        <v>464</v>
      </c>
      <c r="R70" s="171">
        <v>222</v>
      </c>
      <c r="S70" s="171">
        <v>242</v>
      </c>
      <c r="T70" s="122">
        <f>SUM(U70:V70)</f>
        <v>439</v>
      </c>
      <c r="U70" s="171">
        <v>202</v>
      </c>
      <c r="V70" s="171">
        <v>237</v>
      </c>
      <c r="W70" s="122">
        <f>SUM(X70:Y70)</f>
        <v>303</v>
      </c>
      <c r="X70" s="171">
        <v>136</v>
      </c>
      <c r="Y70" s="171">
        <v>167</v>
      </c>
      <c r="Z70" s="122">
        <f>SUM(AA70:AB70)</f>
        <v>312</v>
      </c>
      <c r="AA70" s="171">
        <v>147</v>
      </c>
      <c r="AB70" s="171">
        <v>165</v>
      </c>
      <c r="AC70" s="122">
        <f>SUM(AD70:AE70)</f>
        <v>133</v>
      </c>
      <c r="AD70" s="171">
        <v>78</v>
      </c>
      <c r="AE70" s="171">
        <v>55</v>
      </c>
      <c r="AF70" s="122">
        <f>SUM(AG70:AH70)</f>
        <v>544</v>
      </c>
      <c r="AG70" s="171">
        <v>286</v>
      </c>
      <c r="AH70" s="171">
        <v>258</v>
      </c>
      <c r="AI70" s="122">
        <f>SUM(AJ70:AK70)</f>
        <v>725</v>
      </c>
      <c r="AJ70" s="171">
        <v>377</v>
      </c>
      <c r="AK70" s="171">
        <v>348</v>
      </c>
      <c r="AL70" s="122">
        <f>SUM(AM70:AN70)</f>
        <v>317</v>
      </c>
      <c r="AM70" s="171">
        <v>173</v>
      </c>
      <c r="AN70" s="171">
        <v>144</v>
      </c>
      <c r="AO70" s="122">
        <f>SUM(AP70:AQ70)</f>
        <v>580</v>
      </c>
      <c r="AP70" s="171">
        <v>301</v>
      </c>
      <c r="AQ70" s="171">
        <v>279</v>
      </c>
      <c r="AR70" s="122">
        <f>SUM(AS70:AT70)</f>
        <v>492</v>
      </c>
      <c r="AS70" s="171">
        <v>274</v>
      </c>
      <c r="AT70" s="171">
        <v>218</v>
      </c>
      <c r="AU70" s="122">
        <f>SUM(AV70:AW70)</f>
        <v>989</v>
      </c>
      <c r="AV70" s="171">
        <v>495</v>
      </c>
      <c r="AW70" s="171">
        <v>494</v>
      </c>
      <c r="AX70" s="122">
        <f>SUM(AY70:AZ70)</f>
        <v>305</v>
      </c>
      <c r="AY70" s="171">
        <v>143</v>
      </c>
      <c r="AZ70" s="171">
        <v>162</v>
      </c>
      <c r="BA70" s="122">
        <f>SUM(BB70:BC70)</f>
        <v>40</v>
      </c>
      <c r="BB70" s="171">
        <v>23</v>
      </c>
      <c r="BC70" s="171">
        <v>17</v>
      </c>
      <c r="BD70" s="122">
        <f>SUM(BE70:BF70)</f>
        <v>29</v>
      </c>
      <c r="BE70" s="171">
        <v>14</v>
      </c>
      <c r="BF70" s="171">
        <v>15</v>
      </c>
      <c r="BG70" s="122">
        <f>SUM(BH70:BI70)</f>
        <v>64</v>
      </c>
      <c r="BH70" s="171">
        <v>37</v>
      </c>
      <c r="BI70" s="171">
        <v>27</v>
      </c>
      <c r="BJ70" s="122">
        <f>SUM(BK70:BL70)</f>
        <v>42</v>
      </c>
      <c r="BK70" s="171">
        <v>26</v>
      </c>
      <c r="BL70" s="171">
        <v>16</v>
      </c>
      <c r="BM70" s="122">
        <f>SUM(BN70:BO70)</f>
        <v>31</v>
      </c>
      <c r="BN70" s="171">
        <v>17</v>
      </c>
      <c r="BO70" s="172">
        <v>14</v>
      </c>
    </row>
    <row r="71" spans="1:67" s="107" customFormat="1" ht="15.75" x14ac:dyDescent="0.25">
      <c r="A71" s="170" t="s">
        <v>83</v>
      </c>
      <c r="B71" s="122">
        <f>SUM(C71:D71)</f>
        <v>5620</v>
      </c>
      <c r="C71" s="122">
        <f t="shared" si="46"/>
        <v>3031</v>
      </c>
      <c r="D71" s="122">
        <f t="shared" si="46"/>
        <v>2589</v>
      </c>
      <c r="E71" s="122">
        <f>SUM(F71:G71)</f>
        <v>172</v>
      </c>
      <c r="F71" s="171">
        <v>102</v>
      </c>
      <c r="G71" s="171">
        <v>70</v>
      </c>
      <c r="H71" s="122">
        <f>SUM(I71:J71)</f>
        <v>107</v>
      </c>
      <c r="I71" s="171">
        <v>47</v>
      </c>
      <c r="J71" s="171">
        <v>60</v>
      </c>
      <c r="K71" s="122">
        <f>SUM(L71:M71)</f>
        <v>199</v>
      </c>
      <c r="L71" s="171">
        <v>98</v>
      </c>
      <c r="M71" s="171">
        <v>101</v>
      </c>
      <c r="N71" s="122">
        <f>SUM(O71:P71)</f>
        <v>70</v>
      </c>
      <c r="O71" s="171">
        <v>38</v>
      </c>
      <c r="P71" s="171">
        <v>32</v>
      </c>
      <c r="Q71" s="122">
        <f>SUM(R71:S71)</f>
        <v>424</v>
      </c>
      <c r="R71" s="171">
        <v>229</v>
      </c>
      <c r="S71" s="171">
        <v>195</v>
      </c>
      <c r="T71" s="122">
        <f>SUM(U71:V71)</f>
        <v>405</v>
      </c>
      <c r="U71" s="171">
        <v>215</v>
      </c>
      <c r="V71" s="171">
        <v>190</v>
      </c>
      <c r="W71" s="122">
        <f>SUM(X71:Y71)</f>
        <v>224</v>
      </c>
      <c r="X71" s="171">
        <v>123</v>
      </c>
      <c r="Y71" s="171">
        <v>101</v>
      </c>
      <c r="Z71" s="122">
        <f>SUM(AA71:AB71)</f>
        <v>291</v>
      </c>
      <c r="AA71" s="171">
        <v>156</v>
      </c>
      <c r="AB71" s="171">
        <v>135</v>
      </c>
      <c r="AC71" s="122">
        <f>SUM(AD71:AE71)</f>
        <v>125</v>
      </c>
      <c r="AD71" s="171">
        <v>69</v>
      </c>
      <c r="AE71" s="171">
        <v>56</v>
      </c>
      <c r="AF71" s="122">
        <f>SUM(AG71:AH71)</f>
        <v>476</v>
      </c>
      <c r="AG71" s="171">
        <v>254</v>
      </c>
      <c r="AH71" s="171">
        <v>222</v>
      </c>
      <c r="AI71" s="122">
        <f>SUM(AJ71:AK71)</f>
        <v>702</v>
      </c>
      <c r="AJ71" s="171">
        <v>361</v>
      </c>
      <c r="AK71" s="171">
        <v>341</v>
      </c>
      <c r="AL71" s="122">
        <f>SUM(AM71:AN71)</f>
        <v>275</v>
      </c>
      <c r="AM71" s="171">
        <v>152</v>
      </c>
      <c r="AN71" s="171">
        <v>123</v>
      </c>
      <c r="AO71" s="122">
        <f>SUM(AP71:AQ71)</f>
        <v>520</v>
      </c>
      <c r="AP71" s="171">
        <v>298</v>
      </c>
      <c r="AQ71" s="171">
        <v>222</v>
      </c>
      <c r="AR71" s="122">
        <f>SUM(AS71:AT71)</f>
        <v>373</v>
      </c>
      <c r="AS71" s="171">
        <v>219</v>
      </c>
      <c r="AT71" s="171">
        <v>154</v>
      </c>
      <c r="AU71" s="122">
        <f>SUM(AV71:AW71)</f>
        <v>782</v>
      </c>
      <c r="AV71" s="171">
        <v>411</v>
      </c>
      <c r="AW71" s="171">
        <v>371</v>
      </c>
      <c r="AX71" s="122">
        <f>SUM(AY71:AZ71)</f>
        <v>262</v>
      </c>
      <c r="AY71" s="171">
        <v>137</v>
      </c>
      <c r="AZ71" s="171">
        <v>125</v>
      </c>
      <c r="BA71" s="122">
        <f>SUM(BB71:BC71)</f>
        <v>45</v>
      </c>
      <c r="BB71" s="171">
        <v>25</v>
      </c>
      <c r="BC71" s="171">
        <v>20</v>
      </c>
      <c r="BD71" s="122">
        <f>SUM(BE71:BF71)</f>
        <v>39</v>
      </c>
      <c r="BE71" s="171">
        <v>23</v>
      </c>
      <c r="BF71" s="171">
        <v>16</v>
      </c>
      <c r="BG71" s="122">
        <f>SUM(BH71:BI71)</f>
        <v>66</v>
      </c>
      <c r="BH71" s="171">
        <v>39</v>
      </c>
      <c r="BI71" s="171">
        <v>27</v>
      </c>
      <c r="BJ71" s="122">
        <f>SUM(BK71:BL71)</f>
        <v>41</v>
      </c>
      <c r="BK71" s="171">
        <v>22</v>
      </c>
      <c r="BL71" s="171">
        <v>19</v>
      </c>
      <c r="BM71" s="122">
        <f>SUM(BN71:BO71)</f>
        <v>22</v>
      </c>
      <c r="BN71" s="171">
        <v>13</v>
      </c>
      <c r="BO71" s="172">
        <v>9</v>
      </c>
    </row>
    <row r="72" spans="1:67" s="107" customFormat="1" ht="14.25" customHeight="1" x14ac:dyDescent="0.25">
      <c r="A72" s="173" t="s">
        <v>85</v>
      </c>
      <c r="B72" s="114">
        <f t="shared" ref="B72:AG72" si="47">SUM(B73:B77)</f>
        <v>26208</v>
      </c>
      <c r="C72" s="114">
        <f t="shared" si="47"/>
        <v>13962</v>
      </c>
      <c r="D72" s="114">
        <f t="shared" si="47"/>
        <v>12246</v>
      </c>
      <c r="E72" s="114">
        <f t="shared" si="47"/>
        <v>837</v>
      </c>
      <c r="F72" s="114">
        <f t="shared" si="47"/>
        <v>438</v>
      </c>
      <c r="G72" s="114">
        <f t="shared" si="47"/>
        <v>399</v>
      </c>
      <c r="H72" s="114">
        <f t="shared" si="47"/>
        <v>543</v>
      </c>
      <c r="I72" s="114">
        <f t="shared" si="47"/>
        <v>270</v>
      </c>
      <c r="J72" s="114">
        <f t="shared" si="47"/>
        <v>273</v>
      </c>
      <c r="K72" s="114">
        <f t="shared" si="47"/>
        <v>1051</v>
      </c>
      <c r="L72" s="114">
        <f t="shared" si="47"/>
        <v>529</v>
      </c>
      <c r="M72" s="114">
        <f t="shared" si="47"/>
        <v>522</v>
      </c>
      <c r="N72" s="114">
        <f t="shared" si="47"/>
        <v>430</v>
      </c>
      <c r="O72" s="114">
        <f t="shared" si="47"/>
        <v>216</v>
      </c>
      <c r="P72" s="114">
        <f t="shared" si="47"/>
        <v>214</v>
      </c>
      <c r="Q72" s="114">
        <f t="shared" si="47"/>
        <v>2125</v>
      </c>
      <c r="R72" s="114">
        <f t="shared" si="47"/>
        <v>1052</v>
      </c>
      <c r="S72" s="114">
        <f t="shared" si="47"/>
        <v>1073</v>
      </c>
      <c r="T72" s="114">
        <f t="shared" si="47"/>
        <v>2157</v>
      </c>
      <c r="U72" s="114">
        <f t="shared" si="47"/>
        <v>1172</v>
      </c>
      <c r="V72" s="114">
        <f t="shared" si="47"/>
        <v>985</v>
      </c>
      <c r="W72" s="114">
        <f t="shared" si="47"/>
        <v>1127</v>
      </c>
      <c r="X72" s="114">
        <f t="shared" si="47"/>
        <v>581</v>
      </c>
      <c r="Y72" s="114">
        <f t="shared" si="47"/>
        <v>546</v>
      </c>
      <c r="Z72" s="114">
        <f t="shared" si="47"/>
        <v>1384</v>
      </c>
      <c r="AA72" s="114">
        <f t="shared" si="47"/>
        <v>746</v>
      </c>
      <c r="AB72" s="114">
        <f t="shared" si="47"/>
        <v>638</v>
      </c>
      <c r="AC72" s="114">
        <f t="shared" si="47"/>
        <v>578</v>
      </c>
      <c r="AD72" s="114">
        <f t="shared" si="47"/>
        <v>330</v>
      </c>
      <c r="AE72" s="114">
        <f t="shared" si="47"/>
        <v>248</v>
      </c>
      <c r="AF72" s="114">
        <f t="shared" si="47"/>
        <v>2176</v>
      </c>
      <c r="AG72" s="114">
        <f t="shared" si="47"/>
        <v>1206</v>
      </c>
      <c r="AH72" s="114">
        <f t="shared" ref="AH72:BM72" si="48">SUM(AH73:AH77)</f>
        <v>970</v>
      </c>
      <c r="AI72" s="114">
        <f t="shared" si="48"/>
        <v>2679</v>
      </c>
      <c r="AJ72" s="114">
        <f t="shared" si="48"/>
        <v>1457</v>
      </c>
      <c r="AK72" s="114">
        <f t="shared" si="48"/>
        <v>1222</v>
      </c>
      <c r="AL72" s="114">
        <f t="shared" si="48"/>
        <v>1315</v>
      </c>
      <c r="AM72" s="114">
        <f t="shared" si="48"/>
        <v>717</v>
      </c>
      <c r="AN72" s="114">
        <f t="shared" si="48"/>
        <v>598</v>
      </c>
      <c r="AO72" s="114">
        <f t="shared" si="48"/>
        <v>2104</v>
      </c>
      <c r="AP72" s="114">
        <f t="shared" si="48"/>
        <v>1124</v>
      </c>
      <c r="AQ72" s="114">
        <f t="shared" si="48"/>
        <v>980</v>
      </c>
      <c r="AR72" s="114">
        <f t="shared" si="48"/>
        <v>1566</v>
      </c>
      <c r="AS72" s="114">
        <f t="shared" si="48"/>
        <v>858</v>
      </c>
      <c r="AT72" s="114">
        <f t="shared" si="48"/>
        <v>708</v>
      </c>
      <c r="AU72" s="114">
        <f t="shared" si="48"/>
        <v>3386</v>
      </c>
      <c r="AV72" s="114">
        <f t="shared" si="48"/>
        <v>1732</v>
      </c>
      <c r="AW72" s="114">
        <f t="shared" si="48"/>
        <v>1654</v>
      </c>
      <c r="AX72" s="114">
        <f t="shared" si="48"/>
        <v>1423</v>
      </c>
      <c r="AY72" s="114">
        <f t="shared" si="48"/>
        <v>724</v>
      </c>
      <c r="AZ72" s="114">
        <f t="shared" si="48"/>
        <v>699</v>
      </c>
      <c r="BA72" s="114">
        <f t="shared" si="48"/>
        <v>239</v>
      </c>
      <c r="BB72" s="114">
        <f t="shared" si="48"/>
        <v>149</v>
      </c>
      <c r="BC72" s="114">
        <f t="shared" si="48"/>
        <v>90</v>
      </c>
      <c r="BD72" s="114">
        <f t="shared" si="48"/>
        <v>221</v>
      </c>
      <c r="BE72" s="114">
        <f t="shared" si="48"/>
        <v>139</v>
      </c>
      <c r="BF72" s="114">
        <f t="shared" si="48"/>
        <v>82</v>
      </c>
      <c r="BG72" s="114">
        <f t="shared" si="48"/>
        <v>393</v>
      </c>
      <c r="BH72" s="114">
        <f t="shared" si="48"/>
        <v>240</v>
      </c>
      <c r="BI72" s="114">
        <f t="shared" si="48"/>
        <v>153</v>
      </c>
      <c r="BJ72" s="114">
        <f t="shared" si="48"/>
        <v>263</v>
      </c>
      <c r="BK72" s="114">
        <f t="shared" si="48"/>
        <v>160</v>
      </c>
      <c r="BL72" s="114">
        <f t="shared" si="48"/>
        <v>103</v>
      </c>
      <c r="BM72" s="114">
        <f t="shared" si="48"/>
        <v>211</v>
      </c>
      <c r="BN72" s="114">
        <f t="shared" ref="BN72:BO72" si="49">SUM(BN73:BN77)</f>
        <v>122</v>
      </c>
      <c r="BO72" s="169">
        <f t="shared" si="49"/>
        <v>89</v>
      </c>
    </row>
    <row r="73" spans="1:67" s="107" customFormat="1" ht="14.25" customHeight="1" x14ac:dyDescent="0.25">
      <c r="A73" s="170" t="s">
        <v>86</v>
      </c>
      <c r="B73" s="122">
        <f>SUM(C73:D73)</f>
        <v>5599</v>
      </c>
      <c r="C73" s="122">
        <f t="shared" ref="C73:D77" si="50">SUM(F73,I73,L73,O73,R73,U73,X73,AA73,AD73,AG73,AJ73,AM73,AP73,AS73,AV73,AY73,BB73,BE73,BH73,BK73,BN73)</f>
        <v>3004</v>
      </c>
      <c r="D73" s="122">
        <f t="shared" si="50"/>
        <v>2595</v>
      </c>
      <c r="E73" s="122">
        <f>SUM(F73:G73)</f>
        <v>169</v>
      </c>
      <c r="F73" s="171">
        <v>88</v>
      </c>
      <c r="G73" s="171">
        <v>81</v>
      </c>
      <c r="H73" s="122">
        <f>SUM(I73:J73)</f>
        <v>111</v>
      </c>
      <c r="I73" s="171">
        <v>57</v>
      </c>
      <c r="J73" s="171">
        <v>54</v>
      </c>
      <c r="K73" s="122">
        <f>SUM(L73:M73)</f>
        <v>233</v>
      </c>
      <c r="L73" s="171">
        <v>112</v>
      </c>
      <c r="M73" s="171">
        <v>121</v>
      </c>
      <c r="N73" s="122">
        <f>SUM(O73:P73)</f>
        <v>84</v>
      </c>
      <c r="O73" s="171">
        <v>42</v>
      </c>
      <c r="P73" s="171">
        <v>42</v>
      </c>
      <c r="Q73" s="122">
        <f>SUM(R73:S73)</f>
        <v>412</v>
      </c>
      <c r="R73" s="171">
        <v>215</v>
      </c>
      <c r="S73" s="171">
        <v>197</v>
      </c>
      <c r="T73" s="122">
        <f>SUM(U73:V73)</f>
        <v>435</v>
      </c>
      <c r="U73" s="171">
        <v>228</v>
      </c>
      <c r="V73" s="171">
        <v>207</v>
      </c>
      <c r="W73" s="122">
        <f>SUM(X73:Y73)</f>
        <v>201</v>
      </c>
      <c r="X73" s="171">
        <v>113</v>
      </c>
      <c r="Y73" s="171">
        <v>88</v>
      </c>
      <c r="Z73" s="122">
        <f>SUM(AA73:AB73)</f>
        <v>273</v>
      </c>
      <c r="AA73" s="171">
        <v>159</v>
      </c>
      <c r="AB73" s="171">
        <v>114</v>
      </c>
      <c r="AC73" s="122">
        <f>SUM(AD73:AE73)</f>
        <v>120</v>
      </c>
      <c r="AD73" s="171">
        <v>63</v>
      </c>
      <c r="AE73" s="171">
        <v>57</v>
      </c>
      <c r="AF73" s="122">
        <f>SUM(AG73:AH73)</f>
        <v>494</v>
      </c>
      <c r="AG73" s="171">
        <v>262</v>
      </c>
      <c r="AH73" s="171">
        <v>232</v>
      </c>
      <c r="AI73" s="122">
        <f>SUM(AJ73:AK73)</f>
        <v>618</v>
      </c>
      <c r="AJ73" s="171">
        <v>330</v>
      </c>
      <c r="AK73" s="171">
        <v>288</v>
      </c>
      <c r="AL73" s="122">
        <f>SUM(AM73:AN73)</f>
        <v>297</v>
      </c>
      <c r="AM73" s="171">
        <v>181</v>
      </c>
      <c r="AN73" s="171">
        <v>116</v>
      </c>
      <c r="AO73" s="122">
        <f>SUM(AP73:AQ73)</f>
        <v>507</v>
      </c>
      <c r="AP73" s="171">
        <v>261</v>
      </c>
      <c r="AQ73" s="171">
        <v>246</v>
      </c>
      <c r="AR73" s="122">
        <f>SUM(AS73:AT73)</f>
        <v>366</v>
      </c>
      <c r="AS73" s="171">
        <v>216</v>
      </c>
      <c r="AT73" s="171">
        <v>150</v>
      </c>
      <c r="AU73" s="122">
        <f>SUM(AV73:AW73)</f>
        <v>742</v>
      </c>
      <c r="AV73" s="171">
        <v>386</v>
      </c>
      <c r="AW73" s="171">
        <v>356</v>
      </c>
      <c r="AX73" s="122">
        <f>SUM(AY73:AZ73)</f>
        <v>319</v>
      </c>
      <c r="AY73" s="171">
        <v>152</v>
      </c>
      <c r="AZ73" s="171">
        <v>167</v>
      </c>
      <c r="BA73" s="122">
        <f>SUM(BB73:BC73)</f>
        <v>44</v>
      </c>
      <c r="BB73" s="171">
        <v>32</v>
      </c>
      <c r="BC73" s="171">
        <v>12</v>
      </c>
      <c r="BD73" s="122">
        <f>SUM(BE73:BF73)</f>
        <v>40</v>
      </c>
      <c r="BE73" s="171">
        <v>26</v>
      </c>
      <c r="BF73" s="171">
        <v>14</v>
      </c>
      <c r="BG73" s="122">
        <f>SUM(BH73:BI73)</f>
        <v>58</v>
      </c>
      <c r="BH73" s="171">
        <v>41</v>
      </c>
      <c r="BI73" s="171">
        <v>17</v>
      </c>
      <c r="BJ73" s="122">
        <f>SUM(BK73:BL73)</f>
        <v>39</v>
      </c>
      <c r="BK73" s="171">
        <v>25</v>
      </c>
      <c r="BL73" s="171">
        <v>14</v>
      </c>
      <c r="BM73" s="122">
        <f>SUM(BN73:BO73)</f>
        <v>37</v>
      </c>
      <c r="BN73" s="171">
        <v>15</v>
      </c>
      <c r="BO73" s="172">
        <v>22</v>
      </c>
    </row>
    <row r="74" spans="1:67" s="107" customFormat="1" ht="14.25" customHeight="1" x14ac:dyDescent="0.25">
      <c r="A74" s="170" t="s">
        <v>88</v>
      </c>
      <c r="B74" s="126">
        <f>SUM(C74:D74)</f>
        <v>5332</v>
      </c>
      <c r="C74" s="122">
        <f t="shared" si="50"/>
        <v>2970</v>
      </c>
      <c r="D74" s="122">
        <f t="shared" si="50"/>
        <v>2362</v>
      </c>
      <c r="E74" s="122">
        <f>SUM(F74:G74)</f>
        <v>172</v>
      </c>
      <c r="F74" s="171">
        <v>92</v>
      </c>
      <c r="G74" s="171">
        <v>80</v>
      </c>
      <c r="H74" s="122">
        <f>SUM(I74:J74)</f>
        <v>107</v>
      </c>
      <c r="I74" s="171">
        <v>57</v>
      </c>
      <c r="J74" s="171">
        <v>50</v>
      </c>
      <c r="K74" s="122">
        <f>SUM(L74:M74)</f>
        <v>227</v>
      </c>
      <c r="L74" s="171">
        <v>121</v>
      </c>
      <c r="M74" s="171">
        <v>106</v>
      </c>
      <c r="N74" s="122">
        <f>SUM(O74:P74)</f>
        <v>89</v>
      </c>
      <c r="O74" s="171">
        <v>45</v>
      </c>
      <c r="P74" s="171">
        <v>44</v>
      </c>
      <c r="Q74" s="122">
        <f>SUM(R74:S74)</f>
        <v>412</v>
      </c>
      <c r="R74" s="171">
        <v>209</v>
      </c>
      <c r="S74" s="171">
        <v>203</v>
      </c>
      <c r="T74" s="122">
        <f>SUM(U74:V74)</f>
        <v>428</v>
      </c>
      <c r="U74" s="171">
        <v>248</v>
      </c>
      <c r="V74" s="171">
        <v>180</v>
      </c>
      <c r="W74" s="122">
        <f>SUM(X74:Y74)</f>
        <v>221</v>
      </c>
      <c r="X74" s="171">
        <v>124</v>
      </c>
      <c r="Y74" s="171">
        <v>97</v>
      </c>
      <c r="Z74" s="122">
        <f>SUM(AA74:AB74)</f>
        <v>292</v>
      </c>
      <c r="AA74" s="171">
        <v>156</v>
      </c>
      <c r="AB74" s="171">
        <v>136</v>
      </c>
      <c r="AC74" s="122">
        <f>SUM(AD74:AE74)</f>
        <v>126</v>
      </c>
      <c r="AD74" s="171">
        <v>69</v>
      </c>
      <c r="AE74" s="171">
        <v>57</v>
      </c>
      <c r="AF74" s="122">
        <f>SUM(AG74:AH74)</f>
        <v>469</v>
      </c>
      <c r="AG74" s="171">
        <v>260</v>
      </c>
      <c r="AH74" s="171">
        <v>209</v>
      </c>
      <c r="AI74" s="122">
        <f>SUM(AJ74:AK74)</f>
        <v>567</v>
      </c>
      <c r="AJ74" s="171">
        <v>316</v>
      </c>
      <c r="AK74" s="171">
        <v>251</v>
      </c>
      <c r="AL74" s="122">
        <f>SUM(AM74:AN74)</f>
        <v>240</v>
      </c>
      <c r="AM74" s="171">
        <v>126</v>
      </c>
      <c r="AN74" s="171">
        <v>114</v>
      </c>
      <c r="AO74" s="122">
        <f>SUM(AP74:AQ74)</f>
        <v>425</v>
      </c>
      <c r="AP74" s="171">
        <v>259</v>
      </c>
      <c r="AQ74" s="171">
        <v>166</v>
      </c>
      <c r="AR74" s="122">
        <f>SUM(AS74:AT74)</f>
        <v>306</v>
      </c>
      <c r="AS74" s="171">
        <v>174</v>
      </c>
      <c r="AT74" s="171">
        <v>132</v>
      </c>
      <c r="AU74" s="122">
        <f>SUM(AV74:AW74)</f>
        <v>713</v>
      </c>
      <c r="AV74" s="171">
        <v>393</v>
      </c>
      <c r="AW74" s="171">
        <v>320</v>
      </c>
      <c r="AX74" s="122">
        <f>SUM(AY74:AZ74)</f>
        <v>283</v>
      </c>
      <c r="AY74" s="171">
        <v>162</v>
      </c>
      <c r="AZ74" s="171">
        <v>121</v>
      </c>
      <c r="BA74" s="122">
        <f>SUM(BB74:BC74)</f>
        <v>49</v>
      </c>
      <c r="BB74" s="171">
        <v>29</v>
      </c>
      <c r="BC74" s="171">
        <v>20</v>
      </c>
      <c r="BD74" s="122">
        <f>SUM(BE74:BF74)</f>
        <v>35</v>
      </c>
      <c r="BE74" s="171">
        <v>23</v>
      </c>
      <c r="BF74" s="171">
        <v>12</v>
      </c>
      <c r="BG74" s="122">
        <f>SUM(BH74:BI74)</f>
        <v>85</v>
      </c>
      <c r="BH74" s="171">
        <v>51</v>
      </c>
      <c r="BI74" s="171">
        <v>34</v>
      </c>
      <c r="BJ74" s="122">
        <f>SUM(BK74:BL74)</f>
        <v>48</v>
      </c>
      <c r="BK74" s="171">
        <v>29</v>
      </c>
      <c r="BL74" s="171">
        <v>19</v>
      </c>
      <c r="BM74" s="122">
        <f>SUM(BN74:BO74)</f>
        <v>38</v>
      </c>
      <c r="BN74" s="171">
        <v>27</v>
      </c>
      <c r="BO74" s="172">
        <v>11</v>
      </c>
    </row>
    <row r="75" spans="1:67" s="107" customFormat="1" ht="14.25" customHeight="1" x14ac:dyDescent="0.25">
      <c r="A75" s="170" t="s">
        <v>89</v>
      </c>
      <c r="B75" s="122">
        <f>SUM(C75:D75)</f>
        <v>5170</v>
      </c>
      <c r="C75" s="122">
        <f t="shared" si="50"/>
        <v>2738</v>
      </c>
      <c r="D75" s="122">
        <f t="shared" si="50"/>
        <v>2432</v>
      </c>
      <c r="E75" s="122">
        <f>SUM(F75:G75)</f>
        <v>165</v>
      </c>
      <c r="F75" s="171">
        <v>96</v>
      </c>
      <c r="G75" s="171">
        <v>69</v>
      </c>
      <c r="H75" s="122">
        <f>SUM(I75:J75)</f>
        <v>109</v>
      </c>
      <c r="I75" s="171">
        <v>52</v>
      </c>
      <c r="J75" s="171">
        <v>57</v>
      </c>
      <c r="K75" s="122">
        <f>SUM(L75:M75)</f>
        <v>215</v>
      </c>
      <c r="L75" s="171">
        <v>115</v>
      </c>
      <c r="M75" s="171">
        <v>100</v>
      </c>
      <c r="N75" s="122">
        <f>SUM(O75:P75)</f>
        <v>74</v>
      </c>
      <c r="O75" s="171">
        <v>38</v>
      </c>
      <c r="P75" s="171">
        <v>36</v>
      </c>
      <c r="Q75" s="122">
        <f>SUM(R75:S75)</f>
        <v>436</v>
      </c>
      <c r="R75" s="171">
        <v>206</v>
      </c>
      <c r="S75" s="171">
        <v>230</v>
      </c>
      <c r="T75" s="122">
        <f>SUM(U75:V75)</f>
        <v>435</v>
      </c>
      <c r="U75" s="171">
        <v>227</v>
      </c>
      <c r="V75" s="171">
        <v>208</v>
      </c>
      <c r="W75" s="122">
        <f>SUM(X75:Y75)</f>
        <v>234</v>
      </c>
      <c r="X75" s="171">
        <v>114</v>
      </c>
      <c r="Y75" s="171">
        <v>120</v>
      </c>
      <c r="Z75" s="122">
        <f>SUM(AA75:AB75)</f>
        <v>275</v>
      </c>
      <c r="AA75" s="171">
        <v>141</v>
      </c>
      <c r="AB75" s="171">
        <v>134</v>
      </c>
      <c r="AC75" s="122">
        <f>SUM(AD75:AE75)</f>
        <v>115</v>
      </c>
      <c r="AD75" s="171">
        <v>72</v>
      </c>
      <c r="AE75" s="171">
        <v>43</v>
      </c>
      <c r="AF75" s="122">
        <f>SUM(AG75:AH75)</f>
        <v>404</v>
      </c>
      <c r="AG75" s="171">
        <v>230</v>
      </c>
      <c r="AH75" s="171">
        <v>174</v>
      </c>
      <c r="AI75" s="122">
        <f>SUM(AJ75:AK75)</f>
        <v>556</v>
      </c>
      <c r="AJ75" s="171">
        <v>314</v>
      </c>
      <c r="AK75" s="171">
        <v>242</v>
      </c>
      <c r="AL75" s="122">
        <f>SUM(AM75:AN75)</f>
        <v>261</v>
      </c>
      <c r="AM75" s="171">
        <v>133</v>
      </c>
      <c r="AN75" s="171">
        <v>128</v>
      </c>
      <c r="AO75" s="122">
        <f>SUM(AP75:AQ75)</f>
        <v>410</v>
      </c>
      <c r="AP75" s="171">
        <v>213</v>
      </c>
      <c r="AQ75" s="171">
        <v>197</v>
      </c>
      <c r="AR75" s="122">
        <f>SUM(AS75:AT75)</f>
        <v>314</v>
      </c>
      <c r="AS75" s="171">
        <v>169</v>
      </c>
      <c r="AT75" s="171">
        <v>145</v>
      </c>
      <c r="AU75" s="122">
        <f>SUM(AV75:AW75)</f>
        <v>643</v>
      </c>
      <c r="AV75" s="171">
        <v>314</v>
      </c>
      <c r="AW75" s="171">
        <v>329</v>
      </c>
      <c r="AX75" s="122">
        <f>SUM(AY75:AZ75)</f>
        <v>261</v>
      </c>
      <c r="AY75" s="171">
        <v>133</v>
      </c>
      <c r="AZ75" s="171">
        <v>128</v>
      </c>
      <c r="BA75" s="122">
        <f>SUM(BB75:BC75)</f>
        <v>49</v>
      </c>
      <c r="BB75" s="171">
        <v>32</v>
      </c>
      <c r="BC75" s="171">
        <v>17</v>
      </c>
      <c r="BD75" s="122">
        <f>SUM(BE75:BF75)</f>
        <v>39</v>
      </c>
      <c r="BE75" s="171">
        <v>29</v>
      </c>
      <c r="BF75" s="171">
        <v>10</v>
      </c>
      <c r="BG75" s="122">
        <f>SUM(BH75:BI75)</f>
        <v>82</v>
      </c>
      <c r="BH75" s="171">
        <v>51</v>
      </c>
      <c r="BI75" s="171">
        <v>31</v>
      </c>
      <c r="BJ75" s="122">
        <f>SUM(BK75:BL75)</f>
        <v>57</v>
      </c>
      <c r="BK75" s="171">
        <v>37</v>
      </c>
      <c r="BL75" s="171">
        <v>20</v>
      </c>
      <c r="BM75" s="122">
        <f>SUM(BN75:BO75)</f>
        <v>36</v>
      </c>
      <c r="BN75" s="171">
        <v>22</v>
      </c>
      <c r="BO75" s="172">
        <v>14</v>
      </c>
    </row>
    <row r="76" spans="1:67" s="107" customFormat="1" ht="14.25" customHeight="1" x14ac:dyDescent="0.25">
      <c r="A76" s="170" t="s">
        <v>90</v>
      </c>
      <c r="B76" s="122">
        <f>SUM(C76:D76)</f>
        <v>5406</v>
      </c>
      <c r="C76" s="122">
        <f t="shared" si="50"/>
        <v>2837</v>
      </c>
      <c r="D76" s="122">
        <f t="shared" si="50"/>
        <v>2569</v>
      </c>
      <c r="E76" s="122">
        <f>SUM(F76:G76)</f>
        <v>160</v>
      </c>
      <c r="F76" s="171">
        <v>87</v>
      </c>
      <c r="G76" s="171">
        <v>73</v>
      </c>
      <c r="H76" s="122">
        <f>SUM(I76:J76)</f>
        <v>123</v>
      </c>
      <c r="I76" s="171">
        <v>59</v>
      </c>
      <c r="J76" s="171">
        <v>64</v>
      </c>
      <c r="K76" s="122">
        <f>SUM(L76:M76)</f>
        <v>194</v>
      </c>
      <c r="L76" s="171">
        <v>85</v>
      </c>
      <c r="M76" s="171">
        <v>109</v>
      </c>
      <c r="N76" s="122">
        <f>SUM(O76:P76)</f>
        <v>96</v>
      </c>
      <c r="O76" s="171">
        <v>47</v>
      </c>
      <c r="P76" s="171">
        <v>49</v>
      </c>
      <c r="Q76" s="122">
        <f>SUM(R76:S76)</f>
        <v>454</v>
      </c>
      <c r="R76" s="171">
        <v>229</v>
      </c>
      <c r="S76" s="171">
        <v>225</v>
      </c>
      <c r="T76" s="122">
        <f>SUM(U76:V76)</f>
        <v>441</v>
      </c>
      <c r="U76" s="171">
        <v>241</v>
      </c>
      <c r="V76" s="171">
        <v>200</v>
      </c>
      <c r="W76" s="122">
        <f>SUM(X76:Y76)</f>
        <v>245</v>
      </c>
      <c r="X76" s="171">
        <v>132</v>
      </c>
      <c r="Y76" s="171">
        <v>113</v>
      </c>
      <c r="Z76" s="122">
        <f>SUM(AA76:AB76)</f>
        <v>298</v>
      </c>
      <c r="AA76" s="171">
        <v>166</v>
      </c>
      <c r="AB76" s="171">
        <v>132</v>
      </c>
      <c r="AC76" s="122">
        <f>SUM(AD76:AE76)</f>
        <v>109</v>
      </c>
      <c r="AD76" s="171">
        <v>59</v>
      </c>
      <c r="AE76" s="171">
        <v>50</v>
      </c>
      <c r="AF76" s="122">
        <f>SUM(AG76:AH76)</f>
        <v>443</v>
      </c>
      <c r="AG76" s="171">
        <v>232</v>
      </c>
      <c r="AH76" s="171">
        <v>211</v>
      </c>
      <c r="AI76" s="122">
        <f>SUM(AJ76:AK76)</f>
        <v>526</v>
      </c>
      <c r="AJ76" s="171">
        <v>267</v>
      </c>
      <c r="AK76" s="171">
        <v>259</v>
      </c>
      <c r="AL76" s="122">
        <f>SUM(AM76:AN76)</f>
        <v>279</v>
      </c>
      <c r="AM76" s="171">
        <v>155</v>
      </c>
      <c r="AN76" s="171">
        <v>124</v>
      </c>
      <c r="AO76" s="122">
        <f>SUM(AP76:AQ76)</f>
        <v>415</v>
      </c>
      <c r="AP76" s="171">
        <v>216</v>
      </c>
      <c r="AQ76" s="171">
        <v>199</v>
      </c>
      <c r="AR76" s="122">
        <f>SUM(AS76:AT76)</f>
        <v>308</v>
      </c>
      <c r="AS76" s="171">
        <v>167</v>
      </c>
      <c r="AT76" s="171">
        <v>141</v>
      </c>
      <c r="AU76" s="122">
        <f>SUM(AV76:AW76)</f>
        <v>713</v>
      </c>
      <c r="AV76" s="171">
        <v>380</v>
      </c>
      <c r="AW76" s="171">
        <v>333</v>
      </c>
      <c r="AX76" s="122">
        <f>SUM(AY76:AZ76)</f>
        <v>304</v>
      </c>
      <c r="AY76" s="171">
        <v>143</v>
      </c>
      <c r="AZ76" s="171">
        <v>161</v>
      </c>
      <c r="BA76" s="122">
        <f>SUM(BB76:BC76)</f>
        <v>48</v>
      </c>
      <c r="BB76" s="171">
        <v>26</v>
      </c>
      <c r="BC76" s="171">
        <v>22</v>
      </c>
      <c r="BD76" s="122">
        <f>SUM(BE76:BF76)</f>
        <v>55</v>
      </c>
      <c r="BE76" s="171">
        <v>31</v>
      </c>
      <c r="BF76" s="171">
        <v>24</v>
      </c>
      <c r="BG76" s="122">
        <f>SUM(BH76:BI76)</f>
        <v>84</v>
      </c>
      <c r="BH76" s="171">
        <v>48</v>
      </c>
      <c r="BI76" s="171">
        <v>36</v>
      </c>
      <c r="BJ76" s="122">
        <f>SUM(BK76:BL76)</f>
        <v>60</v>
      </c>
      <c r="BK76" s="171">
        <v>38</v>
      </c>
      <c r="BL76" s="171">
        <v>22</v>
      </c>
      <c r="BM76" s="122">
        <f>SUM(BN76:BO76)</f>
        <v>51</v>
      </c>
      <c r="BN76" s="171">
        <v>29</v>
      </c>
      <c r="BO76" s="172">
        <v>22</v>
      </c>
    </row>
    <row r="77" spans="1:67" s="107" customFormat="1" ht="14.25" customHeight="1" x14ac:dyDescent="0.25">
      <c r="A77" s="170" t="s">
        <v>91</v>
      </c>
      <c r="B77" s="122">
        <f>SUM(C77:D77)</f>
        <v>4701</v>
      </c>
      <c r="C77" s="122">
        <f t="shared" si="50"/>
        <v>2413</v>
      </c>
      <c r="D77" s="122">
        <f t="shared" si="50"/>
        <v>2288</v>
      </c>
      <c r="E77" s="122">
        <f>SUM(F77:G77)</f>
        <v>171</v>
      </c>
      <c r="F77" s="171">
        <v>75</v>
      </c>
      <c r="G77" s="171">
        <v>96</v>
      </c>
      <c r="H77" s="122">
        <f>SUM(I77:J77)</f>
        <v>93</v>
      </c>
      <c r="I77" s="171">
        <v>45</v>
      </c>
      <c r="J77" s="171">
        <v>48</v>
      </c>
      <c r="K77" s="122">
        <f>SUM(L77:M77)</f>
        <v>182</v>
      </c>
      <c r="L77" s="171">
        <v>96</v>
      </c>
      <c r="M77" s="171">
        <v>86</v>
      </c>
      <c r="N77" s="122">
        <f>SUM(O77:P77)</f>
        <v>87</v>
      </c>
      <c r="O77" s="171">
        <v>44</v>
      </c>
      <c r="P77" s="171">
        <v>43</v>
      </c>
      <c r="Q77" s="122">
        <f>SUM(R77:S77)</f>
        <v>411</v>
      </c>
      <c r="R77" s="171">
        <v>193</v>
      </c>
      <c r="S77" s="171">
        <v>218</v>
      </c>
      <c r="T77" s="122">
        <f>SUM(U77:V77)</f>
        <v>418</v>
      </c>
      <c r="U77" s="171">
        <v>228</v>
      </c>
      <c r="V77" s="171">
        <v>190</v>
      </c>
      <c r="W77" s="122">
        <f>SUM(X77:Y77)</f>
        <v>226</v>
      </c>
      <c r="X77" s="171">
        <v>98</v>
      </c>
      <c r="Y77" s="171">
        <v>128</v>
      </c>
      <c r="Z77" s="122">
        <f>SUM(AA77:AB77)</f>
        <v>246</v>
      </c>
      <c r="AA77" s="171">
        <v>124</v>
      </c>
      <c r="AB77" s="171">
        <v>122</v>
      </c>
      <c r="AC77" s="122">
        <f>SUM(AD77:AE77)</f>
        <v>108</v>
      </c>
      <c r="AD77" s="171">
        <v>67</v>
      </c>
      <c r="AE77" s="171">
        <v>41</v>
      </c>
      <c r="AF77" s="122">
        <f>SUM(AG77:AH77)</f>
        <v>366</v>
      </c>
      <c r="AG77" s="171">
        <v>222</v>
      </c>
      <c r="AH77" s="171">
        <v>144</v>
      </c>
      <c r="AI77" s="122">
        <f>SUM(AJ77:AK77)</f>
        <v>412</v>
      </c>
      <c r="AJ77" s="171">
        <v>230</v>
      </c>
      <c r="AK77" s="171">
        <v>182</v>
      </c>
      <c r="AL77" s="122">
        <f>SUM(AM77:AN77)</f>
        <v>238</v>
      </c>
      <c r="AM77" s="171">
        <v>122</v>
      </c>
      <c r="AN77" s="171">
        <v>116</v>
      </c>
      <c r="AO77" s="122">
        <f>SUM(AP77:AQ77)</f>
        <v>347</v>
      </c>
      <c r="AP77" s="171">
        <v>175</v>
      </c>
      <c r="AQ77" s="171">
        <v>172</v>
      </c>
      <c r="AR77" s="122">
        <f>SUM(AS77:AT77)</f>
        <v>272</v>
      </c>
      <c r="AS77" s="171">
        <v>132</v>
      </c>
      <c r="AT77" s="171">
        <v>140</v>
      </c>
      <c r="AU77" s="122">
        <f>SUM(AV77:AW77)</f>
        <v>575</v>
      </c>
      <c r="AV77" s="171">
        <v>259</v>
      </c>
      <c r="AW77" s="171">
        <v>316</v>
      </c>
      <c r="AX77" s="122">
        <f>SUM(AY77:AZ77)</f>
        <v>256</v>
      </c>
      <c r="AY77" s="171">
        <v>134</v>
      </c>
      <c r="AZ77" s="171">
        <v>122</v>
      </c>
      <c r="BA77" s="122">
        <f>SUM(BB77:BC77)</f>
        <v>49</v>
      </c>
      <c r="BB77" s="171">
        <v>30</v>
      </c>
      <c r="BC77" s="171">
        <v>19</v>
      </c>
      <c r="BD77" s="122">
        <f>SUM(BE77:BF77)</f>
        <v>52</v>
      </c>
      <c r="BE77" s="171">
        <v>30</v>
      </c>
      <c r="BF77" s="171">
        <v>22</v>
      </c>
      <c r="BG77" s="122">
        <f>SUM(BH77:BI77)</f>
        <v>84</v>
      </c>
      <c r="BH77" s="171">
        <v>49</v>
      </c>
      <c r="BI77" s="171">
        <v>35</v>
      </c>
      <c r="BJ77" s="122">
        <f>SUM(BK77:BL77)</f>
        <v>59</v>
      </c>
      <c r="BK77" s="171">
        <v>31</v>
      </c>
      <c r="BL77" s="171">
        <v>28</v>
      </c>
      <c r="BM77" s="122">
        <f>SUM(BN77:BO77)</f>
        <v>49</v>
      </c>
      <c r="BN77" s="171">
        <v>29</v>
      </c>
      <c r="BO77" s="172">
        <v>20</v>
      </c>
    </row>
    <row r="78" spans="1:67" s="107" customFormat="1" ht="14.25" customHeight="1" x14ac:dyDescent="0.25">
      <c r="A78" s="173" t="s">
        <v>92</v>
      </c>
      <c r="B78" s="114">
        <f t="shared" ref="B78:AG78" si="51">SUM(B79:B83)</f>
        <v>16874</v>
      </c>
      <c r="C78" s="114">
        <f t="shared" si="51"/>
        <v>8503</v>
      </c>
      <c r="D78" s="114">
        <f t="shared" si="51"/>
        <v>8371</v>
      </c>
      <c r="E78" s="114">
        <f t="shared" si="51"/>
        <v>663</v>
      </c>
      <c r="F78" s="114">
        <f t="shared" si="51"/>
        <v>320</v>
      </c>
      <c r="G78" s="114">
        <f t="shared" si="51"/>
        <v>343</v>
      </c>
      <c r="H78" s="114">
        <f t="shared" si="51"/>
        <v>500</v>
      </c>
      <c r="I78" s="114">
        <f t="shared" si="51"/>
        <v>235</v>
      </c>
      <c r="J78" s="114">
        <f t="shared" si="51"/>
        <v>265</v>
      </c>
      <c r="K78" s="114">
        <f t="shared" si="51"/>
        <v>714</v>
      </c>
      <c r="L78" s="114">
        <f t="shared" si="51"/>
        <v>331</v>
      </c>
      <c r="M78" s="114">
        <f t="shared" si="51"/>
        <v>383</v>
      </c>
      <c r="N78" s="114">
        <f t="shared" si="51"/>
        <v>346</v>
      </c>
      <c r="O78" s="114">
        <f t="shared" si="51"/>
        <v>174</v>
      </c>
      <c r="P78" s="114">
        <f t="shared" si="51"/>
        <v>172</v>
      </c>
      <c r="Q78" s="114">
        <f t="shared" si="51"/>
        <v>1581</v>
      </c>
      <c r="R78" s="114">
        <f t="shared" si="51"/>
        <v>771</v>
      </c>
      <c r="S78" s="114">
        <f t="shared" si="51"/>
        <v>810</v>
      </c>
      <c r="T78" s="114">
        <f t="shared" si="51"/>
        <v>1536</v>
      </c>
      <c r="U78" s="114">
        <f t="shared" si="51"/>
        <v>793</v>
      </c>
      <c r="V78" s="114">
        <f t="shared" si="51"/>
        <v>743</v>
      </c>
      <c r="W78" s="114">
        <f t="shared" si="51"/>
        <v>783</v>
      </c>
      <c r="X78" s="114">
        <f t="shared" si="51"/>
        <v>417</v>
      </c>
      <c r="Y78" s="114">
        <f t="shared" si="51"/>
        <v>366</v>
      </c>
      <c r="Z78" s="114">
        <f t="shared" si="51"/>
        <v>903</v>
      </c>
      <c r="AA78" s="114">
        <f t="shared" si="51"/>
        <v>455</v>
      </c>
      <c r="AB78" s="114">
        <f t="shared" si="51"/>
        <v>448</v>
      </c>
      <c r="AC78" s="114">
        <f t="shared" si="51"/>
        <v>342</v>
      </c>
      <c r="AD78" s="114">
        <f t="shared" si="51"/>
        <v>180</v>
      </c>
      <c r="AE78" s="114">
        <f t="shared" si="51"/>
        <v>162</v>
      </c>
      <c r="AF78" s="114">
        <f t="shared" si="51"/>
        <v>1070</v>
      </c>
      <c r="AG78" s="114">
        <f t="shared" si="51"/>
        <v>606</v>
      </c>
      <c r="AH78" s="114">
        <f t="shared" ref="AH78:BM78" si="52">SUM(AH79:AH83)</f>
        <v>464</v>
      </c>
      <c r="AI78" s="114">
        <f t="shared" si="52"/>
        <v>1364</v>
      </c>
      <c r="AJ78" s="114">
        <f t="shared" si="52"/>
        <v>734</v>
      </c>
      <c r="AK78" s="114">
        <f t="shared" si="52"/>
        <v>630</v>
      </c>
      <c r="AL78" s="114">
        <f t="shared" si="52"/>
        <v>823</v>
      </c>
      <c r="AM78" s="114">
        <f t="shared" si="52"/>
        <v>408</v>
      </c>
      <c r="AN78" s="114">
        <f t="shared" si="52"/>
        <v>415</v>
      </c>
      <c r="AO78" s="114">
        <f t="shared" si="52"/>
        <v>1180</v>
      </c>
      <c r="AP78" s="114">
        <f t="shared" si="52"/>
        <v>553</v>
      </c>
      <c r="AQ78" s="114">
        <f t="shared" si="52"/>
        <v>627</v>
      </c>
      <c r="AR78" s="114">
        <f t="shared" si="52"/>
        <v>940</v>
      </c>
      <c r="AS78" s="114">
        <f t="shared" si="52"/>
        <v>462</v>
      </c>
      <c r="AT78" s="114">
        <f t="shared" si="52"/>
        <v>478</v>
      </c>
      <c r="AU78" s="114">
        <f t="shared" si="52"/>
        <v>1965</v>
      </c>
      <c r="AV78" s="114">
        <f t="shared" si="52"/>
        <v>930</v>
      </c>
      <c r="AW78" s="114">
        <f t="shared" si="52"/>
        <v>1035</v>
      </c>
      <c r="AX78" s="114">
        <f t="shared" si="52"/>
        <v>946</v>
      </c>
      <c r="AY78" s="114">
        <f t="shared" si="52"/>
        <v>496</v>
      </c>
      <c r="AZ78" s="114">
        <f t="shared" si="52"/>
        <v>450</v>
      </c>
      <c r="BA78" s="114">
        <f t="shared" si="52"/>
        <v>231</v>
      </c>
      <c r="BB78" s="114">
        <f t="shared" si="52"/>
        <v>123</v>
      </c>
      <c r="BC78" s="114">
        <f t="shared" si="52"/>
        <v>108</v>
      </c>
      <c r="BD78" s="114">
        <f t="shared" si="52"/>
        <v>196</v>
      </c>
      <c r="BE78" s="114">
        <f t="shared" si="52"/>
        <v>99</v>
      </c>
      <c r="BF78" s="114">
        <f t="shared" si="52"/>
        <v>97</v>
      </c>
      <c r="BG78" s="114">
        <f t="shared" si="52"/>
        <v>409</v>
      </c>
      <c r="BH78" s="114">
        <f t="shared" si="52"/>
        <v>212</v>
      </c>
      <c r="BI78" s="114">
        <f t="shared" si="52"/>
        <v>197</v>
      </c>
      <c r="BJ78" s="114">
        <f t="shared" si="52"/>
        <v>215</v>
      </c>
      <c r="BK78" s="114">
        <f t="shared" si="52"/>
        <v>107</v>
      </c>
      <c r="BL78" s="114">
        <f t="shared" si="52"/>
        <v>108</v>
      </c>
      <c r="BM78" s="114">
        <f t="shared" si="52"/>
        <v>167</v>
      </c>
      <c r="BN78" s="114">
        <f t="shared" ref="BN78:BO78" si="53">SUM(BN79:BN83)</f>
        <v>97</v>
      </c>
      <c r="BO78" s="169">
        <f t="shared" si="53"/>
        <v>70</v>
      </c>
    </row>
    <row r="79" spans="1:67" s="107" customFormat="1" ht="14.25" customHeight="1" x14ac:dyDescent="0.25">
      <c r="A79" s="170" t="s">
        <v>93</v>
      </c>
      <c r="B79" s="122">
        <f>SUM(C79:D79)</f>
        <v>4064</v>
      </c>
      <c r="C79" s="122">
        <f t="shared" ref="C79:D83" si="54">SUM(F79,I79,L79,O79,R79,U79,X79,AA79,AD79,AG79,AJ79,AM79,AP79,AS79,AV79,AY79,BB79,BE79,BH79,BK79,BN79)</f>
        <v>2097</v>
      </c>
      <c r="D79" s="122">
        <f t="shared" si="54"/>
        <v>1967</v>
      </c>
      <c r="E79" s="122">
        <f>SUM(F79:G79)</f>
        <v>126</v>
      </c>
      <c r="F79" s="171">
        <v>67</v>
      </c>
      <c r="G79" s="171">
        <v>59</v>
      </c>
      <c r="H79" s="122">
        <f>SUM(I79:J79)</f>
        <v>117</v>
      </c>
      <c r="I79" s="171">
        <v>45</v>
      </c>
      <c r="J79" s="171">
        <v>72</v>
      </c>
      <c r="K79" s="122">
        <f>SUM(L79:M79)</f>
        <v>151</v>
      </c>
      <c r="L79" s="171">
        <v>77</v>
      </c>
      <c r="M79" s="171">
        <v>74</v>
      </c>
      <c r="N79" s="122">
        <f>SUM(O79:P79)</f>
        <v>70</v>
      </c>
      <c r="O79" s="171">
        <v>39</v>
      </c>
      <c r="P79" s="171">
        <v>31</v>
      </c>
      <c r="Q79" s="122">
        <f>SUM(R79:S79)</f>
        <v>346</v>
      </c>
      <c r="R79" s="171">
        <v>170</v>
      </c>
      <c r="S79" s="171">
        <v>176</v>
      </c>
      <c r="T79" s="122">
        <f>SUM(U79:V79)</f>
        <v>381</v>
      </c>
      <c r="U79" s="171">
        <v>202</v>
      </c>
      <c r="V79" s="171">
        <v>179</v>
      </c>
      <c r="W79" s="122">
        <f>SUM(X79:Y79)</f>
        <v>181</v>
      </c>
      <c r="X79" s="171">
        <v>95</v>
      </c>
      <c r="Y79" s="171">
        <v>86</v>
      </c>
      <c r="Z79" s="122">
        <f>SUM(AA79:AB79)</f>
        <v>220</v>
      </c>
      <c r="AA79" s="171">
        <v>111</v>
      </c>
      <c r="AB79" s="171">
        <v>109</v>
      </c>
      <c r="AC79" s="122">
        <f>SUM(AD79:AE79)</f>
        <v>85</v>
      </c>
      <c r="AD79" s="171">
        <v>41</v>
      </c>
      <c r="AE79" s="171">
        <v>44</v>
      </c>
      <c r="AF79" s="122">
        <f>SUM(AG79:AH79)</f>
        <v>318</v>
      </c>
      <c r="AG79" s="171">
        <v>183</v>
      </c>
      <c r="AH79" s="171">
        <v>135</v>
      </c>
      <c r="AI79" s="122">
        <f>SUM(AJ79:AK79)</f>
        <v>393</v>
      </c>
      <c r="AJ79" s="171">
        <v>225</v>
      </c>
      <c r="AK79" s="171">
        <v>168</v>
      </c>
      <c r="AL79" s="122">
        <f>SUM(AM79:AN79)</f>
        <v>176</v>
      </c>
      <c r="AM79" s="171">
        <v>82</v>
      </c>
      <c r="AN79" s="171">
        <v>94</v>
      </c>
      <c r="AO79" s="122">
        <f>SUM(AP79:AQ79)</f>
        <v>291</v>
      </c>
      <c r="AP79" s="171">
        <v>150</v>
      </c>
      <c r="AQ79" s="171">
        <v>141</v>
      </c>
      <c r="AR79" s="122">
        <f>SUM(AS79:AT79)</f>
        <v>234</v>
      </c>
      <c r="AS79" s="171">
        <v>112</v>
      </c>
      <c r="AT79" s="171">
        <v>122</v>
      </c>
      <c r="AU79" s="122">
        <f>SUM(AV79:AW79)</f>
        <v>455</v>
      </c>
      <c r="AV79" s="171">
        <v>223</v>
      </c>
      <c r="AW79" s="171">
        <v>232</v>
      </c>
      <c r="AX79" s="122">
        <f>SUM(AY79:AZ79)</f>
        <v>249</v>
      </c>
      <c r="AY79" s="171">
        <v>135</v>
      </c>
      <c r="AZ79" s="171">
        <v>114</v>
      </c>
      <c r="BA79" s="122">
        <f>SUM(BB79:BC79)</f>
        <v>62</v>
      </c>
      <c r="BB79" s="171">
        <v>35</v>
      </c>
      <c r="BC79" s="171">
        <v>27</v>
      </c>
      <c r="BD79" s="122">
        <f>SUM(BE79:BF79)</f>
        <v>44</v>
      </c>
      <c r="BE79" s="171">
        <v>21</v>
      </c>
      <c r="BF79" s="171">
        <v>23</v>
      </c>
      <c r="BG79" s="122">
        <f>SUM(BH79:BI79)</f>
        <v>84</v>
      </c>
      <c r="BH79" s="171">
        <v>37</v>
      </c>
      <c r="BI79" s="171">
        <v>47</v>
      </c>
      <c r="BJ79" s="122">
        <f>SUM(BK79:BL79)</f>
        <v>44</v>
      </c>
      <c r="BK79" s="171">
        <v>21</v>
      </c>
      <c r="BL79" s="171">
        <v>23</v>
      </c>
      <c r="BM79" s="122">
        <f>SUM(BN79:BO79)</f>
        <v>37</v>
      </c>
      <c r="BN79" s="171">
        <v>26</v>
      </c>
      <c r="BO79" s="172">
        <v>11</v>
      </c>
    </row>
    <row r="80" spans="1:67" s="107" customFormat="1" ht="14.25" customHeight="1" x14ac:dyDescent="0.25">
      <c r="A80" s="170" t="s">
        <v>87</v>
      </c>
      <c r="B80" s="122">
        <f>SUM(C80:D80)</f>
        <v>3792</v>
      </c>
      <c r="C80" s="122">
        <f t="shared" si="54"/>
        <v>1907</v>
      </c>
      <c r="D80" s="122">
        <f t="shared" si="54"/>
        <v>1885</v>
      </c>
      <c r="E80" s="122">
        <f>SUM(F80:G80)</f>
        <v>158</v>
      </c>
      <c r="F80" s="171">
        <v>76</v>
      </c>
      <c r="G80" s="171">
        <v>82</v>
      </c>
      <c r="H80" s="122">
        <f>SUM(I80:J80)</f>
        <v>89</v>
      </c>
      <c r="I80" s="171">
        <v>46</v>
      </c>
      <c r="J80" s="171">
        <v>43</v>
      </c>
      <c r="K80" s="122">
        <f>SUM(L80:M80)</f>
        <v>165</v>
      </c>
      <c r="L80" s="171">
        <v>80</v>
      </c>
      <c r="M80" s="171">
        <v>85</v>
      </c>
      <c r="N80" s="122">
        <f>SUM(O80:P80)</f>
        <v>71</v>
      </c>
      <c r="O80" s="171">
        <v>32</v>
      </c>
      <c r="P80" s="171">
        <v>39</v>
      </c>
      <c r="Q80" s="122">
        <f>SUM(R80:S80)</f>
        <v>384</v>
      </c>
      <c r="R80" s="171">
        <v>186</v>
      </c>
      <c r="S80" s="171">
        <v>198</v>
      </c>
      <c r="T80" s="122">
        <f>SUM(U80:V80)</f>
        <v>334</v>
      </c>
      <c r="U80" s="171">
        <v>171</v>
      </c>
      <c r="V80" s="171">
        <v>163</v>
      </c>
      <c r="W80" s="122">
        <f>SUM(X80:Y80)</f>
        <v>186</v>
      </c>
      <c r="X80" s="171">
        <v>97</v>
      </c>
      <c r="Y80" s="171">
        <v>89</v>
      </c>
      <c r="Z80" s="122">
        <f>SUM(AA80:AB80)</f>
        <v>215</v>
      </c>
      <c r="AA80" s="171">
        <v>102</v>
      </c>
      <c r="AB80" s="171">
        <v>113</v>
      </c>
      <c r="AC80" s="122">
        <f>SUM(AD80:AE80)</f>
        <v>63</v>
      </c>
      <c r="AD80" s="171">
        <v>33</v>
      </c>
      <c r="AE80" s="171">
        <v>30</v>
      </c>
      <c r="AF80" s="122">
        <f>SUM(AG80:AH80)</f>
        <v>257</v>
      </c>
      <c r="AG80" s="171">
        <v>151</v>
      </c>
      <c r="AH80" s="171">
        <v>106</v>
      </c>
      <c r="AI80" s="122">
        <f>SUM(AJ80:AK80)</f>
        <v>313</v>
      </c>
      <c r="AJ80" s="171">
        <v>176</v>
      </c>
      <c r="AK80" s="171">
        <v>137</v>
      </c>
      <c r="AL80" s="122">
        <f>SUM(AM80:AN80)</f>
        <v>175</v>
      </c>
      <c r="AM80" s="171">
        <v>90</v>
      </c>
      <c r="AN80" s="171">
        <v>85</v>
      </c>
      <c r="AO80" s="122">
        <f>SUM(AP80:AQ80)</f>
        <v>276</v>
      </c>
      <c r="AP80" s="171">
        <v>124</v>
      </c>
      <c r="AQ80" s="171">
        <v>152</v>
      </c>
      <c r="AR80" s="122">
        <f>SUM(AS80:AT80)</f>
        <v>204</v>
      </c>
      <c r="AS80" s="171">
        <v>110</v>
      </c>
      <c r="AT80" s="171">
        <v>94</v>
      </c>
      <c r="AU80" s="122">
        <f>SUM(AV80:AW80)</f>
        <v>462</v>
      </c>
      <c r="AV80" s="171">
        <v>220</v>
      </c>
      <c r="AW80" s="171">
        <v>242</v>
      </c>
      <c r="AX80" s="122">
        <f>SUM(AY80:AZ80)</f>
        <v>197</v>
      </c>
      <c r="AY80" s="171">
        <v>102</v>
      </c>
      <c r="AZ80" s="171">
        <v>95</v>
      </c>
      <c r="BA80" s="122">
        <f>SUM(BB80:BC80)</f>
        <v>46</v>
      </c>
      <c r="BB80" s="171">
        <v>18</v>
      </c>
      <c r="BC80" s="171">
        <v>28</v>
      </c>
      <c r="BD80" s="122">
        <f>SUM(BE80:BF80)</f>
        <v>49</v>
      </c>
      <c r="BE80" s="171">
        <v>23</v>
      </c>
      <c r="BF80" s="171">
        <v>26</v>
      </c>
      <c r="BG80" s="122">
        <f>SUM(BH80:BI80)</f>
        <v>76</v>
      </c>
      <c r="BH80" s="171">
        <v>36</v>
      </c>
      <c r="BI80" s="171">
        <v>40</v>
      </c>
      <c r="BJ80" s="122">
        <f>SUM(BK80:BL80)</f>
        <v>42</v>
      </c>
      <c r="BK80" s="171">
        <v>18</v>
      </c>
      <c r="BL80" s="171">
        <v>24</v>
      </c>
      <c r="BM80" s="122">
        <f>SUM(BN80:BO80)</f>
        <v>30</v>
      </c>
      <c r="BN80" s="171">
        <v>16</v>
      </c>
      <c r="BO80" s="172">
        <v>14</v>
      </c>
    </row>
    <row r="81" spans="1:67" s="107" customFormat="1" ht="14.25" customHeight="1" x14ac:dyDescent="0.25">
      <c r="A81" s="170" t="s">
        <v>95</v>
      </c>
      <c r="B81" s="122">
        <f>SUM(C81:D81)</f>
        <v>3139</v>
      </c>
      <c r="C81" s="122">
        <f t="shared" si="54"/>
        <v>1577</v>
      </c>
      <c r="D81" s="122">
        <f t="shared" si="54"/>
        <v>1562</v>
      </c>
      <c r="E81" s="122">
        <f>SUM(F81:G81)</f>
        <v>119</v>
      </c>
      <c r="F81" s="171">
        <v>55</v>
      </c>
      <c r="G81" s="171">
        <v>64</v>
      </c>
      <c r="H81" s="122">
        <f>SUM(I81:J81)</f>
        <v>82</v>
      </c>
      <c r="I81" s="171">
        <v>40</v>
      </c>
      <c r="J81" s="171">
        <v>42</v>
      </c>
      <c r="K81" s="122">
        <f>SUM(L81:M81)</f>
        <v>133</v>
      </c>
      <c r="L81" s="171">
        <v>57</v>
      </c>
      <c r="M81" s="171">
        <v>76</v>
      </c>
      <c r="N81" s="122">
        <f>SUM(O81:P81)</f>
        <v>56</v>
      </c>
      <c r="O81" s="171">
        <v>28</v>
      </c>
      <c r="P81" s="171">
        <v>28</v>
      </c>
      <c r="Q81" s="122">
        <f>SUM(R81:S81)</f>
        <v>310</v>
      </c>
      <c r="R81" s="171">
        <v>142</v>
      </c>
      <c r="S81" s="171">
        <v>168</v>
      </c>
      <c r="T81" s="122">
        <f>SUM(U81:V81)</f>
        <v>292</v>
      </c>
      <c r="U81" s="171">
        <v>156</v>
      </c>
      <c r="V81" s="171">
        <v>136</v>
      </c>
      <c r="W81" s="122">
        <f>SUM(X81:Y81)</f>
        <v>155</v>
      </c>
      <c r="X81" s="171">
        <v>81</v>
      </c>
      <c r="Y81" s="171">
        <v>74</v>
      </c>
      <c r="Z81" s="122">
        <f>SUM(AA81:AB81)</f>
        <v>188</v>
      </c>
      <c r="AA81" s="171">
        <v>98</v>
      </c>
      <c r="AB81" s="171">
        <v>90</v>
      </c>
      <c r="AC81" s="122">
        <f>SUM(AD81:AE81)</f>
        <v>53</v>
      </c>
      <c r="AD81" s="171">
        <v>28</v>
      </c>
      <c r="AE81" s="171">
        <v>25</v>
      </c>
      <c r="AF81" s="122">
        <f>SUM(AG81:AH81)</f>
        <v>178</v>
      </c>
      <c r="AG81" s="171">
        <v>96</v>
      </c>
      <c r="AH81" s="171">
        <v>82</v>
      </c>
      <c r="AI81" s="122">
        <f>SUM(AJ81:AK81)</f>
        <v>236</v>
      </c>
      <c r="AJ81" s="171">
        <v>128</v>
      </c>
      <c r="AK81" s="171">
        <v>108</v>
      </c>
      <c r="AL81" s="122">
        <f>SUM(AM81:AN81)</f>
        <v>163</v>
      </c>
      <c r="AM81" s="171">
        <v>88</v>
      </c>
      <c r="AN81" s="171">
        <v>75</v>
      </c>
      <c r="AO81" s="122">
        <f>SUM(AP81:AQ81)</f>
        <v>236</v>
      </c>
      <c r="AP81" s="171">
        <v>105</v>
      </c>
      <c r="AQ81" s="171">
        <v>131</v>
      </c>
      <c r="AR81" s="122">
        <f>SUM(AS81:AT81)</f>
        <v>164</v>
      </c>
      <c r="AS81" s="171">
        <v>75</v>
      </c>
      <c r="AT81" s="171">
        <v>89</v>
      </c>
      <c r="AU81" s="122">
        <f>SUM(AV81:AW81)</f>
        <v>384</v>
      </c>
      <c r="AV81" s="171">
        <v>188</v>
      </c>
      <c r="AW81" s="171">
        <v>196</v>
      </c>
      <c r="AX81" s="122">
        <f>SUM(AY81:AZ81)</f>
        <v>174</v>
      </c>
      <c r="AY81" s="171">
        <v>88</v>
      </c>
      <c r="AZ81" s="171">
        <v>86</v>
      </c>
      <c r="BA81" s="122">
        <f>SUM(BB81:BC81)</f>
        <v>31</v>
      </c>
      <c r="BB81" s="171">
        <v>19</v>
      </c>
      <c r="BC81" s="171">
        <v>12</v>
      </c>
      <c r="BD81" s="122">
        <f>SUM(BE81:BF81)</f>
        <v>35</v>
      </c>
      <c r="BE81" s="171">
        <v>18</v>
      </c>
      <c r="BF81" s="171">
        <v>17</v>
      </c>
      <c r="BG81" s="122">
        <f>SUM(BH81:BI81)</f>
        <v>75</v>
      </c>
      <c r="BH81" s="171">
        <v>43</v>
      </c>
      <c r="BI81" s="171">
        <v>32</v>
      </c>
      <c r="BJ81" s="122">
        <f>SUM(BK81:BL81)</f>
        <v>41</v>
      </c>
      <c r="BK81" s="171">
        <v>24</v>
      </c>
      <c r="BL81" s="171">
        <v>17</v>
      </c>
      <c r="BM81" s="122">
        <f>SUM(BN81:BO81)</f>
        <v>34</v>
      </c>
      <c r="BN81" s="171">
        <v>20</v>
      </c>
      <c r="BO81" s="172">
        <v>14</v>
      </c>
    </row>
    <row r="82" spans="1:67" s="107" customFormat="1" ht="14.25" customHeight="1" x14ac:dyDescent="0.25">
      <c r="A82" s="170" t="s">
        <v>94</v>
      </c>
      <c r="B82" s="122">
        <f>SUM(C82:D82)</f>
        <v>3172</v>
      </c>
      <c r="C82" s="122">
        <f t="shared" si="54"/>
        <v>1578</v>
      </c>
      <c r="D82" s="122">
        <f t="shared" si="54"/>
        <v>1594</v>
      </c>
      <c r="E82" s="122">
        <f>SUM(F82:G82)</f>
        <v>141</v>
      </c>
      <c r="F82" s="171">
        <v>64</v>
      </c>
      <c r="G82" s="171">
        <v>77</v>
      </c>
      <c r="H82" s="122">
        <f>SUM(I82:J82)</f>
        <v>111</v>
      </c>
      <c r="I82" s="171">
        <v>60</v>
      </c>
      <c r="J82" s="171">
        <v>51</v>
      </c>
      <c r="K82" s="122">
        <f>SUM(L82:M82)</f>
        <v>140</v>
      </c>
      <c r="L82" s="171">
        <v>64</v>
      </c>
      <c r="M82" s="171">
        <v>76</v>
      </c>
      <c r="N82" s="122">
        <f>SUM(O82:P82)</f>
        <v>87</v>
      </c>
      <c r="O82" s="171">
        <v>44</v>
      </c>
      <c r="P82" s="171">
        <v>43</v>
      </c>
      <c r="Q82" s="122">
        <f>SUM(R82:S82)</f>
        <v>294</v>
      </c>
      <c r="R82" s="171">
        <v>143</v>
      </c>
      <c r="S82" s="171">
        <v>151</v>
      </c>
      <c r="T82" s="122">
        <f>SUM(U82:V82)</f>
        <v>282</v>
      </c>
      <c r="U82" s="171">
        <v>144</v>
      </c>
      <c r="V82" s="171">
        <v>138</v>
      </c>
      <c r="W82" s="122">
        <f>SUM(X82:Y82)</f>
        <v>149</v>
      </c>
      <c r="X82" s="171">
        <v>74</v>
      </c>
      <c r="Y82" s="171">
        <v>75</v>
      </c>
      <c r="Z82" s="122">
        <f>SUM(AA82:AB82)</f>
        <v>148</v>
      </c>
      <c r="AA82" s="171">
        <v>71</v>
      </c>
      <c r="AB82" s="171">
        <v>77</v>
      </c>
      <c r="AC82" s="122">
        <f>SUM(AD82:AE82)</f>
        <v>66</v>
      </c>
      <c r="AD82" s="171">
        <v>37</v>
      </c>
      <c r="AE82" s="171">
        <v>29</v>
      </c>
      <c r="AF82" s="122">
        <f>SUM(AG82:AH82)</f>
        <v>174</v>
      </c>
      <c r="AG82" s="171">
        <v>90</v>
      </c>
      <c r="AH82" s="171">
        <v>84</v>
      </c>
      <c r="AI82" s="122">
        <f>SUM(AJ82:AK82)</f>
        <v>216</v>
      </c>
      <c r="AJ82" s="171">
        <v>104</v>
      </c>
      <c r="AK82" s="171">
        <v>112</v>
      </c>
      <c r="AL82" s="122">
        <f>SUM(AM82:AN82)</f>
        <v>158</v>
      </c>
      <c r="AM82" s="171">
        <v>83</v>
      </c>
      <c r="AN82" s="171">
        <v>75</v>
      </c>
      <c r="AO82" s="122">
        <f>SUM(AP82:AQ82)</f>
        <v>207</v>
      </c>
      <c r="AP82" s="171">
        <v>100</v>
      </c>
      <c r="AQ82" s="171">
        <v>107</v>
      </c>
      <c r="AR82" s="122">
        <f>SUM(AS82:AT82)</f>
        <v>183</v>
      </c>
      <c r="AS82" s="171">
        <v>89</v>
      </c>
      <c r="AT82" s="171">
        <v>94</v>
      </c>
      <c r="AU82" s="122">
        <f>SUM(AV82:AW82)</f>
        <v>363</v>
      </c>
      <c r="AV82" s="171">
        <v>166</v>
      </c>
      <c r="AW82" s="171">
        <v>197</v>
      </c>
      <c r="AX82" s="122">
        <f>SUM(AY82:AZ82)</f>
        <v>186</v>
      </c>
      <c r="AY82" s="171">
        <v>102</v>
      </c>
      <c r="AZ82" s="171">
        <v>84</v>
      </c>
      <c r="BA82" s="122">
        <f>SUM(BB82:BC82)</f>
        <v>56</v>
      </c>
      <c r="BB82" s="171">
        <v>31</v>
      </c>
      <c r="BC82" s="171">
        <v>25</v>
      </c>
      <c r="BD82" s="122">
        <f>SUM(BE82:BF82)</f>
        <v>35</v>
      </c>
      <c r="BE82" s="171">
        <v>20</v>
      </c>
      <c r="BF82" s="171">
        <v>15</v>
      </c>
      <c r="BG82" s="122">
        <f>SUM(BH82:BI82)</f>
        <v>90</v>
      </c>
      <c r="BH82" s="171">
        <v>47</v>
      </c>
      <c r="BI82" s="171">
        <v>43</v>
      </c>
      <c r="BJ82" s="122">
        <f>SUM(BK82:BL82)</f>
        <v>52</v>
      </c>
      <c r="BK82" s="171">
        <v>28</v>
      </c>
      <c r="BL82" s="171">
        <v>24</v>
      </c>
      <c r="BM82" s="122">
        <f>SUM(BN82:BO82)</f>
        <v>34</v>
      </c>
      <c r="BN82" s="171">
        <v>17</v>
      </c>
      <c r="BO82" s="172">
        <v>17</v>
      </c>
    </row>
    <row r="83" spans="1:67" s="107" customFormat="1" ht="14.25" customHeight="1" x14ac:dyDescent="0.25">
      <c r="A83" s="170" t="s">
        <v>96</v>
      </c>
      <c r="B83" s="122">
        <f>SUM(C83:D83)</f>
        <v>2707</v>
      </c>
      <c r="C83" s="122">
        <f t="shared" si="54"/>
        <v>1344</v>
      </c>
      <c r="D83" s="122">
        <f t="shared" si="54"/>
        <v>1363</v>
      </c>
      <c r="E83" s="122">
        <f>SUM(F83:G83)</f>
        <v>119</v>
      </c>
      <c r="F83" s="171">
        <v>58</v>
      </c>
      <c r="G83" s="171">
        <v>61</v>
      </c>
      <c r="H83" s="122">
        <f>SUM(I83:J83)</f>
        <v>101</v>
      </c>
      <c r="I83" s="171">
        <v>44</v>
      </c>
      <c r="J83" s="171">
        <v>57</v>
      </c>
      <c r="K83" s="122">
        <f>SUM(L83:M83)</f>
        <v>125</v>
      </c>
      <c r="L83" s="171">
        <v>53</v>
      </c>
      <c r="M83" s="171">
        <v>72</v>
      </c>
      <c r="N83" s="122">
        <f>SUM(O83:P83)</f>
        <v>62</v>
      </c>
      <c r="O83" s="171">
        <v>31</v>
      </c>
      <c r="P83" s="171">
        <v>31</v>
      </c>
      <c r="Q83" s="122">
        <f>SUM(R83:S83)</f>
        <v>247</v>
      </c>
      <c r="R83" s="171">
        <v>130</v>
      </c>
      <c r="S83" s="171">
        <v>117</v>
      </c>
      <c r="T83" s="122">
        <f>SUM(U83:V83)</f>
        <v>247</v>
      </c>
      <c r="U83" s="171">
        <v>120</v>
      </c>
      <c r="V83" s="171">
        <v>127</v>
      </c>
      <c r="W83" s="122">
        <f>SUM(X83:Y83)</f>
        <v>112</v>
      </c>
      <c r="X83" s="171">
        <v>70</v>
      </c>
      <c r="Y83" s="171">
        <v>42</v>
      </c>
      <c r="Z83" s="122">
        <f>SUM(AA83:AB83)</f>
        <v>132</v>
      </c>
      <c r="AA83" s="171">
        <v>73</v>
      </c>
      <c r="AB83" s="171">
        <v>59</v>
      </c>
      <c r="AC83" s="122">
        <f>SUM(AD83:AE83)</f>
        <v>75</v>
      </c>
      <c r="AD83" s="171">
        <v>41</v>
      </c>
      <c r="AE83" s="171">
        <v>34</v>
      </c>
      <c r="AF83" s="122">
        <f>SUM(AG83:AH83)</f>
        <v>143</v>
      </c>
      <c r="AG83" s="171">
        <v>86</v>
      </c>
      <c r="AH83" s="171">
        <v>57</v>
      </c>
      <c r="AI83" s="122">
        <f>SUM(AJ83:AK83)</f>
        <v>206</v>
      </c>
      <c r="AJ83" s="171">
        <v>101</v>
      </c>
      <c r="AK83" s="171">
        <v>105</v>
      </c>
      <c r="AL83" s="122">
        <f>SUM(AM83:AN83)</f>
        <v>151</v>
      </c>
      <c r="AM83" s="171">
        <v>65</v>
      </c>
      <c r="AN83" s="171">
        <v>86</v>
      </c>
      <c r="AO83" s="122">
        <f>SUM(AP83:AQ83)</f>
        <v>170</v>
      </c>
      <c r="AP83" s="171">
        <v>74</v>
      </c>
      <c r="AQ83" s="171">
        <v>96</v>
      </c>
      <c r="AR83" s="122">
        <f>SUM(AS83:AT83)</f>
        <v>155</v>
      </c>
      <c r="AS83" s="171">
        <v>76</v>
      </c>
      <c r="AT83" s="171">
        <v>79</v>
      </c>
      <c r="AU83" s="122">
        <f>SUM(AV83:AW83)</f>
        <v>301</v>
      </c>
      <c r="AV83" s="171">
        <v>133</v>
      </c>
      <c r="AW83" s="171">
        <v>168</v>
      </c>
      <c r="AX83" s="122">
        <f>SUM(AY83:AZ83)</f>
        <v>140</v>
      </c>
      <c r="AY83" s="171">
        <v>69</v>
      </c>
      <c r="AZ83" s="171">
        <v>71</v>
      </c>
      <c r="BA83" s="122">
        <f>SUM(BB83:BC83)</f>
        <v>36</v>
      </c>
      <c r="BB83" s="171">
        <v>20</v>
      </c>
      <c r="BC83" s="171">
        <v>16</v>
      </c>
      <c r="BD83" s="122">
        <f>SUM(BE83:BF83)</f>
        <v>33</v>
      </c>
      <c r="BE83" s="171">
        <v>17</v>
      </c>
      <c r="BF83" s="171">
        <v>16</v>
      </c>
      <c r="BG83" s="122">
        <f>SUM(BH83:BI83)</f>
        <v>84</v>
      </c>
      <c r="BH83" s="171">
        <v>49</v>
      </c>
      <c r="BI83" s="171">
        <v>35</v>
      </c>
      <c r="BJ83" s="122">
        <f>SUM(BK83:BL83)</f>
        <v>36</v>
      </c>
      <c r="BK83" s="171">
        <v>16</v>
      </c>
      <c r="BL83" s="171">
        <v>20</v>
      </c>
      <c r="BM83" s="122">
        <f>SUM(BN83:BO83)</f>
        <v>32</v>
      </c>
      <c r="BN83" s="171">
        <v>18</v>
      </c>
      <c r="BO83" s="172">
        <v>14</v>
      </c>
    </row>
    <row r="84" spans="1:67" s="107" customFormat="1" ht="16.5" customHeight="1" x14ac:dyDescent="0.25">
      <c r="A84" s="173" t="s">
        <v>97</v>
      </c>
      <c r="B84" s="114">
        <f t="shared" ref="B84:AG84" si="55">SUM(B85:B89)</f>
        <v>10957</v>
      </c>
      <c r="C84" s="114">
        <f t="shared" si="55"/>
        <v>5097</v>
      </c>
      <c r="D84" s="114">
        <f t="shared" si="55"/>
        <v>5860</v>
      </c>
      <c r="E84" s="114">
        <f t="shared" si="55"/>
        <v>539</v>
      </c>
      <c r="F84" s="114">
        <f t="shared" si="55"/>
        <v>216</v>
      </c>
      <c r="G84" s="114">
        <f t="shared" si="55"/>
        <v>323</v>
      </c>
      <c r="H84" s="114">
        <f t="shared" si="55"/>
        <v>461</v>
      </c>
      <c r="I84" s="114">
        <f t="shared" si="55"/>
        <v>201</v>
      </c>
      <c r="J84" s="114">
        <f t="shared" si="55"/>
        <v>260</v>
      </c>
      <c r="K84" s="114">
        <f t="shared" si="55"/>
        <v>560</v>
      </c>
      <c r="L84" s="114">
        <f t="shared" si="55"/>
        <v>245</v>
      </c>
      <c r="M84" s="114">
        <f t="shared" si="55"/>
        <v>315</v>
      </c>
      <c r="N84" s="114">
        <f t="shared" si="55"/>
        <v>265</v>
      </c>
      <c r="O84" s="114">
        <f t="shared" si="55"/>
        <v>102</v>
      </c>
      <c r="P84" s="114">
        <f t="shared" si="55"/>
        <v>163</v>
      </c>
      <c r="Q84" s="114">
        <f t="shared" si="55"/>
        <v>991</v>
      </c>
      <c r="R84" s="114">
        <f t="shared" si="55"/>
        <v>498</v>
      </c>
      <c r="S84" s="114">
        <f t="shared" si="55"/>
        <v>493</v>
      </c>
      <c r="T84" s="114">
        <f t="shared" si="55"/>
        <v>924</v>
      </c>
      <c r="U84" s="114">
        <f t="shared" si="55"/>
        <v>425</v>
      </c>
      <c r="V84" s="114">
        <f t="shared" si="55"/>
        <v>499</v>
      </c>
      <c r="W84" s="114">
        <f t="shared" si="55"/>
        <v>462</v>
      </c>
      <c r="X84" s="114">
        <f t="shared" si="55"/>
        <v>242</v>
      </c>
      <c r="Y84" s="114">
        <f t="shared" si="55"/>
        <v>220</v>
      </c>
      <c r="Z84" s="114">
        <f t="shared" si="55"/>
        <v>519</v>
      </c>
      <c r="AA84" s="114">
        <f t="shared" si="55"/>
        <v>261</v>
      </c>
      <c r="AB84" s="114">
        <f t="shared" si="55"/>
        <v>258</v>
      </c>
      <c r="AC84" s="114">
        <f t="shared" si="55"/>
        <v>218</v>
      </c>
      <c r="AD84" s="114">
        <f t="shared" si="55"/>
        <v>104</v>
      </c>
      <c r="AE84" s="114">
        <f t="shared" si="55"/>
        <v>114</v>
      </c>
      <c r="AF84" s="114">
        <f t="shared" si="55"/>
        <v>486</v>
      </c>
      <c r="AG84" s="114">
        <f t="shared" si="55"/>
        <v>229</v>
      </c>
      <c r="AH84" s="114">
        <f t="shared" ref="AH84:BM84" si="56">SUM(AH85:AH89)</f>
        <v>257</v>
      </c>
      <c r="AI84" s="114">
        <f t="shared" si="56"/>
        <v>762</v>
      </c>
      <c r="AJ84" s="114">
        <f t="shared" si="56"/>
        <v>360</v>
      </c>
      <c r="AK84" s="114">
        <f t="shared" si="56"/>
        <v>402</v>
      </c>
      <c r="AL84" s="114">
        <f t="shared" si="56"/>
        <v>594</v>
      </c>
      <c r="AM84" s="114">
        <f t="shared" si="56"/>
        <v>266</v>
      </c>
      <c r="AN84" s="114">
        <f t="shared" si="56"/>
        <v>328</v>
      </c>
      <c r="AO84" s="114">
        <f t="shared" si="56"/>
        <v>704</v>
      </c>
      <c r="AP84" s="114">
        <f t="shared" si="56"/>
        <v>314</v>
      </c>
      <c r="AQ84" s="114">
        <f t="shared" si="56"/>
        <v>390</v>
      </c>
      <c r="AR84" s="114">
        <f t="shared" si="56"/>
        <v>594</v>
      </c>
      <c r="AS84" s="114">
        <f t="shared" si="56"/>
        <v>271</v>
      </c>
      <c r="AT84" s="114">
        <f t="shared" si="56"/>
        <v>323</v>
      </c>
      <c r="AU84" s="114">
        <f t="shared" si="56"/>
        <v>1292</v>
      </c>
      <c r="AV84" s="114">
        <f t="shared" si="56"/>
        <v>547</v>
      </c>
      <c r="AW84" s="114">
        <f t="shared" si="56"/>
        <v>745</v>
      </c>
      <c r="AX84" s="114">
        <f t="shared" si="56"/>
        <v>511</v>
      </c>
      <c r="AY84" s="114">
        <f t="shared" si="56"/>
        <v>274</v>
      </c>
      <c r="AZ84" s="114">
        <f t="shared" si="56"/>
        <v>237</v>
      </c>
      <c r="BA84" s="114">
        <f t="shared" si="56"/>
        <v>189</v>
      </c>
      <c r="BB84" s="114">
        <f t="shared" si="56"/>
        <v>97</v>
      </c>
      <c r="BC84" s="114">
        <f t="shared" si="56"/>
        <v>92</v>
      </c>
      <c r="BD84" s="114">
        <f t="shared" si="56"/>
        <v>168</v>
      </c>
      <c r="BE84" s="114">
        <f t="shared" si="56"/>
        <v>71</v>
      </c>
      <c r="BF84" s="114">
        <f t="shared" si="56"/>
        <v>97</v>
      </c>
      <c r="BG84" s="114">
        <f t="shared" si="56"/>
        <v>321</v>
      </c>
      <c r="BH84" s="114">
        <f t="shared" si="56"/>
        <v>170</v>
      </c>
      <c r="BI84" s="114">
        <f t="shared" si="56"/>
        <v>151</v>
      </c>
      <c r="BJ84" s="114">
        <f t="shared" si="56"/>
        <v>233</v>
      </c>
      <c r="BK84" s="114">
        <f t="shared" si="56"/>
        <v>128</v>
      </c>
      <c r="BL84" s="114">
        <f t="shared" si="56"/>
        <v>105</v>
      </c>
      <c r="BM84" s="114">
        <f t="shared" si="56"/>
        <v>164</v>
      </c>
      <c r="BN84" s="114">
        <f t="shared" ref="BN84:BO84" si="57">SUM(BN85:BN89)</f>
        <v>76</v>
      </c>
      <c r="BO84" s="169">
        <f t="shared" si="57"/>
        <v>88</v>
      </c>
    </row>
    <row r="85" spans="1:67" s="107" customFormat="1" ht="16.5" customHeight="1" x14ac:dyDescent="0.25">
      <c r="A85" s="170" t="s">
        <v>100</v>
      </c>
      <c r="B85" s="122">
        <f>SUM(C85:D85)</f>
        <v>2292</v>
      </c>
      <c r="C85" s="122">
        <f t="shared" ref="C85:D89" si="58">SUM(F85,I85,L85,O85,R85,U85,X85,AA85,AD85,AG85,AJ85,AM85,AP85,AS85,AV85,AY85,BB85,BE85,BH85,BK85,BN85)</f>
        <v>1086</v>
      </c>
      <c r="D85" s="122">
        <f t="shared" si="58"/>
        <v>1206</v>
      </c>
      <c r="E85" s="122">
        <f>SUM(F85:G85)</f>
        <v>116</v>
      </c>
      <c r="F85" s="171">
        <v>42</v>
      </c>
      <c r="G85" s="171">
        <v>74</v>
      </c>
      <c r="H85" s="122">
        <f>SUM(I85:J85)</f>
        <v>73</v>
      </c>
      <c r="I85" s="171">
        <v>33</v>
      </c>
      <c r="J85" s="171">
        <v>40</v>
      </c>
      <c r="K85" s="122">
        <f>SUM(L85:M85)</f>
        <v>119</v>
      </c>
      <c r="L85" s="171">
        <v>58</v>
      </c>
      <c r="M85" s="171">
        <v>61</v>
      </c>
      <c r="N85" s="122">
        <f>SUM(O85:P85)</f>
        <v>56</v>
      </c>
      <c r="O85" s="171">
        <v>22</v>
      </c>
      <c r="P85" s="171">
        <v>34</v>
      </c>
      <c r="Q85" s="122">
        <f>SUM(R85:S85)</f>
        <v>244</v>
      </c>
      <c r="R85" s="171">
        <v>130</v>
      </c>
      <c r="S85" s="171">
        <v>114</v>
      </c>
      <c r="T85" s="122">
        <f>SUM(U85:V85)</f>
        <v>181</v>
      </c>
      <c r="U85" s="171">
        <v>74</v>
      </c>
      <c r="V85" s="171">
        <v>107</v>
      </c>
      <c r="W85" s="122">
        <f>SUM(X85:Y85)</f>
        <v>91</v>
      </c>
      <c r="X85" s="171">
        <v>48</v>
      </c>
      <c r="Y85" s="171">
        <v>43</v>
      </c>
      <c r="Z85" s="122">
        <f>SUM(AA85:AB85)</f>
        <v>125</v>
      </c>
      <c r="AA85" s="171">
        <v>62</v>
      </c>
      <c r="AB85" s="171">
        <v>63</v>
      </c>
      <c r="AC85" s="122">
        <f>SUM(AD85:AE85)</f>
        <v>41</v>
      </c>
      <c r="AD85" s="171">
        <v>22</v>
      </c>
      <c r="AE85" s="171">
        <v>19</v>
      </c>
      <c r="AF85" s="122">
        <f>SUM(AG85:AH85)</f>
        <v>117</v>
      </c>
      <c r="AG85" s="171">
        <v>61</v>
      </c>
      <c r="AH85" s="171">
        <v>56</v>
      </c>
      <c r="AI85" s="122">
        <f>SUM(AJ85:AK85)</f>
        <v>161</v>
      </c>
      <c r="AJ85" s="171">
        <v>77</v>
      </c>
      <c r="AK85" s="171">
        <v>84</v>
      </c>
      <c r="AL85" s="122">
        <f>SUM(AM85:AN85)</f>
        <v>118</v>
      </c>
      <c r="AM85" s="171">
        <v>51</v>
      </c>
      <c r="AN85" s="171">
        <v>67</v>
      </c>
      <c r="AO85" s="122">
        <f>SUM(AP85:AQ85)</f>
        <v>125</v>
      </c>
      <c r="AP85" s="171">
        <v>56</v>
      </c>
      <c r="AQ85" s="171">
        <v>69</v>
      </c>
      <c r="AR85" s="122">
        <f>SUM(AS85:AT85)</f>
        <v>110</v>
      </c>
      <c r="AS85" s="171">
        <v>50</v>
      </c>
      <c r="AT85" s="171">
        <v>60</v>
      </c>
      <c r="AU85" s="122">
        <f>SUM(AV85:AW85)</f>
        <v>272</v>
      </c>
      <c r="AV85" s="171">
        <v>117</v>
      </c>
      <c r="AW85" s="171">
        <v>155</v>
      </c>
      <c r="AX85" s="122">
        <f>SUM(AY85:AZ85)</f>
        <v>130</v>
      </c>
      <c r="AY85" s="171">
        <v>69</v>
      </c>
      <c r="AZ85" s="171">
        <v>61</v>
      </c>
      <c r="BA85" s="122">
        <f>SUM(BB85:BC85)</f>
        <v>40</v>
      </c>
      <c r="BB85" s="171">
        <v>22</v>
      </c>
      <c r="BC85" s="171">
        <v>18</v>
      </c>
      <c r="BD85" s="122">
        <f>SUM(BE85:BF85)</f>
        <v>28</v>
      </c>
      <c r="BE85" s="171">
        <v>9</v>
      </c>
      <c r="BF85" s="171">
        <v>19</v>
      </c>
      <c r="BG85" s="122">
        <f>SUM(BH85:BI85)</f>
        <v>64</v>
      </c>
      <c r="BH85" s="171">
        <v>38</v>
      </c>
      <c r="BI85" s="171">
        <v>26</v>
      </c>
      <c r="BJ85" s="122">
        <f>SUM(BK85:BL85)</f>
        <v>51</v>
      </c>
      <c r="BK85" s="171">
        <v>29</v>
      </c>
      <c r="BL85" s="171">
        <v>22</v>
      </c>
      <c r="BM85" s="122">
        <f>SUM(BN85:BO85)</f>
        <v>30</v>
      </c>
      <c r="BN85" s="171">
        <v>16</v>
      </c>
      <c r="BO85" s="172">
        <v>14</v>
      </c>
    </row>
    <row r="86" spans="1:67" s="107" customFormat="1" ht="16.5" customHeight="1" x14ac:dyDescent="0.25">
      <c r="A86" s="170" t="s">
        <v>98</v>
      </c>
      <c r="B86" s="122">
        <f>SUM(C86:D86)</f>
        <v>2430</v>
      </c>
      <c r="C86" s="122">
        <f t="shared" si="58"/>
        <v>1160</v>
      </c>
      <c r="D86" s="122">
        <f t="shared" si="58"/>
        <v>1270</v>
      </c>
      <c r="E86" s="122">
        <f>SUM(F86:G86)</f>
        <v>122</v>
      </c>
      <c r="F86" s="171">
        <v>54</v>
      </c>
      <c r="G86" s="171">
        <v>68</v>
      </c>
      <c r="H86" s="122">
        <f>SUM(I86:J86)</f>
        <v>102</v>
      </c>
      <c r="I86" s="171">
        <v>42</v>
      </c>
      <c r="J86" s="171">
        <v>60</v>
      </c>
      <c r="K86" s="122">
        <f>SUM(L86:M86)</f>
        <v>108</v>
      </c>
      <c r="L86" s="171">
        <v>48</v>
      </c>
      <c r="M86" s="171">
        <v>60</v>
      </c>
      <c r="N86" s="122">
        <f>SUM(O86:P86)</f>
        <v>40</v>
      </c>
      <c r="O86" s="171">
        <v>17</v>
      </c>
      <c r="P86" s="171">
        <v>23</v>
      </c>
      <c r="Q86" s="122">
        <f>SUM(R86:S86)</f>
        <v>211</v>
      </c>
      <c r="R86" s="171">
        <v>104</v>
      </c>
      <c r="S86" s="171">
        <v>107</v>
      </c>
      <c r="T86" s="122">
        <f>SUM(U86:V86)</f>
        <v>203</v>
      </c>
      <c r="U86" s="171">
        <v>110</v>
      </c>
      <c r="V86" s="171">
        <v>93</v>
      </c>
      <c r="W86" s="122">
        <f>SUM(X86:Y86)</f>
        <v>105</v>
      </c>
      <c r="X86" s="171">
        <v>55</v>
      </c>
      <c r="Y86" s="171">
        <v>50</v>
      </c>
      <c r="Z86" s="122">
        <f>SUM(AA86:AB86)</f>
        <v>101</v>
      </c>
      <c r="AA86" s="171">
        <v>52</v>
      </c>
      <c r="AB86" s="171">
        <v>49</v>
      </c>
      <c r="AC86" s="122">
        <f>SUM(AD86:AE86)</f>
        <v>57</v>
      </c>
      <c r="AD86" s="171">
        <v>25</v>
      </c>
      <c r="AE86" s="171">
        <v>32</v>
      </c>
      <c r="AF86" s="122">
        <f>SUM(AG86:AH86)</f>
        <v>120</v>
      </c>
      <c r="AG86" s="171">
        <v>57</v>
      </c>
      <c r="AH86" s="171">
        <v>63</v>
      </c>
      <c r="AI86" s="122">
        <f>SUM(AJ86:AK86)</f>
        <v>169</v>
      </c>
      <c r="AJ86" s="171">
        <v>73</v>
      </c>
      <c r="AK86" s="171">
        <v>96</v>
      </c>
      <c r="AL86" s="122">
        <f>SUM(AM86:AN86)</f>
        <v>135</v>
      </c>
      <c r="AM86" s="171">
        <v>53</v>
      </c>
      <c r="AN86" s="171">
        <v>82</v>
      </c>
      <c r="AO86" s="122">
        <f>SUM(AP86:AQ86)</f>
        <v>167</v>
      </c>
      <c r="AP86" s="171">
        <v>81</v>
      </c>
      <c r="AQ86" s="171">
        <v>86</v>
      </c>
      <c r="AR86" s="122">
        <f>SUM(AS86:AT86)</f>
        <v>118</v>
      </c>
      <c r="AS86" s="171">
        <v>60</v>
      </c>
      <c r="AT86" s="171">
        <v>58</v>
      </c>
      <c r="AU86" s="122">
        <f>SUM(AV86:AW86)</f>
        <v>299</v>
      </c>
      <c r="AV86" s="171">
        <v>131</v>
      </c>
      <c r="AW86" s="171">
        <v>168</v>
      </c>
      <c r="AX86" s="122">
        <f>SUM(AY86:AZ86)</f>
        <v>127</v>
      </c>
      <c r="AY86" s="171">
        <v>70</v>
      </c>
      <c r="AZ86" s="171">
        <v>57</v>
      </c>
      <c r="BA86" s="122">
        <f>SUM(BB86:BC86)</f>
        <v>46</v>
      </c>
      <c r="BB86" s="171">
        <v>24</v>
      </c>
      <c r="BC86" s="171">
        <v>22</v>
      </c>
      <c r="BD86" s="122">
        <f>SUM(BE86:BF86)</f>
        <v>44</v>
      </c>
      <c r="BE86" s="171">
        <v>22</v>
      </c>
      <c r="BF86" s="171">
        <v>22</v>
      </c>
      <c r="BG86" s="122">
        <f>SUM(BH86:BI86)</f>
        <v>73</v>
      </c>
      <c r="BH86" s="171">
        <v>39</v>
      </c>
      <c r="BI86" s="171">
        <v>34</v>
      </c>
      <c r="BJ86" s="122">
        <f>SUM(BK86:BL86)</f>
        <v>47</v>
      </c>
      <c r="BK86" s="171">
        <v>21</v>
      </c>
      <c r="BL86" s="171">
        <v>26</v>
      </c>
      <c r="BM86" s="122">
        <f>SUM(BN86:BO86)</f>
        <v>36</v>
      </c>
      <c r="BN86" s="171">
        <v>22</v>
      </c>
      <c r="BO86" s="172">
        <v>14</v>
      </c>
    </row>
    <row r="87" spans="1:67" s="107" customFormat="1" ht="16.5" customHeight="1" x14ac:dyDescent="0.25">
      <c r="A87" s="170" t="s">
        <v>99</v>
      </c>
      <c r="B87" s="122">
        <f>SUM(C87:D87)</f>
        <v>2006</v>
      </c>
      <c r="C87" s="122">
        <f t="shared" si="58"/>
        <v>942</v>
      </c>
      <c r="D87" s="122">
        <f t="shared" si="58"/>
        <v>1064</v>
      </c>
      <c r="E87" s="122">
        <f>SUM(F87:G87)</f>
        <v>90</v>
      </c>
      <c r="F87" s="171">
        <v>36</v>
      </c>
      <c r="G87" s="171">
        <v>54</v>
      </c>
      <c r="H87" s="122">
        <f>SUM(I87:J87)</f>
        <v>73</v>
      </c>
      <c r="I87" s="171">
        <v>27</v>
      </c>
      <c r="J87" s="171">
        <v>46</v>
      </c>
      <c r="K87" s="122">
        <f>SUM(L87:M87)</f>
        <v>97</v>
      </c>
      <c r="L87" s="171">
        <v>45</v>
      </c>
      <c r="M87" s="171">
        <v>52</v>
      </c>
      <c r="N87" s="122">
        <f>SUM(O87:P87)</f>
        <v>54</v>
      </c>
      <c r="O87" s="171">
        <v>18</v>
      </c>
      <c r="P87" s="171">
        <v>36</v>
      </c>
      <c r="Q87" s="122">
        <f>SUM(R87:S87)</f>
        <v>193</v>
      </c>
      <c r="R87" s="171">
        <v>102</v>
      </c>
      <c r="S87" s="171">
        <v>91</v>
      </c>
      <c r="T87" s="122">
        <f>SUM(U87:V87)</f>
        <v>177</v>
      </c>
      <c r="U87" s="171">
        <v>87</v>
      </c>
      <c r="V87" s="171">
        <v>90</v>
      </c>
      <c r="W87" s="122">
        <f>SUM(X87:Y87)</f>
        <v>78</v>
      </c>
      <c r="X87" s="171">
        <v>47</v>
      </c>
      <c r="Y87" s="171">
        <v>31</v>
      </c>
      <c r="Z87" s="122">
        <f>SUM(AA87:AB87)</f>
        <v>114</v>
      </c>
      <c r="AA87" s="171">
        <v>55</v>
      </c>
      <c r="AB87" s="171">
        <v>59</v>
      </c>
      <c r="AC87" s="122">
        <f>SUM(AD87:AE87)</f>
        <v>32</v>
      </c>
      <c r="AD87" s="171">
        <v>13</v>
      </c>
      <c r="AE87" s="171">
        <v>19</v>
      </c>
      <c r="AF87" s="122">
        <f>SUM(AG87:AH87)</f>
        <v>75</v>
      </c>
      <c r="AG87" s="171">
        <v>34</v>
      </c>
      <c r="AH87" s="171">
        <v>41</v>
      </c>
      <c r="AI87" s="122">
        <f>SUM(AJ87:AK87)</f>
        <v>132</v>
      </c>
      <c r="AJ87" s="171">
        <v>63</v>
      </c>
      <c r="AK87" s="171">
        <v>69</v>
      </c>
      <c r="AL87" s="122">
        <f>SUM(AM87:AN87)</f>
        <v>99</v>
      </c>
      <c r="AM87" s="171">
        <v>45</v>
      </c>
      <c r="AN87" s="171">
        <v>54</v>
      </c>
      <c r="AO87" s="122">
        <f>SUM(AP87:AQ87)</f>
        <v>125</v>
      </c>
      <c r="AP87" s="171">
        <v>53</v>
      </c>
      <c r="AQ87" s="171">
        <v>72</v>
      </c>
      <c r="AR87" s="122">
        <f>SUM(AS87:AT87)</f>
        <v>136</v>
      </c>
      <c r="AS87" s="171">
        <v>66</v>
      </c>
      <c r="AT87" s="171">
        <v>70</v>
      </c>
      <c r="AU87" s="122">
        <f>SUM(AV87:AW87)</f>
        <v>247</v>
      </c>
      <c r="AV87" s="171">
        <v>108</v>
      </c>
      <c r="AW87" s="171">
        <v>139</v>
      </c>
      <c r="AX87" s="122">
        <f>SUM(AY87:AZ87)</f>
        <v>91</v>
      </c>
      <c r="AY87" s="171">
        <v>44</v>
      </c>
      <c r="AZ87" s="171">
        <v>47</v>
      </c>
      <c r="BA87" s="122">
        <f>SUM(BB87:BC87)</f>
        <v>33</v>
      </c>
      <c r="BB87" s="171">
        <v>20</v>
      </c>
      <c r="BC87" s="171">
        <v>13</v>
      </c>
      <c r="BD87" s="122">
        <f>SUM(BE87:BF87)</f>
        <v>31</v>
      </c>
      <c r="BE87" s="171">
        <v>11</v>
      </c>
      <c r="BF87" s="171">
        <v>20</v>
      </c>
      <c r="BG87" s="122">
        <f>SUM(BH87:BI87)</f>
        <v>68</v>
      </c>
      <c r="BH87" s="171">
        <v>36</v>
      </c>
      <c r="BI87" s="171">
        <v>32</v>
      </c>
      <c r="BJ87" s="122">
        <f>SUM(BK87:BL87)</f>
        <v>38</v>
      </c>
      <c r="BK87" s="171">
        <v>19</v>
      </c>
      <c r="BL87" s="171">
        <v>19</v>
      </c>
      <c r="BM87" s="122">
        <f>SUM(BN87:BO87)</f>
        <v>23</v>
      </c>
      <c r="BN87" s="171">
        <v>13</v>
      </c>
      <c r="BO87" s="172">
        <v>10</v>
      </c>
    </row>
    <row r="88" spans="1:67" s="107" customFormat="1" ht="16.5" customHeight="1" x14ac:dyDescent="0.25">
      <c r="A88" s="170" t="s">
        <v>101</v>
      </c>
      <c r="B88" s="122">
        <f>SUM(C88:D88)</f>
        <v>2049</v>
      </c>
      <c r="C88" s="122">
        <f t="shared" si="58"/>
        <v>930</v>
      </c>
      <c r="D88" s="122">
        <f t="shared" si="58"/>
        <v>1119</v>
      </c>
      <c r="E88" s="122">
        <f>SUM(F88:G88)</f>
        <v>104</v>
      </c>
      <c r="F88" s="171">
        <v>48</v>
      </c>
      <c r="G88" s="171">
        <v>56</v>
      </c>
      <c r="H88" s="122">
        <f>SUM(I88:J88)</f>
        <v>97</v>
      </c>
      <c r="I88" s="171">
        <v>38</v>
      </c>
      <c r="J88" s="171">
        <v>59</v>
      </c>
      <c r="K88" s="122">
        <f>SUM(L88:M88)</f>
        <v>113</v>
      </c>
      <c r="L88" s="171">
        <v>39</v>
      </c>
      <c r="M88" s="171">
        <v>74</v>
      </c>
      <c r="N88" s="122">
        <f>SUM(O88:P88)</f>
        <v>42</v>
      </c>
      <c r="O88" s="171">
        <v>18</v>
      </c>
      <c r="P88" s="171">
        <v>24</v>
      </c>
      <c r="Q88" s="122">
        <f>SUM(R88:S88)</f>
        <v>155</v>
      </c>
      <c r="R88" s="171">
        <v>77</v>
      </c>
      <c r="S88" s="171">
        <v>78</v>
      </c>
      <c r="T88" s="122">
        <f>SUM(U88:V88)</f>
        <v>181</v>
      </c>
      <c r="U88" s="171">
        <v>81</v>
      </c>
      <c r="V88" s="171">
        <v>100</v>
      </c>
      <c r="W88" s="122">
        <f>SUM(X88:Y88)</f>
        <v>82</v>
      </c>
      <c r="X88" s="171">
        <v>38</v>
      </c>
      <c r="Y88" s="171">
        <v>44</v>
      </c>
      <c r="Z88" s="122">
        <f>SUM(AA88:AB88)</f>
        <v>86</v>
      </c>
      <c r="AA88" s="171">
        <v>42</v>
      </c>
      <c r="AB88" s="171">
        <v>44</v>
      </c>
      <c r="AC88" s="122">
        <f>SUM(AD88:AE88)</f>
        <v>44</v>
      </c>
      <c r="AD88" s="171">
        <v>19</v>
      </c>
      <c r="AE88" s="171">
        <v>25</v>
      </c>
      <c r="AF88" s="122">
        <f>SUM(AG88:AH88)</f>
        <v>85</v>
      </c>
      <c r="AG88" s="171">
        <v>34</v>
      </c>
      <c r="AH88" s="171">
        <v>51</v>
      </c>
      <c r="AI88" s="122">
        <f>SUM(AJ88:AK88)</f>
        <v>157</v>
      </c>
      <c r="AJ88" s="171">
        <v>76</v>
      </c>
      <c r="AK88" s="171">
        <v>81</v>
      </c>
      <c r="AL88" s="122">
        <f>SUM(AM88:AN88)</f>
        <v>124</v>
      </c>
      <c r="AM88" s="171">
        <v>54</v>
      </c>
      <c r="AN88" s="171">
        <v>70</v>
      </c>
      <c r="AO88" s="122">
        <f>SUM(AP88:AQ88)</f>
        <v>143</v>
      </c>
      <c r="AP88" s="171">
        <v>52</v>
      </c>
      <c r="AQ88" s="171">
        <v>91</v>
      </c>
      <c r="AR88" s="122">
        <f>SUM(AS88:AT88)</f>
        <v>112</v>
      </c>
      <c r="AS88" s="171">
        <v>57</v>
      </c>
      <c r="AT88" s="171">
        <v>55</v>
      </c>
      <c r="AU88" s="122">
        <f>SUM(AV88:AW88)</f>
        <v>245</v>
      </c>
      <c r="AV88" s="171">
        <v>107</v>
      </c>
      <c r="AW88" s="171">
        <v>138</v>
      </c>
      <c r="AX88" s="122">
        <f>SUM(AY88:AZ88)</f>
        <v>79</v>
      </c>
      <c r="AY88" s="171">
        <v>46</v>
      </c>
      <c r="AZ88" s="171">
        <v>33</v>
      </c>
      <c r="BA88" s="122">
        <f>SUM(BB88:BC88)</f>
        <v>36</v>
      </c>
      <c r="BB88" s="171">
        <v>15</v>
      </c>
      <c r="BC88" s="171">
        <v>21</v>
      </c>
      <c r="BD88" s="122">
        <f>SUM(BE88:BF88)</f>
        <v>27</v>
      </c>
      <c r="BE88" s="171">
        <v>19</v>
      </c>
      <c r="BF88" s="171">
        <v>8</v>
      </c>
      <c r="BG88" s="122">
        <f>SUM(BH88:BI88)</f>
        <v>59</v>
      </c>
      <c r="BH88" s="171">
        <v>30</v>
      </c>
      <c r="BI88" s="171">
        <v>29</v>
      </c>
      <c r="BJ88" s="122">
        <f>SUM(BK88:BL88)</f>
        <v>45</v>
      </c>
      <c r="BK88" s="171">
        <v>27</v>
      </c>
      <c r="BL88" s="171">
        <v>18</v>
      </c>
      <c r="BM88" s="122">
        <f>SUM(BN88:BO88)</f>
        <v>33</v>
      </c>
      <c r="BN88" s="171">
        <v>13</v>
      </c>
      <c r="BO88" s="172">
        <v>20</v>
      </c>
    </row>
    <row r="89" spans="1:67" s="107" customFormat="1" ht="16.5" customHeight="1" x14ac:dyDescent="0.25">
      <c r="A89" s="170" t="s">
        <v>102</v>
      </c>
      <c r="B89" s="122">
        <f>SUM(C89:D89)</f>
        <v>2180</v>
      </c>
      <c r="C89" s="122">
        <f t="shared" si="58"/>
        <v>979</v>
      </c>
      <c r="D89" s="122">
        <f t="shared" si="58"/>
        <v>1201</v>
      </c>
      <c r="E89" s="122">
        <f>SUM(F89:G89)</f>
        <v>107</v>
      </c>
      <c r="F89" s="171">
        <v>36</v>
      </c>
      <c r="G89" s="171">
        <v>71</v>
      </c>
      <c r="H89" s="122">
        <f>SUM(I89:J89)</f>
        <v>116</v>
      </c>
      <c r="I89" s="171">
        <v>61</v>
      </c>
      <c r="J89" s="171">
        <v>55</v>
      </c>
      <c r="K89" s="122">
        <f>SUM(L89:M89)</f>
        <v>123</v>
      </c>
      <c r="L89" s="171">
        <v>55</v>
      </c>
      <c r="M89" s="171">
        <v>68</v>
      </c>
      <c r="N89" s="122">
        <f>SUM(O89:P89)</f>
        <v>73</v>
      </c>
      <c r="O89" s="171">
        <v>27</v>
      </c>
      <c r="P89" s="171">
        <v>46</v>
      </c>
      <c r="Q89" s="122">
        <f>SUM(R89:S89)</f>
        <v>188</v>
      </c>
      <c r="R89" s="171">
        <v>85</v>
      </c>
      <c r="S89" s="171">
        <v>103</v>
      </c>
      <c r="T89" s="122">
        <f>SUM(U89:V89)</f>
        <v>182</v>
      </c>
      <c r="U89" s="171">
        <v>73</v>
      </c>
      <c r="V89" s="171">
        <v>109</v>
      </c>
      <c r="W89" s="122">
        <f>SUM(X89:Y89)</f>
        <v>106</v>
      </c>
      <c r="X89" s="171">
        <v>54</v>
      </c>
      <c r="Y89" s="171">
        <v>52</v>
      </c>
      <c r="Z89" s="122">
        <f>SUM(AA89:AB89)</f>
        <v>93</v>
      </c>
      <c r="AA89" s="171">
        <v>50</v>
      </c>
      <c r="AB89" s="171">
        <v>43</v>
      </c>
      <c r="AC89" s="122">
        <f>SUM(AD89:AE89)</f>
        <v>44</v>
      </c>
      <c r="AD89" s="171">
        <v>25</v>
      </c>
      <c r="AE89" s="171">
        <v>19</v>
      </c>
      <c r="AF89" s="122">
        <f>SUM(AG89:AH89)</f>
        <v>89</v>
      </c>
      <c r="AG89" s="171">
        <v>43</v>
      </c>
      <c r="AH89" s="171">
        <v>46</v>
      </c>
      <c r="AI89" s="122">
        <f>SUM(AJ89:AK89)</f>
        <v>143</v>
      </c>
      <c r="AJ89" s="171">
        <v>71</v>
      </c>
      <c r="AK89" s="171">
        <v>72</v>
      </c>
      <c r="AL89" s="122">
        <f>SUM(AM89:AN89)</f>
        <v>118</v>
      </c>
      <c r="AM89" s="171">
        <v>63</v>
      </c>
      <c r="AN89" s="171">
        <v>55</v>
      </c>
      <c r="AO89" s="122">
        <f>SUM(AP89:AQ89)</f>
        <v>144</v>
      </c>
      <c r="AP89" s="171">
        <v>72</v>
      </c>
      <c r="AQ89" s="171">
        <v>72</v>
      </c>
      <c r="AR89" s="122">
        <f>SUM(AS89:AT89)</f>
        <v>118</v>
      </c>
      <c r="AS89" s="171">
        <v>38</v>
      </c>
      <c r="AT89" s="171">
        <v>80</v>
      </c>
      <c r="AU89" s="122">
        <f>SUM(AV89:AW89)</f>
        <v>229</v>
      </c>
      <c r="AV89" s="171">
        <v>84</v>
      </c>
      <c r="AW89" s="171">
        <v>145</v>
      </c>
      <c r="AX89" s="122">
        <f>SUM(AY89:AZ89)</f>
        <v>84</v>
      </c>
      <c r="AY89" s="171">
        <v>45</v>
      </c>
      <c r="AZ89" s="171">
        <v>39</v>
      </c>
      <c r="BA89" s="122">
        <f>SUM(BB89:BC89)</f>
        <v>34</v>
      </c>
      <c r="BB89" s="171">
        <v>16</v>
      </c>
      <c r="BC89" s="171">
        <v>18</v>
      </c>
      <c r="BD89" s="122">
        <f>SUM(BE89:BF89)</f>
        <v>38</v>
      </c>
      <c r="BE89" s="171">
        <v>10</v>
      </c>
      <c r="BF89" s="171">
        <v>28</v>
      </c>
      <c r="BG89" s="122">
        <f>SUM(BH89:BI89)</f>
        <v>57</v>
      </c>
      <c r="BH89" s="171">
        <v>27</v>
      </c>
      <c r="BI89" s="171">
        <v>30</v>
      </c>
      <c r="BJ89" s="122">
        <f>SUM(BK89:BL89)</f>
        <v>52</v>
      </c>
      <c r="BK89" s="171">
        <v>32</v>
      </c>
      <c r="BL89" s="171">
        <v>20</v>
      </c>
      <c r="BM89" s="122">
        <f>SUM(BN89:BO89)</f>
        <v>42</v>
      </c>
      <c r="BN89" s="171">
        <v>12</v>
      </c>
      <c r="BO89" s="172">
        <v>30</v>
      </c>
    </row>
    <row r="90" spans="1:67" s="107" customFormat="1" ht="16.5" customHeight="1" x14ac:dyDescent="0.25">
      <c r="A90" s="173" t="s">
        <v>105</v>
      </c>
      <c r="B90" s="114">
        <f t="shared" ref="B90:AG90" si="59">SUM(B91:B95)</f>
        <v>8754</v>
      </c>
      <c r="C90" s="114">
        <f t="shared" si="59"/>
        <v>3945</v>
      </c>
      <c r="D90" s="114">
        <f t="shared" si="59"/>
        <v>4809</v>
      </c>
      <c r="E90" s="114">
        <f t="shared" si="59"/>
        <v>455</v>
      </c>
      <c r="F90" s="114">
        <f t="shared" si="59"/>
        <v>204</v>
      </c>
      <c r="G90" s="114">
        <f t="shared" si="59"/>
        <v>251</v>
      </c>
      <c r="H90" s="114">
        <f t="shared" si="59"/>
        <v>395</v>
      </c>
      <c r="I90" s="114">
        <f t="shared" si="59"/>
        <v>179</v>
      </c>
      <c r="J90" s="114">
        <f t="shared" si="59"/>
        <v>216</v>
      </c>
      <c r="K90" s="114">
        <f t="shared" si="59"/>
        <v>490</v>
      </c>
      <c r="L90" s="114">
        <f t="shared" si="59"/>
        <v>211</v>
      </c>
      <c r="M90" s="114">
        <f t="shared" si="59"/>
        <v>279</v>
      </c>
      <c r="N90" s="114">
        <f t="shared" si="59"/>
        <v>250</v>
      </c>
      <c r="O90" s="114">
        <f t="shared" si="59"/>
        <v>120</v>
      </c>
      <c r="P90" s="114">
        <f t="shared" si="59"/>
        <v>130</v>
      </c>
      <c r="Q90" s="114">
        <f t="shared" si="59"/>
        <v>752</v>
      </c>
      <c r="R90" s="114">
        <f t="shared" si="59"/>
        <v>342</v>
      </c>
      <c r="S90" s="114">
        <f t="shared" si="59"/>
        <v>410</v>
      </c>
      <c r="T90" s="114">
        <f t="shared" si="59"/>
        <v>725</v>
      </c>
      <c r="U90" s="114">
        <f t="shared" si="59"/>
        <v>338</v>
      </c>
      <c r="V90" s="114">
        <f t="shared" si="59"/>
        <v>387</v>
      </c>
      <c r="W90" s="114">
        <f t="shared" si="59"/>
        <v>286</v>
      </c>
      <c r="X90" s="114">
        <f t="shared" si="59"/>
        <v>142</v>
      </c>
      <c r="Y90" s="114">
        <f t="shared" si="59"/>
        <v>144</v>
      </c>
      <c r="Z90" s="114">
        <f t="shared" si="59"/>
        <v>403</v>
      </c>
      <c r="AA90" s="114">
        <f t="shared" si="59"/>
        <v>199</v>
      </c>
      <c r="AB90" s="114">
        <f t="shared" si="59"/>
        <v>204</v>
      </c>
      <c r="AC90" s="114">
        <f t="shared" si="59"/>
        <v>188</v>
      </c>
      <c r="AD90" s="114">
        <f t="shared" si="59"/>
        <v>89</v>
      </c>
      <c r="AE90" s="114">
        <f t="shared" si="59"/>
        <v>99</v>
      </c>
      <c r="AF90" s="114">
        <f t="shared" si="59"/>
        <v>381</v>
      </c>
      <c r="AG90" s="114">
        <f t="shared" si="59"/>
        <v>181</v>
      </c>
      <c r="AH90" s="114">
        <f t="shared" ref="AH90:BM90" si="60">SUM(AH91:AH95)</f>
        <v>200</v>
      </c>
      <c r="AI90" s="114">
        <f t="shared" si="60"/>
        <v>603</v>
      </c>
      <c r="AJ90" s="114">
        <f t="shared" si="60"/>
        <v>267</v>
      </c>
      <c r="AK90" s="114">
        <f t="shared" si="60"/>
        <v>336</v>
      </c>
      <c r="AL90" s="114">
        <f t="shared" si="60"/>
        <v>456</v>
      </c>
      <c r="AM90" s="114">
        <f t="shared" si="60"/>
        <v>196</v>
      </c>
      <c r="AN90" s="114">
        <f t="shared" si="60"/>
        <v>260</v>
      </c>
      <c r="AO90" s="114">
        <f t="shared" si="60"/>
        <v>600</v>
      </c>
      <c r="AP90" s="114">
        <f t="shared" si="60"/>
        <v>228</v>
      </c>
      <c r="AQ90" s="114">
        <f t="shared" si="60"/>
        <v>372</v>
      </c>
      <c r="AR90" s="114">
        <f t="shared" si="60"/>
        <v>489</v>
      </c>
      <c r="AS90" s="114">
        <f t="shared" si="60"/>
        <v>229</v>
      </c>
      <c r="AT90" s="114">
        <f t="shared" si="60"/>
        <v>260</v>
      </c>
      <c r="AU90" s="114">
        <f t="shared" si="60"/>
        <v>930</v>
      </c>
      <c r="AV90" s="114">
        <f t="shared" si="60"/>
        <v>379</v>
      </c>
      <c r="AW90" s="114">
        <f t="shared" si="60"/>
        <v>551</v>
      </c>
      <c r="AX90" s="114">
        <f t="shared" si="60"/>
        <v>329</v>
      </c>
      <c r="AY90" s="114">
        <f t="shared" si="60"/>
        <v>144</v>
      </c>
      <c r="AZ90" s="114">
        <f t="shared" si="60"/>
        <v>185</v>
      </c>
      <c r="BA90" s="114">
        <f t="shared" si="60"/>
        <v>183</v>
      </c>
      <c r="BB90" s="114">
        <f t="shared" si="60"/>
        <v>93</v>
      </c>
      <c r="BC90" s="114">
        <f t="shared" si="60"/>
        <v>90</v>
      </c>
      <c r="BD90" s="114">
        <f t="shared" si="60"/>
        <v>188</v>
      </c>
      <c r="BE90" s="114">
        <f t="shared" si="60"/>
        <v>98</v>
      </c>
      <c r="BF90" s="114">
        <f t="shared" si="60"/>
        <v>90</v>
      </c>
      <c r="BG90" s="114">
        <f t="shared" si="60"/>
        <v>302</v>
      </c>
      <c r="BH90" s="114">
        <f t="shared" si="60"/>
        <v>145</v>
      </c>
      <c r="BI90" s="114">
        <f t="shared" si="60"/>
        <v>157</v>
      </c>
      <c r="BJ90" s="114">
        <f t="shared" si="60"/>
        <v>167</v>
      </c>
      <c r="BK90" s="114">
        <f t="shared" si="60"/>
        <v>81</v>
      </c>
      <c r="BL90" s="114">
        <f t="shared" si="60"/>
        <v>86</v>
      </c>
      <c r="BM90" s="114">
        <f t="shared" si="60"/>
        <v>182</v>
      </c>
      <c r="BN90" s="114">
        <f t="shared" ref="BN90:BO90" si="61">SUM(BN91:BN95)</f>
        <v>80</v>
      </c>
      <c r="BO90" s="169">
        <f t="shared" si="61"/>
        <v>102</v>
      </c>
    </row>
    <row r="91" spans="1:67" s="107" customFormat="1" ht="15" customHeight="1" x14ac:dyDescent="0.25">
      <c r="A91" s="170" t="s">
        <v>103</v>
      </c>
      <c r="B91" s="122">
        <f>SUM(C91:D91)</f>
        <v>1984</v>
      </c>
      <c r="C91" s="122">
        <f t="shared" ref="C91:D95" si="62">SUM(F91,I91,L91,O91,R91,U91,X91,AA91,AD91,AG91,AJ91,AM91,AP91,AS91,AV91,AY91,BB91,BE91,BH91,BK91,BN91)</f>
        <v>929</v>
      </c>
      <c r="D91" s="122">
        <f t="shared" si="62"/>
        <v>1055</v>
      </c>
      <c r="E91" s="122">
        <f>SUM(F91:G91)</f>
        <v>93</v>
      </c>
      <c r="F91" s="171">
        <v>43</v>
      </c>
      <c r="G91" s="171">
        <v>50</v>
      </c>
      <c r="H91" s="122">
        <f>SUM(I91:J91)</f>
        <v>80</v>
      </c>
      <c r="I91" s="171">
        <v>34</v>
      </c>
      <c r="J91" s="171">
        <v>46</v>
      </c>
      <c r="K91" s="122">
        <f>SUM(L91:M91)</f>
        <v>114</v>
      </c>
      <c r="L91" s="171">
        <v>58</v>
      </c>
      <c r="M91" s="171">
        <v>56</v>
      </c>
      <c r="N91" s="122">
        <f>SUM(O91:P91)</f>
        <v>52</v>
      </c>
      <c r="O91" s="171">
        <v>28</v>
      </c>
      <c r="P91" s="171">
        <v>24</v>
      </c>
      <c r="Q91" s="122">
        <f>SUM(R91:S91)</f>
        <v>152</v>
      </c>
      <c r="R91" s="171">
        <v>75</v>
      </c>
      <c r="S91" s="171">
        <v>77</v>
      </c>
      <c r="T91" s="122">
        <f>SUM(U91:V91)</f>
        <v>164</v>
      </c>
      <c r="U91" s="171">
        <v>87</v>
      </c>
      <c r="V91" s="171">
        <v>77</v>
      </c>
      <c r="W91" s="122">
        <f>SUM(X91:Y91)</f>
        <v>73</v>
      </c>
      <c r="X91" s="171">
        <v>37</v>
      </c>
      <c r="Y91" s="171">
        <v>36</v>
      </c>
      <c r="Z91" s="122">
        <f>SUM(AA91:AB91)</f>
        <v>95</v>
      </c>
      <c r="AA91" s="171">
        <v>51</v>
      </c>
      <c r="AB91" s="171">
        <v>44</v>
      </c>
      <c r="AC91" s="122">
        <f>SUM(AD91:AE91)</f>
        <v>46</v>
      </c>
      <c r="AD91" s="171">
        <v>22</v>
      </c>
      <c r="AE91" s="171">
        <v>24</v>
      </c>
      <c r="AF91" s="122">
        <f>SUM(AG91:AH91)</f>
        <v>81</v>
      </c>
      <c r="AG91" s="171">
        <v>40</v>
      </c>
      <c r="AH91" s="171">
        <v>41</v>
      </c>
      <c r="AI91" s="122">
        <f>SUM(AJ91:AK91)</f>
        <v>124</v>
      </c>
      <c r="AJ91" s="171">
        <v>49</v>
      </c>
      <c r="AK91" s="171">
        <v>75</v>
      </c>
      <c r="AL91" s="122">
        <f>SUM(AM91:AN91)</f>
        <v>114</v>
      </c>
      <c r="AM91" s="171">
        <v>46</v>
      </c>
      <c r="AN91" s="171">
        <v>68</v>
      </c>
      <c r="AO91" s="122">
        <f>SUM(AP91:AQ91)</f>
        <v>139</v>
      </c>
      <c r="AP91" s="171">
        <v>52</v>
      </c>
      <c r="AQ91" s="171">
        <v>87</v>
      </c>
      <c r="AR91" s="122">
        <f>SUM(AS91:AT91)</f>
        <v>124</v>
      </c>
      <c r="AS91" s="171">
        <v>61</v>
      </c>
      <c r="AT91" s="171">
        <v>63</v>
      </c>
      <c r="AU91" s="122">
        <f>SUM(AV91:AW91)</f>
        <v>225</v>
      </c>
      <c r="AV91" s="171">
        <v>96</v>
      </c>
      <c r="AW91" s="171">
        <v>129</v>
      </c>
      <c r="AX91" s="122">
        <f>SUM(AY91:AZ91)</f>
        <v>94</v>
      </c>
      <c r="AY91" s="171">
        <v>42</v>
      </c>
      <c r="AZ91" s="171">
        <v>52</v>
      </c>
      <c r="BA91" s="122">
        <f>SUM(BB91:BC91)</f>
        <v>39</v>
      </c>
      <c r="BB91" s="171">
        <v>23</v>
      </c>
      <c r="BC91" s="171">
        <v>16</v>
      </c>
      <c r="BD91" s="122">
        <f>SUM(BE91:BF91)</f>
        <v>49</v>
      </c>
      <c r="BE91" s="171">
        <v>27</v>
      </c>
      <c r="BF91" s="171">
        <v>22</v>
      </c>
      <c r="BG91" s="122">
        <f>SUM(BH91:BI91)</f>
        <v>65</v>
      </c>
      <c r="BH91" s="171">
        <v>30</v>
      </c>
      <c r="BI91" s="171">
        <v>35</v>
      </c>
      <c r="BJ91" s="122">
        <f>SUM(BK91:BL91)</f>
        <v>22</v>
      </c>
      <c r="BK91" s="171">
        <v>11</v>
      </c>
      <c r="BL91" s="171">
        <v>11</v>
      </c>
      <c r="BM91" s="122">
        <f>SUM(BN91:BO91)</f>
        <v>39</v>
      </c>
      <c r="BN91" s="171">
        <v>17</v>
      </c>
      <c r="BO91" s="172">
        <v>22</v>
      </c>
    </row>
    <row r="92" spans="1:67" s="107" customFormat="1" ht="15" customHeight="1" x14ac:dyDescent="0.25">
      <c r="A92" s="170" t="s">
        <v>104</v>
      </c>
      <c r="B92" s="122">
        <f>SUM(C92:D92)</f>
        <v>2134</v>
      </c>
      <c r="C92" s="122">
        <f t="shared" si="62"/>
        <v>951</v>
      </c>
      <c r="D92" s="122">
        <f t="shared" si="62"/>
        <v>1183</v>
      </c>
      <c r="E92" s="122">
        <f>SUM(F92:G92)</f>
        <v>98</v>
      </c>
      <c r="F92" s="171">
        <v>40</v>
      </c>
      <c r="G92" s="171">
        <v>58</v>
      </c>
      <c r="H92" s="122">
        <f>SUM(I92:J92)</f>
        <v>96</v>
      </c>
      <c r="I92" s="171">
        <v>42</v>
      </c>
      <c r="J92" s="171">
        <v>54</v>
      </c>
      <c r="K92" s="122">
        <f>SUM(L92:M92)</f>
        <v>108</v>
      </c>
      <c r="L92" s="171">
        <v>44</v>
      </c>
      <c r="M92" s="171">
        <v>64</v>
      </c>
      <c r="N92" s="122">
        <f>SUM(O92:P92)</f>
        <v>73</v>
      </c>
      <c r="O92" s="171">
        <v>32</v>
      </c>
      <c r="P92" s="171">
        <v>41</v>
      </c>
      <c r="Q92" s="122">
        <f>SUM(R92:S92)</f>
        <v>183</v>
      </c>
      <c r="R92" s="171">
        <v>81</v>
      </c>
      <c r="S92" s="171">
        <v>102</v>
      </c>
      <c r="T92" s="122">
        <f>SUM(U92:V92)</f>
        <v>173</v>
      </c>
      <c r="U92" s="171">
        <v>84</v>
      </c>
      <c r="V92" s="171">
        <v>89</v>
      </c>
      <c r="W92" s="122">
        <f>SUM(X92:Y92)</f>
        <v>60</v>
      </c>
      <c r="X92" s="171">
        <v>30</v>
      </c>
      <c r="Y92" s="171">
        <v>30</v>
      </c>
      <c r="Z92" s="122">
        <f>SUM(AA92:AB92)</f>
        <v>100</v>
      </c>
      <c r="AA92" s="171">
        <v>41</v>
      </c>
      <c r="AB92" s="171">
        <v>59</v>
      </c>
      <c r="AC92" s="122">
        <f>SUM(AD92:AE92)</f>
        <v>54</v>
      </c>
      <c r="AD92" s="171">
        <v>25</v>
      </c>
      <c r="AE92" s="171">
        <v>29</v>
      </c>
      <c r="AF92" s="122">
        <f>SUM(AG92:AH92)</f>
        <v>94</v>
      </c>
      <c r="AG92" s="171">
        <v>45</v>
      </c>
      <c r="AH92" s="171">
        <v>49</v>
      </c>
      <c r="AI92" s="122">
        <f>SUM(AJ92:AK92)</f>
        <v>165</v>
      </c>
      <c r="AJ92" s="171">
        <v>72</v>
      </c>
      <c r="AK92" s="171">
        <v>93</v>
      </c>
      <c r="AL92" s="122">
        <f>SUM(AM92:AN92)</f>
        <v>101</v>
      </c>
      <c r="AM92" s="171">
        <v>47</v>
      </c>
      <c r="AN92" s="171">
        <v>54</v>
      </c>
      <c r="AO92" s="122">
        <f>SUM(AP92:AQ92)</f>
        <v>136</v>
      </c>
      <c r="AP92" s="171">
        <v>46</v>
      </c>
      <c r="AQ92" s="171">
        <v>90</v>
      </c>
      <c r="AR92" s="122">
        <f>SUM(AS92:AT92)</f>
        <v>123</v>
      </c>
      <c r="AS92" s="171">
        <v>53</v>
      </c>
      <c r="AT92" s="171">
        <v>70</v>
      </c>
      <c r="AU92" s="122">
        <f>SUM(AV92:AW92)</f>
        <v>229</v>
      </c>
      <c r="AV92" s="171">
        <v>94</v>
      </c>
      <c r="AW92" s="171">
        <v>135</v>
      </c>
      <c r="AX92" s="122">
        <f>SUM(AY92:AZ92)</f>
        <v>79</v>
      </c>
      <c r="AY92" s="171">
        <v>38</v>
      </c>
      <c r="AZ92" s="171">
        <v>41</v>
      </c>
      <c r="BA92" s="122">
        <f>SUM(BB92:BC92)</f>
        <v>44</v>
      </c>
      <c r="BB92" s="171">
        <v>19</v>
      </c>
      <c r="BC92" s="171">
        <v>25</v>
      </c>
      <c r="BD92" s="122">
        <f>SUM(BE92:BF92)</f>
        <v>47</v>
      </c>
      <c r="BE92" s="171">
        <v>29</v>
      </c>
      <c r="BF92" s="171">
        <v>18</v>
      </c>
      <c r="BG92" s="122">
        <f>SUM(BH92:BI92)</f>
        <v>86</v>
      </c>
      <c r="BH92" s="171">
        <v>51</v>
      </c>
      <c r="BI92" s="171">
        <v>35</v>
      </c>
      <c r="BJ92" s="122">
        <f>SUM(BK92:BL92)</f>
        <v>48</v>
      </c>
      <c r="BK92" s="171">
        <v>23</v>
      </c>
      <c r="BL92" s="171">
        <v>25</v>
      </c>
      <c r="BM92" s="122">
        <f>SUM(BN92:BO92)</f>
        <v>37</v>
      </c>
      <c r="BN92" s="171">
        <v>15</v>
      </c>
      <c r="BO92" s="172">
        <v>22</v>
      </c>
    </row>
    <row r="93" spans="1:67" s="107" customFormat="1" ht="15" customHeight="1" x14ac:dyDescent="0.25">
      <c r="A93" s="170" t="s">
        <v>106</v>
      </c>
      <c r="B93" s="122">
        <f>SUM(C93:D93)</f>
        <v>1734</v>
      </c>
      <c r="C93" s="122">
        <f t="shared" si="62"/>
        <v>813</v>
      </c>
      <c r="D93" s="122">
        <f t="shared" si="62"/>
        <v>921</v>
      </c>
      <c r="E93" s="122">
        <f>SUM(F93:G93)</f>
        <v>100</v>
      </c>
      <c r="F93" s="171">
        <v>48</v>
      </c>
      <c r="G93" s="171">
        <v>52</v>
      </c>
      <c r="H93" s="122">
        <f>SUM(I93:J93)</f>
        <v>84</v>
      </c>
      <c r="I93" s="171">
        <v>43</v>
      </c>
      <c r="J93" s="171">
        <v>41</v>
      </c>
      <c r="K93" s="122">
        <f>SUM(L93:M93)</f>
        <v>98</v>
      </c>
      <c r="L93" s="171">
        <v>45</v>
      </c>
      <c r="M93" s="171">
        <v>53</v>
      </c>
      <c r="N93" s="122">
        <f>SUM(O93:P93)</f>
        <v>42</v>
      </c>
      <c r="O93" s="171">
        <v>25</v>
      </c>
      <c r="P93" s="171">
        <v>17</v>
      </c>
      <c r="Q93" s="122">
        <f>SUM(R93:S93)</f>
        <v>160</v>
      </c>
      <c r="R93" s="171">
        <v>73</v>
      </c>
      <c r="S93" s="171">
        <v>87</v>
      </c>
      <c r="T93" s="122">
        <f>SUM(U93:V93)</f>
        <v>132</v>
      </c>
      <c r="U93" s="171">
        <v>55</v>
      </c>
      <c r="V93" s="171">
        <v>77</v>
      </c>
      <c r="W93" s="122">
        <f>SUM(X93:Y93)</f>
        <v>56</v>
      </c>
      <c r="X93" s="171">
        <v>28</v>
      </c>
      <c r="Y93" s="171">
        <v>28</v>
      </c>
      <c r="Z93" s="122">
        <f>SUM(AA93:AB93)</f>
        <v>89</v>
      </c>
      <c r="AA93" s="171">
        <v>43</v>
      </c>
      <c r="AB93" s="171">
        <v>46</v>
      </c>
      <c r="AC93" s="122">
        <f>SUM(AD93:AE93)</f>
        <v>38</v>
      </c>
      <c r="AD93" s="171">
        <v>20</v>
      </c>
      <c r="AE93" s="171">
        <v>18</v>
      </c>
      <c r="AF93" s="122">
        <f>SUM(AG93:AH93)</f>
        <v>79</v>
      </c>
      <c r="AG93" s="171">
        <v>38</v>
      </c>
      <c r="AH93" s="171">
        <v>41</v>
      </c>
      <c r="AI93" s="122">
        <f>SUM(AJ93:AK93)</f>
        <v>128</v>
      </c>
      <c r="AJ93" s="171">
        <v>55</v>
      </c>
      <c r="AK93" s="171">
        <v>73</v>
      </c>
      <c r="AL93" s="122">
        <f>SUM(AM93:AN93)</f>
        <v>96</v>
      </c>
      <c r="AM93" s="171">
        <v>46</v>
      </c>
      <c r="AN93" s="171">
        <v>50</v>
      </c>
      <c r="AO93" s="122">
        <f>SUM(AP93:AQ93)</f>
        <v>114</v>
      </c>
      <c r="AP93" s="171">
        <v>46</v>
      </c>
      <c r="AQ93" s="171">
        <v>68</v>
      </c>
      <c r="AR93" s="122">
        <f>SUM(AS93:AT93)</f>
        <v>82</v>
      </c>
      <c r="AS93" s="171">
        <v>44</v>
      </c>
      <c r="AT93" s="171">
        <v>38</v>
      </c>
      <c r="AU93" s="122">
        <f>SUM(AV93:AW93)</f>
        <v>189</v>
      </c>
      <c r="AV93" s="171">
        <v>81</v>
      </c>
      <c r="AW93" s="171">
        <v>108</v>
      </c>
      <c r="AX93" s="122">
        <f>SUM(AY93:AZ93)</f>
        <v>57</v>
      </c>
      <c r="AY93" s="171">
        <v>27</v>
      </c>
      <c r="AZ93" s="171">
        <v>30</v>
      </c>
      <c r="BA93" s="122">
        <f>SUM(BB93:BC93)</f>
        <v>35</v>
      </c>
      <c r="BB93" s="171">
        <v>19</v>
      </c>
      <c r="BC93" s="171">
        <v>16</v>
      </c>
      <c r="BD93" s="122">
        <f>SUM(BE93:BF93)</f>
        <v>28</v>
      </c>
      <c r="BE93" s="171">
        <v>12</v>
      </c>
      <c r="BF93" s="171">
        <v>16</v>
      </c>
      <c r="BG93" s="122">
        <f>SUM(BH93:BI93)</f>
        <v>54</v>
      </c>
      <c r="BH93" s="171">
        <v>28</v>
      </c>
      <c r="BI93" s="171">
        <v>26</v>
      </c>
      <c r="BJ93" s="122">
        <f>SUM(BK93:BL93)</f>
        <v>40</v>
      </c>
      <c r="BK93" s="171">
        <v>23</v>
      </c>
      <c r="BL93" s="171">
        <v>17</v>
      </c>
      <c r="BM93" s="122">
        <f>SUM(BN93:BO93)</f>
        <v>33</v>
      </c>
      <c r="BN93" s="171">
        <v>14</v>
      </c>
      <c r="BO93" s="172">
        <v>19</v>
      </c>
    </row>
    <row r="94" spans="1:67" s="107" customFormat="1" ht="15" customHeight="1" x14ac:dyDescent="0.25">
      <c r="A94" s="170" t="s">
        <v>107</v>
      </c>
      <c r="B94" s="122">
        <f>SUM(C94:D94)</f>
        <v>1459</v>
      </c>
      <c r="C94" s="122">
        <f t="shared" si="62"/>
        <v>653</v>
      </c>
      <c r="D94" s="122">
        <f t="shared" si="62"/>
        <v>806</v>
      </c>
      <c r="E94" s="122">
        <f>SUM(F94:G94)</f>
        <v>89</v>
      </c>
      <c r="F94" s="171">
        <v>38</v>
      </c>
      <c r="G94" s="171">
        <v>51</v>
      </c>
      <c r="H94" s="122">
        <f>SUM(I94:J94)</f>
        <v>71</v>
      </c>
      <c r="I94" s="171">
        <v>32</v>
      </c>
      <c r="J94" s="171">
        <v>39</v>
      </c>
      <c r="K94" s="122">
        <f>SUM(L94:M94)</f>
        <v>89</v>
      </c>
      <c r="L94" s="171">
        <v>40</v>
      </c>
      <c r="M94" s="171">
        <v>49</v>
      </c>
      <c r="N94" s="122">
        <f>SUM(O94:P94)</f>
        <v>36</v>
      </c>
      <c r="O94" s="171">
        <v>19</v>
      </c>
      <c r="P94" s="171">
        <v>17</v>
      </c>
      <c r="Q94" s="122">
        <f>SUM(R94:S94)</f>
        <v>145</v>
      </c>
      <c r="R94" s="171">
        <v>71</v>
      </c>
      <c r="S94" s="171">
        <v>74</v>
      </c>
      <c r="T94" s="122">
        <f>SUM(U94:V94)</f>
        <v>124</v>
      </c>
      <c r="U94" s="171">
        <v>54</v>
      </c>
      <c r="V94" s="171">
        <v>70</v>
      </c>
      <c r="W94" s="122">
        <f>SUM(X94:Y94)</f>
        <v>47</v>
      </c>
      <c r="X94" s="171">
        <v>25</v>
      </c>
      <c r="Y94" s="171">
        <v>22</v>
      </c>
      <c r="Z94" s="122">
        <f>SUM(AA94:AB94)</f>
        <v>57</v>
      </c>
      <c r="AA94" s="171">
        <v>29</v>
      </c>
      <c r="AB94" s="171">
        <v>28</v>
      </c>
      <c r="AC94" s="122">
        <f>SUM(AD94:AE94)</f>
        <v>29</v>
      </c>
      <c r="AD94" s="171">
        <v>14</v>
      </c>
      <c r="AE94" s="171">
        <v>15</v>
      </c>
      <c r="AF94" s="122">
        <f>SUM(AG94:AH94)</f>
        <v>57</v>
      </c>
      <c r="AG94" s="171">
        <v>26</v>
      </c>
      <c r="AH94" s="171">
        <v>31</v>
      </c>
      <c r="AI94" s="122">
        <f>SUM(AJ94:AK94)</f>
        <v>89</v>
      </c>
      <c r="AJ94" s="171">
        <v>42</v>
      </c>
      <c r="AK94" s="171">
        <v>47</v>
      </c>
      <c r="AL94" s="122">
        <f>SUM(AM94:AN94)</f>
        <v>84</v>
      </c>
      <c r="AM94" s="171">
        <v>36</v>
      </c>
      <c r="AN94" s="171">
        <v>48</v>
      </c>
      <c r="AO94" s="122">
        <f>SUM(AP94:AQ94)</f>
        <v>105</v>
      </c>
      <c r="AP94" s="171">
        <v>45</v>
      </c>
      <c r="AQ94" s="171">
        <v>60</v>
      </c>
      <c r="AR94" s="122">
        <f>SUM(AS94:AT94)</f>
        <v>69</v>
      </c>
      <c r="AS94" s="171">
        <v>30</v>
      </c>
      <c r="AT94" s="171">
        <v>39</v>
      </c>
      <c r="AU94" s="122">
        <f>SUM(AV94:AW94)</f>
        <v>147</v>
      </c>
      <c r="AV94" s="171">
        <v>57</v>
      </c>
      <c r="AW94" s="171">
        <v>90</v>
      </c>
      <c r="AX94" s="122">
        <f>SUM(AY94:AZ94)</f>
        <v>47</v>
      </c>
      <c r="AY94" s="171">
        <v>19</v>
      </c>
      <c r="AZ94" s="171">
        <v>28</v>
      </c>
      <c r="BA94" s="122">
        <f>SUM(BB94:BC94)</f>
        <v>30</v>
      </c>
      <c r="BB94" s="171">
        <v>15</v>
      </c>
      <c r="BC94" s="171">
        <v>15</v>
      </c>
      <c r="BD94" s="122">
        <f>SUM(BE94:BF94)</f>
        <v>35</v>
      </c>
      <c r="BE94" s="171">
        <v>18</v>
      </c>
      <c r="BF94" s="171">
        <v>17</v>
      </c>
      <c r="BG94" s="122">
        <f>SUM(BH94:BI94)</f>
        <v>53</v>
      </c>
      <c r="BH94" s="171">
        <v>17</v>
      </c>
      <c r="BI94" s="171">
        <v>36</v>
      </c>
      <c r="BJ94" s="122">
        <f>SUM(BK94:BL94)</f>
        <v>27</v>
      </c>
      <c r="BK94" s="171">
        <v>10</v>
      </c>
      <c r="BL94" s="171">
        <v>17</v>
      </c>
      <c r="BM94" s="122">
        <f>SUM(BN94:BO94)</f>
        <v>29</v>
      </c>
      <c r="BN94" s="171">
        <v>16</v>
      </c>
      <c r="BO94" s="172">
        <v>13</v>
      </c>
    </row>
    <row r="95" spans="1:67" s="123" customFormat="1" ht="15" customHeight="1" x14ac:dyDescent="0.25">
      <c r="A95" s="170" t="s">
        <v>110</v>
      </c>
      <c r="B95" s="122">
        <f>SUM(C95:D95)</f>
        <v>1443</v>
      </c>
      <c r="C95" s="122">
        <f t="shared" si="62"/>
        <v>599</v>
      </c>
      <c r="D95" s="122">
        <f t="shared" si="62"/>
        <v>844</v>
      </c>
      <c r="E95" s="122">
        <f>SUM(F95:G95)</f>
        <v>75</v>
      </c>
      <c r="F95" s="171">
        <v>35</v>
      </c>
      <c r="G95" s="171">
        <v>40</v>
      </c>
      <c r="H95" s="122">
        <f>SUM(I95:J95)</f>
        <v>64</v>
      </c>
      <c r="I95" s="171">
        <v>28</v>
      </c>
      <c r="J95" s="171">
        <v>36</v>
      </c>
      <c r="K95" s="122">
        <f>SUM(L95:M95)</f>
        <v>81</v>
      </c>
      <c r="L95" s="171">
        <v>24</v>
      </c>
      <c r="M95" s="171">
        <v>57</v>
      </c>
      <c r="N95" s="122">
        <f>SUM(O95:P95)</f>
        <v>47</v>
      </c>
      <c r="O95" s="171">
        <v>16</v>
      </c>
      <c r="P95" s="171">
        <v>31</v>
      </c>
      <c r="Q95" s="122">
        <f>SUM(R95:S95)</f>
        <v>112</v>
      </c>
      <c r="R95" s="171">
        <v>42</v>
      </c>
      <c r="S95" s="171">
        <v>70</v>
      </c>
      <c r="T95" s="122">
        <f>SUM(U95:V95)</f>
        <v>132</v>
      </c>
      <c r="U95" s="171">
        <v>58</v>
      </c>
      <c r="V95" s="171">
        <v>74</v>
      </c>
      <c r="W95" s="122">
        <f>SUM(X95:Y95)</f>
        <v>50</v>
      </c>
      <c r="X95" s="171">
        <v>22</v>
      </c>
      <c r="Y95" s="171">
        <v>28</v>
      </c>
      <c r="Z95" s="122">
        <f>SUM(AA95:AB95)</f>
        <v>62</v>
      </c>
      <c r="AA95" s="171">
        <v>35</v>
      </c>
      <c r="AB95" s="171">
        <v>27</v>
      </c>
      <c r="AC95" s="122">
        <f>SUM(AD95:AE95)</f>
        <v>21</v>
      </c>
      <c r="AD95" s="171">
        <v>8</v>
      </c>
      <c r="AE95" s="171">
        <v>13</v>
      </c>
      <c r="AF95" s="122">
        <f>SUM(AG95:AH95)</f>
        <v>70</v>
      </c>
      <c r="AG95" s="171">
        <v>32</v>
      </c>
      <c r="AH95" s="171">
        <v>38</v>
      </c>
      <c r="AI95" s="122">
        <f>SUM(AJ95:AK95)</f>
        <v>97</v>
      </c>
      <c r="AJ95" s="171">
        <v>49</v>
      </c>
      <c r="AK95" s="171">
        <v>48</v>
      </c>
      <c r="AL95" s="122">
        <f>SUM(AM95:AN95)</f>
        <v>61</v>
      </c>
      <c r="AM95" s="171">
        <v>21</v>
      </c>
      <c r="AN95" s="171">
        <v>40</v>
      </c>
      <c r="AO95" s="122">
        <f>SUM(AP95:AQ95)</f>
        <v>106</v>
      </c>
      <c r="AP95" s="171">
        <v>39</v>
      </c>
      <c r="AQ95" s="171">
        <v>67</v>
      </c>
      <c r="AR95" s="122">
        <f>SUM(AS95:AT95)</f>
        <v>91</v>
      </c>
      <c r="AS95" s="171">
        <v>41</v>
      </c>
      <c r="AT95" s="171">
        <v>50</v>
      </c>
      <c r="AU95" s="122">
        <f>SUM(AV95:AW95)</f>
        <v>140</v>
      </c>
      <c r="AV95" s="171">
        <v>51</v>
      </c>
      <c r="AW95" s="171">
        <v>89</v>
      </c>
      <c r="AX95" s="122">
        <f>SUM(AY95:AZ95)</f>
        <v>52</v>
      </c>
      <c r="AY95" s="171">
        <v>18</v>
      </c>
      <c r="AZ95" s="171">
        <v>34</v>
      </c>
      <c r="BA95" s="122">
        <f>SUM(BB95:BC95)</f>
        <v>35</v>
      </c>
      <c r="BB95" s="171">
        <v>17</v>
      </c>
      <c r="BC95" s="171">
        <v>18</v>
      </c>
      <c r="BD95" s="122">
        <f>SUM(BE95:BF95)</f>
        <v>29</v>
      </c>
      <c r="BE95" s="171">
        <v>12</v>
      </c>
      <c r="BF95" s="171">
        <v>17</v>
      </c>
      <c r="BG95" s="122">
        <f>SUM(BH95:BI95)</f>
        <v>44</v>
      </c>
      <c r="BH95" s="171">
        <v>19</v>
      </c>
      <c r="BI95" s="171">
        <v>25</v>
      </c>
      <c r="BJ95" s="122">
        <f>SUM(BK95:BL95)</f>
        <v>30</v>
      </c>
      <c r="BK95" s="171">
        <v>14</v>
      </c>
      <c r="BL95" s="171">
        <v>16</v>
      </c>
      <c r="BM95" s="122">
        <f>SUM(BN95:BO95)</f>
        <v>44</v>
      </c>
      <c r="BN95" s="171">
        <v>18</v>
      </c>
      <c r="BO95" s="172">
        <v>26</v>
      </c>
    </row>
    <row r="96" spans="1:67" s="107" customFormat="1" ht="15.75" x14ac:dyDescent="0.25">
      <c r="A96" s="173" t="s">
        <v>108</v>
      </c>
      <c r="B96" s="114">
        <f t="shared" ref="B96:AG96" si="63">SUM(B97:B101)</f>
        <v>7289</v>
      </c>
      <c r="C96" s="114">
        <f t="shared" si="63"/>
        <v>2766</v>
      </c>
      <c r="D96" s="114">
        <f t="shared" si="63"/>
        <v>4523</v>
      </c>
      <c r="E96" s="114">
        <f t="shared" si="63"/>
        <v>336</v>
      </c>
      <c r="F96" s="114">
        <f t="shared" si="63"/>
        <v>136</v>
      </c>
      <c r="G96" s="114">
        <f t="shared" si="63"/>
        <v>200</v>
      </c>
      <c r="H96" s="114">
        <f t="shared" si="63"/>
        <v>325</v>
      </c>
      <c r="I96" s="114">
        <f t="shared" si="63"/>
        <v>131</v>
      </c>
      <c r="J96" s="114">
        <f t="shared" si="63"/>
        <v>194</v>
      </c>
      <c r="K96" s="114">
        <f t="shared" si="63"/>
        <v>414</v>
      </c>
      <c r="L96" s="114">
        <f t="shared" si="63"/>
        <v>177</v>
      </c>
      <c r="M96" s="114">
        <f t="shared" si="63"/>
        <v>237</v>
      </c>
      <c r="N96" s="114">
        <f t="shared" si="63"/>
        <v>161</v>
      </c>
      <c r="O96" s="114">
        <f t="shared" si="63"/>
        <v>80</v>
      </c>
      <c r="P96" s="114">
        <f t="shared" si="63"/>
        <v>81</v>
      </c>
      <c r="Q96" s="114">
        <f t="shared" si="63"/>
        <v>543</v>
      </c>
      <c r="R96" s="114">
        <f t="shared" si="63"/>
        <v>214</v>
      </c>
      <c r="S96" s="114">
        <f t="shared" si="63"/>
        <v>329</v>
      </c>
      <c r="T96" s="114">
        <f t="shared" si="63"/>
        <v>670</v>
      </c>
      <c r="U96" s="114">
        <f t="shared" si="63"/>
        <v>210</v>
      </c>
      <c r="V96" s="114">
        <f t="shared" si="63"/>
        <v>460</v>
      </c>
      <c r="W96" s="114">
        <f t="shared" si="63"/>
        <v>225</v>
      </c>
      <c r="X96" s="114">
        <f t="shared" si="63"/>
        <v>93</v>
      </c>
      <c r="Y96" s="114">
        <f t="shared" si="63"/>
        <v>132</v>
      </c>
      <c r="Z96" s="114">
        <f t="shared" si="63"/>
        <v>300</v>
      </c>
      <c r="AA96" s="114">
        <f t="shared" si="63"/>
        <v>122</v>
      </c>
      <c r="AB96" s="114">
        <f t="shared" si="63"/>
        <v>178</v>
      </c>
      <c r="AC96" s="114">
        <f t="shared" si="63"/>
        <v>185</v>
      </c>
      <c r="AD96" s="114">
        <f t="shared" si="63"/>
        <v>58</v>
      </c>
      <c r="AE96" s="114">
        <f t="shared" si="63"/>
        <v>127</v>
      </c>
      <c r="AF96" s="114">
        <f t="shared" si="63"/>
        <v>346</v>
      </c>
      <c r="AG96" s="114">
        <f t="shared" si="63"/>
        <v>142</v>
      </c>
      <c r="AH96" s="114">
        <f t="shared" ref="AH96:BM96" si="64">SUM(AH97:AH101)</f>
        <v>204</v>
      </c>
      <c r="AI96" s="114">
        <f t="shared" si="64"/>
        <v>539</v>
      </c>
      <c r="AJ96" s="114">
        <f t="shared" si="64"/>
        <v>175</v>
      </c>
      <c r="AK96" s="114">
        <f t="shared" si="64"/>
        <v>364</v>
      </c>
      <c r="AL96" s="114">
        <f t="shared" si="64"/>
        <v>334</v>
      </c>
      <c r="AM96" s="114">
        <f t="shared" si="64"/>
        <v>127</v>
      </c>
      <c r="AN96" s="114">
        <f t="shared" si="64"/>
        <v>207</v>
      </c>
      <c r="AO96" s="114">
        <f t="shared" si="64"/>
        <v>537</v>
      </c>
      <c r="AP96" s="114">
        <f t="shared" si="64"/>
        <v>204</v>
      </c>
      <c r="AQ96" s="114">
        <f t="shared" si="64"/>
        <v>333</v>
      </c>
      <c r="AR96" s="114">
        <f t="shared" si="64"/>
        <v>377</v>
      </c>
      <c r="AS96" s="114">
        <f t="shared" si="64"/>
        <v>153</v>
      </c>
      <c r="AT96" s="114">
        <f t="shared" si="64"/>
        <v>224</v>
      </c>
      <c r="AU96" s="114">
        <f t="shared" si="64"/>
        <v>636</v>
      </c>
      <c r="AV96" s="114">
        <f t="shared" si="64"/>
        <v>236</v>
      </c>
      <c r="AW96" s="114">
        <f t="shared" si="64"/>
        <v>400</v>
      </c>
      <c r="AX96" s="114">
        <f t="shared" si="64"/>
        <v>263</v>
      </c>
      <c r="AY96" s="114">
        <f t="shared" si="64"/>
        <v>99</v>
      </c>
      <c r="AZ96" s="114">
        <f t="shared" si="64"/>
        <v>164</v>
      </c>
      <c r="BA96" s="114">
        <f t="shared" si="64"/>
        <v>195</v>
      </c>
      <c r="BB96" s="114">
        <f t="shared" si="64"/>
        <v>82</v>
      </c>
      <c r="BC96" s="114">
        <f t="shared" si="64"/>
        <v>113</v>
      </c>
      <c r="BD96" s="114">
        <f t="shared" si="64"/>
        <v>180</v>
      </c>
      <c r="BE96" s="114">
        <f t="shared" si="64"/>
        <v>68</v>
      </c>
      <c r="BF96" s="114">
        <f t="shared" si="64"/>
        <v>112</v>
      </c>
      <c r="BG96" s="114">
        <f t="shared" si="64"/>
        <v>272</v>
      </c>
      <c r="BH96" s="114">
        <f t="shared" si="64"/>
        <v>107</v>
      </c>
      <c r="BI96" s="114">
        <f t="shared" si="64"/>
        <v>165</v>
      </c>
      <c r="BJ96" s="114">
        <f t="shared" si="64"/>
        <v>217</v>
      </c>
      <c r="BK96" s="114">
        <f t="shared" si="64"/>
        <v>67</v>
      </c>
      <c r="BL96" s="114">
        <f t="shared" si="64"/>
        <v>150</v>
      </c>
      <c r="BM96" s="114">
        <f t="shared" si="64"/>
        <v>234</v>
      </c>
      <c r="BN96" s="114">
        <f t="shared" ref="BN96:BO96" si="65">SUM(BN97:BN101)</f>
        <v>85</v>
      </c>
      <c r="BO96" s="169">
        <f t="shared" si="65"/>
        <v>149</v>
      </c>
    </row>
    <row r="97" spans="1:67" s="107" customFormat="1" ht="15.75" x14ac:dyDescent="0.25">
      <c r="A97" s="170" t="s">
        <v>109</v>
      </c>
      <c r="B97" s="122">
        <f>SUM(C97:D97)</f>
        <v>1342</v>
      </c>
      <c r="C97" s="122">
        <f t="shared" ref="C97:D101" si="66">SUM(F97,I97,L97,O97,R97,U97,X97,AA97,AD97,AG97,AJ97,AM97,AP97,AS97,AV97,AY97,BB97,BE97,BH97,BK97,BN97)</f>
        <v>555</v>
      </c>
      <c r="D97" s="122">
        <f t="shared" si="66"/>
        <v>787</v>
      </c>
      <c r="E97" s="122">
        <f>SUM(F97:G97)</f>
        <v>75</v>
      </c>
      <c r="F97" s="171">
        <v>31</v>
      </c>
      <c r="G97" s="171">
        <v>44</v>
      </c>
      <c r="H97" s="122">
        <f>SUM(I97:J97)</f>
        <v>69</v>
      </c>
      <c r="I97" s="171">
        <v>30</v>
      </c>
      <c r="J97" s="171">
        <v>39</v>
      </c>
      <c r="K97" s="122">
        <f>SUM(L97:M97)</f>
        <v>65</v>
      </c>
      <c r="L97" s="171">
        <v>27</v>
      </c>
      <c r="M97" s="171">
        <v>38</v>
      </c>
      <c r="N97" s="122">
        <f>SUM(O97:P97)</f>
        <v>32</v>
      </c>
      <c r="O97" s="171">
        <v>16</v>
      </c>
      <c r="P97" s="171">
        <v>16</v>
      </c>
      <c r="Q97" s="122">
        <f>SUM(R97:S97)</f>
        <v>93</v>
      </c>
      <c r="R97" s="171">
        <v>41</v>
      </c>
      <c r="S97" s="171">
        <v>52</v>
      </c>
      <c r="T97" s="122">
        <f>SUM(U97:V97)</f>
        <v>123</v>
      </c>
      <c r="U97" s="171">
        <v>38</v>
      </c>
      <c r="V97" s="171">
        <v>85</v>
      </c>
      <c r="W97" s="122">
        <f>SUM(X97:Y97)</f>
        <v>43</v>
      </c>
      <c r="X97" s="171">
        <v>25</v>
      </c>
      <c r="Y97" s="171">
        <v>18</v>
      </c>
      <c r="Z97" s="122">
        <f>SUM(AA97:AB97)</f>
        <v>63</v>
      </c>
      <c r="AA97" s="171">
        <v>29</v>
      </c>
      <c r="AB97" s="171">
        <v>34</v>
      </c>
      <c r="AC97" s="122">
        <f>SUM(AD97:AE97)</f>
        <v>29</v>
      </c>
      <c r="AD97" s="171">
        <v>10</v>
      </c>
      <c r="AE97" s="171">
        <v>19</v>
      </c>
      <c r="AF97" s="122">
        <f>SUM(AG97:AH97)</f>
        <v>59</v>
      </c>
      <c r="AG97" s="171">
        <v>30</v>
      </c>
      <c r="AH97" s="171">
        <v>29</v>
      </c>
      <c r="AI97" s="122">
        <f>SUM(AJ97:AK97)</f>
        <v>90</v>
      </c>
      <c r="AJ97" s="171">
        <v>31</v>
      </c>
      <c r="AK97" s="171">
        <v>59</v>
      </c>
      <c r="AL97" s="122">
        <f>SUM(AM97:AN97)</f>
        <v>65</v>
      </c>
      <c r="AM97" s="171">
        <v>25</v>
      </c>
      <c r="AN97" s="171">
        <v>40</v>
      </c>
      <c r="AO97" s="122">
        <f>SUM(AP97:AQ97)</f>
        <v>109</v>
      </c>
      <c r="AP97" s="171">
        <v>43</v>
      </c>
      <c r="AQ97" s="171">
        <v>66</v>
      </c>
      <c r="AR97" s="122">
        <f>SUM(AS97:AT97)</f>
        <v>71</v>
      </c>
      <c r="AS97" s="171">
        <v>32</v>
      </c>
      <c r="AT97" s="171">
        <v>39</v>
      </c>
      <c r="AU97" s="122">
        <f>SUM(AV97:AW97)</f>
        <v>123</v>
      </c>
      <c r="AV97" s="171">
        <v>50</v>
      </c>
      <c r="AW97" s="171">
        <v>73</v>
      </c>
      <c r="AX97" s="122">
        <f>SUM(AY97:AZ97)</f>
        <v>43</v>
      </c>
      <c r="AY97" s="171">
        <v>19</v>
      </c>
      <c r="AZ97" s="171">
        <v>24</v>
      </c>
      <c r="BA97" s="122">
        <f>SUM(BB97:BC97)</f>
        <v>29</v>
      </c>
      <c r="BB97" s="171">
        <v>10</v>
      </c>
      <c r="BC97" s="171">
        <v>19</v>
      </c>
      <c r="BD97" s="122">
        <f>SUM(BE97:BF97)</f>
        <v>40</v>
      </c>
      <c r="BE97" s="171">
        <v>18</v>
      </c>
      <c r="BF97" s="171">
        <v>22</v>
      </c>
      <c r="BG97" s="122">
        <f>SUM(BH97:BI97)</f>
        <v>47</v>
      </c>
      <c r="BH97" s="171">
        <v>23</v>
      </c>
      <c r="BI97" s="171">
        <v>24</v>
      </c>
      <c r="BJ97" s="122">
        <f>SUM(BK97:BL97)</f>
        <v>33</v>
      </c>
      <c r="BK97" s="171">
        <v>9</v>
      </c>
      <c r="BL97" s="171">
        <v>24</v>
      </c>
      <c r="BM97" s="122">
        <f>SUM(BN97:BO97)</f>
        <v>41</v>
      </c>
      <c r="BN97" s="171">
        <v>18</v>
      </c>
      <c r="BO97" s="172">
        <v>23</v>
      </c>
    </row>
    <row r="98" spans="1:67" s="107" customFormat="1" ht="15.75" x14ac:dyDescent="0.25">
      <c r="A98" s="170" t="s">
        <v>111</v>
      </c>
      <c r="B98" s="122">
        <f>SUM(C98:D98)</f>
        <v>1926</v>
      </c>
      <c r="C98" s="122">
        <f t="shared" si="66"/>
        <v>781</v>
      </c>
      <c r="D98" s="122">
        <f t="shared" si="66"/>
        <v>1145</v>
      </c>
      <c r="E98" s="122">
        <f>SUM(F98:G98)</f>
        <v>93</v>
      </c>
      <c r="F98" s="171">
        <v>38</v>
      </c>
      <c r="G98" s="171">
        <v>55</v>
      </c>
      <c r="H98" s="122">
        <f>SUM(I98:J98)</f>
        <v>94</v>
      </c>
      <c r="I98" s="171">
        <v>40</v>
      </c>
      <c r="J98" s="171">
        <v>54</v>
      </c>
      <c r="K98" s="122">
        <f>SUM(L98:M98)</f>
        <v>133</v>
      </c>
      <c r="L98" s="171">
        <v>61</v>
      </c>
      <c r="M98" s="171">
        <v>72</v>
      </c>
      <c r="N98" s="122">
        <f>SUM(O98:P98)</f>
        <v>52</v>
      </c>
      <c r="O98" s="171">
        <v>30</v>
      </c>
      <c r="P98" s="171">
        <v>22</v>
      </c>
      <c r="Q98" s="122">
        <f>SUM(R98:S98)</f>
        <v>155</v>
      </c>
      <c r="R98" s="171">
        <v>70</v>
      </c>
      <c r="S98" s="171">
        <v>85</v>
      </c>
      <c r="T98" s="122">
        <f>SUM(U98:V98)</f>
        <v>164</v>
      </c>
      <c r="U98" s="171">
        <v>59</v>
      </c>
      <c r="V98" s="171">
        <v>105</v>
      </c>
      <c r="W98" s="122">
        <f>SUM(X98:Y98)</f>
        <v>64</v>
      </c>
      <c r="X98" s="171">
        <v>24</v>
      </c>
      <c r="Y98" s="171">
        <v>40</v>
      </c>
      <c r="Z98" s="122">
        <f>SUM(AA98:AB98)</f>
        <v>80</v>
      </c>
      <c r="AA98" s="171">
        <v>33</v>
      </c>
      <c r="AB98" s="171">
        <v>47</v>
      </c>
      <c r="AC98" s="122">
        <f>SUM(AD98:AE98)</f>
        <v>42</v>
      </c>
      <c r="AD98" s="171">
        <v>13</v>
      </c>
      <c r="AE98" s="171">
        <v>29</v>
      </c>
      <c r="AF98" s="122">
        <f>SUM(AG98:AH98)</f>
        <v>93</v>
      </c>
      <c r="AG98" s="171">
        <v>41</v>
      </c>
      <c r="AH98" s="171">
        <v>52</v>
      </c>
      <c r="AI98" s="122">
        <f>SUM(AJ98:AK98)</f>
        <v>130</v>
      </c>
      <c r="AJ98" s="171">
        <v>40</v>
      </c>
      <c r="AK98" s="171">
        <v>90</v>
      </c>
      <c r="AL98" s="122">
        <f>SUM(AM98:AN98)</f>
        <v>76</v>
      </c>
      <c r="AM98" s="171">
        <v>35</v>
      </c>
      <c r="AN98" s="171">
        <v>41</v>
      </c>
      <c r="AO98" s="122">
        <f>SUM(AP98:AQ98)</f>
        <v>134</v>
      </c>
      <c r="AP98" s="171">
        <v>53</v>
      </c>
      <c r="AQ98" s="171">
        <v>81</v>
      </c>
      <c r="AR98" s="122">
        <f>SUM(AS98:AT98)</f>
        <v>107</v>
      </c>
      <c r="AS98" s="171">
        <v>41</v>
      </c>
      <c r="AT98" s="171">
        <v>66</v>
      </c>
      <c r="AU98" s="122">
        <f>SUM(AV98:AW98)</f>
        <v>185</v>
      </c>
      <c r="AV98" s="171">
        <v>82</v>
      </c>
      <c r="AW98" s="171">
        <v>103</v>
      </c>
      <c r="AX98" s="122">
        <f>SUM(AY98:AZ98)</f>
        <v>70</v>
      </c>
      <c r="AY98" s="171">
        <v>24</v>
      </c>
      <c r="AZ98" s="171">
        <v>46</v>
      </c>
      <c r="BA98" s="122">
        <f>SUM(BB98:BC98)</f>
        <v>51</v>
      </c>
      <c r="BB98" s="171">
        <v>19</v>
      </c>
      <c r="BC98" s="171">
        <v>32</v>
      </c>
      <c r="BD98" s="122">
        <f>SUM(BE98:BF98)</f>
        <v>45</v>
      </c>
      <c r="BE98" s="171">
        <v>19</v>
      </c>
      <c r="BF98" s="171">
        <v>26</v>
      </c>
      <c r="BG98" s="122">
        <f>SUM(BH98:BI98)</f>
        <v>63</v>
      </c>
      <c r="BH98" s="171">
        <v>26</v>
      </c>
      <c r="BI98" s="171">
        <v>37</v>
      </c>
      <c r="BJ98" s="122">
        <f>SUM(BK98:BL98)</f>
        <v>45</v>
      </c>
      <c r="BK98" s="171">
        <v>15</v>
      </c>
      <c r="BL98" s="171">
        <v>30</v>
      </c>
      <c r="BM98" s="122">
        <f>SUM(BN98:BO98)</f>
        <v>50</v>
      </c>
      <c r="BN98" s="171">
        <v>18</v>
      </c>
      <c r="BO98" s="172">
        <v>32</v>
      </c>
    </row>
    <row r="99" spans="1:67" s="107" customFormat="1" ht="15.75" x14ac:dyDescent="0.25">
      <c r="A99" s="170" t="s">
        <v>112</v>
      </c>
      <c r="B99" s="122">
        <f>SUM(C99:D99)</f>
        <v>1546</v>
      </c>
      <c r="C99" s="122">
        <f t="shared" si="66"/>
        <v>564</v>
      </c>
      <c r="D99" s="122">
        <f t="shared" si="66"/>
        <v>982</v>
      </c>
      <c r="E99" s="122">
        <f>SUM(F99:G99)</f>
        <v>67</v>
      </c>
      <c r="F99" s="171">
        <v>30</v>
      </c>
      <c r="G99" s="171">
        <v>37</v>
      </c>
      <c r="H99" s="122">
        <f>SUM(I99:J99)</f>
        <v>58</v>
      </c>
      <c r="I99" s="171">
        <v>27</v>
      </c>
      <c r="J99" s="171">
        <v>31</v>
      </c>
      <c r="K99" s="122">
        <f>SUM(L99:M99)</f>
        <v>96</v>
      </c>
      <c r="L99" s="171">
        <v>39</v>
      </c>
      <c r="M99" s="171">
        <v>57</v>
      </c>
      <c r="N99" s="122">
        <f>SUM(O99:P99)</f>
        <v>31</v>
      </c>
      <c r="O99" s="171">
        <v>12</v>
      </c>
      <c r="P99" s="171">
        <v>19</v>
      </c>
      <c r="Q99" s="122">
        <f>SUM(R99:S99)</f>
        <v>117</v>
      </c>
      <c r="R99" s="171">
        <v>49</v>
      </c>
      <c r="S99" s="171">
        <v>68</v>
      </c>
      <c r="T99" s="122">
        <f>SUM(U99:V99)</f>
        <v>149</v>
      </c>
      <c r="U99" s="171">
        <v>49</v>
      </c>
      <c r="V99" s="171">
        <v>100</v>
      </c>
      <c r="W99" s="122">
        <f>SUM(X99:Y99)</f>
        <v>44</v>
      </c>
      <c r="X99" s="171">
        <v>14</v>
      </c>
      <c r="Y99" s="171">
        <v>30</v>
      </c>
      <c r="Z99" s="122">
        <f>SUM(AA99:AB99)</f>
        <v>55</v>
      </c>
      <c r="AA99" s="171">
        <v>21</v>
      </c>
      <c r="AB99" s="171">
        <v>34</v>
      </c>
      <c r="AC99" s="122">
        <f>SUM(AD99:AE99)</f>
        <v>42</v>
      </c>
      <c r="AD99" s="171">
        <v>12</v>
      </c>
      <c r="AE99" s="171">
        <v>30</v>
      </c>
      <c r="AF99" s="122">
        <f>SUM(AG99:AH99)</f>
        <v>77</v>
      </c>
      <c r="AG99" s="171">
        <v>23</v>
      </c>
      <c r="AH99" s="171">
        <v>54</v>
      </c>
      <c r="AI99" s="122">
        <f>SUM(AJ99:AK99)</f>
        <v>122</v>
      </c>
      <c r="AJ99" s="171">
        <v>38</v>
      </c>
      <c r="AK99" s="171">
        <v>84</v>
      </c>
      <c r="AL99" s="122">
        <f>SUM(AM99:AN99)</f>
        <v>80</v>
      </c>
      <c r="AM99" s="171">
        <v>32</v>
      </c>
      <c r="AN99" s="171">
        <v>48</v>
      </c>
      <c r="AO99" s="122">
        <f>SUM(AP99:AQ99)</f>
        <v>114</v>
      </c>
      <c r="AP99" s="171">
        <v>43</v>
      </c>
      <c r="AQ99" s="171">
        <v>71</v>
      </c>
      <c r="AR99" s="122">
        <f>SUM(AS99:AT99)</f>
        <v>76</v>
      </c>
      <c r="AS99" s="171">
        <v>37</v>
      </c>
      <c r="AT99" s="171">
        <v>39</v>
      </c>
      <c r="AU99" s="122">
        <f>SUM(AV99:AW99)</f>
        <v>125</v>
      </c>
      <c r="AV99" s="171">
        <v>33</v>
      </c>
      <c r="AW99" s="171">
        <v>92</v>
      </c>
      <c r="AX99" s="122">
        <f>SUM(AY99:AZ99)</f>
        <v>50</v>
      </c>
      <c r="AY99" s="171">
        <v>21</v>
      </c>
      <c r="AZ99" s="171">
        <v>29</v>
      </c>
      <c r="BA99" s="122">
        <f>SUM(BB99:BC99)</f>
        <v>43</v>
      </c>
      <c r="BB99" s="171">
        <v>21</v>
      </c>
      <c r="BC99" s="171">
        <v>22</v>
      </c>
      <c r="BD99" s="122">
        <f>SUM(BE99:BF99)</f>
        <v>35</v>
      </c>
      <c r="BE99" s="171">
        <v>10</v>
      </c>
      <c r="BF99" s="171">
        <v>25</v>
      </c>
      <c r="BG99" s="122">
        <f>SUM(BH99:BI99)</f>
        <v>74</v>
      </c>
      <c r="BH99" s="171">
        <v>26</v>
      </c>
      <c r="BI99" s="171">
        <v>48</v>
      </c>
      <c r="BJ99" s="122">
        <f>SUM(BK99:BL99)</f>
        <v>43</v>
      </c>
      <c r="BK99" s="171">
        <v>9</v>
      </c>
      <c r="BL99" s="171">
        <v>34</v>
      </c>
      <c r="BM99" s="122">
        <f>SUM(BN99:BO99)</f>
        <v>48</v>
      </c>
      <c r="BN99" s="171">
        <v>18</v>
      </c>
      <c r="BO99" s="172">
        <v>30</v>
      </c>
    </row>
    <row r="100" spans="1:67" s="107" customFormat="1" ht="15.75" x14ac:dyDescent="0.25">
      <c r="A100" s="170" t="s">
        <v>115</v>
      </c>
      <c r="B100" s="122">
        <f>SUM(C100:D100)</f>
        <v>1241</v>
      </c>
      <c r="C100" s="122">
        <f t="shared" si="66"/>
        <v>439</v>
      </c>
      <c r="D100" s="122">
        <f t="shared" si="66"/>
        <v>802</v>
      </c>
      <c r="E100" s="122">
        <f>SUM(F100:G100)</f>
        <v>50</v>
      </c>
      <c r="F100" s="171">
        <v>15</v>
      </c>
      <c r="G100" s="171">
        <v>35</v>
      </c>
      <c r="H100" s="122">
        <f>SUM(I100:J100)</f>
        <v>48</v>
      </c>
      <c r="I100" s="171">
        <v>15</v>
      </c>
      <c r="J100" s="171">
        <v>33</v>
      </c>
      <c r="K100" s="122">
        <f>SUM(L100:M100)</f>
        <v>59</v>
      </c>
      <c r="L100" s="171">
        <v>27</v>
      </c>
      <c r="M100" s="171">
        <v>32</v>
      </c>
      <c r="N100" s="122">
        <f>SUM(O100:P100)</f>
        <v>24</v>
      </c>
      <c r="O100" s="171">
        <v>10</v>
      </c>
      <c r="P100" s="171">
        <v>14</v>
      </c>
      <c r="Q100" s="122">
        <f>SUM(R100:S100)</f>
        <v>101</v>
      </c>
      <c r="R100" s="171">
        <v>34</v>
      </c>
      <c r="S100" s="171">
        <v>67</v>
      </c>
      <c r="T100" s="122">
        <f>SUM(U100:V100)</f>
        <v>113</v>
      </c>
      <c r="U100" s="171">
        <v>32</v>
      </c>
      <c r="V100" s="171">
        <v>81</v>
      </c>
      <c r="W100" s="122">
        <f>SUM(X100:Y100)</f>
        <v>36</v>
      </c>
      <c r="X100" s="171">
        <v>20</v>
      </c>
      <c r="Y100" s="171">
        <v>16</v>
      </c>
      <c r="Z100" s="122">
        <f>SUM(AA100:AB100)</f>
        <v>48</v>
      </c>
      <c r="AA100" s="171">
        <v>15</v>
      </c>
      <c r="AB100" s="171">
        <v>33</v>
      </c>
      <c r="AC100" s="122">
        <f>SUM(AD100:AE100)</f>
        <v>38</v>
      </c>
      <c r="AD100" s="171">
        <v>9</v>
      </c>
      <c r="AE100" s="171">
        <v>29</v>
      </c>
      <c r="AF100" s="122">
        <f>SUM(AG100:AH100)</f>
        <v>55</v>
      </c>
      <c r="AG100" s="171">
        <v>20</v>
      </c>
      <c r="AH100" s="171">
        <v>35</v>
      </c>
      <c r="AI100" s="122">
        <f>SUM(AJ100:AK100)</f>
        <v>102</v>
      </c>
      <c r="AJ100" s="171">
        <v>40</v>
      </c>
      <c r="AK100" s="171">
        <v>62</v>
      </c>
      <c r="AL100" s="122">
        <f>SUM(AM100:AN100)</f>
        <v>60</v>
      </c>
      <c r="AM100" s="171">
        <v>18</v>
      </c>
      <c r="AN100" s="171">
        <v>42</v>
      </c>
      <c r="AO100" s="122">
        <f>SUM(AP100:AQ100)</f>
        <v>101</v>
      </c>
      <c r="AP100" s="171">
        <v>37</v>
      </c>
      <c r="AQ100" s="171">
        <v>64</v>
      </c>
      <c r="AR100" s="122">
        <f>SUM(AS100:AT100)</f>
        <v>60</v>
      </c>
      <c r="AS100" s="171">
        <v>20</v>
      </c>
      <c r="AT100" s="171">
        <v>40</v>
      </c>
      <c r="AU100" s="122">
        <f>SUM(AV100:AW100)</f>
        <v>104</v>
      </c>
      <c r="AV100" s="171">
        <v>43</v>
      </c>
      <c r="AW100" s="171">
        <v>61</v>
      </c>
      <c r="AX100" s="122">
        <f>SUM(AY100:AZ100)</f>
        <v>45</v>
      </c>
      <c r="AY100" s="171">
        <v>13</v>
      </c>
      <c r="AZ100" s="171">
        <v>32</v>
      </c>
      <c r="BA100" s="122">
        <f>SUM(BB100:BC100)</f>
        <v>34</v>
      </c>
      <c r="BB100" s="171">
        <v>14</v>
      </c>
      <c r="BC100" s="171">
        <v>20</v>
      </c>
      <c r="BD100" s="122">
        <f>SUM(BE100:BF100)</f>
        <v>26</v>
      </c>
      <c r="BE100" s="171">
        <v>9</v>
      </c>
      <c r="BF100" s="171">
        <v>17</v>
      </c>
      <c r="BG100" s="122">
        <f>SUM(BH100:BI100)</f>
        <v>49</v>
      </c>
      <c r="BH100" s="171">
        <v>18</v>
      </c>
      <c r="BI100" s="171">
        <v>31</v>
      </c>
      <c r="BJ100" s="122">
        <f>SUM(BK100:BL100)</f>
        <v>36</v>
      </c>
      <c r="BK100" s="171">
        <v>13</v>
      </c>
      <c r="BL100" s="171">
        <v>23</v>
      </c>
      <c r="BM100" s="122">
        <f>SUM(BN100:BO100)</f>
        <v>52</v>
      </c>
      <c r="BN100" s="171">
        <v>17</v>
      </c>
      <c r="BO100" s="172">
        <v>35</v>
      </c>
    </row>
    <row r="101" spans="1:67" s="107" customFormat="1" ht="15.75" x14ac:dyDescent="0.25">
      <c r="A101" s="170" t="s">
        <v>113</v>
      </c>
      <c r="B101" s="122">
        <f>SUM(C101:D101)</f>
        <v>1234</v>
      </c>
      <c r="C101" s="122">
        <f t="shared" si="66"/>
        <v>427</v>
      </c>
      <c r="D101" s="122">
        <f t="shared" si="66"/>
        <v>807</v>
      </c>
      <c r="E101" s="122">
        <f>SUM(F101:G101)</f>
        <v>51</v>
      </c>
      <c r="F101" s="171">
        <v>22</v>
      </c>
      <c r="G101" s="171">
        <v>29</v>
      </c>
      <c r="H101" s="122">
        <f>SUM(I101:J101)</f>
        <v>56</v>
      </c>
      <c r="I101" s="171">
        <v>19</v>
      </c>
      <c r="J101" s="171">
        <v>37</v>
      </c>
      <c r="K101" s="122">
        <f>SUM(L101:M101)</f>
        <v>61</v>
      </c>
      <c r="L101" s="171">
        <v>23</v>
      </c>
      <c r="M101" s="171">
        <v>38</v>
      </c>
      <c r="N101" s="122">
        <f>SUM(O101:P101)</f>
        <v>22</v>
      </c>
      <c r="O101" s="171">
        <v>12</v>
      </c>
      <c r="P101" s="171">
        <v>10</v>
      </c>
      <c r="Q101" s="122">
        <f>SUM(R101:S101)</f>
        <v>77</v>
      </c>
      <c r="R101" s="171">
        <v>20</v>
      </c>
      <c r="S101" s="171">
        <v>57</v>
      </c>
      <c r="T101" s="122">
        <f>SUM(U101:V101)</f>
        <v>121</v>
      </c>
      <c r="U101" s="171">
        <v>32</v>
      </c>
      <c r="V101" s="171">
        <v>89</v>
      </c>
      <c r="W101" s="122">
        <f>SUM(X101:Y101)</f>
        <v>38</v>
      </c>
      <c r="X101" s="171">
        <v>10</v>
      </c>
      <c r="Y101" s="171">
        <v>28</v>
      </c>
      <c r="Z101" s="122">
        <f>SUM(AA101:AB101)</f>
        <v>54</v>
      </c>
      <c r="AA101" s="171">
        <v>24</v>
      </c>
      <c r="AB101" s="171">
        <v>30</v>
      </c>
      <c r="AC101" s="122">
        <f>SUM(AD101:AE101)</f>
        <v>34</v>
      </c>
      <c r="AD101" s="171">
        <v>14</v>
      </c>
      <c r="AE101" s="171">
        <v>20</v>
      </c>
      <c r="AF101" s="122">
        <f>SUM(AG101:AH101)</f>
        <v>62</v>
      </c>
      <c r="AG101" s="171">
        <v>28</v>
      </c>
      <c r="AH101" s="171">
        <v>34</v>
      </c>
      <c r="AI101" s="122">
        <f>SUM(AJ101:AK101)</f>
        <v>95</v>
      </c>
      <c r="AJ101" s="171">
        <v>26</v>
      </c>
      <c r="AK101" s="171">
        <v>69</v>
      </c>
      <c r="AL101" s="122">
        <f>SUM(AM101:AN101)</f>
        <v>53</v>
      </c>
      <c r="AM101" s="171">
        <v>17</v>
      </c>
      <c r="AN101" s="171">
        <v>36</v>
      </c>
      <c r="AO101" s="122">
        <f>SUM(AP101:AQ101)</f>
        <v>79</v>
      </c>
      <c r="AP101" s="171">
        <v>28</v>
      </c>
      <c r="AQ101" s="171">
        <v>51</v>
      </c>
      <c r="AR101" s="122">
        <f>SUM(AS101:AT101)</f>
        <v>63</v>
      </c>
      <c r="AS101" s="171">
        <v>23</v>
      </c>
      <c r="AT101" s="171">
        <v>40</v>
      </c>
      <c r="AU101" s="122">
        <f>SUM(AV101:AW101)</f>
        <v>99</v>
      </c>
      <c r="AV101" s="171">
        <v>28</v>
      </c>
      <c r="AW101" s="171">
        <v>71</v>
      </c>
      <c r="AX101" s="122">
        <f>SUM(AY101:AZ101)</f>
        <v>55</v>
      </c>
      <c r="AY101" s="171">
        <v>22</v>
      </c>
      <c r="AZ101" s="171">
        <v>33</v>
      </c>
      <c r="BA101" s="122">
        <f>SUM(BB101:BC101)</f>
        <v>38</v>
      </c>
      <c r="BB101" s="171">
        <v>18</v>
      </c>
      <c r="BC101" s="171">
        <v>20</v>
      </c>
      <c r="BD101" s="122">
        <f>SUM(BE101:BF101)</f>
        <v>34</v>
      </c>
      <c r="BE101" s="171">
        <v>12</v>
      </c>
      <c r="BF101" s="171">
        <v>22</v>
      </c>
      <c r="BG101" s="122">
        <f>SUM(BH101:BI101)</f>
        <v>39</v>
      </c>
      <c r="BH101" s="171">
        <v>14</v>
      </c>
      <c r="BI101" s="171">
        <v>25</v>
      </c>
      <c r="BJ101" s="122">
        <f>SUM(BK101:BL101)</f>
        <v>60</v>
      </c>
      <c r="BK101" s="171">
        <v>21</v>
      </c>
      <c r="BL101" s="171">
        <v>39</v>
      </c>
      <c r="BM101" s="122">
        <f>SUM(BN101:BO101)</f>
        <v>43</v>
      </c>
      <c r="BN101" s="171">
        <v>14</v>
      </c>
      <c r="BO101" s="172">
        <v>29</v>
      </c>
    </row>
    <row r="102" spans="1:67" s="107" customFormat="1" ht="14.25" customHeight="1" x14ac:dyDescent="0.25">
      <c r="A102" s="173" t="s">
        <v>114</v>
      </c>
      <c r="B102" s="114">
        <f t="shared" ref="B102:AG102" si="67">SUM(B103:B107)</f>
        <v>4722</v>
      </c>
      <c r="C102" s="114">
        <f t="shared" si="67"/>
        <v>1511</v>
      </c>
      <c r="D102" s="114">
        <f t="shared" si="67"/>
        <v>3211</v>
      </c>
      <c r="E102" s="114">
        <f t="shared" si="67"/>
        <v>196</v>
      </c>
      <c r="F102" s="114">
        <f t="shared" si="67"/>
        <v>74</v>
      </c>
      <c r="G102" s="114">
        <f t="shared" si="67"/>
        <v>122</v>
      </c>
      <c r="H102" s="114">
        <f t="shared" si="67"/>
        <v>175</v>
      </c>
      <c r="I102" s="114">
        <f t="shared" si="67"/>
        <v>69</v>
      </c>
      <c r="J102" s="114">
        <f t="shared" si="67"/>
        <v>106</v>
      </c>
      <c r="K102" s="114">
        <f t="shared" si="67"/>
        <v>240</v>
      </c>
      <c r="L102" s="114">
        <f t="shared" si="67"/>
        <v>81</v>
      </c>
      <c r="M102" s="114">
        <f t="shared" si="67"/>
        <v>159</v>
      </c>
      <c r="N102" s="114">
        <f t="shared" si="67"/>
        <v>97</v>
      </c>
      <c r="O102" s="114">
        <f t="shared" si="67"/>
        <v>32</v>
      </c>
      <c r="P102" s="114">
        <f t="shared" si="67"/>
        <v>65</v>
      </c>
      <c r="Q102" s="114">
        <f t="shared" si="67"/>
        <v>356</v>
      </c>
      <c r="R102" s="114">
        <f t="shared" si="67"/>
        <v>118</v>
      </c>
      <c r="S102" s="114">
        <f t="shared" si="67"/>
        <v>238</v>
      </c>
      <c r="T102" s="114">
        <f t="shared" si="67"/>
        <v>488</v>
      </c>
      <c r="U102" s="114">
        <f t="shared" si="67"/>
        <v>141</v>
      </c>
      <c r="V102" s="114">
        <f t="shared" si="67"/>
        <v>347</v>
      </c>
      <c r="W102" s="114">
        <f t="shared" si="67"/>
        <v>179</v>
      </c>
      <c r="X102" s="114">
        <f t="shared" si="67"/>
        <v>53</v>
      </c>
      <c r="Y102" s="114">
        <f t="shared" si="67"/>
        <v>126</v>
      </c>
      <c r="Z102" s="114">
        <f t="shared" si="67"/>
        <v>169</v>
      </c>
      <c r="AA102" s="114">
        <f t="shared" si="67"/>
        <v>60</v>
      </c>
      <c r="AB102" s="114">
        <f t="shared" si="67"/>
        <v>109</v>
      </c>
      <c r="AC102" s="114">
        <f t="shared" si="67"/>
        <v>117</v>
      </c>
      <c r="AD102" s="114">
        <f t="shared" si="67"/>
        <v>37</v>
      </c>
      <c r="AE102" s="114">
        <f t="shared" si="67"/>
        <v>80</v>
      </c>
      <c r="AF102" s="114">
        <f t="shared" si="67"/>
        <v>235</v>
      </c>
      <c r="AG102" s="114">
        <f t="shared" si="67"/>
        <v>90</v>
      </c>
      <c r="AH102" s="114">
        <f t="shared" ref="AH102:BM102" si="68">SUM(AH103:AH107)</f>
        <v>145</v>
      </c>
      <c r="AI102" s="114">
        <f t="shared" si="68"/>
        <v>359</v>
      </c>
      <c r="AJ102" s="114">
        <f t="shared" si="68"/>
        <v>117</v>
      </c>
      <c r="AK102" s="114">
        <f t="shared" si="68"/>
        <v>242</v>
      </c>
      <c r="AL102" s="114">
        <f t="shared" si="68"/>
        <v>204</v>
      </c>
      <c r="AM102" s="114">
        <f t="shared" si="68"/>
        <v>55</v>
      </c>
      <c r="AN102" s="114">
        <f t="shared" si="68"/>
        <v>149</v>
      </c>
      <c r="AO102" s="114">
        <f t="shared" si="68"/>
        <v>311</v>
      </c>
      <c r="AP102" s="114">
        <f t="shared" si="68"/>
        <v>91</v>
      </c>
      <c r="AQ102" s="114">
        <f t="shared" si="68"/>
        <v>220</v>
      </c>
      <c r="AR102" s="114">
        <f t="shared" si="68"/>
        <v>222</v>
      </c>
      <c r="AS102" s="114">
        <f t="shared" si="68"/>
        <v>69</v>
      </c>
      <c r="AT102" s="114">
        <f t="shared" si="68"/>
        <v>153</v>
      </c>
      <c r="AU102" s="114">
        <f t="shared" si="68"/>
        <v>388</v>
      </c>
      <c r="AV102" s="114">
        <f t="shared" si="68"/>
        <v>116</v>
      </c>
      <c r="AW102" s="114">
        <f t="shared" si="68"/>
        <v>272</v>
      </c>
      <c r="AX102" s="114">
        <f t="shared" si="68"/>
        <v>143</v>
      </c>
      <c r="AY102" s="114">
        <f t="shared" si="68"/>
        <v>38</v>
      </c>
      <c r="AZ102" s="114">
        <f t="shared" si="68"/>
        <v>105</v>
      </c>
      <c r="BA102" s="114">
        <f t="shared" si="68"/>
        <v>160</v>
      </c>
      <c r="BB102" s="114">
        <f t="shared" si="68"/>
        <v>54</v>
      </c>
      <c r="BC102" s="114">
        <f t="shared" si="68"/>
        <v>106</v>
      </c>
      <c r="BD102" s="114">
        <f t="shared" si="68"/>
        <v>105</v>
      </c>
      <c r="BE102" s="114">
        <f t="shared" si="68"/>
        <v>32</v>
      </c>
      <c r="BF102" s="114">
        <f t="shared" si="68"/>
        <v>73</v>
      </c>
      <c r="BG102" s="114">
        <f t="shared" si="68"/>
        <v>192</v>
      </c>
      <c r="BH102" s="114">
        <f t="shared" si="68"/>
        <v>60</v>
      </c>
      <c r="BI102" s="114">
        <f t="shared" si="68"/>
        <v>132</v>
      </c>
      <c r="BJ102" s="114">
        <f t="shared" si="68"/>
        <v>163</v>
      </c>
      <c r="BK102" s="114">
        <f t="shared" si="68"/>
        <v>49</v>
      </c>
      <c r="BL102" s="114">
        <f t="shared" si="68"/>
        <v>114</v>
      </c>
      <c r="BM102" s="114">
        <f t="shared" si="68"/>
        <v>223</v>
      </c>
      <c r="BN102" s="114">
        <f t="shared" ref="BN102:BO102" si="69">SUM(BN103:BN107)</f>
        <v>75</v>
      </c>
      <c r="BO102" s="169">
        <f t="shared" si="69"/>
        <v>148</v>
      </c>
    </row>
    <row r="103" spans="1:67" s="107" customFormat="1" ht="14.25" customHeight="1" x14ac:dyDescent="0.25">
      <c r="A103" s="170" t="s">
        <v>116</v>
      </c>
      <c r="B103" s="122">
        <f>SUM(C103:D103)</f>
        <v>1136</v>
      </c>
      <c r="C103" s="122">
        <f t="shared" ref="C103:D107" si="70">SUM(F103,I103,L103,O103,R103,U103,X103,AA103,AD103,AG103,AJ103,AM103,AP103,AS103,AV103,AY103,BB103,BE103,BH103,BK103,BN103)</f>
        <v>400</v>
      </c>
      <c r="D103" s="122">
        <f t="shared" si="70"/>
        <v>736</v>
      </c>
      <c r="E103" s="122">
        <f>SUM(F103:G103)</f>
        <v>49</v>
      </c>
      <c r="F103" s="171">
        <v>16</v>
      </c>
      <c r="G103" s="171">
        <v>33</v>
      </c>
      <c r="H103" s="122">
        <f>SUM(I103:J103)</f>
        <v>50</v>
      </c>
      <c r="I103" s="171">
        <v>17</v>
      </c>
      <c r="J103" s="171">
        <v>33</v>
      </c>
      <c r="K103" s="122">
        <f>SUM(L103:M103)</f>
        <v>62</v>
      </c>
      <c r="L103" s="171">
        <v>25</v>
      </c>
      <c r="M103" s="171">
        <v>37</v>
      </c>
      <c r="N103" s="122">
        <f>SUM(O103:P103)</f>
        <v>24</v>
      </c>
      <c r="O103" s="171">
        <v>11</v>
      </c>
      <c r="P103" s="171">
        <v>13</v>
      </c>
      <c r="Q103" s="122">
        <f>SUM(R103:S103)</f>
        <v>84</v>
      </c>
      <c r="R103" s="171">
        <v>36</v>
      </c>
      <c r="S103" s="171">
        <v>48</v>
      </c>
      <c r="T103" s="122">
        <f>SUM(U103:V103)</f>
        <v>109</v>
      </c>
      <c r="U103" s="171">
        <v>30</v>
      </c>
      <c r="V103" s="171">
        <v>79</v>
      </c>
      <c r="W103" s="122">
        <f>SUM(X103:Y103)</f>
        <v>46</v>
      </c>
      <c r="X103" s="171">
        <v>18</v>
      </c>
      <c r="Y103" s="171">
        <v>28</v>
      </c>
      <c r="Z103" s="122">
        <f>SUM(AA103:AB103)</f>
        <v>42</v>
      </c>
      <c r="AA103" s="171">
        <v>16</v>
      </c>
      <c r="AB103" s="171">
        <v>26</v>
      </c>
      <c r="AC103" s="122">
        <f>SUM(AD103:AE103)</f>
        <v>25</v>
      </c>
      <c r="AD103" s="171">
        <v>10</v>
      </c>
      <c r="AE103" s="171">
        <v>15</v>
      </c>
      <c r="AF103" s="122">
        <f>SUM(AG103:AH103)</f>
        <v>53</v>
      </c>
      <c r="AG103" s="171">
        <v>21</v>
      </c>
      <c r="AH103" s="171">
        <v>32</v>
      </c>
      <c r="AI103" s="122">
        <f>SUM(AJ103:AK103)</f>
        <v>77</v>
      </c>
      <c r="AJ103" s="171">
        <v>26</v>
      </c>
      <c r="AK103" s="171">
        <v>51</v>
      </c>
      <c r="AL103" s="122">
        <f>SUM(AM103:AN103)</f>
        <v>55</v>
      </c>
      <c r="AM103" s="171">
        <v>15</v>
      </c>
      <c r="AN103" s="171">
        <v>40</v>
      </c>
      <c r="AO103" s="122">
        <f>SUM(AP103:AQ103)</f>
        <v>78</v>
      </c>
      <c r="AP103" s="171">
        <v>21</v>
      </c>
      <c r="AQ103" s="171">
        <v>57</v>
      </c>
      <c r="AR103" s="122">
        <f>SUM(AS103:AT103)</f>
        <v>58</v>
      </c>
      <c r="AS103" s="171">
        <v>19</v>
      </c>
      <c r="AT103" s="171">
        <v>39</v>
      </c>
      <c r="AU103" s="122">
        <f>SUM(AV103:AW103)</f>
        <v>93</v>
      </c>
      <c r="AV103" s="171">
        <v>35</v>
      </c>
      <c r="AW103" s="171">
        <v>58</v>
      </c>
      <c r="AX103" s="122">
        <f>SUM(AY103:AZ103)</f>
        <v>32</v>
      </c>
      <c r="AY103" s="171">
        <v>12</v>
      </c>
      <c r="AZ103" s="171">
        <v>20</v>
      </c>
      <c r="BA103" s="122">
        <f>SUM(BB103:BC103)</f>
        <v>41</v>
      </c>
      <c r="BB103" s="171">
        <v>14</v>
      </c>
      <c r="BC103" s="171">
        <v>27</v>
      </c>
      <c r="BD103" s="122">
        <f>SUM(BE103:BF103)</f>
        <v>23</v>
      </c>
      <c r="BE103" s="171">
        <v>8</v>
      </c>
      <c r="BF103" s="171">
        <v>15</v>
      </c>
      <c r="BG103" s="122">
        <f>SUM(BH103:BI103)</f>
        <v>44</v>
      </c>
      <c r="BH103" s="171">
        <v>19</v>
      </c>
      <c r="BI103" s="171">
        <v>25</v>
      </c>
      <c r="BJ103" s="122">
        <f>SUM(BK103:BL103)</f>
        <v>42</v>
      </c>
      <c r="BK103" s="171">
        <v>11</v>
      </c>
      <c r="BL103" s="171">
        <v>31</v>
      </c>
      <c r="BM103" s="122">
        <f>SUM(BN103:BO103)</f>
        <v>49</v>
      </c>
      <c r="BN103" s="171">
        <v>20</v>
      </c>
      <c r="BO103" s="172">
        <v>29</v>
      </c>
    </row>
    <row r="104" spans="1:67" s="107" customFormat="1" ht="14.25" customHeight="1" x14ac:dyDescent="0.25">
      <c r="A104" s="170" t="s">
        <v>117</v>
      </c>
      <c r="B104" s="122">
        <f>SUM(C104:D104)</f>
        <v>1087</v>
      </c>
      <c r="C104" s="122">
        <f t="shared" si="70"/>
        <v>349</v>
      </c>
      <c r="D104" s="122">
        <f t="shared" si="70"/>
        <v>738</v>
      </c>
      <c r="E104" s="122">
        <f>SUM(F104:G104)</f>
        <v>48</v>
      </c>
      <c r="F104" s="171">
        <v>19</v>
      </c>
      <c r="G104" s="171">
        <v>29</v>
      </c>
      <c r="H104" s="122">
        <f>SUM(I104:J104)</f>
        <v>43</v>
      </c>
      <c r="I104" s="171">
        <v>15</v>
      </c>
      <c r="J104" s="171">
        <v>28</v>
      </c>
      <c r="K104" s="122">
        <f>SUM(L104:M104)</f>
        <v>61</v>
      </c>
      <c r="L104" s="171">
        <v>19</v>
      </c>
      <c r="M104" s="171">
        <v>42</v>
      </c>
      <c r="N104" s="122">
        <f>SUM(O104:P104)</f>
        <v>26</v>
      </c>
      <c r="O104" s="171">
        <v>6</v>
      </c>
      <c r="P104" s="171">
        <v>20</v>
      </c>
      <c r="Q104" s="122">
        <f>SUM(R104:S104)</f>
        <v>90</v>
      </c>
      <c r="R104" s="171">
        <v>32</v>
      </c>
      <c r="S104" s="171">
        <v>58</v>
      </c>
      <c r="T104" s="122">
        <f>SUM(U104:V104)</f>
        <v>106</v>
      </c>
      <c r="U104" s="171">
        <v>32</v>
      </c>
      <c r="V104" s="171">
        <v>74</v>
      </c>
      <c r="W104" s="122">
        <f>SUM(X104:Y104)</f>
        <v>37</v>
      </c>
      <c r="X104" s="171">
        <v>11</v>
      </c>
      <c r="Y104" s="171">
        <v>26</v>
      </c>
      <c r="Z104" s="122">
        <f>SUM(AA104:AB104)</f>
        <v>34</v>
      </c>
      <c r="AA104" s="171">
        <v>6</v>
      </c>
      <c r="AB104" s="171">
        <v>28</v>
      </c>
      <c r="AC104" s="122">
        <f>SUM(AD104:AE104)</f>
        <v>23</v>
      </c>
      <c r="AD104" s="171">
        <v>4</v>
      </c>
      <c r="AE104" s="171">
        <v>19</v>
      </c>
      <c r="AF104" s="122">
        <f>SUM(AG104:AH104)</f>
        <v>59</v>
      </c>
      <c r="AG104" s="171">
        <v>23</v>
      </c>
      <c r="AH104" s="171">
        <v>36</v>
      </c>
      <c r="AI104" s="122">
        <f>SUM(AJ104:AK104)</f>
        <v>87</v>
      </c>
      <c r="AJ104" s="171">
        <v>30</v>
      </c>
      <c r="AK104" s="171">
        <v>57</v>
      </c>
      <c r="AL104" s="122">
        <f>SUM(AM104:AN104)</f>
        <v>53</v>
      </c>
      <c r="AM104" s="171">
        <v>16</v>
      </c>
      <c r="AN104" s="171">
        <v>37</v>
      </c>
      <c r="AO104" s="122">
        <f>SUM(AP104:AQ104)</f>
        <v>73</v>
      </c>
      <c r="AP104" s="171">
        <v>30</v>
      </c>
      <c r="AQ104" s="171">
        <v>43</v>
      </c>
      <c r="AR104" s="122">
        <f>SUM(AS104:AT104)</f>
        <v>51</v>
      </c>
      <c r="AS104" s="171">
        <v>15</v>
      </c>
      <c r="AT104" s="171">
        <v>36</v>
      </c>
      <c r="AU104" s="122">
        <f>SUM(AV104:AW104)</f>
        <v>74</v>
      </c>
      <c r="AV104" s="171">
        <v>21</v>
      </c>
      <c r="AW104" s="171">
        <v>53</v>
      </c>
      <c r="AX104" s="122">
        <f>SUM(AY104:AZ104)</f>
        <v>42</v>
      </c>
      <c r="AY104" s="171">
        <v>11</v>
      </c>
      <c r="AZ104" s="171">
        <v>31</v>
      </c>
      <c r="BA104" s="122">
        <f>SUM(BB104:BC104)</f>
        <v>35</v>
      </c>
      <c r="BB104" s="171">
        <v>12</v>
      </c>
      <c r="BC104" s="171">
        <v>23</v>
      </c>
      <c r="BD104" s="122">
        <f>SUM(BE104:BF104)</f>
        <v>13</v>
      </c>
      <c r="BE104" s="171">
        <v>5</v>
      </c>
      <c r="BF104" s="171">
        <v>8</v>
      </c>
      <c r="BG104" s="122">
        <f>SUM(BH104:BI104)</f>
        <v>44</v>
      </c>
      <c r="BH104" s="171">
        <v>14</v>
      </c>
      <c r="BI104" s="171">
        <v>30</v>
      </c>
      <c r="BJ104" s="122">
        <f>SUM(BK104:BL104)</f>
        <v>43</v>
      </c>
      <c r="BK104" s="171">
        <v>16</v>
      </c>
      <c r="BL104" s="171">
        <v>27</v>
      </c>
      <c r="BM104" s="122">
        <f>SUM(BN104:BO104)</f>
        <v>45</v>
      </c>
      <c r="BN104" s="171">
        <v>12</v>
      </c>
      <c r="BO104" s="172">
        <v>33</v>
      </c>
    </row>
    <row r="105" spans="1:67" s="107" customFormat="1" ht="14.25" customHeight="1" x14ac:dyDescent="0.25">
      <c r="A105" s="170" t="s">
        <v>120</v>
      </c>
      <c r="B105" s="122">
        <f>SUM(C105:D105)</f>
        <v>850</v>
      </c>
      <c r="C105" s="122">
        <f t="shared" si="70"/>
        <v>262</v>
      </c>
      <c r="D105" s="122">
        <f t="shared" si="70"/>
        <v>588</v>
      </c>
      <c r="E105" s="122">
        <f>SUM(F105:G105)</f>
        <v>45</v>
      </c>
      <c r="F105" s="171">
        <v>17</v>
      </c>
      <c r="G105" s="171">
        <v>28</v>
      </c>
      <c r="H105" s="122">
        <f>SUM(I105:J105)</f>
        <v>37</v>
      </c>
      <c r="I105" s="171">
        <v>15</v>
      </c>
      <c r="J105" s="171">
        <v>22</v>
      </c>
      <c r="K105" s="122">
        <f>SUM(L105:M105)</f>
        <v>43</v>
      </c>
      <c r="L105" s="171">
        <v>17</v>
      </c>
      <c r="M105" s="171">
        <v>26</v>
      </c>
      <c r="N105" s="122">
        <f>SUM(O105:P105)</f>
        <v>16</v>
      </c>
      <c r="O105" s="171">
        <v>3</v>
      </c>
      <c r="P105" s="171">
        <v>13</v>
      </c>
      <c r="Q105" s="122">
        <f>SUM(R105:S105)</f>
        <v>72</v>
      </c>
      <c r="R105" s="171">
        <v>25</v>
      </c>
      <c r="S105" s="171">
        <v>47</v>
      </c>
      <c r="T105" s="122">
        <f>SUM(U105:V105)</f>
        <v>82</v>
      </c>
      <c r="U105" s="171">
        <v>28</v>
      </c>
      <c r="V105" s="171">
        <v>54</v>
      </c>
      <c r="W105" s="122">
        <f>SUM(X105:Y105)</f>
        <v>30</v>
      </c>
      <c r="X105" s="171">
        <v>4</v>
      </c>
      <c r="Y105" s="171">
        <v>26</v>
      </c>
      <c r="Z105" s="122">
        <f>SUM(AA105:AB105)</f>
        <v>25</v>
      </c>
      <c r="AA105" s="171">
        <v>10</v>
      </c>
      <c r="AB105" s="171">
        <v>15</v>
      </c>
      <c r="AC105" s="122">
        <f>SUM(AD105:AE105)</f>
        <v>19</v>
      </c>
      <c r="AD105" s="171">
        <v>4</v>
      </c>
      <c r="AE105" s="171">
        <v>15</v>
      </c>
      <c r="AF105" s="122">
        <f>SUM(AG105:AH105)</f>
        <v>34</v>
      </c>
      <c r="AG105" s="171">
        <v>12</v>
      </c>
      <c r="AH105" s="171">
        <v>22</v>
      </c>
      <c r="AI105" s="122">
        <f>SUM(AJ105:AK105)</f>
        <v>67</v>
      </c>
      <c r="AJ105" s="171">
        <v>18</v>
      </c>
      <c r="AK105" s="171">
        <v>49</v>
      </c>
      <c r="AL105" s="122">
        <f>SUM(AM105:AN105)</f>
        <v>32</v>
      </c>
      <c r="AM105" s="171">
        <v>6</v>
      </c>
      <c r="AN105" s="171">
        <v>26</v>
      </c>
      <c r="AO105" s="122">
        <f>SUM(AP105:AQ105)</f>
        <v>57</v>
      </c>
      <c r="AP105" s="171">
        <v>19</v>
      </c>
      <c r="AQ105" s="171">
        <v>38</v>
      </c>
      <c r="AR105" s="122">
        <f>SUM(AS105:AT105)</f>
        <v>40</v>
      </c>
      <c r="AS105" s="171">
        <v>14</v>
      </c>
      <c r="AT105" s="171">
        <v>26</v>
      </c>
      <c r="AU105" s="122">
        <f>SUM(AV105:AW105)</f>
        <v>83</v>
      </c>
      <c r="AV105" s="171">
        <v>22</v>
      </c>
      <c r="AW105" s="171">
        <v>61</v>
      </c>
      <c r="AX105" s="122">
        <f>SUM(AY105:AZ105)</f>
        <v>23</v>
      </c>
      <c r="AY105" s="171">
        <v>7</v>
      </c>
      <c r="AZ105" s="171">
        <v>16</v>
      </c>
      <c r="BA105" s="122">
        <f>SUM(BB105:BC105)</f>
        <v>23</v>
      </c>
      <c r="BB105" s="171">
        <v>8</v>
      </c>
      <c r="BC105" s="171">
        <v>15</v>
      </c>
      <c r="BD105" s="122">
        <f>SUM(BE105:BF105)</f>
        <v>22</v>
      </c>
      <c r="BE105" s="171">
        <v>5</v>
      </c>
      <c r="BF105" s="171">
        <v>17</v>
      </c>
      <c r="BG105" s="122">
        <f>SUM(BH105:BI105)</f>
        <v>36</v>
      </c>
      <c r="BH105" s="171">
        <v>11</v>
      </c>
      <c r="BI105" s="171">
        <v>25</v>
      </c>
      <c r="BJ105" s="122">
        <f>SUM(BK105:BL105)</f>
        <v>27</v>
      </c>
      <c r="BK105" s="171">
        <v>7</v>
      </c>
      <c r="BL105" s="171">
        <v>20</v>
      </c>
      <c r="BM105" s="122">
        <f>SUM(BN105:BO105)</f>
        <v>37</v>
      </c>
      <c r="BN105" s="171">
        <v>10</v>
      </c>
      <c r="BO105" s="172">
        <v>27</v>
      </c>
    </row>
    <row r="106" spans="1:67" s="107" customFormat="1" ht="14.25" customHeight="1" x14ac:dyDescent="0.25">
      <c r="A106" s="170" t="s">
        <v>118</v>
      </c>
      <c r="B106" s="122">
        <f>SUM(C106:D106)</f>
        <v>890</v>
      </c>
      <c r="C106" s="122">
        <f t="shared" si="70"/>
        <v>263</v>
      </c>
      <c r="D106" s="122">
        <f t="shared" si="70"/>
        <v>627</v>
      </c>
      <c r="E106" s="122">
        <f>SUM(F106:G106)</f>
        <v>28</v>
      </c>
      <c r="F106" s="171">
        <v>13</v>
      </c>
      <c r="G106" s="171">
        <v>15</v>
      </c>
      <c r="H106" s="122">
        <f>SUM(I106:J106)</f>
        <v>22</v>
      </c>
      <c r="I106" s="171">
        <v>12</v>
      </c>
      <c r="J106" s="171">
        <v>10</v>
      </c>
      <c r="K106" s="122">
        <f>SUM(L106:M106)</f>
        <v>41</v>
      </c>
      <c r="L106" s="171">
        <v>13</v>
      </c>
      <c r="M106" s="171">
        <v>28</v>
      </c>
      <c r="N106" s="122">
        <f>SUM(O106:P106)</f>
        <v>14</v>
      </c>
      <c r="O106" s="171">
        <v>4</v>
      </c>
      <c r="P106" s="171">
        <v>10</v>
      </c>
      <c r="Q106" s="122">
        <f>SUM(R106:S106)</f>
        <v>65</v>
      </c>
      <c r="R106" s="171">
        <v>13</v>
      </c>
      <c r="S106" s="171">
        <v>52</v>
      </c>
      <c r="T106" s="122">
        <f>SUM(U106:V106)</f>
        <v>107</v>
      </c>
      <c r="U106" s="171">
        <v>30</v>
      </c>
      <c r="V106" s="171">
        <v>77</v>
      </c>
      <c r="W106" s="122">
        <f>SUM(X106:Y106)</f>
        <v>37</v>
      </c>
      <c r="X106" s="171">
        <v>10</v>
      </c>
      <c r="Y106" s="171">
        <v>27</v>
      </c>
      <c r="Z106" s="122">
        <f>SUM(AA106:AB106)</f>
        <v>35</v>
      </c>
      <c r="AA106" s="171">
        <v>13</v>
      </c>
      <c r="AB106" s="171">
        <v>22</v>
      </c>
      <c r="AC106" s="122">
        <f>SUM(AD106:AE106)</f>
        <v>33</v>
      </c>
      <c r="AD106" s="171">
        <v>9</v>
      </c>
      <c r="AE106" s="171">
        <v>24</v>
      </c>
      <c r="AF106" s="122">
        <f>SUM(AG106:AH106)</f>
        <v>52</v>
      </c>
      <c r="AG106" s="171">
        <v>21</v>
      </c>
      <c r="AH106" s="171">
        <v>31</v>
      </c>
      <c r="AI106" s="122">
        <f>SUM(AJ106:AK106)</f>
        <v>63</v>
      </c>
      <c r="AJ106" s="171">
        <v>14</v>
      </c>
      <c r="AK106" s="171">
        <v>49</v>
      </c>
      <c r="AL106" s="122">
        <f>SUM(AM106:AN106)</f>
        <v>36</v>
      </c>
      <c r="AM106" s="171">
        <v>10</v>
      </c>
      <c r="AN106" s="171">
        <v>26</v>
      </c>
      <c r="AO106" s="122">
        <f>SUM(AP106:AQ106)</f>
        <v>55</v>
      </c>
      <c r="AP106" s="171">
        <v>11</v>
      </c>
      <c r="AQ106" s="171">
        <v>44</v>
      </c>
      <c r="AR106" s="122">
        <f>SUM(AS106:AT106)</f>
        <v>34</v>
      </c>
      <c r="AS106" s="171">
        <v>8</v>
      </c>
      <c r="AT106" s="171">
        <v>26</v>
      </c>
      <c r="AU106" s="122">
        <f>SUM(AV106:AW106)</f>
        <v>78</v>
      </c>
      <c r="AV106" s="171">
        <v>27</v>
      </c>
      <c r="AW106" s="171">
        <v>51</v>
      </c>
      <c r="AX106" s="122">
        <f>SUM(AY106:AZ106)</f>
        <v>22</v>
      </c>
      <c r="AY106" s="171">
        <v>3</v>
      </c>
      <c r="AZ106" s="171">
        <v>19</v>
      </c>
      <c r="BA106" s="122">
        <f>SUM(BB106:BC106)</f>
        <v>24</v>
      </c>
      <c r="BB106" s="171">
        <v>10</v>
      </c>
      <c r="BC106" s="171">
        <v>14</v>
      </c>
      <c r="BD106" s="122">
        <f>SUM(BE106:BF106)</f>
        <v>30</v>
      </c>
      <c r="BE106" s="171">
        <v>9</v>
      </c>
      <c r="BF106" s="171">
        <v>21</v>
      </c>
      <c r="BG106" s="122">
        <f>SUM(BH106:BI106)</f>
        <v>40</v>
      </c>
      <c r="BH106" s="171">
        <v>8</v>
      </c>
      <c r="BI106" s="171">
        <v>32</v>
      </c>
      <c r="BJ106" s="122">
        <f>SUM(BK106:BL106)</f>
        <v>30</v>
      </c>
      <c r="BK106" s="171">
        <v>8</v>
      </c>
      <c r="BL106" s="171">
        <v>22</v>
      </c>
      <c r="BM106" s="122">
        <f>SUM(BN106:BO106)</f>
        <v>44</v>
      </c>
      <c r="BN106" s="171">
        <v>17</v>
      </c>
      <c r="BO106" s="172">
        <v>27</v>
      </c>
    </row>
    <row r="107" spans="1:67" s="107" customFormat="1" ht="14.25" customHeight="1" x14ac:dyDescent="0.25">
      <c r="A107" s="170" t="s">
        <v>119</v>
      </c>
      <c r="B107" s="122">
        <f>SUM(C107:D107)</f>
        <v>759</v>
      </c>
      <c r="C107" s="122">
        <f t="shared" si="70"/>
        <v>237</v>
      </c>
      <c r="D107" s="122">
        <f t="shared" si="70"/>
        <v>522</v>
      </c>
      <c r="E107" s="122">
        <f>SUM(F107:G107)</f>
        <v>26</v>
      </c>
      <c r="F107" s="171">
        <v>9</v>
      </c>
      <c r="G107" s="171">
        <v>17</v>
      </c>
      <c r="H107" s="122">
        <f>SUM(I107:J107)</f>
        <v>23</v>
      </c>
      <c r="I107" s="171">
        <v>10</v>
      </c>
      <c r="J107" s="171">
        <v>13</v>
      </c>
      <c r="K107" s="122">
        <f>SUM(L107:M107)</f>
        <v>33</v>
      </c>
      <c r="L107" s="171">
        <v>7</v>
      </c>
      <c r="M107" s="171">
        <v>26</v>
      </c>
      <c r="N107" s="122">
        <f>SUM(O107:P107)</f>
        <v>17</v>
      </c>
      <c r="O107" s="171">
        <v>8</v>
      </c>
      <c r="P107" s="171">
        <v>9</v>
      </c>
      <c r="Q107" s="122">
        <f>SUM(R107:S107)</f>
        <v>45</v>
      </c>
      <c r="R107" s="171">
        <v>12</v>
      </c>
      <c r="S107" s="171">
        <v>33</v>
      </c>
      <c r="T107" s="122">
        <f>SUM(U107:V107)</f>
        <v>84</v>
      </c>
      <c r="U107" s="171">
        <v>21</v>
      </c>
      <c r="V107" s="171">
        <v>63</v>
      </c>
      <c r="W107" s="122">
        <f>SUM(X107:Y107)</f>
        <v>29</v>
      </c>
      <c r="X107" s="171">
        <v>10</v>
      </c>
      <c r="Y107" s="171">
        <v>19</v>
      </c>
      <c r="Z107" s="122">
        <f>SUM(AA107:AB107)</f>
        <v>33</v>
      </c>
      <c r="AA107" s="171">
        <v>15</v>
      </c>
      <c r="AB107" s="171">
        <v>18</v>
      </c>
      <c r="AC107" s="122">
        <f>SUM(AD107:AE107)</f>
        <v>17</v>
      </c>
      <c r="AD107" s="171">
        <v>10</v>
      </c>
      <c r="AE107" s="171">
        <v>7</v>
      </c>
      <c r="AF107" s="122">
        <f>SUM(AG107:AH107)</f>
        <v>37</v>
      </c>
      <c r="AG107" s="171">
        <v>13</v>
      </c>
      <c r="AH107" s="171">
        <v>24</v>
      </c>
      <c r="AI107" s="122">
        <f>SUM(AJ107:AK107)</f>
        <v>65</v>
      </c>
      <c r="AJ107" s="171">
        <v>29</v>
      </c>
      <c r="AK107" s="171">
        <v>36</v>
      </c>
      <c r="AL107" s="122">
        <f>SUM(AM107:AN107)</f>
        <v>28</v>
      </c>
      <c r="AM107" s="171">
        <v>8</v>
      </c>
      <c r="AN107" s="171">
        <v>20</v>
      </c>
      <c r="AO107" s="122">
        <f>SUM(AP107:AQ107)</f>
        <v>48</v>
      </c>
      <c r="AP107" s="171">
        <v>10</v>
      </c>
      <c r="AQ107" s="171">
        <v>38</v>
      </c>
      <c r="AR107" s="122">
        <f>SUM(AS107:AT107)</f>
        <v>39</v>
      </c>
      <c r="AS107" s="171">
        <v>13</v>
      </c>
      <c r="AT107" s="171">
        <v>26</v>
      </c>
      <c r="AU107" s="122">
        <f>SUM(AV107:AW107)</f>
        <v>60</v>
      </c>
      <c r="AV107" s="171">
        <v>11</v>
      </c>
      <c r="AW107" s="171">
        <v>49</v>
      </c>
      <c r="AX107" s="122">
        <f>SUM(AY107:AZ107)</f>
        <v>24</v>
      </c>
      <c r="AY107" s="171">
        <v>5</v>
      </c>
      <c r="AZ107" s="171">
        <v>19</v>
      </c>
      <c r="BA107" s="122">
        <f>SUM(BB107:BC107)</f>
        <v>37</v>
      </c>
      <c r="BB107" s="171">
        <v>10</v>
      </c>
      <c r="BC107" s="171">
        <v>27</v>
      </c>
      <c r="BD107" s="122">
        <f>SUM(BE107:BF107)</f>
        <v>17</v>
      </c>
      <c r="BE107" s="171">
        <v>5</v>
      </c>
      <c r="BF107" s="171">
        <v>12</v>
      </c>
      <c r="BG107" s="122">
        <f>SUM(BH107:BI107)</f>
        <v>28</v>
      </c>
      <c r="BH107" s="171">
        <v>8</v>
      </c>
      <c r="BI107" s="171">
        <v>20</v>
      </c>
      <c r="BJ107" s="122">
        <f>SUM(BK107:BL107)</f>
        <v>21</v>
      </c>
      <c r="BK107" s="171">
        <v>7</v>
      </c>
      <c r="BL107" s="171">
        <v>14</v>
      </c>
      <c r="BM107" s="122">
        <f>SUM(BN107:BO107)</f>
        <v>48</v>
      </c>
      <c r="BN107" s="171">
        <v>16</v>
      </c>
      <c r="BO107" s="172">
        <v>32</v>
      </c>
    </row>
    <row r="108" spans="1:67" s="107" customFormat="1" ht="14.25" customHeight="1" x14ac:dyDescent="0.25">
      <c r="A108" s="173" t="s">
        <v>121</v>
      </c>
      <c r="B108" s="114">
        <f t="shared" ref="B108:AG108" si="71">SUM(B109:B113)</f>
        <v>2211</v>
      </c>
      <c r="C108" s="114">
        <f t="shared" si="71"/>
        <v>496</v>
      </c>
      <c r="D108" s="114">
        <f t="shared" si="71"/>
        <v>1715</v>
      </c>
      <c r="E108" s="114">
        <f t="shared" si="71"/>
        <v>91</v>
      </c>
      <c r="F108" s="114">
        <f t="shared" si="71"/>
        <v>29</v>
      </c>
      <c r="G108" s="114">
        <f t="shared" si="71"/>
        <v>62</v>
      </c>
      <c r="H108" s="114">
        <f t="shared" si="71"/>
        <v>87</v>
      </c>
      <c r="I108" s="114">
        <f t="shared" si="71"/>
        <v>22</v>
      </c>
      <c r="J108" s="114">
        <f t="shared" si="71"/>
        <v>65</v>
      </c>
      <c r="K108" s="114">
        <f t="shared" si="71"/>
        <v>113</v>
      </c>
      <c r="L108" s="114">
        <f t="shared" si="71"/>
        <v>30</v>
      </c>
      <c r="M108" s="114">
        <f t="shared" si="71"/>
        <v>83</v>
      </c>
      <c r="N108" s="114">
        <f t="shared" si="71"/>
        <v>49</v>
      </c>
      <c r="O108" s="114">
        <f t="shared" si="71"/>
        <v>13</v>
      </c>
      <c r="P108" s="114">
        <f t="shared" si="71"/>
        <v>36</v>
      </c>
      <c r="Q108" s="114">
        <f t="shared" si="71"/>
        <v>182</v>
      </c>
      <c r="R108" s="114">
        <f t="shared" si="71"/>
        <v>37</v>
      </c>
      <c r="S108" s="114">
        <f t="shared" si="71"/>
        <v>145</v>
      </c>
      <c r="T108" s="114">
        <f t="shared" si="71"/>
        <v>200</v>
      </c>
      <c r="U108" s="114">
        <f t="shared" si="71"/>
        <v>34</v>
      </c>
      <c r="V108" s="114">
        <f t="shared" si="71"/>
        <v>166</v>
      </c>
      <c r="W108" s="114">
        <f t="shared" si="71"/>
        <v>72</v>
      </c>
      <c r="X108" s="114">
        <f t="shared" si="71"/>
        <v>16</v>
      </c>
      <c r="Y108" s="114">
        <f t="shared" si="71"/>
        <v>56</v>
      </c>
      <c r="Z108" s="114">
        <f t="shared" si="71"/>
        <v>88</v>
      </c>
      <c r="AA108" s="114">
        <f t="shared" si="71"/>
        <v>22</v>
      </c>
      <c r="AB108" s="114">
        <f t="shared" si="71"/>
        <v>66</v>
      </c>
      <c r="AC108" s="114">
        <f t="shared" si="71"/>
        <v>55</v>
      </c>
      <c r="AD108" s="114">
        <f t="shared" si="71"/>
        <v>6</v>
      </c>
      <c r="AE108" s="114">
        <f t="shared" si="71"/>
        <v>49</v>
      </c>
      <c r="AF108" s="114">
        <f t="shared" si="71"/>
        <v>117</v>
      </c>
      <c r="AG108" s="114">
        <f t="shared" si="71"/>
        <v>30</v>
      </c>
      <c r="AH108" s="114">
        <f t="shared" ref="AH108:BM108" si="72">SUM(AH109:AH113)</f>
        <v>87</v>
      </c>
      <c r="AI108" s="114">
        <f t="shared" si="72"/>
        <v>181</v>
      </c>
      <c r="AJ108" s="114">
        <f t="shared" si="72"/>
        <v>36</v>
      </c>
      <c r="AK108" s="114">
        <f t="shared" si="72"/>
        <v>145</v>
      </c>
      <c r="AL108" s="114">
        <f t="shared" si="72"/>
        <v>89</v>
      </c>
      <c r="AM108" s="114">
        <f t="shared" si="72"/>
        <v>22</v>
      </c>
      <c r="AN108" s="114">
        <f t="shared" si="72"/>
        <v>67</v>
      </c>
      <c r="AO108" s="114">
        <f t="shared" si="72"/>
        <v>131</v>
      </c>
      <c r="AP108" s="114">
        <f t="shared" si="72"/>
        <v>31</v>
      </c>
      <c r="AQ108" s="114">
        <f t="shared" si="72"/>
        <v>100</v>
      </c>
      <c r="AR108" s="114">
        <f t="shared" si="72"/>
        <v>118</v>
      </c>
      <c r="AS108" s="114">
        <f t="shared" si="72"/>
        <v>28</v>
      </c>
      <c r="AT108" s="114">
        <f t="shared" si="72"/>
        <v>90</v>
      </c>
      <c r="AU108" s="114">
        <f t="shared" si="72"/>
        <v>173</v>
      </c>
      <c r="AV108" s="114">
        <f t="shared" si="72"/>
        <v>30</v>
      </c>
      <c r="AW108" s="114">
        <f t="shared" si="72"/>
        <v>143</v>
      </c>
      <c r="AX108" s="114">
        <f t="shared" si="72"/>
        <v>72</v>
      </c>
      <c r="AY108" s="114">
        <f t="shared" si="72"/>
        <v>20</v>
      </c>
      <c r="AZ108" s="114">
        <f t="shared" si="72"/>
        <v>52</v>
      </c>
      <c r="BA108" s="114">
        <f t="shared" si="72"/>
        <v>77</v>
      </c>
      <c r="BB108" s="114">
        <f t="shared" si="72"/>
        <v>15</v>
      </c>
      <c r="BC108" s="114">
        <f t="shared" si="72"/>
        <v>62</v>
      </c>
      <c r="BD108" s="114">
        <f t="shared" si="72"/>
        <v>49</v>
      </c>
      <c r="BE108" s="114">
        <f t="shared" si="72"/>
        <v>10</v>
      </c>
      <c r="BF108" s="114">
        <f t="shared" si="72"/>
        <v>39</v>
      </c>
      <c r="BG108" s="114">
        <f t="shared" si="72"/>
        <v>87</v>
      </c>
      <c r="BH108" s="114">
        <f t="shared" si="72"/>
        <v>20</v>
      </c>
      <c r="BI108" s="114">
        <f t="shared" si="72"/>
        <v>67</v>
      </c>
      <c r="BJ108" s="114">
        <f t="shared" si="72"/>
        <v>106</v>
      </c>
      <c r="BK108" s="114">
        <f t="shared" si="72"/>
        <v>23</v>
      </c>
      <c r="BL108" s="114">
        <f t="shared" si="72"/>
        <v>83</v>
      </c>
      <c r="BM108" s="114">
        <f t="shared" si="72"/>
        <v>74</v>
      </c>
      <c r="BN108" s="114">
        <f t="shared" ref="BN108:BO108" si="73">SUM(BN109:BN113)</f>
        <v>22</v>
      </c>
      <c r="BO108" s="169">
        <f t="shared" si="73"/>
        <v>52</v>
      </c>
    </row>
    <row r="109" spans="1:67" s="107" customFormat="1" ht="14.25" customHeight="1" x14ac:dyDescent="0.25">
      <c r="A109" s="170" t="s">
        <v>122</v>
      </c>
      <c r="B109" s="122">
        <f>SUM(C109:D109)</f>
        <v>561</v>
      </c>
      <c r="C109" s="122">
        <f t="shared" ref="C109:D113" si="74">SUM(F109,I109,L109,O109,R109,U109,X109,AA109,AD109,AG109,AJ109,AM109,AP109,AS109,AV109,AY109,BB109,BE109,BH109,BK109,BN109)</f>
        <v>150</v>
      </c>
      <c r="D109" s="122">
        <f t="shared" si="74"/>
        <v>411</v>
      </c>
      <c r="E109" s="122">
        <f>SUM(F109:G109)</f>
        <v>33</v>
      </c>
      <c r="F109" s="171">
        <v>11</v>
      </c>
      <c r="G109" s="171">
        <v>22</v>
      </c>
      <c r="H109" s="122">
        <f>SUM(I109:J109)</f>
        <v>20</v>
      </c>
      <c r="I109" s="171">
        <v>8</v>
      </c>
      <c r="J109" s="171">
        <v>12</v>
      </c>
      <c r="K109" s="122">
        <f>SUM(L109:M109)</f>
        <v>22</v>
      </c>
      <c r="L109" s="171">
        <v>8</v>
      </c>
      <c r="M109" s="171">
        <v>14</v>
      </c>
      <c r="N109" s="122">
        <f>SUM(O109:P109)</f>
        <v>11</v>
      </c>
      <c r="O109" s="171">
        <v>3</v>
      </c>
      <c r="P109" s="171">
        <v>8</v>
      </c>
      <c r="Q109" s="122">
        <f>SUM(R109:S109)</f>
        <v>62</v>
      </c>
      <c r="R109" s="171">
        <v>18</v>
      </c>
      <c r="S109" s="171">
        <v>44</v>
      </c>
      <c r="T109" s="122">
        <f>SUM(U109:V109)</f>
        <v>42</v>
      </c>
      <c r="U109" s="171">
        <v>8</v>
      </c>
      <c r="V109" s="171">
        <v>34</v>
      </c>
      <c r="W109" s="122">
        <f>SUM(X109:Y109)</f>
        <v>21</v>
      </c>
      <c r="X109" s="171">
        <v>8</v>
      </c>
      <c r="Y109" s="171">
        <v>13</v>
      </c>
      <c r="Z109" s="122">
        <f>SUM(AA109:AB109)</f>
        <v>16</v>
      </c>
      <c r="AA109" s="171">
        <v>4</v>
      </c>
      <c r="AB109" s="171">
        <v>12</v>
      </c>
      <c r="AC109" s="122">
        <f>SUM(AD109:AE109)</f>
        <v>15</v>
      </c>
      <c r="AD109" s="171">
        <v>3</v>
      </c>
      <c r="AE109" s="171">
        <v>12</v>
      </c>
      <c r="AF109" s="122">
        <f>SUM(AG109:AH109)</f>
        <v>33</v>
      </c>
      <c r="AG109" s="171">
        <v>8</v>
      </c>
      <c r="AH109" s="171">
        <v>25</v>
      </c>
      <c r="AI109" s="122">
        <f>SUM(AJ109:AK109)</f>
        <v>45</v>
      </c>
      <c r="AJ109" s="171">
        <v>9</v>
      </c>
      <c r="AK109" s="171">
        <v>36</v>
      </c>
      <c r="AL109" s="122">
        <f>SUM(AM109:AN109)</f>
        <v>20</v>
      </c>
      <c r="AM109" s="171">
        <v>8</v>
      </c>
      <c r="AN109" s="171">
        <v>12</v>
      </c>
      <c r="AO109" s="122">
        <f>SUM(AP109:AQ109)</f>
        <v>41</v>
      </c>
      <c r="AP109" s="171">
        <v>9</v>
      </c>
      <c r="AQ109" s="171">
        <v>32</v>
      </c>
      <c r="AR109" s="122">
        <f>SUM(AS109:AT109)</f>
        <v>34</v>
      </c>
      <c r="AS109" s="171">
        <v>12</v>
      </c>
      <c r="AT109" s="171">
        <v>22</v>
      </c>
      <c r="AU109" s="122">
        <f>SUM(AV109:AW109)</f>
        <v>33</v>
      </c>
      <c r="AV109" s="171">
        <v>3</v>
      </c>
      <c r="AW109" s="171">
        <v>30</v>
      </c>
      <c r="AX109" s="122">
        <f>SUM(AY109:AZ109)</f>
        <v>16</v>
      </c>
      <c r="AY109" s="171">
        <v>3</v>
      </c>
      <c r="AZ109" s="171">
        <v>13</v>
      </c>
      <c r="BA109" s="122">
        <f>SUM(BB109:BC109)</f>
        <v>14</v>
      </c>
      <c r="BB109" s="171">
        <v>4</v>
      </c>
      <c r="BC109" s="171">
        <v>10</v>
      </c>
      <c r="BD109" s="122">
        <f>SUM(BE109:BF109)</f>
        <v>12</v>
      </c>
      <c r="BE109" s="171">
        <v>2</v>
      </c>
      <c r="BF109" s="171">
        <v>10</v>
      </c>
      <c r="BG109" s="122">
        <f>SUM(BH109:BI109)</f>
        <v>20</v>
      </c>
      <c r="BH109" s="171">
        <v>7</v>
      </c>
      <c r="BI109" s="171">
        <v>13</v>
      </c>
      <c r="BJ109" s="122">
        <f>SUM(BK109:BL109)</f>
        <v>27</v>
      </c>
      <c r="BK109" s="171">
        <v>5</v>
      </c>
      <c r="BL109" s="171">
        <v>22</v>
      </c>
      <c r="BM109" s="122">
        <f>SUM(BN109:BO109)</f>
        <v>24</v>
      </c>
      <c r="BN109" s="171">
        <v>9</v>
      </c>
      <c r="BO109" s="172">
        <v>15</v>
      </c>
    </row>
    <row r="110" spans="1:67" s="107" customFormat="1" ht="14.25" customHeight="1" x14ac:dyDescent="0.25">
      <c r="A110" s="170" t="s">
        <v>125</v>
      </c>
      <c r="B110" s="122">
        <f>SUM(C110:D110)</f>
        <v>507</v>
      </c>
      <c r="C110" s="122">
        <f t="shared" si="74"/>
        <v>122</v>
      </c>
      <c r="D110" s="122">
        <f t="shared" si="74"/>
        <v>385</v>
      </c>
      <c r="E110" s="122">
        <f>SUM(F110:G110)</f>
        <v>17</v>
      </c>
      <c r="F110" s="171">
        <v>7</v>
      </c>
      <c r="G110" s="171">
        <v>10</v>
      </c>
      <c r="H110" s="122">
        <f>SUM(I110:J110)</f>
        <v>19</v>
      </c>
      <c r="I110" s="171">
        <v>2</v>
      </c>
      <c r="J110" s="171">
        <v>17</v>
      </c>
      <c r="K110" s="122">
        <f>SUM(L110:M110)</f>
        <v>31</v>
      </c>
      <c r="L110" s="171">
        <v>6</v>
      </c>
      <c r="M110" s="171">
        <v>25</v>
      </c>
      <c r="N110" s="122">
        <f>SUM(O110:P110)</f>
        <v>12</v>
      </c>
      <c r="O110" s="171">
        <v>4</v>
      </c>
      <c r="P110" s="171">
        <v>8</v>
      </c>
      <c r="Q110" s="122">
        <f>SUM(R110:S110)</f>
        <v>32</v>
      </c>
      <c r="R110" s="171">
        <v>7</v>
      </c>
      <c r="S110" s="171">
        <v>25</v>
      </c>
      <c r="T110" s="122">
        <f>SUM(U110:V110)</f>
        <v>46</v>
      </c>
      <c r="U110" s="171">
        <v>8</v>
      </c>
      <c r="V110" s="171">
        <v>38</v>
      </c>
      <c r="W110" s="122">
        <f>SUM(X110:Y110)</f>
        <v>13</v>
      </c>
      <c r="X110" s="171">
        <v>0</v>
      </c>
      <c r="Y110" s="171">
        <v>13</v>
      </c>
      <c r="Z110" s="122">
        <f>SUM(AA110:AB110)</f>
        <v>19</v>
      </c>
      <c r="AA110" s="171">
        <v>5</v>
      </c>
      <c r="AB110" s="171">
        <v>14</v>
      </c>
      <c r="AC110" s="122">
        <f>SUM(AD110:AE110)</f>
        <v>18</v>
      </c>
      <c r="AD110" s="171">
        <v>1</v>
      </c>
      <c r="AE110" s="171">
        <v>17</v>
      </c>
      <c r="AF110" s="122">
        <f>SUM(AG110:AH110)</f>
        <v>24</v>
      </c>
      <c r="AG110" s="171">
        <v>9</v>
      </c>
      <c r="AH110" s="171">
        <v>15</v>
      </c>
      <c r="AI110" s="122">
        <f>SUM(AJ110:AK110)</f>
        <v>45</v>
      </c>
      <c r="AJ110" s="171">
        <v>10</v>
      </c>
      <c r="AK110" s="171">
        <v>35</v>
      </c>
      <c r="AL110" s="122">
        <f>SUM(AM110:AN110)</f>
        <v>13</v>
      </c>
      <c r="AM110" s="171">
        <v>6</v>
      </c>
      <c r="AN110" s="171">
        <v>7</v>
      </c>
      <c r="AO110" s="122">
        <f>SUM(AP110:AQ110)</f>
        <v>29</v>
      </c>
      <c r="AP110" s="171">
        <v>8</v>
      </c>
      <c r="AQ110" s="171">
        <v>21</v>
      </c>
      <c r="AR110" s="122">
        <f>SUM(AS110:AT110)</f>
        <v>31</v>
      </c>
      <c r="AS110" s="171">
        <v>5</v>
      </c>
      <c r="AT110" s="171">
        <v>26</v>
      </c>
      <c r="AU110" s="122">
        <f>SUM(AV110:AW110)</f>
        <v>44</v>
      </c>
      <c r="AV110" s="171">
        <v>9</v>
      </c>
      <c r="AW110" s="171">
        <v>35</v>
      </c>
      <c r="AX110" s="122">
        <f>SUM(AY110:AZ110)</f>
        <v>22</v>
      </c>
      <c r="AY110" s="171">
        <v>7</v>
      </c>
      <c r="AZ110" s="171">
        <v>15</v>
      </c>
      <c r="BA110" s="122">
        <f>SUM(BB110:BC110)</f>
        <v>18</v>
      </c>
      <c r="BB110" s="171">
        <v>4</v>
      </c>
      <c r="BC110" s="171">
        <v>14</v>
      </c>
      <c r="BD110" s="122">
        <f>SUM(BE110:BF110)</f>
        <v>11</v>
      </c>
      <c r="BE110" s="171">
        <v>4</v>
      </c>
      <c r="BF110" s="171">
        <v>7</v>
      </c>
      <c r="BG110" s="122">
        <f>SUM(BH110:BI110)</f>
        <v>21</v>
      </c>
      <c r="BH110" s="171">
        <v>6</v>
      </c>
      <c r="BI110" s="171">
        <v>15</v>
      </c>
      <c r="BJ110" s="122">
        <f>SUM(BK110:BL110)</f>
        <v>29</v>
      </c>
      <c r="BK110" s="171">
        <v>11</v>
      </c>
      <c r="BL110" s="171">
        <v>18</v>
      </c>
      <c r="BM110" s="122">
        <f>SUM(BN110:BO110)</f>
        <v>13</v>
      </c>
      <c r="BN110" s="171">
        <v>3</v>
      </c>
      <c r="BO110" s="172">
        <v>10</v>
      </c>
    </row>
    <row r="111" spans="1:67" s="107" customFormat="1" ht="14.25" customHeight="1" x14ac:dyDescent="0.25">
      <c r="A111" s="170" t="s">
        <v>123</v>
      </c>
      <c r="B111" s="122">
        <f>SUM(C111:D111)</f>
        <v>396</v>
      </c>
      <c r="C111" s="122">
        <f t="shared" si="74"/>
        <v>73</v>
      </c>
      <c r="D111" s="122">
        <f t="shared" si="74"/>
        <v>323</v>
      </c>
      <c r="E111" s="122">
        <f>SUM(F111:G111)</f>
        <v>13</v>
      </c>
      <c r="F111" s="171">
        <v>5</v>
      </c>
      <c r="G111" s="171">
        <v>8</v>
      </c>
      <c r="H111" s="122">
        <f>SUM(I111:J111)</f>
        <v>21</v>
      </c>
      <c r="I111" s="171">
        <v>5</v>
      </c>
      <c r="J111" s="171">
        <v>16</v>
      </c>
      <c r="K111" s="122">
        <f>SUM(L111:M111)</f>
        <v>20</v>
      </c>
      <c r="L111" s="171">
        <v>4</v>
      </c>
      <c r="M111" s="171">
        <v>16</v>
      </c>
      <c r="N111" s="122">
        <f>SUM(O111:P111)</f>
        <v>7</v>
      </c>
      <c r="O111" s="171">
        <v>2</v>
      </c>
      <c r="P111" s="171">
        <v>5</v>
      </c>
      <c r="Q111" s="122">
        <f>SUM(R111:S111)</f>
        <v>26</v>
      </c>
      <c r="R111" s="171">
        <v>4</v>
      </c>
      <c r="S111" s="171">
        <v>22</v>
      </c>
      <c r="T111" s="122">
        <f>SUM(U111:V111)</f>
        <v>35</v>
      </c>
      <c r="U111" s="171">
        <v>4</v>
      </c>
      <c r="V111" s="171">
        <v>31</v>
      </c>
      <c r="W111" s="122">
        <f>SUM(X111:Y111)</f>
        <v>12</v>
      </c>
      <c r="X111" s="171">
        <v>3</v>
      </c>
      <c r="Y111" s="171">
        <v>9</v>
      </c>
      <c r="Z111" s="122">
        <f>SUM(AA111:AB111)</f>
        <v>23</v>
      </c>
      <c r="AA111" s="171">
        <v>5</v>
      </c>
      <c r="AB111" s="171">
        <v>18</v>
      </c>
      <c r="AC111" s="122">
        <f>SUM(AD111:AE111)</f>
        <v>8</v>
      </c>
      <c r="AD111" s="171">
        <v>1</v>
      </c>
      <c r="AE111" s="171">
        <v>7</v>
      </c>
      <c r="AF111" s="122">
        <f>SUM(AG111:AH111)</f>
        <v>17</v>
      </c>
      <c r="AG111" s="171">
        <v>2</v>
      </c>
      <c r="AH111" s="171">
        <v>15</v>
      </c>
      <c r="AI111" s="122">
        <f>SUM(AJ111:AK111)</f>
        <v>35</v>
      </c>
      <c r="AJ111" s="171">
        <v>8</v>
      </c>
      <c r="AK111" s="171">
        <v>27</v>
      </c>
      <c r="AL111" s="122">
        <f>SUM(AM111:AN111)</f>
        <v>22</v>
      </c>
      <c r="AM111" s="171">
        <v>1</v>
      </c>
      <c r="AN111" s="171">
        <v>21</v>
      </c>
      <c r="AO111" s="122">
        <f>SUM(AP111:AQ111)</f>
        <v>19</v>
      </c>
      <c r="AP111" s="171">
        <v>4</v>
      </c>
      <c r="AQ111" s="171">
        <v>15</v>
      </c>
      <c r="AR111" s="122">
        <f>SUM(AS111:AT111)</f>
        <v>19</v>
      </c>
      <c r="AS111" s="171">
        <v>4</v>
      </c>
      <c r="AT111" s="171">
        <v>15</v>
      </c>
      <c r="AU111" s="122">
        <f>SUM(AV111:AW111)</f>
        <v>40</v>
      </c>
      <c r="AV111" s="171">
        <v>9</v>
      </c>
      <c r="AW111" s="171">
        <v>31</v>
      </c>
      <c r="AX111" s="122">
        <f>SUM(AY111:AZ111)</f>
        <v>14</v>
      </c>
      <c r="AY111" s="171">
        <v>3</v>
      </c>
      <c r="AZ111" s="171">
        <v>11</v>
      </c>
      <c r="BA111" s="122">
        <f>SUM(BB111:BC111)</f>
        <v>12</v>
      </c>
      <c r="BB111" s="171">
        <v>2</v>
      </c>
      <c r="BC111" s="171">
        <v>10</v>
      </c>
      <c r="BD111" s="122">
        <f>SUM(BE111:BF111)</f>
        <v>11</v>
      </c>
      <c r="BE111" s="171">
        <v>2</v>
      </c>
      <c r="BF111" s="171">
        <v>9</v>
      </c>
      <c r="BG111" s="122">
        <f>SUM(BH111:BI111)</f>
        <v>13</v>
      </c>
      <c r="BH111" s="171">
        <v>0</v>
      </c>
      <c r="BI111" s="171">
        <v>13</v>
      </c>
      <c r="BJ111" s="122">
        <f>SUM(BK111:BL111)</f>
        <v>14</v>
      </c>
      <c r="BK111" s="171">
        <v>1</v>
      </c>
      <c r="BL111" s="171">
        <v>13</v>
      </c>
      <c r="BM111" s="122">
        <f>SUM(BN111:BO111)</f>
        <v>15</v>
      </c>
      <c r="BN111" s="171">
        <v>4</v>
      </c>
      <c r="BO111" s="172">
        <v>11</v>
      </c>
    </row>
    <row r="112" spans="1:67" s="107" customFormat="1" ht="14.25" customHeight="1" x14ac:dyDescent="0.25">
      <c r="A112" s="170" t="s">
        <v>124</v>
      </c>
      <c r="B112" s="122">
        <f>SUM(C112:D112)</f>
        <v>426</v>
      </c>
      <c r="C112" s="122">
        <f t="shared" si="74"/>
        <v>78</v>
      </c>
      <c r="D112" s="122">
        <f t="shared" si="74"/>
        <v>348</v>
      </c>
      <c r="E112" s="122">
        <f>SUM(F112:G112)</f>
        <v>16</v>
      </c>
      <c r="F112" s="171">
        <v>2</v>
      </c>
      <c r="G112" s="171">
        <v>14</v>
      </c>
      <c r="H112" s="122">
        <f>SUM(I112:J112)</f>
        <v>11</v>
      </c>
      <c r="I112" s="171">
        <v>4</v>
      </c>
      <c r="J112" s="171">
        <v>7</v>
      </c>
      <c r="K112" s="122">
        <f>SUM(L112:M112)</f>
        <v>26</v>
      </c>
      <c r="L112" s="171">
        <v>8</v>
      </c>
      <c r="M112" s="171">
        <v>18</v>
      </c>
      <c r="N112" s="122">
        <f>SUM(O112:P112)</f>
        <v>8</v>
      </c>
      <c r="O112" s="171">
        <v>4</v>
      </c>
      <c r="P112" s="171">
        <v>4</v>
      </c>
      <c r="Q112" s="122">
        <f>SUM(R112:S112)</f>
        <v>32</v>
      </c>
      <c r="R112" s="171">
        <v>3</v>
      </c>
      <c r="S112" s="171">
        <v>29</v>
      </c>
      <c r="T112" s="122">
        <f>SUM(U112:V112)</f>
        <v>45</v>
      </c>
      <c r="U112" s="171">
        <v>8</v>
      </c>
      <c r="V112" s="171">
        <v>37</v>
      </c>
      <c r="W112" s="122">
        <f>SUM(X112:Y112)</f>
        <v>12</v>
      </c>
      <c r="X112" s="171">
        <v>2</v>
      </c>
      <c r="Y112" s="171">
        <v>10</v>
      </c>
      <c r="Z112" s="122">
        <f>SUM(AA112:AB112)</f>
        <v>17</v>
      </c>
      <c r="AA112" s="171">
        <v>4</v>
      </c>
      <c r="AB112" s="171">
        <v>13</v>
      </c>
      <c r="AC112" s="122">
        <f>SUM(AD112:AE112)</f>
        <v>9</v>
      </c>
      <c r="AD112" s="171">
        <v>1</v>
      </c>
      <c r="AE112" s="171">
        <v>8</v>
      </c>
      <c r="AF112" s="122">
        <f>SUM(AG112:AH112)</f>
        <v>23</v>
      </c>
      <c r="AG112" s="171">
        <v>6</v>
      </c>
      <c r="AH112" s="171">
        <v>17</v>
      </c>
      <c r="AI112" s="122">
        <f>SUM(AJ112:AK112)</f>
        <v>33</v>
      </c>
      <c r="AJ112" s="171">
        <v>1</v>
      </c>
      <c r="AK112" s="171">
        <v>32</v>
      </c>
      <c r="AL112" s="122">
        <f>SUM(AM112:AN112)</f>
        <v>20</v>
      </c>
      <c r="AM112" s="171">
        <v>3</v>
      </c>
      <c r="AN112" s="171">
        <v>17</v>
      </c>
      <c r="AO112" s="122">
        <f>SUM(AP112:AQ112)</f>
        <v>29</v>
      </c>
      <c r="AP112" s="171">
        <v>6</v>
      </c>
      <c r="AQ112" s="171">
        <v>23</v>
      </c>
      <c r="AR112" s="122">
        <f>SUM(AS112:AT112)</f>
        <v>16</v>
      </c>
      <c r="AS112" s="171">
        <v>3</v>
      </c>
      <c r="AT112" s="171">
        <v>13</v>
      </c>
      <c r="AU112" s="122">
        <f>SUM(AV112:AW112)</f>
        <v>35</v>
      </c>
      <c r="AV112" s="171">
        <v>6</v>
      </c>
      <c r="AW112" s="171">
        <v>29</v>
      </c>
      <c r="AX112" s="122">
        <f>SUM(AY112:AZ112)</f>
        <v>11</v>
      </c>
      <c r="AY112" s="171">
        <v>5</v>
      </c>
      <c r="AZ112" s="171">
        <v>6</v>
      </c>
      <c r="BA112" s="122">
        <f>SUM(BB112:BC112)</f>
        <v>19</v>
      </c>
      <c r="BB112" s="171">
        <v>1</v>
      </c>
      <c r="BC112" s="171">
        <v>18</v>
      </c>
      <c r="BD112" s="122">
        <f>SUM(BE112:BF112)</f>
        <v>13</v>
      </c>
      <c r="BE112" s="171">
        <v>1</v>
      </c>
      <c r="BF112" s="171">
        <v>12</v>
      </c>
      <c r="BG112" s="122">
        <f>SUM(BH112:BI112)</f>
        <v>18</v>
      </c>
      <c r="BH112" s="171">
        <v>3</v>
      </c>
      <c r="BI112" s="171">
        <v>15</v>
      </c>
      <c r="BJ112" s="122">
        <f>SUM(BK112:BL112)</f>
        <v>21</v>
      </c>
      <c r="BK112" s="171">
        <v>3</v>
      </c>
      <c r="BL112" s="171">
        <v>18</v>
      </c>
      <c r="BM112" s="122">
        <f>SUM(BN112:BO112)</f>
        <v>12</v>
      </c>
      <c r="BN112" s="171">
        <v>4</v>
      </c>
      <c r="BO112" s="172">
        <v>8</v>
      </c>
    </row>
    <row r="113" spans="1:67" s="107" customFormat="1" ht="14.25" customHeight="1" x14ac:dyDescent="0.25">
      <c r="A113" s="170" t="s">
        <v>127</v>
      </c>
      <c r="B113" s="122">
        <f>SUM(C113:D113)</f>
        <v>321</v>
      </c>
      <c r="C113" s="122">
        <f t="shared" si="74"/>
        <v>73</v>
      </c>
      <c r="D113" s="122">
        <f t="shared" si="74"/>
        <v>248</v>
      </c>
      <c r="E113" s="122">
        <f>SUM(F113:G113)</f>
        <v>12</v>
      </c>
      <c r="F113" s="171">
        <v>4</v>
      </c>
      <c r="G113" s="171">
        <v>8</v>
      </c>
      <c r="H113" s="122">
        <f>SUM(I113:J113)</f>
        <v>16</v>
      </c>
      <c r="I113" s="171">
        <v>3</v>
      </c>
      <c r="J113" s="171">
        <v>13</v>
      </c>
      <c r="K113" s="122">
        <f>SUM(L113:M113)</f>
        <v>14</v>
      </c>
      <c r="L113" s="171">
        <v>4</v>
      </c>
      <c r="M113" s="171">
        <v>10</v>
      </c>
      <c r="N113" s="122">
        <f>SUM(O113:P113)</f>
        <v>11</v>
      </c>
      <c r="O113" s="171">
        <v>0</v>
      </c>
      <c r="P113" s="171">
        <v>11</v>
      </c>
      <c r="Q113" s="122">
        <f>SUM(R113:S113)</f>
        <v>30</v>
      </c>
      <c r="R113" s="171">
        <v>5</v>
      </c>
      <c r="S113" s="171">
        <v>25</v>
      </c>
      <c r="T113" s="122">
        <f>SUM(U113:V113)</f>
        <v>32</v>
      </c>
      <c r="U113" s="171">
        <v>6</v>
      </c>
      <c r="V113" s="171">
        <v>26</v>
      </c>
      <c r="W113" s="122">
        <f>SUM(X113:Y113)</f>
        <v>14</v>
      </c>
      <c r="X113" s="171">
        <v>3</v>
      </c>
      <c r="Y113" s="171">
        <v>11</v>
      </c>
      <c r="Z113" s="122">
        <f>SUM(AA113:AB113)</f>
        <v>13</v>
      </c>
      <c r="AA113" s="171">
        <v>4</v>
      </c>
      <c r="AB113" s="171">
        <v>9</v>
      </c>
      <c r="AC113" s="122">
        <f>SUM(AD113:AE113)</f>
        <v>5</v>
      </c>
      <c r="AD113" s="171">
        <v>0</v>
      </c>
      <c r="AE113" s="171">
        <v>5</v>
      </c>
      <c r="AF113" s="122">
        <f>SUM(AG113:AH113)</f>
        <v>20</v>
      </c>
      <c r="AG113" s="171">
        <v>5</v>
      </c>
      <c r="AH113" s="171">
        <v>15</v>
      </c>
      <c r="AI113" s="122">
        <f>SUM(AJ113:AK113)</f>
        <v>23</v>
      </c>
      <c r="AJ113" s="171">
        <v>8</v>
      </c>
      <c r="AK113" s="171">
        <v>15</v>
      </c>
      <c r="AL113" s="122">
        <f>SUM(AM113:AN113)</f>
        <v>14</v>
      </c>
      <c r="AM113" s="171">
        <v>4</v>
      </c>
      <c r="AN113" s="171">
        <v>10</v>
      </c>
      <c r="AO113" s="122">
        <f>SUM(AP113:AQ113)</f>
        <v>13</v>
      </c>
      <c r="AP113" s="171">
        <v>4</v>
      </c>
      <c r="AQ113" s="171">
        <v>9</v>
      </c>
      <c r="AR113" s="122">
        <f>SUM(AS113:AT113)</f>
        <v>18</v>
      </c>
      <c r="AS113" s="171">
        <v>4</v>
      </c>
      <c r="AT113" s="171">
        <v>14</v>
      </c>
      <c r="AU113" s="122">
        <f>SUM(AV113:AW113)</f>
        <v>21</v>
      </c>
      <c r="AV113" s="171">
        <v>3</v>
      </c>
      <c r="AW113" s="171">
        <v>18</v>
      </c>
      <c r="AX113" s="122">
        <f>SUM(AY113:AZ113)</f>
        <v>9</v>
      </c>
      <c r="AY113" s="171">
        <v>2</v>
      </c>
      <c r="AZ113" s="171">
        <v>7</v>
      </c>
      <c r="BA113" s="122">
        <f>SUM(BB113:BC113)</f>
        <v>14</v>
      </c>
      <c r="BB113" s="171">
        <v>4</v>
      </c>
      <c r="BC113" s="171">
        <v>10</v>
      </c>
      <c r="BD113" s="122">
        <f>SUM(BE113:BF113)</f>
        <v>2</v>
      </c>
      <c r="BE113" s="171">
        <v>1</v>
      </c>
      <c r="BF113" s="171">
        <v>1</v>
      </c>
      <c r="BG113" s="122">
        <f>SUM(BH113:BI113)</f>
        <v>15</v>
      </c>
      <c r="BH113" s="171">
        <v>4</v>
      </c>
      <c r="BI113" s="171">
        <v>11</v>
      </c>
      <c r="BJ113" s="122">
        <f>SUM(BK113:BL113)</f>
        <v>15</v>
      </c>
      <c r="BK113" s="171">
        <v>3</v>
      </c>
      <c r="BL113" s="171">
        <v>12</v>
      </c>
      <c r="BM113" s="122">
        <f>SUM(BN113:BO113)</f>
        <v>10</v>
      </c>
      <c r="BN113" s="171">
        <v>2</v>
      </c>
      <c r="BO113" s="172">
        <v>8</v>
      </c>
    </row>
    <row r="114" spans="1:67" s="107" customFormat="1" ht="14.25" customHeight="1" x14ac:dyDescent="0.25">
      <c r="A114" s="173" t="s">
        <v>130</v>
      </c>
      <c r="B114" s="114">
        <f t="shared" ref="B114:AG114" si="75">SUM(B115:B119)</f>
        <v>727</v>
      </c>
      <c r="C114" s="114">
        <f t="shared" si="75"/>
        <v>135</v>
      </c>
      <c r="D114" s="114">
        <f t="shared" si="75"/>
        <v>592</v>
      </c>
      <c r="E114" s="114">
        <f t="shared" si="75"/>
        <v>34</v>
      </c>
      <c r="F114" s="114">
        <f t="shared" si="75"/>
        <v>8</v>
      </c>
      <c r="G114" s="114">
        <f t="shared" si="75"/>
        <v>26</v>
      </c>
      <c r="H114" s="114">
        <f t="shared" si="75"/>
        <v>20</v>
      </c>
      <c r="I114" s="114">
        <f t="shared" si="75"/>
        <v>6</v>
      </c>
      <c r="J114" s="114">
        <f t="shared" si="75"/>
        <v>14</v>
      </c>
      <c r="K114" s="114">
        <f t="shared" si="75"/>
        <v>35</v>
      </c>
      <c r="L114" s="114">
        <f t="shared" si="75"/>
        <v>4</v>
      </c>
      <c r="M114" s="114">
        <f t="shared" si="75"/>
        <v>31</v>
      </c>
      <c r="N114" s="114">
        <f t="shared" si="75"/>
        <v>24</v>
      </c>
      <c r="O114" s="114">
        <f t="shared" si="75"/>
        <v>3</v>
      </c>
      <c r="P114" s="114">
        <f t="shared" si="75"/>
        <v>21</v>
      </c>
      <c r="Q114" s="114">
        <f t="shared" si="75"/>
        <v>67</v>
      </c>
      <c r="R114" s="114">
        <f t="shared" si="75"/>
        <v>10</v>
      </c>
      <c r="S114" s="114">
        <f t="shared" si="75"/>
        <v>57</v>
      </c>
      <c r="T114" s="114">
        <f t="shared" si="75"/>
        <v>81</v>
      </c>
      <c r="U114" s="114">
        <f t="shared" si="75"/>
        <v>4</v>
      </c>
      <c r="V114" s="114">
        <f t="shared" si="75"/>
        <v>77</v>
      </c>
      <c r="W114" s="114">
        <f t="shared" si="75"/>
        <v>22</v>
      </c>
      <c r="X114" s="114">
        <f t="shared" si="75"/>
        <v>4</v>
      </c>
      <c r="Y114" s="114">
        <f t="shared" si="75"/>
        <v>18</v>
      </c>
      <c r="Z114" s="114">
        <f t="shared" si="75"/>
        <v>27</v>
      </c>
      <c r="AA114" s="114">
        <f t="shared" si="75"/>
        <v>8</v>
      </c>
      <c r="AB114" s="114">
        <f t="shared" si="75"/>
        <v>19</v>
      </c>
      <c r="AC114" s="114">
        <f t="shared" si="75"/>
        <v>7</v>
      </c>
      <c r="AD114" s="114">
        <f t="shared" si="75"/>
        <v>1</v>
      </c>
      <c r="AE114" s="114">
        <f t="shared" si="75"/>
        <v>6</v>
      </c>
      <c r="AF114" s="114">
        <f t="shared" si="75"/>
        <v>41</v>
      </c>
      <c r="AG114" s="114">
        <f t="shared" si="75"/>
        <v>4</v>
      </c>
      <c r="AH114" s="114">
        <f t="shared" ref="AH114:BM114" si="76">SUM(AH115:AH119)</f>
        <v>37</v>
      </c>
      <c r="AI114" s="114">
        <f t="shared" si="76"/>
        <v>49</v>
      </c>
      <c r="AJ114" s="114">
        <f t="shared" si="76"/>
        <v>10</v>
      </c>
      <c r="AK114" s="114">
        <f t="shared" si="76"/>
        <v>39</v>
      </c>
      <c r="AL114" s="114">
        <f t="shared" si="76"/>
        <v>22</v>
      </c>
      <c r="AM114" s="114">
        <f t="shared" si="76"/>
        <v>4</v>
      </c>
      <c r="AN114" s="114">
        <f t="shared" si="76"/>
        <v>18</v>
      </c>
      <c r="AO114" s="114">
        <f t="shared" si="76"/>
        <v>45</v>
      </c>
      <c r="AP114" s="114">
        <f t="shared" si="76"/>
        <v>12</v>
      </c>
      <c r="AQ114" s="114">
        <f t="shared" si="76"/>
        <v>33</v>
      </c>
      <c r="AR114" s="114">
        <f t="shared" si="76"/>
        <v>28</v>
      </c>
      <c r="AS114" s="114">
        <f t="shared" si="76"/>
        <v>7</v>
      </c>
      <c r="AT114" s="114">
        <f t="shared" si="76"/>
        <v>21</v>
      </c>
      <c r="AU114" s="114">
        <f t="shared" si="76"/>
        <v>70</v>
      </c>
      <c r="AV114" s="114">
        <f t="shared" si="76"/>
        <v>9</v>
      </c>
      <c r="AW114" s="114">
        <f t="shared" si="76"/>
        <v>61</v>
      </c>
      <c r="AX114" s="114">
        <f t="shared" si="76"/>
        <v>31</v>
      </c>
      <c r="AY114" s="114">
        <f t="shared" si="76"/>
        <v>6</v>
      </c>
      <c r="AZ114" s="114">
        <f t="shared" si="76"/>
        <v>25</v>
      </c>
      <c r="BA114" s="114">
        <f t="shared" si="76"/>
        <v>24</v>
      </c>
      <c r="BB114" s="114">
        <f t="shared" si="76"/>
        <v>6</v>
      </c>
      <c r="BC114" s="114">
        <f t="shared" si="76"/>
        <v>18</v>
      </c>
      <c r="BD114" s="114">
        <f t="shared" si="76"/>
        <v>15</v>
      </c>
      <c r="BE114" s="114">
        <f t="shared" si="76"/>
        <v>3</v>
      </c>
      <c r="BF114" s="114">
        <f t="shared" si="76"/>
        <v>12</v>
      </c>
      <c r="BG114" s="114">
        <f t="shared" si="76"/>
        <v>45</v>
      </c>
      <c r="BH114" s="114">
        <f t="shared" si="76"/>
        <v>14</v>
      </c>
      <c r="BI114" s="114">
        <f t="shared" si="76"/>
        <v>31</v>
      </c>
      <c r="BJ114" s="114">
        <f t="shared" si="76"/>
        <v>23</v>
      </c>
      <c r="BK114" s="114">
        <f t="shared" si="76"/>
        <v>6</v>
      </c>
      <c r="BL114" s="114">
        <f t="shared" si="76"/>
        <v>17</v>
      </c>
      <c r="BM114" s="114">
        <f t="shared" si="76"/>
        <v>17</v>
      </c>
      <c r="BN114" s="114">
        <f t="shared" ref="BN114:BO114" si="77">SUM(BN115:BN119)</f>
        <v>6</v>
      </c>
      <c r="BO114" s="169">
        <f t="shared" si="77"/>
        <v>11</v>
      </c>
    </row>
    <row r="115" spans="1:67" s="107" customFormat="1" ht="14.25" customHeight="1" x14ac:dyDescent="0.25">
      <c r="A115" s="170" t="s">
        <v>126</v>
      </c>
      <c r="B115" s="122">
        <f>SUM(C115:D115)</f>
        <v>227</v>
      </c>
      <c r="C115" s="122">
        <f t="shared" ref="C115:D119" si="78">SUM(F115,I115,L115,O115,R115,U115,X115,AA115,AD115,AG115,AJ115,AM115,AP115,AS115,AV115,AY115,BB115,BE115,BH115,BK115,BN115)</f>
        <v>51</v>
      </c>
      <c r="D115" s="122">
        <f t="shared" si="78"/>
        <v>176</v>
      </c>
      <c r="E115" s="122">
        <f>SUM(F115:G115)</f>
        <v>10</v>
      </c>
      <c r="F115" s="171">
        <v>3</v>
      </c>
      <c r="G115" s="171">
        <v>7</v>
      </c>
      <c r="H115" s="122">
        <f>SUM(I115:J115)</f>
        <v>5</v>
      </c>
      <c r="I115" s="171">
        <v>2</v>
      </c>
      <c r="J115" s="171">
        <v>3</v>
      </c>
      <c r="K115" s="122">
        <f>SUM(L115:M115)</f>
        <v>11</v>
      </c>
      <c r="L115" s="171">
        <v>1</v>
      </c>
      <c r="M115" s="171">
        <v>10</v>
      </c>
      <c r="N115" s="122">
        <f>SUM(O115:P115)</f>
        <v>8</v>
      </c>
      <c r="O115" s="171">
        <v>2</v>
      </c>
      <c r="P115" s="171">
        <v>6</v>
      </c>
      <c r="Q115" s="122">
        <f>SUM(R115:S115)</f>
        <v>17</v>
      </c>
      <c r="R115" s="171">
        <v>2</v>
      </c>
      <c r="S115" s="171">
        <v>15</v>
      </c>
      <c r="T115" s="122">
        <f>SUM(U115:V115)</f>
        <v>26</v>
      </c>
      <c r="U115" s="171">
        <v>1</v>
      </c>
      <c r="V115" s="171">
        <v>25</v>
      </c>
      <c r="W115" s="122">
        <f>SUM(X115:Y115)</f>
        <v>9</v>
      </c>
      <c r="X115" s="171">
        <v>2</v>
      </c>
      <c r="Y115" s="171">
        <v>7</v>
      </c>
      <c r="Z115" s="122">
        <f>SUM(AA115:AB115)</f>
        <v>12</v>
      </c>
      <c r="AA115" s="171">
        <v>4</v>
      </c>
      <c r="AB115" s="171">
        <v>8</v>
      </c>
      <c r="AC115" s="122">
        <f>SUM(AD115:AE115)</f>
        <v>1</v>
      </c>
      <c r="AD115" s="171">
        <v>0</v>
      </c>
      <c r="AE115" s="171">
        <v>1</v>
      </c>
      <c r="AF115" s="122">
        <f>SUM(AG115:AH115)</f>
        <v>8</v>
      </c>
      <c r="AG115" s="171">
        <v>1</v>
      </c>
      <c r="AH115" s="171">
        <v>7</v>
      </c>
      <c r="AI115" s="122">
        <f>SUM(AJ115:AK115)</f>
        <v>19</v>
      </c>
      <c r="AJ115" s="171">
        <v>5</v>
      </c>
      <c r="AK115" s="171">
        <v>14</v>
      </c>
      <c r="AL115" s="122">
        <f>SUM(AM115:AN115)</f>
        <v>5</v>
      </c>
      <c r="AM115" s="171">
        <v>1</v>
      </c>
      <c r="AN115" s="171">
        <v>4</v>
      </c>
      <c r="AO115" s="122">
        <f>SUM(AP115:AQ115)</f>
        <v>21</v>
      </c>
      <c r="AP115" s="171">
        <v>5</v>
      </c>
      <c r="AQ115" s="171">
        <v>16</v>
      </c>
      <c r="AR115" s="122">
        <f>SUM(AS115:AT115)</f>
        <v>9</v>
      </c>
      <c r="AS115" s="171">
        <v>2</v>
      </c>
      <c r="AT115" s="171">
        <v>7</v>
      </c>
      <c r="AU115" s="122">
        <f>SUM(AV115:AW115)</f>
        <v>19</v>
      </c>
      <c r="AV115" s="171">
        <v>5</v>
      </c>
      <c r="AW115" s="171">
        <v>14</v>
      </c>
      <c r="AX115" s="122">
        <f>SUM(AY115:AZ115)</f>
        <v>4</v>
      </c>
      <c r="AY115" s="171">
        <v>2</v>
      </c>
      <c r="AZ115" s="171">
        <v>2</v>
      </c>
      <c r="BA115" s="122">
        <f>SUM(BB115:BC115)</f>
        <v>7</v>
      </c>
      <c r="BB115" s="171">
        <v>3</v>
      </c>
      <c r="BC115" s="171">
        <v>4</v>
      </c>
      <c r="BD115" s="122">
        <f>SUM(BE115:BF115)</f>
        <v>3</v>
      </c>
      <c r="BE115" s="171">
        <v>0</v>
      </c>
      <c r="BF115" s="171">
        <v>3</v>
      </c>
      <c r="BG115" s="122">
        <f>SUM(BH115:BI115)</f>
        <v>20</v>
      </c>
      <c r="BH115" s="171">
        <v>6</v>
      </c>
      <c r="BI115" s="171">
        <v>14</v>
      </c>
      <c r="BJ115" s="122">
        <f>SUM(BK115:BL115)</f>
        <v>7</v>
      </c>
      <c r="BK115" s="171">
        <v>3</v>
      </c>
      <c r="BL115" s="171">
        <v>4</v>
      </c>
      <c r="BM115" s="122">
        <f>SUM(BN115:BO115)</f>
        <v>6</v>
      </c>
      <c r="BN115" s="171">
        <v>1</v>
      </c>
      <c r="BO115" s="172">
        <v>5</v>
      </c>
    </row>
    <row r="116" spans="1:67" s="107" customFormat="1" ht="14.25" customHeight="1" x14ac:dyDescent="0.25">
      <c r="A116" s="170" t="s">
        <v>128</v>
      </c>
      <c r="B116" s="122">
        <f>SUM(C116:D116)</f>
        <v>169</v>
      </c>
      <c r="C116" s="122">
        <f t="shared" si="78"/>
        <v>29</v>
      </c>
      <c r="D116" s="122">
        <f t="shared" si="78"/>
        <v>140</v>
      </c>
      <c r="E116" s="122">
        <f>SUM(F116:G116)</f>
        <v>5</v>
      </c>
      <c r="F116" s="171">
        <v>1</v>
      </c>
      <c r="G116" s="171">
        <v>4</v>
      </c>
      <c r="H116" s="122">
        <f>SUM(I116:J116)</f>
        <v>4</v>
      </c>
      <c r="I116" s="171">
        <v>2</v>
      </c>
      <c r="J116" s="171">
        <v>2</v>
      </c>
      <c r="K116" s="122">
        <f>SUM(L116:M116)</f>
        <v>12</v>
      </c>
      <c r="L116" s="171">
        <v>0</v>
      </c>
      <c r="M116" s="171">
        <v>12</v>
      </c>
      <c r="N116" s="122">
        <f>SUM(O116:P116)</f>
        <v>8</v>
      </c>
      <c r="O116" s="171">
        <v>0</v>
      </c>
      <c r="P116" s="171">
        <v>8</v>
      </c>
      <c r="Q116" s="122">
        <f>SUM(R116:S116)</f>
        <v>16</v>
      </c>
      <c r="R116" s="171">
        <v>4</v>
      </c>
      <c r="S116" s="171">
        <v>12</v>
      </c>
      <c r="T116" s="122">
        <f>SUM(U116:V116)</f>
        <v>22</v>
      </c>
      <c r="U116" s="171">
        <v>0</v>
      </c>
      <c r="V116" s="171">
        <v>22</v>
      </c>
      <c r="W116" s="122">
        <f>SUM(X116:Y116)</f>
        <v>5</v>
      </c>
      <c r="X116" s="171">
        <v>1</v>
      </c>
      <c r="Y116" s="171">
        <v>4</v>
      </c>
      <c r="Z116" s="122">
        <f>SUM(AA116:AB116)</f>
        <v>8</v>
      </c>
      <c r="AA116" s="171">
        <v>3</v>
      </c>
      <c r="AB116" s="171">
        <v>5</v>
      </c>
      <c r="AC116" s="122">
        <f>SUM(AD116:AE116)</f>
        <v>1</v>
      </c>
      <c r="AD116" s="171">
        <v>0</v>
      </c>
      <c r="AE116" s="171">
        <v>1</v>
      </c>
      <c r="AF116" s="122">
        <f>SUM(AG116:AH116)</f>
        <v>13</v>
      </c>
      <c r="AG116" s="171">
        <v>1</v>
      </c>
      <c r="AH116" s="171">
        <v>12</v>
      </c>
      <c r="AI116" s="122">
        <f>SUM(AJ116:AK116)</f>
        <v>5</v>
      </c>
      <c r="AJ116" s="171">
        <v>2</v>
      </c>
      <c r="AK116" s="171">
        <v>3</v>
      </c>
      <c r="AL116" s="122">
        <f>SUM(AM116:AN116)</f>
        <v>3</v>
      </c>
      <c r="AM116" s="171">
        <v>1</v>
      </c>
      <c r="AN116" s="171">
        <v>2</v>
      </c>
      <c r="AO116" s="122">
        <f>SUM(AP116:AQ116)</f>
        <v>8</v>
      </c>
      <c r="AP116" s="171">
        <v>2</v>
      </c>
      <c r="AQ116" s="171">
        <v>6</v>
      </c>
      <c r="AR116" s="122">
        <f>SUM(AS116:AT116)</f>
        <v>6</v>
      </c>
      <c r="AS116" s="171">
        <v>3</v>
      </c>
      <c r="AT116" s="171">
        <v>3</v>
      </c>
      <c r="AU116" s="122">
        <f>SUM(AV116:AW116)</f>
        <v>14</v>
      </c>
      <c r="AV116" s="171">
        <v>0</v>
      </c>
      <c r="AW116" s="171">
        <v>14</v>
      </c>
      <c r="AX116" s="122">
        <f>SUM(AY116:AZ116)</f>
        <v>10</v>
      </c>
      <c r="AY116" s="171">
        <v>3</v>
      </c>
      <c r="AZ116" s="171">
        <v>7</v>
      </c>
      <c r="BA116" s="122">
        <f>SUM(BB116:BC116)</f>
        <v>9</v>
      </c>
      <c r="BB116" s="171">
        <v>2</v>
      </c>
      <c r="BC116" s="171">
        <v>7</v>
      </c>
      <c r="BD116" s="122">
        <f>SUM(BE116:BF116)</f>
        <v>5</v>
      </c>
      <c r="BE116" s="171">
        <v>0</v>
      </c>
      <c r="BF116" s="171">
        <v>5</v>
      </c>
      <c r="BG116" s="122">
        <f>SUM(BH116:BI116)</f>
        <v>7</v>
      </c>
      <c r="BH116" s="171">
        <v>2</v>
      </c>
      <c r="BI116" s="171">
        <v>5</v>
      </c>
      <c r="BJ116" s="122">
        <f>SUM(BK116:BL116)</f>
        <v>4</v>
      </c>
      <c r="BK116" s="171">
        <v>1</v>
      </c>
      <c r="BL116" s="171">
        <v>3</v>
      </c>
      <c r="BM116" s="122">
        <f>SUM(BN116:BO116)</f>
        <v>4</v>
      </c>
      <c r="BN116" s="171">
        <v>1</v>
      </c>
      <c r="BO116" s="172">
        <v>3</v>
      </c>
    </row>
    <row r="117" spans="1:67" s="107" customFormat="1" ht="14.25" customHeight="1" x14ac:dyDescent="0.25">
      <c r="A117" s="170" t="s">
        <v>129</v>
      </c>
      <c r="B117" s="122">
        <f>SUM(C117:D117)</f>
        <v>136</v>
      </c>
      <c r="C117" s="122">
        <f t="shared" si="78"/>
        <v>23</v>
      </c>
      <c r="D117" s="122">
        <f t="shared" si="78"/>
        <v>113</v>
      </c>
      <c r="E117" s="122">
        <f>SUM(F117:G117)</f>
        <v>10</v>
      </c>
      <c r="F117" s="171">
        <v>3</v>
      </c>
      <c r="G117" s="171">
        <v>7</v>
      </c>
      <c r="H117" s="122">
        <f>SUM(I117:J117)</f>
        <v>4</v>
      </c>
      <c r="I117" s="171">
        <v>0</v>
      </c>
      <c r="J117" s="171">
        <v>4</v>
      </c>
      <c r="K117" s="122">
        <f>SUM(L117:M117)</f>
        <v>6</v>
      </c>
      <c r="L117" s="171">
        <v>3</v>
      </c>
      <c r="M117" s="171">
        <v>3</v>
      </c>
      <c r="N117" s="122">
        <f>SUM(O117:P117)</f>
        <v>4</v>
      </c>
      <c r="O117" s="171">
        <v>0</v>
      </c>
      <c r="P117" s="171">
        <v>4</v>
      </c>
      <c r="Q117" s="122">
        <f>SUM(R117:S117)</f>
        <v>12</v>
      </c>
      <c r="R117" s="171">
        <v>1</v>
      </c>
      <c r="S117" s="171">
        <v>11</v>
      </c>
      <c r="T117" s="122">
        <f>SUM(U117:V117)</f>
        <v>12</v>
      </c>
      <c r="U117" s="171">
        <v>0</v>
      </c>
      <c r="V117" s="171">
        <v>12</v>
      </c>
      <c r="W117" s="122">
        <f>SUM(X117:Y117)</f>
        <v>4</v>
      </c>
      <c r="X117" s="171">
        <v>1</v>
      </c>
      <c r="Y117" s="171">
        <v>3</v>
      </c>
      <c r="Z117" s="122">
        <f>SUM(AA117:AB117)</f>
        <v>2</v>
      </c>
      <c r="AA117" s="171">
        <v>1</v>
      </c>
      <c r="AB117" s="171">
        <v>1</v>
      </c>
      <c r="AC117" s="122">
        <f>SUM(AD117:AE117)</f>
        <v>2</v>
      </c>
      <c r="AD117" s="171">
        <v>0</v>
      </c>
      <c r="AE117" s="171">
        <v>2</v>
      </c>
      <c r="AF117" s="122">
        <f>SUM(AG117:AH117)</f>
        <v>9</v>
      </c>
      <c r="AG117" s="171">
        <v>1</v>
      </c>
      <c r="AH117" s="171">
        <v>8</v>
      </c>
      <c r="AI117" s="122">
        <f>SUM(AJ117:AK117)</f>
        <v>11</v>
      </c>
      <c r="AJ117" s="171">
        <v>1</v>
      </c>
      <c r="AK117" s="171">
        <v>10</v>
      </c>
      <c r="AL117" s="122">
        <f>SUM(AM117:AN117)</f>
        <v>6</v>
      </c>
      <c r="AM117" s="171">
        <v>0</v>
      </c>
      <c r="AN117" s="171">
        <v>6</v>
      </c>
      <c r="AO117" s="122">
        <f>SUM(AP117:AQ117)</f>
        <v>8</v>
      </c>
      <c r="AP117" s="171">
        <v>2</v>
      </c>
      <c r="AQ117" s="171">
        <v>6</v>
      </c>
      <c r="AR117" s="122">
        <f>SUM(AS117:AT117)</f>
        <v>3</v>
      </c>
      <c r="AS117" s="171">
        <v>0</v>
      </c>
      <c r="AT117" s="171">
        <v>3</v>
      </c>
      <c r="AU117" s="122">
        <f>SUM(AV117:AW117)</f>
        <v>15</v>
      </c>
      <c r="AV117" s="171">
        <v>2</v>
      </c>
      <c r="AW117" s="171">
        <v>13</v>
      </c>
      <c r="AX117" s="122">
        <f>SUM(AY117:AZ117)</f>
        <v>7</v>
      </c>
      <c r="AY117" s="171">
        <v>0</v>
      </c>
      <c r="AZ117" s="171">
        <v>7</v>
      </c>
      <c r="BA117" s="122">
        <f>SUM(BB117:BC117)</f>
        <v>3</v>
      </c>
      <c r="BB117" s="171">
        <v>1</v>
      </c>
      <c r="BC117" s="171">
        <v>2</v>
      </c>
      <c r="BD117" s="122">
        <f>SUM(BE117:BF117)</f>
        <v>5</v>
      </c>
      <c r="BE117" s="171">
        <v>3</v>
      </c>
      <c r="BF117" s="171">
        <v>2</v>
      </c>
      <c r="BG117" s="122">
        <f>SUM(BH117:BI117)</f>
        <v>6</v>
      </c>
      <c r="BH117" s="171">
        <v>2</v>
      </c>
      <c r="BI117" s="171">
        <v>4</v>
      </c>
      <c r="BJ117" s="122">
        <f>SUM(BK117:BL117)</f>
        <v>5</v>
      </c>
      <c r="BK117" s="171">
        <v>0</v>
      </c>
      <c r="BL117" s="171">
        <v>5</v>
      </c>
      <c r="BM117" s="122">
        <f>SUM(BN117:BO117)</f>
        <v>2</v>
      </c>
      <c r="BN117" s="171">
        <v>2</v>
      </c>
      <c r="BO117" s="172">
        <v>0</v>
      </c>
    </row>
    <row r="118" spans="1:67" s="107" customFormat="1" ht="14.25" customHeight="1" x14ac:dyDescent="0.25">
      <c r="A118" s="170" t="s">
        <v>132</v>
      </c>
      <c r="B118" s="122">
        <f>SUM(C118:D118)</f>
        <v>123</v>
      </c>
      <c r="C118" s="122">
        <f t="shared" si="78"/>
        <v>18</v>
      </c>
      <c r="D118" s="122">
        <f t="shared" si="78"/>
        <v>105</v>
      </c>
      <c r="E118" s="122">
        <f>SUM(F118:G118)</f>
        <v>8</v>
      </c>
      <c r="F118" s="171">
        <v>0</v>
      </c>
      <c r="G118" s="171">
        <v>8</v>
      </c>
      <c r="H118" s="122">
        <f>SUM(I118:J118)</f>
        <v>3</v>
      </c>
      <c r="I118" s="171">
        <v>1</v>
      </c>
      <c r="J118" s="171">
        <v>2</v>
      </c>
      <c r="K118" s="122">
        <f>SUM(L118:M118)</f>
        <v>6</v>
      </c>
      <c r="L118" s="171">
        <v>0</v>
      </c>
      <c r="M118" s="171">
        <v>6</v>
      </c>
      <c r="N118" s="122">
        <f>SUM(O118:P118)</f>
        <v>2</v>
      </c>
      <c r="O118" s="171">
        <v>0</v>
      </c>
      <c r="P118" s="171">
        <v>2</v>
      </c>
      <c r="Q118" s="122">
        <f>SUM(R118:S118)</f>
        <v>13</v>
      </c>
      <c r="R118" s="171">
        <v>2</v>
      </c>
      <c r="S118" s="171">
        <v>11</v>
      </c>
      <c r="T118" s="122">
        <f>SUM(U118:V118)</f>
        <v>13</v>
      </c>
      <c r="U118" s="171">
        <v>1</v>
      </c>
      <c r="V118" s="171">
        <v>12</v>
      </c>
      <c r="W118" s="122">
        <f>SUM(X118:Y118)</f>
        <v>2</v>
      </c>
      <c r="X118" s="171">
        <v>0</v>
      </c>
      <c r="Y118" s="171">
        <v>2</v>
      </c>
      <c r="Z118" s="122">
        <f>SUM(AA118:AB118)</f>
        <v>4</v>
      </c>
      <c r="AA118" s="171">
        <v>0</v>
      </c>
      <c r="AB118" s="171">
        <v>4</v>
      </c>
      <c r="AC118" s="122">
        <f>SUM(AD118:AE118)</f>
        <v>2</v>
      </c>
      <c r="AD118" s="171">
        <v>0</v>
      </c>
      <c r="AE118" s="171">
        <v>2</v>
      </c>
      <c r="AF118" s="122">
        <f>SUM(AG118:AH118)</f>
        <v>5</v>
      </c>
      <c r="AG118" s="171">
        <v>0</v>
      </c>
      <c r="AH118" s="171">
        <v>5</v>
      </c>
      <c r="AI118" s="122">
        <f>SUM(AJ118:AK118)</f>
        <v>10</v>
      </c>
      <c r="AJ118" s="171">
        <v>2</v>
      </c>
      <c r="AK118" s="171">
        <v>8</v>
      </c>
      <c r="AL118" s="122">
        <f>SUM(AM118:AN118)</f>
        <v>5</v>
      </c>
      <c r="AM118" s="171">
        <v>2</v>
      </c>
      <c r="AN118" s="171">
        <v>3</v>
      </c>
      <c r="AO118" s="122">
        <f>SUM(AP118:AQ118)</f>
        <v>4</v>
      </c>
      <c r="AP118" s="171">
        <v>2</v>
      </c>
      <c r="AQ118" s="171">
        <v>2</v>
      </c>
      <c r="AR118" s="122">
        <f>SUM(AS118:AT118)</f>
        <v>6</v>
      </c>
      <c r="AS118" s="171">
        <v>2</v>
      </c>
      <c r="AT118" s="171">
        <v>4</v>
      </c>
      <c r="AU118" s="122">
        <f>SUM(AV118:AW118)</f>
        <v>15</v>
      </c>
      <c r="AV118" s="171">
        <v>1</v>
      </c>
      <c r="AW118" s="171">
        <v>14</v>
      </c>
      <c r="AX118" s="122">
        <f>SUM(AY118:AZ118)</f>
        <v>5</v>
      </c>
      <c r="AY118" s="171">
        <v>0</v>
      </c>
      <c r="AZ118" s="171">
        <v>5</v>
      </c>
      <c r="BA118" s="122">
        <f>SUM(BB118:BC118)</f>
        <v>4</v>
      </c>
      <c r="BB118" s="171">
        <v>0</v>
      </c>
      <c r="BC118" s="171">
        <v>4</v>
      </c>
      <c r="BD118" s="122">
        <f>SUM(BE118:BF118)</f>
        <v>2</v>
      </c>
      <c r="BE118" s="171">
        <v>0</v>
      </c>
      <c r="BF118" s="171">
        <v>2</v>
      </c>
      <c r="BG118" s="122">
        <f>SUM(BH118:BI118)</f>
        <v>7</v>
      </c>
      <c r="BH118" s="171">
        <v>3</v>
      </c>
      <c r="BI118" s="171">
        <v>4</v>
      </c>
      <c r="BJ118" s="122">
        <f>SUM(BK118:BL118)</f>
        <v>4</v>
      </c>
      <c r="BK118" s="171">
        <v>1</v>
      </c>
      <c r="BL118" s="171">
        <v>3</v>
      </c>
      <c r="BM118" s="122">
        <f>SUM(BN118:BO118)</f>
        <v>3</v>
      </c>
      <c r="BN118" s="171">
        <v>1</v>
      </c>
      <c r="BO118" s="172">
        <v>2</v>
      </c>
    </row>
    <row r="119" spans="1:67" s="107" customFormat="1" ht="14.25" customHeight="1" x14ac:dyDescent="0.25">
      <c r="A119" s="170" t="s">
        <v>133</v>
      </c>
      <c r="B119" s="122">
        <f>SUM(C119:D119)</f>
        <v>72</v>
      </c>
      <c r="C119" s="122">
        <f t="shared" si="78"/>
        <v>14</v>
      </c>
      <c r="D119" s="122">
        <f t="shared" si="78"/>
        <v>58</v>
      </c>
      <c r="E119" s="122">
        <f>SUM(F119:G119)</f>
        <v>1</v>
      </c>
      <c r="F119" s="171">
        <v>1</v>
      </c>
      <c r="G119" s="171">
        <v>0</v>
      </c>
      <c r="H119" s="122">
        <f>SUM(I119:J119)</f>
        <v>4</v>
      </c>
      <c r="I119" s="171">
        <v>1</v>
      </c>
      <c r="J119" s="171">
        <v>3</v>
      </c>
      <c r="K119" s="122">
        <f>SUM(L119:M119)</f>
        <v>0</v>
      </c>
      <c r="L119" s="171">
        <v>0</v>
      </c>
      <c r="M119" s="171">
        <v>0</v>
      </c>
      <c r="N119" s="122">
        <f>SUM(O119:P119)</f>
        <v>2</v>
      </c>
      <c r="O119" s="171">
        <v>1</v>
      </c>
      <c r="P119" s="171">
        <v>1</v>
      </c>
      <c r="Q119" s="122">
        <f>SUM(R119:S119)</f>
        <v>9</v>
      </c>
      <c r="R119" s="171">
        <v>1</v>
      </c>
      <c r="S119" s="171">
        <v>8</v>
      </c>
      <c r="T119" s="122">
        <f>SUM(U119:V119)</f>
        <v>8</v>
      </c>
      <c r="U119" s="171">
        <v>2</v>
      </c>
      <c r="V119" s="171">
        <v>6</v>
      </c>
      <c r="W119" s="122">
        <f>SUM(X119:Y119)</f>
        <v>2</v>
      </c>
      <c r="X119" s="171">
        <v>0</v>
      </c>
      <c r="Y119" s="171">
        <v>2</v>
      </c>
      <c r="Z119" s="122">
        <f>SUM(AA119:AB119)</f>
        <v>1</v>
      </c>
      <c r="AA119" s="171">
        <v>0</v>
      </c>
      <c r="AB119" s="171">
        <v>1</v>
      </c>
      <c r="AC119" s="122">
        <f>SUM(AD119:AE119)</f>
        <v>1</v>
      </c>
      <c r="AD119" s="171">
        <v>1</v>
      </c>
      <c r="AE119" s="171">
        <v>0</v>
      </c>
      <c r="AF119" s="122">
        <f>SUM(AG119:AH119)</f>
        <v>6</v>
      </c>
      <c r="AG119" s="171">
        <v>1</v>
      </c>
      <c r="AH119" s="171">
        <v>5</v>
      </c>
      <c r="AI119" s="122">
        <f>SUM(AJ119:AK119)</f>
        <v>4</v>
      </c>
      <c r="AJ119" s="171">
        <v>0</v>
      </c>
      <c r="AK119" s="171">
        <v>4</v>
      </c>
      <c r="AL119" s="122">
        <f>SUM(AM119:AN119)</f>
        <v>3</v>
      </c>
      <c r="AM119" s="171">
        <v>0</v>
      </c>
      <c r="AN119" s="171">
        <v>3</v>
      </c>
      <c r="AO119" s="122">
        <f>SUM(AP119:AQ119)</f>
        <v>4</v>
      </c>
      <c r="AP119" s="171">
        <v>1</v>
      </c>
      <c r="AQ119" s="171">
        <v>3</v>
      </c>
      <c r="AR119" s="122">
        <f>SUM(AS119:AT119)</f>
        <v>4</v>
      </c>
      <c r="AS119" s="171">
        <v>0</v>
      </c>
      <c r="AT119" s="171">
        <v>4</v>
      </c>
      <c r="AU119" s="122">
        <f>SUM(AV119:AW119)</f>
        <v>7</v>
      </c>
      <c r="AV119" s="171">
        <v>1</v>
      </c>
      <c r="AW119" s="171">
        <v>6</v>
      </c>
      <c r="AX119" s="122">
        <f>SUM(AY119:AZ119)</f>
        <v>5</v>
      </c>
      <c r="AY119" s="171">
        <v>1</v>
      </c>
      <c r="AZ119" s="171">
        <v>4</v>
      </c>
      <c r="BA119" s="122">
        <f>SUM(BB119:BC119)</f>
        <v>1</v>
      </c>
      <c r="BB119" s="171">
        <v>0</v>
      </c>
      <c r="BC119" s="171">
        <v>1</v>
      </c>
      <c r="BD119" s="122">
        <f>SUM(BE119:BF119)</f>
        <v>0</v>
      </c>
      <c r="BE119" s="171">
        <v>0</v>
      </c>
      <c r="BF119" s="171">
        <v>0</v>
      </c>
      <c r="BG119" s="122">
        <f>SUM(BH119:BI119)</f>
        <v>5</v>
      </c>
      <c r="BH119" s="171">
        <v>1</v>
      </c>
      <c r="BI119" s="171">
        <v>4</v>
      </c>
      <c r="BJ119" s="122">
        <f>SUM(BK119:BL119)</f>
        <v>3</v>
      </c>
      <c r="BK119" s="171">
        <v>1</v>
      </c>
      <c r="BL119" s="171">
        <v>2</v>
      </c>
      <c r="BM119" s="122">
        <f>SUM(BN119:BO119)</f>
        <v>2</v>
      </c>
      <c r="BN119" s="171">
        <v>1</v>
      </c>
      <c r="BO119" s="172">
        <v>1</v>
      </c>
    </row>
    <row r="120" spans="1:67" s="107" customFormat="1" ht="14.25" customHeight="1" x14ac:dyDescent="0.25">
      <c r="A120" s="173" t="s">
        <v>131</v>
      </c>
      <c r="B120" s="114">
        <f t="shared" ref="B120:AG120" si="79">SUM(B121:B125)</f>
        <v>193</v>
      </c>
      <c r="C120" s="114">
        <f t="shared" si="79"/>
        <v>26</v>
      </c>
      <c r="D120" s="114">
        <f t="shared" si="79"/>
        <v>167</v>
      </c>
      <c r="E120" s="114">
        <f t="shared" si="79"/>
        <v>3</v>
      </c>
      <c r="F120" s="114">
        <f t="shared" si="79"/>
        <v>1</v>
      </c>
      <c r="G120" s="114">
        <f t="shared" si="79"/>
        <v>2</v>
      </c>
      <c r="H120" s="114">
        <f t="shared" si="79"/>
        <v>10</v>
      </c>
      <c r="I120" s="114">
        <f t="shared" si="79"/>
        <v>2</v>
      </c>
      <c r="J120" s="114">
        <f t="shared" si="79"/>
        <v>8</v>
      </c>
      <c r="K120" s="114">
        <f t="shared" si="79"/>
        <v>12</v>
      </c>
      <c r="L120" s="114">
        <f t="shared" si="79"/>
        <v>2</v>
      </c>
      <c r="M120" s="114">
        <f t="shared" si="79"/>
        <v>10</v>
      </c>
      <c r="N120" s="114">
        <f t="shared" si="79"/>
        <v>6</v>
      </c>
      <c r="O120" s="114">
        <f t="shared" si="79"/>
        <v>0</v>
      </c>
      <c r="P120" s="114">
        <f t="shared" si="79"/>
        <v>6</v>
      </c>
      <c r="Q120" s="114">
        <f t="shared" si="79"/>
        <v>12</v>
      </c>
      <c r="R120" s="114">
        <f t="shared" si="79"/>
        <v>1</v>
      </c>
      <c r="S120" s="114">
        <f t="shared" si="79"/>
        <v>11</v>
      </c>
      <c r="T120" s="114">
        <f t="shared" si="79"/>
        <v>20</v>
      </c>
      <c r="U120" s="114">
        <f t="shared" si="79"/>
        <v>2</v>
      </c>
      <c r="V120" s="114">
        <f t="shared" si="79"/>
        <v>18</v>
      </c>
      <c r="W120" s="114">
        <f t="shared" si="79"/>
        <v>3</v>
      </c>
      <c r="X120" s="114">
        <f t="shared" si="79"/>
        <v>0</v>
      </c>
      <c r="Y120" s="114">
        <f t="shared" si="79"/>
        <v>3</v>
      </c>
      <c r="Z120" s="114">
        <f t="shared" si="79"/>
        <v>8</v>
      </c>
      <c r="AA120" s="114">
        <f t="shared" si="79"/>
        <v>1</v>
      </c>
      <c r="AB120" s="114">
        <f t="shared" si="79"/>
        <v>7</v>
      </c>
      <c r="AC120" s="114">
        <f t="shared" si="79"/>
        <v>4</v>
      </c>
      <c r="AD120" s="114">
        <f t="shared" si="79"/>
        <v>0</v>
      </c>
      <c r="AE120" s="114">
        <f t="shared" si="79"/>
        <v>4</v>
      </c>
      <c r="AF120" s="114">
        <f t="shared" si="79"/>
        <v>10</v>
      </c>
      <c r="AG120" s="114">
        <f t="shared" si="79"/>
        <v>1</v>
      </c>
      <c r="AH120" s="114">
        <f t="shared" ref="AH120:BM120" si="80">SUM(AH121:AH125)</f>
        <v>9</v>
      </c>
      <c r="AI120" s="114">
        <f t="shared" si="80"/>
        <v>13</v>
      </c>
      <c r="AJ120" s="114">
        <f t="shared" si="80"/>
        <v>1</v>
      </c>
      <c r="AK120" s="114">
        <f t="shared" si="80"/>
        <v>12</v>
      </c>
      <c r="AL120" s="114">
        <f t="shared" si="80"/>
        <v>10</v>
      </c>
      <c r="AM120" s="114">
        <f t="shared" si="80"/>
        <v>2</v>
      </c>
      <c r="AN120" s="114">
        <f t="shared" si="80"/>
        <v>8</v>
      </c>
      <c r="AO120" s="114">
        <f t="shared" si="80"/>
        <v>15</v>
      </c>
      <c r="AP120" s="114">
        <f t="shared" si="80"/>
        <v>2</v>
      </c>
      <c r="AQ120" s="114">
        <f t="shared" si="80"/>
        <v>13</v>
      </c>
      <c r="AR120" s="114">
        <f t="shared" si="80"/>
        <v>13</v>
      </c>
      <c r="AS120" s="114">
        <f t="shared" si="80"/>
        <v>2</v>
      </c>
      <c r="AT120" s="114">
        <f t="shared" si="80"/>
        <v>11</v>
      </c>
      <c r="AU120" s="114">
        <f t="shared" si="80"/>
        <v>16</v>
      </c>
      <c r="AV120" s="114">
        <f t="shared" si="80"/>
        <v>2</v>
      </c>
      <c r="AW120" s="114">
        <f t="shared" si="80"/>
        <v>14</v>
      </c>
      <c r="AX120" s="114">
        <f t="shared" si="80"/>
        <v>4</v>
      </c>
      <c r="AY120" s="114">
        <f t="shared" si="80"/>
        <v>2</v>
      </c>
      <c r="AZ120" s="114">
        <f t="shared" si="80"/>
        <v>2</v>
      </c>
      <c r="BA120" s="114">
        <f t="shared" si="80"/>
        <v>8</v>
      </c>
      <c r="BB120" s="114">
        <f t="shared" si="80"/>
        <v>2</v>
      </c>
      <c r="BC120" s="114">
        <f t="shared" si="80"/>
        <v>6</v>
      </c>
      <c r="BD120" s="114">
        <f t="shared" si="80"/>
        <v>1</v>
      </c>
      <c r="BE120" s="114">
        <f t="shared" si="80"/>
        <v>0</v>
      </c>
      <c r="BF120" s="114">
        <f t="shared" si="80"/>
        <v>1</v>
      </c>
      <c r="BG120" s="114">
        <f t="shared" si="80"/>
        <v>6</v>
      </c>
      <c r="BH120" s="114">
        <f t="shared" si="80"/>
        <v>1</v>
      </c>
      <c r="BI120" s="114">
        <f t="shared" si="80"/>
        <v>5</v>
      </c>
      <c r="BJ120" s="114">
        <f t="shared" si="80"/>
        <v>10</v>
      </c>
      <c r="BK120" s="114">
        <f t="shared" si="80"/>
        <v>0</v>
      </c>
      <c r="BL120" s="114">
        <f t="shared" si="80"/>
        <v>10</v>
      </c>
      <c r="BM120" s="114">
        <f t="shared" si="80"/>
        <v>9</v>
      </c>
      <c r="BN120" s="114">
        <f t="shared" ref="BN120:BO120" si="81">SUM(BN121:BN125)</f>
        <v>2</v>
      </c>
      <c r="BO120" s="169">
        <f t="shared" si="81"/>
        <v>7</v>
      </c>
    </row>
    <row r="121" spans="1:67" s="107" customFormat="1" ht="14.25" customHeight="1" x14ac:dyDescent="0.25">
      <c r="A121" s="170" t="s">
        <v>134</v>
      </c>
      <c r="B121" s="122">
        <f t="shared" ref="B121:B126" si="82">SUM(C121:D121)</f>
        <v>67</v>
      </c>
      <c r="C121" s="122">
        <f t="shared" ref="C121:D126" si="83">SUM(F121,I121,L121,O121,R121,U121,X121,AA121,AD121,AG121,AJ121,AM121,AP121,AS121,AV121,AY121,BB121,BE121,BH121,BK121,BN121)</f>
        <v>8</v>
      </c>
      <c r="D121" s="122">
        <f t="shared" si="83"/>
        <v>59</v>
      </c>
      <c r="E121" s="122">
        <f t="shared" ref="E121:E126" si="84">SUM(F121:G121)</f>
        <v>0</v>
      </c>
      <c r="F121" s="171">
        <v>0</v>
      </c>
      <c r="G121" s="171">
        <v>0</v>
      </c>
      <c r="H121" s="122">
        <f t="shared" ref="H121:H126" si="85">SUM(I121:J121)</f>
        <v>0</v>
      </c>
      <c r="I121" s="171">
        <v>0</v>
      </c>
      <c r="J121" s="171">
        <v>0</v>
      </c>
      <c r="K121" s="122">
        <f t="shared" ref="K121:K126" si="86">SUM(L121:M121)</f>
        <v>4</v>
      </c>
      <c r="L121" s="171">
        <v>0</v>
      </c>
      <c r="M121" s="171">
        <v>4</v>
      </c>
      <c r="N121" s="122">
        <f t="shared" ref="N121:N126" si="87">SUM(O121:P121)</f>
        <v>2</v>
      </c>
      <c r="O121" s="171">
        <v>0</v>
      </c>
      <c r="P121" s="171">
        <v>2</v>
      </c>
      <c r="Q121" s="122">
        <f t="shared" ref="Q121:Q126" si="88">SUM(R121:S121)</f>
        <v>6</v>
      </c>
      <c r="R121" s="171">
        <v>0</v>
      </c>
      <c r="S121" s="171">
        <v>6</v>
      </c>
      <c r="T121" s="122">
        <f t="shared" ref="T121:T126" si="89">SUM(U121:V121)</f>
        <v>10</v>
      </c>
      <c r="U121" s="171">
        <v>1</v>
      </c>
      <c r="V121" s="171">
        <v>9</v>
      </c>
      <c r="W121" s="122">
        <f t="shared" ref="W121:W126" si="90">SUM(X121:Y121)</f>
        <v>1</v>
      </c>
      <c r="X121" s="171">
        <v>0</v>
      </c>
      <c r="Y121" s="171">
        <v>1</v>
      </c>
      <c r="Z121" s="122">
        <f t="shared" ref="Z121:Z126" si="91">SUM(AA121:AB121)</f>
        <v>2</v>
      </c>
      <c r="AA121" s="171">
        <v>0</v>
      </c>
      <c r="AB121" s="171">
        <v>2</v>
      </c>
      <c r="AC121" s="122">
        <f t="shared" ref="AC121:AC126" si="92">SUM(AD121:AE121)</f>
        <v>2</v>
      </c>
      <c r="AD121" s="171">
        <v>0</v>
      </c>
      <c r="AE121" s="171">
        <v>2</v>
      </c>
      <c r="AF121" s="122">
        <f t="shared" ref="AF121:AF126" si="93">SUM(AG121:AH121)</f>
        <v>3</v>
      </c>
      <c r="AG121" s="171">
        <v>0</v>
      </c>
      <c r="AH121" s="171">
        <v>3</v>
      </c>
      <c r="AI121" s="122">
        <f t="shared" ref="AI121:AI126" si="94">SUM(AJ121:AK121)</f>
        <v>5</v>
      </c>
      <c r="AJ121" s="171">
        <v>0</v>
      </c>
      <c r="AK121" s="171">
        <v>5</v>
      </c>
      <c r="AL121" s="122">
        <f t="shared" ref="AL121:AL126" si="95">SUM(AM121:AN121)</f>
        <v>4</v>
      </c>
      <c r="AM121" s="171">
        <v>1</v>
      </c>
      <c r="AN121" s="171">
        <v>3</v>
      </c>
      <c r="AO121" s="122">
        <f t="shared" ref="AO121:AO126" si="96">SUM(AP121:AQ121)</f>
        <v>6</v>
      </c>
      <c r="AP121" s="171">
        <v>1</v>
      </c>
      <c r="AQ121" s="171">
        <v>5</v>
      </c>
      <c r="AR121" s="122">
        <f t="shared" ref="AR121:AR126" si="97">SUM(AS121:AT121)</f>
        <v>5</v>
      </c>
      <c r="AS121" s="171">
        <v>2</v>
      </c>
      <c r="AT121" s="171">
        <v>3</v>
      </c>
      <c r="AU121" s="122">
        <f t="shared" ref="AU121:AU126" si="98">SUM(AV121:AW121)</f>
        <v>4</v>
      </c>
      <c r="AV121" s="171">
        <v>0</v>
      </c>
      <c r="AW121" s="171">
        <v>4</v>
      </c>
      <c r="AX121" s="122">
        <f t="shared" ref="AX121:AX126" si="99">SUM(AY121:AZ121)</f>
        <v>2</v>
      </c>
      <c r="AY121" s="171">
        <v>1</v>
      </c>
      <c r="AZ121" s="171">
        <v>1</v>
      </c>
      <c r="BA121" s="122">
        <f t="shared" ref="BA121:BA126" si="100">SUM(BB121:BC121)</f>
        <v>1</v>
      </c>
      <c r="BB121" s="171">
        <v>0</v>
      </c>
      <c r="BC121" s="171">
        <v>1</v>
      </c>
      <c r="BD121" s="122">
        <f t="shared" ref="BD121:BD126" si="101">SUM(BE121:BF121)</f>
        <v>0</v>
      </c>
      <c r="BE121" s="171">
        <v>0</v>
      </c>
      <c r="BF121" s="171">
        <v>0</v>
      </c>
      <c r="BG121" s="122">
        <f t="shared" ref="BG121:BG126" si="102">SUM(BH121:BI121)</f>
        <v>3</v>
      </c>
      <c r="BH121" s="171">
        <v>1</v>
      </c>
      <c r="BI121" s="171">
        <v>2</v>
      </c>
      <c r="BJ121" s="122">
        <f t="shared" ref="BJ121:BJ126" si="103">SUM(BK121:BL121)</f>
        <v>2</v>
      </c>
      <c r="BK121" s="171">
        <v>0</v>
      </c>
      <c r="BL121" s="171">
        <v>2</v>
      </c>
      <c r="BM121" s="122">
        <f t="shared" ref="BM121:BM126" si="104">SUM(BN121:BO121)</f>
        <v>5</v>
      </c>
      <c r="BN121" s="171">
        <v>1</v>
      </c>
      <c r="BO121" s="172">
        <v>4</v>
      </c>
    </row>
    <row r="122" spans="1:67" s="107" customFormat="1" ht="14.25" customHeight="1" x14ac:dyDescent="0.25">
      <c r="A122" s="170" t="s">
        <v>135</v>
      </c>
      <c r="B122" s="122">
        <f t="shared" si="82"/>
        <v>49</v>
      </c>
      <c r="C122" s="122">
        <f t="shared" si="83"/>
        <v>8</v>
      </c>
      <c r="D122" s="122">
        <f t="shared" si="83"/>
        <v>41</v>
      </c>
      <c r="E122" s="122">
        <f t="shared" si="84"/>
        <v>0</v>
      </c>
      <c r="F122" s="171">
        <v>0</v>
      </c>
      <c r="G122" s="171">
        <v>0</v>
      </c>
      <c r="H122" s="122">
        <f t="shared" si="85"/>
        <v>3</v>
      </c>
      <c r="I122" s="171">
        <v>1</v>
      </c>
      <c r="J122" s="171">
        <v>2</v>
      </c>
      <c r="K122" s="122">
        <f t="shared" si="86"/>
        <v>3</v>
      </c>
      <c r="L122" s="171">
        <v>1</v>
      </c>
      <c r="M122" s="171">
        <v>2</v>
      </c>
      <c r="N122" s="122">
        <f t="shared" si="87"/>
        <v>0</v>
      </c>
      <c r="O122" s="171">
        <v>0</v>
      </c>
      <c r="P122" s="171">
        <v>0</v>
      </c>
      <c r="Q122" s="122">
        <f t="shared" si="88"/>
        <v>4</v>
      </c>
      <c r="R122" s="171">
        <v>0</v>
      </c>
      <c r="S122" s="171">
        <v>4</v>
      </c>
      <c r="T122" s="122">
        <f t="shared" si="89"/>
        <v>5</v>
      </c>
      <c r="U122" s="171">
        <v>1</v>
      </c>
      <c r="V122" s="171">
        <v>4</v>
      </c>
      <c r="W122" s="122">
        <f t="shared" si="90"/>
        <v>0</v>
      </c>
      <c r="X122" s="171">
        <v>0</v>
      </c>
      <c r="Y122" s="171">
        <v>0</v>
      </c>
      <c r="Z122" s="122">
        <f t="shared" si="91"/>
        <v>4</v>
      </c>
      <c r="AA122" s="171">
        <v>0</v>
      </c>
      <c r="AB122" s="171">
        <v>4</v>
      </c>
      <c r="AC122" s="122">
        <f t="shared" si="92"/>
        <v>1</v>
      </c>
      <c r="AD122" s="171">
        <v>0</v>
      </c>
      <c r="AE122" s="171">
        <v>1</v>
      </c>
      <c r="AF122" s="122">
        <f t="shared" si="93"/>
        <v>3</v>
      </c>
      <c r="AG122" s="171">
        <v>0</v>
      </c>
      <c r="AH122" s="171">
        <v>3</v>
      </c>
      <c r="AI122" s="122">
        <f t="shared" si="94"/>
        <v>4</v>
      </c>
      <c r="AJ122" s="171">
        <v>1</v>
      </c>
      <c r="AK122" s="171">
        <v>3</v>
      </c>
      <c r="AL122" s="122">
        <f t="shared" si="95"/>
        <v>1</v>
      </c>
      <c r="AM122" s="171">
        <v>0</v>
      </c>
      <c r="AN122" s="171">
        <v>1</v>
      </c>
      <c r="AO122" s="122">
        <f t="shared" si="96"/>
        <v>3</v>
      </c>
      <c r="AP122" s="171">
        <v>1</v>
      </c>
      <c r="AQ122" s="171">
        <v>2</v>
      </c>
      <c r="AR122" s="122">
        <f t="shared" si="97"/>
        <v>2</v>
      </c>
      <c r="AS122" s="171">
        <v>0</v>
      </c>
      <c r="AT122" s="171">
        <v>2</v>
      </c>
      <c r="AU122" s="122">
        <f t="shared" si="98"/>
        <v>5</v>
      </c>
      <c r="AV122" s="171">
        <v>1</v>
      </c>
      <c r="AW122" s="171">
        <v>4</v>
      </c>
      <c r="AX122" s="122">
        <f t="shared" si="99"/>
        <v>1</v>
      </c>
      <c r="AY122" s="171">
        <v>1</v>
      </c>
      <c r="AZ122" s="171">
        <v>0</v>
      </c>
      <c r="BA122" s="122">
        <f t="shared" si="100"/>
        <v>4</v>
      </c>
      <c r="BB122" s="171">
        <v>1</v>
      </c>
      <c r="BC122" s="171">
        <v>3</v>
      </c>
      <c r="BD122" s="122">
        <f t="shared" si="101"/>
        <v>1</v>
      </c>
      <c r="BE122" s="171">
        <v>0</v>
      </c>
      <c r="BF122" s="171">
        <v>1</v>
      </c>
      <c r="BG122" s="122">
        <f t="shared" si="102"/>
        <v>1</v>
      </c>
      <c r="BH122" s="171">
        <v>0</v>
      </c>
      <c r="BI122" s="171">
        <v>1</v>
      </c>
      <c r="BJ122" s="122">
        <f t="shared" si="103"/>
        <v>3</v>
      </c>
      <c r="BK122" s="171">
        <v>0</v>
      </c>
      <c r="BL122" s="171">
        <v>3</v>
      </c>
      <c r="BM122" s="122">
        <f t="shared" si="104"/>
        <v>1</v>
      </c>
      <c r="BN122" s="171">
        <v>0</v>
      </c>
      <c r="BO122" s="172">
        <v>1</v>
      </c>
    </row>
    <row r="123" spans="1:67" s="107" customFormat="1" ht="14.25" customHeight="1" x14ac:dyDescent="0.25">
      <c r="A123" s="170" t="s">
        <v>137</v>
      </c>
      <c r="B123" s="122">
        <f t="shared" si="82"/>
        <v>38</v>
      </c>
      <c r="C123" s="122">
        <f t="shared" si="83"/>
        <v>5</v>
      </c>
      <c r="D123" s="122">
        <f t="shared" si="83"/>
        <v>33</v>
      </c>
      <c r="E123" s="122">
        <f t="shared" si="84"/>
        <v>1</v>
      </c>
      <c r="F123" s="171">
        <v>0</v>
      </c>
      <c r="G123" s="171">
        <v>1</v>
      </c>
      <c r="H123" s="122">
        <f t="shared" si="85"/>
        <v>3</v>
      </c>
      <c r="I123" s="171">
        <v>0</v>
      </c>
      <c r="J123" s="171">
        <v>3</v>
      </c>
      <c r="K123" s="122">
        <f t="shared" si="86"/>
        <v>2</v>
      </c>
      <c r="L123" s="171">
        <v>1</v>
      </c>
      <c r="M123" s="171">
        <v>1</v>
      </c>
      <c r="N123" s="122">
        <f t="shared" si="87"/>
        <v>2</v>
      </c>
      <c r="O123" s="171">
        <v>0</v>
      </c>
      <c r="P123" s="171">
        <v>2</v>
      </c>
      <c r="Q123" s="122">
        <f t="shared" si="88"/>
        <v>1</v>
      </c>
      <c r="R123" s="171">
        <v>0</v>
      </c>
      <c r="S123" s="171">
        <v>1</v>
      </c>
      <c r="T123" s="122">
        <f t="shared" si="89"/>
        <v>4</v>
      </c>
      <c r="U123" s="171">
        <v>0</v>
      </c>
      <c r="V123" s="171">
        <v>4</v>
      </c>
      <c r="W123" s="122">
        <f t="shared" si="90"/>
        <v>0</v>
      </c>
      <c r="X123" s="171">
        <v>0</v>
      </c>
      <c r="Y123" s="171">
        <v>0</v>
      </c>
      <c r="Z123" s="122">
        <f t="shared" si="91"/>
        <v>1</v>
      </c>
      <c r="AA123" s="171">
        <v>1</v>
      </c>
      <c r="AB123" s="171">
        <v>0</v>
      </c>
      <c r="AC123" s="122">
        <f t="shared" si="92"/>
        <v>0</v>
      </c>
      <c r="AD123" s="171">
        <v>0</v>
      </c>
      <c r="AE123" s="171">
        <v>0</v>
      </c>
      <c r="AF123" s="122">
        <f t="shared" si="93"/>
        <v>2</v>
      </c>
      <c r="AG123" s="171">
        <v>1</v>
      </c>
      <c r="AH123" s="171">
        <v>1</v>
      </c>
      <c r="AI123" s="122">
        <f t="shared" si="94"/>
        <v>1</v>
      </c>
      <c r="AJ123" s="171">
        <v>0</v>
      </c>
      <c r="AK123" s="171">
        <v>1</v>
      </c>
      <c r="AL123" s="122">
        <f t="shared" si="95"/>
        <v>2</v>
      </c>
      <c r="AM123" s="171">
        <v>0</v>
      </c>
      <c r="AN123" s="171">
        <v>2</v>
      </c>
      <c r="AO123" s="122">
        <f t="shared" si="96"/>
        <v>2</v>
      </c>
      <c r="AP123" s="171">
        <v>0</v>
      </c>
      <c r="AQ123" s="171">
        <v>2</v>
      </c>
      <c r="AR123" s="122">
        <f t="shared" si="97"/>
        <v>3</v>
      </c>
      <c r="AS123" s="171">
        <v>0</v>
      </c>
      <c r="AT123" s="171">
        <v>3</v>
      </c>
      <c r="AU123" s="122">
        <f t="shared" si="98"/>
        <v>4</v>
      </c>
      <c r="AV123" s="171">
        <v>0</v>
      </c>
      <c r="AW123" s="171">
        <v>4</v>
      </c>
      <c r="AX123" s="122">
        <f t="shared" si="99"/>
        <v>0</v>
      </c>
      <c r="AY123" s="171">
        <v>0</v>
      </c>
      <c r="AZ123" s="171">
        <v>0</v>
      </c>
      <c r="BA123" s="122">
        <f t="shared" si="100"/>
        <v>2</v>
      </c>
      <c r="BB123" s="171">
        <v>1</v>
      </c>
      <c r="BC123" s="171">
        <v>1</v>
      </c>
      <c r="BD123" s="122">
        <f t="shared" si="101"/>
        <v>0</v>
      </c>
      <c r="BE123" s="171">
        <v>0</v>
      </c>
      <c r="BF123" s="171">
        <v>0</v>
      </c>
      <c r="BG123" s="122">
        <f t="shared" si="102"/>
        <v>1</v>
      </c>
      <c r="BH123" s="171">
        <v>0</v>
      </c>
      <c r="BI123" s="171">
        <v>1</v>
      </c>
      <c r="BJ123" s="122">
        <f t="shared" si="103"/>
        <v>4</v>
      </c>
      <c r="BK123" s="171">
        <v>0</v>
      </c>
      <c r="BL123" s="171">
        <v>4</v>
      </c>
      <c r="BM123" s="122">
        <f t="shared" si="104"/>
        <v>3</v>
      </c>
      <c r="BN123" s="171">
        <v>1</v>
      </c>
      <c r="BO123" s="172">
        <v>2</v>
      </c>
    </row>
    <row r="124" spans="1:67" s="107" customFormat="1" ht="14.25" customHeight="1" x14ac:dyDescent="0.25">
      <c r="A124" s="170" t="s">
        <v>138</v>
      </c>
      <c r="B124" s="122">
        <f t="shared" si="82"/>
        <v>24</v>
      </c>
      <c r="C124" s="122">
        <f t="shared" si="83"/>
        <v>2</v>
      </c>
      <c r="D124" s="122">
        <f t="shared" si="83"/>
        <v>22</v>
      </c>
      <c r="E124" s="122">
        <f t="shared" si="84"/>
        <v>2</v>
      </c>
      <c r="F124" s="171">
        <v>1</v>
      </c>
      <c r="G124" s="171">
        <v>1</v>
      </c>
      <c r="H124" s="122">
        <f t="shared" si="85"/>
        <v>1</v>
      </c>
      <c r="I124" s="171">
        <v>0</v>
      </c>
      <c r="J124" s="171">
        <v>1</v>
      </c>
      <c r="K124" s="122">
        <f t="shared" si="86"/>
        <v>3</v>
      </c>
      <c r="L124" s="171">
        <v>0</v>
      </c>
      <c r="M124" s="171">
        <v>3</v>
      </c>
      <c r="N124" s="122">
        <f t="shared" si="87"/>
        <v>1</v>
      </c>
      <c r="O124" s="171">
        <v>0</v>
      </c>
      <c r="P124" s="171">
        <v>1</v>
      </c>
      <c r="Q124" s="122">
        <f t="shared" si="88"/>
        <v>0</v>
      </c>
      <c r="R124" s="171">
        <v>0</v>
      </c>
      <c r="S124" s="171">
        <v>0</v>
      </c>
      <c r="T124" s="122">
        <f t="shared" si="89"/>
        <v>1</v>
      </c>
      <c r="U124" s="171">
        <v>0</v>
      </c>
      <c r="V124" s="171">
        <v>1</v>
      </c>
      <c r="W124" s="122">
        <f t="shared" si="90"/>
        <v>1</v>
      </c>
      <c r="X124" s="171">
        <v>0</v>
      </c>
      <c r="Y124" s="171">
        <v>1</v>
      </c>
      <c r="Z124" s="122">
        <f t="shared" si="91"/>
        <v>1</v>
      </c>
      <c r="AA124" s="171">
        <v>0</v>
      </c>
      <c r="AB124" s="171">
        <v>1</v>
      </c>
      <c r="AC124" s="122">
        <f t="shared" si="92"/>
        <v>0</v>
      </c>
      <c r="AD124" s="171">
        <v>0</v>
      </c>
      <c r="AE124" s="171">
        <v>0</v>
      </c>
      <c r="AF124" s="122">
        <f t="shared" si="93"/>
        <v>1</v>
      </c>
      <c r="AG124" s="171">
        <v>0</v>
      </c>
      <c r="AH124" s="171">
        <v>1</v>
      </c>
      <c r="AI124" s="122">
        <f t="shared" si="94"/>
        <v>2</v>
      </c>
      <c r="AJ124" s="171">
        <v>0</v>
      </c>
      <c r="AK124" s="171">
        <v>2</v>
      </c>
      <c r="AL124" s="122">
        <f t="shared" si="95"/>
        <v>0</v>
      </c>
      <c r="AM124" s="171">
        <v>0</v>
      </c>
      <c r="AN124" s="171">
        <v>0</v>
      </c>
      <c r="AO124" s="122">
        <f t="shared" si="96"/>
        <v>4</v>
      </c>
      <c r="AP124" s="171">
        <v>0</v>
      </c>
      <c r="AQ124" s="171">
        <v>4</v>
      </c>
      <c r="AR124" s="122">
        <f t="shared" si="97"/>
        <v>2</v>
      </c>
      <c r="AS124" s="171">
        <v>0</v>
      </c>
      <c r="AT124" s="171">
        <v>2</v>
      </c>
      <c r="AU124" s="122">
        <f t="shared" si="98"/>
        <v>3</v>
      </c>
      <c r="AV124" s="171">
        <v>1</v>
      </c>
      <c r="AW124" s="171">
        <v>2</v>
      </c>
      <c r="AX124" s="122">
        <f t="shared" si="99"/>
        <v>0</v>
      </c>
      <c r="AY124" s="171">
        <v>0</v>
      </c>
      <c r="AZ124" s="171">
        <v>0</v>
      </c>
      <c r="BA124" s="122">
        <f t="shared" si="100"/>
        <v>1</v>
      </c>
      <c r="BB124" s="171">
        <v>0</v>
      </c>
      <c r="BC124" s="171">
        <v>1</v>
      </c>
      <c r="BD124" s="122">
        <f t="shared" si="101"/>
        <v>0</v>
      </c>
      <c r="BE124" s="171">
        <v>0</v>
      </c>
      <c r="BF124" s="171">
        <v>0</v>
      </c>
      <c r="BG124" s="122">
        <f t="shared" si="102"/>
        <v>1</v>
      </c>
      <c r="BH124" s="171">
        <v>0</v>
      </c>
      <c r="BI124" s="171">
        <v>1</v>
      </c>
      <c r="BJ124" s="122">
        <f t="shared" si="103"/>
        <v>0</v>
      </c>
      <c r="BK124" s="171">
        <v>0</v>
      </c>
      <c r="BL124" s="171">
        <v>0</v>
      </c>
      <c r="BM124" s="122">
        <f t="shared" si="104"/>
        <v>0</v>
      </c>
      <c r="BN124" s="171">
        <v>0</v>
      </c>
      <c r="BO124" s="172">
        <v>0</v>
      </c>
    </row>
    <row r="125" spans="1:67" s="107" customFormat="1" ht="14.25" customHeight="1" x14ac:dyDescent="0.25">
      <c r="A125" s="170" t="s">
        <v>136</v>
      </c>
      <c r="B125" s="122">
        <f t="shared" si="82"/>
        <v>15</v>
      </c>
      <c r="C125" s="122">
        <f t="shared" si="83"/>
        <v>3</v>
      </c>
      <c r="D125" s="122">
        <f t="shared" si="83"/>
        <v>12</v>
      </c>
      <c r="E125" s="122">
        <f t="shared" si="84"/>
        <v>0</v>
      </c>
      <c r="F125" s="171">
        <v>0</v>
      </c>
      <c r="G125" s="171">
        <v>0</v>
      </c>
      <c r="H125" s="122">
        <f t="shared" si="85"/>
        <v>3</v>
      </c>
      <c r="I125" s="171">
        <v>1</v>
      </c>
      <c r="J125" s="171">
        <v>2</v>
      </c>
      <c r="K125" s="122">
        <f t="shared" si="86"/>
        <v>0</v>
      </c>
      <c r="L125" s="171">
        <v>0</v>
      </c>
      <c r="M125" s="171">
        <v>0</v>
      </c>
      <c r="N125" s="122">
        <f t="shared" si="87"/>
        <v>1</v>
      </c>
      <c r="O125" s="171">
        <v>0</v>
      </c>
      <c r="P125" s="171">
        <v>1</v>
      </c>
      <c r="Q125" s="122">
        <f t="shared" si="88"/>
        <v>1</v>
      </c>
      <c r="R125" s="171">
        <v>1</v>
      </c>
      <c r="S125" s="171">
        <v>0</v>
      </c>
      <c r="T125" s="122">
        <f t="shared" si="89"/>
        <v>0</v>
      </c>
      <c r="U125" s="171">
        <v>0</v>
      </c>
      <c r="V125" s="171">
        <v>0</v>
      </c>
      <c r="W125" s="122">
        <f t="shared" si="90"/>
        <v>1</v>
      </c>
      <c r="X125" s="171">
        <v>0</v>
      </c>
      <c r="Y125" s="171">
        <v>1</v>
      </c>
      <c r="Z125" s="122">
        <f t="shared" si="91"/>
        <v>0</v>
      </c>
      <c r="AA125" s="171">
        <v>0</v>
      </c>
      <c r="AB125" s="171">
        <v>0</v>
      </c>
      <c r="AC125" s="122">
        <f t="shared" si="92"/>
        <v>1</v>
      </c>
      <c r="AD125" s="171">
        <v>0</v>
      </c>
      <c r="AE125" s="171">
        <v>1</v>
      </c>
      <c r="AF125" s="122">
        <f t="shared" si="93"/>
        <v>1</v>
      </c>
      <c r="AG125" s="171">
        <v>0</v>
      </c>
      <c r="AH125" s="171">
        <v>1</v>
      </c>
      <c r="AI125" s="122">
        <f t="shared" si="94"/>
        <v>1</v>
      </c>
      <c r="AJ125" s="171">
        <v>0</v>
      </c>
      <c r="AK125" s="171">
        <v>1</v>
      </c>
      <c r="AL125" s="122">
        <f t="shared" si="95"/>
        <v>3</v>
      </c>
      <c r="AM125" s="171">
        <v>1</v>
      </c>
      <c r="AN125" s="171">
        <v>2</v>
      </c>
      <c r="AO125" s="122">
        <f t="shared" si="96"/>
        <v>0</v>
      </c>
      <c r="AP125" s="171">
        <v>0</v>
      </c>
      <c r="AQ125" s="171">
        <v>0</v>
      </c>
      <c r="AR125" s="122">
        <f t="shared" si="97"/>
        <v>1</v>
      </c>
      <c r="AS125" s="171">
        <v>0</v>
      </c>
      <c r="AT125" s="171">
        <v>1</v>
      </c>
      <c r="AU125" s="122">
        <f t="shared" si="98"/>
        <v>0</v>
      </c>
      <c r="AV125" s="171">
        <v>0</v>
      </c>
      <c r="AW125" s="171">
        <v>0</v>
      </c>
      <c r="AX125" s="122">
        <f t="shared" si="99"/>
        <v>1</v>
      </c>
      <c r="AY125" s="171">
        <v>0</v>
      </c>
      <c r="AZ125" s="171">
        <v>1</v>
      </c>
      <c r="BA125" s="122">
        <f t="shared" si="100"/>
        <v>0</v>
      </c>
      <c r="BB125" s="171">
        <v>0</v>
      </c>
      <c r="BC125" s="171">
        <v>0</v>
      </c>
      <c r="BD125" s="122">
        <f t="shared" si="101"/>
        <v>0</v>
      </c>
      <c r="BE125" s="171">
        <v>0</v>
      </c>
      <c r="BF125" s="171">
        <v>0</v>
      </c>
      <c r="BG125" s="122">
        <f t="shared" si="102"/>
        <v>0</v>
      </c>
      <c r="BH125" s="171">
        <v>0</v>
      </c>
      <c r="BI125" s="171">
        <v>0</v>
      </c>
      <c r="BJ125" s="122">
        <f t="shared" si="103"/>
        <v>1</v>
      </c>
      <c r="BK125" s="171">
        <v>0</v>
      </c>
      <c r="BL125" s="171">
        <v>1</v>
      </c>
      <c r="BM125" s="122">
        <f t="shared" si="104"/>
        <v>0</v>
      </c>
      <c r="BN125" s="171">
        <v>0</v>
      </c>
      <c r="BO125" s="172">
        <v>0</v>
      </c>
    </row>
    <row r="126" spans="1:67" s="123" customFormat="1" ht="14.25" customHeight="1" x14ac:dyDescent="0.25">
      <c r="A126" s="176" t="s">
        <v>139</v>
      </c>
      <c r="B126" s="177">
        <f t="shared" si="82"/>
        <v>58</v>
      </c>
      <c r="C126" s="178">
        <f t="shared" si="83"/>
        <v>3</v>
      </c>
      <c r="D126" s="178">
        <f t="shared" si="83"/>
        <v>55</v>
      </c>
      <c r="E126" s="179">
        <f t="shared" si="84"/>
        <v>2</v>
      </c>
      <c r="F126" s="180">
        <v>0</v>
      </c>
      <c r="G126" s="180">
        <v>2</v>
      </c>
      <c r="H126" s="179">
        <f t="shared" si="85"/>
        <v>6</v>
      </c>
      <c r="I126" s="180">
        <v>0</v>
      </c>
      <c r="J126" s="180">
        <v>6</v>
      </c>
      <c r="K126" s="179">
        <f t="shared" si="86"/>
        <v>7</v>
      </c>
      <c r="L126" s="180">
        <v>0</v>
      </c>
      <c r="M126" s="180">
        <v>7</v>
      </c>
      <c r="N126" s="179">
        <f t="shared" si="87"/>
        <v>3</v>
      </c>
      <c r="O126" s="180">
        <v>0</v>
      </c>
      <c r="P126" s="180">
        <v>3</v>
      </c>
      <c r="Q126" s="179">
        <f t="shared" si="88"/>
        <v>5</v>
      </c>
      <c r="R126" s="180">
        <v>0</v>
      </c>
      <c r="S126" s="180">
        <v>5</v>
      </c>
      <c r="T126" s="179">
        <f t="shared" si="89"/>
        <v>3</v>
      </c>
      <c r="U126" s="180">
        <v>0</v>
      </c>
      <c r="V126" s="180">
        <v>3</v>
      </c>
      <c r="W126" s="179">
        <f t="shared" si="90"/>
        <v>0</v>
      </c>
      <c r="X126" s="180">
        <v>0</v>
      </c>
      <c r="Y126" s="180">
        <v>0</v>
      </c>
      <c r="Z126" s="179">
        <f t="shared" si="91"/>
        <v>2</v>
      </c>
      <c r="AA126" s="180">
        <v>0</v>
      </c>
      <c r="AB126" s="180">
        <v>2</v>
      </c>
      <c r="AC126" s="179">
        <f t="shared" si="92"/>
        <v>0</v>
      </c>
      <c r="AD126" s="180">
        <v>0</v>
      </c>
      <c r="AE126" s="180">
        <v>0</v>
      </c>
      <c r="AF126" s="179">
        <f t="shared" si="93"/>
        <v>2</v>
      </c>
      <c r="AG126" s="180">
        <v>0</v>
      </c>
      <c r="AH126" s="180">
        <v>2</v>
      </c>
      <c r="AI126" s="179">
        <f t="shared" si="94"/>
        <v>3</v>
      </c>
      <c r="AJ126" s="180">
        <v>1</v>
      </c>
      <c r="AK126" s="180">
        <v>2</v>
      </c>
      <c r="AL126" s="179">
        <f t="shared" si="95"/>
        <v>2</v>
      </c>
      <c r="AM126" s="180">
        <v>0</v>
      </c>
      <c r="AN126" s="180">
        <v>2</v>
      </c>
      <c r="AO126" s="179">
        <f t="shared" si="96"/>
        <v>2</v>
      </c>
      <c r="AP126" s="180">
        <v>0</v>
      </c>
      <c r="AQ126" s="180">
        <v>2</v>
      </c>
      <c r="AR126" s="179">
        <f t="shared" si="97"/>
        <v>1</v>
      </c>
      <c r="AS126" s="180">
        <v>0</v>
      </c>
      <c r="AT126" s="180">
        <v>1</v>
      </c>
      <c r="AU126" s="179">
        <f t="shared" si="98"/>
        <v>5</v>
      </c>
      <c r="AV126" s="180">
        <v>0</v>
      </c>
      <c r="AW126" s="180">
        <v>5</v>
      </c>
      <c r="AX126" s="179">
        <f t="shared" si="99"/>
        <v>3</v>
      </c>
      <c r="AY126" s="180">
        <v>0</v>
      </c>
      <c r="AZ126" s="180">
        <v>3</v>
      </c>
      <c r="BA126" s="179">
        <f t="shared" si="100"/>
        <v>2</v>
      </c>
      <c r="BB126" s="180">
        <v>0</v>
      </c>
      <c r="BC126" s="180">
        <v>2</v>
      </c>
      <c r="BD126" s="179">
        <f t="shared" si="101"/>
        <v>3</v>
      </c>
      <c r="BE126" s="180">
        <v>1</v>
      </c>
      <c r="BF126" s="180">
        <v>2</v>
      </c>
      <c r="BG126" s="179">
        <f t="shared" si="102"/>
        <v>2</v>
      </c>
      <c r="BH126" s="180">
        <v>0</v>
      </c>
      <c r="BI126" s="180">
        <v>2</v>
      </c>
      <c r="BJ126" s="179">
        <f t="shared" si="103"/>
        <v>2</v>
      </c>
      <c r="BK126" s="180">
        <v>1</v>
      </c>
      <c r="BL126" s="180">
        <v>1</v>
      </c>
      <c r="BM126" s="179">
        <f t="shared" si="104"/>
        <v>3</v>
      </c>
      <c r="BN126" s="180">
        <v>0</v>
      </c>
      <c r="BO126" s="181">
        <v>3</v>
      </c>
    </row>
  </sheetData>
  <sheetProtection selectLockedCells="1"/>
  <mergeCells count="23">
    <mergeCell ref="T3:V3"/>
    <mergeCell ref="A3:A4"/>
    <mergeCell ref="E3:G3"/>
    <mergeCell ref="H3:J3"/>
    <mergeCell ref="K3:M3"/>
    <mergeCell ref="N3:P3"/>
    <mergeCell ref="Q3:S3"/>
    <mergeCell ref="A2:D2"/>
    <mergeCell ref="BG3:BI3"/>
    <mergeCell ref="BA3:BC3"/>
    <mergeCell ref="BJ3:BL3"/>
    <mergeCell ref="BM3:BO3"/>
    <mergeCell ref="AI3:AK3"/>
    <mergeCell ref="AX3:AZ3"/>
    <mergeCell ref="AL3:AN3"/>
    <mergeCell ref="AO3:AQ3"/>
    <mergeCell ref="AR3:AT3"/>
    <mergeCell ref="AU3:AW3"/>
    <mergeCell ref="W3:Y3"/>
    <mergeCell ref="Z3:AB3"/>
    <mergeCell ref="AC3:AE3"/>
    <mergeCell ref="AF3:AH3"/>
    <mergeCell ref="BD3:BF3"/>
  </mergeCells>
  <phoneticPr fontId="22" type="noConversion"/>
  <pageMargins left="1.1415277719497681" right="0.47236111760139465" top="0.47236111760139465" bottom="0.59041666984558105" header="0.35430556535720825" footer="0.43291667103767395"/>
  <pageSetup paperSize="9" fitToWidth="2" fitToHeight="2" pageOrder="overThenDown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O125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C11" sqref="C11"/>
    </sheetView>
  </sheetViews>
  <sheetFormatPr defaultRowHeight="14.25" x14ac:dyDescent="0.2"/>
  <cols>
    <col min="1" max="1" width="8.88671875" style="212"/>
    <col min="2" max="2" width="11.21875" style="212" customWidth="1"/>
    <col min="3" max="4" width="11.33203125" style="212" bestFit="1" customWidth="1"/>
    <col min="5" max="5" width="10.109375" style="212" bestFit="1" customWidth="1"/>
    <col min="6" max="10" width="8.88671875" style="212" bestFit="1" customWidth="1"/>
    <col min="11" max="11" width="10.109375" style="212" bestFit="1" customWidth="1"/>
    <col min="12" max="13" width="8.88671875" style="212" bestFit="1" customWidth="1"/>
    <col min="14" max="16" width="8.109375" style="212" customWidth="1"/>
    <col min="17" max="23" width="10.109375" style="212" bestFit="1" customWidth="1"/>
    <col min="24" max="25" width="8.109375" style="212" customWidth="1"/>
    <col min="26" max="26" width="10.109375" style="212" bestFit="1" customWidth="1"/>
    <col min="27" max="28" width="8.88671875" style="212" bestFit="1" customWidth="1"/>
    <col min="29" max="31" width="8.44140625" style="212" customWidth="1"/>
    <col min="32" max="52" width="10.109375" style="212" bestFit="1" customWidth="1"/>
    <col min="53" max="67" width="8.44140625" style="212" customWidth="1"/>
    <col min="68" max="260" width="8.88671875" style="212"/>
    <col min="261" max="269" width="8" style="212" customWidth="1"/>
    <col min="270" max="281" width="8.109375" style="212" customWidth="1"/>
    <col min="282" max="284" width="8.88671875" style="212"/>
    <col min="285" max="323" width="8.44140625" style="212" customWidth="1"/>
    <col min="324" max="516" width="8.88671875" style="212"/>
    <col min="517" max="525" width="8" style="212" customWidth="1"/>
    <col min="526" max="537" width="8.109375" style="212" customWidth="1"/>
    <col min="538" max="540" width="8.88671875" style="212"/>
    <col min="541" max="579" width="8.44140625" style="212" customWidth="1"/>
    <col min="580" max="772" width="8.88671875" style="212"/>
    <col min="773" max="781" width="8" style="212" customWidth="1"/>
    <col min="782" max="793" width="8.109375" style="212" customWidth="1"/>
    <col min="794" max="796" width="8.88671875" style="212"/>
    <col min="797" max="835" width="8.44140625" style="212" customWidth="1"/>
    <col min="836" max="1028" width="8.88671875" style="212"/>
    <col min="1029" max="1037" width="8" style="212" customWidth="1"/>
    <col min="1038" max="1049" width="8.109375" style="212" customWidth="1"/>
    <col min="1050" max="1052" width="8.88671875" style="212"/>
    <col min="1053" max="1091" width="8.44140625" style="212" customWidth="1"/>
    <col min="1092" max="1284" width="8.88671875" style="212"/>
    <col min="1285" max="1293" width="8" style="212" customWidth="1"/>
    <col min="1294" max="1305" width="8.109375" style="212" customWidth="1"/>
    <col min="1306" max="1308" width="8.88671875" style="212"/>
    <col min="1309" max="1347" width="8.44140625" style="212" customWidth="1"/>
    <col min="1348" max="1540" width="8.88671875" style="212"/>
    <col min="1541" max="1549" width="8" style="212" customWidth="1"/>
    <col min="1550" max="1561" width="8.109375" style="212" customWidth="1"/>
    <col min="1562" max="1564" width="8.88671875" style="212"/>
    <col min="1565" max="1603" width="8.44140625" style="212" customWidth="1"/>
    <col min="1604" max="1796" width="8.88671875" style="212"/>
    <col min="1797" max="1805" width="8" style="212" customWidth="1"/>
    <col min="1806" max="1817" width="8.109375" style="212" customWidth="1"/>
    <col min="1818" max="1820" width="8.88671875" style="212"/>
    <col min="1821" max="1859" width="8.44140625" style="212" customWidth="1"/>
    <col min="1860" max="2052" width="8.88671875" style="212"/>
    <col min="2053" max="2061" width="8" style="212" customWidth="1"/>
    <col min="2062" max="2073" width="8.109375" style="212" customWidth="1"/>
    <col min="2074" max="2076" width="8.88671875" style="212"/>
    <col min="2077" max="2115" width="8.44140625" style="212" customWidth="1"/>
    <col min="2116" max="2308" width="8.88671875" style="212"/>
    <col min="2309" max="2317" width="8" style="212" customWidth="1"/>
    <col min="2318" max="2329" width="8.109375" style="212" customWidth="1"/>
    <col min="2330" max="2332" width="8.88671875" style="212"/>
    <col min="2333" max="2371" width="8.44140625" style="212" customWidth="1"/>
    <col min="2372" max="2564" width="8.88671875" style="212"/>
    <col min="2565" max="2573" width="8" style="212" customWidth="1"/>
    <col min="2574" max="2585" width="8.109375" style="212" customWidth="1"/>
    <col min="2586" max="2588" width="8.88671875" style="212"/>
    <col min="2589" max="2627" width="8.44140625" style="212" customWidth="1"/>
    <col min="2628" max="2820" width="8.88671875" style="212"/>
    <col min="2821" max="2829" width="8" style="212" customWidth="1"/>
    <col min="2830" max="2841" width="8.109375" style="212" customWidth="1"/>
    <col min="2842" max="2844" width="8.88671875" style="212"/>
    <col min="2845" max="2883" width="8.44140625" style="212" customWidth="1"/>
    <col min="2884" max="3076" width="8.88671875" style="212"/>
    <col min="3077" max="3085" width="8" style="212" customWidth="1"/>
    <col min="3086" max="3097" width="8.109375" style="212" customWidth="1"/>
    <col min="3098" max="3100" width="8.88671875" style="212"/>
    <col min="3101" max="3139" width="8.44140625" style="212" customWidth="1"/>
    <col min="3140" max="3332" width="8.88671875" style="212"/>
    <col min="3333" max="3341" width="8" style="212" customWidth="1"/>
    <col min="3342" max="3353" width="8.109375" style="212" customWidth="1"/>
    <col min="3354" max="3356" width="8.88671875" style="212"/>
    <col min="3357" max="3395" width="8.44140625" style="212" customWidth="1"/>
    <col min="3396" max="3588" width="8.88671875" style="212"/>
    <col min="3589" max="3597" width="8" style="212" customWidth="1"/>
    <col min="3598" max="3609" width="8.109375" style="212" customWidth="1"/>
    <col min="3610" max="3612" width="8.88671875" style="212"/>
    <col min="3613" max="3651" width="8.44140625" style="212" customWidth="1"/>
    <col min="3652" max="3844" width="8.88671875" style="212"/>
    <col min="3845" max="3853" width="8" style="212" customWidth="1"/>
    <col min="3854" max="3865" width="8.109375" style="212" customWidth="1"/>
    <col min="3866" max="3868" width="8.88671875" style="212"/>
    <col min="3869" max="3907" width="8.44140625" style="212" customWidth="1"/>
    <col min="3908" max="4100" width="8.88671875" style="212"/>
    <col min="4101" max="4109" width="8" style="212" customWidth="1"/>
    <col min="4110" max="4121" width="8.109375" style="212" customWidth="1"/>
    <col min="4122" max="4124" width="8.88671875" style="212"/>
    <col min="4125" max="4163" width="8.44140625" style="212" customWidth="1"/>
    <col min="4164" max="4356" width="8.88671875" style="212"/>
    <col min="4357" max="4365" width="8" style="212" customWidth="1"/>
    <col min="4366" max="4377" width="8.109375" style="212" customWidth="1"/>
    <col min="4378" max="4380" width="8.88671875" style="212"/>
    <col min="4381" max="4419" width="8.44140625" style="212" customWidth="1"/>
    <col min="4420" max="4612" width="8.88671875" style="212"/>
    <col min="4613" max="4621" width="8" style="212" customWidth="1"/>
    <col min="4622" max="4633" width="8.109375" style="212" customWidth="1"/>
    <col min="4634" max="4636" width="8.88671875" style="212"/>
    <col min="4637" max="4675" width="8.44140625" style="212" customWidth="1"/>
    <col min="4676" max="4868" width="8.88671875" style="212"/>
    <col min="4869" max="4877" width="8" style="212" customWidth="1"/>
    <col min="4878" max="4889" width="8.109375" style="212" customWidth="1"/>
    <col min="4890" max="4892" width="8.88671875" style="212"/>
    <col min="4893" max="4931" width="8.44140625" style="212" customWidth="1"/>
    <col min="4932" max="5124" width="8.88671875" style="212"/>
    <col min="5125" max="5133" width="8" style="212" customWidth="1"/>
    <col min="5134" max="5145" width="8.109375" style="212" customWidth="1"/>
    <col min="5146" max="5148" width="8.88671875" style="212"/>
    <col min="5149" max="5187" width="8.44140625" style="212" customWidth="1"/>
    <col min="5188" max="5380" width="8.88671875" style="212"/>
    <col min="5381" max="5389" width="8" style="212" customWidth="1"/>
    <col min="5390" max="5401" width="8.109375" style="212" customWidth="1"/>
    <col min="5402" max="5404" width="8.88671875" style="212"/>
    <col min="5405" max="5443" width="8.44140625" style="212" customWidth="1"/>
    <col min="5444" max="5636" width="8.88671875" style="212"/>
    <col min="5637" max="5645" width="8" style="212" customWidth="1"/>
    <col min="5646" max="5657" width="8.109375" style="212" customWidth="1"/>
    <col min="5658" max="5660" width="8.88671875" style="212"/>
    <col min="5661" max="5699" width="8.44140625" style="212" customWidth="1"/>
    <col min="5700" max="5892" width="8.88671875" style="212"/>
    <col min="5893" max="5901" width="8" style="212" customWidth="1"/>
    <col min="5902" max="5913" width="8.109375" style="212" customWidth="1"/>
    <col min="5914" max="5916" width="8.88671875" style="212"/>
    <col min="5917" max="5955" width="8.44140625" style="212" customWidth="1"/>
    <col min="5956" max="6148" width="8.88671875" style="212"/>
    <col min="6149" max="6157" width="8" style="212" customWidth="1"/>
    <col min="6158" max="6169" width="8.109375" style="212" customWidth="1"/>
    <col min="6170" max="6172" width="8.88671875" style="212"/>
    <col min="6173" max="6211" width="8.44140625" style="212" customWidth="1"/>
    <col min="6212" max="6404" width="8.88671875" style="212"/>
    <col min="6405" max="6413" width="8" style="212" customWidth="1"/>
    <col min="6414" max="6425" width="8.109375" style="212" customWidth="1"/>
    <col min="6426" max="6428" width="8.88671875" style="212"/>
    <col min="6429" max="6467" width="8.44140625" style="212" customWidth="1"/>
    <col min="6468" max="6660" width="8.88671875" style="212"/>
    <col min="6661" max="6669" width="8" style="212" customWidth="1"/>
    <col min="6670" max="6681" width="8.109375" style="212" customWidth="1"/>
    <col min="6682" max="6684" width="8.88671875" style="212"/>
    <col min="6685" max="6723" width="8.44140625" style="212" customWidth="1"/>
    <col min="6724" max="6916" width="8.88671875" style="212"/>
    <col min="6917" max="6925" width="8" style="212" customWidth="1"/>
    <col min="6926" max="6937" width="8.109375" style="212" customWidth="1"/>
    <col min="6938" max="6940" width="8.88671875" style="212"/>
    <col min="6941" max="6979" width="8.44140625" style="212" customWidth="1"/>
    <col min="6980" max="7172" width="8.88671875" style="212"/>
    <col min="7173" max="7181" width="8" style="212" customWidth="1"/>
    <col min="7182" max="7193" width="8.109375" style="212" customWidth="1"/>
    <col min="7194" max="7196" width="8.88671875" style="212"/>
    <col min="7197" max="7235" width="8.44140625" style="212" customWidth="1"/>
    <col min="7236" max="7428" width="8.88671875" style="212"/>
    <col min="7429" max="7437" width="8" style="212" customWidth="1"/>
    <col min="7438" max="7449" width="8.109375" style="212" customWidth="1"/>
    <col min="7450" max="7452" width="8.88671875" style="212"/>
    <col min="7453" max="7491" width="8.44140625" style="212" customWidth="1"/>
    <col min="7492" max="7684" width="8.88671875" style="212"/>
    <col min="7685" max="7693" width="8" style="212" customWidth="1"/>
    <col min="7694" max="7705" width="8.109375" style="212" customWidth="1"/>
    <col min="7706" max="7708" width="8.88671875" style="212"/>
    <col min="7709" max="7747" width="8.44140625" style="212" customWidth="1"/>
    <col min="7748" max="7940" width="8.88671875" style="212"/>
    <col min="7941" max="7949" width="8" style="212" customWidth="1"/>
    <col min="7950" max="7961" width="8.109375" style="212" customWidth="1"/>
    <col min="7962" max="7964" width="8.88671875" style="212"/>
    <col min="7965" max="8003" width="8.44140625" style="212" customWidth="1"/>
    <col min="8004" max="8196" width="8.88671875" style="212"/>
    <col min="8197" max="8205" width="8" style="212" customWidth="1"/>
    <col min="8206" max="8217" width="8.109375" style="212" customWidth="1"/>
    <col min="8218" max="8220" width="8.88671875" style="212"/>
    <col min="8221" max="8259" width="8.44140625" style="212" customWidth="1"/>
    <col min="8260" max="8452" width="8.88671875" style="212"/>
    <col min="8453" max="8461" width="8" style="212" customWidth="1"/>
    <col min="8462" max="8473" width="8.109375" style="212" customWidth="1"/>
    <col min="8474" max="8476" width="8.88671875" style="212"/>
    <col min="8477" max="8515" width="8.44140625" style="212" customWidth="1"/>
    <col min="8516" max="8708" width="8.88671875" style="212"/>
    <col min="8709" max="8717" width="8" style="212" customWidth="1"/>
    <col min="8718" max="8729" width="8.109375" style="212" customWidth="1"/>
    <col min="8730" max="8732" width="8.88671875" style="212"/>
    <col min="8733" max="8771" width="8.44140625" style="212" customWidth="1"/>
    <col min="8772" max="8964" width="8.88671875" style="212"/>
    <col min="8965" max="8973" width="8" style="212" customWidth="1"/>
    <col min="8974" max="8985" width="8.109375" style="212" customWidth="1"/>
    <col min="8986" max="8988" width="8.88671875" style="212"/>
    <col min="8989" max="9027" width="8.44140625" style="212" customWidth="1"/>
    <col min="9028" max="9220" width="8.88671875" style="212"/>
    <col min="9221" max="9229" width="8" style="212" customWidth="1"/>
    <col min="9230" max="9241" width="8.109375" style="212" customWidth="1"/>
    <col min="9242" max="9244" width="8.88671875" style="212"/>
    <col min="9245" max="9283" width="8.44140625" style="212" customWidth="1"/>
    <col min="9284" max="9476" width="8.88671875" style="212"/>
    <col min="9477" max="9485" width="8" style="212" customWidth="1"/>
    <col min="9486" max="9497" width="8.109375" style="212" customWidth="1"/>
    <col min="9498" max="9500" width="8.88671875" style="212"/>
    <col min="9501" max="9539" width="8.44140625" style="212" customWidth="1"/>
    <col min="9540" max="9732" width="8.88671875" style="212"/>
    <col min="9733" max="9741" width="8" style="212" customWidth="1"/>
    <col min="9742" max="9753" width="8.109375" style="212" customWidth="1"/>
    <col min="9754" max="9756" width="8.88671875" style="212"/>
    <col min="9757" max="9795" width="8.44140625" style="212" customWidth="1"/>
    <col min="9796" max="9988" width="8.88671875" style="212"/>
    <col min="9989" max="9997" width="8" style="212" customWidth="1"/>
    <col min="9998" max="10009" width="8.109375" style="212" customWidth="1"/>
    <col min="10010" max="10012" width="8.88671875" style="212"/>
    <col min="10013" max="10051" width="8.44140625" style="212" customWidth="1"/>
    <col min="10052" max="10244" width="8.88671875" style="212"/>
    <col min="10245" max="10253" width="8" style="212" customWidth="1"/>
    <col min="10254" max="10265" width="8.109375" style="212" customWidth="1"/>
    <col min="10266" max="10268" width="8.88671875" style="212"/>
    <col min="10269" max="10307" width="8.44140625" style="212" customWidth="1"/>
    <col min="10308" max="10500" width="8.88671875" style="212"/>
    <col min="10501" max="10509" width="8" style="212" customWidth="1"/>
    <col min="10510" max="10521" width="8.109375" style="212" customWidth="1"/>
    <col min="10522" max="10524" width="8.88671875" style="212"/>
    <col min="10525" max="10563" width="8.44140625" style="212" customWidth="1"/>
    <col min="10564" max="10756" width="8.88671875" style="212"/>
    <col min="10757" max="10765" width="8" style="212" customWidth="1"/>
    <col min="10766" max="10777" width="8.109375" style="212" customWidth="1"/>
    <col min="10778" max="10780" width="8.88671875" style="212"/>
    <col min="10781" max="10819" width="8.44140625" style="212" customWidth="1"/>
    <col min="10820" max="11012" width="8.88671875" style="212"/>
    <col min="11013" max="11021" width="8" style="212" customWidth="1"/>
    <col min="11022" max="11033" width="8.109375" style="212" customWidth="1"/>
    <col min="11034" max="11036" width="8.88671875" style="212"/>
    <col min="11037" max="11075" width="8.44140625" style="212" customWidth="1"/>
    <col min="11076" max="11268" width="8.88671875" style="212"/>
    <col min="11269" max="11277" width="8" style="212" customWidth="1"/>
    <col min="11278" max="11289" width="8.109375" style="212" customWidth="1"/>
    <col min="11290" max="11292" width="8.88671875" style="212"/>
    <col min="11293" max="11331" width="8.44140625" style="212" customWidth="1"/>
    <col min="11332" max="11524" width="8.88671875" style="212"/>
    <col min="11525" max="11533" width="8" style="212" customWidth="1"/>
    <col min="11534" max="11545" width="8.109375" style="212" customWidth="1"/>
    <col min="11546" max="11548" width="8.88671875" style="212"/>
    <col min="11549" max="11587" width="8.44140625" style="212" customWidth="1"/>
    <col min="11588" max="11780" width="8.88671875" style="212"/>
    <col min="11781" max="11789" width="8" style="212" customWidth="1"/>
    <col min="11790" max="11801" width="8.109375" style="212" customWidth="1"/>
    <col min="11802" max="11804" width="8.88671875" style="212"/>
    <col min="11805" max="11843" width="8.44140625" style="212" customWidth="1"/>
    <col min="11844" max="12036" width="8.88671875" style="212"/>
    <col min="12037" max="12045" width="8" style="212" customWidth="1"/>
    <col min="12046" max="12057" width="8.109375" style="212" customWidth="1"/>
    <col min="12058" max="12060" width="8.88671875" style="212"/>
    <col min="12061" max="12099" width="8.44140625" style="212" customWidth="1"/>
    <col min="12100" max="12292" width="8.88671875" style="212"/>
    <col min="12293" max="12301" width="8" style="212" customWidth="1"/>
    <col min="12302" max="12313" width="8.109375" style="212" customWidth="1"/>
    <col min="12314" max="12316" width="8.88671875" style="212"/>
    <col min="12317" max="12355" width="8.44140625" style="212" customWidth="1"/>
    <col min="12356" max="12548" width="8.88671875" style="212"/>
    <col min="12549" max="12557" width="8" style="212" customWidth="1"/>
    <col min="12558" max="12569" width="8.109375" style="212" customWidth="1"/>
    <col min="12570" max="12572" width="8.88671875" style="212"/>
    <col min="12573" max="12611" width="8.44140625" style="212" customWidth="1"/>
    <col min="12612" max="12804" width="8.88671875" style="212"/>
    <col min="12805" max="12813" width="8" style="212" customWidth="1"/>
    <col min="12814" max="12825" width="8.109375" style="212" customWidth="1"/>
    <col min="12826" max="12828" width="8.88671875" style="212"/>
    <col min="12829" max="12867" width="8.44140625" style="212" customWidth="1"/>
    <col min="12868" max="13060" width="8.88671875" style="212"/>
    <col min="13061" max="13069" width="8" style="212" customWidth="1"/>
    <col min="13070" max="13081" width="8.109375" style="212" customWidth="1"/>
    <col min="13082" max="13084" width="8.88671875" style="212"/>
    <col min="13085" max="13123" width="8.44140625" style="212" customWidth="1"/>
    <col min="13124" max="13316" width="8.88671875" style="212"/>
    <col min="13317" max="13325" width="8" style="212" customWidth="1"/>
    <col min="13326" max="13337" width="8.109375" style="212" customWidth="1"/>
    <col min="13338" max="13340" width="8.88671875" style="212"/>
    <col min="13341" max="13379" width="8.44140625" style="212" customWidth="1"/>
    <col min="13380" max="13572" width="8.88671875" style="212"/>
    <col min="13573" max="13581" width="8" style="212" customWidth="1"/>
    <col min="13582" max="13593" width="8.109375" style="212" customWidth="1"/>
    <col min="13594" max="13596" width="8.88671875" style="212"/>
    <col min="13597" max="13635" width="8.44140625" style="212" customWidth="1"/>
    <col min="13636" max="13828" width="8.88671875" style="212"/>
    <col min="13829" max="13837" width="8" style="212" customWidth="1"/>
    <col min="13838" max="13849" width="8.109375" style="212" customWidth="1"/>
    <col min="13850" max="13852" width="8.88671875" style="212"/>
    <col min="13853" max="13891" width="8.44140625" style="212" customWidth="1"/>
    <col min="13892" max="14084" width="8.88671875" style="212"/>
    <col min="14085" max="14093" width="8" style="212" customWidth="1"/>
    <col min="14094" max="14105" width="8.109375" style="212" customWidth="1"/>
    <col min="14106" max="14108" width="8.88671875" style="212"/>
    <col min="14109" max="14147" width="8.44140625" style="212" customWidth="1"/>
    <col min="14148" max="14340" width="8.88671875" style="212"/>
    <col min="14341" max="14349" width="8" style="212" customWidth="1"/>
    <col min="14350" max="14361" width="8.109375" style="212" customWidth="1"/>
    <col min="14362" max="14364" width="8.88671875" style="212"/>
    <col min="14365" max="14403" width="8.44140625" style="212" customWidth="1"/>
    <col min="14404" max="14596" width="8.88671875" style="212"/>
    <col min="14597" max="14605" width="8" style="212" customWidth="1"/>
    <col min="14606" max="14617" width="8.109375" style="212" customWidth="1"/>
    <col min="14618" max="14620" width="8.88671875" style="212"/>
    <col min="14621" max="14659" width="8.44140625" style="212" customWidth="1"/>
    <col min="14660" max="14852" width="8.88671875" style="212"/>
    <col min="14853" max="14861" width="8" style="212" customWidth="1"/>
    <col min="14862" max="14873" width="8.109375" style="212" customWidth="1"/>
    <col min="14874" max="14876" width="8.88671875" style="212"/>
    <col min="14877" max="14915" width="8.44140625" style="212" customWidth="1"/>
    <col min="14916" max="15108" width="8.88671875" style="212"/>
    <col min="15109" max="15117" width="8" style="212" customWidth="1"/>
    <col min="15118" max="15129" width="8.109375" style="212" customWidth="1"/>
    <col min="15130" max="15132" width="8.88671875" style="212"/>
    <col min="15133" max="15171" width="8.44140625" style="212" customWidth="1"/>
    <col min="15172" max="15364" width="8.88671875" style="212"/>
    <col min="15365" max="15373" width="8" style="212" customWidth="1"/>
    <col min="15374" max="15385" width="8.109375" style="212" customWidth="1"/>
    <col min="15386" max="15388" width="8.88671875" style="212"/>
    <col min="15389" max="15427" width="8.44140625" style="212" customWidth="1"/>
    <col min="15428" max="15620" width="8.88671875" style="212"/>
    <col min="15621" max="15629" width="8" style="212" customWidth="1"/>
    <col min="15630" max="15641" width="8.109375" style="212" customWidth="1"/>
    <col min="15642" max="15644" width="8.88671875" style="212"/>
    <col min="15645" max="15683" width="8.44140625" style="212" customWidth="1"/>
    <col min="15684" max="15876" width="8.88671875" style="212"/>
    <col min="15877" max="15885" width="8" style="212" customWidth="1"/>
    <col min="15886" max="15897" width="8.109375" style="212" customWidth="1"/>
    <col min="15898" max="15900" width="8.88671875" style="212"/>
    <col min="15901" max="15939" width="8.44140625" style="212" customWidth="1"/>
    <col min="15940" max="16132" width="8.88671875" style="212"/>
    <col min="16133" max="16141" width="8" style="212" customWidth="1"/>
    <col min="16142" max="16153" width="8.109375" style="212" customWidth="1"/>
    <col min="16154" max="16156" width="8.88671875" style="212"/>
    <col min="16157" max="16195" width="8.44140625" style="212" customWidth="1"/>
    <col min="16196" max="16384" width="8.88671875" style="212"/>
  </cols>
  <sheetData>
    <row r="1" spans="1:67" s="185" customFormat="1" ht="40.5" customHeight="1" thickBot="1" x14ac:dyDescent="0.2">
      <c r="A1" s="182"/>
      <c r="B1" s="182" t="s">
        <v>464</v>
      </c>
      <c r="C1" s="182"/>
      <c r="D1" s="182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4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3"/>
      <c r="BH1" s="183"/>
      <c r="BI1" s="183"/>
      <c r="BJ1" s="183"/>
      <c r="BK1" s="183"/>
      <c r="BL1" s="183"/>
      <c r="BM1" s="183"/>
      <c r="BN1" s="183"/>
      <c r="BO1" s="183"/>
    </row>
    <row r="2" spans="1:67" s="188" customFormat="1" ht="21" customHeight="1" x14ac:dyDescent="0.25">
      <c r="A2" s="354" t="s">
        <v>331</v>
      </c>
      <c r="B2" s="186" t="s">
        <v>332</v>
      </c>
      <c r="C2" s="186"/>
      <c r="D2" s="187"/>
      <c r="E2" s="350" t="s">
        <v>333</v>
      </c>
      <c r="F2" s="351"/>
      <c r="G2" s="352"/>
      <c r="H2" s="351" t="s">
        <v>334</v>
      </c>
      <c r="I2" s="351"/>
      <c r="J2" s="352"/>
      <c r="K2" s="350" t="s">
        <v>335</v>
      </c>
      <c r="L2" s="351"/>
      <c r="M2" s="352"/>
      <c r="N2" s="351" t="s">
        <v>336</v>
      </c>
      <c r="O2" s="351"/>
      <c r="P2" s="352"/>
      <c r="Q2" s="350" t="s">
        <v>337</v>
      </c>
      <c r="R2" s="351"/>
      <c r="S2" s="352"/>
      <c r="T2" s="350" t="s">
        <v>338</v>
      </c>
      <c r="U2" s="351"/>
      <c r="V2" s="352"/>
      <c r="W2" s="350" t="s">
        <v>339</v>
      </c>
      <c r="X2" s="351"/>
      <c r="Y2" s="352"/>
      <c r="Z2" s="351" t="s">
        <v>340</v>
      </c>
      <c r="AA2" s="351"/>
      <c r="AB2" s="352"/>
      <c r="AC2" s="350" t="s">
        <v>341</v>
      </c>
      <c r="AD2" s="351"/>
      <c r="AE2" s="352"/>
      <c r="AF2" s="351" t="s">
        <v>342</v>
      </c>
      <c r="AG2" s="351"/>
      <c r="AH2" s="352"/>
      <c r="AI2" s="350" t="s">
        <v>343</v>
      </c>
      <c r="AJ2" s="351"/>
      <c r="AK2" s="352"/>
      <c r="AL2" s="351" t="s">
        <v>344</v>
      </c>
      <c r="AM2" s="351"/>
      <c r="AN2" s="352"/>
      <c r="AO2" s="350" t="s">
        <v>345</v>
      </c>
      <c r="AP2" s="351"/>
      <c r="AQ2" s="351"/>
      <c r="AR2" s="350" t="s">
        <v>346</v>
      </c>
      <c r="AS2" s="351"/>
      <c r="AT2" s="352"/>
      <c r="AU2" s="351" t="s">
        <v>347</v>
      </c>
      <c r="AV2" s="351"/>
      <c r="AW2" s="351"/>
      <c r="AX2" s="350" t="s">
        <v>348</v>
      </c>
      <c r="AY2" s="351"/>
      <c r="AZ2" s="352"/>
      <c r="BA2" s="350" t="s">
        <v>349</v>
      </c>
      <c r="BB2" s="351"/>
      <c r="BC2" s="352"/>
      <c r="BD2" s="350" t="s">
        <v>350</v>
      </c>
      <c r="BE2" s="351"/>
      <c r="BF2" s="352"/>
      <c r="BG2" s="350" t="s">
        <v>351</v>
      </c>
      <c r="BH2" s="351"/>
      <c r="BI2" s="352"/>
      <c r="BJ2" s="350" t="s">
        <v>352</v>
      </c>
      <c r="BK2" s="351"/>
      <c r="BL2" s="352"/>
      <c r="BM2" s="351" t="s">
        <v>353</v>
      </c>
      <c r="BN2" s="351"/>
      <c r="BO2" s="353"/>
    </row>
    <row r="3" spans="1:67" s="188" customFormat="1" ht="21" customHeight="1" x14ac:dyDescent="0.25">
      <c r="A3" s="355"/>
      <c r="B3" s="189" t="s">
        <v>354</v>
      </c>
      <c r="C3" s="189" t="s">
        <v>355</v>
      </c>
      <c r="D3" s="189" t="s">
        <v>356</v>
      </c>
      <c r="E3" s="189" t="s">
        <v>354</v>
      </c>
      <c r="F3" s="189" t="s">
        <v>355</v>
      </c>
      <c r="G3" s="189" t="s">
        <v>356</v>
      </c>
      <c r="H3" s="189" t="s">
        <v>357</v>
      </c>
      <c r="I3" s="189" t="s">
        <v>355</v>
      </c>
      <c r="J3" s="189" t="s">
        <v>358</v>
      </c>
      <c r="K3" s="189" t="s">
        <v>354</v>
      </c>
      <c r="L3" s="189" t="s">
        <v>355</v>
      </c>
      <c r="M3" s="189" t="s">
        <v>358</v>
      </c>
      <c r="N3" s="190" t="s">
        <v>357</v>
      </c>
      <c r="O3" s="189" t="s">
        <v>355</v>
      </c>
      <c r="P3" s="189" t="s">
        <v>358</v>
      </c>
      <c r="Q3" s="189" t="s">
        <v>357</v>
      </c>
      <c r="R3" s="189" t="s">
        <v>359</v>
      </c>
      <c r="S3" s="189" t="s">
        <v>356</v>
      </c>
      <c r="T3" s="189" t="s">
        <v>354</v>
      </c>
      <c r="U3" s="189" t="s">
        <v>359</v>
      </c>
      <c r="V3" s="189" t="s">
        <v>356</v>
      </c>
      <c r="W3" s="189" t="s">
        <v>354</v>
      </c>
      <c r="X3" s="189" t="s">
        <v>359</v>
      </c>
      <c r="Y3" s="189" t="s">
        <v>358</v>
      </c>
      <c r="Z3" s="190" t="s">
        <v>354</v>
      </c>
      <c r="AA3" s="189" t="s">
        <v>359</v>
      </c>
      <c r="AB3" s="189" t="s">
        <v>356</v>
      </c>
      <c r="AC3" s="189" t="s">
        <v>354</v>
      </c>
      <c r="AD3" s="189" t="s">
        <v>359</v>
      </c>
      <c r="AE3" s="189" t="s">
        <v>358</v>
      </c>
      <c r="AF3" s="189" t="s">
        <v>357</v>
      </c>
      <c r="AG3" s="189" t="s">
        <v>359</v>
      </c>
      <c r="AH3" s="189" t="s">
        <v>358</v>
      </c>
      <c r="AI3" s="189" t="s">
        <v>357</v>
      </c>
      <c r="AJ3" s="189" t="s">
        <v>359</v>
      </c>
      <c r="AK3" s="191" t="s">
        <v>358</v>
      </c>
      <c r="AL3" s="190" t="s">
        <v>357</v>
      </c>
      <c r="AM3" s="189" t="s">
        <v>359</v>
      </c>
      <c r="AN3" s="189" t="s">
        <v>356</v>
      </c>
      <c r="AO3" s="189" t="s">
        <v>357</v>
      </c>
      <c r="AP3" s="189" t="s">
        <v>359</v>
      </c>
      <c r="AQ3" s="192" t="s">
        <v>358</v>
      </c>
      <c r="AR3" s="189" t="s">
        <v>357</v>
      </c>
      <c r="AS3" s="189" t="s">
        <v>359</v>
      </c>
      <c r="AT3" s="191" t="s">
        <v>358</v>
      </c>
      <c r="AU3" s="190" t="s">
        <v>357</v>
      </c>
      <c r="AV3" s="189" t="s">
        <v>359</v>
      </c>
      <c r="AW3" s="191" t="s">
        <v>358</v>
      </c>
      <c r="AX3" s="189" t="s">
        <v>357</v>
      </c>
      <c r="AY3" s="189" t="s">
        <v>359</v>
      </c>
      <c r="AZ3" s="189" t="s">
        <v>358</v>
      </c>
      <c r="BA3" s="189" t="s">
        <v>354</v>
      </c>
      <c r="BB3" s="189" t="s">
        <v>359</v>
      </c>
      <c r="BC3" s="189" t="s">
        <v>358</v>
      </c>
      <c r="BD3" s="189" t="s">
        <v>357</v>
      </c>
      <c r="BE3" s="189" t="s">
        <v>359</v>
      </c>
      <c r="BF3" s="189" t="s">
        <v>358</v>
      </c>
      <c r="BG3" s="189" t="s">
        <v>357</v>
      </c>
      <c r="BH3" s="189" t="s">
        <v>359</v>
      </c>
      <c r="BI3" s="189" t="s">
        <v>358</v>
      </c>
      <c r="BJ3" s="189" t="s">
        <v>357</v>
      </c>
      <c r="BK3" s="189" t="s">
        <v>359</v>
      </c>
      <c r="BL3" s="189" t="s">
        <v>358</v>
      </c>
      <c r="BM3" s="190" t="s">
        <v>357</v>
      </c>
      <c r="BN3" s="189" t="s">
        <v>359</v>
      </c>
      <c r="BO3" s="193" t="s">
        <v>358</v>
      </c>
    </row>
    <row r="4" spans="1:67" s="188" customFormat="1" ht="15" customHeight="1" x14ac:dyDescent="0.25">
      <c r="A4" s="194" t="s">
        <v>17</v>
      </c>
      <c r="B4" s="195">
        <v>405315</v>
      </c>
      <c r="C4" s="195">
        <v>203983</v>
      </c>
      <c r="D4" s="195">
        <v>201332</v>
      </c>
      <c r="E4" s="195">
        <v>11381</v>
      </c>
      <c r="F4" s="195">
        <v>5737</v>
      </c>
      <c r="G4" s="195">
        <v>5644</v>
      </c>
      <c r="H4" s="195">
        <v>6719</v>
      </c>
      <c r="I4" s="195">
        <v>3370</v>
      </c>
      <c r="J4" s="195">
        <v>3349</v>
      </c>
      <c r="K4" s="195">
        <v>16164</v>
      </c>
      <c r="L4" s="195">
        <v>8120</v>
      </c>
      <c r="M4" s="195">
        <v>8044</v>
      </c>
      <c r="N4" s="195">
        <v>4890</v>
      </c>
      <c r="O4" s="195">
        <v>2464</v>
      </c>
      <c r="P4" s="195">
        <v>2426</v>
      </c>
      <c r="Q4" s="195">
        <v>32876</v>
      </c>
      <c r="R4" s="195">
        <v>16858</v>
      </c>
      <c r="S4" s="195">
        <v>16018</v>
      </c>
      <c r="T4" s="195">
        <v>24189</v>
      </c>
      <c r="U4" s="195">
        <v>12228</v>
      </c>
      <c r="V4" s="195">
        <v>11961</v>
      </c>
      <c r="W4" s="195">
        <v>11852</v>
      </c>
      <c r="X4" s="195">
        <v>6028</v>
      </c>
      <c r="Y4" s="195">
        <v>5824</v>
      </c>
      <c r="Z4" s="195">
        <v>16933</v>
      </c>
      <c r="AA4" s="195">
        <v>8604</v>
      </c>
      <c r="AB4" s="195">
        <v>8329</v>
      </c>
      <c r="AC4" s="195">
        <v>7290</v>
      </c>
      <c r="AD4" s="195">
        <v>3831</v>
      </c>
      <c r="AE4" s="195">
        <v>3459</v>
      </c>
      <c r="AF4" s="195">
        <v>25995</v>
      </c>
      <c r="AG4" s="195">
        <v>12883</v>
      </c>
      <c r="AH4" s="195">
        <v>13112</v>
      </c>
      <c r="AI4" s="195">
        <v>44044</v>
      </c>
      <c r="AJ4" s="195">
        <v>22126</v>
      </c>
      <c r="AK4" s="195">
        <v>21918</v>
      </c>
      <c r="AL4" s="195">
        <v>21843</v>
      </c>
      <c r="AM4" s="195">
        <v>11160</v>
      </c>
      <c r="AN4" s="195">
        <v>10683</v>
      </c>
      <c r="AO4" s="195">
        <v>31504</v>
      </c>
      <c r="AP4" s="195">
        <v>15514</v>
      </c>
      <c r="AQ4" s="195">
        <v>15990</v>
      </c>
      <c r="AR4" s="195">
        <v>34604</v>
      </c>
      <c r="AS4" s="195">
        <v>17523</v>
      </c>
      <c r="AT4" s="195">
        <v>17081</v>
      </c>
      <c r="AU4" s="195">
        <v>78986</v>
      </c>
      <c r="AV4" s="195">
        <v>39041</v>
      </c>
      <c r="AW4" s="195">
        <v>39945</v>
      </c>
      <c r="AX4" s="195">
        <v>23437</v>
      </c>
      <c r="AY4" s="195">
        <v>11904</v>
      </c>
      <c r="AZ4" s="195">
        <v>11533</v>
      </c>
      <c r="BA4" s="195">
        <v>2152</v>
      </c>
      <c r="BB4" s="195">
        <v>1109</v>
      </c>
      <c r="BC4" s="195">
        <v>1043</v>
      </c>
      <c r="BD4" s="195">
        <v>1979</v>
      </c>
      <c r="BE4" s="195">
        <v>1017</v>
      </c>
      <c r="BF4" s="195">
        <v>962</v>
      </c>
      <c r="BG4" s="195">
        <v>4079</v>
      </c>
      <c r="BH4" s="195">
        <v>2255</v>
      </c>
      <c r="BI4" s="195">
        <v>1824</v>
      </c>
      <c r="BJ4" s="195">
        <v>2296</v>
      </c>
      <c r="BK4" s="195">
        <v>1164</v>
      </c>
      <c r="BL4" s="195">
        <v>1132</v>
      </c>
      <c r="BM4" s="195">
        <v>2102</v>
      </c>
      <c r="BN4" s="195">
        <v>1047</v>
      </c>
      <c r="BO4" s="196">
        <v>1055</v>
      </c>
    </row>
    <row r="5" spans="1:67" s="188" customFormat="1" ht="15" customHeight="1" x14ac:dyDescent="0.25">
      <c r="A5" s="194" t="s">
        <v>70</v>
      </c>
      <c r="B5" s="195">
        <v>17953</v>
      </c>
      <c r="C5" s="195">
        <v>9204</v>
      </c>
      <c r="D5" s="195">
        <v>8749</v>
      </c>
      <c r="E5" s="195">
        <v>332</v>
      </c>
      <c r="F5" s="195">
        <v>160</v>
      </c>
      <c r="G5" s="195">
        <v>172</v>
      </c>
      <c r="H5" s="195">
        <v>190</v>
      </c>
      <c r="I5" s="195">
        <v>101</v>
      </c>
      <c r="J5" s="195">
        <v>89</v>
      </c>
      <c r="K5" s="195">
        <v>791</v>
      </c>
      <c r="L5" s="195">
        <v>417</v>
      </c>
      <c r="M5" s="195">
        <v>374</v>
      </c>
      <c r="N5" s="195">
        <v>182</v>
      </c>
      <c r="O5" s="195">
        <v>97</v>
      </c>
      <c r="P5" s="195">
        <v>85</v>
      </c>
      <c r="Q5" s="195">
        <v>2015</v>
      </c>
      <c r="R5" s="195">
        <v>1042</v>
      </c>
      <c r="S5" s="195">
        <v>973</v>
      </c>
      <c r="T5" s="195">
        <v>925</v>
      </c>
      <c r="U5" s="195">
        <v>470</v>
      </c>
      <c r="V5" s="195">
        <v>455</v>
      </c>
      <c r="W5" s="195">
        <v>323</v>
      </c>
      <c r="X5" s="195">
        <v>153</v>
      </c>
      <c r="Y5" s="195">
        <v>170</v>
      </c>
      <c r="Z5" s="195">
        <v>545</v>
      </c>
      <c r="AA5" s="195">
        <v>302</v>
      </c>
      <c r="AB5" s="195">
        <v>243</v>
      </c>
      <c r="AC5" s="195">
        <v>312</v>
      </c>
      <c r="AD5" s="195">
        <v>149</v>
      </c>
      <c r="AE5" s="195">
        <v>163</v>
      </c>
      <c r="AF5" s="195">
        <v>809</v>
      </c>
      <c r="AG5" s="195">
        <v>405</v>
      </c>
      <c r="AH5" s="195">
        <v>404</v>
      </c>
      <c r="AI5" s="195">
        <v>1793</v>
      </c>
      <c r="AJ5" s="195">
        <v>915</v>
      </c>
      <c r="AK5" s="195">
        <v>878</v>
      </c>
      <c r="AL5" s="195">
        <v>951</v>
      </c>
      <c r="AM5" s="195">
        <v>473</v>
      </c>
      <c r="AN5" s="195">
        <v>478</v>
      </c>
      <c r="AO5" s="195">
        <v>1441</v>
      </c>
      <c r="AP5" s="195">
        <v>726</v>
      </c>
      <c r="AQ5" s="195">
        <v>715</v>
      </c>
      <c r="AR5" s="195">
        <v>1662</v>
      </c>
      <c r="AS5" s="195">
        <v>847</v>
      </c>
      <c r="AT5" s="195">
        <v>815</v>
      </c>
      <c r="AU5" s="195">
        <v>4126</v>
      </c>
      <c r="AV5" s="195">
        <v>2142</v>
      </c>
      <c r="AW5" s="195">
        <v>1984</v>
      </c>
      <c r="AX5" s="195">
        <v>1387</v>
      </c>
      <c r="AY5" s="195">
        <v>720</v>
      </c>
      <c r="AZ5" s="195">
        <v>667</v>
      </c>
      <c r="BA5" s="195">
        <v>29</v>
      </c>
      <c r="BB5" s="195">
        <v>13</v>
      </c>
      <c r="BC5" s="195">
        <v>16</v>
      </c>
      <c r="BD5" s="195">
        <v>20</v>
      </c>
      <c r="BE5" s="195">
        <v>12</v>
      </c>
      <c r="BF5" s="195">
        <v>8</v>
      </c>
      <c r="BG5" s="195">
        <v>86</v>
      </c>
      <c r="BH5" s="195">
        <v>46</v>
      </c>
      <c r="BI5" s="195">
        <v>40</v>
      </c>
      <c r="BJ5" s="195">
        <v>20</v>
      </c>
      <c r="BK5" s="195">
        <v>8</v>
      </c>
      <c r="BL5" s="195">
        <v>12</v>
      </c>
      <c r="BM5" s="195">
        <v>14</v>
      </c>
      <c r="BN5" s="195">
        <v>6</v>
      </c>
      <c r="BO5" s="196">
        <v>8</v>
      </c>
    </row>
    <row r="6" spans="1:67" s="188" customFormat="1" ht="15.75" x14ac:dyDescent="0.25">
      <c r="A6" s="197" t="s">
        <v>360</v>
      </c>
      <c r="B6" s="198">
        <v>2594</v>
      </c>
      <c r="C6" s="198">
        <v>1306</v>
      </c>
      <c r="D6" s="198">
        <v>1288</v>
      </c>
      <c r="E6" s="198">
        <v>49</v>
      </c>
      <c r="F6" s="199">
        <v>21</v>
      </c>
      <c r="G6" s="199">
        <v>28</v>
      </c>
      <c r="H6" s="198">
        <v>45</v>
      </c>
      <c r="I6" s="199">
        <v>22</v>
      </c>
      <c r="J6" s="199">
        <v>23</v>
      </c>
      <c r="K6" s="198">
        <v>110</v>
      </c>
      <c r="L6" s="199">
        <v>56</v>
      </c>
      <c r="M6" s="199">
        <v>54</v>
      </c>
      <c r="N6" s="198">
        <v>23</v>
      </c>
      <c r="O6" s="199">
        <v>15</v>
      </c>
      <c r="P6" s="199">
        <v>8</v>
      </c>
      <c r="Q6" s="198">
        <v>297</v>
      </c>
      <c r="R6" s="199">
        <v>146</v>
      </c>
      <c r="S6" s="199">
        <v>151</v>
      </c>
      <c r="T6" s="198">
        <v>166</v>
      </c>
      <c r="U6" s="199">
        <v>85</v>
      </c>
      <c r="V6" s="199">
        <v>81</v>
      </c>
      <c r="W6" s="198">
        <v>45</v>
      </c>
      <c r="X6" s="199">
        <v>22</v>
      </c>
      <c r="Y6" s="199">
        <v>23</v>
      </c>
      <c r="Z6" s="198">
        <v>73</v>
      </c>
      <c r="AA6" s="199">
        <v>32</v>
      </c>
      <c r="AB6" s="199">
        <v>41</v>
      </c>
      <c r="AC6" s="198">
        <v>41</v>
      </c>
      <c r="AD6" s="199">
        <v>16</v>
      </c>
      <c r="AE6" s="199">
        <v>25</v>
      </c>
      <c r="AF6" s="198">
        <v>135</v>
      </c>
      <c r="AG6" s="199">
        <v>64</v>
      </c>
      <c r="AH6" s="199">
        <v>71</v>
      </c>
      <c r="AI6" s="198">
        <v>281</v>
      </c>
      <c r="AJ6" s="199">
        <v>145</v>
      </c>
      <c r="AK6" s="199">
        <v>136</v>
      </c>
      <c r="AL6" s="198">
        <v>117</v>
      </c>
      <c r="AM6" s="199">
        <v>63</v>
      </c>
      <c r="AN6" s="199">
        <v>54</v>
      </c>
      <c r="AO6" s="198">
        <v>223</v>
      </c>
      <c r="AP6" s="199">
        <v>107</v>
      </c>
      <c r="AQ6" s="199">
        <v>116</v>
      </c>
      <c r="AR6" s="198">
        <v>243</v>
      </c>
      <c r="AS6" s="199">
        <v>108</v>
      </c>
      <c r="AT6" s="199">
        <v>135</v>
      </c>
      <c r="AU6" s="198">
        <v>528</v>
      </c>
      <c r="AV6" s="199">
        <v>281</v>
      </c>
      <c r="AW6" s="199">
        <v>247</v>
      </c>
      <c r="AX6" s="198">
        <v>186</v>
      </c>
      <c r="AY6" s="199">
        <v>106</v>
      </c>
      <c r="AZ6" s="199">
        <v>80</v>
      </c>
      <c r="BA6" s="198">
        <v>4</v>
      </c>
      <c r="BB6" s="199">
        <v>2</v>
      </c>
      <c r="BC6" s="199">
        <v>2</v>
      </c>
      <c r="BD6" s="198">
        <v>3</v>
      </c>
      <c r="BE6" s="199">
        <v>1</v>
      </c>
      <c r="BF6" s="199">
        <v>2</v>
      </c>
      <c r="BG6" s="198">
        <v>22</v>
      </c>
      <c r="BH6" s="199">
        <v>13</v>
      </c>
      <c r="BI6" s="199">
        <v>9</v>
      </c>
      <c r="BJ6" s="198">
        <v>1</v>
      </c>
      <c r="BK6" s="199">
        <v>0</v>
      </c>
      <c r="BL6" s="199">
        <v>1</v>
      </c>
      <c r="BM6" s="198">
        <v>2</v>
      </c>
      <c r="BN6" s="199">
        <v>1</v>
      </c>
      <c r="BO6" s="200">
        <v>1</v>
      </c>
    </row>
    <row r="7" spans="1:67" s="188" customFormat="1" ht="15.75" x14ac:dyDescent="0.25">
      <c r="A7" s="197" t="s">
        <v>361</v>
      </c>
      <c r="B7" s="198">
        <v>3132</v>
      </c>
      <c r="C7" s="198">
        <v>1616</v>
      </c>
      <c r="D7" s="198">
        <v>1516</v>
      </c>
      <c r="E7" s="198">
        <v>58</v>
      </c>
      <c r="F7" s="199">
        <v>29</v>
      </c>
      <c r="G7" s="199">
        <v>29</v>
      </c>
      <c r="H7" s="198">
        <v>38</v>
      </c>
      <c r="I7" s="199">
        <v>18</v>
      </c>
      <c r="J7" s="199">
        <v>20</v>
      </c>
      <c r="K7" s="198">
        <v>155</v>
      </c>
      <c r="L7" s="199">
        <v>82</v>
      </c>
      <c r="M7" s="199">
        <v>73</v>
      </c>
      <c r="N7" s="198">
        <v>37</v>
      </c>
      <c r="O7" s="199">
        <v>23</v>
      </c>
      <c r="P7" s="199">
        <v>14</v>
      </c>
      <c r="Q7" s="198">
        <v>358</v>
      </c>
      <c r="R7" s="199">
        <v>183</v>
      </c>
      <c r="S7" s="199">
        <v>175</v>
      </c>
      <c r="T7" s="198">
        <v>193</v>
      </c>
      <c r="U7" s="199">
        <v>94</v>
      </c>
      <c r="V7" s="199">
        <v>99</v>
      </c>
      <c r="W7" s="198">
        <v>60</v>
      </c>
      <c r="X7" s="199">
        <v>29</v>
      </c>
      <c r="Y7" s="199">
        <v>31</v>
      </c>
      <c r="Z7" s="198">
        <v>84</v>
      </c>
      <c r="AA7" s="199">
        <v>53</v>
      </c>
      <c r="AB7" s="199">
        <v>31</v>
      </c>
      <c r="AC7" s="198">
        <v>59</v>
      </c>
      <c r="AD7" s="199">
        <v>32</v>
      </c>
      <c r="AE7" s="199">
        <v>27</v>
      </c>
      <c r="AF7" s="198">
        <v>145</v>
      </c>
      <c r="AG7" s="199">
        <v>71</v>
      </c>
      <c r="AH7" s="199">
        <v>74</v>
      </c>
      <c r="AI7" s="198">
        <v>315</v>
      </c>
      <c r="AJ7" s="199">
        <v>161</v>
      </c>
      <c r="AK7" s="199">
        <v>154</v>
      </c>
      <c r="AL7" s="198">
        <v>159</v>
      </c>
      <c r="AM7" s="199">
        <v>92</v>
      </c>
      <c r="AN7" s="199">
        <v>67</v>
      </c>
      <c r="AO7" s="198">
        <v>273</v>
      </c>
      <c r="AP7" s="199">
        <v>141</v>
      </c>
      <c r="AQ7" s="199">
        <v>132</v>
      </c>
      <c r="AR7" s="198">
        <v>314</v>
      </c>
      <c r="AS7" s="199">
        <v>169</v>
      </c>
      <c r="AT7" s="199">
        <v>145</v>
      </c>
      <c r="AU7" s="198">
        <v>622</v>
      </c>
      <c r="AV7" s="199">
        <v>311</v>
      </c>
      <c r="AW7" s="199">
        <v>311</v>
      </c>
      <c r="AX7" s="198">
        <v>230</v>
      </c>
      <c r="AY7" s="199">
        <v>111</v>
      </c>
      <c r="AZ7" s="199">
        <v>119</v>
      </c>
      <c r="BA7" s="198">
        <v>5</v>
      </c>
      <c r="BB7" s="199">
        <v>1</v>
      </c>
      <c r="BC7" s="199">
        <v>4</v>
      </c>
      <c r="BD7" s="198">
        <v>2</v>
      </c>
      <c r="BE7" s="199">
        <v>1</v>
      </c>
      <c r="BF7" s="199">
        <v>1</v>
      </c>
      <c r="BG7" s="198">
        <v>19</v>
      </c>
      <c r="BH7" s="199">
        <v>12</v>
      </c>
      <c r="BI7" s="199">
        <v>7</v>
      </c>
      <c r="BJ7" s="198">
        <v>5</v>
      </c>
      <c r="BK7" s="199">
        <v>2</v>
      </c>
      <c r="BL7" s="199">
        <v>3</v>
      </c>
      <c r="BM7" s="198">
        <v>1</v>
      </c>
      <c r="BN7" s="199">
        <v>1</v>
      </c>
      <c r="BO7" s="200">
        <v>0</v>
      </c>
    </row>
    <row r="8" spans="1:67" s="188" customFormat="1" ht="15.75" x14ac:dyDescent="0.25">
      <c r="A8" s="197" t="s">
        <v>362</v>
      </c>
      <c r="B8" s="198">
        <v>3480</v>
      </c>
      <c r="C8" s="198">
        <v>1765</v>
      </c>
      <c r="D8" s="198">
        <v>1715</v>
      </c>
      <c r="E8" s="198">
        <v>56</v>
      </c>
      <c r="F8" s="199">
        <v>24</v>
      </c>
      <c r="G8" s="199">
        <v>32</v>
      </c>
      <c r="H8" s="198">
        <v>33</v>
      </c>
      <c r="I8" s="199">
        <v>18</v>
      </c>
      <c r="J8" s="199">
        <v>15</v>
      </c>
      <c r="K8" s="198">
        <v>184</v>
      </c>
      <c r="L8" s="199">
        <v>99</v>
      </c>
      <c r="M8" s="199">
        <v>85</v>
      </c>
      <c r="N8" s="198">
        <v>40</v>
      </c>
      <c r="O8" s="199">
        <v>18</v>
      </c>
      <c r="P8" s="199">
        <v>22</v>
      </c>
      <c r="Q8" s="198">
        <v>415</v>
      </c>
      <c r="R8" s="199">
        <v>225</v>
      </c>
      <c r="S8" s="199">
        <v>190</v>
      </c>
      <c r="T8" s="198">
        <v>165</v>
      </c>
      <c r="U8" s="199">
        <v>77</v>
      </c>
      <c r="V8" s="199">
        <v>88</v>
      </c>
      <c r="W8" s="198">
        <v>56</v>
      </c>
      <c r="X8" s="199">
        <v>24</v>
      </c>
      <c r="Y8" s="199">
        <v>32</v>
      </c>
      <c r="Z8" s="198">
        <v>99</v>
      </c>
      <c r="AA8" s="199">
        <v>52</v>
      </c>
      <c r="AB8" s="199">
        <v>47</v>
      </c>
      <c r="AC8" s="198">
        <v>61</v>
      </c>
      <c r="AD8" s="199">
        <v>34</v>
      </c>
      <c r="AE8" s="199">
        <v>27</v>
      </c>
      <c r="AF8" s="198">
        <v>165</v>
      </c>
      <c r="AG8" s="199">
        <v>87</v>
      </c>
      <c r="AH8" s="199">
        <v>78</v>
      </c>
      <c r="AI8" s="198">
        <v>351</v>
      </c>
      <c r="AJ8" s="199">
        <v>197</v>
      </c>
      <c r="AK8" s="199">
        <v>154</v>
      </c>
      <c r="AL8" s="198">
        <v>175</v>
      </c>
      <c r="AM8" s="199">
        <v>79</v>
      </c>
      <c r="AN8" s="199">
        <v>96</v>
      </c>
      <c r="AO8" s="198">
        <v>286</v>
      </c>
      <c r="AP8" s="199">
        <v>140</v>
      </c>
      <c r="AQ8" s="199">
        <v>146</v>
      </c>
      <c r="AR8" s="198">
        <v>319</v>
      </c>
      <c r="AS8" s="199">
        <v>153</v>
      </c>
      <c r="AT8" s="199">
        <v>166</v>
      </c>
      <c r="AU8" s="198">
        <v>781</v>
      </c>
      <c r="AV8" s="199">
        <v>384</v>
      </c>
      <c r="AW8" s="199">
        <v>397</v>
      </c>
      <c r="AX8" s="198">
        <v>258</v>
      </c>
      <c r="AY8" s="199">
        <v>138</v>
      </c>
      <c r="AZ8" s="199">
        <v>120</v>
      </c>
      <c r="BA8" s="198">
        <v>7</v>
      </c>
      <c r="BB8" s="199">
        <v>4</v>
      </c>
      <c r="BC8" s="199">
        <v>3</v>
      </c>
      <c r="BD8" s="198">
        <v>4</v>
      </c>
      <c r="BE8" s="199">
        <v>2</v>
      </c>
      <c r="BF8" s="199">
        <v>2</v>
      </c>
      <c r="BG8" s="198">
        <v>19</v>
      </c>
      <c r="BH8" s="199">
        <v>10</v>
      </c>
      <c r="BI8" s="199">
        <v>9</v>
      </c>
      <c r="BJ8" s="198">
        <v>3</v>
      </c>
      <c r="BK8" s="199">
        <v>0</v>
      </c>
      <c r="BL8" s="199">
        <v>3</v>
      </c>
      <c r="BM8" s="198">
        <v>3</v>
      </c>
      <c r="BN8" s="199">
        <v>0</v>
      </c>
      <c r="BO8" s="200">
        <v>3</v>
      </c>
    </row>
    <row r="9" spans="1:67" s="188" customFormat="1" ht="15.75" x14ac:dyDescent="0.25">
      <c r="A9" s="197" t="s">
        <v>363</v>
      </c>
      <c r="B9" s="198">
        <v>4225</v>
      </c>
      <c r="C9" s="198">
        <v>2197</v>
      </c>
      <c r="D9" s="198">
        <v>2028</v>
      </c>
      <c r="E9" s="198">
        <v>73</v>
      </c>
      <c r="F9" s="199">
        <v>37</v>
      </c>
      <c r="G9" s="199">
        <v>36</v>
      </c>
      <c r="H9" s="198">
        <v>38</v>
      </c>
      <c r="I9" s="199">
        <v>20</v>
      </c>
      <c r="J9" s="199">
        <v>18</v>
      </c>
      <c r="K9" s="198">
        <v>163</v>
      </c>
      <c r="L9" s="199">
        <v>89</v>
      </c>
      <c r="M9" s="199">
        <v>74</v>
      </c>
      <c r="N9" s="198">
        <v>34</v>
      </c>
      <c r="O9" s="199">
        <v>18</v>
      </c>
      <c r="P9" s="199">
        <v>16</v>
      </c>
      <c r="Q9" s="198">
        <v>475</v>
      </c>
      <c r="R9" s="199">
        <v>255</v>
      </c>
      <c r="S9" s="199">
        <v>220</v>
      </c>
      <c r="T9" s="198">
        <v>181</v>
      </c>
      <c r="U9" s="199">
        <v>99</v>
      </c>
      <c r="V9" s="199">
        <v>82</v>
      </c>
      <c r="W9" s="198">
        <v>78</v>
      </c>
      <c r="X9" s="199">
        <v>31</v>
      </c>
      <c r="Y9" s="199">
        <v>47</v>
      </c>
      <c r="Z9" s="198">
        <v>137</v>
      </c>
      <c r="AA9" s="199">
        <v>74</v>
      </c>
      <c r="AB9" s="199">
        <v>63</v>
      </c>
      <c r="AC9" s="198">
        <v>77</v>
      </c>
      <c r="AD9" s="199">
        <v>34</v>
      </c>
      <c r="AE9" s="199">
        <v>43</v>
      </c>
      <c r="AF9" s="198">
        <v>175</v>
      </c>
      <c r="AG9" s="199">
        <v>84</v>
      </c>
      <c r="AH9" s="199">
        <v>91</v>
      </c>
      <c r="AI9" s="198">
        <v>400</v>
      </c>
      <c r="AJ9" s="199">
        <v>201</v>
      </c>
      <c r="AK9" s="199">
        <v>199</v>
      </c>
      <c r="AL9" s="198">
        <v>244</v>
      </c>
      <c r="AM9" s="199">
        <v>121</v>
      </c>
      <c r="AN9" s="199">
        <v>123</v>
      </c>
      <c r="AO9" s="198">
        <v>348</v>
      </c>
      <c r="AP9" s="199">
        <v>172</v>
      </c>
      <c r="AQ9" s="199">
        <v>176</v>
      </c>
      <c r="AR9" s="198">
        <v>388</v>
      </c>
      <c r="AS9" s="199">
        <v>212</v>
      </c>
      <c r="AT9" s="199">
        <v>176</v>
      </c>
      <c r="AU9" s="198">
        <v>1045</v>
      </c>
      <c r="AV9" s="199">
        <v>554</v>
      </c>
      <c r="AW9" s="199">
        <v>491</v>
      </c>
      <c r="AX9" s="198">
        <v>331</v>
      </c>
      <c r="AY9" s="199">
        <v>175</v>
      </c>
      <c r="AZ9" s="199">
        <v>156</v>
      </c>
      <c r="BA9" s="198">
        <v>7</v>
      </c>
      <c r="BB9" s="199">
        <v>3</v>
      </c>
      <c r="BC9" s="199">
        <v>4</v>
      </c>
      <c r="BD9" s="198">
        <v>7</v>
      </c>
      <c r="BE9" s="199">
        <v>5</v>
      </c>
      <c r="BF9" s="199">
        <v>2</v>
      </c>
      <c r="BG9" s="198">
        <v>14</v>
      </c>
      <c r="BH9" s="199">
        <v>6</v>
      </c>
      <c r="BI9" s="199">
        <v>8</v>
      </c>
      <c r="BJ9" s="198">
        <v>5</v>
      </c>
      <c r="BK9" s="199">
        <v>3</v>
      </c>
      <c r="BL9" s="199">
        <v>2</v>
      </c>
      <c r="BM9" s="198">
        <v>5</v>
      </c>
      <c r="BN9" s="199">
        <v>4</v>
      </c>
      <c r="BO9" s="200">
        <v>1</v>
      </c>
    </row>
    <row r="10" spans="1:67" s="188" customFormat="1" ht="15.75" x14ac:dyDescent="0.25">
      <c r="A10" s="197" t="s">
        <v>364</v>
      </c>
      <c r="B10" s="198">
        <v>4522</v>
      </c>
      <c r="C10" s="198">
        <v>2320</v>
      </c>
      <c r="D10" s="198">
        <v>2202</v>
      </c>
      <c r="E10" s="198">
        <v>96</v>
      </c>
      <c r="F10" s="199">
        <v>49</v>
      </c>
      <c r="G10" s="199">
        <v>47</v>
      </c>
      <c r="H10" s="198">
        <v>36</v>
      </c>
      <c r="I10" s="199">
        <v>23</v>
      </c>
      <c r="J10" s="199">
        <v>13</v>
      </c>
      <c r="K10" s="198">
        <v>179</v>
      </c>
      <c r="L10" s="199">
        <v>91</v>
      </c>
      <c r="M10" s="199">
        <v>88</v>
      </c>
      <c r="N10" s="198">
        <v>48</v>
      </c>
      <c r="O10" s="199">
        <v>23</v>
      </c>
      <c r="P10" s="199">
        <v>25</v>
      </c>
      <c r="Q10" s="198">
        <v>470</v>
      </c>
      <c r="R10" s="199">
        <v>233</v>
      </c>
      <c r="S10" s="199">
        <v>237</v>
      </c>
      <c r="T10" s="198">
        <v>220</v>
      </c>
      <c r="U10" s="199">
        <v>115</v>
      </c>
      <c r="V10" s="199">
        <v>105</v>
      </c>
      <c r="W10" s="198">
        <v>84</v>
      </c>
      <c r="X10" s="199">
        <v>47</v>
      </c>
      <c r="Y10" s="199">
        <v>37</v>
      </c>
      <c r="Z10" s="198">
        <v>152</v>
      </c>
      <c r="AA10" s="199">
        <v>91</v>
      </c>
      <c r="AB10" s="199">
        <v>61</v>
      </c>
      <c r="AC10" s="198">
        <v>74</v>
      </c>
      <c r="AD10" s="199">
        <v>33</v>
      </c>
      <c r="AE10" s="199">
        <v>41</v>
      </c>
      <c r="AF10" s="198">
        <v>189</v>
      </c>
      <c r="AG10" s="199">
        <v>99</v>
      </c>
      <c r="AH10" s="199">
        <v>90</v>
      </c>
      <c r="AI10" s="198">
        <v>446</v>
      </c>
      <c r="AJ10" s="199">
        <v>211</v>
      </c>
      <c r="AK10" s="199">
        <v>235</v>
      </c>
      <c r="AL10" s="198">
        <v>256</v>
      </c>
      <c r="AM10" s="199">
        <v>118</v>
      </c>
      <c r="AN10" s="199">
        <v>138</v>
      </c>
      <c r="AO10" s="198">
        <v>311</v>
      </c>
      <c r="AP10" s="199">
        <v>166</v>
      </c>
      <c r="AQ10" s="199">
        <v>145</v>
      </c>
      <c r="AR10" s="198">
        <v>398</v>
      </c>
      <c r="AS10" s="199">
        <v>205</v>
      </c>
      <c r="AT10" s="199">
        <v>193</v>
      </c>
      <c r="AU10" s="198">
        <v>1150</v>
      </c>
      <c r="AV10" s="199">
        <v>612</v>
      </c>
      <c r="AW10" s="199">
        <v>538</v>
      </c>
      <c r="AX10" s="198">
        <v>382</v>
      </c>
      <c r="AY10" s="199">
        <v>190</v>
      </c>
      <c r="AZ10" s="199">
        <v>192</v>
      </c>
      <c r="BA10" s="198">
        <v>6</v>
      </c>
      <c r="BB10" s="199">
        <v>3</v>
      </c>
      <c r="BC10" s="199">
        <v>3</v>
      </c>
      <c r="BD10" s="198">
        <v>4</v>
      </c>
      <c r="BE10" s="199">
        <v>3</v>
      </c>
      <c r="BF10" s="199">
        <v>1</v>
      </c>
      <c r="BG10" s="198">
        <v>12</v>
      </c>
      <c r="BH10" s="199">
        <v>5</v>
      </c>
      <c r="BI10" s="199">
        <v>7</v>
      </c>
      <c r="BJ10" s="198">
        <v>6</v>
      </c>
      <c r="BK10" s="199">
        <v>3</v>
      </c>
      <c r="BL10" s="199">
        <v>3</v>
      </c>
      <c r="BM10" s="198">
        <v>3</v>
      </c>
      <c r="BN10" s="199">
        <v>0</v>
      </c>
      <c r="BO10" s="200">
        <v>3</v>
      </c>
    </row>
    <row r="11" spans="1:67" s="188" customFormat="1" ht="16.5" customHeight="1" x14ac:dyDescent="0.25">
      <c r="A11" s="201" t="s">
        <v>64</v>
      </c>
      <c r="B11" s="195">
        <v>25030</v>
      </c>
      <c r="C11" s="195">
        <v>12914</v>
      </c>
      <c r="D11" s="195">
        <v>12116</v>
      </c>
      <c r="E11" s="195">
        <v>477</v>
      </c>
      <c r="F11" s="195">
        <v>259</v>
      </c>
      <c r="G11" s="195">
        <v>218</v>
      </c>
      <c r="H11" s="195">
        <v>158</v>
      </c>
      <c r="I11" s="195">
        <v>84</v>
      </c>
      <c r="J11" s="195">
        <v>74</v>
      </c>
      <c r="K11" s="195">
        <v>815</v>
      </c>
      <c r="L11" s="195">
        <v>432</v>
      </c>
      <c r="M11" s="195">
        <v>383</v>
      </c>
      <c r="N11" s="195">
        <v>209</v>
      </c>
      <c r="O11" s="195">
        <v>111</v>
      </c>
      <c r="P11" s="195">
        <v>98</v>
      </c>
      <c r="Q11" s="195">
        <v>2213</v>
      </c>
      <c r="R11" s="195">
        <v>1165</v>
      </c>
      <c r="S11" s="195">
        <v>1048</v>
      </c>
      <c r="T11" s="195">
        <v>1022</v>
      </c>
      <c r="U11" s="195">
        <v>528</v>
      </c>
      <c r="V11" s="195">
        <v>494</v>
      </c>
      <c r="W11" s="195">
        <v>475</v>
      </c>
      <c r="X11" s="195">
        <v>253</v>
      </c>
      <c r="Y11" s="195">
        <v>222</v>
      </c>
      <c r="Z11" s="195">
        <v>819</v>
      </c>
      <c r="AA11" s="195">
        <v>420</v>
      </c>
      <c r="AB11" s="195">
        <v>399</v>
      </c>
      <c r="AC11" s="195">
        <v>391</v>
      </c>
      <c r="AD11" s="195">
        <v>193</v>
      </c>
      <c r="AE11" s="195">
        <v>198</v>
      </c>
      <c r="AF11" s="195">
        <v>1170</v>
      </c>
      <c r="AG11" s="195">
        <v>591</v>
      </c>
      <c r="AH11" s="195">
        <v>579</v>
      </c>
      <c r="AI11" s="195">
        <v>2351</v>
      </c>
      <c r="AJ11" s="195">
        <v>1209</v>
      </c>
      <c r="AK11" s="195">
        <v>1142</v>
      </c>
      <c r="AL11" s="195">
        <v>1448</v>
      </c>
      <c r="AM11" s="195">
        <v>769</v>
      </c>
      <c r="AN11" s="195">
        <v>679</v>
      </c>
      <c r="AO11" s="195">
        <v>1818</v>
      </c>
      <c r="AP11" s="195">
        <v>947</v>
      </c>
      <c r="AQ11" s="195">
        <v>871</v>
      </c>
      <c r="AR11" s="195">
        <v>2254</v>
      </c>
      <c r="AS11" s="195">
        <v>1138</v>
      </c>
      <c r="AT11" s="195">
        <v>1116</v>
      </c>
      <c r="AU11" s="195">
        <v>7265</v>
      </c>
      <c r="AV11" s="195">
        <v>3710</v>
      </c>
      <c r="AW11" s="195">
        <v>3555</v>
      </c>
      <c r="AX11" s="195">
        <v>1958</v>
      </c>
      <c r="AY11" s="195">
        <v>1013</v>
      </c>
      <c r="AZ11" s="195">
        <v>945</v>
      </c>
      <c r="BA11" s="195">
        <v>28</v>
      </c>
      <c r="BB11" s="195">
        <v>13</v>
      </c>
      <c r="BC11" s="195">
        <v>15</v>
      </c>
      <c r="BD11" s="195">
        <v>31</v>
      </c>
      <c r="BE11" s="195">
        <v>18</v>
      </c>
      <c r="BF11" s="195">
        <v>13</v>
      </c>
      <c r="BG11" s="195">
        <v>61</v>
      </c>
      <c r="BH11" s="195">
        <v>32</v>
      </c>
      <c r="BI11" s="195">
        <v>29</v>
      </c>
      <c r="BJ11" s="195">
        <v>36</v>
      </c>
      <c r="BK11" s="195">
        <v>15</v>
      </c>
      <c r="BL11" s="195">
        <v>21</v>
      </c>
      <c r="BM11" s="195">
        <v>31</v>
      </c>
      <c r="BN11" s="195">
        <v>14</v>
      </c>
      <c r="BO11" s="196">
        <v>17</v>
      </c>
    </row>
    <row r="12" spans="1:67" s="188" customFormat="1" ht="15.75" x14ac:dyDescent="0.25">
      <c r="A12" s="197" t="s">
        <v>365</v>
      </c>
      <c r="B12" s="198">
        <v>4543</v>
      </c>
      <c r="C12" s="198">
        <v>2347</v>
      </c>
      <c r="D12" s="198">
        <v>2196</v>
      </c>
      <c r="E12" s="198">
        <v>71</v>
      </c>
      <c r="F12" s="199">
        <v>33</v>
      </c>
      <c r="G12" s="199">
        <v>38</v>
      </c>
      <c r="H12" s="198">
        <v>43</v>
      </c>
      <c r="I12" s="199">
        <v>22</v>
      </c>
      <c r="J12" s="199">
        <v>21</v>
      </c>
      <c r="K12" s="198">
        <v>159</v>
      </c>
      <c r="L12" s="199">
        <v>79</v>
      </c>
      <c r="M12" s="199">
        <v>80</v>
      </c>
      <c r="N12" s="198">
        <v>46</v>
      </c>
      <c r="O12" s="199">
        <v>30</v>
      </c>
      <c r="P12" s="199">
        <v>16</v>
      </c>
      <c r="Q12" s="198">
        <v>427</v>
      </c>
      <c r="R12" s="199">
        <v>223</v>
      </c>
      <c r="S12" s="199">
        <v>204</v>
      </c>
      <c r="T12" s="198">
        <v>233</v>
      </c>
      <c r="U12" s="199">
        <v>128</v>
      </c>
      <c r="V12" s="199">
        <v>105</v>
      </c>
      <c r="W12" s="198">
        <v>96</v>
      </c>
      <c r="X12" s="199">
        <v>52</v>
      </c>
      <c r="Y12" s="199">
        <v>44</v>
      </c>
      <c r="Z12" s="198">
        <v>149</v>
      </c>
      <c r="AA12" s="199">
        <v>75</v>
      </c>
      <c r="AB12" s="199">
        <v>74</v>
      </c>
      <c r="AC12" s="198">
        <v>74</v>
      </c>
      <c r="AD12" s="199">
        <v>41</v>
      </c>
      <c r="AE12" s="199">
        <v>33</v>
      </c>
      <c r="AF12" s="198">
        <v>198</v>
      </c>
      <c r="AG12" s="199">
        <v>108</v>
      </c>
      <c r="AH12" s="199">
        <v>90</v>
      </c>
      <c r="AI12" s="198">
        <v>443</v>
      </c>
      <c r="AJ12" s="199">
        <v>210</v>
      </c>
      <c r="AK12" s="199">
        <v>233</v>
      </c>
      <c r="AL12" s="198">
        <v>267</v>
      </c>
      <c r="AM12" s="199">
        <v>140</v>
      </c>
      <c r="AN12" s="199">
        <v>127</v>
      </c>
      <c r="AO12" s="198">
        <v>347</v>
      </c>
      <c r="AP12" s="199">
        <v>183</v>
      </c>
      <c r="AQ12" s="199">
        <v>164</v>
      </c>
      <c r="AR12" s="198">
        <v>396</v>
      </c>
      <c r="AS12" s="199">
        <v>192</v>
      </c>
      <c r="AT12" s="199">
        <v>204</v>
      </c>
      <c r="AU12" s="198">
        <v>1218</v>
      </c>
      <c r="AV12" s="199">
        <v>641</v>
      </c>
      <c r="AW12" s="199">
        <v>577</v>
      </c>
      <c r="AX12" s="198">
        <v>346</v>
      </c>
      <c r="AY12" s="199">
        <v>178</v>
      </c>
      <c r="AZ12" s="199">
        <v>168</v>
      </c>
      <c r="BA12" s="198">
        <v>5</v>
      </c>
      <c r="BB12" s="199">
        <v>1</v>
      </c>
      <c r="BC12" s="199">
        <v>4</v>
      </c>
      <c r="BD12" s="198">
        <v>2</v>
      </c>
      <c r="BE12" s="199">
        <v>1</v>
      </c>
      <c r="BF12" s="199">
        <v>1</v>
      </c>
      <c r="BG12" s="198">
        <v>12</v>
      </c>
      <c r="BH12" s="199">
        <v>4</v>
      </c>
      <c r="BI12" s="199">
        <v>8</v>
      </c>
      <c r="BJ12" s="198">
        <v>5</v>
      </c>
      <c r="BK12" s="199">
        <v>2</v>
      </c>
      <c r="BL12" s="199">
        <v>3</v>
      </c>
      <c r="BM12" s="198">
        <v>6</v>
      </c>
      <c r="BN12" s="199">
        <v>4</v>
      </c>
      <c r="BO12" s="200">
        <v>2</v>
      </c>
    </row>
    <row r="13" spans="1:67" s="188" customFormat="1" ht="15.75" x14ac:dyDescent="0.25">
      <c r="A13" s="197" t="s">
        <v>366</v>
      </c>
      <c r="B13" s="198">
        <v>4692</v>
      </c>
      <c r="C13" s="198">
        <v>2382</v>
      </c>
      <c r="D13" s="198">
        <v>2310</v>
      </c>
      <c r="E13" s="198">
        <v>113</v>
      </c>
      <c r="F13" s="199">
        <v>64</v>
      </c>
      <c r="G13" s="199">
        <v>49</v>
      </c>
      <c r="H13" s="198">
        <v>30</v>
      </c>
      <c r="I13" s="199">
        <v>14</v>
      </c>
      <c r="J13" s="199">
        <v>16</v>
      </c>
      <c r="K13" s="198">
        <v>151</v>
      </c>
      <c r="L13" s="199">
        <v>84</v>
      </c>
      <c r="M13" s="199">
        <v>67</v>
      </c>
      <c r="N13" s="198">
        <v>36</v>
      </c>
      <c r="O13" s="199">
        <v>13</v>
      </c>
      <c r="P13" s="199">
        <v>23</v>
      </c>
      <c r="Q13" s="198">
        <v>422</v>
      </c>
      <c r="R13" s="199">
        <v>227</v>
      </c>
      <c r="S13" s="199">
        <v>195</v>
      </c>
      <c r="T13" s="198">
        <v>181</v>
      </c>
      <c r="U13" s="199">
        <v>99</v>
      </c>
      <c r="V13" s="199">
        <v>82</v>
      </c>
      <c r="W13" s="198">
        <v>84</v>
      </c>
      <c r="X13" s="199">
        <v>47</v>
      </c>
      <c r="Y13" s="199">
        <v>37</v>
      </c>
      <c r="Z13" s="198">
        <v>137</v>
      </c>
      <c r="AA13" s="199">
        <v>66</v>
      </c>
      <c r="AB13" s="199">
        <v>71</v>
      </c>
      <c r="AC13" s="198">
        <v>79</v>
      </c>
      <c r="AD13" s="199">
        <v>35</v>
      </c>
      <c r="AE13" s="199">
        <v>44</v>
      </c>
      <c r="AF13" s="198">
        <v>194</v>
      </c>
      <c r="AG13" s="199">
        <v>98</v>
      </c>
      <c r="AH13" s="199">
        <v>96</v>
      </c>
      <c r="AI13" s="198">
        <v>431</v>
      </c>
      <c r="AJ13" s="199">
        <v>232</v>
      </c>
      <c r="AK13" s="199">
        <v>199</v>
      </c>
      <c r="AL13" s="198">
        <v>292</v>
      </c>
      <c r="AM13" s="199">
        <v>145</v>
      </c>
      <c r="AN13" s="199">
        <v>147</v>
      </c>
      <c r="AO13" s="198">
        <v>352</v>
      </c>
      <c r="AP13" s="199">
        <v>175</v>
      </c>
      <c r="AQ13" s="199">
        <v>177</v>
      </c>
      <c r="AR13" s="198">
        <v>437</v>
      </c>
      <c r="AS13" s="199">
        <v>209</v>
      </c>
      <c r="AT13" s="199">
        <v>228</v>
      </c>
      <c r="AU13" s="198">
        <v>1356</v>
      </c>
      <c r="AV13" s="199">
        <v>675</v>
      </c>
      <c r="AW13" s="199">
        <v>681</v>
      </c>
      <c r="AX13" s="198">
        <v>364</v>
      </c>
      <c r="AY13" s="199">
        <v>184</v>
      </c>
      <c r="AZ13" s="199">
        <v>180</v>
      </c>
      <c r="BA13" s="198">
        <v>4</v>
      </c>
      <c r="BB13" s="199">
        <v>1</v>
      </c>
      <c r="BC13" s="199">
        <v>3</v>
      </c>
      <c r="BD13" s="198">
        <v>8</v>
      </c>
      <c r="BE13" s="199">
        <v>2</v>
      </c>
      <c r="BF13" s="199">
        <v>6</v>
      </c>
      <c r="BG13" s="198">
        <v>12</v>
      </c>
      <c r="BH13" s="199">
        <v>9</v>
      </c>
      <c r="BI13" s="199">
        <v>3</v>
      </c>
      <c r="BJ13" s="198">
        <v>4</v>
      </c>
      <c r="BK13" s="199">
        <v>1</v>
      </c>
      <c r="BL13" s="199">
        <v>3</v>
      </c>
      <c r="BM13" s="198">
        <v>5</v>
      </c>
      <c r="BN13" s="199">
        <v>2</v>
      </c>
      <c r="BO13" s="200">
        <v>3</v>
      </c>
    </row>
    <row r="14" spans="1:67" s="188" customFormat="1" ht="15.75" x14ac:dyDescent="0.25">
      <c r="A14" s="197" t="s">
        <v>367</v>
      </c>
      <c r="B14" s="198">
        <v>5398</v>
      </c>
      <c r="C14" s="198">
        <v>2826</v>
      </c>
      <c r="D14" s="198">
        <v>2572</v>
      </c>
      <c r="E14" s="198">
        <v>90</v>
      </c>
      <c r="F14" s="199">
        <v>48</v>
      </c>
      <c r="G14" s="199">
        <v>42</v>
      </c>
      <c r="H14" s="198">
        <v>28</v>
      </c>
      <c r="I14" s="199">
        <v>20</v>
      </c>
      <c r="J14" s="199">
        <v>8</v>
      </c>
      <c r="K14" s="198">
        <v>172</v>
      </c>
      <c r="L14" s="199">
        <v>88</v>
      </c>
      <c r="M14" s="199">
        <v>84</v>
      </c>
      <c r="N14" s="198">
        <v>41</v>
      </c>
      <c r="O14" s="199">
        <v>25</v>
      </c>
      <c r="P14" s="199">
        <v>16</v>
      </c>
      <c r="Q14" s="198">
        <v>516</v>
      </c>
      <c r="R14" s="199">
        <v>276</v>
      </c>
      <c r="S14" s="199">
        <v>240</v>
      </c>
      <c r="T14" s="198">
        <v>225</v>
      </c>
      <c r="U14" s="199">
        <v>107</v>
      </c>
      <c r="V14" s="199">
        <v>118</v>
      </c>
      <c r="W14" s="198">
        <v>98</v>
      </c>
      <c r="X14" s="199">
        <v>49</v>
      </c>
      <c r="Y14" s="199">
        <v>49</v>
      </c>
      <c r="Z14" s="198">
        <v>173</v>
      </c>
      <c r="AA14" s="199">
        <v>89</v>
      </c>
      <c r="AB14" s="199">
        <v>84</v>
      </c>
      <c r="AC14" s="198">
        <v>91</v>
      </c>
      <c r="AD14" s="199">
        <v>46</v>
      </c>
      <c r="AE14" s="199">
        <v>45</v>
      </c>
      <c r="AF14" s="198">
        <v>269</v>
      </c>
      <c r="AG14" s="199">
        <v>139</v>
      </c>
      <c r="AH14" s="199">
        <v>130</v>
      </c>
      <c r="AI14" s="198">
        <v>490</v>
      </c>
      <c r="AJ14" s="199">
        <v>245</v>
      </c>
      <c r="AK14" s="199">
        <v>245</v>
      </c>
      <c r="AL14" s="198">
        <v>328</v>
      </c>
      <c r="AM14" s="199">
        <v>194</v>
      </c>
      <c r="AN14" s="199">
        <v>134</v>
      </c>
      <c r="AO14" s="198">
        <v>382</v>
      </c>
      <c r="AP14" s="199">
        <v>212</v>
      </c>
      <c r="AQ14" s="199">
        <v>170</v>
      </c>
      <c r="AR14" s="198">
        <v>442</v>
      </c>
      <c r="AS14" s="199">
        <v>234</v>
      </c>
      <c r="AT14" s="199">
        <v>208</v>
      </c>
      <c r="AU14" s="198">
        <v>1600</v>
      </c>
      <c r="AV14" s="199">
        <v>823</v>
      </c>
      <c r="AW14" s="199">
        <v>777</v>
      </c>
      <c r="AX14" s="198">
        <v>414</v>
      </c>
      <c r="AY14" s="199">
        <v>211</v>
      </c>
      <c r="AZ14" s="199">
        <v>203</v>
      </c>
      <c r="BA14" s="198">
        <v>9</v>
      </c>
      <c r="BB14" s="199">
        <v>5</v>
      </c>
      <c r="BC14" s="199">
        <v>4</v>
      </c>
      <c r="BD14" s="198">
        <v>4</v>
      </c>
      <c r="BE14" s="199">
        <v>4</v>
      </c>
      <c r="BF14" s="199">
        <v>0</v>
      </c>
      <c r="BG14" s="198">
        <v>12</v>
      </c>
      <c r="BH14" s="199">
        <v>6</v>
      </c>
      <c r="BI14" s="199">
        <v>6</v>
      </c>
      <c r="BJ14" s="198">
        <v>9</v>
      </c>
      <c r="BK14" s="199">
        <v>2</v>
      </c>
      <c r="BL14" s="199">
        <v>7</v>
      </c>
      <c r="BM14" s="198">
        <v>5</v>
      </c>
      <c r="BN14" s="199">
        <v>3</v>
      </c>
      <c r="BO14" s="200">
        <v>2</v>
      </c>
    </row>
    <row r="15" spans="1:67" s="188" customFormat="1" ht="15.75" x14ac:dyDescent="0.25">
      <c r="A15" s="197" t="s">
        <v>368</v>
      </c>
      <c r="B15" s="198">
        <v>5088</v>
      </c>
      <c r="C15" s="198">
        <v>2637</v>
      </c>
      <c r="D15" s="198">
        <v>2451</v>
      </c>
      <c r="E15" s="198">
        <v>96</v>
      </c>
      <c r="F15" s="199">
        <v>54</v>
      </c>
      <c r="G15" s="199">
        <v>42</v>
      </c>
      <c r="H15" s="198">
        <v>23</v>
      </c>
      <c r="I15" s="199">
        <v>13</v>
      </c>
      <c r="J15" s="199">
        <v>10</v>
      </c>
      <c r="K15" s="198">
        <v>176</v>
      </c>
      <c r="L15" s="199">
        <v>86</v>
      </c>
      <c r="M15" s="199">
        <v>90</v>
      </c>
      <c r="N15" s="198">
        <v>40</v>
      </c>
      <c r="O15" s="199">
        <v>20</v>
      </c>
      <c r="P15" s="199">
        <v>20</v>
      </c>
      <c r="Q15" s="198">
        <v>404</v>
      </c>
      <c r="R15" s="199">
        <v>200</v>
      </c>
      <c r="S15" s="199">
        <v>204</v>
      </c>
      <c r="T15" s="198">
        <v>208</v>
      </c>
      <c r="U15" s="199">
        <v>111</v>
      </c>
      <c r="V15" s="199">
        <v>97</v>
      </c>
      <c r="W15" s="198">
        <v>104</v>
      </c>
      <c r="X15" s="199">
        <v>53</v>
      </c>
      <c r="Y15" s="199">
        <v>51</v>
      </c>
      <c r="Z15" s="198">
        <v>169</v>
      </c>
      <c r="AA15" s="199">
        <v>83</v>
      </c>
      <c r="AB15" s="199">
        <v>86</v>
      </c>
      <c r="AC15" s="198">
        <v>67</v>
      </c>
      <c r="AD15" s="199">
        <v>34</v>
      </c>
      <c r="AE15" s="199">
        <v>33</v>
      </c>
      <c r="AF15" s="198">
        <v>252</v>
      </c>
      <c r="AG15" s="199">
        <v>116</v>
      </c>
      <c r="AH15" s="199">
        <v>136</v>
      </c>
      <c r="AI15" s="198">
        <v>476</v>
      </c>
      <c r="AJ15" s="199">
        <v>266</v>
      </c>
      <c r="AK15" s="199">
        <v>210</v>
      </c>
      <c r="AL15" s="198">
        <v>272</v>
      </c>
      <c r="AM15" s="199">
        <v>138</v>
      </c>
      <c r="AN15" s="199">
        <v>134</v>
      </c>
      <c r="AO15" s="198">
        <v>375</v>
      </c>
      <c r="AP15" s="199">
        <v>196</v>
      </c>
      <c r="AQ15" s="199">
        <v>179</v>
      </c>
      <c r="AR15" s="198">
        <v>498</v>
      </c>
      <c r="AS15" s="199">
        <v>248</v>
      </c>
      <c r="AT15" s="199">
        <v>250</v>
      </c>
      <c r="AU15" s="198">
        <v>1467</v>
      </c>
      <c r="AV15" s="199">
        <v>768</v>
      </c>
      <c r="AW15" s="199">
        <v>699</v>
      </c>
      <c r="AX15" s="198">
        <v>427</v>
      </c>
      <c r="AY15" s="199">
        <v>231</v>
      </c>
      <c r="AZ15" s="199">
        <v>196</v>
      </c>
      <c r="BA15" s="198">
        <v>3</v>
      </c>
      <c r="BB15" s="199">
        <v>1</v>
      </c>
      <c r="BC15" s="199">
        <v>2</v>
      </c>
      <c r="BD15" s="198">
        <v>6</v>
      </c>
      <c r="BE15" s="199">
        <v>4</v>
      </c>
      <c r="BF15" s="199">
        <v>2</v>
      </c>
      <c r="BG15" s="198">
        <v>10</v>
      </c>
      <c r="BH15" s="199">
        <v>6</v>
      </c>
      <c r="BI15" s="199">
        <v>4</v>
      </c>
      <c r="BJ15" s="198">
        <v>9</v>
      </c>
      <c r="BK15" s="199">
        <v>6</v>
      </c>
      <c r="BL15" s="199">
        <v>3</v>
      </c>
      <c r="BM15" s="198">
        <v>6</v>
      </c>
      <c r="BN15" s="199">
        <v>3</v>
      </c>
      <c r="BO15" s="200">
        <v>3</v>
      </c>
    </row>
    <row r="16" spans="1:67" s="188" customFormat="1" ht="15.75" x14ac:dyDescent="0.25">
      <c r="A16" s="197" t="s">
        <v>369</v>
      </c>
      <c r="B16" s="198">
        <v>5309</v>
      </c>
      <c r="C16" s="198">
        <v>2722</v>
      </c>
      <c r="D16" s="198">
        <v>2587</v>
      </c>
      <c r="E16" s="198">
        <v>107</v>
      </c>
      <c r="F16" s="199">
        <v>60</v>
      </c>
      <c r="G16" s="199">
        <v>47</v>
      </c>
      <c r="H16" s="198">
        <v>34</v>
      </c>
      <c r="I16" s="199">
        <v>15</v>
      </c>
      <c r="J16" s="199">
        <v>19</v>
      </c>
      <c r="K16" s="198">
        <v>157</v>
      </c>
      <c r="L16" s="199">
        <v>95</v>
      </c>
      <c r="M16" s="199">
        <v>62</v>
      </c>
      <c r="N16" s="198">
        <v>46</v>
      </c>
      <c r="O16" s="199">
        <v>23</v>
      </c>
      <c r="P16" s="199">
        <v>23</v>
      </c>
      <c r="Q16" s="198">
        <v>444</v>
      </c>
      <c r="R16" s="199">
        <v>239</v>
      </c>
      <c r="S16" s="199">
        <v>205</v>
      </c>
      <c r="T16" s="198">
        <v>175</v>
      </c>
      <c r="U16" s="199">
        <v>83</v>
      </c>
      <c r="V16" s="199">
        <v>92</v>
      </c>
      <c r="W16" s="198">
        <v>93</v>
      </c>
      <c r="X16" s="199">
        <v>52</v>
      </c>
      <c r="Y16" s="199">
        <v>41</v>
      </c>
      <c r="Z16" s="198">
        <v>191</v>
      </c>
      <c r="AA16" s="199">
        <v>107</v>
      </c>
      <c r="AB16" s="199">
        <v>84</v>
      </c>
      <c r="AC16" s="198">
        <v>80</v>
      </c>
      <c r="AD16" s="199">
        <v>37</v>
      </c>
      <c r="AE16" s="199">
        <v>43</v>
      </c>
      <c r="AF16" s="198">
        <v>257</v>
      </c>
      <c r="AG16" s="199">
        <v>130</v>
      </c>
      <c r="AH16" s="199">
        <v>127</v>
      </c>
      <c r="AI16" s="198">
        <v>511</v>
      </c>
      <c r="AJ16" s="199">
        <v>256</v>
      </c>
      <c r="AK16" s="199">
        <v>255</v>
      </c>
      <c r="AL16" s="198">
        <v>289</v>
      </c>
      <c r="AM16" s="199">
        <v>152</v>
      </c>
      <c r="AN16" s="199">
        <v>137</v>
      </c>
      <c r="AO16" s="198">
        <v>362</v>
      </c>
      <c r="AP16" s="199">
        <v>181</v>
      </c>
      <c r="AQ16" s="199">
        <v>181</v>
      </c>
      <c r="AR16" s="198">
        <v>481</v>
      </c>
      <c r="AS16" s="199">
        <v>255</v>
      </c>
      <c r="AT16" s="199">
        <v>226</v>
      </c>
      <c r="AU16" s="198">
        <v>1624</v>
      </c>
      <c r="AV16" s="199">
        <v>803</v>
      </c>
      <c r="AW16" s="199">
        <v>821</v>
      </c>
      <c r="AX16" s="198">
        <v>407</v>
      </c>
      <c r="AY16" s="199">
        <v>209</v>
      </c>
      <c r="AZ16" s="199">
        <v>198</v>
      </c>
      <c r="BA16" s="198">
        <v>7</v>
      </c>
      <c r="BB16" s="199">
        <v>5</v>
      </c>
      <c r="BC16" s="199">
        <v>2</v>
      </c>
      <c r="BD16" s="198">
        <v>11</v>
      </c>
      <c r="BE16" s="199">
        <v>7</v>
      </c>
      <c r="BF16" s="199">
        <v>4</v>
      </c>
      <c r="BG16" s="198">
        <v>15</v>
      </c>
      <c r="BH16" s="199">
        <v>7</v>
      </c>
      <c r="BI16" s="199">
        <v>8</v>
      </c>
      <c r="BJ16" s="198">
        <v>9</v>
      </c>
      <c r="BK16" s="199">
        <v>4</v>
      </c>
      <c r="BL16" s="199">
        <v>5</v>
      </c>
      <c r="BM16" s="198">
        <v>9</v>
      </c>
      <c r="BN16" s="199">
        <v>2</v>
      </c>
      <c r="BO16" s="200">
        <v>7</v>
      </c>
    </row>
    <row r="17" spans="1:67" s="188" customFormat="1" ht="15.75" customHeight="1" x14ac:dyDescent="0.25">
      <c r="A17" s="201" t="s">
        <v>58</v>
      </c>
      <c r="B17" s="195">
        <v>25768</v>
      </c>
      <c r="C17" s="195">
        <v>13183</v>
      </c>
      <c r="D17" s="195">
        <v>12585</v>
      </c>
      <c r="E17" s="195">
        <v>574</v>
      </c>
      <c r="F17" s="195">
        <v>288</v>
      </c>
      <c r="G17" s="195">
        <v>286</v>
      </c>
      <c r="H17" s="195">
        <v>159</v>
      </c>
      <c r="I17" s="195">
        <v>75</v>
      </c>
      <c r="J17" s="195">
        <v>84</v>
      </c>
      <c r="K17" s="195">
        <v>791</v>
      </c>
      <c r="L17" s="195">
        <v>394</v>
      </c>
      <c r="M17" s="195">
        <v>397</v>
      </c>
      <c r="N17" s="195">
        <v>195</v>
      </c>
      <c r="O17" s="195">
        <v>104</v>
      </c>
      <c r="P17" s="195">
        <v>91</v>
      </c>
      <c r="Q17" s="195">
        <v>1835</v>
      </c>
      <c r="R17" s="195">
        <v>926</v>
      </c>
      <c r="S17" s="195">
        <v>909</v>
      </c>
      <c r="T17" s="195">
        <v>908</v>
      </c>
      <c r="U17" s="195">
        <v>448</v>
      </c>
      <c r="V17" s="195">
        <v>460</v>
      </c>
      <c r="W17" s="195">
        <v>541</v>
      </c>
      <c r="X17" s="195">
        <v>285</v>
      </c>
      <c r="Y17" s="195">
        <v>256</v>
      </c>
      <c r="Z17" s="195">
        <v>997</v>
      </c>
      <c r="AA17" s="195">
        <v>507</v>
      </c>
      <c r="AB17" s="195">
        <v>490</v>
      </c>
      <c r="AC17" s="195">
        <v>368</v>
      </c>
      <c r="AD17" s="195">
        <v>194</v>
      </c>
      <c r="AE17" s="195">
        <v>174</v>
      </c>
      <c r="AF17" s="195">
        <v>1543</v>
      </c>
      <c r="AG17" s="195">
        <v>757</v>
      </c>
      <c r="AH17" s="195">
        <v>786</v>
      </c>
      <c r="AI17" s="195">
        <v>2585</v>
      </c>
      <c r="AJ17" s="195">
        <v>1355</v>
      </c>
      <c r="AK17" s="195">
        <v>1230</v>
      </c>
      <c r="AL17" s="195">
        <v>1517</v>
      </c>
      <c r="AM17" s="195">
        <v>784</v>
      </c>
      <c r="AN17" s="195">
        <v>733</v>
      </c>
      <c r="AO17" s="195">
        <v>1855</v>
      </c>
      <c r="AP17" s="195">
        <v>962</v>
      </c>
      <c r="AQ17" s="195">
        <v>893</v>
      </c>
      <c r="AR17" s="195">
        <v>2686</v>
      </c>
      <c r="AS17" s="195">
        <v>1417</v>
      </c>
      <c r="AT17" s="195">
        <v>1269</v>
      </c>
      <c r="AU17" s="195">
        <v>7269</v>
      </c>
      <c r="AV17" s="195">
        <v>3642</v>
      </c>
      <c r="AW17" s="195">
        <v>3627</v>
      </c>
      <c r="AX17" s="195">
        <v>1675</v>
      </c>
      <c r="AY17" s="195">
        <v>889</v>
      </c>
      <c r="AZ17" s="195">
        <v>786</v>
      </c>
      <c r="BA17" s="195">
        <v>55</v>
      </c>
      <c r="BB17" s="195">
        <v>34</v>
      </c>
      <c r="BC17" s="195">
        <v>21</v>
      </c>
      <c r="BD17" s="195">
        <v>31</v>
      </c>
      <c r="BE17" s="195">
        <v>16</v>
      </c>
      <c r="BF17" s="195">
        <v>15</v>
      </c>
      <c r="BG17" s="195">
        <v>73</v>
      </c>
      <c r="BH17" s="195">
        <v>42</v>
      </c>
      <c r="BI17" s="195">
        <v>31</v>
      </c>
      <c r="BJ17" s="195">
        <v>64</v>
      </c>
      <c r="BK17" s="195">
        <v>36</v>
      </c>
      <c r="BL17" s="195">
        <v>28</v>
      </c>
      <c r="BM17" s="195">
        <v>47</v>
      </c>
      <c r="BN17" s="195">
        <v>28</v>
      </c>
      <c r="BO17" s="196">
        <v>19</v>
      </c>
    </row>
    <row r="18" spans="1:67" s="188" customFormat="1" ht="15.75" x14ac:dyDescent="0.25">
      <c r="A18" s="197" t="s">
        <v>370</v>
      </c>
      <c r="B18" s="198">
        <v>5083</v>
      </c>
      <c r="C18" s="198">
        <v>2598</v>
      </c>
      <c r="D18" s="198">
        <v>2485</v>
      </c>
      <c r="E18" s="198">
        <v>104</v>
      </c>
      <c r="F18" s="199">
        <v>49</v>
      </c>
      <c r="G18" s="199">
        <v>55</v>
      </c>
      <c r="H18" s="198">
        <v>36</v>
      </c>
      <c r="I18" s="199">
        <v>14</v>
      </c>
      <c r="J18" s="199">
        <v>22</v>
      </c>
      <c r="K18" s="198">
        <v>141</v>
      </c>
      <c r="L18" s="199">
        <v>60</v>
      </c>
      <c r="M18" s="199">
        <v>81</v>
      </c>
      <c r="N18" s="198">
        <v>39</v>
      </c>
      <c r="O18" s="199">
        <v>19</v>
      </c>
      <c r="P18" s="199">
        <v>20</v>
      </c>
      <c r="Q18" s="198">
        <v>364</v>
      </c>
      <c r="R18" s="199">
        <v>198</v>
      </c>
      <c r="S18" s="199">
        <v>166</v>
      </c>
      <c r="T18" s="198">
        <v>216</v>
      </c>
      <c r="U18" s="199">
        <v>101</v>
      </c>
      <c r="V18" s="199">
        <v>115</v>
      </c>
      <c r="W18" s="198">
        <v>93</v>
      </c>
      <c r="X18" s="199">
        <v>48</v>
      </c>
      <c r="Y18" s="199">
        <v>45</v>
      </c>
      <c r="Z18" s="198">
        <v>173</v>
      </c>
      <c r="AA18" s="199">
        <v>93</v>
      </c>
      <c r="AB18" s="199">
        <v>80</v>
      </c>
      <c r="AC18" s="198">
        <v>63</v>
      </c>
      <c r="AD18" s="199">
        <v>25</v>
      </c>
      <c r="AE18" s="199">
        <v>38</v>
      </c>
      <c r="AF18" s="198">
        <v>262</v>
      </c>
      <c r="AG18" s="199">
        <v>131</v>
      </c>
      <c r="AH18" s="199">
        <v>131</v>
      </c>
      <c r="AI18" s="198">
        <v>478</v>
      </c>
      <c r="AJ18" s="199">
        <v>238</v>
      </c>
      <c r="AK18" s="199">
        <v>240</v>
      </c>
      <c r="AL18" s="198">
        <v>316</v>
      </c>
      <c r="AM18" s="199">
        <v>163</v>
      </c>
      <c r="AN18" s="199">
        <v>153</v>
      </c>
      <c r="AO18" s="198">
        <v>374</v>
      </c>
      <c r="AP18" s="199">
        <v>208</v>
      </c>
      <c r="AQ18" s="199">
        <v>166</v>
      </c>
      <c r="AR18" s="198">
        <v>491</v>
      </c>
      <c r="AS18" s="199">
        <v>254</v>
      </c>
      <c r="AT18" s="199">
        <v>237</v>
      </c>
      <c r="AU18" s="198">
        <v>1507</v>
      </c>
      <c r="AV18" s="199">
        <v>766</v>
      </c>
      <c r="AW18" s="199">
        <v>741</v>
      </c>
      <c r="AX18" s="198">
        <v>380</v>
      </c>
      <c r="AY18" s="199">
        <v>199</v>
      </c>
      <c r="AZ18" s="199">
        <v>181</v>
      </c>
      <c r="BA18" s="198">
        <v>12</v>
      </c>
      <c r="BB18" s="199">
        <v>8</v>
      </c>
      <c r="BC18" s="199">
        <v>4</v>
      </c>
      <c r="BD18" s="198">
        <v>2</v>
      </c>
      <c r="BE18" s="199">
        <v>1</v>
      </c>
      <c r="BF18" s="199">
        <v>1</v>
      </c>
      <c r="BG18" s="198">
        <v>10</v>
      </c>
      <c r="BH18" s="199">
        <v>7</v>
      </c>
      <c r="BI18" s="199">
        <v>3</v>
      </c>
      <c r="BJ18" s="198">
        <v>17</v>
      </c>
      <c r="BK18" s="199">
        <v>14</v>
      </c>
      <c r="BL18" s="199">
        <v>3</v>
      </c>
      <c r="BM18" s="198">
        <v>5</v>
      </c>
      <c r="BN18" s="199">
        <v>2</v>
      </c>
      <c r="BO18" s="200">
        <v>3</v>
      </c>
    </row>
    <row r="19" spans="1:67" s="188" customFormat="1" ht="15.75" x14ac:dyDescent="0.25">
      <c r="A19" s="197" t="s">
        <v>371</v>
      </c>
      <c r="B19" s="198">
        <v>5172</v>
      </c>
      <c r="C19" s="198">
        <v>2600</v>
      </c>
      <c r="D19" s="198">
        <v>2572</v>
      </c>
      <c r="E19" s="198">
        <v>96</v>
      </c>
      <c r="F19" s="199">
        <v>50</v>
      </c>
      <c r="G19" s="199">
        <v>46</v>
      </c>
      <c r="H19" s="198">
        <v>28</v>
      </c>
      <c r="I19" s="199">
        <v>15</v>
      </c>
      <c r="J19" s="199">
        <v>13</v>
      </c>
      <c r="K19" s="198">
        <v>154</v>
      </c>
      <c r="L19" s="199">
        <v>81</v>
      </c>
      <c r="M19" s="199">
        <v>73</v>
      </c>
      <c r="N19" s="198">
        <v>29</v>
      </c>
      <c r="O19" s="199">
        <v>16</v>
      </c>
      <c r="P19" s="199">
        <v>13</v>
      </c>
      <c r="Q19" s="198">
        <v>405</v>
      </c>
      <c r="R19" s="199">
        <v>198</v>
      </c>
      <c r="S19" s="199">
        <v>207</v>
      </c>
      <c r="T19" s="198">
        <v>179</v>
      </c>
      <c r="U19" s="199">
        <v>90</v>
      </c>
      <c r="V19" s="199">
        <v>89</v>
      </c>
      <c r="W19" s="198">
        <v>107</v>
      </c>
      <c r="X19" s="199">
        <v>54</v>
      </c>
      <c r="Y19" s="199">
        <v>53</v>
      </c>
      <c r="Z19" s="198">
        <v>208</v>
      </c>
      <c r="AA19" s="199">
        <v>97</v>
      </c>
      <c r="AB19" s="199">
        <v>111</v>
      </c>
      <c r="AC19" s="198">
        <v>81</v>
      </c>
      <c r="AD19" s="199">
        <v>43</v>
      </c>
      <c r="AE19" s="199">
        <v>38</v>
      </c>
      <c r="AF19" s="198">
        <v>303</v>
      </c>
      <c r="AG19" s="199">
        <v>147</v>
      </c>
      <c r="AH19" s="199">
        <v>156</v>
      </c>
      <c r="AI19" s="198">
        <v>493</v>
      </c>
      <c r="AJ19" s="199">
        <v>249</v>
      </c>
      <c r="AK19" s="199">
        <v>244</v>
      </c>
      <c r="AL19" s="198">
        <v>297</v>
      </c>
      <c r="AM19" s="199">
        <v>159</v>
      </c>
      <c r="AN19" s="199">
        <v>138</v>
      </c>
      <c r="AO19" s="198">
        <v>352</v>
      </c>
      <c r="AP19" s="199">
        <v>170</v>
      </c>
      <c r="AQ19" s="199">
        <v>182</v>
      </c>
      <c r="AR19" s="198">
        <v>535</v>
      </c>
      <c r="AS19" s="199">
        <v>278</v>
      </c>
      <c r="AT19" s="199">
        <v>257</v>
      </c>
      <c r="AU19" s="198">
        <v>1515</v>
      </c>
      <c r="AV19" s="199">
        <v>749</v>
      </c>
      <c r="AW19" s="199">
        <v>766</v>
      </c>
      <c r="AX19" s="198">
        <v>334</v>
      </c>
      <c r="AY19" s="199">
        <v>172</v>
      </c>
      <c r="AZ19" s="199">
        <v>162</v>
      </c>
      <c r="BA19" s="198">
        <v>8</v>
      </c>
      <c r="BB19" s="199">
        <v>5</v>
      </c>
      <c r="BC19" s="199">
        <v>3</v>
      </c>
      <c r="BD19" s="198">
        <v>5</v>
      </c>
      <c r="BE19" s="199">
        <v>4</v>
      </c>
      <c r="BF19" s="199">
        <v>1</v>
      </c>
      <c r="BG19" s="198">
        <v>19</v>
      </c>
      <c r="BH19" s="199">
        <v>10</v>
      </c>
      <c r="BI19" s="199">
        <v>9</v>
      </c>
      <c r="BJ19" s="198">
        <v>10</v>
      </c>
      <c r="BK19" s="199">
        <v>7</v>
      </c>
      <c r="BL19" s="199">
        <v>3</v>
      </c>
      <c r="BM19" s="198">
        <v>14</v>
      </c>
      <c r="BN19" s="199">
        <v>6</v>
      </c>
      <c r="BO19" s="200">
        <v>8</v>
      </c>
    </row>
    <row r="20" spans="1:67" s="188" customFormat="1" ht="15.75" x14ac:dyDescent="0.25">
      <c r="A20" s="197" t="s">
        <v>372</v>
      </c>
      <c r="B20" s="198">
        <v>5645</v>
      </c>
      <c r="C20" s="198">
        <v>2926</v>
      </c>
      <c r="D20" s="198">
        <v>2719</v>
      </c>
      <c r="E20" s="198">
        <v>125</v>
      </c>
      <c r="F20" s="199">
        <v>66</v>
      </c>
      <c r="G20" s="199">
        <v>59</v>
      </c>
      <c r="H20" s="198">
        <v>31</v>
      </c>
      <c r="I20" s="199">
        <v>15</v>
      </c>
      <c r="J20" s="199">
        <v>16</v>
      </c>
      <c r="K20" s="198">
        <v>185</v>
      </c>
      <c r="L20" s="199">
        <v>96</v>
      </c>
      <c r="M20" s="199">
        <v>89</v>
      </c>
      <c r="N20" s="198">
        <v>43</v>
      </c>
      <c r="O20" s="199">
        <v>20</v>
      </c>
      <c r="P20" s="199">
        <v>23</v>
      </c>
      <c r="Q20" s="198">
        <v>373</v>
      </c>
      <c r="R20" s="199">
        <v>180</v>
      </c>
      <c r="S20" s="199">
        <v>193</v>
      </c>
      <c r="T20" s="198">
        <v>175</v>
      </c>
      <c r="U20" s="199">
        <v>90</v>
      </c>
      <c r="V20" s="199">
        <v>85</v>
      </c>
      <c r="W20" s="198">
        <v>113</v>
      </c>
      <c r="X20" s="199">
        <v>59</v>
      </c>
      <c r="Y20" s="199">
        <v>54</v>
      </c>
      <c r="Z20" s="198">
        <v>223</v>
      </c>
      <c r="AA20" s="199">
        <v>112</v>
      </c>
      <c r="AB20" s="199">
        <v>111</v>
      </c>
      <c r="AC20" s="198">
        <v>83</v>
      </c>
      <c r="AD20" s="199">
        <v>51</v>
      </c>
      <c r="AE20" s="199">
        <v>32</v>
      </c>
      <c r="AF20" s="198">
        <v>338</v>
      </c>
      <c r="AG20" s="199">
        <v>156</v>
      </c>
      <c r="AH20" s="199">
        <v>182</v>
      </c>
      <c r="AI20" s="198">
        <v>563</v>
      </c>
      <c r="AJ20" s="199">
        <v>303</v>
      </c>
      <c r="AK20" s="199">
        <v>260</v>
      </c>
      <c r="AL20" s="198">
        <v>317</v>
      </c>
      <c r="AM20" s="199">
        <v>156</v>
      </c>
      <c r="AN20" s="199">
        <v>161</v>
      </c>
      <c r="AO20" s="198">
        <v>417</v>
      </c>
      <c r="AP20" s="199">
        <v>234</v>
      </c>
      <c r="AQ20" s="199">
        <v>183</v>
      </c>
      <c r="AR20" s="198">
        <v>626</v>
      </c>
      <c r="AS20" s="199">
        <v>329</v>
      </c>
      <c r="AT20" s="199">
        <v>297</v>
      </c>
      <c r="AU20" s="198">
        <v>1605</v>
      </c>
      <c r="AV20" s="199">
        <v>823</v>
      </c>
      <c r="AW20" s="199">
        <v>782</v>
      </c>
      <c r="AX20" s="198">
        <v>360</v>
      </c>
      <c r="AY20" s="199">
        <v>204</v>
      </c>
      <c r="AZ20" s="199">
        <v>156</v>
      </c>
      <c r="BA20" s="198">
        <v>9</v>
      </c>
      <c r="BB20" s="199">
        <v>6</v>
      </c>
      <c r="BC20" s="199">
        <v>3</v>
      </c>
      <c r="BD20" s="198">
        <v>13</v>
      </c>
      <c r="BE20" s="199">
        <v>5</v>
      </c>
      <c r="BF20" s="199">
        <v>8</v>
      </c>
      <c r="BG20" s="198">
        <v>18</v>
      </c>
      <c r="BH20" s="199">
        <v>11</v>
      </c>
      <c r="BI20" s="199">
        <v>7</v>
      </c>
      <c r="BJ20" s="198">
        <v>18</v>
      </c>
      <c r="BK20" s="199">
        <v>3</v>
      </c>
      <c r="BL20" s="199">
        <v>15</v>
      </c>
      <c r="BM20" s="198">
        <v>10</v>
      </c>
      <c r="BN20" s="199">
        <v>7</v>
      </c>
      <c r="BO20" s="200">
        <v>3</v>
      </c>
    </row>
    <row r="21" spans="1:67" s="188" customFormat="1" ht="15.75" x14ac:dyDescent="0.25">
      <c r="A21" s="197" t="s">
        <v>373</v>
      </c>
      <c r="B21" s="198">
        <v>4993</v>
      </c>
      <c r="C21" s="198">
        <v>2580</v>
      </c>
      <c r="D21" s="198">
        <v>2413</v>
      </c>
      <c r="E21" s="198">
        <v>128</v>
      </c>
      <c r="F21" s="199">
        <v>59</v>
      </c>
      <c r="G21" s="199">
        <v>69</v>
      </c>
      <c r="H21" s="198">
        <v>32</v>
      </c>
      <c r="I21" s="199">
        <v>16</v>
      </c>
      <c r="J21" s="199">
        <v>16</v>
      </c>
      <c r="K21" s="198">
        <v>163</v>
      </c>
      <c r="L21" s="199">
        <v>81</v>
      </c>
      <c r="M21" s="199">
        <v>82</v>
      </c>
      <c r="N21" s="198">
        <v>48</v>
      </c>
      <c r="O21" s="199">
        <v>24</v>
      </c>
      <c r="P21" s="199">
        <v>24</v>
      </c>
      <c r="Q21" s="198">
        <v>344</v>
      </c>
      <c r="R21" s="199">
        <v>170</v>
      </c>
      <c r="S21" s="199">
        <v>174</v>
      </c>
      <c r="T21" s="198">
        <v>170</v>
      </c>
      <c r="U21" s="199">
        <v>91</v>
      </c>
      <c r="V21" s="199">
        <v>79</v>
      </c>
      <c r="W21" s="198">
        <v>100</v>
      </c>
      <c r="X21" s="199">
        <v>58</v>
      </c>
      <c r="Y21" s="199">
        <v>42</v>
      </c>
      <c r="Z21" s="198">
        <v>189</v>
      </c>
      <c r="AA21" s="199">
        <v>104</v>
      </c>
      <c r="AB21" s="199">
        <v>85</v>
      </c>
      <c r="AC21" s="198">
        <v>80</v>
      </c>
      <c r="AD21" s="199">
        <v>41</v>
      </c>
      <c r="AE21" s="199">
        <v>39</v>
      </c>
      <c r="AF21" s="198">
        <v>327</v>
      </c>
      <c r="AG21" s="199">
        <v>164</v>
      </c>
      <c r="AH21" s="199">
        <v>163</v>
      </c>
      <c r="AI21" s="198">
        <v>516</v>
      </c>
      <c r="AJ21" s="199">
        <v>282</v>
      </c>
      <c r="AK21" s="199">
        <v>234</v>
      </c>
      <c r="AL21" s="198">
        <v>303</v>
      </c>
      <c r="AM21" s="199">
        <v>167</v>
      </c>
      <c r="AN21" s="199">
        <v>136</v>
      </c>
      <c r="AO21" s="198">
        <v>354</v>
      </c>
      <c r="AP21" s="199">
        <v>164</v>
      </c>
      <c r="AQ21" s="199">
        <v>190</v>
      </c>
      <c r="AR21" s="198">
        <v>504</v>
      </c>
      <c r="AS21" s="199">
        <v>281</v>
      </c>
      <c r="AT21" s="199">
        <v>223</v>
      </c>
      <c r="AU21" s="198">
        <v>1374</v>
      </c>
      <c r="AV21" s="199">
        <v>690</v>
      </c>
      <c r="AW21" s="199">
        <v>684</v>
      </c>
      <c r="AX21" s="198">
        <v>304</v>
      </c>
      <c r="AY21" s="199">
        <v>152</v>
      </c>
      <c r="AZ21" s="199">
        <v>152</v>
      </c>
      <c r="BA21" s="198">
        <v>18</v>
      </c>
      <c r="BB21" s="199">
        <v>10</v>
      </c>
      <c r="BC21" s="199">
        <v>8</v>
      </c>
      <c r="BD21" s="198">
        <v>5</v>
      </c>
      <c r="BE21" s="199">
        <v>3</v>
      </c>
      <c r="BF21" s="199">
        <v>2</v>
      </c>
      <c r="BG21" s="198">
        <v>14</v>
      </c>
      <c r="BH21" s="199">
        <v>9</v>
      </c>
      <c r="BI21" s="199">
        <v>5</v>
      </c>
      <c r="BJ21" s="198">
        <v>9</v>
      </c>
      <c r="BK21" s="199">
        <v>7</v>
      </c>
      <c r="BL21" s="199">
        <v>2</v>
      </c>
      <c r="BM21" s="198">
        <v>11</v>
      </c>
      <c r="BN21" s="199">
        <v>7</v>
      </c>
      <c r="BO21" s="200">
        <v>4</v>
      </c>
    </row>
    <row r="22" spans="1:67" s="188" customFormat="1" ht="15.75" x14ac:dyDescent="0.25">
      <c r="A22" s="197" t="s">
        <v>374</v>
      </c>
      <c r="B22" s="198">
        <v>4875</v>
      </c>
      <c r="C22" s="198">
        <v>2479</v>
      </c>
      <c r="D22" s="198">
        <v>2396</v>
      </c>
      <c r="E22" s="198">
        <v>121</v>
      </c>
      <c r="F22" s="199">
        <v>64</v>
      </c>
      <c r="G22" s="199">
        <v>57</v>
      </c>
      <c r="H22" s="198">
        <v>32</v>
      </c>
      <c r="I22" s="199">
        <v>15</v>
      </c>
      <c r="J22" s="199">
        <v>17</v>
      </c>
      <c r="K22" s="198">
        <v>148</v>
      </c>
      <c r="L22" s="199">
        <v>76</v>
      </c>
      <c r="M22" s="199">
        <v>72</v>
      </c>
      <c r="N22" s="198">
        <v>36</v>
      </c>
      <c r="O22" s="199">
        <v>25</v>
      </c>
      <c r="P22" s="199">
        <v>11</v>
      </c>
      <c r="Q22" s="198">
        <v>349</v>
      </c>
      <c r="R22" s="199">
        <v>180</v>
      </c>
      <c r="S22" s="199">
        <v>169</v>
      </c>
      <c r="T22" s="198">
        <v>168</v>
      </c>
      <c r="U22" s="199">
        <v>76</v>
      </c>
      <c r="V22" s="199">
        <v>92</v>
      </c>
      <c r="W22" s="198">
        <v>128</v>
      </c>
      <c r="X22" s="199">
        <v>66</v>
      </c>
      <c r="Y22" s="199">
        <v>62</v>
      </c>
      <c r="Z22" s="198">
        <v>204</v>
      </c>
      <c r="AA22" s="199">
        <v>101</v>
      </c>
      <c r="AB22" s="199">
        <v>103</v>
      </c>
      <c r="AC22" s="198">
        <v>61</v>
      </c>
      <c r="AD22" s="199">
        <v>34</v>
      </c>
      <c r="AE22" s="199">
        <v>27</v>
      </c>
      <c r="AF22" s="198">
        <v>313</v>
      </c>
      <c r="AG22" s="199">
        <v>159</v>
      </c>
      <c r="AH22" s="199">
        <v>154</v>
      </c>
      <c r="AI22" s="198">
        <v>535</v>
      </c>
      <c r="AJ22" s="199">
        <v>283</v>
      </c>
      <c r="AK22" s="199">
        <v>252</v>
      </c>
      <c r="AL22" s="198">
        <v>284</v>
      </c>
      <c r="AM22" s="199">
        <v>139</v>
      </c>
      <c r="AN22" s="199">
        <v>145</v>
      </c>
      <c r="AO22" s="198">
        <v>358</v>
      </c>
      <c r="AP22" s="199">
        <v>186</v>
      </c>
      <c r="AQ22" s="199">
        <v>172</v>
      </c>
      <c r="AR22" s="198">
        <v>530</v>
      </c>
      <c r="AS22" s="199">
        <v>275</v>
      </c>
      <c r="AT22" s="199">
        <v>255</v>
      </c>
      <c r="AU22" s="198">
        <v>1268</v>
      </c>
      <c r="AV22" s="199">
        <v>614</v>
      </c>
      <c r="AW22" s="199">
        <v>654</v>
      </c>
      <c r="AX22" s="198">
        <v>297</v>
      </c>
      <c r="AY22" s="199">
        <v>162</v>
      </c>
      <c r="AZ22" s="199">
        <v>135</v>
      </c>
      <c r="BA22" s="198">
        <v>8</v>
      </c>
      <c r="BB22" s="199">
        <v>5</v>
      </c>
      <c r="BC22" s="199">
        <v>3</v>
      </c>
      <c r="BD22" s="198">
        <v>6</v>
      </c>
      <c r="BE22" s="199">
        <v>3</v>
      </c>
      <c r="BF22" s="199">
        <v>3</v>
      </c>
      <c r="BG22" s="198">
        <v>12</v>
      </c>
      <c r="BH22" s="199">
        <v>5</v>
      </c>
      <c r="BI22" s="199">
        <v>7</v>
      </c>
      <c r="BJ22" s="198">
        <v>10</v>
      </c>
      <c r="BK22" s="199">
        <v>5</v>
      </c>
      <c r="BL22" s="199">
        <v>5</v>
      </c>
      <c r="BM22" s="198">
        <v>7</v>
      </c>
      <c r="BN22" s="199">
        <v>6</v>
      </c>
      <c r="BO22" s="200">
        <v>1</v>
      </c>
    </row>
    <row r="23" spans="1:67" s="188" customFormat="1" ht="15.75" customHeight="1" x14ac:dyDescent="0.25">
      <c r="A23" s="201" t="s">
        <v>52</v>
      </c>
      <c r="B23" s="195">
        <v>28549</v>
      </c>
      <c r="C23" s="195">
        <v>14781</v>
      </c>
      <c r="D23" s="195">
        <v>13768</v>
      </c>
      <c r="E23" s="195">
        <v>714</v>
      </c>
      <c r="F23" s="195">
        <v>380</v>
      </c>
      <c r="G23" s="195">
        <v>334</v>
      </c>
      <c r="H23" s="195">
        <v>260</v>
      </c>
      <c r="I23" s="195">
        <v>136</v>
      </c>
      <c r="J23" s="195">
        <v>124</v>
      </c>
      <c r="K23" s="195">
        <v>1042</v>
      </c>
      <c r="L23" s="195">
        <v>579</v>
      </c>
      <c r="M23" s="195">
        <v>463</v>
      </c>
      <c r="N23" s="195">
        <v>245</v>
      </c>
      <c r="O23" s="195">
        <v>130</v>
      </c>
      <c r="P23" s="195">
        <v>115</v>
      </c>
      <c r="Q23" s="195">
        <v>1830</v>
      </c>
      <c r="R23" s="195">
        <v>930</v>
      </c>
      <c r="S23" s="195">
        <v>900</v>
      </c>
      <c r="T23" s="195">
        <v>1195</v>
      </c>
      <c r="U23" s="195">
        <v>635</v>
      </c>
      <c r="V23" s="195">
        <v>560</v>
      </c>
      <c r="W23" s="195">
        <v>768</v>
      </c>
      <c r="X23" s="195">
        <v>416</v>
      </c>
      <c r="Y23" s="195">
        <v>352</v>
      </c>
      <c r="Z23" s="195">
        <v>1282</v>
      </c>
      <c r="AA23" s="195">
        <v>671</v>
      </c>
      <c r="AB23" s="195">
        <v>611</v>
      </c>
      <c r="AC23" s="195">
        <v>437</v>
      </c>
      <c r="AD23" s="195">
        <v>232</v>
      </c>
      <c r="AE23" s="195">
        <v>205</v>
      </c>
      <c r="AF23" s="195">
        <v>2080</v>
      </c>
      <c r="AG23" s="195">
        <v>1081</v>
      </c>
      <c r="AH23" s="195">
        <v>999</v>
      </c>
      <c r="AI23" s="195">
        <v>3508</v>
      </c>
      <c r="AJ23" s="195">
        <v>1808</v>
      </c>
      <c r="AK23" s="195">
        <v>1700</v>
      </c>
      <c r="AL23" s="195">
        <v>1780</v>
      </c>
      <c r="AM23" s="195">
        <v>916</v>
      </c>
      <c r="AN23" s="195">
        <v>864</v>
      </c>
      <c r="AO23" s="195">
        <v>2340</v>
      </c>
      <c r="AP23" s="195">
        <v>1207</v>
      </c>
      <c r="AQ23" s="195">
        <v>1133</v>
      </c>
      <c r="AR23" s="195">
        <v>2963</v>
      </c>
      <c r="AS23" s="195">
        <v>1529</v>
      </c>
      <c r="AT23" s="195">
        <v>1434</v>
      </c>
      <c r="AU23" s="195">
        <v>6353</v>
      </c>
      <c r="AV23" s="195">
        <v>3232</v>
      </c>
      <c r="AW23" s="195">
        <v>3121</v>
      </c>
      <c r="AX23" s="195">
        <v>1438</v>
      </c>
      <c r="AY23" s="195">
        <v>739</v>
      </c>
      <c r="AZ23" s="195">
        <v>699</v>
      </c>
      <c r="BA23" s="195">
        <v>69</v>
      </c>
      <c r="BB23" s="195">
        <v>37</v>
      </c>
      <c r="BC23" s="195">
        <v>32</v>
      </c>
      <c r="BD23" s="195">
        <v>58</v>
      </c>
      <c r="BE23" s="195">
        <v>28</v>
      </c>
      <c r="BF23" s="195">
        <v>30</v>
      </c>
      <c r="BG23" s="195">
        <v>80</v>
      </c>
      <c r="BH23" s="195">
        <v>34</v>
      </c>
      <c r="BI23" s="195">
        <v>46</v>
      </c>
      <c r="BJ23" s="195">
        <v>61</v>
      </c>
      <c r="BK23" s="195">
        <v>36</v>
      </c>
      <c r="BL23" s="195">
        <v>25</v>
      </c>
      <c r="BM23" s="195">
        <v>46</v>
      </c>
      <c r="BN23" s="195">
        <v>25</v>
      </c>
      <c r="BO23" s="196">
        <v>21</v>
      </c>
    </row>
    <row r="24" spans="1:67" s="188" customFormat="1" ht="15.75" x14ac:dyDescent="0.25">
      <c r="A24" s="197" t="s">
        <v>375</v>
      </c>
      <c r="B24" s="198">
        <v>5194</v>
      </c>
      <c r="C24" s="198">
        <v>2675</v>
      </c>
      <c r="D24" s="198">
        <v>2519</v>
      </c>
      <c r="E24" s="198">
        <v>115</v>
      </c>
      <c r="F24" s="199">
        <v>57</v>
      </c>
      <c r="G24" s="199">
        <v>58</v>
      </c>
      <c r="H24" s="198">
        <v>47</v>
      </c>
      <c r="I24" s="199">
        <v>29</v>
      </c>
      <c r="J24" s="199">
        <v>18</v>
      </c>
      <c r="K24" s="198">
        <v>166</v>
      </c>
      <c r="L24" s="199">
        <v>88</v>
      </c>
      <c r="M24" s="199">
        <v>78</v>
      </c>
      <c r="N24" s="198">
        <v>46</v>
      </c>
      <c r="O24" s="199">
        <v>21</v>
      </c>
      <c r="P24" s="199">
        <v>25</v>
      </c>
      <c r="Q24" s="198">
        <v>333</v>
      </c>
      <c r="R24" s="199">
        <v>170</v>
      </c>
      <c r="S24" s="199">
        <v>163</v>
      </c>
      <c r="T24" s="198">
        <v>202</v>
      </c>
      <c r="U24" s="199">
        <v>117</v>
      </c>
      <c r="V24" s="199">
        <v>85</v>
      </c>
      <c r="W24" s="198">
        <v>139</v>
      </c>
      <c r="X24" s="199">
        <v>76</v>
      </c>
      <c r="Y24" s="199">
        <v>63</v>
      </c>
      <c r="Z24" s="198">
        <v>207</v>
      </c>
      <c r="AA24" s="199">
        <v>103</v>
      </c>
      <c r="AB24" s="199">
        <v>104</v>
      </c>
      <c r="AC24" s="198">
        <v>83</v>
      </c>
      <c r="AD24" s="199">
        <v>39</v>
      </c>
      <c r="AE24" s="199">
        <v>44</v>
      </c>
      <c r="AF24" s="198">
        <v>356</v>
      </c>
      <c r="AG24" s="199">
        <v>165</v>
      </c>
      <c r="AH24" s="199">
        <v>191</v>
      </c>
      <c r="AI24" s="198">
        <v>619</v>
      </c>
      <c r="AJ24" s="199">
        <v>324</v>
      </c>
      <c r="AK24" s="199">
        <v>295</v>
      </c>
      <c r="AL24" s="198">
        <v>330</v>
      </c>
      <c r="AM24" s="199">
        <v>180</v>
      </c>
      <c r="AN24" s="199">
        <v>150</v>
      </c>
      <c r="AO24" s="198">
        <v>407</v>
      </c>
      <c r="AP24" s="199">
        <v>225</v>
      </c>
      <c r="AQ24" s="199">
        <v>182</v>
      </c>
      <c r="AR24" s="198">
        <v>553</v>
      </c>
      <c r="AS24" s="199">
        <v>284</v>
      </c>
      <c r="AT24" s="199">
        <v>269</v>
      </c>
      <c r="AU24" s="198">
        <v>1221</v>
      </c>
      <c r="AV24" s="199">
        <v>603</v>
      </c>
      <c r="AW24" s="199">
        <v>618</v>
      </c>
      <c r="AX24" s="198">
        <v>320</v>
      </c>
      <c r="AY24" s="199">
        <v>162</v>
      </c>
      <c r="AZ24" s="199">
        <v>158</v>
      </c>
      <c r="BA24" s="198">
        <v>15</v>
      </c>
      <c r="BB24" s="199">
        <v>10</v>
      </c>
      <c r="BC24" s="199">
        <v>5</v>
      </c>
      <c r="BD24" s="198">
        <v>6</v>
      </c>
      <c r="BE24" s="199">
        <v>5</v>
      </c>
      <c r="BF24" s="199">
        <v>1</v>
      </c>
      <c r="BG24" s="198">
        <v>7</v>
      </c>
      <c r="BH24" s="199">
        <v>3</v>
      </c>
      <c r="BI24" s="199">
        <v>4</v>
      </c>
      <c r="BJ24" s="198">
        <v>12</v>
      </c>
      <c r="BK24" s="199">
        <v>8</v>
      </c>
      <c r="BL24" s="199">
        <v>4</v>
      </c>
      <c r="BM24" s="198">
        <v>10</v>
      </c>
      <c r="BN24" s="199">
        <v>6</v>
      </c>
      <c r="BO24" s="200">
        <v>4</v>
      </c>
    </row>
    <row r="25" spans="1:67" s="188" customFormat="1" ht="15.75" x14ac:dyDescent="0.25">
      <c r="A25" s="197" t="s">
        <v>376</v>
      </c>
      <c r="B25" s="198">
        <v>5451</v>
      </c>
      <c r="C25" s="198">
        <v>2845</v>
      </c>
      <c r="D25" s="198">
        <v>2606</v>
      </c>
      <c r="E25" s="198">
        <v>120</v>
      </c>
      <c r="F25" s="199">
        <v>59</v>
      </c>
      <c r="G25" s="199">
        <v>61</v>
      </c>
      <c r="H25" s="198">
        <v>37</v>
      </c>
      <c r="I25" s="199">
        <v>16</v>
      </c>
      <c r="J25" s="199">
        <v>21</v>
      </c>
      <c r="K25" s="198">
        <v>188</v>
      </c>
      <c r="L25" s="199">
        <v>100</v>
      </c>
      <c r="M25" s="199">
        <v>88</v>
      </c>
      <c r="N25" s="198">
        <v>49</v>
      </c>
      <c r="O25" s="199">
        <v>30</v>
      </c>
      <c r="P25" s="199">
        <v>19</v>
      </c>
      <c r="Q25" s="198">
        <v>363</v>
      </c>
      <c r="R25" s="199">
        <v>186</v>
      </c>
      <c r="S25" s="199">
        <v>177</v>
      </c>
      <c r="T25" s="198">
        <v>213</v>
      </c>
      <c r="U25" s="199">
        <v>114</v>
      </c>
      <c r="V25" s="199">
        <v>99</v>
      </c>
      <c r="W25" s="198">
        <v>156</v>
      </c>
      <c r="X25" s="199">
        <v>88</v>
      </c>
      <c r="Y25" s="199">
        <v>68</v>
      </c>
      <c r="Z25" s="198">
        <v>268</v>
      </c>
      <c r="AA25" s="199">
        <v>148</v>
      </c>
      <c r="AB25" s="199">
        <v>120</v>
      </c>
      <c r="AC25" s="198">
        <v>69</v>
      </c>
      <c r="AD25" s="199">
        <v>44</v>
      </c>
      <c r="AE25" s="199">
        <v>25</v>
      </c>
      <c r="AF25" s="198">
        <v>392</v>
      </c>
      <c r="AG25" s="199">
        <v>207</v>
      </c>
      <c r="AH25" s="199">
        <v>185</v>
      </c>
      <c r="AI25" s="198">
        <v>604</v>
      </c>
      <c r="AJ25" s="199">
        <v>309</v>
      </c>
      <c r="AK25" s="199">
        <v>295</v>
      </c>
      <c r="AL25" s="198">
        <v>352</v>
      </c>
      <c r="AM25" s="199">
        <v>176</v>
      </c>
      <c r="AN25" s="199">
        <v>176</v>
      </c>
      <c r="AO25" s="198">
        <v>454</v>
      </c>
      <c r="AP25" s="199">
        <v>221</v>
      </c>
      <c r="AQ25" s="199">
        <v>233</v>
      </c>
      <c r="AR25" s="198">
        <v>595</v>
      </c>
      <c r="AS25" s="199">
        <v>325</v>
      </c>
      <c r="AT25" s="199">
        <v>270</v>
      </c>
      <c r="AU25" s="198">
        <v>1256</v>
      </c>
      <c r="AV25" s="199">
        <v>642</v>
      </c>
      <c r="AW25" s="199">
        <v>614</v>
      </c>
      <c r="AX25" s="198">
        <v>261</v>
      </c>
      <c r="AY25" s="199">
        <v>137</v>
      </c>
      <c r="AZ25" s="199">
        <v>124</v>
      </c>
      <c r="BA25" s="198">
        <v>13</v>
      </c>
      <c r="BB25" s="199">
        <v>9</v>
      </c>
      <c r="BC25" s="199">
        <v>4</v>
      </c>
      <c r="BD25" s="198">
        <v>13</v>
      </c>
      <c r="BE25" s="199">
        <v>7</v>
      </c>
      <c r="BF25" s="199">
        <v>6</v>
      </c>
      <c r="BG25" s="198">
        <v>19</v>
      </c>
      <c r="BH25" s="199">
        <v>12</v>
      </c>
      <c r="BI25" s="199">
        <v>7</v>
      </c>
      <c r="BJ25" s="198">
        <v>16</v>
      </c>
      <c r="BK25" s="199">
        <v>7</v>
      </c>
      <c r="BL25" s="199">
        <v>9</v>
      </c>
      <c r="BM25" s="198">
        <v>13</v>
      </c>
      <c r="BN25" s="199">
        <v>8</v>
      </c>
      <c r="BO25" s="200">
        <v>5</v>
      </c>
    </row>
    <row r="26" spans="1:67" s="188" customFormat="1" ht="15.75" x14ac:dyDescent="0.25">
      <c r="A26" s="197" t="s">
        <v>377</v>
      </c>
      <c r="B26" s="198">
        <v>5244</v>
      </c>
      <c r="C26" s="198">
        <v>2704</v>
      </c>
      <c r="D26" s="198">
        <v>2540</v>
      </c>
      <c r="E26" s="198">
        <v>141</v>
      </c>
      <c r="F26" s="199">
        <v>73</v>
      </c>
      <c r="G26" s="199">
        <v>68</v>
      </c>
      <c r="H26" s="198">
        <v>46</v>
      </c>
      <c r="I26" s="199">
        <v>19</v>
      </c>
      <c r="J26" s="199">
        <v>27</v>
      </c>
      <c r="K26" s="198">
        <v>194</v>
      </c>
      <c r="L26" s="199">
        <v>116</v>
      </c>
      <c r="M26" s="199">
        <v>78</v>
      </c>
      <c r="N26" s="198">
        <v>45</v>
      </c>
      <c r="O26" s="199">
        <v>25</v>
      </c>
      <c r="P26" s="199">
        <v>20</v>
      </c>
      <c r="Q26" s="198">
        <v>327</v>
      </c>
      <c r="R26" s="199">
        <v>143</v>
      </c>
      <c r="S26" s="199">
        <v>184</v>
      </c>
      <c r="T26" s="198">
        <v>202</v>
      </c>
      <c r="U26" s="199">
        <v>111</v>
      </c>
      <c r="V26" s="199">
        <v>91</v>
      </c>
      <c r="W26" s="198">
        <v>134</v>
      </c>
      <c r="X26" s="199">
        <v>72</v>
      </c>
      <c r="Y26" s="199">
        <v>62</v>
      </c>
      <c r="Z26" s="198">
        <v>242</v>
      </c>
      <c r="AA26" s="199">
        <v>125</v>
      </c>
      <c r="AB26" s="199">
        <v>117</v>
      </c>
      <c r="AC26" s="198">
        <v>87</v>
      </c>
      <c r="AD26" s="199">
        <v>42</v>
      </c>
      <c r="AE26" s="199">
        <v>45</v>
      </c>
      <c r="AF26" s="198">
        <v>400</v>
      </c>
      <c r="AG26" s="199">
        <v>222</v>
      </c>
      <c r="AH26" s="199">
        <v>178</v>
      </c>
      <c r="AI26" s="198">
        <v>650</v>
      </c>
      <c r="AJ26" s="199">
        <v>333</v>
      </c>
      <c r="AK26" s="199">
        <v>317</v>
      </c>
      <c r="AL26" s="198">
        <v>323</v>
      </c>
      <c r="AM26" s="199">
        <v>163</v>
      </c>
      <c r="AN26" s="199">
        <v>160</v>
      </c>
      <c r="AO26" s="198">
        <v>418</v>
      </c>
      <c r="AP26" s="199">
        <v>217</v>
      </c>
      <c r="AQ26" s="199">
        <v>201</v>
      </c>
      <c r="AR26" s="198">
        <v>528</v>
      </c>
      <c r="AS26" s="199">
        <v>288</v>
      </c>
      <c r="AT26" s="199">
        <v>240</v>
      </c>
      <c r="AU26" s="198">
        <v>1204</v>
      </c>
      <c r="AV26" s="199">
        <v>595</v>
      </c>
      <c r="AW26" s="199">
        <v>609</v>
      </c>
      <c r="AX26" s="198">
        <v>247</v>
      </c>
      <c r="AY26" s="199">
        <v>132</v>
      </c>
      <c r="AZ26" s="199">
        <v>115</v>
      </c>
      <c r="BA26" s="198">
        <v>18</v>
      </c>
      <c r="BB26" s="199">
        <v>9</v>
      </c>
      <c r="BC26" s="199">
        <v>9</v>
      </c>
      <c r="BD26" s="198">
        <v>13</v>
      </c>
      <c r="BE26" s="199">
        <v>7</v>
      </c>
      <c r="BF26" s="199">
        <v>6</v>
      </c>
      <c r="BG26" s="198">
        <v>12</v>
      </c>
      <c r="BH26" s="199">
        <v>6</v>
      </c>
      <c r="BI26" s="199">
        <v>6</v>
      </c>
      <c r="BJ26" s="198">
        <v>7</v>
      </c>
      <c r="BK26" s="199">
        <v>5</v>
      </c>
      <c r="BL26" s="199">
        <v>2</v>
      </c>
      <c r="BM26" s="198">
        <v>6</v>
      </c>
      <c r="BN26" s="199">
        <v>1</v>
      </c>
      <c r="BO26" s="200">
        <v>5</v>
      </c>
    </row>
    <row r="27" spans="1:67" s="188" customFormat="1" ht="15.75" x14ac:dyDescent="0.25">
      <c r="A27" s="197" t="s">
        <v>378</v>
      </c>
      <c r="B27" s="198">
        <v>5963</v>
      </c>
      <c r="C27" s="198">
        <v>3092</v>
      </c>
      <c r="D27" s="198">
        <v>2871</v>
      </c>
      <c r="E27" s="198">
        <v>162</v>
      </c>
      <c r="F27" s="199">
        <v>94</v>
      </c>
      <c r="G27" s="199">
        <v>68</v>
      </c>
      <c r="H27" s="198">
        <v>68</v>
      </c>
      <c r="I27" s="199">
        <v>38</v>
      </c>
      <c r="J27" s="199">
        <v>30</v>
      </c>
      <c r="K27" s="198">
        <v>226</v>
      </c>
      <c r="L27" s="199">
        <v>130</v>
      </c>
      <c r="M27" s="199">
        <v>96</v>
      </c>
      <c r="N27" s="198">
        <v>47</v>
      </c>
      <c r="O27" s="199">
        <v>26</v>
      </c>
      <c r="P27" s="199">
        <v>21</v>
      </c>
      <c r="Q27" s="198">
        <v>371</v>
      </c>
      <c r="R27" s="199">
        <v>187</v>
      </c>
      <c r="S27" s="199">
        <v>184</v>
      </c>
      <c r="T27" s="198">
        <v>250</v>
      </c>
      <c r="U27" s="199">
        <v>132</v>
      </c>
      <c r="V27" s="199">
        <v>118</v>
      </c>
      <c r="W27" s="198">
        <v>151</v>
      </c>
      <c r="X27" s="199">
        <v>74</v>
      </c>
      <c r="Y27" s="199">
        <v>77</v>
      </c>
      <c r="Z27" s="198">
        <v>246</v>
      </c>
      <c r="AA27" s="199">
        <v>126</v>
      </c>
      <c r="AB27" s="199">
        <v>120</v>
      </c>
      <c r="AC27" s="198">
        <v>89</v>
      </c>
      <c r="AD27" s="199">
        <v>45</v>
      </c>
      <c r="AE27" s="199">
        <v>44</v>
      </c>
      <c r="AF27" s="198">
        <v>440</v>
      </c>
      <c r="AG27" s="199">
        <v>226</v>
      </c>
      <c r="AH27" s="199">
        <v>214</v>
      </c>
      <c r="AI27" s="198">
        <v>780</v>
      </c>
      <c r="AJ27" s="199">
        <v>408</v>
      </c>
      <c r="AK27" s="199">
        <v>372</v>
      </c>
      <c r="AL27" s="198">
        <v>380</v>
      </c>
      <c r="AM27" s="199">
        <v>189</v>
      </c>
      <c r="AN27" s="199">
        <v>191</v>
      </c>
      <c r="AO27" s="198">
        <v>472</v>
      </c>
      <c r="AP27" s="199">
        <v>246</v>
      </c>
      <c r="AQ27" s="199">
        <v>226</v>
      </c>
      <c r="AR27" s="198">
        <v>602</v>
      </c>
      <c r="AS27" s="199">
        <v>294</v>
      </c>
      <c r="AT27" s="199">
        <v>308</v>
      </c>
      <c r="AU27" s="198">
        <v>1321</v>
      </c>
      <c r="AV27" s="199">
        <v>698</v>
      </c>
      <c r="AW27" s="199">
        <v>623</v>
      </c>
      <c r="AX27" s="198">
        <v>296</v>
      </c>
      <c r="AY27" s="199">
        <v>153</v>
      </c>
      <c r="AZ27" s="199">
        <v>143</v>
      </c>
      <c r="BA27" s="198">
        <v>9</v>
      </c>
      <c r="BB27" s="199">
        <v>4</v>
      </c>
      <c r="BC27" s="199">
        <v>5</v>
      </c>
      <c r="BD27" s="198">
        <v>15</v>
      </c>
      <c r="BE27" s="199">
        <v>6</v>
      </c>
      <c r="BF27" s="199">
        <v>9</v>
      </c>
      <c r="BG27" s="198">
        <v>15</v>
      </c>
      <c r="BH27" s="199">
        <v>4</v>
      </c>
      <c r="BI27" s="199">
        <v>11</v>
      </c>
      <c r="BJ27" s="198">
        <v>14</v>
      </c>
      <c r="BK27" s="199">
        <v>8</v>
      </c>
      <c r="BL27" s="199">
        <v>6</v>
      </c>
      <c r="BM27" s="198">
        <v>9</v>
      </c>
      <c r="BN27" s="199">
        <v>4</v>
      </c>
      <c r="BO27" s="200">
        <v>5</v>
      </c>
    </row>
    <row r="28" spans="1:67" s="188" customFormat="1" ht="15.75" x14ac:dyDescent="0.25">
      <c r="A28" s="197" t="s">
        <v>379</v>
      </c>
      <c r="B28" s="198">
        <v>6697</v>
      </c>
      <c r="C28" s="198">
        <v>3465</v>
      </c>
      <c r="D28" s="198">
        <v>3232</v>
      </c>
      <c r="E28" s="198">
        <v>176</v>
      </c>
      <c r="F28" s="199">
        <v>97</v>
      </c>
      <c r="G28" s="199">
        <v>79</v>
      </c>
      <c r="H28" s="198">
        <v>62</v>
      </c>
      <c r="I28" s="199">
        <v>34</v>
      </c>
      <c r="J28" s="199">
        <v>28</v>
      </c>
      <c r="K28" s="198">
        <v>268</v>
      </c>
      <c r="L28" s="199">
        <v>145</v>
      </c>
      <c r="M28" s="199">
        <v>123</v>
      </c>
      <c r="N28" s="198">
        <v>58</v>
      </c>
      <c r="O28" s="199">
        <v>28</v>
      </c>
      <c r="P28" s="199">
        <v>30</v>
      </c>
      <c r="Q28" s="198">
        <v>436</v>
      </c>
      <c r="R28" s="199">
        <v>244</v>
      </c>
      <c r="S28" s="199">
        <v>192</v>
      </c>
      <c r="T28" s="198">
        <v>328</v>
      </c>
      <c r="U28" s="199">
        <v>161</v>
      </c>
      <c r="V28" s="199">
        <v>167</v>
      </c>
      <c r="W28" s="198">
        <v>188</v>
      </c>
      <c r="X28" s="199">
        <v>106</v>
      </c>
      <c r="Y28" s="199">
        <v>82</v>
      </c>
      <c r="Z28" s="198">
        <v>319</v>
      </c>
      <c r="AA28" s="199">
        <v>169</v>
      </c>
      <c r="AB28" s="199">
        <v>150</v>
      </c>
      <c r="AC28" s="198">
        <v>109</v>
      </c>
      <c r="AD28" s="199">
        <v>62</v>
      </c>
      <c r="AE28" s="199">
        <v>47</v>
      </c>
      <c r="AF28" s="198">
        <v>492</v>
      </c>
      <c r="AG28" s="199">
        <v>261</v>
      </c>
      <c r="AH28" s="199">
        <v>231</v>
      </c>
      <c r="AI28" s="198">
        <v>855</v>
      </c>
      <c r="AJ28" s="199">
        <v>434</v>
      </c>
      <c r="AK28" s="199">
        <v>421</v>
      </c>
      <c r="AL28" s="198">
        <v>395</v>
      </c>
      <c r="AM28" s="199">
        <v>208</v>
      </c>
      <c r="AN28" s="199">
        <v>187</v>
      </c>
      <c r="AO28" s="198">
        <v>589</v>
      </c>
      <c r="AP28" s="199">
        <v>298</v>
      </c>
      <c r="AQ28" s="199">
        <v>291</v>
      </c>
      <c r="AR28" s="198">
        <v>685</v>
      </c>
      <c r="AS28" s="199">
        <v>338</v>
      </c>
      <c r="AT28" s="199">
        <v>347</v>
      </c>
      <c r="AU28" s="198">
        <v>1351</v>
      </c>
      <c r="AV28" s="199">
        <v>694</v>
      </c>
      <c r="AW28" s="199">
        <v>657</v>
      </c>
      <c r="AX28" s="198">
        <v>314</v>
      </c>
      <c r="AY28" s="199">
        <v>155</v>
      </c>
      <c r="AZ28" s="199">
        <v>159</v>
      </c>
      <c r="BA28" s="198">
        <v>14</v>
      </c>
      <c r="BB28" s="199">
        <v>5</v>
      </c>
      <c r="BC28" s="199">
        <v>9</v>
      </c>
      <c r="BD28" s="198">
        <v>11</v>
      </c>
      <c r="BE28" s="199">
        <v>3</v>
      </c>
      <c r="BF28" s="199">
        <v>8</v>
      </c>
      <c r="BG28" s="198">
        <v>27</v>
      </c>
      <c r="BH28" s="199">
        <v>9</v>
      </c>
      <c r="BI28" s="199">
        <v>18</v>
      </c>
      <c r="BJ28" s="198">
        <v>12</v>
      </c>
      <c r="BK28" s="199">
        <v>8</v>
      </c>
      <c r="BL28" s="199">
        <v>4</v>
      </c>
      <c r="BM28" s="198">
        <v>8</v>
      </c>
      <c r="BN28" s="199">
        <v>6</v>
      </c>
      <c r="BO28" s="200">
        <v>2</v>
      </c>
    </row>
    <row r="29" spans="1:67" s="188" customFormat="1" ht="15.75" customHeight="1" x14ac:dyDescent="0.25">
      <c r="A29" s="201" t="s">
        <v>46</v>
      </c>
      <c r="B29" s="195">
        <v>30814</v>
      </c>
      <c r="C29" s="195">
        <v>16267</v>
      </c>
      <c r="D29" s="195">
        <v>14547</v>
      </c>
      <c r="E29" s="195">
        <v>963</v>
      </c>
      <c r="F29" s="195">
        <v>527</v>
      </c>
      <c r="G29" s="195">
        <v>436</v>
      </c>
      <c r="H29" s="195">
        <v>473</v>
      </c>
      <c r="I29" s="195">
        <v>262</v>
      </c>
      <c r="J29" s="195">
        <v>211</v>
      </c>
      <c r="K29" s="195">
        <v>1164</v>
      </c>
      <c r="L29" s="195">
        <v>627</v>
      </c>
      <c r="M29" s="195">
        <v>537</v>
      </c>
      <c r="N29" s="195">
        <v>328</v>
      </c>
      <c r="O29" s="195">
        <v>180</v>
      </c>
      <c r="P29" s="195">
        <v>148</v>
      </c>
      <c r="Q29" s="195">
        <v>2063</v>
      </c>
      <c r="R29" s="195">
        <v>1137</v>
      </c>
      <c r="S29" s="195">
        <v>926</v>
      </c>
      <c r="T29" s="195">
        <v>1795</v>
      </c>
      <c r="U29" s="195">
        <v>947</v>
      </c>
      <c r="V29" s="195">
        <v>848</v>
      </c>
      <c r="W29" s="195">
        <v>1022</v>
      </c>
      <c r="X29" s="195">
        <v>539</v>
      </c>
      <c r="Y29" s="195">
        <v>483</v>
      </c>
      <c r="Z29" s="195">
        <v>1367</v>
      </c>
      <c r="AA29" s="195">
        <v>714</v>
      </c>
      <c r="AB29" s="195">
        <v>653</v>
      </c>
      <c r="AC29" s="195">
        <v>476</v>
      </c>
      <c r="AD29" s="195">
        <v>273</v>
      </c>
      <c r="AE29" s="195">
        <v>203</v>
      </c>
      <c r="AF29" s="195">
        <v>2593</v>
      </c>
      <c r="AG29" s="195">
        <v>1370</v>
      </c>
      <c r="AH29" s="195">
        <v>1223</v>
      </c>
      <c r="AI29" s="195">
        <v>4132</v>
      </c>
      <c r="AJ29" s="195">
        <v>2177</v>
      </c>
      <c r="AK29" s="195">
        <v>1955</v>
      </c>
      <c r="AL29" s="195">
        <v>1746</v>
      </c>
      <c r="AM29" s="195">
        <v>929</v>
      </c>
      <c r="AN29" s="195">
        <v>817</v>
      </c>
      <c r="AO29" s="195">
        <v>2652</v>
      </c>
      <c r="AP29" s="195">
        <v>1362</v>
      </c>
      <c r="AQ29" s="195">
        <v>1290</v>
      </c>
      <c r="AR29" s="195">
        <v>2793</v>
      </c>
      <c r="AS29" s="195">
        <v>1468</v>
      </c>
      <c r="AT29" s="195">
        <v>1325</v>
      </c>
      <c r="AU29" s="195">
        <v>5251</v>
      </c>
      <c r="AV29" s="195">
        <v>2705</v>
      </c>
      <c r="AW29" s="195">
        <v>2546</v>
      </c>
      <c r="AX29" s="195">
        <v>1454</v>
      </c>
      <c r="AY29" s="195">
        <v>727</v>
      </c>
      <c r="AZ29" s="195">
        <v>727</v>
      </c>
      <c r="BA29" s="195">
        <v>90</v>
      </c>
      <c r="BB29" s="195">
        <v>59</v>
      </c>
      <c r="BC29" s="195">
        <v>31</v>
      </c>
      <c r="BD29" s="195">
        <v>93</v>
      </c>
      <c r="BE29" s="195">
        <v>52</v>
      </c>
      <c r="BF29" s="195">
        <v>41</v>
      </c>
      <c r="BG29" s="195">
        <v>201</v>
      </c>
      <c r="BH29" s="195">
        <v>120</v>
      </c>
      <c r="BI29" s="195">
        <v>81</v>
      </c>
      <c r="BJ29" s="195">
        <v>84</v>
      </c>
      <c r="BK29" s="195">
        <v>54</v>
      </c>
      <c r="BL29" s="195">
        <v>30</v>
      </c>
      <c r="BM29" s="195">
        <v>74</v>
      </c>
      <c r="BN29" s="195">
        <v>38</v>
      </c>
      <c r="BO29" s="196">
        <v>36</v>
      </c>
    </row>
    <row r="30" spans="1:67" s="188" customFormat="1" ht="15.75" x14ac:dyDescent="0.25">
      <c r="A30" s="197" t="s">
        <v>380</v>
      </c>
      <c r="B30" s="198">
        <v>6241</v>
      </c>
      <c r="C30" s="198">
        <v>3269</v>
      </c>
      <c r="D30" s="198">
        <v>2972</v>
      </c>
      <c r="E30" s="198">
        <v>182</v>
      </c>
      <c r="F30" s="199">
        <v>102</v>
      </c>
      <c r="G30" s="199">
        <v>80</v>
      </c>
      <c r="H30" s="198">
        <v>90</v>
      </c>
      <c r="I30" s="199">
        <v>50</v>
      </c>
      <c r="J30" s="199">
        <v>40</v>
      </c>
      <c r="K30" s="198">
        <v>234</v>
      </c>
      <c r="L30" s="199">
        <v>119</v>
      </c>
      <c r="M30" s="199">
        <v>115</v>
      </c>
      <c r="N30" s="198">
        <v>56</v>
      </c>
      <c r="O30" s="199">
        <v>30</v>
      </c>
      <c r="P30" s="199">
        <v>26</v>
      </c>
      <c r="Q30" s="198">
        <v>419</v>
      </c>
      <c r="R30" s="199">
        <v>222</v>
      </c>
      <c r="S30" s="199">
        <v>197</v>
      </c>
      <c r="T30" s="198">
        <v>325</v>
      </c>
      <c r="U30" s="199">
        <v>160</v>
      </c>
      <c r="V30" s="199">
        <v>165</v>
      </c>
      <c r="W30" s="198">
        <v>196</v>
      </c>
      <c r="X30" s="199">
        <v>90</v>
      </c>
      <c r="Y30" s="199">
        <v>106</v>
      </c>
      <c r="Z30" s="198">
        <v>271</v>
      </c>
      <c r="AA30" s="199">
        <v>149</v>
      </c>
      <c r="AB30" s="199">
        <v>122</v>
      </c>
      <c r="AC30" s="198">
        <v>92</v>
      </c>
      <c r="AD30" s="199">
        <v>60</v>
      </c>
      <c r="AE30" s="199">
        <v>32</v>
      </c>
      <c r="AF30" s="198">
        <v>525</v>
      </c>
      <c r="AG30" s="199">
        <v>271</v>
      </c>
      <c r="AH30" s="199">
        <v>254</v>
      </c>
      <c r="AI30" s="198">
        <v>810</v>
      </c>
      <c r="AJ30" s="199">
        <v>428</v>
      </c>
      <c r="AK30" s="199">
        <v>382</v>
      </c>
      <c r="AL30" s="198">
        <v>371</v>
      </c>
      <c r="AM30" s="199">
        <v>190</v>
      </c>
      <c r="AN30" s="199">
        <v>181</v>
      </c>
      <c r="AO30" s="198">
        <v>537</v>
      </c>
      <c r="AP30" s="199">
        <v>288</v>
      </c>
      <c r="AQ30" s="199">
        <v>249</v>
      </c>
      <c r="AR30" s="198">
        <v>600</v>
      </c>
      <c r="AS30" s="199">
        <v>321</v>
      </c>
      <c r="AT30" s="199">
        <v>279</v>
      </c>
      <c r="AU30" s="198">
        <v>1142</v>
      </c>
      <c r="AV30" s="199">
        <v>582</v>
      </c>
      <c r="AW30" s="199">
        <v>560</v>
      </c>
      <c r="AX30" s="198">
        <v>290</v>
      </c>
      <c r="AY30" s="199">
        <v>143</v>
      </c>
      <c r="AZ30" s="199">
        <v>147</v>
      </c>
      <c r="BA30" s="198">
        <v>16</v>
      </c>
      <c r="BB30" s="199">
        <v>11</v>
      </c>
      <c r="BC30" s="199">
        <v>5</v>
      </c>
      <c r="BD30" s="198">
        <v>16</v>
      </c>
      <c r="BE30" s="199">
        <v>10</v>
      </c>
      <c r="BF30" s="199">
        <v>6</v>
      </c>
      <c r="BG30" s="198">
        <v>40</v>
      </c>
      <c r="BH30" s="199">
        <v>23</v>
      </c>
      <c r="BI30" s="199">
        <v>17</v>
      </c>
      <c r="BJ30" s="198">
        <v>16</v>
      </c>
      <c r="BK30" s="199">
        <v>12</v>
      </c>
      <c r="BL30" s="199">
        <v>4</v>
      </c>
      <c r="BM30" s="198">
        <v>13</v>
      </c>
      <c r="BN30" s="199">
        <v>8</v>
      </c>
      <c r="BO30" s="200">
        <v>5</v>
      </c>
    </row>
    <row r="31" spans="1:67" s="188" customFormat="1" ht="15.75" x14ac:dyDescent="0.25">
      <c r="A31" s="197" t="s">
        <v>381</v>
      </c>
      <c r="B31" s="198">
        <v>6259</v>
      </c>
      <c r="C31" s="198">
        <v>3320</v>
      </c>
      <c r="D31" s="198">
        <v>2939</v>
      </c>
      <c r="E31" s="198">
        <v>187</v>
      </c>
      <c r="F31" s="199">
        <v>98</v>
      </c>
      <c r="G31" s="199">
        <v>89</v>
      </c>
      <c r="H31" s="198">
        <v>100</v>
      </c>
      <c r="I31" s="199">
        <v>57</v>
      </c>
      <c r="J31" s="199">
        <v>43</v>
      </c>
      <c r="K31" s="198">
        <v>232</v>
      </c>
      <c r="L31" s="199">
        <v>133</v>
      </c>
      <c r="M31" s="199">
        <v>99</v>
      </c>
      <c r="N31" s="198">
        <v>55</v>
      </c>
      <c r="O31" s="199">
        <v>25</v>
      </c>
      <c r="P31" s="199">
        <v>30</v>
      </c>
      <c r="Q31" s="198">
        <v>400</v>
      </c>
      <c r="R31" s="199">
        <v>219</v>
      </c>
      <c r="S31" s="199">
        <v>181</v>
      </c>
      <c r="T31" s="198">
        <v>342</v>
      </c>
      <c r="U31" s="199">
        <v>173</v>
      </c>
      <c r="V31" s="199">
        <v>169</v>
      </c>
      <c r="W31" s="198">
        <v>212</v>
      </c>
      <c r="X31" s="199">
        <v>121</v>
      </c>
      <c r="Y31" s="199">
        <v>91</v>
      </c>
      <c r="Z31" s="198">
        <v>295</v>
      </c>
      <c r="AA31" s="199">
        <v>142</v>
      </c>
      <c r="AB31" s="199">
        <v>153</v>
      </c>
      <c r="AC31" s="198">
        <v>97</v>
      </c>
      <c r="AD31" s="199">
        <v>55</v>
      </c>
      <c r="AE31" s="199">
        <v>42</v>
      </c>
      <c r="AF31" s="198">
        <v>490</v>
      </c>
      <c r="AG31" s="199">
        <v>268</v>
      </c>
      <c r="AH31" s="199">
        <v>222</v>
      </c>
      <c r="AI31" s="198">
        <v>822</v>
      </c>
      <c r="AJ31" s="199">
        <v>418</v>
      </c>
      <c r="AK31" s="199">
        <v>404</v>
      </c>
      <c r="AL31" s="198">
        <v>367</v>
      </c>
      <c r="AM31" s="199">
        <v>215</v>
      </c>
      <c r="AN31" s="199">
        <v>152</v>
      </c>
      <c r="AO31" s="198">
        <v>527</v>
      </c>
      <c r="AP31" s="199">
        <v>278</v>
      </c>
      <c r="AQ31" s="199">
        <v>249</v>
      </c>
      <c r="AR31" s="198">
        <v>572</v>
      </c>
      <c r="AS31" s="199">
        <v>318</v>
      </c>
      <c r="AT31" s="199">
        <v>254</v>
      </c>
      <c r="AU31" s="198">
        <v>1139</v>
      </c>
      <c r="AV31" s="199">
        <v>578</v>
      </c>
      <c r="AW31" s="199">
        <v>561</v>
      </c>
      <c r="AX31" s="198">
        <v>335</v>
      </c>
      <c r="AY31" s="199">
        <v>171</v>
      </c>
      <c r="AZ31" s="199">
        <v>164</v>
      </c>
      <c r="BA31" s="198">
        <v>14</v>
      </c>
      <c r="BB31" s="199">
        <v>6</v>
      </c>
      <c r="BC31" s="199">
        <v>8</v>
      </c>
      <c r="BD31" s="198">
        <v>13</v>
      </c>
      <c r="BE31" s="199">
        <v>8</v>
      </c>
      <c r="BF31" s="199">
        <v>5</v>
      </c>
      <c r="BG31" s="198">
        <v>33</v>
      </c>
      <c r="BH31" s="199">
        <v>18</v>
      </c>
      <c r="BI31" s="199">
        <v>15</v>
      </c>
      <c r="BJ31" s="198">
        <v>15</v>
      </c>
      <c r="BK31" s="199">
        <v>9</v>
      </c>
      <c r="BL31" s="199">
        <v>6</v>
      </c>
      <c r="BM31" s="198">
        <v>12</v>
      </c>
      <c r="BN31" s="199">
        <v>10</v>
      </c>
      <c r="BO31" s="200">
        <v>2</v>
      </c>
    </row>
    <row r="32" spans="1:67" s="188" customFormat="1" ht="15.75" x14ac:dyDescent="0.25">
      <c r="A32" s="197" t="s">
        <v>382</v>
      </c>
      <c r="B32" s="198">
        <v>6335</v>
      </c>
      <c r="C32" s="198">
        <v>3345</v>
      </c>
      <c r="D32" s="198">
        <v>2990</v>
      </c>
      <c r="E32" s="198">
        <v>209</v>
      </c>
      <c r="F32" s="199">
        <v>122</v>
      </c>
      <c r="G32" s="199">
        <v>87</v>
      </c>
      <c r="H32" s="198">
        <v>88</v>
      </c>
      <c r="I32" s="199">
        <v>44</v>
      </c>
      <c r="J32" s="199">
        <v>44</v>
      </c>
      <c r="K32" s="198">
        <v>223</v>
      </c>
      <c r="L32" s="199">
        <v>113</v>
      </c>
      <c r="M32" s="199">
        <v>110</v>
      </c>
      <c r="N32" s="198">
        <v>62</v>
      </c>
      <c r="O32" s="199">
        <v>30</v>
      </c>
      <c r="P32" s="199">
        <v>32</v>
      </c>
      <c r="Q32" s="198">
        <v>453</v>
      </c>
      <c r="R32" s="199">
        <v>249</v>
      </c>
      <c r="S32" s="199">
        <v>204</v>
      </c>
      <c r="T32" s="198">
        <v>383</v>
      </c>
      <c r="U32" s="199">
        <v>217</v>
      </c>
      <c r="V32" s="199">
        <v>166</v>
      </c>
      <c r="W32" s="198">
        <v>223</v>
      </c>
      <c r="X32" s="199">
        <v>127</v>
      </c>
      <c r="Y32" s="199">
        <v>96</v>
      </c>
      <c r="Z32" s="198">
        <v>260</v>
      </c>
      <c r="AA32" s="199">
        <v>142</v>
      </c>
      <c r="AB32" s="199">
        <v>118</v>
      </c>
      <c r="AC32" s="198">
        <v>97</v>
      </c>
      <c r="AD32" s="199">
        <v>50</v>
      </c>
      <c r="AE32" s="199">
        <v>47</v>
      </c>
      <c r="AF32" s="198">
        <v>531</v>
      </c>
      <c r="AG32" s="199">
        <v>285</v>
      </c>
      <c r="AH32" s="199">
        <v>246</v>
      </c>
      <c r="AI32" s="198">
        <v>823</v>
      </c>
      <c r="AJ32" s="199">
        <v>458</v>
      </c>
      <c r="AK32" s="199">
        <v>365</v>
      </c>
      <c r="AL32" s="198">
        <v>343</v>
      </c>
      <c r="AM32" s="199">
        <v>170</v>
      </c>
      <c r="AN32" s="199">
        <v>173</v>
      </c>
      <c r="AO32" s="198">
        <v>567</v>
      </c>
      <c r="AP32" s="199">
        <v>297</v>
      </c>
      <c r="AQ32" s="199">
        <v>270</v>
      </c>
      <c r="AR32" s="198">
        <v>587</v>
      </c>
      <c r="AS32" s="199">
        <v>288</v>
      </c>
      <c r="AT32" s="199">
        <v>299</v>
      </c>
      <c r="AU32" s="198">
        <v>1084</v>
      </c>
      <c r="AV32" s="199">
        <v>556</v>
      </c>
      <c r="AW32" s="199">
        <v>528</v>
      </c>
      <c r="AX32" s="198">
        <v>292</v>
      </c>
      <c r="AY32" s="199">
        <v>136</v>
      </c>
      <c r="AZ32" s="199">
        <v>156</v>
      </c>
      <c r="BA32" s="198">
        <v>20</v>
      </c>
      <c r="BB32" s="199">
        <v>13</v>
      </c>
      <c r="BC32" s="199">
        <v>7</v>
      </c>
      <c r="BD32" s="198">
        <v>25</v>
      </c>
      <c r="BE32" s="199">
        <v>13</v>
      </c>
      <c r="BF32" s="199">
        <v>12</v>
      </c>
      <c r="BG32" s="198">
        <v>39</v>
      </c>
      <c r="BH32" s="199">
        <v>19</v>
      </c>
      <c r="BI32" s="199">
        <v>20</v>
      </c>
      <c r="BJ32" s="198">
        <v>11</v>
      </c>
      <c r="BK32" s="199">
        <v>8</v>
      </c>
      <c r="BL32" s="199">
        <v>3</v>
      </c>
      <c r="BM32" s="198">
        <v>15</v>
      </c>
      <c r="BN32" s="199">
        <v>8</v>
      </c>
      <c r="BO32" s="200">
        <v>7</v>
      </c>
    </row>
    <row r="33" spans="1:67" s="188" customFormat="1" ht="15.75" x14ac:dyDescent="0.25">
      <c r="A33" s="197" t="s">
        <v>383</v>
      </c>
      <c r="B33" s="198">
        <v>6096</v>
      </c>
      <c r="C33" s="198">
        <v>3221</v>
      </c>
      <c r="D33" s="198">
        <v>2875</v>
      </c>
      <c r="E33" s="198">
        <v>201</v>
      </c>
      <c r="F33" s="199">
        <v>110</v>
      </c>
      <c r="G33" s="199">
        <v>91</v>
      </c>
      <c r="H33" s="198">
        <v>95</v>
      </c>
      <c r="I33" s="199">
        <v>57</v>
      </c>
      <c r="J33" s="199">
        <v>38</v>
      </c>
      <c r="K33" s="198">
        <v>236</v>
      </c>
      <c r="L33" s="199">
        <v>132</v>
      </c>
      <c r="M33" s="199">
        <v>104</v>
      </c>
      <c r="N33" s="198">
        <v>77</v>
      </c>
      <c r="O33" s="199">
        <v>48</v>
      </c>
      <c r="P33" s="199">
        <v>29</v>
      </c>
      <c r="Q33" s="198">
        <v>406</v>
      </c>
      <c r="R33" s="199">
        <v>233</v>
      </c>
      <c r="S33" s="199">
        <v>173</v>
      </c>
      <c r="T33" s="198">
        <v>357</v>
      </c>
      <c r="U33" s="199">
        <v>191</v>
      </c>
      <c r="V33" s="199">
        <v>166</v>
      </c>
      <c r="W33" s="198">
        <v>202</v>
      </c>
      <c r="X33" s="199">
        <v>97</v>
      </c>
      <c r="Y33" s="199">
        <v>105</v>
      </c>
      <c r="Z33" s="198">
        <v>278</v>
      </c>
      <c r="AA33" s="199">
        <v>141</v>
      </c>
      <c r="AB33" s="199">
        <v>137</v>
      </c>
      <c r="AC33" s="198">
        <v>90</v>
      </c>
      <c r="AD33" s="199">
        <v>53</v>
      </c>
      <c r="AE33" s="199">
        <v>37</v>
      </c>
      <c r="AF33" s="198">
        <v>534</v>
      </c>
      <c r="AG33" s="199">
        <v>276</v>
      </c>
      <c r="AH33" s="199">
        <v>258</v>
      </c>
      <c r="AI33" s="198">
        <v>845</v>
      </c>
      <c r="AJ33" s="199">
        <v>439</v>
      </c>
      <c r="AK33" s="199">
        <v>406</v>
      </c>
      <c r="AL33" s="198">
        <v>352</v>
      </c>
      <c r="AM33" s="199">
        <v>183</v>
      </c>
      <c r="AN33" s="199">
        <v>169</v>
      </c>
      <c r="AO33" s="198">
        <v>514</v>
      </c>
      <c r="AP33" s="199">
        <v>254</v>
      </c>
      <c r="AQ33" s="199">
        <v>260</v>
      </c>
      <c r="AR33" s="198">
        <v>525</v>
      </c>
      <c r="AS33" s="199">
        <v>287</v>
      </c>
      <c r="AT33" s="199">
        <v>238</v>
      </c>
      <c r="AU33" s="198">
        <v>1007</v>
      </c>
      <c r="AV33" s="199">
        <v>516</v>
      </c>
      <c r="AW33" s="199">
        <v>491</v>
      </c>
      <c r="AX33" s="198">
        <v>261</v>
      </c>
      <c r="AY33" s="199">
        <v>134</v>
      </c>
      <c r="AZ33" s="199">
        <v>127</v>
      </c>
      <c r="BA33" s="198">
        <v>20</v>
      </c>
      <c r="BB33" s="199">
        <v>14</v>
      </c>
      <c r="BC33" s="199">
        <v>6</v>
      </c>
      <c r="BD33" s="198">
        <v>22</v>
      </c>
      <c r="BE33" s="199">
        <v>13</v>
      </c>
      <c r="BF33" s="199">
        <v>9</v>
      </c>
      <c r="BG33" s="198">
        <v>41</v>
      </c>
      <c r="BH33" s="199">
        <v>27</v>
      </c>
      <c r="BI33" s="199">
        <v>14</v>
      </c>
      <c r="BJ33" s="198">
        <v>22</v>
      </c>
      <c r="BK33" s="199">
        <v>13</v>
      </c>
      <c r="BL33" s="199">
        <v>9</v>
      </c>
      <c r="BM33" s="198">
        <v>11</v>
      </c>
      <c r="BN33" s="199">
        <v>3</v>
      </c>
      <c r="BO33" s="200">
        <v>8</v>
      </c>
    </row>
    <row r="34" spans="1:67" s="202" customFormat="1" ht="15.75" x14ac:dyDescent="0.25">
      <c r="A34" s="197" t="s">
        <v>384</v>
      </c>
      <c r="B34" s="198">
        <v>5883</v>
      </c>
      <c r="C34" s="198">
        <v>3112</v>
      </c>
      <c r="D34" s="198">
        <v>2771</v>
      </c>
      <c r="E34" s="198">
        <v>184</v>
      </c>
      <c r="F34" s="199">
        <v>95</v>
      </c>
      <c r="G34" s="199">
        <v>89</v>
      </c>
      <c r="H34" s="198">
        <v>100</v>
      </c>
      <c r="I34" s="199">
        <v>54</v>
      </c>
      <c r="J34" s="199">
        <v>46</v>
      </c>
      <c r="K34" s="198">
        <v>239</v>
      </c>
      <c r="L34" s="199">
        <v>130</v>
      </c>
      <c r="M34" s="199">
        <v>109</v>
      </c>
      <c r="N34" s="198">
        <v>78</v>
      </c>
      <c r="O34" s="199">
        <v>47</v>
      </c>
      <c r="P34" s="199">
        <v>31</v>
      </c>
      <c r="Q34" s="198">
        <v>385</v>
      </c>
      <c r="R34" s="199">
        <v>214</v>
      </c>
      <c r="S34" s="199">
        <v>171</v>
      </c>
      <c r="T34" s="198">
        <v>388</v>
      </c>
      <c r="U34" s="199">
        <v>206</v>
      </c>
      <c r="V34" s="199">
        <v>182</v>
      </c>
      <c r="W34" s="198">
        <v>189</v>
      </c>
      <c r="X34" s="199">
        <v>104</v>
      </c>
      <c r="Y34" s="199">
        <v>85</v>
      </c>
      <c r="Z34" s="198">
        <v>263</v>
      </c>
      <c r="AA34" s="199">
        <v>140</v>
      </c>
      <c r="AB34" s="199">
        <v>123</v>
      </c>
      <c r="AC34" s="198">
        <v>100</v>
      </c>
      <c r="AD34" s="199">
        <v>55</v>
      </c>
      <c r="AE34" s="199">
        <v>45</v>
      </c>
      <c r="AF34" s="198">
        <v>513</v>
      </c>
      <c r="AG34" s="199">
        <v>270</v>
      </c>
      <c r="AH34" s="199">
        <v>243</v>
      </c>
      <c r="AI34" s="198">
        <v>832</v>
      </c>
      <c r="AJ34" s="199">
        <v>434</v>
      </c>
      <c r="AK34" s="199">
        <v>398</v>
      </c>
      <c r="AL34" s="198">
        <v>313</v>
      </c>
      <c r="AM34" s="199">
        <v>171</v>
      </c>
      <c r="AN34" s="199">
        <v>142</v>
      </c>
      <c r="AO34" s="198">
        <v>507</v>
      </c>
      <c r="AP34" s="199">
        <v>245</v>
      </c>
      <c r="AQ34" s="199">
        <v>262</v>
      </c>
      <c r="AR34" s="198">
        <v>509</v>
      </c>
      <c r="AS34" s="199">
        <v>254</v>
      </c>
      <c r="AT34" s="199">
        <v>255</v>
      </c>
      <c r="AU34" s="198">
        <v>879</v>
      </c>
      <c r="AV34" s="199">
        <v>473</v>
      </c>
      <c r="AW34" s="199">
        <v>406</v>
      </c>
      <c r="AX34" s="198">
        <v>276</v>
      </c>
      <c r="AY34" s="199">
        <v>143</v>
      </c>
      <c r="AZ34" s="199">
        <v>133</v>
      </c>
      <c r="BA34" s="198">
        <v>20</v>
      </c>
      <c r="BB34" s="199">
        <v>15</v>
      </c>
      <c r="BC34" s="199">
        <v>5</v>
      </c>
      <c r="BD34" s="198">
        <v>17</v>
      </c>
      <c r="BE34" s="199">
        <v>8</v>
      </c>
      <c r="BF34" s="199">
        <v>9</v>
      </c>
      <c r="BG34" s="198">
        <v>48</v>
      </c>
      <c r="BH34" s="199">
        <v>33</v>
      </c>
      <c r="BI34" s="199">
        <v>15</v>
      </c>
      <c r="BJ34" s="198">
        <v>20</v>
      </c>
      <c r="BK34" s="199">
        <v>12</v>
      </c>
      <c r="BL34" s="199">
        <v>8</v>
      </c>
      <c r="BM34" s="198">
        <v>23</v>
      </c>
      <c r="BN34" s="199">
        <v>9</v>
      </c>
      <c r="BO34" s="200">
        <v>14</v>
      </c>
    </row>
    <row r="35" spans="1:67" s="188" customFormat="1" ht="15" customHeight="1" x14ac:dyDescent="0.25">
      <c r="A35" s="203" t="s">
        <v>40</v>
      </c>
      <c r="B35" s="195">
        <v>26051</v>
      </c>
      <c r="C35" s="195">
        <v>13747</v>
      </c>
      <c r="D35" s="195">
        <v>12304</v>
      </c>
      <c r="E35" s="195">
        <v>781</v>
      </c>
      <c r="F35" s="195">
        <v>439</v>
      </c>
      <c r="G35" s="195">
        <v>342</v>
      </c>
      <c r="H35" s="195">
        <v>509</v>
      </c>
      <c r="I35" s="195">
        <v>257</v>
      </c>
      <c r="J35" s="195">
        <v>252</v>
      </c>
      <c r="K35" s="195">
        <v>1086</v>
      </c>
      <c r="L35" s="195">
        <v>569</v>
      </c>
      <c r="M35" s="195">
        <v>517</v>
      </c>
      <c r="N35" s="195">
        <v>307</v>
      </c>
      <c r="O35" s="195">
        <v>160</v>
      </c>
      <c r="P35" s="195">
        <v>147</v>
      </c>
      <c r="Q35" s="195">
        <v>1917</v>
      </c>
      <c r="R35" s="195">
        <v>1011</v>
      </c>
      <c r="S35" s="195">
        <v>906</v>
      </c>
      <c r="T35" s="195">
        <v>1786</v>
      </c>
      <c r="U35" s="195">
        <v>962</v>
      </c>
      <c r="V35" s="195">
        <v>824</v>
      </c>
      <c r="W35" s="195">
        <v>998</v>
      </c>
      <c r="X35" s="195">
        <v>538</v>
      </c>
      <c r="Y35" s="195">
        <v>460</v>
      </c>
      <c r="Z35" s="195">
        <v>1149</v>
      </c>
      <c r="AA35" s="195">
        <v>625</v>
      </c>
      <c r="AB35" s="195">
        <v>524</v>
      </c>
      <c r="AC35" s="195">
        <v>433</v>
      </c>
      <c r="AD35" s="195">
        <v>244</v>
      </c>
      <c r="AE35" s="195">
        <v>189</v>
      </c>
      <c r="AF35" s="195">
        <v>2194</v>
      </c>
      <c r="AG35" s="195">
        <v>1132</v>
      </c>
      <c r="AH35" s="195">
        <v>1062</v>
      </c>
      <c r="AI35" s="195">
        <v>3553</v>
      </c>
      <c r="AJ35" s="195">
        <v>1877</v>
      </c>
      <c r="AK35" s="195">
        <v>1676</v>
      </c>
      <c r="AL35" s="195">
        <v>1264</v>
      </c>
      <c r="AM35" s="195">
        <v>708</v>
      </c>
      <c r="AN35" s="195">
        <v>556</v>
      </c>
      <c r="AO35" s="195">
        <v>2058</v>
      </c>
      <c r="AP35" s="195">
        <v>1033</v>
      </c>
      <c r="AQ35" s="195">
        <v>1025</v>
      </c>
      <c r="AR35" s="195">
        <v>2184</v>
      </c>
      <c r="AS35" s="195">
        <v>1109</v>
      </c>
      <c r="AT35" s="195">
        <v>1075</v>
      </c>
      <c r="AU35" s="195">
        <v>3903</v>
      </c>
      <c r="AV35" s="195">
        <v>2033</v>
      </c>
      <c r="AW35" s="195">
        <v>1870</v>
      </c>
      <c r="AX35" s="195">
        <v>1333</v>
      </c>
      <c r="AY35" s="195">
        <v>697</v>
      </c>
      <c r="AZ35" s="195">
        <v>636</v>
      </c>
      <c r="BA35" s="195">
        <v>95</v>
      </c>
      <c r="BB35" s="195">
        <v>49</v>
      </c>
      <c r="BC35" s="195">
        <v>46</v>
      </c>
      <c r="BD35" s="195">
        <v>90</v>
      </c>
      <c r="BE35" s="195">
        <v>54</v>
      </c>
      <c r="BF35" s="195">
        <v>36</v>
      </c>
      <c r="BG35" s="195">
        <v>250</v>
      </c>
      <c r="BH35" s="195">
        <v>157</v>
      </c>
      <c r="BI35" s="195">
        <v>93</v>
      </c>
      <c r="BJ35" s="195">
        <v>86</v>
      </c>
      <c r="BK35" s="195">
        <v>51</v>
      </c>
      <c r="BL35" s="195">
        <v>35</v>
      </c>
      <c r="BM35" s="195">
        <v>75</v>
      </c>
      <c r="BN35" s="195">
        <v>42</v>
      </c>
      <c r="BO35" s="196">
        <v>33</v>
      </c>
    </row>
    <row r="36" spans="1:67" s="188" customFormat="1" ht="15.75" x14ac:dyDescent="0.25">
      <c r="A36" s="204" t="s">
        <v>385</v>
      </c>
      <c r="B36" s="198">
        <v>5548</v>
      </c>
      <c r="C36" s="198">
        <v>2947</v>
      </c>
      <c r="D36" s="198">
        <v>2601</v>
      </c>
      <c r="E36" s="198">
        <v>167</v>
      </c>
      <c r="F36" s="199">
        <v>98</v>
      </c>
      <c r="G36" s="199">
        <v>69</v>
      </c>
      <c r="H36" s="198">
        <v>92</v>
      </c>
      <c r="I36" s="199">
        <v>40</v>
      </c>
      <c r="J36" s="199">
        <v>52</v>
      </c>
      <c r="K36" s="198">
        <v>230</v>
      </c>
      <c r="L36" s="199">
        <v>127</v>
      </c>
      <c r="M36" s="199">
        <v>103</v>
      </c>
      <c r="N36" s="198">
        <v>60</v>
      </c>
      <c r="O36" s="199">
        <v>28</v>
      </c>
      <c r="P36" s="199">
        <v>32</v>
      </c>
      <c r="Q36" s="198">
        <v>374</v>
      </c>
      <c r="R36" s="199">
        <v>204</v>
      </c>
      <c r="S36" s="199">
        <v>170</v>
      </c>
      <c r="T36" s="198">
        <v>344</v>
      </c>
      <c r="U36" s="199">
        <v>199</v>
      </c>
      <c r="V36" s="199">
        <v>145</v>
      </c>
      <c r="W36" s="198">
        <v>227</v>
      </c>
      <c r="X36" s="199">
        <v>130</v>
      </c>
      <c r="Y36" s="199">
        <v>97</v>
      </c>
      <c r="Z36" s="198">
        <v>259</v>
      </c>
      <c r="AA36" s="199">
        <v>143</v>
      </c>
      <c r="AB36" s="199">
        <v>116</v>
      </c>
      <c r="AC36" s="198">
        <v>81</v>
      </c>
      <c r="AD36" s="199">
        <v>48</v>
      </c>
      <c r="AE36" s="199">
        <v>33</v>
      </c>
      <c r="AF36" s="198">
        <v>450</v>
      </c>
      <c r="AG36" s="199">
        <v>238</v>
      </c>
      <c r="AH36" s="199">
        <v>212</v>
      </c>
      <c r="AI36" s="198">
        <v>762</v>
      </c>
      <c r="AJ36" s="199">
        <v>393</v>
      </c>
      <c r="AK36" s="199">
        <v>369</v>
      </c>
      <c r="AL36" s="198">
        <v>279</v>
      </c>
      <c r="AM36" s="199">
        <v>147</v>
      </c>
      <c r="AN36" s="199">
        <v>132</v>
      </c>
      <c r="AO36" s="198">
        <v>455</v>
      </c>
      <c r="AP36" s="199">
        <v>247</v>
      </c>
      <c r="AQ36" s="199">
        <v>208</v>
      </c>
      <c r="AR36" s="198">
        <v>505</v>
      </c>
      <c r="AS36" s="199">
        <v>245</v>
      </c>
      <c r="AT36" s="199">
        <v>260</v>
      </c>
      <c r="AU36" s="198">
        <v>850</v>
      </c>
      <c r="AV36" s="199">
        <v>435</v>
      </c>
      <c r="AW36" s="199">
        <v>415</v>
      </c>
      <c r="AX36" s="198">
        <v>302</v>
      </c>
      <c r="AY36" s="199">
        <v>155</v>
      </c>
      <c r="AZ36" s="199">
        <v>147</v>
      </c>
      <c r="BA36" s="198">
        <v>26</v>
      </c>
      <c r="BB36" s="199">
        <v>15</v>
      </c>
      <c r="BC36" s="199">
        <v>11</v>
      </c>
      <c r="BD36" s="198">
        <v>14</v>
      </c>
      <c r="BE36" s="199">
        <v>10</v>
      </c>
      <c r="BF36" s="199">
        <v>4</v>
      </c>
      <c r="BG36" s="198">
        <v>44</v>
      </c>
      <c r="BH36" s="199">
        <v>30</v>
      </c>
      <c r="BI36" s="199">
        <v>14</v>
      </c>
      <c r="BJ36" s="198">
        <v>15</v>
      </c>
      <c r="BK36" s="199">
        <v>11</v>
      </c>
      <c r="BL36" s="199">
        <v>4</v>
      </c>
      <c r="BM36" s="198">
        <v>12</v>
      </c>
      <c r="BN36" s="199">
        <v>4</v>
      </c>
      <c r="BO36" s="200">
        <v>8</v>
      </c>
    </row>
    <row r="37" spans="1:67" s="188" customFormat="1" ht="15.75" x14ac:dyDescent="0.25">
      <c r="A37" s="204" t="s">
        <v>386</v>
      </c>
      <c r="B37" s="198">
        <v>5422</v>
      </c>
      <c r="C37" s="198">
        <v>2891</v>
      </c>
      <c r="D37" s="198">
        <v>2531</v>
      </c>
      <c r="E37" s="198">
        <v>162</v>
      </c>
      <c r="F37" s="199">
        <v>93</v>
      </c>
      <c r="G37" s="199">
        <v>69</v>
      </c>
      <c r="H37" s="198">
        <v>90</v>
      </c>
      <c r="I37" s="199">
        <v>40</v>
      </c>
      <c r="J37" s="199">
        <v>50</v>
      </c>
      <c r="K37" s="198">
        <v>210</v>
      </c>
      <c r="L37" s="199">
        <v>114</v>
      </c>
      <c r="M37" s="199">
        <v>96</v>
      </c>
      <c r="N37" s="198">
        <v>59</v>
      </c>
      <c r="O37" s="199">
        <v>32</v>
      </c>
      <c r="P37" s="199">
        <v>27</v>
      </c>
      <c r="Q37" s="198">
        <v>407</v>
      </c>
      <c r="R37" s="199">
        <v>215</v>
      </c>
      <c r="S37" s="199">
        <v>192</v>
      </c>
      <c r="T37" s="198">
        <v>350</v>
      </c>
      <c r="U37" s="199">
        <v>185</v>
      </c>
      <c r="V37" s="199">
        <v>165</v>
      </c>
      <c r="W37" s="198">
        <v>205</v>
      </c>
      <c r="X37" s="199">
        <v>113</v>
      </c>
      <c r="Y37" s="199">
        <v>92</v>
      </c>
      <c r="Z37" s="198">
        <v>288</v>
      </c>
      <c r="AA37" s="199">
        <v>152</v>
      </c>
      <c r="AB37" s="199">
        <v>136</v>
      </c>
      <c r="AC37" s="198">
        <v>95</v>
      </c>
      <c r="AD37" s="199">
        <v>52</v>
      </c>
      <c r="AE37" s="199">
        <v>43</v>
      </c>
      <c r="AF37" s="198">
        <v>515</v>
      </c>
      <c r="AG37" s="199">
        <v>258</v>
      </c>
      <c r="AH37" s="199">
        <v>257</v>
      </c>
      <c r="AI37" s="198">
        <v>730</v>
      </c>
      <c r="AJ37" s="199">
        <v>397</v>
      </c>
      <c r="AK37" s="199">
        <v>333</v>
      </c>
      <c r="AL37" s="198">
        <v>293</v>
      </c>
      <c r="AM37" s="199">
        <v>163</v>
      </c>
      <c r="AN37" s="199">
        <v>130</v>
      </c>
      <c r="AO37" s="198">
        <v>432</v>
      </c>
      <c r="AP37" s="199">
        <v>215</v>
      </c>
      <c r="AQ37" s="199">
        <v>217</v>
      </c>
      <c r="AR37" s="198">
        <v>408</v>
      </c>
      <c r="AS37" s="199">
        <v>213</v>
      </c>
      <c r="AT37" s="199">
        <v>195</v>
      </c>
      <c r="AU37" s="198">
        <v>774</v>
      </c>
      <c r="AV37" s="199">
        <v>422</v>
      </c>
      <c r="AW37" s="199">
        <v>352</v>
      </c>
      <c r="AX37" s="198">
        <v>262</v>
      </c>
      <c r="AY37" s="199">
        <v>136</v>
      </c>
      <c r="AZ37" s="199">
        <v>126</v>
      </c>
      <c r="BA37" s="198">
        <v>20</v>
      </c>
      <c r="BB37" s="199">
        <v>12</v>
      </c>
      <c r="BC37" s="199">
        <v>8</v>
      </c>
      <c r="BD37" s="198">
        <v>23</v>
      </c>
      <c r="BE37" s="199">
        <v>15</v>
      </c>
      <c r="BF37" s="199">
        <v>8</v>
      </c>
      <c r="BG37" s="198">
        <v>58</v>
      </c>
      <c r="BH37" s="199">
        <v>38</v>
      </c>
      <c r="BI37" s="199">
        <v>20</v>
      </c>
      <c r="BJ37" s="198">
        <v>19</v>
      </c>
      <c r="BK37" s="199">
        <v>11</v>
      </c>
      <c r="BL37" s="199">
        <v>8</v>
      </c>
      <c r="BM37" s="198">
        <v>22</v>
      </c>
      <c r="BN37" s="199">
        <v>15</v>
      </c>
      <c r="BO37" s="200">
        <v>7</v>
      </c>
    </row>
    <row r="38" spans="1:67" s="188" customFormat="1" ht="15.75" x14ac:dyDescent="0.25">
      <c r="A38" s="204" t="s">
        <v>387</v>
      </c>
      <c r="B38" s="198">
        <v>5455</v>
      </c>
      <c r="C38" s="198">
        <v>2888</v>
      </c>
      <c r="D38" s="198">
        <v>2567</v>
      </c>
      <c r="E38" s="198">
        <v>161</v>
      </c>
      <c r="F38" s="199">
        <v>93</v>
      </c>
      <c r="G38" s="199">
        <v>68</v>
      </c>
      <c r="H38" s="198">
        <v>118</v>
      </c>
      <c r="I38" s="199">
        <v>64</v>
      </c>
      <c r="J38" s="199">
        <v>54</v>
      </c>
      <c r="K38" s="198">
        <v>236</v>
      </c>
      <c r="L38" s="199">
        <v>115</v>
      </c>
      <c r="M38" s="199">
        <v>121</v>
      </c>
      <c r="N38" s="198">
        <v>67</v>
      </c>
      <c r="O38" s="199">
        <v>41</v>
      </c>
      <c r="P38" s="199">
        <v>26</v>
      </c>
      <c r="Q38" s="198">
        <v>376</v>
      </c>
      <c r="R38" s="199">
        <v>204</v>
      </c>
      <c r="S38" s="199">
        <v>172</v>
      </c>
      <c r="T38" s="198">
        <v>403</v>
      </c>
      <c r="U38" s="199">
        <v>214</v>
      </c>
      <c r="V38" s="199">
        <v>189</v>
      </c>
      <c r="W38" s="198">
        <v>221</v>
      </c>
      <c r="X38" s="199">
        <v>115</v>
      </c>
      <c r="Y38" s="199">
        <v>106</v>
      </c>
      <c r="Z38" s="198">
        <v>227</v>
      </c>
      <c r="AA38" s="199">
        <v>128</v>
      </c>
      <c r="AB38" s="199">
        <v>99</v>
      </c>
      <c r="AC38" s="198">
        <v>72</v>
      </c>
      <c r="AD38" s="199">
        <v>38</v>
      </c>
      <c r="AE38" s="199">
        <v>34</v>
      </c>
      <c r="AF38" s="198">
        <v>462</v>
      </c>
      <c r="AG38" s="199">
        <v>236</v>
      </c>
      <c r="AH38" s="199">
        <v>226</v>
      </c>
      <c r="AI38" s="198">
        <v>739</v>
      </c>
      <c r="AJ38" s="199">
        <v>408</v>
      </c>
      <c r="AK38" s="199">
        <v>331</v>
      </c>
      <c r="AL38" s="198">
        <v>268</v>
      </c>
      <c r="AM38" s="199">
        <v>146</v>
      </c>
      <c r="AN38" s="199">
        <v>122</v>
      </c>
      <c r="AO38" s="198">
        <v>413</v>
      </c>
      <c r="AP38" s="199">
        <v>206</v>
      </c>
      <c r="AQ38" s="199">
        <v>207</v>
      </c>
      <c r="AR38" s="198">
        <v>463</v>
      </c>
      <c r="AS38" s="199">
        <v>244</v>
      </c>
      <c r="AT38" s="199">
        <v>219</v>
      </c>
      <c r="AU38" s="198">
        <v>825</v>
      </c>
      <c r="AV38" s="199">
        <v>431</v>
      </c>
      <c r="AW38" s="199">
        <v>394</v>
      </c>
      <c r="AX38" s="198">
        <v>285</v>
      </c>
      <c r="AY38" s="199">
        <v>142</v>
      </c>
      <c r="AZ38" s="199">
        <v>143</v>
      </c>
      <c r="BA38" s="198">
        <v>20</v>
      </c>
      <c r="BB38" s="199">
        <v>10</v>
      </c>
      <c r="BC38" s="199">
        <v>10</v>
      </c>
      <c r="BD38" s="198">
        <v>23</v>
      </c>
      <c r="BE38" s="199">
        <v>11</v>
      </c>
      <c r="BF38" s="199">
        <v>12</v>
      </c>
      <c r="BG38" s="198">
        <v>45</v>
      </c>
      <c r="BH38" s="199">
        <v>26</v>
      </c>
      <c r="BI38" s="199">
        <v>19</v>
      </c>
      <c r="BJ38" s="198">
        <v>20</v>
      </c>
      <c r="BK38" s="199">
        <v>10</v>
      </c>
      <c r="BL38" s="199">
        <v>10</v>
      </c>
      <c r="BM38" s="198">
        <v>11</v>
      </c>
      <c r="BN38" s="199">
        <v>6</v>
      </c>
      <c r="BO38" s="200">
        <v>5</v>
      </c>
    </row>
    <row r="39" spans="1:67" s="188" customFormat="1" ht="15.75" x14ac:dyDescent="0.25">
      <c r="A39" s="197" t="s">
        <v>388</v>
      </c>
      <c r="B39" s="198">
        <v>5035</v>
      </c>
      <c r="C39" s="198">
        <v>2609</v>
      </c>
      <c r="D39" s="198">
        <v>2426</v>
      </c>
      <c r="E39" s="198">
        <v>163</v>
      </c>
      <c r="F39" s="199">
        <v>79</v>
      </c>
      <c r="G39" s="199">
        <v>84</v>
      </c>
      <c r="H39" s="198">
        <v>107</v>
      </c>
      <c r="I39" s="199">
        <v>50</v>
      </c>
      <c r="J39" s="199">
        <v>57</v>
      </c>
      <c r="K39" s="198">
        <v>211</v>
      </c>
      <c r="L39" s="199">
        <v>104</v>
      </c>
      <c r="M39" s="199">
        <v>107</v>
      </c>
      <c r="N39" s="198">
        <v>67</v>
      </c>
      <c r="O39" s="199">
        <v>33</v>
      </c>
      <c r="P39" s="199">
        <v>34</v>
      </c>
      <c r="Q39" s="198">
        <v>371</v>
      </c>
      <c r="R39" s="199">
        <v>186</v>
      </c>
      <c r="S39" s="199">
        <v>185</v>
      </c>
      <c r="T39" s="198">
        <v>352</v>
      </c>
      <c r="U39" s="199">
        <v>184</v>
      </c>
      <c r="V39" s="199">
        <v>168</v>
      </c>
      <c r="W39" s="198">
        <v>176</v>
      </c>
      <c r="X39" s="199">
        <v>95</v>
      </c>
      <c r="Y39" s="199">
        <v>81</v>
      </c>
      <c r="Z39" s="198">
        <v>195</v>
      </c>
      <c r="AA39" s="199">
        <v>110</v>
      </c>
      <c r="AB39" s="199">
        <v>85</v>
      </c>
      <c r="AC39" s="198">
        <v>97</v>
      </c>
      <c r="AD39" s="199">
        <v>58</v>
      </c>
      <c r="AE39" s="199">
        <v>39</v>
      </c>
      <c r="AF39" s="198">
        <v>430</v>
      </c>
      <c r="AG39" s="199">
        <v>216</v>
      </c>
      <c r="AH39" s="199">
        <v>214</v>
      </c>
      <c r="AI39" s="198">
        <v>712</v>
      </c>
      <c r="AJ39" s="199">
        <v>364</v>
      </c>
      <c r="AK39" s="199">
        <v>348</v>
      </c>
      <c r="AL39" s="198">
        <v>226</v>
      </c>
      <c r="AM39" s="199">
        <v>135</v>
      </c>
      <c r="AN39" s="199">
        <v>91</v>
      </c>
      <c r="AO39" s="198">
        <v>398</v>
      </c>
      <c r="AP39" s="199">
        <v>198</v>
      </c>
      <c r="AQ39" s="199">
        <v>200</v>
      </c>
      <c r="AR39" s="198">
        <v>419</v>
      </c>
      <c r="AS39" s="199">
        <v>226</v>
      </c>
      <c r="AT39" s="199">
        <v>193</v>
      </c>
      <c r="AU39" s="198">
        <v>728</v>
      </c>
      <c r="AV39" s="199">
        <v>360</v>
      </c>
      <c r="AW39" s="199">
        <v>368</v>
      </c>
      <c r="AX39" s="198">
        <v>254</v>
      </c>
      <c r="AY39" s="199">
        <v>139</v>
      </c>
      <c r="AZ39" s="199">
        <v>115</v>
      </c>
      <c r="BA39" s="198">
        <v>15</v>
      </c>
      <c r="BB39" s="199">
        <v>7</v>
      </c>
      <c r="BC39" s="199">
        <v>8</v>
      </c>
      <c r="BD39" s="198">
        <v>19</v>
      </c>
      <c r="BE39" s="199">
        <v>12</v>
      </c>
      <c r="BF39" s="199">
        <v>7</v>
      </c>
      <c r="BG39" s="198">
        <v>56</v>
      </c>
      <c r="BH39" s="199">
        <v>33</v>
      </c>
      <c r="BI39" s="199">
        <v>23</v>
      </c>
      <c r="BJ39" s="198">
        <v>22</v>
      </c>
      <c r="BK39" s="199">
        <v>13</v>
      </c>
      <c r="BL39" s="199">
        <v>9</v>
      </c>
      <c r="BM39" s="198">
        <v>17</v>
      </c>
      <c r="BN39" s="199">
        <v>7</v>
      </c>
      <c r="BO39" s="200">
        <v>10</v>
      </c>
    </row>
    <row r="40" spans="1:67" s="188" customFormat="1" ht="15.75" x14ac:dyDescent="0.25">
      <c r="A40" s="197" t="s">
        <v>389</v>
      </c>
      <c r="B40" s="198">
        <v>4591</v>
      </c>
      <c r="C40" s="198">
        <v>2412</v>
      </c>
      <c r="D40" s="198">
        <v>2179</v>
      </c>
      <c r="E40" s="198">
        <v>128</v>
      </c>
      <c r="F40" s="199">
        <v>76</v>
      </c>
      <c r="G40" s="199">
        <v>52</v>
      </c>
      <c r="H40" s="198">
        <v>102</v>
      </c>
      <c r="I40" s="199">
        <v>63</v>
      </c>
      <c r="J40" s="199">
        <v>39</v>
      </c>
      <c r="K40" s="198">
        <v>199</v>
      </c>
      <c r="L40" s="199">
        <v>109</v>
      </c>
      <c r="M40" s="199">
        <v>90</v>
      </c>
      <c r="N40" s="198">
        <v>54</v>
      </c>
      <c r="O40" s="199">
        <v>26</v>
      </c>
      <c r="P40" s="199">
        <v>28</v>
      </c>
      <c r="Q40" s="198">
        <v>389</v>
      </c>
      <c r="R40" s="199">
        <v>202</v>
      </c>
      <c r="S40" s="199">
        <v>187</v>
      </c>
      <c r="T40" s="198">
        <v>337</v>
      </c>
      <c r="U40" s="199">
        <v>180</v>
      </c>
      <c r="V40" s="199">
        <v>157</v>
      </c>
      <c r="W40" s="198">
        <v>169</v>
      </c>
      <c r="X40" s="199">
        <v>85</v>
      </c>
      <c r="Y40" s="199">
        <v>84</v>
      </c>
      <c r="Z40" s="198">
        <v>180</v>
      </c>
      <c r="AA40" s="199">
        <v>92</v>
      </c>
      <c r="AB40" s="199">
        <v>88</v>
      </c>
      <c r="AC40" s="198">
        <v>88</v>
      </c>
      <c r="AD40" s="199">
        <v>48</v>
      </c>
      <c r="AE40" s="199">
        <v>40</v>
      </c>
      <c r="AF40" s="198">
        <v>337</v>
      </c>
      <c r="AG40" s="199">
        <v>184</v>
      </c>
      <c r="AH40" s="199">
        <v>153</v>
      </c>
      <c r="AI40" s="198">
        <v>610</v>
      </c>
      <c r="AJ40" s="199">
        <v>315</v>
      </c>
      <c r="AK40" s="199">
        <v>295</v>
      </c>
      <c r="AL40" s="198">
        <v>198</v>
      </c>
      <c r="AM40" s="199">
        <v>117</v>
      </c>
      <c r="AN40" s="199">
        <v>81</v>
      </c>
      <c r="AO40" s="198">
        <v>360</v>
      </c>
      <c r="AP40" s="199">
        <v>167</v>
      </c>
      <c r="AQ40" s="199">
        <v>193</v>
      </c>
      <c r="AR40" s="198">
        <v>389</v>
      </c>
      <c r="AS40" s="199">
        <v>181</v>
      </c>
      <c r="AT40" s="199">
        <v>208</v>
      </c>
      <c r="AU40" s="198">
        <v>726</v>
      </c>
      <c r="AV40" s="199">
        <v>385</v>
      </c>
      <c r="AW40" s="199">
        <v>341</v>
      </c>
      <c r="AX40" s="198">
        <v>230</v>
      </c>
      <c r="AY40" s="199">
        <v>125</v>
      </c>
      <c r="AZ40" s="199">
        <v>105</v>
      </c>
      <c r="BA40" s="198">
        <v>14</v>
      </c>
      <c r="BB40" s="199">
        <v>5</v>
      </c>
      <c r="BC40" s="199">
        <v>9</v>
      </c>
      <c r="BD40" s="198">
        <v>11</v>
      </c>
      <c r="BE40" s="199">
        <v>6</v>
      </c>
      <c r="BF40" s="199">
        <v>5</v>
      </c>
      <c r="BG40" s="198">
        <v>47</v>
      </c>
      <c r="BH40" s="199">
        <v>30</v>
      </c>
      <c r="BI40" s="199">
        <v>17</v>
      </c>
      <c r="BJ40" s="198">
        <v>10</v>
      </c>
      <c r="BK40" s="199">
        <v>6</v>
      </c>
      <c r="BL40" s="199">
        <v>4</v>
      </c>
      <c r="BM40" s="198">
        <v>13</v>
      </c>
      <c r="BN40" s="199">
        <v>10</v>
      </c>
      <c r="BO40" s="200">
        <v>3</v>
      </c>
    </row>
    <row r="41" spans="1:67" s="188" customFormat="1" ht="15" customHeight="1" x14ac:dyDescent="0.25">
      <c r="A41" s="201" t="s">
        <v>34</v>
      </c>
      <c r="B41" s="195">
        <v>23086</v>
      </c>
      <c r="C41" s="195">
        <v>11795</v>
      </c>
      <c r="D41" s="195">
        <v>11291</v>
      </c>
      <c r="E41" s="195">
        <v>518</v>
      </c>
      <c r="F41" s="195">
        <v>284</v>
      </c>
      <c r="G41" s="195">
        <v>234</v>
      </c>
      <c r="H41" s="195">
        <v>485</v>
      </c>
      <c r="I41" s="195">
        <v>276</v>
      </c>
      <c r="J41" s="195">
        <v>209</v>
      </c>
      <c r="K41" s="195">
        <v>1102</v>
      </c>
      <c r="L41" s="195">
        <v>549</v>
      </c>
      <c r="M41" s="195">
        <v>553</v>
      </c>
      <c r="N41" s="195">
        <v>283</v>
      </c>
      <c r="O41" s="195">
        <v>149</v>
      </c>
      <c r="P41" s="195">
        <v>134</v>
      </c>
      <c r="Q41" s="195">
        <v>2318</v>
      </c>
      <c r="R41" s="195">
        <v>1164</v>
      </c>
      <c r="S41" s="195">
        <v>1154</v>
      </c>
      <c r="T41" s="195">
        <v>1620</v>
      </c>
      <c r="U41" s="195">
        <v>862</v>
      </c>
      <c r="V41" s="195">
        <v>758</v>
      </c>
      <c r="W41" s="195">
        <v>657</v>
      </c>
      <c r="X41" s="195">
        <v>380</v>
      </c>
      <c r="Y41" s="195">
        <v>277</v>
      </c>
      <c r="Z41" s="195">
        <v>801</v>
      </c>
      <c r="AA41" s="195">
        <v>415</v>
      </c>
      <c r="AB41" s="195">
        <v>386</v>
      </c>
      <c r="AC41" s="195">
        <v>376</v>
      </c>
      <c r="AD41" s="195">
        <v>196</v>
      </c>
      <c r="AE41" s="195">
        <v>180</v>
      </c>
      <c r="AF41" s="195">
        <v>1428</v>
      </c>
      <c r="AG41" s="195">
        <v>724</v>
      </c>
      <c r="AH41" s="195">
        <v>704</v>
      </c>
      <c r="AI41" s="195">
        <v>2662</v>
      </c>
      <c r="AJ41" s="195">
        <v>1409</v>
      </c>
      <c r="AK41" s="195">
        <v>1253</v>
      </c>
      <c r="AL41" s="195">
        <v>1050</v>
      </c>
      <c r="AM41" s="195">
        <v>534</v>
      </c>
      <c r="AN41" s="195">
        <v>516</v>
      </c>
      <c r="AO41" s="195">
        <v>1753</v>
      </c>
      <c r="AP41" s="195">
        <v>871</v>
      </c>
      <c r="AQ41" s="195">
        <v>882</v>
      </c>
      <c r="AR41" s="195">
        <v>2115</v>
      </c>
      <c r="AS41" s="195">
        <v>1094</v>
      </c>
      <c r="AT41" s="195">
        <v>1021</v>
      </c>
      <c r="AU41" s="195">
        <v>3943</v>
      </c>
      <c r="AV41" s="195">
        <v>1884</v>
      </c>
      <c r="AW41" s="195">
        <v>2059</v>
      </c>
      <c r="AX41" s="195">
        <v>1467</v>
      </c>
      <c r="AY41" s="195">
        <v>714</v>
      </c>
      <c r="AZ41" s="195">
        <v>753</v>
      </c>
      <c r="BA41" s="195">
        <v>67</v>
      </c>
      <c r="BB41" s="195">
        <v>38</v>
      </c>
      <c r="BC41" s="195">
        <v>29</v>
      </c>
      <c r="BD41" s="195">
        <v>82</v>
      </c>
      <c r="BE41" s="195">
        <v>49</v>
      </c>
      <c r="BF41" s="195">
        <v>33</v>
      </c>
      <c r="BG41" s="195">
        <v>222</v>
      </c>
      <c r="BH41" s="195">
        <v>126</v>
      </c>
      <c r="BI41" s="195">
        <v>96</v>
      </c>
      <c r="BJ41" s="195">
        <v>69</v>
      </c>
      <c r="BK41" s="195">
        <v>39</v>
      </c>
      <c r="BL41" s="195">
        <v>30</v>
      </c>
      <c r="BM41" s="195">
        <v>68</v>
      </c>
      <c r="BN41" s="195">
        <v>38</v>
      </c>
      <c r="BO41" s="196">
        <v>30</v>
      </c>
    </row>
    <row r="42" spans="1:67" s="188" customFormat="1" ht="15.75" x14ac:dyDescent="0.25">
      <c r="A42" s="197" t="s">
        <v>390</v>
      </c>
      <c r="B42" s="198">
        <v>4280</v>
      </c>
      <c r="C42" s="198">
        <v>2192</v>
      </c>
      <c r="D42" s="198">
        <v>2088</v>
      </c>
      <c r="E42" s="198">
        <v>102</v>
      </c>
      <c r="F42" s="199">
        <v>48</v>
      </c>
      <c r="G42" s="199">
        <v>54</v>
      </c>
      <c r="H42" s="198">
        <v>109</v>
      </c>
      <c r="I42" s="199">
        <v>56</v>
      </c>
      <c r="J42" s="199">
        <v>53</v>
      </c>
      <c r="K42" s="198">
        <v>201</v>
      </c>
      <c r="L42" s="199">
        <v>94</v>
      </c>
      <c r="M42" s="199">
        <v>107</v>
      </c>
      <c r="N42" s="198">
        <v>57</v>
      </c>
      <c r="O42" s="199">
        <v>30</v>
      </c>
      <c r="P42" s="199">
        <v>27</v>
      </c>
      <c r="Q42" s="198">
        <v>413</v>
      </c>
      <c r="R42" s="199">
        <v>198</v>
      </c>
      <c r="S42" s="199">
        <v>215</v>
      </c>
      <c r="T42" s="198">
        <v>308</v>
      </c>
      <c r="U42" s="199">
        <v>177</v>
      </c>
      <c r="V42" s="199">
        <v>131</v>
      </c>
      <c r="W42" s="198">
        <v>129</v>
      </c>
      <c r="X42" s="199">
        <v>73</v>
      </c>
      <c r="Y42" s="199">
        <v>56</v>
      </c>
      <c r="Z42" s="198">
        <v>152</v>
      </c>
      <c r="AA42" s="199">
        <v>83</v>
      </c>
      <c r="AB42" s="199">
        <v>69</v>
      </c>
      <c r="AC42" s="198">
        <v>66</v>
      </c>
      <c r="AD42" s="199">
        <v>41</v>
      </c>
      <c r="AE42" s="199">
        <v>25</v>
      </c>
      <c r="AF42" s="198">
        <v>275</v>
      </c>
      <c r="AG42" s="199">
        <v>130</v>
      </c>
      <c r="AH42" s="199">
        <v>145</v>
      </c>
      <c r="AI42" s="198">
        <v>566</v>
      </c>
      <c r="AJ42" s="199">
        <v>297</v>
      </c>
      <c r="AK42" s="199">
        <v>269</v>
      </c>
      <c r="AL42" s="198">
        <v>198</v>
      </c>
      <c r="AM42" s="199">
        <v>100</v>
      </c>
      <c r="AN42" s="199">
        <v>98</v>
      </c>
      <c r="AO42" s="198">
        <v>317</v>
      </c>
      <c r="AP42" s="199">
        <v>168</v>
      </c>
      <c r="AQ42" s="199">
        <v>149</v>
      </c>
      <c r="AR42" s="198">
        <v>356</v>
      </c>
      <c r="AS42" s="199">
        <v>170</v>
      </c>
      <c r="AT42" s="199">
        <v>186</v>
      </c>
      <c r="AU42" s="198">
        <v>663</v>
      </c>
      <c r="AV42" s="199">
        <v>334</v>
      </c>
      <c r="AW42" s="199">
        <v>329</v>
      </c>
      <c r="AX42" s="198">
        <v>255</v>
      </c>
      <c r="AY42" s="199">
        <v>125</v>
      </c>
      <c r="AZ42" s="199">
        <v>130</v>
      </c>
      <c r="BA42" s="198">
        <v>19</v>
      </c>
      <c r="BB42" s="199">
        <v>13</v>
      </c>
      <c r="BC42" s="199">
        <v>6</v>
      </c>
      <c r="BD42" s="198">
        <v>18</v>
      </c>
      <c r="BE42" s="199">
        <v>12</v>
      </c>
      <c r="BF42" s="199">
        <v>6</v>
      </c>
      <c r="BG42" s="198">
        <v>45</v>
      </c>
      <c r="BH42" s="199">
        <v>23</v>
      </c>
      <c r="BI42" s="199">
        <v>22</v>
      </c>
      <c r="BJ42" s="198">
        <v>17</v>
      </c>
      <c r="BK42" s="199">
        <v>11</v>
      </c>
      <c r="BL42" s="199">
        <v>6</v>
      </c>
      <c r="BM42" s="198">
        <v>14</v>
      </c>
      <c r="BN42" s="199">
        <v>9</v>
      </c>
      <c r="BO42" s="200">
        <v>5</v>
      </c>
    </row>
    <row r="43" spans="1:67" s="188" customFormat="1" ht="15.75" x14ac:dyDescent="0.25">
      <c r="A43" s="197" t="s">
        <v>391</v>
      </c>
      <c r="B43" s="198">
        <v>4313</v>
      </c>
      <c r="C43" s="198">
        <v>2221</v>
      </c>
      <c r="D43" s="198">
        <v>2092</v>
      </c>
      <c r="E43" s="198">
        <v>89</v>
      </c>
      <c r="F43" s="199">
        <v>50</v>
      </c>
      <c r="G43" s="199">
        <v>39</v>
      </c>
      <c r="H43" s="198">
        <v>86</v>
      </c>
      <c r="I43" s="199">
        <v>50</v>
      </c>
      <c r="J43" s="199">
        <v>36</v>
      </c>
      <c r="K43" s="198">
        <v>203</v>
      </c>
      <c r="L43" s="199">
        <v>100</v>
      </c>
      <c r="M43" s="199">
        <v>103</v>
      </c>
      <c r="N43" s="198">
        <v>53</v>
      </c>
      <c r="O43" s="199">
        <v>29</v>
      </c>
      <c r="P43" s="199">
        <v>24</v>
      </c>
      <c r="Q43" s="198">
        <v>427</v>
      </c>
      <c r="R43" s="199">
        <v>227</v>
      </c>
      <c r="S43" s="199">
        <v>200</v>
      </c>
      <c r="T43" s="198">
        <v>334</v>
      </c>
      <c r="U43" s="199">
        <v>156</v>
      </c>
      <c r="V43" s="199">
        <v>178</v>
      </c>
      <c r="W43" s="198">
        <v>126</v>
      </c>
      <c r="X43" s="199">
        <v>72</v>
      </c>
      <c r="Y43" s="199">
        <v>54</v>
      </c>
      <c r="Z43" s="198">
        <v>169</v>
      </c>
      <c r="AA43" s="199">
        <v>94</v>
      </c>
      <c r="AB43" s="199">
        <v>75</v>
      </c>
      <c r="AC43" s="198">
        <v>75</v>
      </c>
      <c r="AD43" s="199">
        <v>40</v>
      </c>
      <c r="AE43" s="199">
        <v>35</v>
      </c>
      <c r="AF43" s="198">
        <v>307</v>
      </c>
      <c r="AG43" s="199">
        <v>156</v>
      </c>
      <c r="AH43" s="199">
        <v>151</v>
      </c>
      <c r="AI43" s="198">
        <v>512</v>
      </c>
      <c r="AJ43" s="199">
        <v>285</v>
      </c>
      <c r="AK43" s="199">
        <v>227</v>
      </c>
      <c r="AL43" s="198">
        <v>205</v>
      </c>
      <c r="AM43" s="199">
        <v>105</v>
      </c>
      <c r="AN43" s="199">
        <v>100</v>
      </c>
      <c r="AO43" s="198">
        <v>331</v>
      </c>
      <c r="AP43" s="199">
        <v>149</v>
      </c>
      <c r="AQ43" s="199">
        <v>182</v>
      </c>
      <c r="AR43" s="198">
        <v>371</v>
      </c>
      <c r="AS43" s="199">
        <v>202</v>
      </c>
      <c r="AT43" s="199">
        <v>169</v>
      </c>
      <c r="AU43" s="198">
        <v>660</v>
      </c>
      <c r="AV43" s="199">
        <v>297</v>
      </c>
      <c r="AW43" s="199">
        <v>363</v>
      </c>
      <c r="AX43" s="198">
        <v>265</v>
      </c>
      <c r="AY43" s="199">
        <v>142</v>
      </c>
      <c r="AZ43" s="199">
        <v>123</v>
      </c>
      <c r="BA43" s="198">
        <v>15</v>
      </c>
      <c r="BB43" s="199">
        <v>11</v>
      </c>
      <c r="BC43" s="199">
        <v>4</v>
      </c>
      <c r="BD43" s="198">
        <v>20</v>
      </c>
      <c r="BE43" s="199">
        <v>15</v>
      </c>
      <c r="BF43" s="199">
        <v>5</v>
      </c>
      <c r="BG43" s="198">
        <v>42</v>
      </c>
      <c r="BH43" s="199">
        <v>28</v>
      </c>
      <c r="BI43" s="199">
        <v>14</v>
      </c>
      <c r="BJ43" s="198">
        <v>10</v>
      </c>
      <c r="BK43" s="199">
        <v>5</v>
      </c>
      <c r="BL43" s="199">
        <v>5</v>
      </c>
      <c r="BM43" s="198">
        <v>13</v>
      </c>
      <c r="BN43" s="199">
        <v>8</v>
      </c>
      <c r="BO43" s="200">
        <v>5</v>
      </c>
    </row>
    <row r="44" spans="1:67" s="188" customFormat="1" ht="15.75" x14ac:dyDescent="0.25">
      <c r="A44" s="197" t="s">
        <v>392</v>
      </c>
      <c r="B44" s="198">
        <v>4597</v>
      </c>
      <c r="C44" s="198">
        <v>2402</v>
      </c>
      <c r="D44" s="198">
        <v>2195</v>
      </c>
      <c r="E44" s="198">
        <v>109</v>
      </c>
      <c r="F44" s="199">
        <v>77</v>
      </c>
      <c r="G44" s="199">
        <v>32</v>
      </c>
      <c r="H44" s="198">
        <v>103</v>
      </c>
      <c r="I44" s="199">
        <v>64</v>
      </c>
      <c r="J44" s="199">
        <v>39</v>
      </c>
      <c r="K44" s="198">
        <v>246</v>
      </c>
      <c r="L44" s="199">
        <v>132</v>
      </c>
      <c r="M44" s="199">
        <v>114</v>
      </c>
      <c r="N44" s="198">
        <v>43</v>
      </c>
      <c r="O44" s="199">
        <v>21</v>
      </c>
      <c r="P44" s="199">
        <v>22</v>
      </c>
      <c r="Q44" s="198">
        <v>449</v>
      </c>
      <c r="R44" s="199">
        <v>219</v>
      </c>
      <c r="S44" s="199">
        <v>230</v>
      </c>
      <c r="T44" s="198">
        <v>331</v>
      </c>
      <c r="U44" s="199">
        <v>181</v>
      </c>
      <c r="V44" s="199">
        <v>150</v>
      </c>
      <c r="W44" s="198">
        <v>134</v>
      </c>
      <c r="X44" s="199">
        <v>80</v>
      </c>
      <c r="Y44" s="199">
        <v>54</v>
      </c>
      <c r="Z44" s="198">
        <v>165</v>
      </c>
      <c r="AA44" s="199">
        <v>85</v>
      </c>
      <c r="AB44" s="199">
        <v>80</v>
      </c>
      <c r="AC44" s="198">
        <v>71</v>
      </c>
      <c r="AD44" s="199">
        <v>29</v>
      </c>
      <c r="AE44" s="199">
        <v>42</v>
      </c>
      <c r="AF44" s="198">
        <v>302</v>
      </c>
      <c r="AG44" s="199">
        <v>154</v>
      </c>
      <c r="AH44" s="199">
        <v>148</v>
      </c>
      <c r="AI44" s="198">
        <v>516</v>
      </c>
      <c r="AJ44" s="199">
        <v>274</v>
      </c>
      <c r="AK44" s="199">
        <v>242</v>
      </c>
      <c r="AL44" s="198">
        <v>200</v>
      </c>
      <c r="AM44" s="199">
        <v>106</v>
      </c>
      <c r="AN44" s="199">
        <v>94</v>
      </c>
      <c r="AO44" s="198">
        <v>324</v>
      </c>
      <c r="AP44" s="199">
        <v>151</v>
      </c>
      <c r="AQ44" s="199">
        <v>173</v>
      </c>
      <c r="AR44" s="198">
        <v>421</v>
      </c>
      <c r="AS44" s="199">
        <v>219</v>
      </c>
      <c r="AT44" s="199">
        <v>202</v>
      </c>
      <c r="AU44" s="198">
        <v>780</v>
      </c>
      <c r="AV44" s="199">
        <v>398</v>
      </c>
      <c r="AW44" s="199">
        <v>382</v>
      </c>
      <c r="AX44" s="198">
        <v>311</v>
      </c>
      <c r="AY44" s="199">
        <v>161</v>
      </c>
      <c r="AZ44" s="199">
        <v>150</v>
      </c>
      <c r="BA44" s="198">
        <v>11</v>
      </c>
      <c r="BB44" s="199">
        <v>5</v>
      </c>
      <c r="BC44" s="199">
        <v>6</v>
      </c>
      <c r="BD44" s="198">
        <v>15</v>
      </c>
      <c r="BE44" s="199">
        <v>7</v>
      </c>
      <c r="BF44" s="199">
        <v>8</v>
      </c>
      <c r="BG44" s="198">
        <v>43</v>
      </c>
      <c r="BH44" s="199">
        <v>24</v>
      </c>
      <c r="BI44" s="199">
        <v>19</v>
      </c>
      <c r="BJ44" s="198">
        <v>16</v>
      </c>
      <c r="BK44" s="199">
        <v>10</v>
      </c>
      <c r="BL44" s="199">
        <v>6</v>
      </c>
      <c r="BM44" s="198">
        <v>7</v>
      </c>
      <c r="BN44" s="199">
        <v>5</v>
      </c>
      <c r="BO44" s="200">
        <v>2</v>
      </c>
    </row>
    <row r="45" spans="1:67" s="188" customFormat="1" ht="15.75" x14ac:dyDescent="0.25">
      <c r="A45" s="197" t="s">
        <v>393</v>
      </c>
      <c r="B45" s="198">
        <v>4776</v>
      </c>
      <c r="C45" s="198">
        <v>2388</v>
      </c>
      <c r="D45" s="198">
        <v>2388</v>
      </c>
      <c r="E45" s="198">
        <v>110</v>
      </c>
      <c r="F45" s="199">
        <v>64</v>
      </c>
      <c r="G45" s="199">
        <v>46</v>
      </c>
      <c r="H45" s="198">
        <v>94</v>
      </c>
      <c r="I45" s="199">
        <v>47</v>
      </c>
      <c r="J45" s="199">
        <v>47</v>
      </c>
      <c r="K45" s="198">
        <v>214</v>
      </c>
      <c r="L45" s="199">
        <v>107</v>
      </c>
      <c r="M45" s="199">
        <v>107</v>
      </c>
      <c r="N45" s="198">
        <v>66</v>
      </c>
      <c r="O45" s="199">
        <v>31</v>
      </c>
      <c r="P45" s="199">
        <v>35</v>
      </c>
      <c r="Q45" s="198">
        <v>491</v>
      </c>
      <c r="R45" s="199">
        <v>249</v>
      </c>
      <c r="S45" s="199">
        <v>242</v>
      </c>
      <c r="T45" s="198">
        <v>311</v>
      </c>
      <c r="U45" s="199">
        <v>166</v>
      </c>
      <c r="V45" s="199">
        <v>145</v>
      </c>
      <c r="W45" s="198">
        <v>144</v>
      </c>
      <c r="X45" s="199">
        <v>84</v>
      </c>
      <c r="Y45" s="199">
        <v>60</v>
      </c>
      <c r="Z45" s="198">
        <v>150</v>
      </c>
      <c r="AA45" s="199">
        <v>78</v>
      </c>
      <c r="AB45" s="199">
        <v>72</v>
      </c>
      <c r="AC45" s="198">
        <v>72</v>
      </c>
      <c r="AD45" s="199">
        <v>38</v>
      </c>
      <c r="AE45" s="199">
        <v>34</v>
      </c>
      <c r="AF45" s="198">
        <v>261</v>
      </c>
      <c r="AG45" s="199">
        <v>127</v>
      </c>
      <c r="AH45" s="199">
        <v>134</v>
      </c>
      <c r="AI45" s="198">
        <v>531</v>
      </c>
      <c r="AJ45" s="199">
        <v>263</v>
      </c>
      <c r="AK45" s="199">
        <v>268</v>
      </c>
      <c r="AL45" s="198">
        <v>228</v>
      </c>
      <c r="AM45" s="199">
        <v>106</v>
      </c>
      <c r="AN45" s="199">
        <v>122</v>
      </c>
      <c r="AO45" s="198">
        <v>358</v>
      </c>
      <c r="AP45" s="199">
        <v>183</v>
      </c>
      <c r="AQ45" s="199">
        <v>175</v>
      </c>
      <c r="AR45" s="198">
        <v>460</v>
      </c>
      <c r="AS45" s="199">
        <v>253</v>
      </c>
      <c r="AT45" s="199">
        <v>207</v>
      </c>
      <c r="AU45" s="198">
        <v>876</v>
      </c>
      <c r="AV45" s="199">
        <v>404</v>
      </c>
      <c r="AW45" s="199">
        <v>472</v>
      </c>
      <c r="AX45" s="198">
        <v>307</v>
      </c>
      <c r="AY45" s="199">
        <v>141</v>
      </c>
      <c r="AZ45" s="199">
        <v>166</v>
      </c>
      <c r="BA45" s="198">
        <v>12</v>
      </c>
      <c r="BB45" s="199">
        <v>4</v>
      </c>
      <c r="BC45" s="199">
        <v>8</v>
      </c>
      <c r="BD45" s="198">
        <v>15</v>
      </c>
      <c r="BE45" s="199">
        <v>10</v>
      </c>
      <c r="BF45" s="199">
        <v>5</v>
      </c>
      <c r="BG45" s="198">
        <v>50</v>
      </c>
      <c r="BH45" s="199">
        <v>24</v>
      </c>
      <c r="BI45" s="199">
        <v>26</v>
      </c>
      <c r="BJ45" s="198">
        <v>12</v>
      </c>
      <c r="BK45" s="199">
        <v>4</v>
      </c>
      <c r="BL45" s="199">
        <v>8</v>
      </c>
      <c r="BM45" s="198">
        <v>14</v>
      </c>
      <c r="BN45" s="199">
        <v>5</v>
      </c>
      <c r="BO45" s="200">
        <v>9</v>
      </c>
    </row>
    <row r="46" spans="1:67" s="188" customFormat="1" ht="15.75" x14ac:dyDescent="0.25">
      <c r="A46" s="197" t="s">
        <v>394</v>
      </c>
      <c r="B46" s="198">
        <v>5120</v>
      </c>
      <c r="C46" s="198">
        <v>2592</v>
      </c>
      <c r="D46" s="198">
        <v>2528</v>
      </c>
      <c r="E46" s="198">
        <v>108</v>
      </c>
      <c r="F46" s="199">
        <v>45</v>
      </c>
      <c r="G46" s="199">
        <v>63</v>
      </c>
      <c r="H46" s="198">
        <v>93</v>
      </c>
      <c r="I46" s="199">
        <v>59</v>
      </c>
      <c r="J46" s="199">
        <v>34</v>
      </c>
      <c r="K46" s="198">
        <v>238</v>
      </c>
      <c r="L46" s="199">
        <v>116</v>
      </c>
      <c r="M46" s="199">
        <v>122</v>
      </c>
      <c r="N46" s="198">
        <v>64</v>
      </c>
      <c r="O46" s="199">
        <v>38</v>
      </c>
      <c r="P46" s="199">
        <v>26</v>
      </c>
      <c r="Q46" s="198">
        <v>538</v>
      </c>
      <c r="R46" s="199">
        <v>271</v>
      </c>
      <c r="S46" s="199">
        <v>267</v>
      </c>
      <c r="T46" s="198">
        <v>336</v>
      </c>
      <c r="U46" s="199">
        <v>182</v>
      </c>
      <c r="V46" s="199">
        <v>154</v>
      </c>
      <c r="W46" s="198">
        <v>124</v>
      </c>
      <c r="X46" s="199">
        <v>71</v>
      </c>
      <c r="Y46" s="199">
        <v>53</v>
      </c>
      <c r="Z46" s="198">
        <v>165</v>
      </c>
      <c r="AA46" s="199">
        <v>75</v>
      </c>
      <c r="AB46" s="199">
        <v>90</v>
      </c>
      <c r="AC46" s="198">
        <v>92</v>
      </c>
      <c r="AD46" s="199">
        <v>48</v>
      </c>
      <c r="AE46" s="199">
        <v>44</v>
      </c>
      <c r="AF46" s="198">
        <v>283</v>
      </c>
      <c r="AG46" s="199">
        <v>157</v>
      </c>
      <c r="AH46" s="199">
        <v>126</v>
      </c>
      <c r="AI46" s="198">
        <v>537</v>
      </c>
      <c r="AJ46" s="199">
        <v>290</v>
      </c>
      <c r="AK46" s="199">
        <v>247</v>
      </c>
      <c r="AL46" s="198">
        <v>219</v>
      </c>
      <c r="AM46" s="199">
        <v>117</v>
      </c>
      <c r="AN46" s="199">
        <v>102</v>
      </c>
      <c r="AO46" s="198">
        <v>423</v>
      </c>
      <c r="AP46" s="199">
        <v>220</v>
      </c>
      <c r="AQ46" s="199">
        <v>203</v>
      </c>
      <c r="AR46" s="198">
        <v>507</v>
      </c>
      <c r="AS46" s="199">
        <v>250</v>
      </c>
      <c r="AT46" s="199">
        <v>257</v>
      </c>
      <c r="AU46" s="198">
        <v>964</v>
      </c>
      <c r="AV46" s="199">
        <v>451</v>
      </c>
      <c r="AW46" s="199">
        <v>513</v>
      </c>
      <c r="AX46" s="198">
        <v>329</v>
      </c>
      <c r="AY46" s="199">
        <v>145</v>
      </c>
      <c r="AZ46" s="199">
        <v>184</v>
      </c>
      <c r="BA46" s="198">
        <v>10</v>
      </c>
      <c r="BB46" s="199">
        <v>5</v>
      </c>
      <c r="BC46" s="199">
        <v>5</v>
      </c>
      <c r="BD46" s="198">
        <v>14</v>
      </c>
      <c r="BE46" s="199">
        <v>5</v>
      </c>
      <c r="BF46" s="199">
        <v>9</v>
      </c>
      <c r="BG46" s="198">
        <v>42</v>
      </c>
      <c r="BH46" s="199">
        <v>27</v>
      </c>
      <c r="BI46" s="199">
        <v>15</v>
      </c>
      <c r="BJ46" s="198">
        <v>14</v>
      </c>
      <c r="BK46" s="199">
        <v>9</v>
      </c>
      <c r="BL46" s="199">
        <v>5</v>
      </c>
      <c r="BM46" s="198">
        <v>20</v>
      </c>
      <c r="BN46" s="199">
        <v>11</v>
      </c>
      <c r="BO46" s="200">
        <v>9</v>
      </c>
    </row>
    <row r="47" spans="1:67" s="188" customFormat="1" ht="15" customHeight="1" x14ac:dyDescent="0.25">
      <c r="A47" s="201" t="s">
        <v>28</v>
      </c>
      <c r="B47" s="195">
        <v>33710</v>
      </c>
      <c r="C47" s="195">
        <v>16799</v>
      </c>
      <c r="D47" s="195">
        <v>16911</v>
      </c>
      <c r="E47" s="195">
        <v>772</v>
      </c>
      <c r="F47" s="195">
        <v>384</v>
      </c>
      <c r="G47" s="195">
        <v>388</v>
      </c>
      <c r="H47" s="195">
        <v>472</v>
      </c>
      <c r="I47" s="195">
        <v>280</v>
      </c>
      <c r="J47" s="195">
        <v>192</v>
      </c>
      <c r="K47" s="195">
        <v>1296</v>
      </c>
      <c r="L47" s="195">
        <v>675</v>
      </c>
      <c r="M47" s="195">
        <v>621</v>
      </c>
      <c r="N47" s="195">
        <v>348</v>
      </c>
      <c r="O47" s="195">
        <v>189</v>
      </c>
      <c r="P47" s="195">
        <v>159</v>
      </c>
      <c r="Q47" s="195">
        <v>3528</v>
      </c>
      <c r="R47" s="195">
        <v>1889</v>
      </c>
      <c r="S47" s="195">
        <v>1639</v>
      </c>
      <c r="T47" s="195">
        <v>1812</v>
      </c>
      <c r="U47" s="195">
        <v>1009</v>
      </c>
      <c r="V47" s="195">
        <v>803</v>
      </c>
      <c r="W47" s="195">
        <v>732</v>
      </c>
      <c r="X47" s="195">
        <v>390</v>
      </c>
      <c r="Y47" s="195">
        <v>342</v>
      </c>
      <c r="Z47" s="195">
        <v>1124</v>
      </c>
      <c r="AA47" s="195">
        <v>568</v>
      </c>
      <c r="AB47" s="195">
        <v>556</v>
      </c>
      <c r="AC47" s="195">
        <v>569</v>
      </c>
      <c r="AD47" s="195">
        <v>303</v>
      </c>
      <c r="AE47" s="195">
        <v>266</v>
      </c>
      <c r="AF47" s="195">
        <v>1539</v>
      </c>
      <c r="AG47" s="195">
        <v>743</v>
      </c>
      <c r="AH47" s="195">
        <v>796</v>
      </c>
      <c r="AI47" s="195">
        <v>3272</v>
      </c>
      <c r="AJ47" s="195">
        <v>1650</v>
      </c>
      <c r="AK47" s="195">
        <v>1622</v>
      </c>
      <c r="AL47" s="195">
        <v>1812</v>
      </c>
      <c r="AM47" s="195">
        <v>874</v>
      </c>
      <c r="AN47" s="195">
        <v>938</v>
      </c>
      <c r="AO47" s="195">
        <v>2521</v>
      </c>
      <c r="AP47" s="195">
        <v>1235</v>
      </c>
      <c r="AQ47" s="195">
        <v>1286</v>
      </c>
      <c r="AR47" s="195">
        <v>3151</v>
      </c>
      <c r="AS47" s="195">
        <v>1562</v>
      </c>
      <c r="AT47" s="195">
        <v>1589</v>
      </c>
      <c r="AU47" s="195">
        <v>7752</v>
      </c>
      <c r="AV47" s="195">
        <v>3501</v>
      </c>
      <c r="AW47" s="195">
        <v>4251</v>
      </c>
      <c r="AX47" s="195">
        <v>2466</v>
      </c>
      <c r="AY47" s="195">
        <v>1184</v>
      </c>
      <c r="AZ47" s="195">
        <v>1282</v>
      </c>
      <c r="BA47" s="195">
        <v>59</v>
      </c>
      <c r="BB47" s="195">
        <v>34</v>
      </c>
      <c r="BC47" s="195">
        <v>25</v>
      </c>
      <c r="BD47" s="195">
        <v>86</v>
      </c>
      <c r="BE47" s="195">
        <v>57</v>
      </c>
      <c r="BF47" s="195">
        <v>29</v>
      </c>
      <c r="BG47" s="195">
        <v>239</v>
      </c>
      <c r="BH47" s="195">
        <v>174</v>
      </c>
      <c r="BI47" s="195">
        <v>65</v>
      </c>
      <c r="BJ47" s="195">
        <v>87</v>
      </c>
      <c r="BK47" s="195">
        <v>55</v>
      </c>
      <c r="BL47" s="195">
        <v>32</v>
      </c>
      <c r="BM47" s="195">
        <v>73</v>
      </c>
      <c r="BN47" s="195">
        <v>43</v>
      </c>
      <c r="BO47" s="196">
        <v>30</v>
      </c>
    </row>
    <row r="48" spans="1:67" s="188" customFormat="1" ht="15" customHeight="1" x14ac:dyDescent="0.25">
      <c r="A48" s="197" t="s">
        <v>395</v>
      </c>
      <c r="B48" s="198">
        <v>5388</v>
      </c>
      <c r="C48" s="198">
        <v>2675</v>
      </c>
      <c r="D48" s="198">
        <v>2713</v>
      </c>
      <c r="E48" s="198">
        <v>120</v>
      </c>
      <c r="F48" s="199">
        <v>58</v>
      </c>
      <c r="G48" s="199">
        <v>62</v>
      </c>
      <c r="H48" s="198">
        <v>80</v>
      </c>
      <c r="I48" s="199">
        <v>44</v>
      </c>
      <c r="J48" s="199">
        <v>36</v>
      </c>
      <c r="K48" s="198">
        <v>201</v>
      </c>
      <c r="L48" s="199">
        <v>99</v>
      </c>
      <c r="M48" s="199">
        <v>102</v>
      </c>
      <c r="N48" s="198">
        <v>52</v>
      </c>
      <c r="O48" s="199">
        <v>28</v>
      </c>
      <c r="P48" s="199">
        <v>24</v>
      </c>
      <c r="Q48" s="198">
        <v>575</v>
      </c>
      <c r="R48" s="199">
        <v>298</v>
      </c>
      <c r="S48" s="199">
        <v>277</v>
      </c>
      <c r="T48" s="198">
        <v>297</v>
      </c>
      <c r="U48" s="199">
        <v>174</v>
      </c>
      <c r="V48" s="199">
        <v>123</v>
      </c>
      <c r="W48" s="198">
        <v>141</v>
      </c>
      <c r="X48" s="199">
        <v>72</v>
      </c>
      <c r="Y48" s="199">
        <v>69</v>
      </c>
      <c r="Z48" s="198">
        <v>208</v>
      </c>
      <c r="AA48" s="199">
        <v>90</v>
      </c>
      <c r="AB48" s="199">
        <v>118</v>
      </c>
      <c r="AC48" s="198">
        <v>105</v>
      </c>
      <c r="AD48" s="199">
        <v>51</v>
      </c>
      <c r="AE48" s="199">
        <v>54</v>
      </c>
      <c r="AF48" s="198">
        <v>268</v>
      </c>
      <c r="AG48" s="199">
        <v>140</v>
      </c>
      <c r="AH48" s="199">
        <v>128</v>
      </c>
      <c r="AI48" s="198">
        <v>570</v>
      </c>
      <c r="AJ48" s="199">
        <v>293</v>
      </c>
      <c r="AK48" s="199">
        <v>277</v>
      </c>
      <c r="AL48" s="198">
        <v>300</v>
      </c>
      <c r="AM48" s="199">
        <v>145</v>
      </c>
      <c r="AN48" s="199">
        <v>155</v>
      </c>
      <c r="AO48" s="198">
        <v>405</v>
      </c>
      <c r="AP48" s="199">
        <v>205</v>
      </c>
      <c r="AQ48" s="199">
        <v>200</v>
      </c>
      <c r="AR48" s="198">
        <v>506</v>
      </c>
      <c r="AS48" s="199">
        <v>255</v>
      </c>
      <c r="AT48" s="199">
        <v>251</v>
      </c>
      <c r="AU48" s="198">
        <v>1097</v>
      </c>
      <c r="AV48" s="199">
        <v>490</v>
      </c>
      <c r="AW48" s="199">
        <v>607</v>
      </c>
      <c r="AX48" s="198">
        <v>364</v>
      </c>
      <c r="AY48" s="199">
        <v>179</v>
      </c>
      <c r="AZ48" s="199">
        <v>185</v>
      </c>
      <c r="BA48" s="198">
        <v>10</v>
      </c>
      <c r="BB48" s="199">
        <v>3</v>
      </c>
      <c r="BC48" s="199">
        <v>7</v>
      </c>
      <c r="BD48" s="198">
        <v>18</v>
      </c>
      <c r="BE48" s="199">
        <v>10</v>
      </c>
      <c r="BF48" s="199">
        <v>8</v>
      </c>
      <c r="BG48" s="198">
        <v>47</v>
      </c>
      <c r="BH48" s="199">
        <v>32</v>
      </c>
      <c r="BI48" s="199">
        <v>15</v>
      </c>
      <c r="BJ48" s="198">
        <v>12</v>
      </c>
      <c r="BK48" s="199">
        <v>4</v>
      </c>
      <c r="BL48" s="199">
        <v>8</v>
      </c>
      <c r="BM48" s="198">
        <v>12</v>
      </c>
      <c r="BN48" s="199">
        <v>5</v>
      </c>
      <c r="BO48" s="200">
        <v>7</v>
      </c>
    </row>
    <row r="49" spans="1:67" s="188" customFormat="1" ht="15" customHeight="1" x14ac:dyDescent="0.25">
      <c r="A49" s="197" t="s">
        <v>396</v>
      </c>
      <c r="B49" s="198">
        <v>6303</v>
      </c>
      <c r="C49" s="198">
        <v>3212</v>
      </c>
      <c r="D49" s="198">
        <v>3091</v>
      </c>
      <c r="E49" s="198">
        <v>156</v>
      </c>
      <c r="F49" s="199">
        <v>73</v>
      </c>
      <c r="G49" s="199">
        <v>83</v>
      </c>
      <c r="H49" s="198">
        <v>101</v>
      </c>
      <c r="I49" s="199">
        <v>54</v>
      </c>
      <c r="J49" s="199">
        <v>47</v>
      </c>
      <c r="K49" s="198">
        <v>255</v>
      </c>
      <c r="L49" s="199">
        <v>137</v>
      </c>
      <c r="M49" s="199">
        <v>118</v>
      </c>
      <c r="N49" s="198">
        <v>69</v>
      </c>
      <c r="O49" s="199">
        <v>40</v>
      </c>
      <c r="P49" s="199">
        <v>29</v>
      </c>
      <c r="Q49" s="198">
        <v>658</v>
      </c>
      <c r="R49" s="199">
        <v>344</v>
      </c>
      <c r="S49" s="199">
        <v>314</v>
      </c>
      <c r="T49" s="198">
        <v>360</v>
      </c>
      <c r="U49" s="199">
        <v>195</v>
      </c>
      <c r="V49" s="199">
        <v>165</v>
      </c>
      <c r="W49" s="198">
        <v>125</v>
      </c>
      <c r="X49" s="199">
        <v>65</v>
      </c>
      <c r="Y49" s="199">
        <v>60</v>
      </c>
      <c r="Z49" s="198">
        <v>209</v>
      </c>
      <c r="AA49" s="199">
        <v>121</v>
      </c>
      <c r="AB49" s="199">
        <v>88</v>
      </c>
      <c r="AC49" s="198">
        <v>120</v>
      </c>
      <c r="AD49" s="199">
        <v>72</v>
      </c>
      <c r="AE49" s="199">
        <v>48</v>
      </c>
      <c r="AF49" s="198">
        <v>285</v>
      </c>
      <c r="AG49" s="199">
        <v>139</v>
      </c>
      <c r="AH49" s="199">
        <v>146</v>
      </c>
      <c r="AI49" s="198">
        <v>590</v>
      </c>
      <c r="AJ49" s="199">
        <v>305</v>
      </c>
      <c r="AK49" s="199">
        <v>285</v>
      </c>
      <c r="AL49" s="198">
        <v>347</v>
      </c>
      <c r="AM49" s="199">
        <v>187</v>
      </c>
      <c r="AN49" s="199">
        <v>160</v>
      </c>
      <c r="AO49" s="198">
        <v>457</v>
      </c>
      <c r="AP49" s="199">
        <v>235</v>
      </c>
      <c r="AQ49" s="199">
        <v>222</v>
      </c>
      <c r="AR49" s="198">
        <v>595</v>
      </c>
      <c r="AS49" s="199">
        <v>331</v>
      </c>
      <c r="AT49" s="199">
        <v>264</v>
      </c>
      <c r="AU49" s="198">
        <v>1425</v>
      </c>
      <c r="AV49" s="199">
        <v>635</v>
      </c>
      <c r="AW49" s="199">
        <v>790</v>
      </c>
      <c r="AX49" s="198">
        <v>435</v>
      </c>
      <c r="AY49" s="199">
        <v>199</v>
      </c>
      <c r="AZ49" s="199">
        <v>236</v>
      </c>
      <c r="BA49" s="198">
        <v>9</v>
      </c>
      <c r="BB49" s="199">
        <v>6</v>
      </c>
      <c r="BC49" s="199">
        <v>3</v>
      </c>
      <c r="BD49" s="198">
        <v>15</v>
      </c>
      <c r="BE49" s="199">
        <v>11</v>
      </c>
      <c r="BF49" s="199">
        <v>4</v>
      </c>
      <c r="BG49" s="198">
        <v>61</v>
      </c>
      <c r="BH49" s="199">
        <v>42</v>
      </c>
      <c r="BI49" s="199">
        <v>19</v>
      </c>
      <c r="BJ49" s="198">
        <v>16</v>
      </c>
      <c r="BK49" s="199">
        <v>11</v>
      </c>
      <c r="BL49" s="199">
        <v>5</v>
      </c>
      <c r="BM49" s="198">
        <v>15</v>
      </c>
      <c r="BN49" s="199">
        <v>10</v>
      </c>
      <c r="BO49" s="200">
        <v>5</v>
      </c>
    </row>
    <row r="50" spans="1:67" s="188" customFormat="1" ht="15" customHeight="1" x14ac:dyDescent="0.25">
      <c r="A50" s="197" t="s">
        <v>397</v>
      </c>
      <c r="B50" s="198">
        <v>7271</v>
      </c>
      <c r="C50" s="198">
        <v>3592</v>
      </c>
      <c r="D50" s="198">
        <v>3679</v>
      </c>
      <c r="E50" s="198">
        <v>162</v>
      </c>
      <c r="F50" s="199">
        <v>80</v>
      </c>
      <c r="G50" s="199">
        <v>82</v>
      </c>
      <c r="H50" s="198">
        <v>105</v>
      </c>
      <c r="I50" s="199">
        <v>69</v>
      </c>
      <c r="J50" s="199">
        <v>36</v>
      </c>
      <c r="K50" s="198">
        <v>277</v>
      </c>
      <c r="L50" s="199">
        <v>161</v>
      </c>
      <c r="M50" s="199">
        <v>116</v>
      </c>
      <c r="N50" s="198">
        <v>78</v>
      </c>
      <c r="O50" s="199">
        <v>38</v>
      </c>
      <c r="P50" s="199">
        <v>40</v>
      </c>
      <c r="Q50" s="198">
        <v>809</v>
      </c>
      <c r="R50" s="199">
        <v>444</v>
      </c>
      <c r="S50" s="199">
        <v>365</v>
      </c>
      <c r="T50" s="198">
        <v>407</v>
      </c>
      <c r="U50" s="199">
        <v>226</v>
      </c>
      <c r="V50" s="199">
        <v>181</v>
      </c>
      <c r="W50" s="198">
        <v>155</v>
      </c>
      <c r="X50" s="199">
        <v>83</v>
      </c>
      <c r="Y50" s="199">
        <v>72</v>
      </c>
      <c r="Z50" s="198">
        <v>255</v>
      </c>
      <c r="AA50" s="199">
        <v>124</v>
      </c>
      <c r="AB50" s="199">
        <v>131</v>
      </c>
      <c r="AC50" s="198">
        <v>107</v>
      </c>
      <c r="AD50" s="199">
        <v>56</v>
      </c>
      <c r="AE50" s="199">
        <v>51</v>
      </c>
      <c r="AF50" s="198">
        <v>316</v>
      </c>
      <c r="AG50" s="199">
        <v>147</v>
      </c>
      <c r="AH50" s="199">
        <v>169</v>
      </c>
      <c r="AI50" s="198">
        <v>723</v>
      </c>
      <c r="AJ50" s="199">
        <v>356</v>
      </c>
      <c r="AK50" s="199">
        <v>367</v>
      </c>
      <c r="AL50" s="198">
        <v>396</v>
      </c>
      <c r="AM50" s="199">
        <v>174</v>
      </c>
      <c r="AN50" s="199">
        <v>222</v>
      </c>
      <c r="AO50" s="198">
        <v>569</v>
      </c>
      <c r="AP50" s="199">
        <v>288</v>
      </c>
      <c r="AQ50" s="199">
        <v>281</v>
      </c>
      <c r="AR50" s="198">
        <v>641</v>
      </c>
      <c r="AS50" s="199">
        <v>305</v>
      </c>
      <c r="AT50" s="199">
        <v>336</v>
      </c>
      <c r="AU50" s="198">
        <v>1654</v>
      </c>
      <c r="AV50" s="199">
        <v>721</v>
      </c>
      <c r="AW50" s="199">
        <v>933</v>
      </c>
      <c r="AX50" s="198">
        <v>494</v>
      </c>
      <c r="AY50" s="199">
        <v>235</v>
      </c>
      <c r="AZ50" s="199">
        <v>259</v>
      </c>
      <c r="BA50" s="198">
        <v>13</v>
      </c>
      <c r="BB50" s="199">
        <v>9</v>
      </c>
      <c r="BC50" s="199">
        <v>4</v>
      </c>
      <c r="BD50" s="198">
        <v>17</v>
      </c>
      <c r="BE50" s="199">
        <v>11</v>
      </c>
      <c r="BF50" s="199">
        <v>6</v>
      </c>
      <c r="BG50" s="198">
        <v>54</v>
      </c>
      <c r="BH50" s="199">
        <v>41</v>
      </c>
      <c r="BI50" s="199">
        <v>13</v>
      </c>
      <c r="BJ50" s="198">
        <v>20</v>
      </c>
      <c r="BK50" s="199">
        <v>14</v>
      </c>
      <c r="BL50" s="199">
        <v>6</v>
      </c>
      <c r="BM50" s="198">
        <v>19</v>
      </c>
      <c r="BN50" s="199">
        <v>10</v>
      </c>
      <c r="BO50" s="200">
        <v>9</v>
      </c>
    </row>
    <row r="51" spans="1:67" s="188" customFormat="1" ht="15" customHeight="1" x14ac:dyDescent="0.25">
      <c r="A51" s="197" t="s">
        <v>398</v>
      </c>
      <c r="B51" s="198">
        <v>7298</v>
      </c>
      <c r="C51" s="198">
        <v>3648</v>
      </c>
      <c r="D51" s="198">
        <v>3650</v>
      </c>
      <c r="E51" s="198">
        <v>150</v>
      </c>
      <c r="F51" s="199">
        <v>76</v>
      </c>
      <c r="G51" s="199">
        <v>74</v>
      </c>
      <c r="H51" s="198">
        <v>95</v>
      </c>
      <c r="I51" s="199">
        <v>59</v>
      </c>
      <c r="J51" s="199">
        <v>36</v>
      </c>
      <c r="K51" s="198">
        <v>277</v>
      </c>
      <c r="L51" s="199">
        <v>126</v>
      </c>
      <c r="M51" s="199">
        <v>151</v>
      </c>
      <c r="N51" s="198">
        <v>78</v>
      </c>
      <c r="O51" s="199">
        <v>46</v>
      </c>
      <c r="P51" s="199">
        <v>32</v>
      </c>
      <c r="Q51" s="198">
        <v>748</v>
      </c>
      <c r="R51" s="199">
        <v>405</v>
      </c>
      <c r="S51" s="199">
        <v>343</v>
      </c>
      <c r="T51" s="198">
        <v>370</v>
      </c>
      <c r="U51" s="199">
        <v>208</v>
      </c>
      <c r="V51" s="199">
        <v>162</v>
      </c>
      <c r="W51" s="198">
        <v>156</v>
      </c>
      <c r="X51" s="199">
        <v>81</v>
      </c>
      <c r="Y51" s="199">
        <v>75</v>
      </c>
      <c r="Z51" s="198">
        <v>225</v>
      </c>
      <c r="AA51" s="199">
        <v>119</v>
      </c>
      <c r="AB51" s="199">
        <v>106</v>
      </c>
      <c r="AC51" s="198">
        <v>124</v>
      </c>
      <c r="AD51" s="199">
        <v>61</v>
      </c>
      <c r="AE51" s="199">
        <v>63</v>
      </c>
      <c r="AF51" s="198">
        <v>331</v>
      </c>
      <c r="AG51" s="199">
        <v>162</v>
      </c>
      <c r="AH51" s="199">
        <v>169</v>
      </c>
      <c r="AI51" s="198">
        <v>736</v>
      </c>
      <c r="AJ51" s="199">
        <v>369</v>
      </c>
      <c r="AK51" s="199">
        <v>367</v>
      </c>
      <c r="AL51" s="198">
        <v>366</v>
      </c>
      <c r="AM51" s="199">
        <v>170</v>
      </c>
      <c r="AN51" s="199">
        <v>196</v>
      </c>
      <c r="AO51" s="198">
        <v>512</v>
      </c>
      <c r="AP51" s="199">
        <v>258</v>
      </c>
      <c r="AQ51" s="199">
        <v>254</v>
      </c>
      <c r="AR51" s="198">
        <v>671</v>
      </c>
      <c r="AS51" s="199">
        <v>307</v>
      </c>
      <c r="AT51" s="199">
        <v>364</v>
      </c>
      <c r="AU51" s="198">
        <v>1742</v>
      </c>
      <c r="AV51" s="199">
        <v>830</v>
      </c>
      <c r="AW51" s="199">
        <v>912</v>
      </c>
      <c r="AX51" s="198">
        <v>623</v>
      </c>
      <c r="AY51" s="199">
        <v>304</v>
      </c>
      <c r="AZ51" s="199">
        <v>319</v>
      </c>
      <c r="BA51" s="198">
        <v>9</v>
      </c>
      <c r="BB51" s="199">
        <v>7</v>
      </c>
      <c r="BC51" s="199">
        <v>2</v>
      </c>
      <c r="BD51" s="198">
        <v>15</v>
      </c>
      <c r="BE51" s="199">
        <v>10</v>
      </c>
      <c r="BF51" s="199">
        <v>5</v>
      </c>
      <c r="BG51" s="198">
        <v>38</v>
      </c>
      <c r="BH51" s="199">
        <v>29</v>
      </c>
      <c r="BI51" s="199">
        <v>9</v>
      </c>
      <c r="BJ51" s="198">
        <v>21</v>
      </c>
      <c r="BK51" s="199">
        <v>15</v>
      </c>
      <c r="BL51" s="199">
        <v>6</v>
      </c>
      <c r="BM51" s="198">
        <v>11</v>
      </c>
      <c r="BN51" s="199">
        <v>6</v>
      </c>
      <c r="BO51" s="200">
        <v>5</v>
      </c>
    </row>
    <row r="52" spans="1:67" s="188" customFormat="1" ht="15" customHeight="1" x14ac:dyDescent="0.25">
      <c r="A52" s="197" t="s">
        <v>399</v>
      </c>
      <c r="B52" s="198">
        <v>7450</v>
      </c>
      <c r="C52" s="198">
        <v>3672</v>
      </c>
      <c r="D52" s="198">
        <v>3778</v>
      </c>
      <c r="E52" s="198">
        <v>184</v>
      </c>
      <c r="F52" s="199">
        <v>97</v>
      </c>
      <c r="G52" s="199">
        <v>87</v>
      </c>
      <c r="H52" s="198">
        <v>91</v>
      </c>
      <c r="I52" s="199">
        <v>54</v>
      </c>
      <c r="J52" s="199">
        <v>37</v>
      </c>
      <c r="K52" s="198">
        <v>286</v>
      </c>
      <c r="L52" s="199">
        <v>152</v>
      </c>
      <c r="M52" s="199">
        <v>134</v>
      </c>
      <c r="N52" s="198">
        <v>71</v>
      </c>
      <c r="O52" s="199">
        <v>37</v>
      </c>
      <c r="P52" s="199">
        <v>34</v>
      </c>
      <c r="Q52" s="198">
        <v>738</v>
      </c>
      <c r="R52" s="199">
        <v>398</v>
      </c>
      <c r="S52" s="199">
        <v>340</v>
      </c>
      <c r="T52" s="198">
        <v>378</v>
      </c>
      <c r="U52" s="199">
        <v>206</v>
      </c>
      <c r="V52" s="199">
        <v>172</v>
      </c>
      <c r="W52" s="198">
        <v>155</v>
      </c>
      <c r="X52" s="199">
        <v>89</v>
      </c>
      <c r="Y52" s="199">
        <v>66</v>
      </c>
      <c r="Z52" s="198">
        <v>227</v>
      </c>
      <c r="AA52" s="199">
        <v>114</v>
      </c>
      <c r="AB52" s="199">
        <v>113</v>
      </c>
      <c r="AC52" s="198">
        <v>113</v>
      </c>
      <c r="AD52" s="199">
        <v>63</v>
      </c>
      <c r="AE52" s="199">
        <v>50</v>
      </c>
      <c r="AF52" s="198">
        <v>339</v>
      </c>
      <c r="AG52" s="199">
        <v>155</v>
      </c>
      <c r="AH52" s="199">
        <v>184</v>
      </c>
      <c r="AI52" s="198">
        <v>653</v>
      </c>
      <c r="AJ52" s="199">
        <v>327</v>
      </c>
      <c r="AK52" s="199">
        <v>326</v>
      </c>
      <c r="AL52" s="198">
        <v>403</v>
      </c>
      <c r="AM52" s="199">
        <v>198</v>
      </c>
      <c r="AN52" s="199">
        <v>205</v>
      </c>
      <c r="AO52" s="198">
        <v>578</v>
      </c>
      <c r="AP52" s="199">
        <v>249</v>
      </c>
      <c r="AQ52" s="199">
        <v>329</v>
      </c>
      <c r="AR52" s="198">
        <v>738</v>
      </c>
      <c r="AS52" s="199">
        <v>364</v>
      </c>
      <c r="AT52" s="199">
        <v>374</v>
      </c>
      <c r="AU52" s="198">
        <v>1834</v>
      </c>
      <c r="AV52" s="199">
        <v>825</v>
      </c>
      <c r="AW52" s="199">
        <v>1009</v>
      </c>
      <c r="AX52" s="198">
        <v>550</v>
      </c>
      <c r="AY52" s="199">
        <v>267</v>
      </c>
      <c r="AZ52" s="199">
        <v>283</v>
      </c>
      <c r="BA52" s="198">
        <v>18</v>
      </c>
      <c r="BB52" s="199">
        <v>9</v>
      </c>
      <c r="BC52" s="199">
        <v>9</v>
      </c>
      <c r="BD52" s="198">
        <v>21</v>
      </c>
      <c r="BE52" s="199">
        <v>15</v>
      </c>
      <c r="BF52" s="199">
        <v>6</v>
      </c>
      <c r="BG52" s="198">
        <v>39</v>
      </c>
      <c r="BH52" s="199">
        <v>30</v>
      </c>
      <c r="BI52" s="199">
        <v>9</v>
      </c>
      <c r="BJ52" s="198">
        <v>18</v>
      </c>
      <c r="BK52" s="199">
        <v>11</v>
      </c>
      <c r="BL52" s="199">
        <v>7</v>
      </c>
      <c r="BM52" s="198">
        <v>16</v>
      </c>
      <c r="BN52" s="199">
        <v>12</v>
      </c>
      <c r="BO52" s="200">
        <v>4</v>
      </c>
    </row>
    <row r="53" spans="1:67" s="188" customFormat="1" ht="15" customHeight="1" x14ac:dyDescent="0.25">
      <c r="A53" s="201" t="s">
        <v>23</v>
      </c>
      <c r="B53" s="195">
        <v>36570</v>
      </c>
      <c r="C53" s="195">
        <v>17968</v>
      </c>
      <c r="D53" s="195">
        <v>18602</v>
      </c>
      <c r="E53" s="195">
        <v>855</v>
      </c>
      <c r="F53" s="195">
        <v>445</v>
      </c>
      <c r="G53" s="195">
        <v>410</v>
      </c>
      <c r="H53" s="195">
        <v>384</v>
      </c>
      <c r="I53" s="195">
        <v>207</v>
      </c>
      <c r="J53" s="195">
        <v>177</v>
      </c>
      <c r="K53" s="195">
        <v>1268</v>
      </c>
      <c r="L53" s="195">
        <v>638</v>
      </c>
      <c r="M53" s="195">
        <v>630</v>
      </c>
      <c r="N53" s="195">
        <v>361</v>
      </c>
      <c r="O53" s="195">
        <v>188</v>
      </c>
      <c r="P53" s="195">
        <v>173</v>
      </c>
      <c r="Q53" s="195">
        <v>2992</v>
      </c>
      <c r="R53" s="195">
        <v>1611</v>
      </c>
      <c r="S53" s="195">
        <v>1381</v>
      </c>
      <c r="T53" s="195">
        <v>1704</v>
      </c>
      <c r="U53" s="195">
        <v>904</v>
      </c>
      <c r="V53" s="195">
        <v>800</v>
      </c>
      <c r="W53" s="195">
        <v>738</v>
      </c>
      <c r="X53" s="195">
        <v>358</v>
      </c>
      <c r="Y53" s="195">
        <v>380</v>
      </c>
      <c r="Z53" s="195">
        <v>1363</v>
      </c>
      <c r="AA53" s="195">
        <v>650</v>
      </c>
      <c r="AB53" s="195">
        <v>713</v>
      </c>
      <c r="AC53" s="195">
        <v>660</v>
      </c>
      <c r="AD53" s="195">
        <v>358</v>
      </c>
      <c r="AE53" s="195">
        <v>302</v>
      </c>
      <c r="AF53" s="195">
        <v>1853</v>
      </c>
      <c r="AG53" s="195">
        <v>826</v>
      </c>
      <c r="AH53" s="195">
        <v>1027</v>
      </c>
      <c r="AI53" s="195">
        <v>3762</v>
      </c>
      <c r="AJ53" s="195">
        <v>1743</v>
      </c>
      <c r="AK53" s="195">
        <v>2019</v>
      </c>
      <c r="AL53" s="195">
        <v>2033</v>
      </c>
      <c r="AM53" s="195">
        <v>995</v>
      </c>
      <c r="AN53" s="195">
        <v>1038</v>
      </c>
      <c r="AO53" s="195">
        <v>2717</v>
      </c>
      <c r="AP53" s="195">
        <v>1319</v>
      </c>
      <c r="AQ53" s="195">
        <v>1398</v>
      </c>
      <c r="AR53" s="195">
        <v>3546</v>
      </c>
      <c r="AS53" s="195">
        <v>1642</v>
      </c>
      <c r="AT53" s="195">
        <v>1904</v>
      </c>
      <c r="AU53" s="195">
        <v>9226</v>
      </c>
      <c r="AV53" s="195">
        <v>4394</v>
      </c>
      <c r="AW53" s="195">
        <v>4832</v>
      </c>
      <c r="AX53" s="195">
        <v>2531</v>
      </c>
      <c r="AY53" s="195">
        <v>1330</v>
      </c>
      <c r="AZ53" s="195">
        <v>1201</v>
      </c>
      <c r="BA53" s="195">
        <v>64</v>
      </c>
      <c r="BB53" s="195">
        <v>34</v>
      </c>
      <c r="BC53" s="195">
        <v>30</v>
      </c>
      <c r="BD53" s="195">
        <v>84</v>
      </c>
      <c r="BE53" s="195">
        <v>56</v>
      </c>
      <c r="BF53" s="195">
        <v>28</v>
      </c>
      <c r="BG53" s="195">
        <v>230</v>
      </c>
      <c r="BH53" s="195">
        <v>156</v>
      </c>
      <c r="BI53" s="195">
        <v>74</v>
      </c>
      <c r="BJ53" s="195">
        <v>92</v>
      </c>
      <c r="BK53" s="195">
        <v>51</v>
      </c>
      <c r="BL53" s="195">
        <v>41</v>
      </c>
      <c r="BM53" s="195">
        <v>107</v>
      </c>
      <c r="BN53" s="195">
        <v>63</v>
      </c>
      <c r="BO53" s="196">
        <v>44</v>
      </c>
    </row>
    <row r="54" spans="1:67" s="188" customFormat="1" ht="15" customHeight="1" x14ac:dyDescent="0.25">
      <c r="A54" s="197" t="s">
        <v>400</v>
      </c>
      <c r="B54" s="198">
        <v>7732</v>
      </c>
      <c r="C54" s="198">
        <v>3725</v>
      </c>
      <c r="D54" s="198">
        <v>4007</v>
      </c>
      <c r="E54" s="198">
        <v>155</v>
      </c>
      <c r="F54" s="199">
        <v>81</v>
      </c>
      <c r="G54" s="199">
        <v>74</v>
      </c>
      <c r="H54" s="198">
        <v>79</v>
      </c>
      <c r="I54" s="199">
        <v>38</v>
      </c>
      <c r="J54" s="199">
        <v>41</v>
      </c>
      <c r="K54" s="198">
        <v>279</v>
      </c>
      <c r="L54" s="199">
        <v>137</v>
      </c>
      <c r="M54" s="199">
        <v>142</v>
      </c>
      <c r="N54" s="198">
        <v>77</v>
      </c>
      <c r="O54" s="199">
        <v>46</v>
      </c>
      <c r="P54" s="199">
        <v>31</v>
      </c>
      <c r="Q54" s="198">
        <v>680</v>
      </c>
      <c r="R54" s="199">
        <v>382</v>
      </c>
      <c r="S54" s="199">
        <v>298</v>
      </c>
      <c r="T54" s="198">
        <v>388</v>
      </c>
      <c r="U54" s="199">
        <v>212</v>
      </c>
      <c r="V54" s="199">
        <v>176</v>
      </c>
      <c r="W54" s="198">
        <v>161</v>
      </c>
      <c r="X54" s="199">
        <v>74</v>
      </c>
      <c r="Y54" s="199">
        <v>87</v>
      </c>
      <c r="Z54" s="198">
        <v>279</v>
      </c>
      <c r="AA54" s="199">
        <v>141</v>
      </c>
      <c r="AB54" s="199">
        <v>138</v>
      </c>
      <c r="AC54" s="198">
        <v>139</v>
      </c>
      <c r="AD54" s="199">
        <v>73</v>
      </c>
      <c r="AE54" s="199">
        <v>66</v>
      </c>
      <c r="AF54" s="198">
        <v>390</v>
      </c>
      <c r="AG54" s="199">
        <v>163</v>
      </c>
      <c r="AH54" s="199">
        <v>227</v>
      </c>
      <c r="AI54" s="198">
        <v>795</v>
      </c>
      <c r="AJ54" s="199">
        <v>346</v>
      </c>
      <c r="AK54" s="199">
        <v>449</v>
      </c>
      <c r="AL54" s="198">
        <v>411</v>
      </c>
      <c r="AM54" s="199">
        <v>199</v>
      </c>
      <c r="AN54" s="199">
        <v>212</v>
      </c>
      <c r="AO54" s="198">
        <v>596</v>
      </c>
      <c r="AP54" s="199">
        <v>287</v>
      </c>
      <c r="AQ54" s="199">
        <v>309</v>
      </c>
      <c r="AR54" s="198">
        <v>734</v>
      </c>
      <c r="AS54" s="199">
        <v>331</v>
      </c>
      <c r="AT54" s="199">
        <v>403</v>
      </c>
      <c r="AU54" s="198">
        <v>1888</v>
      </c>
      <c r="AV54" s="199">
        <v>857</v>
      </c>
      <c r="AW54" s="199">
        <v>1031</v>
      </c>
      <c r="AX54" s="198">
        <v>575</v>
      </c>
      <c r="AY54" s="199">
        <v>291</v>
      </c>
      <c r="AZ54" s="199">
        <v>284</v>
      </c>
      <c r="BA54" s="198">
        <v>14</v>
      </c>
      <c r="BB54" s="199">
        <v>8</v>
      </c>
      <c r="BC54" s="199">
        <v>6</v>
      </c>
      <c r="BD54" s="198">
        <v>12</v>
      </c>
      <c r="BE54" s="199">
        <v>10</v>
      </c>
      <c r="BF54" s="199">
        <v>2</v>
      </c>
      <c r="BG54" s="198">
        <v>45</v>
      </c>
      <c r="BH54" s="199">
        <v>30</v>
      </c>
      <c r="BI54" s="199">
        <v>15</v>
      </c>
      <c r="BJ54" s="198">
        <v>14</v>
      </c>
      <c r="BK54" s="199">
        <v>10</v>
      </c>
      <c r="BL54" s="199">
        <v>4</v>
      </c>
      <c r="BM54" s="198">
        <v>21</v>
      </c>
      <c r="BN54" s="199">
        <v>9</v>
      </c>
      <c r="BO54" s="200">
        <v>12</v>
      </c>
    </row>
    <row r="55" spans="1:67" s="188" customFormat="1" ht="15" customHeight="1" x14ac:dyDescent="0.25">
      <c r="A55" s="197" t="s">
        <v>401</v>
      </c>
      <c r="B55" s="198">
        <v>6740</v>
      </c>
      <c r="C55" s="198">
        <v>3349</v>
      </c>
      <c r="D55" s="198">
        <v>3391</v>
      </c>
      <c r="E55" s="198">
        <v>144</v>
      </c>
      <c r="F55" s="199">
        <v>75</v>
      </c>
      <c r="G55" s="199">
        <v>69</v>
      </c>
      <c r="H55" s="198">
        <v>82</v>
      </c>
      <c r="I55" s="199">
        <v>52</v>
      </c>
      <c r="J55" s="199">
        <v>30</v>
      </c>
      <c r="K55" s="198">
        <v>250</v>
      </c>
      <c r="L55" s="199">
        <v>125</v>
      </c>
      <c r="M55" s="199">
        <v>125</v>
      </c>
      <c r="N55" s="198">
        <v>69</v>
      </c>
      <c r="O55" s="199">
        <v>28</v>
      </c>
      <c r="P55" s="199">
        <v>41</v>
      </c>
      <c r="Q55" s="198">
        <v>554</v>
      </c>
      <c r="R55" s="199">
        <v>284</v>
      </c>
      <c r="S55" s="199">
        <v>270</v>
      </c>
      <c r="T55" s="198">
        <v>311</v>
      </c>
      <c r="U55" s="199">
        <v>160</v>
      </c>
      <c r="V55" s="199">
        <v>151</v>
      </c>
      <c r="W55" s="198">
        <v>144</v>
      </c>
      <c r="X55" s="199">
        <v>70</v>
      </c>
      <c r="Y55" s="199">
        <v>74</v>
      </c>
      <c r="Z55" s="198">
        <v>244</v>
      </c>
      <c r="AA55" s="199">
        <v>107</v>
      </c>
      <c r="AB55" s="199">
        <v>137</v>
      </c>
      <c r="AC55" s="198">
        <v>120</v>
      </c>
      <c r="AD55" s="199">
        <v>59</v>
      </c>
      <c r="AE55" s="199">
        <v>61</v>
      </c>
      <c r="AF55" s="198">
        <v>300</v>
      </c>
      <c r="AG55" s="199">
        <v>144</v>
      </c>
      <c r="AH55" s="199">
        <v>156</v>
      </c>
      <c r="AI55" s="198">
        <v>655</v>
      </c>
      <c r="AJ55" s="199">
        <v>324</v>
      </c>
      <c r="AK55" s="199">
        <v>331</v>
      </c>
      <c r="AL55" s="198">
        <v>359</v>
      </c>
      <c r="AM55" s="199">
        <v>167</v>
      </c>
      <c r="AN55" s="199">
        <v>192</v>
      </c>
      <c r="AO55" s="198">
        <v>471</v>
      </c>
      <c r="AP55" s="199">
        <v>224</v>
      </c>
      <c r="AQ55" s="199">
        <v>247</v>
      </c>
      <c r="AR55" s="198">
        <v>645</v>
      </c>
      <c r="AS55" s="199">
        <v>318</v>
      </c>
      <c r="AT55" s="199">
        <v>327</v>
      </c>
      <c r="AU55" s="198">
        <v>1772</v>
      </c>
      <c r="AV55" s="199">
        <v>880</v>
      </c>
      <c r="AW55" s="199">
        <v>892</v>
      </c>
      <c r="AX55" s="198">
        <v>505</v>
      </c>
      <c r="AY55" s="199">
        <v>258</v>
      </c>
      <c r="AZ55" s="199">
        <v>247</v>
      </c>
      <c r="BA55" s="198">
        <v>8</v>
      </c>
      <c r="BB55" s="199">
        <v>4</v>
      </c>
      <c r="BC55" s="199">
        <v>4</v>
      </c>
      <c r="BD55" s="198">
        <v>17</v>
      </c>
      <c r="BE55" s="199">
        <v>11</v>
      </c>
      <c r="BF55" s="199">
        <v>6</v>
      </c>
      <c r="BG55" s="198">
        <v>54</v>
      </c>
      <c r="BH55" s="199">
        <v>40</v>
      </c>
      <c r="BI55" s="199">
        <v>14</v>
      </c>
      <c r="BJ55" s="198">
        <v>20</v>
      </c>
      <c r="BK55" s="199">
        <v>9</v>
      </c>
      <c r="BL55" s="199">
        <v>11</v>
      </c>
      <c r="BM55" s="198">
        <v>16</v>
      </c>
      <c r="BN55" s="199">
        <v>10</v>
      </c>
      <c r="BO55" s="200">
        <v>6</v>
      </c>
    </row>
    <row r="56" spans="1:67" s="188" customFormat="1" ht="15" customHeight="1" x14ac:dyDescent="0.25">
      <c r="A56" s="197" t="s">
        <v>402</v>
      </c>
      <c r="B56" s="198">
        <v>7384</v>
      </c>
      <c r="C56" s="198">
        <v>3613</v>
      </c>
      <c r="D56" s="198">
        <v>3771</v>
      </c>
      <c r="E56" s="198">
        <v>196</v>
      </c>
      <c r="F56" s="199">
        <v>106</v>
      </c>
      <c r="G56" s="199">
        <v>90</v>
      </c>
      <c r="H56" s="198">
        <v>69</v>
      </c>
      <c r="I56" s="199">
        <v>38</v>
      </c>
      <c r="J56" s="199">
        <v>31</v>
      </c>
      <c r="K56" s="198">
        <v>252</v>
      </c>
      <c r="L56" s="199">
        <v>139</v>
      </c>
      <c r="M56" s="199">
        <v>113</v>
      </c>
      <c r="N56" s="198">
        <v>81</v>
      </c>
      <c r="O56" s="199">
        <v>40</v>
      </c>
      <c r="P56" s="199">
        <v>41</v>
      </c>
      <c r="Q56" s="198">
        <v>575</v>
      </c>
      <c r="R56" s="199">
        <v>306</v>
      </c>
      <c r="S56" s="199">
        <v>269</v>
      </c>
      <c r="T56" s="198">
        <v>332</v>
      </c>
      <c r="U56" s="199">
        <v>179</v>
      </c>
      <c r="V56" s="199">
        <v>153</v>
      </c>
      <c r="W56" s="198">
        <v>151</v>
      </c>
      <c r="X56" s="199">
        <v>77</v>
      </c>
      <c r="Y56" s="199">
        <v>74</v>
      </c>
      <c r="Z56" s="198">
        <v>264</v>
      </c>
      <c r="AA56" s="199">
        <v>131</v>
      </c>
      <c r="AB56" s="199">
        <v>133</v>
      </c>
      <c r="AC56" s="198">
        <v>144</v>
      </c>
      <c r="AD56" s="199">
        <v>79</v>
      </c>
      <c r="AE56" s="199">
        <v>65</v>
      </c>
      <c r="AF56" s="198">
        <v>350</v>
      </c>
      <c r="AG56" s="199">
        <v>147</v>
      </c>
      <c r="AH56" s="199">
        <v>203</v>
      </c>
      <c r="AI56" s="198">
        <v>766</v>
      </c>
      <c r="AJ56" s="199">
        <v>353</v>
      </c>
      <c r="AK56" s="199">
        <v>413</v>
      </c>
      <c r="AL56" s="198">
        <v>417</v>
      </c>
      <c r="AM56" s="199">
        <v>206</v>
      </c>
      <c r="AN56" s="199">
        <v>211</v>
      </c>
      <c r="AO56" s="198">
        <v>560</v>
      </c>
      <c r="AP56" s="199">
        <v>268</v>
      </c>
      <c r="AQ56" s="199">
        <v>292</v>
      </c>
      <c r="AR56" s="198">
        <v>697</v>
      </c>
      <c r="AS56" s="199">
        <v>315</v>
      </c>
      <c r="AT56" s="199">
        <v>382</v>
      </c>
      <c r="AU56" s="198">
        <v>1888</v>
      </c>
      <c r="AV56" s="199">
        <v>885</v>
      </c>
      <c r="AW56" s="199">
        <v>1003</v>
      </c>
      <c r="AX56" s="198">
        <v>520</v>
      </c>
      <c r="AY56" s="199">
        <v>273</v>
      </c>
      <c r="AZ56" s="199">
        <v>247</v>
      </c>
      <c r="BA56" s="198">
        <v>11</v>
      </c>
      <c r="BB56" s="199">
        <v>4</v>
      </c>
      <c r="BC56" s="199">
        <v>7</v>
      </c>
      <c r="BD56" s="198">
        <v>18</v>
      </c>
      <c r="BE56" s="199">
        <v>11</v>
      </c>
      <c r="BF56" s="199">
        <v>7</v>
      </c>
      <c r="BG56" s="198">
        <v>52</v>
      </c>
      <c r="BH56" s="199">
        <v>33</v>
      </c>
      <c r="BI56" s="199">
        <v>19</v>
      </c>
      <c r="BJ56" s="198">
        <v>13</v>
      </c>
      <c r="BK56" s="199">
        <v>6</v>
      </c>
      <c r="BL56" s="199">
        <v>7</v>
      </c>
      <c r="BM56" s="198">
        <v>28</v>
      </c>
      <c r="BN56" s="199">
        <v>17</v>
      </c>
      <c r="BO56" s="200">
        <v>11</v>
      </c>
    </row>
    <row r="57" spans="1:67" s="188" customFormat="1" ht="15" customHeight="1" x14ac:dyDescent="0.25">
      <c r="A57" s="197" t="s">
        <v>403</v>
      </c>
      <c r="B57" s="198">
        <v>7435</v>
      </c>
      <c r="C57" s="198">
        <v>3713</v>
      </c>
      <c r="D57" s="198">
        <v>3722</v>
      </c>
      <c r="E57" s="198">
        <v>172</v>
      </c>
      <c r="F57" s="199">
        <v>78</v>
      </c>
      <c r="G57" s="199">
        <v>94</v>
      </c>
      <c r="H57" s="198">
        <v>54</v>
      </c>
      <c r="I57" s="199">
        <v>30</v>
      </c>
      <c r="J57" s="199">
        <v>24</v>
      </c>
      <c r="K57" s="198">
        <v>242</v>
      </c>
      <c r="L57" s="199">
        <v>118</v>
      </c>
      <c r="M57" s="199">
        <v>124</v>
      </c>
      <c r="N57" s="198">
        <v>71</v>
      </c>
      <c r="O57" s="199">
        <v>42</v>
      </c>
      <c r="P57" s="199">
        <v>29</v>
      </c>
      <c r="Q57" s="198">
        <v>638</v>
      </c>
      <c r="R57" s="199">
        <v>351</v>
      </c>
      <c r="S57" s="199">
        <v>287</v>
      </c>
      <c r="T57" s="198">
        <v>317</v>
      </c>
      <c r="U57" s="199">
        <v>173</v>
      </c>
      <c r="V57" s="199">
        <v>144</v>
      </c>
      <c r="W57" s="198">
        <v>138</v>
      </c>
      <c r="X57" s="199">
        <v>60</v>
      </c>
      <c r="Y57" s="199">
        <v>78</v>
      </c>
      <c r="Z57" s="198">
        <v>299</v>
      </c>
      <c r="AA57" s="199">
        <v>138</v>
      </c>
      <c r="AB57" s="199">
        <v>161</v>
      </c>
      <c r="AC57" s="198">
        <v>121</v>
      </c>
      <c r="AD57" s="199">
        <v>64</v>
      </c>
      <c r="AE57" s="199">
        <v>57</v>
      </c>
      <c r="AF57" s="198">
        <v>409</v>
      </c>
      <c r="AG57" s="199">
        <v>182</v>
      </c>
      <c r="AH57" s="199">
        <v>227</v>
      </c>
      <c r="AI57" s="198">
        <v>769</v>
      </c>
      <c r="AJ57" s="199">
        <v>376</v>
      </c>
      <c r="AK57" s="199">
        <v>393</v>
      </c>
      <c r="AL57" s="198">
        <v>406</v>
      </c>
      <c r="AM57" s="199">
        <v>208</v>
      </c>
      <c r="AN57" s="199">
        <v>198</v>
      </c>
      <c r="AO57" s="198">
        <v>556</v>
      </c>
      <c r="AP57" s="199">
        <v>282</v>
      </c>
      <c r="AQ57" s="199">
        <v>274</v>
      </c>
      <c r="AR57" s="198">
        <v>760</v>
      </c>
      <c r="AS57" s="199">
        <v>360</v>
      </c>
      <c r="AT57" s="199">
        <v>400</v>
      </c>
      <c r="AU57" s="198">
        <v>1869</v>
      </c>
      <c r="AV57" s="199">
        <v>903</v>
      </c>
      <c r="AW57" s="199">
        <v>966</v>
      </c>
      <c r="AX57" s="198">
        <v>498</v>
      </c>
      <c r="AY57" s="199">
        <v>274</v>
      </c>
      <c r="AZ57" s="199">
        <v>224</v>
      </c>
      <c r="BA57" s="198">
        <v>11</v>
      </c>
      <c r="BB57" s="199">
        <v>7</v>
      </c>
      <c r="BC57" s="199">
        <v>4</v>
      </c>
      <c r="BD57" s="198">
        <v>18</v>
      </c>
      <c r="BE57" s="199">
        <v>11</v>
      </c>
      <c r="BF57" s="199">
        <v>7</v>
      </c>
      <c r="BG57" s="198">
        <v>42</v>
      </c>
      <c r="BH57" s="199">
        <v>29</v>
      </c>
      <c r="BI57" s="199">
        <v>13</v>
      </c>
      <c r="BJ57" s="198">
        <v>21</v>
      </c>
      <c r="BK57" s="199">
        <v>12</v>
      </c>
      <c r="BL57" s="199">
        <v>9</v>
      </c>
      <c r="BM57" s="198">
        <v>24</v>
      </c>
      <c r="BN57" s="199">
        <v>15</v>
      </c>
      <c r="BO57" s="200">
        <v>9</v>
      </c>
    </row>
    <row r="58" spans="1:67" s="188" customFormat="1" ht="15" customHeight="1" x14ac:dyDescent="0.25">
      <c r="A58" s="197" t="s">
        <v>404</v>
      </c>
      <c r="B58" s="198">
        <v>7279</v>
      </c>
      <c r="C58" s="198">
        <v>3568</v>
      </c>
      <c r="D58" s="198">
        <v>3711</v>
      </c>
      <c r="E58" s="198">
        <v>188</v>
      </c>
      <c r="F58" s="199">
        <v>105</v>
      </c>
      <c r="G58" s="199">
        <v>83</v>
      </c>
      <c r="H58" s="198">
        <v>100</v>
      </c>
      <c r="I58" s="199">
        <v>49</v>
      </c>
      <c r="J58" s="199">
        <v>51</v>
      </c>
      <c r="K58" s="198">
        <v>245</v>
      </c>
      <c r="L58" s="199">
        <v>119</v>
      </c>
      <c r="M58" s="199">
        <v>126</v>
      </c>
      <c r="N58" s="198">
        <v>63</v>
      </c>
      <c r="O58" s="199">
        <v>32</v>
      </c>
      <c r="P58" s="199">
        <v>31</v>
      </c>
      <c r="Q58" s="198">
        <v>545</v>
      </c>
      <c r="R58" s="199">
        <v>288</v>
      </c>
      <c r="S58" s="199">
        <v>257</v>
      </c>
      <c r="T58" s="198">
        <v>356</v>
      </c>
      <c r="U58" s="199">
        <v>180</v>
      </c>
      <c r="V58" s="199">
        <v>176</v>
      </c>
      <c r="W58" s="198">
        <v>144</v>
      </c>
      <c r="X58" s="199">
        <v>77</v>
      </c>
      <c r="Y58" s="199">
        <v>67</v>
      </c>
      <c r="Z58" s="198">
        <v>277</v>
      </c>
      <c r="AA58" s="199">
        <v>133</v>
      </c>
      <c r="AB58" s="199">
        <v>144</v>
      </c>
      <c r="AC58" s="198">
        <v>136</v>
      </c>
      <c r="AD58" s="199">
        <v>83</v>
      </c>
      <c r="AE58" s="199">
        <v>53</v>
      </c>
      <c r="AF58" s="198">
        <v>404</v>
      </c>
      <c r="AG58" s="199">
        <v>190</v>
      </c>
      <c r="AH58" s="199">
        <v>214</v>
      </c>
      <c r="AI58" s="198">
        <v>777</v>
      </c>
      <c r="AJ58" s="199">
        <v>344</v>
      </c>
      <c r="AK58" s="199">
        <v>433</v>
      </c>
      <c r="AL58" s="198">
        <v>440</v>
      </c>
      <c r="AM58" s="199">
        <v>215</v>
      </c>
      <c r="AN58" s="199">
        <v>225</v>
      </c>
      <c r="AO58" s="198">
        <v>534</v>
      </c>
      <c r="AP58" s="199">
        <v>258</v>
      </c>
      <c r="AQ58" s="199">
        <v>276</v>
      </c>
      <c r="AR58" s="198">
        <v>710</v>
      </c>
      <c r="AS58" s="199">
        <v>318</v>
      </c>
      <c r="AT58" s="199">
        <v>392</v>
      </c>
      <c r="AU58" s="198">
        <v>1809</v>
      </c>
      <c r="AV58" s="199">
        <v>869</v>
      </c>
      <c r="AW58" s="199">
        <v>940</v>
      </c>
      <c r="AX58" s="198">
        <v>433</v>
      </c>
      <c r="AY58" s="199">
        <v>234</v>
      </c>
      <c r="AZ58" s="199">
        <v>199</v>
      </c>
      <c r="BA58" s="198">
        <v>20</v>
      </c>
      <c r="BB58" s="199">
        <v>11</v>
      </c>
      <c r="BC58" s="199">
        <v>9</v>
      </c>
      <c r="BD58" s="198">
        <v>19</v>
      </c>
      <c r="BE58" s="199">
        <v>13</v>
      </c>
      <c r="BF58" s="199">
        <v>6</v>
      </c>
      <c r="BG58" s="198">
        <v>37</v>
      </c>
      <c r="BH58" s="199">
        <v>24</v>
      </c>
      <c r="BI58" s="199">
        <v>13</v>
      </c>
      <c r="BJ58" s="198">
        <v>24</v>
      </c>
      <c r="BK58" s="199">
        <v>14</v>
      </c>
      <c r="BL58" s="199">
        <v>10</v>
      </c>
      <c r="BM58" s="198">
        <v>18</v>
      </c>
      <c r="BN58" s="199">
        <v>12</v>
      </c>
      <c r="BO58" s="200">
        <v>6</v>
      </c>
    </row>
    <row r="59" spans="1:67" s="188" customFormat="1" ht="15" customHeight="1" x14ac:dyDescent="0.25">
      <c r="A59" s="201" t="s">
        <v>73</v>
      </c>
      <c r="B59" s="195">
        <v>40842</v>
      </c>
      <c r="C59" s="195">
        <v>20753</v>
      </c>
      <c r="D59" s="195">
        <v>20089</v>
      </c>
      <c r="E59" s="195">
        <v>1114</v>
      </c>
      <c r="F59" s="195">
        <v>564</v>
      </c>
      <c r="G59" s="195">
        <v>550</v>
      </c>
      <c r="H59" s="195">
        <v>502</v>
      </c>
      <c r="I59" s="195">
        <v>270</v>
      </c>
      <c r="J59" s="195">
        <v>232</v>
      </c>
      <c r="K59" s="195">
        <v>1542</v>
      </c>
      <c r="L59" s="195">
        <v>795</v>
      </c>
      <c r="M59" s="195">
        <v>747</v>
      </c>
      <c r="N59" s="195">
        <v>392</v>
      </c>
      <c r="O59" s="195">
        <v>213</v>
      </c>
      <c r="P59" s="195">
        <v>179</v>
      </c>
      <c r="Q59" s="195">
        <v>2937</v>
      </c>
      <c r="R59" s="195">
        <v>1607</v>
      </c>
      <c r="S59" s="195">
        <v>1330</v>
      </c>
      <c r="T59" s="195">
        <v>2020</v>
      </c>
      <c r="U59" s="195">
        <v>1030</v>
      </c>
      <c r="V59" s="195">
        <v>990</v>
      </c>
      <c r="W59" s="195">
        <v>1103</v>
      </c>
      <c r="X59" s="195">
        <v>539</v>
      </c>
      <c r="Y59" s="195">
        <v>564</v>
      </c>
      <c r="Z59" s="195">
        <v>1799</v>
      </c>
      <c r="AA59" s="195">
        <v>915</v>
      </c>
      <c r="AB59" s="195">
        <v>884</v>
      </c>
      <c r="AC59" s="195">
        <v>764</v>
      </c>
      <c r="AD59" s="195">
        <v>412</v>
      </c>
      <c r="AE59" s="195">
        <v>352</v>
      </c>
      <c r="AF59" s="195">
        <v>2526</v>
      </c>
      <c r="AG59" s="195">
        <v>1160</v>
      </c>
      <c r="AH59" s="195">
        <v>1366</v>
      </c>
      <c r="AI59" s="195">
        <v>4744</v>
      </c>
      <c r="AJ59" s="195">
        <v>2230</v>
      </c>
      <c r="AK59" s="195">
        <v>2514</v>
      </c>
      <c r="AL59" s="195">
        <v>2522</v>
      </c>
      <c r="AM59" s="195">
        <v>1319</v>
      </c>
      <c r="AN59" s="195">
        <v>1203</v>
      </c>
      <c r="AO59" s="195">
        <v>3232</v>
      </c>
      <c r="AP59" s="195">
        <v>1555</v>
      </c>
      <c r="AQ59" s="195">
        <v>1677</v>
      </c>
      <c r="AR59" s="195">
        <v>3930</v>
      </c>
      <c r="AS59" s="195">
        <v>2002</v>
      </c>
      <c r="AT59" s="195">
        <v>1928</v>
      </c>
      <c r="AU59" s="195">
        <v>8785</v>
      </c>
      <c r="AV59" s="195">
        <v>4475</v>
      </c>
      <c r="AW59" s="195">
        <v>4310</v>
      </c>
      <c r="AX59" s="195">
        <v>2147</v>
      </c>
      <c r="AY59" s="195">
        <v>1160</v>
      </c>
      <c r="AZ59" s="195">
        <v>987</v>
      </c>
      <c r="BA59" s="195">
        <v>123</v>
      </c>
      <c r="BB59" s="195">
        <v>82</v>
      </c>
      <c r="BC59" s="195">
        <v>41</v>
      </c>
      <c r="BD59" s="195">
        <v>103</v>
      </c>
      <c r="BE59" s="195">
        <v>58</v>
      </c>
      <c r="BF59" s="195">
        <v>45</v>
      </c>
      <c r="BG59" s="195">
        <v>267</v>
      </c>
      <c r="BH59" s="195">
        <v>179</v>
      </c>
      <c r="BI59" s="195">
        <v>88</v>
      </c>
      <c r="BJ59" s="195">
        <v>132</v>
      </c>
      <c r="BK59" s="195">
        <v>81</v>
      </c>
      <c r="BL59" s="195">
        <v>51</v>
      </c>
      <c r="BM59" s="195">
        <v>158</v>
      </c>
      <c r="BN59" s="195">
        <v>107</v>
      </c>
      <c r="BO59" s="196">
        <v>51</v>
      </c>
    </row>
    <row r="60" spans="1:67" s="188" customFormat="1" ht="15" customHeight="1" x14ac:dyDescent="0.25">
      <c r="A60" s="197" t="s">
        <v>405</v>
      </c>
      <c r="B60" s="198">
        <v>8217</v>
      </c>
      <c r="C60" s="198">
        <v>4123</v>
      </c>
      <c r="D60" s="198">
        <v>4094</v>
      </c>
      <c r="E60" s="198">
        <v>239</v>
      </c>
      <c r="F60" s="199">
        <v>132</v>
      </c>
      <c r="G60" s="199">
        <v>107</v>
      </c>
      <c r="H60" s="198">
        <v>77</v>
      </c>
      <c r="I60" s="199">
        <v>39</v>
      </c>
      <c r="J60" s="199">
        <v>38</v>
      </c>
      <c r="K60" s="198">
        <v>286</v>
      </c>
      <c r="L60" s="199">
        <v>145</v>
      </c>
      <c r="M60" s="199">
        <v>141</v>
      </c>
      <c r="N60" s="198">
        <v>79</v>
      </c>
      <c r="O60" s="199">
        <v>51</v>
      </c>
      <c r="P60" s="199">
        <v>28</v>
      </c>
      <c r="Q60" s="198">
        <v>589</v>
      </c>
      <c r="R60" s="199">
        <v>322</v>
      </c>
      <c r="S60" s="199">
        <v>267</v>
      </c>
      <c r="T60" s="198">
        <v>361</v>
      </c>
      <c r="U60" s="199">
        <v>178</v>
      </c>
      <c r="V60" s="199">
        <v>183</v>
      </c>
      <c r="W60" s="198">
        <v>223</v>
      </c>
      <c r="X60" s="199">
        <v>112</v>
      </c>
      <c r="Y60" s="199">
        <v>111</v>
      </c>
      <c r="Z60" s="198">
        <v>333</v>
      </c>
      <c r="AA60" s="199">
        <v>171</v>
      </c>
      <c r="AB60" s="199">
        <v>162</v>
      </c>
      <c r="AC60" s="198">
        <v>150</v>
      </c>
      <c r="AD60" s="199">
        <v>80</v>
      </c>
      <c r="AE60" s="199">
        <v>70</v>
      </c>
      <c r="AF60" s="198">
        <v>449</v>
      </c>
      <c r="AG60" s="199">
        <v>213</v>
      </c>
      <c r="AH60" s="199">
        <v>236</v>
      </c>
      <c r="AI60" s="198">
        <v>913</v>
      </c>
      <c r="AJ60" s="199">
        <v>418</v>
      </c>
      <c r="AK60" s="199">
        <v>495</v>
      </c>
      <c r="AL60" s="198">
        <v>488</v>
      </c>
      <c r="AM60" s="199">
        <v>240</v>
      </c>
      <c r="AN60" s="199">
        <v>248</v>
      </c>
      <c r="AO60" s="198">
        <v>619</v>
      </c>
      <c r="AP60" s="199">
        <v>300</v>
      </c>
      <c r="AQ60" s="199">
        <v>319</v>
      </c>
      <c r="AR60" s="198">
        <v>854</v>
      </c>
      <c r="AS60" s="199">
        <v>433</v>
      </c>
      <c r="AT60" s="199">
        <v>421</v>
      </c>
      <c r="AU60" s="198">
        <v>1922</v>
      </c>
      <c r="AV60" s="199">
        <v>929</v>
      </c>
      <c r="AW60" s="199">
        <v>993</v>
      </c>
      <c r="AX60" s="198">
        <v>502</v>
      </c>
      <c r="AY60" s="199">
        <v>278</v>
      </c>
      <c r="AZ60" s="199">
        <v>224</v>
      </c>
      <c r="BA60" s="198">
        <v>24</v>
      </c>
      <c r="BB60" s="199">
        <v>15</v>
      </c>
      <c r="BC60" s="199">
        <v>9</v>
      </c>
      <c r="BD60" s="198">
        <v>10</v>
      </c>
      <c r="BE60" s="199">
        <v>4</v>
      </c>
      <c r="BF60" s="199">
        <v>6</v>
      </c>
      <c r="BG60" s="198">
        <v>55</v>
      </c>
      <c r="BH60" s="199">
        <v>39</v>
      </c>
      <c r="BI60" s="199">
        <v>16</v>
      </c>
      <c r="BJ60" s="198">
        <v>18</v>
      </c>
      <c r="BK60" s="199">
        <v>10</v>
      </c>
      <c r="BL60" s="199">
        <v>8</v>
      </c>
      <c r="BM60" s="198">
        <v>26</v>
      </c>
      <c r="BN60" s="199">
        <v>14</v>
      </c>
      <c r="BO60" s="200">
        <v>12</v>
      </c>
    </row>
    <row r="61" spans="1:67" s="188" customFormat="1" ht="15" customHeight="1" x14ac:dyDescent="0.25">
      <c r="A61" s="197" t="s">
        <v>406</v>
      </c>
      <c r="B61" s="198">
        <v>8231</v>
      </c>
      <c r="C61" s="198">
        <v>4092</v>
      </c>
      <c r="D61" s="198">
        <v>4139</v>
      </c>
      <c r="E61" s="198">
        <v>217</v>
      </c>
      <c r="F61" s="199">
        <v>95</v>
      </c>
      <c r="G61" s="199">
        <v>122</v>
      </c>
      <c r="H61" s="198">
        <v>89</v>
      </c>
      <c r="I61" s="199">
        <v>46</v>
      </c>
      <c r="J61" s="199">
        <v>43</v>
      </c>
      <c r="K61" s="198">
        <v>334</v>
      </c>
      <c r="L61" s="199">
        <v>182</v>
      </c>
      <c r="M61" s="199">
        <v>152</v>
      </c>
      <c r="N61" s="198">
        <v>69</v>
      </c>
      <c r="O61" s="199">
        <v>38</v>
      </c>
      <c r="P61" s="199">
        <v>31</v>
      </c>
      <c r="Q61" s="198">
        <v>602</v>
      </c>
      <c r="R61" s="199">
        <v>322</v>
      </c>
      <c r="S61" s="199">
        <v>280</v>
      </c>
      <c r="T61" s="198">
        <v>389</v>
      </c>
      <c r="U61" s="199">
        <v>199</v>
      </c>
      <c r="V61" s="199">
        <v>190</v>
      </c>
      <c r="W61" s="198">
        <v>217</v>
      </c>
      <c r="X61" s="199">
        <v>93</v>
      </c>
      <c r="Y61" s="199">
        <v>124</v>
      </c>
      <c r="Z61" s="198">
        <v>339</v>
      </c>
      <c r="AA61" s="199">
        <v>161</v>
      </c>
      <c r="AB61" s="199">
        <v>178</v>
      </c>
      <c r="AC61" s="198">
        <v>155</v>
      </c>
      <c r="AD61" s="199">
        <v>84</v>
      </c>
      <c r="AE61" s="199">
        <v>71</v>
      </c>
      <c r="AF61" s="198">
        <v>466</v>
      </c>
      <c r="AG61" s="199">
        <v>207</v>
      </c>
      <c r="AH61" s="199">
        <v>259</v>
      </c>
      <c r="AI61" s="198">
        <v>912</v>
      </c>
      <c r="AJ61" s="199">
        <v>400</v>
      </c>
      <c r="AK61" s="199">
        <v>512</v>
      </c>
      <c r="AL61" s="198">
        <v>509</v>
      </c>
      <c r="AM61" s="199">
        <v>267</v>
      </c>
      <c r="AN61" s="199">
        <v>242</v>
      </c>
      <c r="AO61" s="198">
        <v>656</v>
      </c>
      <c r="AP61" s="199">
        <v>319</v>
      </c>
      <c r="AQ61" s="199">
        <v>337</v>
      </c>
      <c r="AR61" s="198">
        <v>796</v>
      </c>
      <c r="AS61" s="199">
        <v>399</v>
      </c>
      <c r="AT61" s="199">
        <v>397</v>
      </c>
      <c r="AU61" s="198">
        <v>1882</v>
      </c>
      <c r="AV61" s="199">
        <v>921</v>
      </c>
      <c r="AW61" s="199">
        <v>961</v>
      </c>
      <c r="AX61" s="198">
        <v>440</v>
      </c>
      <c r="AY61" s="199">
        <v>246</v>
      </c>
      <c r="AZ61" s="199">
        <v>194</v>
      </c>
      <c r="BA61" s="198">
        <v>20</v>
      </c>
      <c r="BB61" s="199">
        <v>16</v>
      </c>
      <c r="BC61" s="199">
        <v>4</v>
      </c>
      <c r="BD61" s="198">
        <v>26</v>
      </c>
      <c r="BE61" s="199">
        <v>18</v>
      </c>
      <c r="BF61" s="199">
        <v>8</v>
      </c>
      <c r="BG61" s="198">
        <v>54</v>
      </c>
      <c r="BH61" s="199">
        <v>39</v>
      </c>
      <c r="BI61" s="199">
        <v>15</v>
      </c>
      <c r="BJ61" s="198">
        <v>27</v>
      </c>
      <c r="BK61" s="199">
        <v>16</v>
      </c>
      <c r="BL61" s="199">
        <v>11</v>
      </c>
      <c r="BM61" s="198">
        <v>32</v>
      </c>
      <c r="BN61" s="199">
        <v>24</v>
      </c>
      <c r="BO61" s="200">
        <v>8</v>
      </c>
    </row>
    <row r="62" spans="1:67" s="188" customFormat="1" ht="15" customHeight="1" x14ac:dyDescent="0.25">
      <c r="A62" s="197" t="s">
        <v>407</v>
      </c>
      <c r="B62" s="198">
        <v>8039</v>
      </c>
      <c r="C62" s="198">
        <v>4103</v>
      </c>
      <c r="D62" s="198">
        <v>3936</v>
      </c>
      <c r="E62" s="198">
        <v>221</v>
      </c>
      <c r="F62" s="199">
        <v>112</v>
      </c>
      <c r="G62" s="199">
        <v>109</v>
      </c>
      <c r="H62" s="198">
        <v>120</v>
      </c>
      <c r="I62" s="199">
        <v>66</v>
      </c>
      <c r="J62" s="199">
        <v>54</v>
      </c>
      <c r="K62" s="198">
        <v>303</v>
      </c>
      <c r="L62" s="199">
        <v>154</v>
      </c>
      <c r="M62" s="199">
        <v>149</v>
      </c>
      <c r="N62" s="198">
        <v>72</v>
      </c>
      <c r="O62" s="199">
        <v>37</v>
      </c>
      <c r="P62" s="199">
        <v>35</v>
      </c>
      <c r="Q62" s="198">
        <v>612</v>
      </c>
      <c r="R62" s="199">
        <v>349</v>
      </c>
      <c r="S62" s="199">
        <v>263</v>
      </c>
      <c r="T62" s="198">
        <v>377</v>
      </c>
      <c r="U62" s="199">
        <v>193</v>
      </c>
      <c r="V62" s="199">
        <v>184</v>
      </c>
      <c r="W62" s="198">
        <v>213</v>
      </c>
      <c r="X62" s="199">
        <v>104</v>
      </c>
      <c r="Y62" s="199">
        <v>109</v>
      </c>
      <c r="Z62" s="198">
        <v>375</v>
      </c>
      <c r="AA62" s="199">
        <v>205</v>
      </c>
      <c r="AB62" s="199">
        <v>170</v>
      </c>
      <c r="AC62" s="198">
        <v>143</v>
      </c>
      <c r="AD62" s="199">
        <v>77</v>
      </c>
      <c r="AE62" s="199">
        <v>66</v>
      </c>
      <c r="AF62" s="198">
        <v>457</v>
      </c>
      <c r="AG62" s="199">
        <v>212</v>
      </c>
      <c r="AH62" s="199">
        <v>245</v>
      </c>
      <c r="AI62" s="198">
        <v>940</v>
      </c>
      <c r="AJ62" s="199">
        <v>454</v>
      </c>
      <c r="AK62" s="199">
        <v>486</v>
      </c>
      <c r="AL62" s="198">
        <v>525</v>
      </c>
      <c r="AM62" s="199">
        <v>263</v>
      </c>
      <c r="AN62" s="199">
        <v>262</v>
      </c>
      <c r="AO62" s="198">
        <v>641</v>
      </c>
      <c r="AP62" s="199">
        <v>304</v>
      </c>
      <c r="AQ62" s="199">
        <v>337</v>
      </c>
      <c r="AR62" s="198">
        <v>760</v>
      </c>
      <c r="AS62" s="199">
        <v>370</v>
      </c>
      <c r="AT62" s="199">
        <v>390</v>
      </c>
      <c r="AU62" s="198">
        <v>1725</v>
      </c>
      <c r="AV62" s="199">
        <v>908</v>
      </c>
      <c r="AW62" s="199">
        <v>817</v>
      </c>
      <c r="AX62" s="198">
        <v>403</v>
      </c>
      <c r="AY62" s="199">
        <v>202</v>
      </c>
      <c r="AZ62" s="199">
        <v>201</v>
      </c>
      <c r="BA62" s="198">
        <v>25</v>
      </c>
      <c r="BB62" s="199">
        <v>18</v>
      </c>
      <c r="BC62" s="199">
        <v>7</v>
      </c>
      <c r="BD62" s="198">
        <v>17</v>
      </c>
      <c r="BE62" s="199">
        <v>9</v>
      </c>
      <c r="BF62" s="199">
        <v>8</v>
      </c>
      <c r="BG62" s="198">
        <v>55</v>
      </c>
      <c r="BH62" s="199">
        <v>34</v>
      </c>
      <c r="BI62" s="199">
        <v>21</v>
      </c>
      <c r="BJ62" s="198">
        <v>27</v>
      </c>
      <c r="BK62" s="199">
        <v>13</v>
      </c>
      <c r="BL62" s="199">
        <v>14</v>
      </c>
      <c r="BM62" s="198">
        <v>28</v>
      </c>
      <c r="BN62" s="199">
        <v>19</v>
      </c>
      <c r="BO62" s="200">
        <v>9</v>
      </c>
    </row>
    <row r="63" spans="1:67" s="188" customFormat="1" ht="15" customHeight="1" x14ac:dyDescent="0.25">
      <c r="A63" s="197" t="s">
        <v>408</v>
      </c>
      <c r="B63" s="198">
        <v>8344</v>
      </c>
      <c r="C63" s="198">
        <v>4300</v>
      </c>
      <c r="D63" s="198">
        <v>4044</v>
      </c>
      <c r="E63" s="198">
        <v>225</v>
      </c>
      <c r="F63" s="199">
        <v>115</v>
      </c>
      <c r="G63" s="199">
        <v>110</v>
      </c>
      <c r="H63" s="198">
        <v>104</v>
      </c>
      <c r="I63" s="199">
        <v>61</v>
      </c>
      <c r="J63" s="199">
        <v>43</v>
      </c>
      <c r="K63" s="198">
        <v>313</v>
      </c>
      <c r="L63" s="199">
        <v>147</v>
      </c>
      <c r="M63" s="199">
        <v>166</v>
      </c>
      <c r="N63" s="198">
        <v>88</v>
      </c>
      <c r="O63" s="199">
        <v>41</v>
      </c>
      <c r="P63" s="199">
        <v>47</v>
      </c>
      <c r="Q63" s="198">
        <v>590</v>
      </c>
      <c r="R63" s="199">
        <v>319</v>
      </c>
      <c r="S63" s="199">
        <v>271</v>
      </c>
      <c r="T63" s="198">
        <v>430</v>
      </c>
      <c r="U63" s="199">
        <v>224</v>
      </c>
      <c r="V63" s="199">
        <v>206</v>
      </c>
      <c r="W63" s="198">
        <v>234</v>
      </c>
      <c r="X63" s="199">
        <v>125</v>
      </c>
      <c r="Y63" s="199">
        <v>109</v>
      </c>
      <c r="Z63" s="198">
        <v>377</v>
      </c>
      <c r="AA63" s="199">
        <v>190</v>
      </c>
      <c r="AB63" s="199">
        <v>187</v>
      </c>
      <c r="AC63" s="198">
        <v>149</v>
      </c>
      <c r="AD63" s="199">
        <v>82</v>
      </c>
      <c r="AE63" s="199">
        <v>67</v>
      </c>
      <c r="AF63" s="198">
        <v>580</v>
      </c>
      <c r="AG63" s="199">
        <v>272</v>
      </c>
      <c r="AH63" s="199">
        <v>308</v>
      </c>
      <c r="AI63" s="198">
        <v>974</v>
      </c>
      <c r="AJ63" s="199">
        <v>445</v>
      </c>
      <c r="AK63" s="199">
        <v>529</v>
      </c>
      <c r="AL63" s="198">
        <v>499</v>
      </c>
      <c r="AM63" s="199">
        <v>273</v>
      </c>
      <c r="AN63" s="199">
        <v>226</v>
      </c>
      <c r="AO63" s="198">
        <v>672</v>
      </c>
      <c r="AP63" s="199">
        <v>327</v>
      </c>
      <c r="AQ63" s="199">
        <v>345</v>
      </c>
      <c r="AR63" s="198">
        <v>797</v>
      </c>
      <c r="AS63" s="199">
        <v>435</v>
      </c>
      <c r="AT63" s="199">
        <v>362</v>
      </c>
      <c r="AU63" s="198">
        <v>1757</v>
      </c>
      <c r="AV63" s="199">
        <v>910</v>
      </c>
      <c r="AW63" s="199">
        <v>847</v>
      </c>
      <c r="AX63" s="198">
        <v>392</v>
      </c>
      <c r="AY63" s="199">
        <v>230</v>
      </c>
      <c r="AZ63" s="199">
        <v>162</v>
      </c>
      <c r="BA63" s="198">
        <v>24</v>
      </c>
      <c r="BB63" s="199">
        <v>14</v>
      </c>
      <c r="BC63" s="199">
        <v>10</v>
      </c>
      <c r="BD63" s="198">
        <v>23</v>
      </c>
      <c r="BE63" s="199">
        <v>11</v>
      </c>
      <c r="BF63" s="199">
        <v>12</v>
      </c>
      <c r="BG63" s="198">
        <v>53</v>
      </c>
      <c r="BH63" s="199">
        <v>34</v>
      </c>
      <c r="BI63" s="199">
        <v>19</v>
      </c>
      <c r="BJ63" s="198">
        <v>29</v>
      </c>
      <c r="BK63" s="199">
        <v>22</v>
      </c>
      <c r="BL63" s="199">
        <v>7</v>
      </c>
      <c r="BM63" s="198">
        <v>34</v>
      </c>
      <c r="BN63" s="199">
        <v>23</v>
      </c>
      <c r="BO63" s="200">
        <v>11</v>
      </c>
    </row>
    <row r="64" spans="1:67" s="202" customFormat="1" ht="15" customHeight="1" x14ac:dyDescent="0.25">
      <c r="A64" s="197" t="s">
        <v>409</v>
      </c>
      <c r="B64" s="198">
        <v>8011</v>
      </c>
      <c r="C64" s="198">
        <v>4135</v>
      </c>
      <c r="D64" s="198">
        <v>3876</v>
      </c>
      <c r="E64" s="198">
        <v>212</v>
      </c>
      <c r="F64" s="199">
        <v>110</v>
      </c>
      <c r="G64" s="199">
        <v>102</v>
      </c>
      <c r="H64" s="198">
        <v>112</v>
      </c>
      <c r="I64" s="199">
        <v>58</v>
      </c>
      <c r="J64" s="199">
        <v>54</v>
      </c>
      <c r="K64" s="198">
        <v>306</v>
      </c>
      <c r="L64" s="199">
        <v>167</v>
      </c>
      <c r="M64" s="199">
        <v>139</v>
      </c>
      <c r="N64" s="198">
        <v>84</v>
      </c>
      <c r="O64" s="199">
        <v>46</v>
      </c>
      <c r="P64" s="199">
        <v>38</v>
      </c>
      <c r="Q64" s="198">
        <v>544</v>
      </c>
      <c r="R64" s="199">
        <v>295</v>
      </c>
      <c r="S64" s="199">
        <v>249</v>
      </c>
      <c r="T64" s="198">
        <v>463</v>
      </c>
      <c r="U64" s="199">
        <v>236</v>
      </c>
      <c r="V64" s="199">
        <v>227</v>
      </c>
      <c r="W64" s="198">
        <v>216</v>
      </c>
      <c r="X64" s="199">
        <v>105</v>
      </c>
      <c r="Y64" s="199">
        <v>111</v>
      </c>
      <c r="Z64" s="198">
        <v>375</v>
      </c>
      <c r="AA64" s="199">
        <v>188</v>
      </c>
      <c r="AB64" s="199">
        <v>187</v>
      </c>
      <c r="AC64" s="198">
        <v>167</v>
      </c>
      <c r="AD64" s="199">
        <v>89</v>
      </c>
      <c r="AE64" s="199">
        <v>78</v>
      </c>
      <c r="AF64" s="198">
        <v>574</v>
      </c>
      <c r="AG64" s="199">
        <v>256</v>
      </c>
      <c r="AH64" s="199">
        <v>318</v>
      </c>
      <c r="AI64" s="198">
        <v>1005</v>
      </c>
      <c r="AJ64" s="199">
        <v>513</v>
      </c>
      <c r="AK64" s="199">
        <v>492</v>
      </c>
      <c r="AL64" s="198">
        <v>501</v>
      </c>
      <c r="AM64" s="199">
        <v>276</v>
      </c>
      <c r="AN64" s="199">
        <v>225</v>
      </c>
      <c r="AO64" s="198">
        <v>644</v>
      </c>
      <c r="AP64" s="199">
        <v>305</v>
      </c>
      <c r="AQ64" s="199">
        <v>339</v>
      </c>
      <c r="AR64" s="198">
        <v>723</v>
      </c>
      <c r="AS64" s="199">
        <v>365</v>
      </c>
      <c r="AT64" s="199">
        <v>358</v>
      </c>
      <c r="AU64" s="198">
        <v>1499</v>
      </c>
      <c r="AV64" s="199">
        <v>807</v>
      </c>
      <c r="AW64" s="199">
        <v>692</v>
      </c>
      <c r="AX64" s="198">
        <v>410</v>
      </c>
      <c r="AY64" s="199">
        <v>204</v>
      </c>
      <c r="AZ64" s="199">
        <v>206</v>
      </c>
      <c r="BA64" s="198">
        <v>30</v>
      </c>
      <c r="BB64" s="199">
        <v>19</v>
      </c>
      <c r="BC64" s="199">
        <v>11</v>
      </c>
      <c r="BD64" s="198">
        <v>27</v>
      </c>
      <c r="BE64" s="199">
        <v>16</v>
      </c>
      <c r="BF64" s="199">
        <v>11</v>
      </c>
      <c r="BG64" s="198">
        <v>50</v>
      </c>
      <c r="BH64" s="199">
        <v>33</v>
      </c>
      <c r="BI64" s="199">
        <v>17</v>
      </c>
      <c r="BJ64" s="198">
        <v>31</v>
      </c>
      <c r="BK64" s="199">
        <v>20</v>
      </c>
      <c r="BL64" s="199">
        <v>11</v>
      </c>
      <c r="BM64" s="198">
        <v>38</v>
      </c>
      <c r="BN64" s="199">
        <v>27</v>
      </c>
      <c r="BO64" s="200">
        <v>11</v>
      </c>
    </row>
    <row r="65" spans="1:67" s="188" customFormat="1" ht="15.75" x14ac:dyDescent="0.25">
      <c r="A65" s="201" t="s">
        <v>79</v>
      </c>
      <c r="B65" s="195">
        <v>34578</v>
      </c>
      <c r="C65" s="195">
        <v>17672</v>
      </c>
      <c r="D65" s="195">
        <v>16906</v>
      </c>
      <c r="E65" s="195">
        <v>947</v>
      </c>
      <c r="F65" s="195">
        <v>488</v>
      </c>
      <c r="G65" s="195">
        <v>459</v>
      </c>
      <c r="H65" s="195">
        <v>559</v>
      </c>
      <c r="I65" s="195">
        <v>284</v>
      </c>
      <c r="J65" s="195">
        <v>275</v>
      </c>
      <c r="K65" s="195">
        <v>1324</v>
      </c>
      <c r="L65" s="195">
        <v>679</v>
      </c>
      <c r="M65" s="195">
        <v>645</v>
      </c>
      <c r="N65" s="195">
        <v>399</v>
      </c>
      <c r="O65" s="195">
        <v>198</v>
      </c>
      <c r="P65" s="195">
        <v>201</v>
      </c>
      <c r="Q65" s="195">
        <v>2380</v>
      </c>
      <c r="R65" s="195">
        <v>1173</v>
      </c>
      <c r="S65" s="195">
        <v>1207</v>
      </c>
      <c r="T65" s="195">
        <v>2223</v>
      </c>
      <c r="U65" s="195">
        <v>1103</v>
      </c>
      <c r="V65" s="195">
        <v>1120</v>
      </c>
      <c r="W65" s="195">
        <v>1253</v>
      </c>
      <c r="X65" s="195">
        <v>590</v>
      </c>
      <c r="Y65" s="195">
        <v>663</v>
      </c>
      <c r="Z65" s="195">
        <v>1666</v>
      </c>
      <c r="AA65" s="195">
        <v>841</v>
      </c>
      <c r="AB65" s="195">
        <v>825</v>
      </c>
      <c r="AC65" s="195">
        <v>714</v>
      </c>
      <c r="AD65" s="195">
        <v>413</v>
      </c>
      <c r="AE65" s="195">
        <v>301</v>
      </c>
      <c r="AF65" s="195">
        <v>2811</v>
      </c>
      <c r="AG65" s="195">
        <v>1302</v>
      </c>
      <c r="AH65" s="195">
        <v>1509</v>
      </c>
      <c r="AI65" s="195">
        <v>4309</v>
      </c>
      <c r="AJ65" s="195">
        <v>2163</v>
      </c>
      <c r="AK65" s="195">
        <v>2146</v>
      </c>
      <c r="AL65" s="195">
        <v>1880</v>
      </c>
      <c r="AM65" s="195">
        <v>1022</v>
      </c>
      <c r="AN65" s="195">
        <v>858</v>
      </c>
      <c r="AO65" s="195">
        <v>3043</v>
      </c>
      <c r="AP65" s="195">
        <v>1487</v>
      </c>
      <c r="AQ65" s="195">
        <v>1556</v>
      </c>
      <c r="AR65" s="195">
        <v>2779</v>
      </c>
      <c r="AS65" s="195">
        <v>1511</v>
      </c>
      <c r="AT65" s="195">
        <v>1268</v>
      </c>
      <c r="AU65" s="195">
        <v>5699</v>
      </c>
      <c r="AV65" s="195">
        <v>3026</v>
      </c>
      <c r="AW65" s="195">
        <v>2673</v>
      </c>
      <c r="AX65" s="195">
        <v>1639</v>
      </c>
      <c r="AY65" s="195">
        <v>815</v>
      </c>
      <c r="AZ65" s="195">
        <v>824</v>
      </c>
      <c r="BA65" s="195">
        <v>162</v>
      </c>
      <c r="BB65" s="195">
        <v>96</v>
      </c>
      <c r="BC65" s="195">
        <v>66</v>
      </c>
      <c r="BD65" s="195">
        <v>148</v>
      </c>
      <c r="BE65" s="195">
        <v>81</v>
      </c>
      <c r="BF65" s="195">
        <v>67</v>
      </c>
      <c r="BG65" s="195">
        <v>331</v>
      </c>
      <c r="BH65" s="195">
        <v>207</v>
      </c>
      <c r="BI65" s="195">
        <v>124</v>
      </c>
      <c r="BJ65" s="195">
        <v>174</v>
      </c>
      <c r="BK65" s="195">
        <v>115</v>
      </c>
      <c r="BL65" s="195">
        <v>59</v>
      </c>
      <c r="BM65" s="195">
        <v>138</v>
      </c>
      <c r="BN65" s="195">
        <v>78</v>
      </c>
      <c r="BO65" s="196">
        <v>60</v>
      </c>
    </row>
    <row r="66" spans="1:67" s="188" customFormat="1" ht="15.75" x14ac:dyDescent="0.25">
      <c r="A66" s="197" t="s">
        <v>410</v>
      </c>
      <c r="B66" s="198">
        <v>7346</v>
      </c>
      <c r="C66" s="198">
        <v>3810</v>
      </c>
      <c r="D66" s="198">
        <v>3536</v>
      </c>
      <c r="E66" s="198">
        <v>210</v>
      </c>
      <c r="F66" s="199">
        <v>108</v>
      </c>
      <c r="G66" s="199">
        <v>102</v>
      </c>
      <c r="H66" s="198">
        <v>106</v>
      </c>
      <c r="I66" s="199">
        <v>61</v>
      </c>
      <c r="J66" s="199">
        <v>45</v>
      </c>
      <c r="K66" s="198">
        <v>277</v>
      </c>
      <c r="L66" s="199">
        <v>150</v>
      </c>
      <c r="M66" s="199">
        <v>127</v>
      </c>
      <c r="N66" s="198">
        <v>68</v>
      </c>
      <c r="O66" s="199">
        <v>42</v>
      </c>
      <c r="P66" s="199">
        <v>26</v>
      </c>
      <c r="Q66" s="198">
        <v>508</v>
      </c>
      <c r="R66" s="199">
        <v>275</v>
      </c>
      <c r="S66" s="199">
        <v>233</v>
      </c>
      <c r="T66" s="198">
        <v>453</v>
      </c>
      <c r="U66" s="199">
        <v>220</v>
      </c>
      <c r="V66" s="199">
        <v>233</v>
      </c>
      <c r="W66" s="198">
        <v>236</v>
      </c>
      <c r="X66" s="199">
        <v>106</v>
      </c>
      <c r="Y66" s="199">
        <v>130</v>
      </c>
      <c r="Z66" s="198">
        <v>318</v>
      </c>
      <c r="AA66" s="199">
        <v>161</v>
      </c>
      <c r="AB66" s="199">
        <v>157</v>
      </c>
      <c r="AC66" s="198">
        <v>152</v>
      </c>
      <c r="AD66" s="199">
        <v>76</v>
      </c>
      <c r="AE66" s="199">
        <v>76</v>
      </c>
      <c r="AF66" s="198">
        <v>539</v>
      </c>
      <c r="AG66" s="199">
        <v>251</v>
      </c>
      <c r="AH66" s="199">
        <v>288</v>
      </c>
      <c r="AI66" s="198">
        <v>948</v>
      </c>
      <c r="AJ66" s="199">
        <v>466</v>
      </c>
      <c r="AK66" s="199">
        <v>482</v>
      </c>
      <c r="AL66" s="198">
        <v>421</v>
      </c>
      <c r="AM66" s="199">
        <v>224</v>
      </c>
      <c r="AN66" s="199">
        <v>197</v>
      </c>
      <c r="AO66" s="198">
        <v>619</v>
      </c>
      <c r="AP66" s="199">
        <v>307</v>
      </c>
      <c r="AQ66" s="199">
        <v>312</v>
      </c>
      <c r="AR66" s="198">
        <v>642</v>
      </c>
      <c r="AS66" s="199">
        <v>339</v>
      </c>
      <c r="AT66" s="199">
        <v>303</v>
      </c>
      <c r="AU66" s="198">
        <v>1352</v>
      </c>
      <c r="AV66" s="199">
        <v>743</v>
      </c>
      <c r="AW66" s="199">
        <v>609</v>
      </c>
      <c r="AX66" s="198">
        <v>342</v>
      </c>
      <c r="AY66" s="199">
        <v>175</v>
      </c>
      <c r="AZ66" s="199">
        <v>167</v>
      </c>
      <c r="BA66" s="198">
        <v>18</v>
      </c>
      <c r="BB66" s="199">
        <v>15</v>
      </c>
      <c r="BC66" s="199">
        <v>3</v>
      </c>
      <c r="BD66" s="198">
        <v>23</v>
      </c>
      <c r="BE66" s="199">
        <v>13</v>
      </c>
      <c r="BF66" s="199">
        <v>10</v>
      </c>
      <c r="BG66" s="198">
        <v>66</v>
      </c>
      <c r="BH66" s="199">
        <v>47</v>
      </c>
      <c r="BI66" s="199">
        <v>19</v>
      </c>
      <c r="BJ66" s="198">
        <v>25</v>
      </c>
      <c r="BK66" s="199">
        <v>18</v>
      </c>
      <c r="BL66" s="199">
        <v>7</v>
      </c>
      <c r="BM66" s="198">
        <v>23</v>
      </c>
      <c r="BN66" s="199">
        <v>13</v>
      </c>
      <c r="BO66" s="200">
        <v>10</v>
      </c>
    </row>
    <row r="67" spans="1:67" s="188" customFormat="1" ht="15.75" x14ac:dyDescent="0.25">
      <c r="A67" s="197" t="s">
        <v>411</v>
      </c>
      <c r="B67" s="198">
        <v>7715</v>
      </c>
      <c r="C67" s="198">
        <v>3839</v>
      </c>
      <c r="D67" s="198">
        <v>3876</v>
      </c>
      <c r="E67" s="198">
        <v>187</v>
      </c>
      <c r="F67" s="199">
        <v>97</v>
      </c>
      <c r="G67" s="199">
        <v>90</v>
      </c>
      <c r="H67" s="198">
        <v>118</v>
      </c>
      <c r="I67" s="199">
        <v>64</v>
      </c>
      <c r="J67" s="199">
        <v>54</v>
      </c>
      <c r="K67" s="198">
        <v>274</v>
      </c>
      <c r="L67" s="199">
        <v>132</v>
      </c>
      <c r="M67" s="199">
        <v>142</v>
      </c>
      <c r="N67" s="198">
        <v>96</v>
      </c>
      <c r="O67" s="199">
        <v>46</v>
      </c>
      <c r="P67" s="199">
        <v>50</v>
      </c>
      <c r="Q67" s="198">
        <v>529</v>
      </c>
      <c r="R67" s="199">
        <v>261</v>
      </c>
      <c r="S67" s="199">
        <v>268</v>
      </c>
      <c r="T67" s="198">
        <v>462</v>
      </c>
      <c r="U67" s="199">
        <v>224</v>
      </c>
      <c r="V67" s="199">
        <v>238</v>
      </c>
      <c r="W67" s="198">
        <v>243</v>
      </c>
      <c r="X67" s="199">
        <v>118</v>
      </c>
      <c r="Y67" s="199">
        <v>125</v>
      </c>
      <c r="Z67" s="198">
        <v>405</v>
      </c>
      <c r="AA67" s="199">
        <v>198</v>
      </c>
      <c r="AB67" s="199">
        <v>207</v>
      </c>
      <c r="AC67" s="198">
        <v>158</v>
      </c>
      <c r="AD67" s="199">
        <v>93</v>
      </c>
      <c r="AE67" s="199">
        <v>65</v>
      </c>
      <c r="AF67" s="198">
        <v>621</v>
      </c>
      <c r="AG67" s="199">
        <v>247</v>
      </c>
      <c r="AH67" s="199">
        <v>374</v>
      </c>
      <c r="AI67" s="198">
        <v>972</v>
      </c>
      <c r="AJ67" s="199">
        <v>477</v>
      </c>
      <c r="AK67" s="199">
        <v>495</v>
      </c>
      <c r="AL67" s="198">
        <v>436</v>
      </c>
      <c r="AM67" s="199">
        <v>225</v>
      </c>
      <c r="AN67" s="199">
        <v>211</v>
      </c>
      <c r="AO67" s="198">
        <v>679</v>
      </c>
      <c r="AP67" s="199">
        <v>340</v>
      </c>
      <c r="AQ67" s="199">
        <v>339</v>
      </c>
      <c r="AR67" s="198">
        <v>643</v>
      </c>
      <c r="AS67" s="199">
        <v>333</v>
      </c>
      <c r="AT67" s="199">
        <v>310</v>
      </c>
      <c r="AU67" s="198">
        <v>1346</v>
      </c>
      <c r="AV67" s="199">
        <v>692</v>
      </c>
      <c r="AW67" s="199">
        <v>654</v>
      </c>
      <c r="AX67" s="198">
        <v>353</v>
      </c>
      <c r="AY67" s="199">
        <v>175</v>
      </c>
      <c r="AZ67" s="199">
        <v>178</v>
      </c>
      <c r="BA67" s="198">
        <v>31</v>
      </c>
      <c r="BB67" s="199">
        <v>18</v>
      </c>
      <c r="BC67" s="199">
        <v>13</v>
      </c>
      <c r="BD67" s="198">
        <v>33</v>
      </c>
      <c r="BE67" s="199">
        <v>24</v>
      </c>
      <c r="BF67" s="199">
        <v>9</v>
      </c>
      <c r="BG67" s="198">
        <v>74</v>
      </c>
      <c r="BH67" s="199">
        <v>44</v>
      </c>
      <c r="BI67" s="199">
        <v>30</v>
      </c>
      <c r="BJ67" s="198">
        <v>33</v>
      </c>
      <c r="BK67" s="199">
        <v>22</v>
      </c>
      <c r="BL67" s="199">
        <v>11</v>
      </c>
      <c r="BM67" s="198">
        <v>22</v>
      </c>
      <c r="BN67" s="199">
        <v>9</v>
      </c>
      <c r="BO67" s="200">
        <v>13</v>
      </c>
    </row>
    <row r="68" spans="1:67" s="188" customFormat="1" ht="15.75" x14ac:dyDescent="0.25">
      <c r="A68" s="197" t="s">
        <v>412</v>
      </c>
      <c r="B68" s="198">
        <v>6695</v>
      </c>
      <c r="C68" s="198">
        <v>3451</v>
      </c>
      <c r="D68" s="198">
        <v>3244</v>
      </c>
      <c r="E68" s="198">
        <v>192</v>
      </c>
      <c r="F68" s="199">
        <v>104</v>
      </c>
      <c r="G68" s="199">
        <v>88</v>
      </c>
      <c r="H68" s="198">
        <v>98</v>
      </c>
      <c r="I68" s="199">
        <v>51</v>
      </c>
      <c r="J68" s="199">
        <v>47</v>
      </c>
      <c r="K68" s="198">
        <v>279</v>
      </c>
      <c r="L68" s="199">
        <v>143</v>
      </c>
      <c r="M68" s="199">
        <v>136</v>
      </c>
      <c r="N68" s="198">
        <v>82</v>
      </c>
      <c r="O68" s="199">
        <v>41</v>
      </c>
      <c r="P68" s="199">
        <v>41</v>
      </c>
      <c r="Q68" s="198">
        <v>466</v>
      </c>
      <c r="R68" s="199">
        <v>230</v>
      </c>
      <c r="S68" s="199">
        <v>236</v>
      </c>
      <c r="T68" s="198">
        <v>444</v>
      </c>
      <c r="U68" s="199">
        <v>238</v>
      </c>
      <c r="V68" s="199">
        <v>206</v>
      </c>
      <c r="W68" s="198">
        <v>235</v>
      </c>
      <c r="X68" s="199">
        <v>110</v>
      </c>
      <c r="Y68" s="199">
        <v>125</v>
      </c>
      <c r="Z68" s="198">
        <v>332</v>
      </c>
      <c r="AA68" s="199">
        <v>166</v>
      </c>
      <c r="AB68" s="199">
        <v>166</v>
      </c>
      <c r="AC68" s="198">
        <v>131</v>
      </c>
      <c r="AD68" s="199">
        <v>83</v>
      </c>
      <c r="AE68" s="199">
        <v>48</v>
      </c>
      <c r="AF68" s="198">
        <v>562</v>
      </c>
      <c r="AG68" s="199">
        <v>254</v>
      </c>
      <c r="AH68" s="199">
        <v>308</v>
      </c>
      <c r="AI68" s="198">
        <v>820</v>
      </c>
      <c r="AJ68" s="199">
        <v>403</v>
      </c>
      <c r="AK68" s="199">
        <v>417</v>
      </c>
      <c r="AL68" s="198">
        <v>383</v>
      </c>
      <c r="AM68" s="199">
        <v>222</v>
      </c>
      <c r="AN68" s="199">
        <v>161</v>
      </c>
      <c r="AO68" s="198">
        <v>572</v>
      </c>
      <c r="AP68" s="199">
        <v>253</v>
      </c>
      <c r="AQ68" s="199">
        <v>319</v>
      </c>
      <c r="AR68" s="198">
        <v>537</v>
      </c>
      <c r="AS68" s="199">
        <v>296</v>
      </c>
      <c r="AT68" s="199">
        <v>241</v>
      </c>
      <c r="AU68" s="198">
        <v>1038</v>
      </c>
      <c r="AV68" s="199">
        <v>569</v>
      </c>
      <c r="AW68" s="199">
        <v>469</v>
      </c>
      <c r="AX68" s="198">
        <v>314</v>
      </c>
      <c r="AY68" s="199">
        <v>155</v>
      </c>
      <c r="AZ68" s="199">
        <v>159</v>
      </c>
      <c r="BA68" s="198">
        <v>35</v>
      </c>
      <c r="BB68" s="199">
        <v>18</v>
      </c>
      <c r="BC68" s="199">
        <v>17</v>
      </c>
      <c r="BD68" s="198">
        <v>36</v>
      </c>
      <c r="BE68" s="199">
        <v>19</v>
      </c>
      <c r="BF68" s="199">
        <v>17</v>
      </c>
      <c r="BG68" s="198">
        <v>76</v>
      </c>
      <c r="BH68" s="199">
        <v>52</v>
      </c>
      <c r="BI68" s="199">
        <v>24</v>
      </c>
      <c r="BJ68" s="198">
        <v>32</v>
      </c>
      <c r="BK68" s="199">
        <v>23</v>
      </c>
      <c r="BL68" s="199">
        <v>9</v>
      </c>
      <c r="BM68" s="198">
        <v>31</v>
      </c>
      <c r="BN68" s="199">
        <v>21</v>
      </c>
      <c r="BO68" s="200">
        <v>10</v>
      </c>
    </row>
    <row r="69" spans="1:67" s="188" customFormat="1" ht="15.75" x14ac:dyDescent="0.25">
      <c r="A69" s="197" t="s">
        <v>413</v>
      </c>
      <c r="B69" s="198">
        <v>6465</v>
      </c>
      <c r="C69" s="198">
        <v>3388</v>
      </c>
      <c r="D69" s="198">
        <v>3077</v>
      </c>
      <c r="E69" s="198">
        <v>197</v>
      </c>
      <c r="F69" s="199">
        <v>96</v>
      </c>
      <c r="G69" s="199">
        <v>101</v>
      </c>
      <c r="H69" s="198">
        <v>113</v>
      </c>
      <c r="I69" s="199">
        <v>54</v>
      </c>
      <c r="J69" s="199">
        <v>59</v>
      </c>
      <c r="K69" s="198">
        <v>257</v>
      </c>
      <c r="L69" s="199">
        <v>136</v>
      </c>
      <c r="M69" s="199">
        <v>121</v>
      </c>
      <c r="N69" s="198">
        <v>80</v>
      </c>
      <c r="O69" s="199">
        <v>35</v>
      </c>
      <c r="P69" s="199">
        <v>45</v>
      </c>
      <c r="Q69" s="198">
        <v>429</v>
      </c>
      <c r="R69" s="199">
        <v>202</v>
      </c>
      <c r="S69" s="199">
        <v>227</v>
      </c>
      <c r="T69" s="198">
        <v>427</v>
      </c>
      <c r="U69" s="199">
        <v>219</v>
      </c>
      <c r="V69" s="199">
        <v>208</v>
      </c>
      <c r="W69" s="198">
        <v>254</v>
      </c>
      <c r="X69" s="199">
        <v>130</v>
      </c>
      <c r="Y69" s="199">
        <v>124</v>
      </c>
      <c r="Z69" s="198">
        <v>305</v>
      </c>
      <c r="AA69" s="199">
        <v>171</v>
      </c>
      <c r="AB69" s="199">
        <v>134</v>
      </c>
      <c r="AC69" s="198">
        <v>140</v>
      </c>
      <c r="AD69" s="199">
        <v>81</v>
      </c>
      <c r="AE69" s="199">
        <v>59</v>
      </c>
      <c r="AF69" s="198">
        <v>519</v>
      </c>
      <c r="AG69" s="199">
        <v>259</v>
      </c>
      <c r="AH69" s="199">
        <v>260</v>
      </c>
      <c r="AI69" s="198">
        <v>813</v>
      </c>
      <c r="AJ69" s="199">
        <v>430</v>
      </c>
      <c r="AK69" s="199">
        <v>383</v>
      </c>
      <c r="AL69" s="198">
        <v>333</v>
      </c>
      <c r="AM69" s="199">
        <v>185</v>
      </c>
      <c r="AN69" s="199">
        <v>148</v>
      </c>
      <c r="AO69" s="198">
        <v>613</v>
      </c>
      <c r="AP69" s="199">
        <v>294</v>
      </c>
      <c r="AQ69" s="199">
        <v>319</v>
      </c>
      <c r="AR69" s="198">
        <v>486</v>
      </c>
      <c r="AS69" s="199">
        <v>283</v>
      </c>
      <c r="AT69" s="199">
        <v>203</v>
      </c>
      <c r="AU69" s="198">
        <v>1008</v>
      </c>
      <c r="AV69" s="199">
        <v>548</v>
      </c>
      <c r="AW69" s="199">
        <v>460</v>
      </c>
      <c r="AX69" s="198">
        <v>312</v>
      </c>
      <c r="AY69" s="199">
        <v>161</v>
      </c>
      <c r="AZ69" s="199">
        <v>151</v>
      </c>
      <c r="BA69" s="198">
        <v>43</v>
      </c>
      <c r="BB69" s="199">
        <v>26</v>
      </c>
      <c r="BC69" s="199">
        <v>17</v>
      </c>
      <c r="BD69" s="198">
        <v>25</v>
      </c>
      <c r="BE69" s="199">
        <v>12</v>
      </c>
      <c r="BF69" s="199">
        <v>13</v>
      </c>
      <c r="BG69" s="198">
        <v>48</v>
      </c>
      <c r="BH69" s="199">
        <v>27</v>
      </c>
      <c r="BI69" s="199">
        <v>21</v>
      </c>
      <c r="BJ69" s="198">
        <v>35</v>
      </c>
      <c r="BK69" s="199">
        <v>22</v>
      </c>
      <c r="BL69" s="199">
        <v>13</v>
      </c>
      <c r="BM69" s="198">
        <v>28</v>
      </c>
      <c r="BN69" s="199">
        <v>17</v>
      </c>
      <c r="BO69" s="200">
        <v>11</v>
      </c>
    </row>
    <row r="70" spans="1:67" s="188" customFormat="1" ht="15.75" x14ac:dyDescent="0.25">
      <c r="A70" s="197" t="s">
        <v>414</v>
      </c>
      <c r="B70" s="198">
        <v>6357</v>
      </c>
      <c r="C70" s="198">
        <v>3184</v>
      </c>
      <c r="D70" s="198">
        <v>3173</v>
      </c>
      <c r="E70" s="198">
        <v>161</v>
      </c>
      <c r="F70" s="199">
        <v>83</v>
      </c>
      <c r="G70" s="199">
        <v>78</v>
      </c>
      <c r="H70" s="198">
        <v>124</v>
      </c>
      <c r="I70" s="199">
        <v>54</v>
      </c>
      <c r="J70" s="199">
        <v>70</v>
      </c>
      <c r="K70" s="198">
        <v>237</v>
      </c>
      <c r="L70" s="199">
        <v>118</v>
      </c>
      <c r="M70" s="199">
        <v>119</v>
      </c>
      <c r="N70" s="198">
        <v>73</v>
      </c>
      <c r="O70" s="199">
        <v>34</v>
      </c>
      <c r="P70" s="199">
        <v>39</v>
      </c>
      <c r="Q70" s="198">
        <v>448</v>
      </c>
      <c r="R70" s="199">
        <v>205</v>
      </c>
      <c r="S70" s="199">
        <v>243</v>
      </c>
      <c r="T70" s="198">
        <v>437</v>
      </c>
      <c r="U70" s="199">
        <v>202</v>
      </c>
      <c r="V70" s="199">
        <v>235</v>
      </c>
      <c r="W70" s="198">
        <v>285</v>
      </c>
      <c r="X70" s="199">
        <v>126</v>
      </c>
      <c r="Y70" s="199">
        <v>159</v>
      </c>
      <c r="Z70" s="198">
        <v>306</v>
      </c>
      <c r="AA70" s="199">
        <v>145</v>
      </c>
      <c r="AB70" s="199">
        <v>161</v>
      </c>
      <c r="AC70" s="198">
        <v>133</v>
      </c>
      <c r="AD70" s="199">
        <v>80</v>
      </c>
      <c r="AE70" s="199">
        <v>53</v>
      </c>
      <c r="AF70" s="198">
        <v>570</v>
      </c>
      <c r="AG70" s="199">
        <v>291</v>
      </c>
      <c r="AH70" s="199">
        <v>279</v>
      </c>
      <c r="AI70" s="198">
        <v>756</v>
      </c>
      <c r="AJ70" s="199">
        <v>387</v>
      </c>
      <c r="AK70" s="199">
        <v>369</v>
      </c>
      <c r="AL70" s="198">
        <v>307</v>
      </c>
      <c r="AM70" s="199">
        <v>166</v>
      </c>
      <c r="AN70" s="199">
        <v>141</v>
      </c>
      <c r="AO70" s="198">
        <v>560</v>
      </c>
      <c r="AP70" s="199">
        <v>293</v>
      </c>
      <c r="AQ70" s="199">
        <v>267</v>
      </c>
      <c r="AR70" s="198">
        <v>471</v>
      </c>
      <c r="AS70" s="199">
        <v>260</v>
      </c>
      <c r="AT70" s="199">
        <v>211</v>
      </c>
      <c r="AU70" s="198">
        <v>955</v>
      </c>
      <c r="AV70" s="199">
        <v>474</v>
      </c>
      <c r="AW70" s="199">
        <v>481</v>
      </c>
      <c r="AX70" s="198">
        <v>318</v>
      </c>
      <c r="AY70" s="199">
        <v>149</v>
      </c>
      <c r="AZ70" s="199">
        <v>169</v>
      </c>
      <c r="BA70" s="198">
        <v>35</v>
      </c>
      <c r="BB70" s="199">
        <v>19</v>
      </c>
      <c r="BC70" s="199">
        <v>16</v>
      </c>
      <c r="BD70" s="198">
        <v>31</v>
      </c>
      <c r="BE70" s="199">
        <v>13</v>
      </c>
      <c r="BF70" s="199">
        <v>18</v>
      </c>
      <c r="BG70" s="198">
        <v>67</v>
      </c>
      <c r="BH70" s="199">
        <v>37</v>
      </c>
      <c r="BI70" s="199">
        <v>30</v>
      </c>
      <c r="BJ70" s="198">
        <v>49</v>
      </c>
      <c r="BK70" s="199">
        <v>30</v>
      </c>
      <c r="BL70" s="199">
        <v>19</v>
      </c>
      <c r="BM70" s="198">
        <v>34</v>
      </c>
      <c r="BN70" s="199">
        <v>18</v>
      </c>
      <c r="BO70" s="200">
        <v>16</v>
      </c>
    </row>
    <row r="71" spans="1:67" s="188" customFormat="1" ht="14.25" customHeight="1" x14ac:dyDescent="0.25">
      <c r="A71" s="201" t="s">
        <v>85</v>
      </c>
      <c r="B71" s="195">
        <v>27062</v>
      </c>
      <c r="C71" s="195">
        <v>14558</v>
      </c>
      <c r="D71" s="195">
        <v>12504</v>
      </c>
      <c r="E71" s="195">
        <v>855</v>
      </c>
      <c r="F71" s="195">
        <v>468</v>
      </c>
      <c r="G71" s="195">
        <v>387</v>
      </c>
      <c r="H71" s="195">
        <v>558</v>
      </c>
      <c r="I71" s="195">
        <v>274</v>
      </c>
      <c r="J71" s="195">
        <v>284</v>
      </c>
      <c r="K71" s="195">
        <v>1112</v>
      </c>
      <c r="L71" s="195">
        <v>555</v>
      </c>
      <c r="M71" s="195">
        <v>557</v>
      </c>
      <c r="N71" s="195">
        <v>412</v>
      </c>
      <c r="O71" s="195">
        <v>211</v>
      </c>
      <c r="P71" s="195">
        <v>201</v>
      </c>
      <c r="Q71" s="195">
        <v>2100</v>
      </c>
      <c r="R71" s="195">
        <v>1071</v>
      </c>
      <c r="S71" s="195">
        <v>1029</v>
      </c>
      <c r="T71" s="195">
        <v>2148</v>
      </c>
      <c r="U71" s="195">
        <v>1157</v>
      </c>
      <c r="V71" s="195">
        <v>991</v>
      </c>
      <c r="W71" s="195">
        <v>1088</v>
      </c>
      <c r="X71" s="195">
        <v>581</v>
      </c>
      <c r="Y71" s="195">
        <v>507</v>
      </c>
      <c r="Z71" s="195">
        <v>1410</v>
      </c>
      <c r="AA71" s="195">
        <v>754</v>
      </c>
      <c r="AB71" s="195">
        <v>656</v>
      </c>
      <c r="AC71" s="195">
        <v>575</v>
      </c>
      <c r="AD71" s="195">
        <v>322</v>
      </c>
      <c r="AE71" s="195">
        <v>253</v>
      </c>
      <c r="AF71" s="195">
        <v>2362</v>
      </c>
      <c r="AG71" s="195">
        <v>1265</v>
      </c>
      <c r="AH71" s="195">
        <v>1097</v>
      </c>
      <c r="AI71" s="195">
        <v>3079</v>
      </c>
      <c r="AJ71" s="195">
        <v>1673</v>
      </c>
      <c r="AK71" s="195">
        <v>1406</v>
      </c>
      <c r="AL71" s="195">
        <v>1292</v>
      </c>
      <c r="AM71" s="195">
        <v>719</v>
      </c>
      <c r="AN71" s="195">
        <v>573</v>
      </c>
      <c r="AO71" s="195">
        <v>2220</v>
      </c>
      <c r="AP71" s="195">
        <v>1221</v>
      </c>
      <c r="AQ71" s="195">
        <v>999</v>
      </c>
      <c r="AR71" s="195">
        <v>1637</v>
      </c>
      <c r="AS71" s="195">
        <v>921</v>
      </c>
      <c r="AT71" s="195">
        <v>716</v>
      </c>
      <c r="AU71" s="195">
        <v>3505</v>
      </c>
      <c r="AV71" s="195">
        <v>1845</v>
      </c>
      <c r="AW71" s="195">
        <v>1660</v>
      </c>
      <c r="AX71" s="195">
        <v>1460</v>
      </c>
      <c r="AY71" s="195">
        <v>754</v>
      </c>
      <c r="AZ71" s="195">
        <v>706</v>
      </c>
      <c r="BA71" s="195">
        <v>231</v>
      </c>
      <c r="BB71" s="195">
        <v>142</v>
      </c>
      <c r="BC71" s="195">
        <v>89</v>
      </c>
      <c r="BD71" s="195">
        <v>210</v>
      </c>
      <c r="BE71" s="195">
        <v>133</v>
      </c>
      <c r="BF71" s="195">
        <v>77</v>
      </c>
      <c r="BG71" s="195">
        <v>363</v>
      </c>
      <c r="BH71" s="195">
        <v>226</v>
      </c>
      <c r="BI71" s="195">
        <v>137</v>
      </c>
      <c r="BJ71" s="195">
        <v>255</v>
      </c>
      <c r="BK71" s="195">
        <v>155</v>
      </c>
      <c r="BL71" s="195">
        <v>100</v>
      </c>
      <c r="BM71" s="195">
        <v>190</v>
      </c>
      <c r="BN71" s="195">
        <v>111</v>
      </c>
      <c r="BO71" s="196">
        <v>79</v>
      </c>
    </row>
    <row r="72" spans="1:67" s="188" customFormat="1" ht="14.25" customHeight="1" x14ac:dyDescent="0.25">
      <c r="A72" s="197" t="s">
        <v>415</v>
      </c>
      <c r="B72" s="198">
        <v>5614</v>
      </c>
      <c r="C72" s="198">
        <v>3021</v>
      </c>
      <c r="D72" s="198">
        <v>2593</v>
      </c>
      <c r="E72" s="198">
        <v>180</v>
      </c>
      <c r="F72" s="199">
        <v>107</v>
      </c>
      <c r="G72" s="199">
        <v>73</v>
      </c>
      <c r="H72" s="198">
        <v>100</v>
      </c>
      <c r="I72" s="199">
        <v>48</v>
      </c>
      <c r="J72" s="199">
        <v>52</v>
      </c>
      <c r="K72" s="198">
        <v>209</v>
      </c>
      <c r="L72" s="199">
        <v>99</v>
      </c>
      <c r="M72" s="199">
        <v>110</v>
      </c>
      <c r="N72" s="198">
        <v>69</v>
      </c>
      <c r="O72" s="199">
        <v>35</v>
      </c>
      <c r="P72" s="199">
        <v>34</v>
      </c>
      <c r="Q72" s="198">
        <v>410</v>
      </c>
      <c r="R72" s="199">
        <v>210</v>
      </c>
      <c r="S72" s="199">
        <v>200</v>
      </c>
      <c r="T72" s="198">
        <v>409</v>
      </c>
      <c r="U72" s="199">
        <v>218</v>
      </c>
      <c r="V72" s="199">
        <v>191</v>
      </c>
      <c r="W72" s="198">
        <v>217</v>
      </c>
      <c r="X72" s="199">
        <v>118</v>
      </c>
      <c r="Y72" s="199">
        <v>99</v>
      </c>
      <c r="Z72" s="198">
        <v>281</v>
      </c>
      <c r="AA72" s="199">
        <v>147</v>
      </c>
      <c r="AB72" s="199">
        <v>134</v>
      </c>
      <c r="AC72" s="198">
        <v>127</v>
      </c>
      <c r="AD72" s="199">
        <v>70</v>
      </c>
      <c r="AE72" s="199">
        <v>57</v>
      </c>
      <c r="AF72" s="198">
        <v>494</v>
      </c>
      <c r="AG72" s="199">
        <v>267</v>
      </c>
      <c r="AH72" s="199">
        <v>227</v>
      </c>
      <c r="AI72" s="198">
        <v>743</v>
      </c>
      <c r="AJ72" s="199">
        <v>381</v>
      </c>
      <c r="AK72" s="199">
        <v>362</v>
      </c>
      <c r="AL72" s="198">
        <v>258</v>
      </c>
      <c r="AM72" s="199">
        <v>148</v>
      </c>
      <c r="AN72" s="199">
        <v>110</v>
      </c>
      <c r="AO72" s="198">
        <v>501</v>
      </c>
      <c r="AP72" s="199">
        <v>285</v>
      </c>
      <c r="AQ72" s="199">
        <v>216</v>
      </c>
      <c r="AR72" s="198">
        <v>364</v>
      </c>
      <c r="AS72" s="199">
        <v>219</v>
      </c>
      <c r="AT72" s="199">
        <v>145</v>
      </c>
      <c r="AU72" s="198">
        <v>774</v>
      </c>
      <c r="AV72" s="199">
        <v>405</v>
      </c>
      <c r="AW72" s="199">
        <v>369</v>
      </c>
      <c r="AX72" s="198">
        <v>271</v>
      </c>
      <c r="AY72" s="199">
        <v>142</v>
      </c>
      <c r="AZ72" s="199">
        <v>129</v>
      </c>
      <c r="BA72" s="198">
        <v>37</v>
      </c>
      <c r="BB72" s="199">
        <v>20</v>
      </c>
      <c r="BC72" s="199">
        <v>17</v>
      </c>
      <c r="BD72" s="198">
        <v>40</v>
      </c>
      <c r="BE72" s="199">
        <v>22</v>
      </c>
      <c r="BF72" s="199">
        <v>18</v>
      </c>
      <c r="BG72" s="198">
        <v>62</v>
      </c>
      <c r="BH72" s="199">
        <v>40</v>
      </c>
      <c r="BI72" s="199">
        <v>22</v>
      </c>
      <c r="BJ72" s="198">
        <v>46</v>
      </c>
      <c r="BK72" s="199">
        <v>25</v>
      </c>
      <c r="BL72" s="199">
        <v>21</v>
      </c>
      <c r="BM72" s="198">
        <v>22</v>
      </c>
      <c r="BN72" s="199">
        <v>15</v>
      </c>
      <c r="BO72" s="200">
        <v>7</v>
      </c>
    </row>
    <row r="73" spans="1:67" s="188" customFormat="1" ht="14.25" customHeight="1" x14ac:dyDescent="0.25">
      <c r="A73" s="197" t="s">
        <v>416</v>
      </c>
      <c r="B73" s="205">
        <v>5573</v>
      </c>
      <c r="C73" s="198">
        <v>3004</v>
      </c>
      <c r="D73" s="198">
        <v>2569</v>
      </c>
      <c r="E73" s="198">
        <v>175</v>
      </c>
      <c r="F73" s="199">
        <v>91</v>
      </c>
      <c r="G73" s="199">
        <v>84</v>
      </c>
      <c r="H73" s="198">
        <v>115</v>
      </c>
      <c r="I73" s="199">
        <v>61</v>
      </c>
      <c r="J73" s="199">
        <v>54</v>
      </c>
      <c r="K73" s="198">
        <v>235</v>
      </c>
      <c r="L73" s="199">
        <v>109</v>
      </c>
      <c r="M73" s="199">
        <v>126</v>
      </c>
      <c r="N73" s="198">
        <v>82</v>
      </c>
      <c r="O73" s="199">
        <v>42</v>
      </c>
      <c r="P73" s="199">
        <v>40</v>
      </c>
      <c r="Q73" s="198">
        <v>411</v>
      </c>
      <c r="R73" s="199">
        <v>216</v>
      </c>
      <c r="S73" s="199">
        <v>195</v>
      </c>
      <c r="T73" s="198">
        <v>429</v>
      </c>
      <c r="U73" s="199">
        <v>224</v>
      </c>
      <c r="V73" s="199">
        <v>205</v>
      </c>
      <c r="W73" s="198">
        <v>197</v>
      </c>
      <c r="X73" s="199">
        <v>108</v>
      </c>
      <c r="Y73" s="199">
        <v>89</v>
      </c>
      <c r="Z73" s="198">
        <v>271</v>
      </c>
      <c r="AA73" s="199">
        <v>154</v>
      </c>
      <c r="AB73" s="199">
        <v>117</v>
      </c>
      <c r="AC73" s="198">
        <v>113</v>
      </c>
      <c r="AD73" s="199">
        <v>60</v>
      </c>
      <c r="AE73" s="199">
        <v>53</v>
      </c>
      <c r="AF73" s="198">
        <v>529</v>
      </c>
      <c r="AG73" s="199">
        <v>284</v>
      </c>
      <c r="AH73" s="199">
        <v>245</v>
      </c>
      <c r="AI73" s="198">
        <v>636</v>
      </c>
      <c r="AJ73" s="199">
        <v>344</v>
      </c>
      <c r="AK73" s="199">
        <v>292</v>
      </c>
      <c r="AL73" s="198">
        <v>278</v>
      </c>
      <c r="AM73" s="199">
        <v>166</v>
      </c>
      <c r="AN73" s="199">
        <v>112</v>
      </c>
      <c r="AO73" s="198">
        <v>488</v>
      </c>
      <c r="AP73" s="199">
        <v>253</v>
      </c>
      <c r="AQ73" s="199">
        <v>235</v>
      </c>
      <c r="AR73" s="198">
        <v>360</v>
      </c>
      <c r="AS73" s="199">
        <v>211</v>
      </c>
      <c r="AT73" s="199">
        <v>149</v>
      </c>
      <c r="AU73" s="198">
        <v>711</v>
      </c>
      <c r="AV73" s="199">
        <v>380</v>
      </c>
      <c r="AW73" s="199">
        <v>331</v>
      </c>
      <c r="AX73" s="198">
        <v>324</v>
      </c>
      <c r="AY73" s="199">
        <v>163</v>
      </c>
      <c r="AZ73" s="199">
        <v>161</v>
      </c>
      <c r="BA73" s="198">
        <v>41</v>
      </c>
      <c r="BB73" s="199">
        <v>29</v>
      </c>
      <c r="BC73" s="199">
        <v>12</v>
      </c>
      <c r="BD73" s="198">
        <v>39</v>
      </c>
      <c r="BE73" s="199">
        <v>26</v>
      </c>
      <c r="BF73" s="199">
        <v>13</v>
      </c>
      <c r="BG73" s="198">
        <v>62</v>
      </c>
      <c r="BH73" s="199">
        <v>43</v>
      </c>
      <c r="BI73" s="199">
        <v>19</v>
      </c>
      <c r="BJ73" s="198">
        <v>40</v>
      </c>
      <c r="BK73" s="199">
        <v>25</v>
      </c>
      <c r="BL73" s="199">
        <v>15</v>
      </c>
      <c r="BM73" s="198">
        <v>37</v>
      </c>
      <c r="BN73" s="199">
        <v>15</v>
      </c>
      <c r="BO73" s="200">
        <v>22</v>
      </c>
    </row>
    <row r="74" spans="1:67" s="188" customFormat="1" ht="14.25" customHeight="1" x14ac:dyDescent="0.25">
      <c r="A74" s="197" t="s">
        <v>417</v>
      </c>
      <c r="B74" s="198">
        <v>5292</v>
      </c>
      <c r="C74" s="198">
        <v>2948</v>
      </c>
      <c r="D74" s="198">
        <v>2344</v>
      </c>
      <c r="E74" s="198">
        <v>177</v>
      </c>
      <c r="F74" s="199">
        <v>95</v>
      </c>
      <c r="G74" s="199">
        <v>82</v>
      </c>
      <c r="H74" s="198">
        <v>108</v>
      </c>
      <c r="I74" s="199">
        <v>56</v>
      </c>
      <c r="J74" s="199">
        <v>52</v>
      </c>
      <c r="K74" s="198">
        <v>234</v>
      </c>
      <c r="L74" s="199">
        <v>125</v>
      </c>
      <c r="M74" s="199">
        <v>109</v>
      </c>
      <c r="N74" s="198">
        <v>88</v>
      </c>
      <c r="O74" s="199">
        <v>47</v>
      </c>
      <c r="P74" s="199">
        <v>41</v>
      </c>
      <c r="Q74" s="198">
        <v>405</v>
      </c>
      <c r="R74" s="199">
        <v>211</v>
      </c>
      <c r="S74" s="199">
        <v>194</v>
      </c>
      <c r="T74" s="198">
        <v>413</v>
      </c>
      <c r="U74" s="199">
        <v>237</v>
      </c>
      <c r="V74" s="199">
        <v>176</v>
      </c>
      <c r="W74" s="198">
        <v>223</v>
      </c>
      <c r="X74" s="199">
        <v>125</v>
      </c>
      <c r="Y74" s="199">
        <v>98</v>
      </c>
      <c r="Z74" s="198">
        <v>286</v>
      </c>
      <c r="AA74" s="199">
        <v>152</v>
      </c>
      <c r="AB74" s="199">
        <v>134</v>
      </c>
      <c r="AC74" s="198">
        <v>116</v>
      </c>
      <c r="AD74" s="199">
        <v>67</v>
      </c>
      <c r="AE74" s="199">
        <v>49</v>
      </c>
      <c r="AF74" s="198">
        <v>475</v>
      </c>
      <c r="AG74" s="199">
        <v>263</v>
      </c>
      <c r="AH74" s="199">
        <v>212</v>
      </c>
      <c r="AI74" s="198">
        <v>587</v>
      </c>
      <c r="AJ74" s="199">
        <v>335</v>
      </c>
      <c r="AK74" s="199">
        <v>252</v>
      </c>
      <c r="AL74" s="198">
        <v>224</v>
      </c>
      <c r="AM74" s="199">
        <v>121</v>
      </c>
      <c r="AN74" s="199">
        <v>103</v>
      </c>
      <c r="AO74" s="198">
        <v>422</v>
      </c>
      <c r="AP74" s="199">
        <v>249</v>
      </c>
      <c r="AQ74" s="199">
        <v>173</v>
      </c>
      <c r="AR74" s="198">
        <v>300</v>
      </c>
      <c r="AS74" s="199">
        <v>163</v>
      </c>
      <c r="AT74" s="199">
        <v>137</v>
      </c>
      <c r="AU74" s="198">
        <v>689</v>
      </c>
      <c r="AV74" s="199">
        <v>379</v>
      </c>
      <c r="AW74" s="199">
        <v>310</v>
      </c>
      <c r="AX74" s="198">
        <v>286</v>
      </c>
      <c r="AY74" s="199">
        <v>159</v>
      </c>
      <c r="AZ74" s="199">
        <v>127</v>
      </c>
      <c r="BA74" s="198">
        <v>53</v>
      </c>
      <c r="BB74" s="199">
        <v>32</v>
      </c>
      <c r="BC74" s="199">
        <v>21</v>
      </c>
      <c r="BD74" s="198">
        <v>37</v>
      </c>
      <c r="BE74" s="199">
        <v>25</v>
      </c>
      <c r="BF74" s="199">
        <v>12</v>
      </c>
      <c r="BG74" s="198">
        <v>81</v>
      </c>
      <c r="BH74" s="199">
        <v>49</v>
      </c>
      <c r="BI74" s="199">
        <v>32</v>
      </c>
      <c r="BJ74" s="198">
        <v>50</v>
      </c>
      <c r="BK74" s="199">
        <v>31</v>
      </c>
      <c r="BL74" s="199">
        <v>19</v>
      </c>
      <c r="BM74" s="198">
        <v>38</v>
      </c>
      <c r="BN74" s="199">
        <v>27</v>
      </c>
      <c r="BO74" s="200">
        <v>11</v>
      </c>
    </row>
    <row r="75" spans="1:67" s="188" customFormat="1" ht="14.25" customHeight="1" x14ac:dyDescent="0.25">
      <c r="A75" s="197" t="s">
        <v>418</v>
      </c>
      <c r="B75" s="198">
        <v>5161</v>
      </c>
      <c r="C75" s="198">
        <v>2737</v>
      </c>
      <c r="D75" s="198">
        <v>2424</v>
      </c>
      <c r="E75" s="198">
        <v>166</v>
      </c>
      <c r="F75" s="199">
        <v>93</v>
      </c>
      <c r="G75" s="199">
        <v>73</v>
      </c>
      <c r="H75" s="198">
        <v>115</v>
      </c>
      <c r="I75" s="199">
        <v>54</v>
      </c>
      <c r="J75" s="199">
        <v>61</v>
      </c>
      <c r="K75" s="198">
        <v>222</v>
      </c>
      <c r="L75" s="199">
        <v>127</v>
      </c>
      <c r="M75" s="199">
        <v>95</v>
      </c>
      <c r="N75" s="198">
        <v>74</v>
      </c>
      <c r="O75" s="199">
        <v>37</v>
      </c>
      <c r="P75" s="199">
        <v>37</v>
      </c>
      <c r="Q75" s="198">
        <v>433</v>
      </c>
      <c r="R75" s="199">
        <v>210</v>
      </c>
      <c r="S75" s="199">
        <v>223</v>
      </c>
      <c r="T75" s="198">
        <v>441</v>
      </c>
      <c r="U75" s="199">
        <v>228</v>
      </c>
      <c r="V75" s="199">
        <v>213</v>
      </c>
      <c r="W75" s="198">
        <v>219</v>
      </c>
      <c r="X75" s="199">
        <v>109</v>
      </c>
      <c r="Y75" s="199">
        <v>110</v>
      </c>
      <c r="Z75" s="198">
        <v>276</v>
      </c>
      <c r="AA75" s="199">
        <v>138</v>
      </c>
      <c r="AB75" s="199">
        <v>138</v>
      </c>
      <c r="AC75" s="198">
        <v>110</v>
      </c>
      <c r="AD75" s="199">
        <v>67</v>
      </c>
      <c r="AE75" s="199">
        <v>43</v>
      </c>
      <c r="AF75" s="198">
        <v>409</v>
      </c>
      <c r="AG75" s="199">
        <v>223</v>
      </c>
      <c r="AH75" s="199">
        <v>186</v>
      </c>
      <c r="AI75" s="198">
        <v>576</v>
      </c>
      <c r="AJ75" s="199">
        <v>327</v>
      </c>
      <c r="AK75" s="199">
        <v>249</v>
      </c>
      <c r="AL75" s="198">
        <v>262</v>
      </c>
      <c r="AM75" s="199">
        <v>135</v>
      </c>
      <c r="AN75" s="199">
        <v>127</v>
      </c>
      <c r="AO75" s="198">
        <v>405</v>
      </c>
      <c r="AP75" s="199">
        <v>217</v>
      </c>
      <c r="AQ75" s="199">
        <v>188</v>
      </c>
      <c r="AR75" s="198">
        <v>309</v>
      </c>
      <c r="AS75" s="199">
        <v>166</v>
      </c>
      <c r="AT75" s="199">
        <v>143</v>
      </c>
      <c r="AU75" s="198">
        <v>623</v>
      </c>
      <c r="AV75" s="199">
        <v>306</v>
      </c>
      <c r="AW75" s="199">
        <v>317</v>
      </c>
      <c r="AX75" s="198">
        <v>264</v>
      </c>
      <c r="AY75" s="199">
        <v>134</v>
      </c>
      <c r="AZ75" s="199">
        <v>130</v>
      </c>
      <c r="BA75" s="198">
        <v>52</v>
      </c>
      <c r="BB75" s="199">
        <v>34</v>
      </c>
      <c r="BC75" s="199">
        <v>18</v>
      </c>
      <c r="BD75" s="198">
        <v>37</v>
      </c>
      <c r="BE75" s="199">
        <v>28</v>
      </c>
      <c r="BF75" s="199">
        <v>9</v>
      </c>
      <c r="BG75" s="198">
        <v>72</v>
      </c>
      <c r="BH75" s="199">
        <v>45</v>
      </c>
      <c r="BI75" s="199">
        <v>27</v>
      </c>
      <c r="BJ75" s="198">
        <v>57</v>
      </c>
      <c r="BK75" s="199">
        <v>37</v>
      </c>
      <c r="BL75" s="199">
        <v>20</v>
      </c>
      <c r="BM75" s="198">
        <v>39</v>
      </c>
      <c r="BN75" s="199">
        <v>22</v>
      </c>
      <c r="BO75" s="200">
        <v>17</v>
      </c>
    </row>
    <row r="76" spans="1:67" s="188" customFormat="1" ht="14.25" customHeight="1" x14ac:dyDescent="0.25">
      <c r="A76" s="197" t="s">
        <v>419</v>
      </c>
      <c r="B76" s="198">
        <v>5422</v>
      </c>
      <c r="C76" s="198">
        <v>2848</v>
      </c>
      <c r="D76" s="198">
        <v>2574</v>
      </c>
      <c r="E76" s="198">
        <v>157</v>
      </c>
      <c r="F76" s="199">
        <v>82</v>
      </c>
      <c r="G76" s="199">
        <v>75</v>
      </c>
      <c r="H76" s="198">
        <v>120</v>
      </c>
      <c r="I76" s="199">
        <v>55</v>
      </c>
      <c r="J76" s="199">
        <v>65</v>
      </c>
      <c r="K76" s="198">
        <v>212</v>
      </c>
      <c r="L76" s="199">
        <v>95</v>
      </c>
      <c r="M76" s="199">
        <v>117</v>
      </c>
      <c r="N76" s="198">
        <v>99</v>
      </c>
      <c r="O76" s="199">
        <v>50</v>
      </c>
      <c r="P76" s="199">
        <v>49</v>
      </c>
      <c r="Q76" s="198">
        <v>441</v>
      </c>
      <c r="R76" s="199">
        <v>224</v>
      </c>
      <c r="S76" s="199">
        <v>217</v>
      </c>
      <c r="T76" s="198">
        <v>456</v>
      </c>
      <c r="U76" s="199">
        <v>250</v>
      </c>
      <c r="V76" s="199">
        <v>206</v>
      </c>
      <c r="W76" s="198">
        <v>232</v>
      </c>
      <c r="X76" s="199">
        <v>121</v>
      </c>
      <c r="Y76" s="199">
        <v>111</v>
      </c>
      <c r="Z76" s="198">
        <v>296</v>
      </c>
      <c r="AA76" s="199">
        <v>163</v>
      </c>
      <c r="AB76" s="199">
        <v>133</v>
      </c>
      <c r="AC76" s="198">
        <v>109</v>
      </c>
      <c r="AD76" s="199">
        <v>58</v>
      </c>
      <c r="AE76" s="199">
        <v>51</v>
      </c>
      <c r="AF76" s="198">
        <v>455</v>
      </c>
      <c r="AG76" s="199">
        <v>228</v>
      </c>
      <c r="AH76" s="199">
        <v>227</v>
      </c>
      <c r="AI76" s="198">
        <v>537</v>
      </c>
      <c r="AJ76" s="199">
        <v>286</v>
      </c>
      <c r="AK76" s="199">
        <v>251</v>
      </c>
      <c r="AL76" s="198">
        <v>270</v>
      </c>
      <c r="AM76" s="199">
        <v>149</v>
      </c>
      <c r="AN76" s="199">
        <v>121</v>
      </c>
      <c r="AO76" s="198">
        <v>404</v>
      </c>
      <c r="AP76" s="199">
        <v>217</v>
      </c>
      <c r="AQ76" s="199">
        <v>187</v>
      </c>
      <c r="AR76" s="198">
        <v>304</v>
      </c>
      <c r="AS76" s="199">
        <v>162</v>
      </c>
      <c r="AT76" s="199">
        <v>142</v>
      </c>
      <c r="AU76" s="198">
        <v>708</v>
      </c>
      <c r="AV76" s="199">
        <v>375</v>
      </c>
      <c r="AW76" s="199">
        <v>333</v>
      </c>
      <c r="AX76" s="198">
        <v>315</v>
      </c>
      <c r="AY76" s="199">
        <v>156</v>
      </c>
      <c r="AZ76" s="199">
        <v>159</v>
      </c>
      <c r="BA76" s="198">
        <v>48</v>
      </c>
      <c r="BB76" s="199">
        <v>27</v>
      </c>
      <c r="BC76" s="199">
        <v>21</v>
      </c>
      <c r="BD76" s="198">
        <v>57</v>
      </c>
      <c r="BE76" s="199">
        <v>32</v>
      </c>
      <c r="BF76" s="199">
        <v>25</v>
      </c>
      <c r="BG76" s="198">
        <v>86</v>
      </c>
      <c r="BH76" s="199">
        <v>49</v>
      </c>
      <c r="BI76" s="199">
        <v>37</v>
      </c>
      <c r="BJ76" s="198">
        <v>62</v>
      </c>
      <c r="BK76" s="199">
        <v>37</v>
      </c>
      <c r="BL76" s="199">
        <v>25</v>
      </c>
      <c r="BM76" s="198">
        <v>54</v>
      </c>
      <c r="BN76" s="199">
        <v>32</v>
      </c>
      <c r="BO76" s="200">
        <v>22</v>
      </c>
    </row>
    <row r="77" spans="1:67" s="188" customFormat="1" ht="14.25" customHeight="1" x14ac:dyDescent="0.25">
      <c r="A77" s="201" t="s">
        <v>92</v>
      </c>
      <c r="B77" s="195">
        <v>18815</v>
      </c>
      <c r="C77" s="195">
        <v>9552</v>
      </c>
      <c r="D77" s="195">
        <v>9263</v>
      </c>
      <c r="E77" s="195">
        <v>730</v>
      </c>
      <c r="F77" s="195">
        <v>349</v>
      </c>
      <c r="G77" s="195">
        <v>381</v>
      </c>
      <c r="H77" s="195">
        <v>494</v>
      </c>
      <c r="I77" s="195">
        <v>232</v>
      </c>
      <c r="J77" s="195">
        <v>262</v>
      </c>
      <c r="K77" s="195">
        <v>825</v>
      </c>
      <c r="L77" s="195">
        <v>399</v>
      </c>
      <c r="M77" s="195">
        <v>426</v>
      </c>
      <c r="N77" s="195">
        <v>364</v>
      </c>
      <c r="O77" s="195">
        <v>177</v>
      </c>
      <c r="P77" s="195">
        <v>187</v>
      </c>
      <c r="Q77" s="195">
        <v>1711</v>
      </c>
      <c r="R77" s="195">
        <v>829</v>
      </c>
      <c r="S77" s="195">
        <v>882</v>
      </c>
      <c r="T77" s="195">
        <v>1702</v>
      </c>
      <c r="U77" s="195">
        <v>907</v>
      </c>
      <c r="V77" s="195">
        <v>795</v>
      </c>
      <c r="W77" s="195">
        <v>867</v>
      </c>
      <c r="X77" s="195">
        <v>428</v>
      </c>
      <c r="Y77" s="195">
        <v>439</v>
      </c>
      <c r="Z77" s="195">
        <v>1013</v>
      </c>
      <c r="AA77" s="195">
        <v>501</v>
      </c>
      <c r="AB77" s="195">
        <v>512</v>
      </c>
      <c r="AC77" s="195">
        <v>369</v>
      </c>
      <c r="AD77" s="195">
        <v>202</v>
      </c>
      <c r="AE77" s="195">
        <v>167</v>
      </c>
      <c r="AF77" s="195">
        <v>1333</v>
      </c>
      <c r="AG77" s="195">
        <v>767</v>
      </c>
      <c r="AH77" s="195">
        <v>566</v>
      </c>
      <c r="AI77" s="195">
        <v>1599</v>
      </c>
      <c r="AJ77" s="195">
        <v>873</v>
      </c>
      <c r="AK77" s="195">
        <v>726</v>
      </c>
      <c r="AL77" s="195">
        <v>874</v>
      </c>
      <c r="AM77" s="195">
        <v>456</v>
      </c>
      <c r="AN77" s="195">
        <v>418</v>
      </c>
      <c r="AO77" s="195">
        <v>1341</v>
      </c>
      <c r="AP77" s="195">
        <v>642</v>
      </c>
      <c r="AQ77" s="195">
        <v>699</v>
      </c>
      <c r="AR77" s="195">
        <v>1018</v>
      </c>
      <c r="AS77" s="195">
        <v>496</v>
      </c>
      <c r="AT77" s="195">
        <v>522</v>
      </c>
      <c r="AU77" s="195">
        <v>2232</v>
      </c>
      <c r="AV77" s="195">
        <v>1053</v>
      </c>
      <c r="AW77" s="195">
        <v>1179</v>
      </c>
      <c r="AX77" s="195">
        <v>1054</v>
      </c>
      <c r="AY77" s="195">
        <v>556</v>
      </c>
      <c r="AZ77" s="195">
        <v>498</v>
      </c>
      <c r="BA77" s="195">
        <v>247</v>
      </c>
      <c r="BB77" s="195">
        <v>136</v>
      </c>
      <c r="BC77" s="195">
        <v>111</v>
      </c>
      <c r="BD77" s="195">
        <v>212</v>
      </c>
      <c r="BE77" s="195">
        <v>109</v>
      </c>
      <c r="BF77" s="195">
        <v>103</v>
      </c>
      <c r="BG77" s="195">
        <v>406</v>
      </c>
      <c r="BH77" s="195">
        <v>207</v>
      </c>
      <c r="BI77" s="195">
        <v>199</v>
      </c>
      <c r="BJ77" s="195">
        <v>234</v>
      </c>
      <c r="BK77" s="195">
        <v>124</v>
      </c>
      <c r="BL77" s="195">
        <v>110</v>
      </c>
      <c r="BM77" s="195">
        <v>190</v>
      </c>
      <c r="BN77" s="195">
        <v>109</v>
      </c>
      <c r="BO77" s="196">
        <v>81</v>
      </c>
    </row>
    <row r="78" spans="1:67" s="188" customFormat="1" ht="14.25" customHeight="1" x14ac:dyDescent="0.25">
      <c r="A78" s="197" t="s">
        <v>420</v>
      </c>
      <c r="B78" s="198">
        <v>4712</v>
      </c>
      <c r="C78" s="198">
        <v>2425</v>
      </c>
      <c r="D78" s="198">
        <v>2287</v>
      </c>
      <c r="E78" s="198">
        <v>170</v>
      </c>
      <c r="F78" s="199">
        <v>76</v>
      </c>
      <c r="G78" s="199">
        <v>94</v>
      </c>
      <c r="H78" s="198">
        <v>92</v>
      </c>
      <c r="I78" s="199">
        <v>47</v>
      </c>
      <c r="J78" s="199">
        <v>45</v>
      </c>
      <c r="K78" s="198">
        <v>202</v>
      </c>
      <c r="L78" s="199">
        <v>105</v>
      </c>
      <c r="M78" s="199">
        <v>97</v>
      </c>
      <c r="N78" s="198">
        <v>77</v>
      </c>
      <c r="O78" s="199">
        <v>38</v>
      </c>
      <c r="P78" s="199">
        <v>39</v>
      </c>
      <c r="Q78" s="198">
        <v>401</v>
      </c>
      <c r="R78" s="199">
        <v>191</v>
      </c>
      <c r="S78" s="199">
        <v>210</v>
      </c>
      <c r="T78" s="198">
        <v>413</v>
      </c>
      <c r="U78" s="199">
        <v>230</v>
      </c>
      <c r="V78" s="199">
        <v>183</v>
      </c>
      <c r="W78" s="198">
        <v>227</v>
      </c>
      <c r="X78" s="199">
        <v>99</v>
      </c>
      <c r="Y78" s="199">
        <v>128</v>
      </c>
      <c r="Z78" s="198">
        <v>249</v>
      </c>
      <c r="AA78" s="199">
        <v>124</v>
      </c>
      <c r="AB78" s="199">
        <v>125</v>
      </c>
      <c r="AC78" s="198">
        <v>107</v>
      </c>
      <c r="AD78" s="199">
        <v>68</v>
      </c>
      <c r="AE78" s="199">
        <v>39</v>
      </c>
      <c r="AF78" s="198">
        <v>371</v>
      </c>
      <c r="AG78" s="199">
        <v>234</v>
      </c>
      <c r="AH78" s="199">
        <v>137</v>
      </c>
      <c r="AI78" s="198">
        <v>431</v>
      </c>
      <c r="AJ78" s="199">
        <v>232</v>
      </c>
      <c r="AK78" s="199">
        <v>199</v>
      </c>
      <c r="AL78" s="198">
        <v>217</v>
      </c>
      <c r="AM78" s="199">
        <v>113</v>
      </c>
      <c r="AN78" s="199">
        <v>104</v>
      </c>
      <c r="AO78" s="198">
        <v>348</v>
      </c>
      <c r="AP78" s="199">
        <v>172</v>
      </c>
      <c r="AQ78" s="199">
        <v>176</v>
      </c>
      <c r="AR78" s="198">
        <v>267</v>
      </c>
      <c r="AS78" s="199">
        <v>128</v>
      </c>
      <c r="AT78" s="199">
        <v>139</v>
      </c>
      <c r="AU78" s="198">
        <v>572</v>
      </c>
      <c r="AV78" s="199">
        <v>263</v>
      </c>
      <c r="AW78" s="199">
        <v>309</v>
      </c>
      <c r="AX78" s="198">
        <v>265</v>
      </c>
      <c r="AY78" s="199">
        <v>134</v>
      </c>
      <c r="AZ78" s="199">
        <v>131</v>
      </c>
      <c r="BA78" s="198">
        <v>53</v>
      </c>
      <c r="BB78" s="199">
        <v>33</v>
      </c>
      <c r="BC78" s="199">
        <v>20</v>
      </c>
      <c r="BD78" s="198">
        <v>50</v>
      </c>
      <c r="BE78" s="199">
        <v>28</v>
      </c>
      <c r="BF78" s="199">
        <v>22</v>
      </c>
      <c r="BG78" s="198">
        <v>88</v>
      </c>
      <c r="BH78" s="199">
        <v>47</v>
      </c>
      <c r="BI78" s="199">
        <v>41</v>
      </c>
      <c r="BJ78" s="198">
        <v>59</v>
      </c>
      <c r="BK78" s="199">
        <v>31</v>
      </c>
      <c r="BL78" s="199">
        <v>28</v>
      </c>
      <c r="BM78" s="198">
        <v>53</v>
      </c>
      <c r="BN78" s="199">
        <v>32</v>
      </c>
      <c r="BO78" s="200">
        <v>21</v>
      </c>
    </row>
    <row r="79" spans="1:67" s="188" customFormat="1" ht="14.25" customHeight="1" x14ac:dyDescent="0.25">
      <c r="A79" s="197" t="s">
        <v>421</v>
      </c>
      <c r="B79" s="198">
        <v>4051</v>
      </c>
      <c r="C79" s="198">
        <v>2097</v>
      </c>
      <c r="D79" s="198">
        <v>1954</v>
      </c>
      <c r="E79" s="198">
        <v>131</v>
      </c>
      <c r="F79" s="199">
        <v>69</v>
      </c>
      <c r="G79" s="199">
        <v>62</v>
      </c>
      <c r="H79" s="198">
        <v>119</v>
      </c>
      <c r="I79" s="199">
        <v>46</v>
      </c>
      <c r="J79" s="199">
        <v>73</v>
      </c>
      <c r="K79" s="198">
        <v>169</v>
      </c>
      <c r="L79" s="199">
        <v>89</v>
      </c>
      <c r="M79" s="199">
        <v>80</v>
      </c>
      <c r="N79" s="198">
        <v>71</v>
      </c>
      <c r="O79" s="199">
        <v>38</v>
      </c>
      <c r="P79" s="199">
        <v>33</v>
      </c>
      <c r="Q79" s="198">
        <v>342</v>
      </c>
      <c r="R79" s="199">
        <v>171</v>
      </c>
      <c r="S79" s="199">
        <v>171</v>
      </c>
      <c r="T79" s="198">
        <v>376</v>
      </c>
      <c r="U79" s="199">
        <v>202</v>
      </c>
      <c r="V79" s="199">
        <v>174</v>
      </c>
      <c r="W79" s="198">
        <v>177</v>
      </c>
      <c r="X79" s="199">
        <v>92</v>
      </c>
      <c r="Y79" s="199">
        <v>85</v>
      </c>
      <c r="Z79" s="198">
        <v>221</v>
      </c>
      <c r="AA79" s="199">
        <v>114</v>
      </c>
      <c r="AB79" s="199">
        <v>107</v>
      </c>
      <c r="AC79" s="198">
        <v>79</v>
      </c>
      <c r="AD79" s="199">
        <v>37</v>
      </c>
      <c r="AE79" s="199">
        <v>42</v>
      </c>
      <c r="AF79" s="198">
        <v>333</v>
      </c>
      <c r="AG79" s="199">
        <v>192</v>
      </c>
      <c r="AH79" s="199">
        <v>141</v>
      </c>
      <c r="AI79" s="198">
        <v>382</v>
      </c>
      <c r="AJ79" s="199">
        <v>217</v>
      </c>
      <c r="AK79" s="199">
        <v>165</v>
      </c>
      <c r="AL79" s="198">
        <v>172</v>
      </c>
      <c r="AM79" s="199">
        <v>80</v>
      </c>
      <c r="AN79" s="199">
        <v>92</v>
      </c>
      <c r="AO79" s="198">
        <v>287</v>
      </c>
      <c r="AP79" s="199">
        <v>149</v>
      </c>
      <c r="AQ79" s="199">
        <v>138</v>
      </c>
      <c r="AR79" s="198">
        <v>229</v>
      </c>
      <c r="AS79" s="199">
        <v>109</v>
      </c>
      <c r="AT79" s="199">
        <v>120</v>
      </c>
      <c r="AU79" s="198">
        <v>453</v>
      </c>
      <c r="AV79" s="199">
        <v>215</v>
      </c>
      <c r="AW79" s="199">
        <v>238</v>
      </c>
      <c r="AX79" s="198">
        <v>231</v>
      </c>
      <c r="AY79" s="199">
        <v>131</v>
      </c>
      <c r="AZ79" s="199">
        <v>100</v>
      </c>
      <c r="BA79" s="198">
        <v>66</v>
      </c>
      <c r="BB79" s="199">
        <v>38</v>
      </c>
      <c r="BC79" s="199">
        <v>28</v>
      </c>
      <c r="BD79" s="198">
        <v>47</v>
      </c>
      <c r="BE79" s="199">
        <v>22</v>
      </c>
      <c r="BF79" s="199">
        <v>25</v>
      </c>
      <c r="BG79" s="198">
        <v>82</v>
      </c>
      <c r="BH79" s="199">
        <v>37</v>
      </c>
      <c r="BI79" s="199">
        <v>45</v>
      </c>
      <c r="BJ79" s="198">
        <v>45</v>
      </c>
      <c r="BK79" s="199">
        <v>22</v>
      </c>
      <c r="BL79" s="199">
        <v>23</v>
      </c>
      <c r="BM79" s="198">
        <v>39</v>
      </c>
      <c r="BN79" s="199">
        <v>27</v>
      </c>
      <c r="BO79" s="200">
        <v>12</v>
      </c>
    </row>
    <row r="80" spans="1:67" s="188" customFormat="1" ht="14.25" customHeight="1" x14ac:dyDescent="0.25">
      <c r="A80" s="197" t="s">
        <v>422</v>
      </c>
      <c r="B80" s="198">
        <v>3756</v>
      </c>
      <c r="C80" s="198">
        <v>1881</v>
      </c>
      <c r="D80" s="198">
        <v>1875</v>
      </c>
      <c r="E80" s="198">
        <v>157</v>
      </c>
      <c r="F80" s="199">
        <v>77</v>
      </c>
      <c r="G80" s="199">
        <v>80</v>
      </c>
      <c r="H80" s="198">
        <v>91</v>
      </c>
      <c r="I80" s="199">
        <v>44</v>
      </c>
      <c r="J80" s="199">
        <v>47</v>
      </c>
      <c r="K80" s="198">
        <v>169</v>
      </c>
      <c r="L80" s="199">
        <v>79</v>
      </c>
      <c r="M80" s="199">
        <v>90</v>
      </c>
      <c r="N80" s="198">
        <v>69</v>
      </c>
      <c r="O80" s="199">
        <v>29</v>
      </c>
      <c r="P80" s="199">
        <v>40</v>
      </c>
      <c r="Q80" s="198">
        <v>375</v>
      </c>
      <c r="R80" s="199">
        <v>187</v>
      </c>
      <c r="S80" s="199">
        <v>188</v>
      </c>
      <c r="T80" s="198">
        <v>342</v>
      </c>
      <c r="U80" s="199">
        <v>176</v>
      </c>
      <c r="V80" s="199">
        <v>166</v>
      </c>
      <c r="W80" s="198">
        <v>173</v>
      </c>
      <c r="X80" s="199">
        <v>89</v>
      </c>
      <c r="Y80" s="199">
        <v>84</v>
      </c>
      <c r="Z80" s="198">
        <v>213</v>
      </c>
      <c r="AA80" s="199">
        <v>97</v>
      </c>
      <c r="AB80" s="199">
        <v>116</v>
      </c>
      <c r="AC80" s="198">
        <v>64</v>
      </c>
      <c r="AD80" s="199">
        <v>33</v>
      </c>
      <c r="AE80" s="199">
        <v>31</v>
      </c>
      <c r="AF80" s="198">
        <v>267</v>
      </c>
      <c r="AG80" s="199">
        <v>156</v>
      </c>
      <c r="AH80" s="199">
        <v>111</v>
      </c>
      <c r="AI80" s="198">
        <v>323</v>
      </c>
      <c r="AJ80" s="199">
        <v>179</v>
      </c>
      <c r="AK80" s="199">
        <v>144</v>
      </c>
      <c r="AL80" s="198">
        <v>177</v>
      </c>
      <c r="AM80" s="199">
        <v>96</v>
      </c>
      <c r="AN80" s="199">
        <v>81</v>
      </c>
      <c r="AO80" s="198">
        <v>262</v>
      </c>
      <c r="AP80" s="199">
        <v>118</v>
      </c>
      <c r="AQ80" s="199">
        <v>144</v>
      </c>
      <c r="AR80" s="198">
        <v>187</v>
      </c>
      <c r="AS80" s="199">
        <v>101</v>
      </c>
      <c r="AT80" s="199">
        <v>86</v>
      </c>
      <c r="AU80" s="198">
        <v>464</v>
      </c>
      <c r="AV80" s="199">
        <v>219</v>
      </c>
      <c r="AW80" s="199">
        <v>245</v>
      </c>
      <c r="AX80" s="198">
        <v>191</v>
      </c>
      <c r="AY80" s="199">
        <v>95</v>
      </c>
      <c r="AZ80" s="199">
        <v>96</v>
      </c>
      <c r="BA80" s="198">
        <v>45</v>
      </c>
      <c r="BB80" s="199">
        <v>19</v>
      </c>
      <c r="BC80" s="199">
        <v>26</v>
      </c>
      <c r="BD80" s="198">
        <v>45</v>
      </c>
      <c r="BE80" s="199">
        <v>21</v>
      </c>
      <c r="BF80" s="199">
        <v>24</v>
      </c>
      <c r="BG80" s="198">
        <v>73</v>
      </c>
      <c r="BH80" s="199">
        <v>35</v>
      </c>
      <c r="BI80" s="199">
        <v>38</v>
      </c>
      <c r="BJ80" s="198">
        <v>39</v>
      </c>
      <c r="BK80" s="199">
        <v>18</v>
      </c>
      <c r="BL80" s="199">
        <v>21</v>
      </c>
      <c r="BM80" s="198">
        <v>30</v>
      </c>
      <c r="BN80" s="199">
        <v>13</v>
      </c>
      <c r="BO80" s="200">
        <v>17</v>
      </c>
    </row>
    <row r="81" spans="1:67" s="188" customFormat="1" ht="14.25" customHeight="1" x14ac:dyDescent="0.25">
      <c r="A81" s="197" t="s">
        <v>423</v>
      </c>
      <c r="B81" s="198">
        <v>3139</v>
      </c>
      <c r="C81" s="198">
        <v>1586</v>
      </c>
      <c r="D81" s="198">
        <v>1553</v>
      </c>
      <c r="E81" s="198">
        <v>129</v>
      </c>
      <c r="F81" s="199">
        <v>62</v>
      </c>
      <c r="G81" s="199">
        <v>67</v>
      </c>
      <c r="H81" s="198">
        <v>79</v>
      </c>
      <c r="I81" s="199">
        <v>38</v>
      </c>
      <c r="J81" s="199">
        <v>41</v>
      </c>
      <c r="K81" s="198">
        <v>143</v>
      </c>
      <c r="L81" s="199">
        <v>64</v>
      </c>
      <c r="M81" s="199">
        <v>79</v>
      </c>
      <c r="N81" s="198">
        <v>56</v>
      </c>
      <c r="O81" s="199">
        <v>27</v>
      </c>
      <c r="P81" s="199">
        <v>29</v>
      </c>
      <c r="Q81" s="198">
        <v>297</v>
      </c>
      <c r="R81" s="199">
        <v>134</v>
      </c>
      <c r="S81" s="199">
        <v>163</v>
      </c>
      <c r="T81" s="198">
        <v>289</v>
      </c>
      <c r="U81" s="199">
        <v>159</v>
      </c>
      <c r="V81" s="199">
        <v>130</v>
      </c>
      <c r="W81" s="198">
        <v>148</v>
      </c>
      <c r="X81" s="199">
        <v>78</v>
      </c>
      <c r="Y81" s="199">
        <v>70</v>
      </c>
      <c r="Z81" s="198">
        <v>186</v>
      </c>
      <c r="AA81" s="199">
        <v>93</v>
      </c>
      <c r="AB81" s="199">
        <v>93</v>
      </c>
      <c r="AC81" s="198">
        <v>52</v>
      </c>
      <c r="AD81" s="199">
        <v>28</v>
      </c>
      <c r="AE81" s="199">
        <v>24</v>
      </c>
      <c r="AF81" s="198">
        <v>186</v>
      </c>
      <c r="AG81" s="199">
        <v>99</v>
      </c>
      <c r="AH81" s="199">
        <v>87</v>
      </c>
      <c r="AI81" s="198">
        <v>252</v>
      </c>
      <c r="AJ81" s="199">
        <v>139</v>
      </c>
      <c r="AK81" s="199">
        <v>113</v>
      </c>
      <c r="AL81" s="198">
        <v>156</v>
      </c>
      <c r="AM81" s="199">
        <v>87</v>
      </c>
      <c r="AN81" s="199">
        <v>69</v>
      </c>
      <c r="AO81" s="198">
        <v>230</v>
      </c>
      <c r="AP81" s="199">
        <v>104</v>
      </c>
      <c r="AQ81" s="199">
        <v>126</v>
      </c>
      <c r="AR81" s="198">
        <v>163</v>
      </c>
      <c r="AS81" s="199">
        <v>73</v>
      </c>
      <c r="AT81" s="199">
        <v>90</v>
      </c>
      <c r="AU81" s="198">
        <v>383</v>
      </c>
      <c r="AV81" s="199">
        <v>188</v>
      </c>
      <c r="AW81" s="199">
        <v>195</v>
      </c>
      <c r="AX81" s="198">
        <v>172</v>
      </c>
      <c r="AY81" s="199">
        <v>90</v>
      </c>
      <c r="AZ81" s="199">
        <v>82</v>
      </c>
      <c r="BA81" s="198">
        <v>30</v>
      </c>
      <c r="BB81" s="199">
        <v>16</v>
      </c>
      <c r="BC81" s="199">
        <v>14</v>
      </c>
      <c r="BD81" s="198">
        <v>36</v>
      </c>
      <c r="BE81" s="199">
        <v>19</v>
      </c>
      <c r="BF81" s="199">
        <v>17</v>
      </c>
      <c r="BG81" s="198">
        <v>76</v>
      </c>
      <c r="BH81" s="199">
        <v>42</v>
      </c>
      <c r="BI81" s="199">
        <v>34</v>
      </c>
      <c r="BJ81" s="198">
        <v>42</v>
      </c>
      <c r="BK81" s="199">
        <v>26</v>
      </c>
      <c r="BL81" s="199">
        <v>16</v>
      </c>
      <c r="BM81" s="198">
        <v>34</v>
      </c>
      <c r="BN81" s="199">
        <v>20</v>
      </c>
      <c r="BO81" s="200">
        <v>14</v>
      </c>
    </row>
    <row r="82" spans="1:67" s="188" customFormat="1" ht="14.25" customHeight="1" x14ac:dyDescent="0.25">
      <c r="A82" s="197" t="s">
        <v>424</v>
      </c>
      <c r="B82" s="198">
        <v>3157</v>
      </c>
      <c r="C82" s="198">
        <v>1563</v>
      </c>
      <c r="D82" s="198">
        <v>1594</v>
      </c>
      <c r="E82" s="198">
        <v>143</v>
      </c>
      <c r="F82" s="199">
        <v>65</v>
      </c>
      <c r="G82" s="199">
        <v>78</v>
      </c>
      <c r="H82" s="198">
        <v>113</v>
      </c>
      <c r="I82" s="199">
        <v>57</v>
      </c>
      <c r="J82" s="199">
        <v>56</v>
      </c>
      <c r="K82" s="198">
        <v>142</v>
      </c>
      <c r="L82" s="199">
        <v>62</v>
      </c>
      <c r="M82" s="199">
        <v>80</v>
      </c>
      <c r="N82" s="198">
        <v>91</v>
      </c>
      <c r="O82" s="199">
        <v>45</v>
      </c>
      <c r="P82" s="199">
        <v>46</v>
      </c>
      <c r="Q82" s="198">
        <v>296</v>
      </c>
      <c r="R82" s="199">
        <v>146</v>
      </c>
      <c r="S82" s="199">
        <v>150</v>
      </c>
      <c r="T82" s="198">
        <v>282</v>
      </c>
      <c r="U82" s="199">
        <v>140</v>
      </c>
      <c r="V82" s="199">
        <v>142</v>
      </c>
      <c r="W82" s="198">
        <v>142</v>
      </c>
      <c r="X82" s="199">
        <v>70</v>
      </c>
      <c r="Y82" s="199">
        <v>72</v>
      </c>
      <c r="Z82" s="198">
        <v>144</v>
      </c>
      <c r="AA82" s="199">
        <v>73</v>
      </c>
      <c r="AB82" s="199">
        <v>71</v>
      </c>
      <c r="AC82" s="198">
        <v>67</v>
      </c>
      <c r="AD82" s="199">
        <v>36</v>
      </c>
      <c r="AE82" s="199">
        <v>31</v>
      </c>
      <c r="AF82" s="198">
        <v>176</v>
      </c>
      <c r="AG82" s="199">
        <v>86</v>
      </c>
      <c r="AH82" s="199">
        <v>90</v>
      </c>
      <c r="AI82" s="198">
        <v>211</v>
      </c>
      <c r="AJ82" s="199">
        <v>106</v>
      </c>
      <c r="AK82" s="199">
        <v>105</v>
      </c>
      <c r="AL82" s="198">
        <v>152</v>
      </c>
      <c r="AM82" s="199">
        <v>80</v>
      </c>
      <c r="AN82" s="199">
        <v>72</v>
      </c>
      <c r="AO82" s="198">
        <v>214</v>
      </c>
      <c r="AP82" s="199">
        <v>99</v>
      </c>
      <c r="AQ82" s="199">
        <v>115</v>
      </c>
      <c r="AR82" s="198">
        <v>172</v>
      </c>
      <c r="AS82" s="199">
        <v>85</v>
      </c>
      <c r="AT82" s="199">
        <v>87</v>
      </c>
      <c r="AU82" s="198">
        <v>360</v>
      </c>
      <c r="AV82" s="199">
        <v>168</v>
      </c>
      <c r="AW82" s="199">
        <v>192</v>
      </c>
      <c r="AX82" s="198">
        <v>195</v>
      </c>
      <c r="AY82" s="199">
        <v>106</v>
      </c>
      <c r="AZ82" s="199">
        <v>89</v>
      </c>
      <c r="BA82" s="198">
        <v>53</v>
      </c>
      <c r="BB82" s="199">
        <v>30</v>
      </c>
      <c r="BC82" s="199">
        <v>23</v>
      </c>
      <c r="BD82" s="198">
        <v>34</v>
      </c>
      <c r="BE82" s="199">
        <v>19</v>
      </c>
      <c r="BF82" s="199">
        <v>15</v>
      </c>
      <c r="BG82" s="198">
        <v>87</v>
      </c>
      <c r="BH82" s="199">
        <v>46</v>
      </c>
      <c r="BI82" s="199">
        <v>41</v>
      </c>
      <c r="BJ82" s="198">
        <v>49</v>
      </c>
      <c r="BK82" s="199">
        <v>27</v>
      </c>
      <c r="BL82" s="199">
        <v>22</v>
      </c>
      <c r="BM82" s="198">
        <v>34</v>
      </c>
      <c r="BN82" s="199">
        <v>17</v>
      </c>
      <c r="BO82" s="200">
        <v>17</v>
      </c>
    </row>
    <row r="83" spans="1:67" s="188" customFormat="1" ht="16.5" customHeight="1" x14ac:dyDescent="0.25">
      <c r="A83" s="201" t="s">
        <v>97</v>
      </c>
      <c r="B83" s="195">
        <v>11378</v>
      </c>
      <c r="C83" s="195">
        <v>5370</v>
      </c>
      <c r="D83" s="195">
        <v>6008</v>
      </c>
      <c r="E83" s="195">
        <v>556</v>
      </c>
      <c r="F83" s="195">
        <v>235</v>
      </c>
      <c r="G83" s="195">
        <v>321</v>
      </c>
      <c r="H83" s="195">
        <v>429</v>
      </c>
      <c r="I83" s="195">
        <v>181</v>
      </c>
      <c r="J83" s="195">
        <v>248</v>
      </c>
      <c r="K83" s="195">
        <v>590</v>
      </c>
      <c r="L83" s="195">
        <v>252</v>
      </c>
      <c r="M83" s="195">
        <v>338</v>
      </c>
      <c r="N83" s="195">
        <v>245</v>
      </c>
      <c r="O83" s="195">
        <v>103</v>
      </c>
      <c r="P83" s="195">
        <v>142</v>
      </c>
      <c r="Q83" s="195">
        <v>1032</v>
      </c>
      <c r="R83" s="195">
        <v>533</v>
      </c>
      <c r="S83" s="195">
        <v>499</v>
      </c>
      <c r="T83" s="195">
        <v>1011</v>
      </c>
      <c r="U83" s="195">
        <v>484</v>
      </c>
      <c r="V83" s="195">
        <v>527</v>
      </c>
      <c r="W83" s="195">
        <v>450</v>
      </c>
      <c r="X83" s="195">
        <v>244</v>
      </c>
      <c r="Y83" s="195">
        <v>206</v>
      </c>
      <c r="Z83" s="195">
        <v>545</v>
      </c>
      <c r="AA83" s="195">
        <v>276</v>
      </c>
      <c r="AB83" s="195">
        <v>269</v>
      </c>
      <c r="AC83" s="195">
        <v>247</v>
      </c>
      <c r="AD83" s="195">
        <v>119</v>
      </c>
      <c r="AE83" s="195">
        <v>128</v>
      </c>
      <c r="AF83" s="195">
        <v>542</v>
      </c>
      <c r="AG83" s="195">
        <v>268</v>
      </c>
      <c r="AH83" s="195">
        <v>274</v>
      </c>
      <c r="AI83" s="195">
        <v>849</v>
      </c>
      <c r="AJ83" s="195">
        <v>398</v>
      </c>
      <c r="AK83" s="195">
        <v>451</v>
      </c>
      <c r="AL83" s="195">
        <v>583</v>
      </c>
      <c r="AM83" s="195">
        <v>246</v>
      </c>
      <c r="AN83" s="195">
        <v>337</v>
      </c>
      <c r="AO83" s="195">
        <v>724</v>
      </c>
      <c r="AP83" s="195">
        <v>312</v>
      </c>
      <c r="AQ83" s="195">
        <v>412</v>
      </c>
      <c r="AR83" s="195">
        <v>613</v>
      </c>
      <c r="AS83" s="195">
        <v>297</v>
      </c>
      <c r="AT83" s="195">
        <v>316</v>
      </c>
      <c r="AU83" s="195">
        <v>1345</v>
      </c>
      <c r="AV83" s="195">
        <v>582</v>
      </c>
      <c r="AW83" s="195">
        <v>763</v>
      </c>
      <c r="AX83" s="195">
        <v>554</v>
      </c>
      <c r="AY83" s="195">
        <v>279</v>
      </c>
      <c r="AZ83" s="195">
        <v>275</v>
      </c>
      <c r="BA83" s="195">
        <v>184</v>
      </c>
      <c r="BB83" s="195">
        <v>97</v>
      </c>
      <c r="BC83" s="195">
        <v>87</v>
      </c>
      <c r="BD83" s="195">
        <v>169</v>
      </c>
      <c r="BE83" s="195">
        <v>77</v>
      </c>
      <c r="BF83" s="195">
        <v>92</v>
      </c>
      <c r="BG83" s="195">
        <v>347</v>
      </c>
      <c r="BH83" s="195">
        <v>197</v>
      </c>
      <c r="BI83" s="195">
        <v>150</v>
      </c>
      <c r="BJ83" s="195">
        <v>208</v>
      </c>
      <c r="BK83" s="195">
        <v>108</v>
      </c>
      <c r="BL83" s="195">
        <v>100</v>
      </c>
      <c r="BM83" s="195">
        <v>155</v>
      </c>
      <c r="BN83" s="195">
        <v>82</v>
      </c>
      <c r="BO83" s="196">
        <v>73</v>
      </c>
    </row>
    <row r="84" spans="1:67" s="188" customFormat="1" ht="16.5" customHeight="1" x14ac:dyDescent="0.25">
      <c r="A84" s="197" t="s">
        <v>425</v>
      </c>
      <c r="B84" s="198">
        <v>2701</v>
      </c>
      <c r="C84" s="198">
        <v>1325</v>
      </c>
      <c r="D84" s="198">
        <v>1376</v>
      </c>
      <c r="E84" s="198">
        <v>123</v>
      </c>
      <c r="F84" s="199">
        <v>61</v>
      </c>
      <c r="G84" s="199">
        <v>62</v>
      </c>
      <c r="H84" s="198">
        <v>100</v>
      </c>
      <c r="I84" s="199">
        <v>46</v>
      </c>
      <c r="J84" s="199">
        <v>54</v>
      </c>
      <c r="K84" s="198">
        <v>132</v>
      </c>
      <c r="L84" s="199">
        <v>56</v>
      </c>
      <c r="M84" s="199">
        <v>76</v>
      </c>
      <c r="N84" s="198">
        <v>58</v>
      </c>
      <c r="O84" s="199">
        <v>28</v>
      </c>
      <c r="P84" s="199">
        <v>30</v>
      </c>
      <c r="Q84" s="198">
        <v>244</v>
      </c>
      <c r="R84" s="199">
        <v>130</v>
      </c>
      <c r="S84" s="199">
        <v>114</v>
      </c>
      <c r="T84" s="198">
        <v>245</v>
      </c>
      <c r="U84" s="199">
        <v>121</v>
      </c>
      <c r="V84" s="199">
        <v>124</v>
      </c>
      <c r="W84" s="198">
        <v>113</v>
      </c>
      <c r="X84" s="199">
        <v>69</v>
      </c>
      <c r="Y84" s="199">
        <v>44</v>
      </c>
      <c r="Z84" s="198">
        <v>123</v>
      </c>
      <c r="AA84" s="199">
        <v>67</v>
      </c>
      <c r="AB84" s="199">
        <v>56</v>
      </c>
      <c r="AC84" s="198">
        <v>78</v>
      </c>
      <c r="AD84" s="199">
        <v>44</v>
      </c>
      <c r="AE84" s="199">
        <v>34</v>
      </c>
      <c r="AF84" s="198">
        <v>142</v>
      </c>
      <c r="AG84" s="199">
        <v>80</v>
      </c>
      <c r="AH84" s="199">
        <v>62</v>
      </c>
      <c r="AI84" s="198">
        <v>210</v>
      </c>
      <c r="AJ84" s="199">
        <v>99</v>
      </c>
      <c r="AK84" s="199">
        <v>111</v>
      </c>
      <c r="AL84" s="198">
        <v>145</v>
      </c>
      <c r="AM84" s="199">
        <v>59</v>
      </c>
      <c r="AN84" s="199">
        <v>86</v>
      </c>
      <c r="AO84" s="198">
        <v>166</v>
      </c>
      <c r="AP84" s="199">
        <v>71</v>
      </c>
      <c r="AQ84" s="199">
        <v>95</v>
      </c>
      <c r="AR84" s="198">
        <v>146</v>
      </c>
      <c r="AS84" s="199">
        <v>73</v>
      </c>
      <c r="AT84" s="199">
        <v>73</v>
      </c>
      <c r="AU84" s="198">
        <v>310</v>
      </c>
      <c r="AV84" s="199">
        <v>133</v>
      </c>
      <c r="AW84" s="199">
        <v>177</v>
      </c>
      <c r="AX84" s="198">
        <v>141</v>
      </c>
      <c r="AY84" s="199">
        <v>65</v>
      </c>
      <c r="AZ84" s="199">
        <v>76</v>
      </c>
      <c r="BA84" s="198">
        <v>37</v>
      </c>
      <c r="BB84" s="199">
        <v>20</v>
      </c>
      <c r="BC84" s="199">
        <v>17</v>
      </c>
      <c r="BD84" s="198">
        <v>36</v>
      </c>
      <c r="BE84" s="199">
        <v>17</v>
      </c>
      <c r="BF84" s="199">
        <v>19</v>
      </c>
      <c r="BG84" s="198">
        <v>85</v>
      </c>
      <c r="BH84" s="199">
        <v>50</v>
      </c>
      <c r="BI84" s="199">
        <v>35</v>
      </c>
      <c r="BJ84" s="198">
        <v>33</v>
      </c>
      <c r="BK84" s="199">
        <v>16</v>
      </c>
      <c r="BL84" s="199">
        <v>17</v>
      </c>
      <c r="BM84" s="198">
        <v>34</v>
      </c>
      <c r="BN84" s="199">
        <v>20</v>
      </c>
      <c r="BO84" s="200">
        <v>14</v>
      </c>
    </row>
    <row r="85" spans="1:67" s="188" customFormat="1" ht="16.5" customHeight="1" x14ac:dyDescent="0.25">
      <c r="A85" s="197" t="s">
        <v>426</v>
      </c>
      <c r="B85" s="198">
        <v>2264</v>
      </c>
      <c r="C85" s="198">
        <v>1077</v>
      </c>
      <c r="D85" s="198">
        <v>1187</v>
      </c>
      <c r="E85" s="198">
        <v>118</v>
      </c>
      <c r="F85" s="199">
        <v>40</v>
      </c>
      <c r="G85" s="199">
        <v>78</v>
      </c>
      <c r="H85" s="198">
        <v>62</v>
      </c>
      <c r="I85" s="199">
        <v>31</v>
      </c>
      <c r="J85" s="199">
        <v>31</v>
      </c>
      <c r="K85" s="198">
        <v>125</v>
      </c>
      <c r="L85" s="199">
        <v>58</v>
      </c>
      <c r="M85" s="199">
        <v>67</v>
      </c>
      <c r="N85" s="198">
        <v>53</v>
      </c>
      <c r="O85" s="199">
        <v>21</v>
      </c>
      <c r="P85" s="199">
        <v>32</v>
      </c>
      <c r="Q85" s="198">
        <v>235</v>
      </c>
      <c r="R85" s="199">
        <v>125</v>
      </c>
      <c r="S85" s="199">
        <v>110</v>
      </c>
      <c r="T85" s="198">
        <v>189</v>
      </c>
      <c r="U85" s="199">
        <v>80</v>
      </c>
      <c r="V85" s="199">
        <v>109</v>
      </c>
      <c r="W85" s="198">
        <v>84</v>
      </c>
      <c r="X85" s="199">
        <v>47</v>
      </c>
      <c r="Y85" s="199">
        <v>37</v>
      </c>
      <c r="Z85" s="198">
        <v>124</v>
      </c>
      <c r="AA85" s="199">
        <v>62</v>
      </c>
      <c r="AB85" s="199">
        <v>62</v>
      </c>
      <c r="AC85" s="198">
        <v>39</v>
      </c>
      <c r="AD85" s="199">
        <v>19</v>
      </c>
      <c r="AE85" s="199">
        <v>20</v>
      </c>
      <c r="AF85" s="198">
        <v>119</v>
      </c>
      <c r="AG85" s="199">
        <v>66</v>
      </c>
      <c r="AH85" s="199">
        <v>53</v>
      </c>
      <c r="AI85" s="198">
        <v>167</v>
      </c>
      <c r="AJ85" s="199">
        <v>81</v>
      </c>
      <c r="AK85" s="199">
        <v>86</v>
      </c>
      <c r="AL85" s="198">
        <v>111</v>
      </c>
      <c r="AM85" s="199">
        <v>48</v>
      </c>
      <c r="AN85" s="199">
        <v>63</v>
      </c>
      <c r="AO85" s="198">
        <v>123</v>
      </c>
      <c r="AP85" s="199">
        <v>56</v>
      </c>
      <c r="AQ85" s="199">
        <v>67</v>
      </c>
      <c r="AR85" s="198">
        <v>111</v>
      </c>
      <c r="AS85" s="199">
        <v>49</v>
      </c>
      <c r="AT85" s="199">
        <v>62</v>
      </c>
      <c r="AU85" s="198">
        <v>272</v>
      </c>
      <c r="AV85" s="199">
        <v>119</v>
      </c>
      <c r="AW85" s="199">
        <v>153</v>
      </c>
      <c r="AX85" s="198">
        <v>122</v>
      </c>
      <c r="AY85" s="199">
        <v>62</v>
      </c>
      <c r="AZ85" s="199">
        <v>60</v>
      </c>
      <c r="BA85" s="198">
        <v>40</v>
      </c>
      <c r="BB85" s="199">
        <v>22</v>
      </c>
      <c r="BC85" s="199">
        <v>18</v>
      </c>
      <c r="BD85" s="198">
        <v>29</v>
      </c>
      <c r="BE85" s="199">
        <v>9</v>
      </c>
      <c r="BF85" s="199">
        <v>20</v>
      </c>
      <c r="BG85" s="198">
        <v>60</v>
      </c>
      <c r="BH85" s="199">
        <v>37</v>
      </c>
      <c r="BI85" s="199">
        <v>23</v>
      </c>
      <c r="BJ85" s="198">
        <v>52</v>
      </c>
      <c r="BK85" s="199">
        <v>29</v>
      </c>
      <c r="BL85" s="199">
        <v>23</v>
      </c>
      <c r="BM85" s="198">
        <v>29</v>
      </c>
      <c r="BN85" s="199">
        <v>16</v>
      </c>
      <c r="BO85" s="200">
        <v>13</v>
      </c>
    </row>
    <row r="86" spans="1:67" s="188" customFormat="1" ht="16.5" customHeight="1" x14ac:dyDescent="0.25">
      <c r="A86" s="197" t="s">
        <v>427</v>
      </c>
      <c r="B86" s="198">
        <v>2377</v>
      </c>
      <c r="C86" s="198">
        <v>1115</v>
      </c>
      <c r="D86" s="198">
        <v>1262</v>
      </c>
      <c r="E86" s="198">
        <v>121</v>
      </c>
      <c r="F86" s="199">
        <v>53</v>
      </c>
      <c r="G86" s="199">
        <v>68</v>
      </c>
      <c r="H86" s="198">
        <v>99</v>
      </c>
      <c r="I86" s="199">
        <v>39</v>
      </c>
      <c r="J86" s="199">
        <v>60</v>
      </c>
      <c r="K86" s="198">
        <v>111</v>
      </c>
      <c r="L86" s="199">
        <v>50</v>
      </c>
      <c r="M86" s="199">
        <v>61</v>
      </c>
      <c r="N86" s="198">
        <v>38</v>
      </c>
      <c r="O86" s="199">
        <v>16</v>
      </c>
      <c r="P86" s="199">
        <v>22</v>
      </c>
      <c r="Q86" s="198">
        <v>204</v>
      </c>
      <c r="R86" s="199">
        <v>100</v>
      </c>
      <c r="S86" s="199">
        <v>104</v>
      </c>
      <c r="T86" s="198">
        <v>208</v>
      </c>
      <c r="U86" s="199">
        <v>113</v>
      </c>
      <c r="V86" s="199">
        <v>95</v>
      </c>
      <c r="W86" s="198">
        <v>96</v>
      </c>
      <c r="X86" s="199">
        <v>49</v>
      </c>
      <c r="Y86" s="199">
        <v>47</v>
      </c>
      <c r="Z86" s="198">
        <v>97</v>
      </c>
      <c r="AA86" s="199">
        <v>49</v>
      </c>
      <c r="AB86" s="199">
        <v>48</v>
      </c>
      <c r="AC86" s="198">
        <v>53</v>
      </c>
      <c r="AD86" s="199">
        <v>23</v>
      </c>
      <c r="AE86" s="199">
        <v>30</v>
      </c>
      <c r="AF86" s="198">
        <v>120</v>
      </c>
      <c r="AG86" s="199">
        <v>55</v>
      </c>
      <c r="AH86" s="199">
        <v>65</v>
      </c>
      <c r="AI86" s="198">
        <v>174</v>
      </c>
      <c r="AJ86" s="199">
        <v>76</v>
      </c>
      <c r="AK86" s="199">
        <v>98</v>
      </c>
      <c r="AL86" s="198">
        <v>120</v>
      </c>
      <c r="AM86" s="199">
        <v>45</v>
      </c>
      <c r="AN86" s="199">
        <v>75</v>
      </c>
      <c r="AO86" s="198">
        <v>169</v>
      </c>
      <c r="AP86" s="199">
        <v>81</v>
      </c>
      <c r="AQ86" s="199">
        <v>88</v>
      </c>
      <c r="AR86" s="198">
        <v>114</v>
      </c>
      <c r="AS86" s="199">
        <v>54</v>
      </c>
      <c r="AT86" s="199">
        <v>60</v>
      </c>
      <c r="AU86" s="198">
        <v>280</v>
      </c>
      <c r="AV86" s="199">
        <v>117</v>
      </c>
      <c r="AW86" s="199">
        <v>163</v>
      </c>
      <c r="AX86" s="198">
        <v>129</v>
      </c>
      <c r="AY86" s="199">
        <v>69</v>
      </c>
      <c r="AZ86" s="199">
        <v>60</v>
      </c>
      <c r="BA86" s="198">
        <v>43</v>
      </c>
      <c r="BB86" s="199">
        <v>23</v>
      </c>
      <c r="BC86" s="199">
        <v>20</v>
      </c>
      <c r="BD86" s="198">
        <v>46</v>
      </c>
      <c r="BE86" s="199">
        <v>22</v>
      </c>
      <c r="BF86" s="199">
        <v>24</v>
      </c>
      <c r="BG86" s="198">
        <v>74</v>
      </c>
      <c r="BH86" s="199">
        <v>40</v>
      </c>
      <c r="BI86" s="199">
        <v>34</v>
      </c>
      <c r="BJ86" s="198">
        <v>45</v>
      </c>
      <c r="BK86" s="199">
        <v>20</v>
      </c>
      <c r="BL86" s="199">
        <v>25</v>
      </c>
      <c r="BM86" s="198">
        <v>36</v>
      </c>
      <c r="BN86" s="199">
        <v>21</v>
      </c>
      <c r="BO86" s="200">
        <v>15</v>
      </c>
    </row>
    <row r="87" spans="1:67" s="188" customFormat="1" ht="16.5" customHeight="1" x14ac:dyDescent="0.25">
      <c r="A87" s="197" t="s">
        <v>428</v>
      </c>
      <c r="B87" s="198">
        <v>2017</v>
      </c>
      <c r="C87" s="198">
        <v>943</v>
      </c>
      <c r="D87" s="198">
        <v>1074</v>
      </c>
      <c r="E87" s="198">
        <v>92</v>
      </c>
      <c r="F87" s="199">
        <v>34</v>
      </c>
      <c r="G87" s="199">
        <v>58</v>
      </c>
      <c r="H87" s="198">
        <v>73</v>
      </c>
      <c r="I87" s="199">
        <v>27</v>
      </c>
      <c r="J87" s="199">
        <v>46</v>
      </c>
      <c r="K87" s="198">
        <v>98</v>
      </c>
      <c r="L87" s="199">
        <v>46</v>
      </c>
      <c r="M87" s="199">
        <v>52</v>
      </c>
      <c r="N87" s="198">
        <v>55</v>
      </c>
      <c r="O87" s="199">
        <v>20</v>
      </c>
      <c r="P87" s="199">
        <v>35</v>
      </c>
      <c r="Q87" s="198">
        <v>199</v>
      </c>
      <c r="R87" s="199">
        <v>106</v>
      </c>
      <c r="S87" s="199">
        <v>93</v>
      </c>
      <c r="T87" s="198">
        <v>185</v>
      </c>
      <c r="U87" s="199">
        <v>91</v>
      </c>
      <c r="V87" s="199">
        <v>94</v>
      </c>
      <c r="W87" s="198">
        <v>74</v>
      </c>
      <c r="X87" s="199">
        <v>42</v>
      </c>
      <c r="Y87" s="199">
        <v>32</v>
      </c>
      <c r="Z87" s="198">
        <v>119</v>
      </c>
      <c r="AA87" s="199">
        <v>56</v>
      </c>
      <c r="AB87" s="199">
        <v>63</v>
      </c>
      <c r="AC87" s="198">
        <v>34</v>
      </c>
      <c r="AD87" s="199">
        <v>15</v>
      </c>
      <c r="AE87" s="199">
        <v>19</v>
      </c>
      <c r="AF87" s="198">
        <v>77</v>
      </c>
      <c r="AG87" s="199">
        <v>34</v>
      </c>
      <c r="AH87" s="199">
        <v>43</v>
      </c>
      <c r="AI87" s="198">
        <v>140</v>
      </c>
      <c r="AJ87" s="199">
        <v>64</v>
      </c>
      <c r="AK87" s="199">
        <v>76</v>
      </c>
      <c r="AL87" s="198">
        <v>89</v>
      </c>
      <c r="AM87" s="199">
        <v>42</v>
      </c>
      <c r="AN87" s="199">
        <v>47</v>
      </c>
      <c r="AO87" s="198">
        <v>130</v>
      </c>
      <c r="AP87" s="199">
        <v>55</v>
      </c>
      <c r="AQ87" s="199">
        <v>75</v>
      </c>
      <c r="AR87" s="198">
        <v>137</v>
      </c>
      <c r="AS87" s="199">
        <v>69</v>
      </c>
      <c r="AT87" s="199">
        <v>68</v>
      </c>
      <c r="AU87" s="198">
        <v>240</v>
      </c>
      <c r="AV87" s="199">
        <v>104</v>
      </c>
      <c r="AW87" s="199">
        <v>136</v>
      </c>
      <c r="AX87" s="198">
        <v>88</v>
      </c>
      <c r="AY87" s="199">
        <v>45</v>
      </c>
      <c r="AZ87" s="199">
        <v>43</v>
      </c>
      <c r="BA87" s="198">
        <v>33</v>
      </c>
      <c r="BB87" s="199">
        <v>19</v>
      </c>
      <c r="BC87" s="199">
        <v>14</v>
      </c>
      <c r="BD87" s="198">
        <v>29</v>
      </c>
      <c r="BE87" s="199">
        <v>9</v>
      </c>
      <c r="BF87" s="199">
        <v>20</v>
      </c>
      <c r="BG87" s="198">
        <v>70</v>
      </c>
      <c r="BH87" s="199">
        <v>38</v>
      </c>
      <c r="BI87" s="199">
        <v>32</v>
      </c>
      <c r="BJ87" s="198">
        <v>33</v>
      </c>
      <c r="BK87" s="199">
        <v>15</v>
      </c>
      <c r="BL87" s="199">
        <v>18</v>
      </c>
      <c r="BM87" s="198">
        <v>22</v>
      </c>
      <c r="BN87" s="199">
        <v>12</v>
      </c>
      <c r="BO87" s="200">
        <v>10</v>
      </c>
    </row>
    <row r="88" spans="1:67" s="188" customFormat="1" ht="16.5" customHeight="1" x14ac:dyDescent="0.25">
      <c r="A88" s="197" t="s">
        <v>429</v>
      </c>
      <c r="B88" s="198">
        <v>2019</v>
      </c>
      <c r="C88" s="198">
        <v>910</v>
      </c>
      <c r="D88" s="198">
        <v>1109</v>
      </c>
      <c r="E88" s="198">
        <v>102</v>
      </c>
      <c r="F88" s="199">
        <v>47</v>
      </c>
      <c r="G88" s="199">
        <v>55</v>
      </c>
      <c r="H88" s="198">
        <v>95</v>
      </c>
      <c r="I88" s="199">
        <v>38</v>
      </c>
      <c r="J88" s="199">
        <v>57</v>
      </c>
      <c r="K88" s="198">
        <v>124</v>
      </c>
      <c r="L88" s="199">
        <v>42</v>
      </c>
      <c r="M88" s="199">
        <v>82</v>
      </c>
      <c r="N88" s="198">
        <v>41</v>
      </c>
      <c r="O88" s="199">
        <v>18</v>
      </c>
      <c r="P88" s="199">
        <v>23</v>
      </c>
      <c r="Q88" s="198">
        <v>150</v>
      </c>
      <c r="R88" s="199">
        <v>72</v>
      </c>
      <c r="S88" s="199">
        <v>78</v>
      </c>
      <c r="T88" s="198">
        <v>184</v>
      </c>
      <c r="U88" s="199">
        <v>79</v>
      </c>
      <c r="V88" s="199">
        <v>105</v>
      </c>
      <c r="W88" s="198">
        <v>83</v>
      </c>
      <c r="X88" s="199">
        <v>37</v>
      </c>
      <c r="Y88" s="199">
        <v>46</v>
      </c>
      <c r="Z88" s="198">
        <v>82</v>
      </c>
      <c r="AA88" s="199">
        <v>42</v>
      </c>
      <c r="AB88" s="199">
        <v>40</v>
      </c>
      <c r="AC88" s="198">
        <v>43</v>
      </c>
      <c r="AD88" s="199">
        <v>18</v>
      </c>
      <c r="AE88" s="199">
        <v>25</v>
      </c>
      <c r="AF88" s="198">
        <v>84</v>
      </c>
      <c r="AG88" s="199">
        <v>33</v>
      </c>
      <c r="AH88" s="199">
        <v>51</v>
      </c>
      <c r="AI88" s="198">
        <v>158</v>
      </c>
      <c r="AJ88" s="199">
        <v>78</v>
      </c>
      <c r="AK88" s="199">
        <v>80</v>
      </c>
      <c r="AL88" s="198">
        <v>118</v>
      </c>
      <c r="AM88" s="199">
        <v>52</v>
      </c>
      <c r="AN88" s="199">
        <v>66</v>
      </c>
      <c r="AO88" s="198">
        <v>136</v>
      </c>
      <c r="AP88" s="199">
        <v>49</v>
      </c>
      <c r="AQ88" s="199">
        <v>87</v>
      </c>
      <c r="AR88" s="198">
        <v>105</v>
      </c>
      <c r="AS88" s="199">
        <v>52</v>
      </c>
      <c r="AT88" s="199">
        <v>53</v>
      </c>
      <c r="AU88" s="198">
        <v>243</v>
      </c>
      <c r="AV88" s="199">
        <v>109</v>
      </c>
      <c r="AW88" s="199">
        <v>134</v>
      </c>
      <c r="AX88" s="198">
        <v>74</v>
      </c>
      <c r="AY88" s="199">
        <v>38</v>
      </c>
      <c r="AZ88" s="199">
        <v>36</v>
      </c>
      <c r="BA88" s="198">
        <v>31</v>
      </c>
      <c r="BB88" s="199">
        <v>13</v>
      </c>
      <c r="BC88" s="199">
        <v>18</v>
      </c>
      <c r="BD88" s="198">
        <v>29</v>
      </c>
      <c r="BE88" s="199">
        <v>20</v>
      </c>
      <c r="BF88" s="199">
        <v>9</v>
      </c>
      <c r="BG88" s="198">
        <v>58</v>
      </c>
      <c r="BH88" s="199">
        <v>32</v>
      </c>
      <c r="BI88" s="199">
        <v>26</v>
      </c>
      <c r="BJ88" s="198">
        <v>45</v>
      </c>
      <c r="BK88" s="199">
        <v>28</v>
      </c>
      <c r="BL88" s="199">
        <v>17</v>
      </c>
      <c r="BM88" s="198">
        <v>34</v>
      </c>
      <c r="BN88" s="199">
        <v>13</v>
      </c>
      <c r="BO88" s="200">
        <v>21</v>
      </c>
    </row>
    <row r="89" spans="1:67" s="188" customFormat="1" ht="16.5" customHeight="1" x14ac:dyDescent="0.25">
      <c r="A89" s="201" t="s">
        <v>105</v>
      </c>
      <c r="B89" s="195">
        <v>9329</v>
      </c>
      <c r="C89" s="195">
        <v>4228</v>
      </c>
      <c r="D89" s="195">
        <v>5101</v>
      </c>
      <c r="E89" s="195">
        <v>476</v>
      </c>
      <c r="F89" s="195">
        <v>196</v>
      </c>
      <c r="G89" s="195">
        <v>280</v>
      </c>
      <c r="H89" s="195">
        <v>447</v>
      </c>
      <c r="I89" s="195">
        <v>209</v>
      </c>
      <c r="J89" s="195">
        <v>238</v>
      </c>
      <c r="K89" s="195">
        <v>544</v>
      </c>
      <c r="L89" s="195">
        <v>254</v>
      </c>
      <c r="M89" s="195">
        <v>290</v>
      </c>
      <c r="N89" s="195">
        <v>261</v>
      </c>
      <c r="O89" s="195">
        <v>122</v>
      </c>
      <c r="P89" s="195">
        <v>139</v>
      </c>
      <c r="Q89" s="195">
        <v>797</v>
      </c>
      <c r="R89" s="195">
        <v>365</v>
      </c>
      <c r="S89" s="195">
        <v>432</v>
      </c>
      <c r="T89" s="195">
        <v>778</v>
      </c>
      <c r="U89" s="195">
        <v>359</v>
      </c>
      <c r="V89" s="195">
        <v>419</v>
      </c>
      <c r="W89" s="195">
        <v>321</v>
      </c>
      <c r="X89" s="195">
        <v>161</v>
      </c>
      <c r="Y89" s="195">
        <v>160</v>
      </c>
      <c r="Z89" s="195">
        <v>420</v>
      </c>
      <c r="AA89" s="195">
        <v>199</v>
      </c>
      <c r="AB89" s="195">
        <v>221</v>
      </c>
      <c r="AC89" s="195">
        <v>216</v>
      </c>
      <c r="AD89" s="195">
        <v>108</v>
      </c>
      <c r="AE89" s="195">
        <v>108</v>
      </c>
      <c r="AF89" s="195">
        <v>416</v>
      </c>
      <c r="AG89" s="195">
        <v>202</v>
      </c>
      <c r="AH89" s="195">
        <v>214</v>
      </c>
      <c r="AI89" s="195">
        <v>650</v>
      </c>
      <c r="AJ89" s="195">
        <v>284</v>
      </c>
      <c r="AK89" s="195">
        <v>366</v>
      </c>
      <c r="AL89" s="195">
        <v>464</v>
      </c>
      <c r="AM89" s="195">
        <v>211</v>
      </c>
      <c r="AN89" s="195">
        <v>253</v>
      </c>
      <c r="AO89" s="195">
        <v>646</v>
      </c>
      <c r="AP89" s="195">
        <v>259</v>
      </c>
      <c r="AQ89" s="195">
        <v>387</v>
      </c>
      <c r="AR89" s="195">
        <v>499</v>
      </c>
      <c r="AS89" s="195">
        <v>219</v>
      </c>
      <c r="AT89" s="195">
        <v>280</v>
      </c>
      <c r="AU89" s="195">
        <v>1005</v>
      </c>
      <c r="AV89" s="195">
        <v>412</v>
      </c>
      <c r="AW89" s="195">
        <v>593</v>
      </c>
      <c r="AX89" s="195">
        <v>349</v>
      </c>
      <c r="AY89" s="195">
        <v>164</v>
      </c>
      <c r="AZ89" s="195">
        <v>185</v>
      </c>
      <c r="BA89" s="195">
        <v>177</v>
      </c>
      <c r="BB89" s="195">
        <v>86</v>
      </c>
      <c r="BC89" s="195">
        <v>91</v>
      </c>
      <c r="BD89" s="195">
        <v>194</v>
      </c>
      <c r="BE89" s="195">
        <v>98</v>
      </c>
      <c r="BF89" s="195">
        <v>96</v>
      </c>
      <c r="BG89" s="195">
        <v>308</v>
      </c>
      <c r="BH89" s="195">
        <v>151</v>
      </c>
      <c r="BI89" s="195">
        <v>157</v>
      </c>
      <c r="BJ89" s="195">
        <v>183</v>
      </c>
      <c r="BK89" s="195">
        <v>95</v>
      </c>
      <c r="BL89" s="195">
        <v>88</v>
      </c>
      <c r="BM89" s="195">
        <v>178</v>
      </c>
      <c r="BN89" s="195">
        <v>74</v>
      </c>
      <c r="BO89" s="196">
        <v>104</v>
      </c>
    </row>
    <row r="90" spans="1:67" s="188" customFormat="1" ht="15" customHeight="1" x14ac:dyDescent="0.25">
      <c r="A90" s="197" t="s">
        <v>430</v>
      </c>
      <c r="B90" s="198">
        <v>2156</v>
      </c>
      <c r="C90" s="198">
        <v>962</v>
      </c>
      <c r="D90" s="198">
        <v>1194</v>
      </c>
      <c r="E90" s="198">
        <v>107</v>
      </c>
      <c r="F90" s="199">
        <v>34</v>
      </c>
      <c r="G90" s="199">
        <v>73</v>
      </c>
      <c r="H90" s="198">
        <v>116</v>
      </c>
      <c r="I90" s="199">
        <v>60</v>
      </c>
      <c r="J90" s="199">
        <v>56</v>
      </c>
      <c r="K90" s="198">
        <v>130</v>
      </c>
      <c r="L90" s="199">
        <v>61</v>
      </c>
      <c r="M90" s="199">
        <v>69</v>
      </c>
      <c r="N90" s="198">
        <v>67</v>
      </c>
      <c r="O90" s="199">
        <v>26</v>
      </c>
      <c r="P90" s="199">
        <v>41</v>
      </c>
      <c r="Q90" s="198">
        <v>183</v>
      </c>
      <c r="R90" s="199">
        <v>83</v>
      </c>
      <c r="S90" s="199">
        <v>100</v>
      </c>
      <c r="T90" s="198">
        <v>178</v>
      </c>
      <c r="U90" s="199">
        <v>70</v>
      </c>
      <c r="V90" s="199">
        <v>108</v>
      </c>
      <c r="W90" s="198">
        <v>103</v>
      </c>
      <c r="X90" s="199">
        <v>53</v>
      </c>
      <c r="Y90" s="199">
        <v>50</v>
      </c>
      <c r="Z90" s="198">
        <v>91</v>
      </c>
      <c r="AA90" s="199">
        <v>46</v>
      </c>
      <c r="AB90" s="199">
        <v>45</v>
      </c>
      <c r="AC90" s="198">
        <v>46</v>
      </c>
      <c r="AD90" s="199">
        <v>25</v>
      </c>
      <c r="AE90" s="199">
        <v>21</v>
      </c>
      <c r="AF90" s="198">
        <v>91</v>
      </c>
      <c r="AG90" s="199">
        <v>44</v>
      </c>
      <c r="AH90" s="199">
        <v>47</v>
      </c>
      <c r="AI90" s="198">
        <v>143</v>
      </c>
      <c r="AJ90" s="199">
        <v>66</v>
      </c>
      <c r="AK90" s="199">
        <v>77</v>
      </c>
      <c r="AL90" s="198">
        <v>100</v>
      </c>
      <c r="AM90" s="199">
        <v>53</v>
      </c>
      <c r="AN90" s="199">
        <v>47</v>
      </c>
      <c r="AO90" s="198">
        <v>150</v>
      </c>
      <c r="AP90" s="199">
        <v>75</v>
      </c>
      <c r="AQ90" s="199">
        <v>75</v>
      </c>
      <c r="AR90" s="198">
        <v>119</v>
      </c>
      <c r="AS90" s="199">
        <v>38</v>
      </c>
      <c r="AT90" s="199">
        <v>81</v>
      </c>
      <c r="AU90" s="198">
        <v>221</v>
      </c>
      <c r="AV90" s="199">
        <v>84</v>
      </c>
      <c r="AW90" s="199">
        <v>137</v>
      </c>
      <c r="AX90" s="198">
        <v>85</v>
      </c>
      <c r="AY90" s="199">
        <v>44</v>
      </c>
      <c r="AZ90" s="199">
        <v>41</v>
      </c>
      <c r="BA90" s="198">
        <v>36</v>
      </c>
      <c r="BB90" s="199">
        <v>17</v>
      </c>
      <c r="BC90" s="199">
        <v>19</v>
      </c>
      <c r="BD90" s="198">
        <v>40</v>
      </c>
      <c r="BE90" s="199">
        <v>13</v>
      </c>
      <c r="BF90" s="199">
        <v>27</v>
      </c>
      <c r="BG90" s="198">
        <v>56</v>
      </c>
      <c r="BH90" s="199">
        <v>27</v>
      </c>
      <c r="BI90" s="199">
        <v>29</v>
      </c>
      <c r="BJ90" s="198">
        <v>52</v>
      </c>
      <c r="BK90" s="199">
        <v>31</v>
      </c>
      <c r="BL90" s="199">
        <v>21</v>
      </c>
      <c r="BM90" s="198">
        <v>42</v>
      </c>
      <c r="BN90" s="199">
        <v>12</v>
      </c>
      <c r="BO90" s="200">
        <v>30</v>
      </c>
    </row>
    <row r="91" spans="1:67" s="188" customFormat="1" ht="15" customHeight="1" x14ac:dyDescent="0.25">
      <c r="A91" s="197" t="s">
        <v>431</v>
      </c>
      <c r="B91" s="198">
        <v>1946</v>
      </c>
      <c r="C91" s="198">
        <v>901</v>
      </c>
      <c r="D91" s="198">
        <v>1045</v>
      </c>
      <c r="E91" s="198">
        <v>93</v>
      </c>
      <c r="F91" s="199">
        <v>45</v>
      </c>
      <c r="G91" s="199">
        <v>48</v>
      </c>
      <c r="H91" s="198">
        <v>77</v>
      </c>
      <c r="I91" s="199">
        <v>34</v>
      </c>
      <c r="J91" s="199">
        <v>43</v>
      </c>
      <c r="K91" s="198">
        <v>112</v>
      </c>
      <c r="L91" s="199">
        <v>56</v>
      </c>
      <c r="M91" s="199">
        <v>56</v>
      </c>
      <c r="N91" s="198">
        <v>52</v>
      </c>
      <c r="O91" s="199">
        <v>27</v>
      </c>
      <c r="P91" s="199">
        <v>25</v>
      </c>
      <c r="Q91" s="198">
        <v>146</v>
      </c>
      <c r="R91" s="199">
        <v>72</v>
      </c>
      <c r="S91" s="199">
        <v>74</v>
      </c>
      <c r="T91" s="198">
        <v>165</v>
      </c>
      <c r="U91" s="199">
        <v>90</v>
      </c>
      <c r="V91" s="199">
        <v>75</v>
      </c>
      <c r="W91" s="198">
        <v>67</v>
      </c>
      <c r="X91" s="199">
        <v>32</v>
      </c>
      <c r="Y91" s="199">
        <v>35</v>
      </c>
      <c r="Z91" s="198">
        <v>92</v>
      </c>
      <c r="AA91" s="199">
        <v>46</v>
      </c>
      <c r="AB91" s="199">
        <v>46</v>
      </c>
      <c r="AC91" s="198">
        <v>48</v>
      </c>
      <c r="AD91" s="199">
        <v>23</v>
      </c>
      <c r="AE91" s="199">
        <v>25</v>
      </c>
      <c r="AF91" s="198">
        <v>91</v>
      </c>
      <c r="AG91" s="199">
        <v>43</v>
      </c>
      <c r="AH91" s="199">
        <v>48</v>
      </c>
      <c r="AI91" s="198">
        <v>124</v>
      </c>
      <c r="AJ91" s="199">
        <v>51</v>
      </c>
      <c r="AK91" s="199">
        <v>73</v>
      </c>
      <c r="AL91" s="198">
        <v>109</v>
      </c>
      <c r="AM91" s="199">
        <v>39</v>
      </c>
      <c r="AN91" s="199">
        <v>70</v>
      </c>
      <c r="AO91" s="198">
        <v>133</v>
      </c>
      <c r="AP91" s="199">
        <v>49</v>
      </c>
      <c r="AQ91" s="199">
        <v>84</v>
      </c>
      <c r="AR91" s="198">
        <v>123</v>
      </c>
      <c r="AS91" s="199">
        <v>60</v>
      </c>
      <c r="AT91" s="199">
        <v>63</v>
      </c>
      <c r="AU91" s="198">
        <v>221</v>
      </c>
      <c r="AV91" s="199">
        <v>95</v>
      </c>
      <c r="AW91" s="199">
        <v>126</v>
      </c>
      <c r="AX91" s="198">
        <v>88</v>
      </c>
      <c r="AY91" s="199">
        <v>37</v>
      </c>
      <c r="AZ91" s="199">
        <v>51</v>
      </c>
      <c r="BA91" s="198">
        <v>36</v>
      </c>
      <c r="BB91" s="199">
        <v>19</v>
      </c>
      <c r="BC91" s="199">
        <v>17</v>
      </c>
      <c r="BD91" s="198">
        <v>48</v>
      </c>
      <c r="BE91" s="199">
        <v>28</v>
      </c>
      <c r="BF91" s="199">
        <v>20</v>
      </c>
      <c r="BG91" s="198">
        <v>62</v>
      </c>
      <c r="BH91" s="199">
        <v>28</v>
      </c>
      <c r="BI91" s="199">
        <v>34</v>
      </c>
      <c r="BJ91" s="198">
        <v>22</v>
      </c>
      <c r="BK91" s="199">
        <v>11</v>
      </c>
      <c r="BL91" s="199">
        <v>11</v>
      </c>
      <c r="BM91" s="198">
        <v>37</v>
      </c>
      <c r="BN91" s="199">
        <v>16</v>
      </c>
      <c r="BO91" s="200">
        <v>21</v>
      </c>
    </row>
    <row r="92" spans="1:67" s="188" customFormat="1" ht="15" customHeight="1" x14ac:dyDescent="0.25">
      <c r="A92" s="197" t="s">
        <v>432</v>
      </c>
      <c r="B92" s="198">
        <v>2091</v>
      </c>
      <c r="C92" s="198">
        <v>924</v>
      </c>
      <c r="D92" s="198">
        <v>1167</v>
      </c>
      <c r="E92" s="198">
        <v>92</v>
      </c>
      <c r="F92" s="199">
        <v>34</v>
      </c>
      <c r="G92" s="199">
        <v>58</v>
      </c>
      <c r="H92" s="198">
        <v>99</v>
      </c>
      <c r="I92" s="199">
        <v>42</v>
      </c>
      <c r="J92" s="199">
        <v>57</v>
      </c>
      <c r="K92" s="198">
        <v>109</v>
      </c>
      <c r="L92" s="199">
        <v>46</v>
      </c>
      <c r="M92" s="199">
        <v>63</v>
      </c>
      <c r="N92" s="198">
        <v>68</v>
      </c>
      <c r="O92" s="199">
        <v>29</v>
      </c>
      <c r="P92" s="199">
        <v>39</v>
      </c>
      <c r="Q92" s="198">
        <v>176</v>
      </c>
      <c r="R92" s="199">
        <v>77</v>
      </c>
      <c r="S92" s="199">
        <v>99</v>
      </c>
      <c r="T92" s="198">
        <v>175</v>
      </c>
      <c r="U92" s="199">
        <v>86</v>
      </c>
      <c r="V92" s="199">
        <v>89</v>
      </c>
      <c r="W92" s="198">
        <v>55</v>
      </c>
      <c r="X92" s="199">
        <v>27</v>
      </c>
      <c r="Y92" s="199">
        <v>28</v>
      </c>
      <c r="Z92" s="198">
        <v>102</v>
      </c>
      <c r="AA92" s="199">
        <v>43</v>
      </c>
      <c r="AB92" s="199">
        <v>59</v>
      </c>
      <c r="AC92" s="198">
        <v>56</v>
      </c>
      <c r="AD92" s="199">
        <v>27</v>
      </c>
      <c r="AE92" s="199">
        <v>29</v>
      </c>
      <c r="AF92" s="198">
        <v>99</v>
      </c>
      <c r="AG92" s="199">
        <v>49</v>
      </c>
      <c r="AH92" s="199">
        <v>50</v>
      </c>
      <c r="AI92" s="198">
        <v>155</v>
      </c>
      <c r="AJ92" s="199">
        <v>66</v>
      </c>
      <c r="AK92" s="199">
        <v>89</v>
      </c>
      <c r="AL92" s="198">
        <v>83</v>
      </c>
      <c r="AM92" s="199">
        <v>36</v>
      </c>
      <c r="AN92" s="199">
        <v>47</v>
      </c>
      <c r="AO92" s="198">
        <v>143</v>
      </c>
      <c r="AP92" s="199">
        <v>48</v>
      </c>
      <c r="AQ92" s="199">
        <v>95</v>
      </c>
      <c r="AR92" s="198">
        <v>115</v>
      </c>
      <c r="AS92" s="199">
        <v>50</v>
      </c>
      <c r="AT92" s="199">
        <v>65</v>
      </c>
      <c r="AU92" s="198">
        <v>234</v>
      </c>
      <c r="AV92" s="199">
        <v>93</v>
      </c>
      <c r="AW92" s="199">
        <v>141</v>
      </c>
      <c r="AX92" s="198">
        <v>73</v>
      </c>
      <c r="AY92" s="199">
        <v>35</v>
      </c>
      <c r="AZ92" s="199">
        <v>38</v>
      </c>
      <c r="BA92" s="198">
        <v>44</v>
      </c>
      <c r="BB92" s="199">
        <v>18</v>
      </c>
      <c r="BC92" s="199">
        <v>26</v>
      </c>
      <c r="BD92" s="198">
        <v>47</v>
      </c>
      <c r="BE92" s="199">
        <v>30</v>
      </c>
      <c r="BF92" s="199">
        <v>17</v>
      </c>
      <c r="BG92" s="198">
        <v>86</v>
      </c>
      <c r="BH92" s="199">
        <v>51</v>
      </c>
      <c r="BI92" s="199">
        <v>35</v>
      </c>
      <c r="BJ92" s="198">
        <v>43</v>
      </c>
      <c r="BK92" s="199">
        <v>22</v>
      </c>
      <c r="BL92" s="199">
        <v>21</v>
      </c>
      <c r="BM92" s="198">
        <v>37</v>
      </c>
      <c r="BN92" s="199">
        <v>15</v>
      </c>
      <c r="BO92" s="200">
        <v>22</v>
      </c>
    </row>
    <row r="93" spans="1:67" s="188" customFormat="1" ht="15" customHeight="1" x14ac:dyDescent="0.25">
      <c r="A93" s="197" t="s">
        <v>433</v>
      </c>
      <c r="B93" s="198">
        <v>1714</v>
      </c>
      <c r="C93" s="198">
        <v>805</v>
      </c>
      <c r="D93" s="198">
        <v>909</v>
      </c>
      <c r="E93" s="198">
        <v>103</v>
      </c>
      <c r="F93" s="199">
        <v>49</v>
      </c>
      <c r="G93" s="199">
        <v>54</v>
      </c>
      <c r="H93" s="198">
        <v>83</v>
      </c>
      <c r="I93" s="199">
        <v>41</v>
      </c>
      <c r="J93" s="199">
        <v>42</v>
      </c>
      <c r="K93" s="198">
        <v>99</v>
      </c>
      <c r="L93" s="199">
        <v>47</v>
      </c>
      <c r="M93" s="199">
        <v>52</v>
      </c>
      <c r="N93" s="198">
        <v>41</v>
      </c>
      <c r="O93" s="199">
        <v>23</v>
      </c>
      <c r="P93" s="199">
        <v>18</v>
      </c>
      <c r="Q93" s="198">
        <v>153</v>
      </c>
      <c r="R93" s="199">
        <v>68</v>
      </c>
      <c r="S93" s="199">
        <v>85</v>
      </c>
      <c r="T93" s="198">
        <v>133</v>
      </c>
      <c r="U93" s="199">
        <v>59</v>
      </c>
      <c r="V93" s="199">
        <v>74</v>
      </c>
      <c r="W93" s="198">
        <v>53</v>
      </c>
      <c r="X93" s="199">
        <v>27</v>
      </c>
      <c r="Y93" s="199">
        <v>26</v>
      </c>
      <c r="Z93" s="198">
        <v>84</v>
      </c>
      <c r="AA93" s="199">
        <v>40</v>
      </c>
      <c r="AB93" s="199">
        <v>44</v>
      </c>
      <c r="AC93" s="198">
        <v>37</v>
      </c>
      <c r="AD93" s="199">
        <v>20</v>
      </c>
      <c r="AE93" s="199">
        <v>17</v>
      </c>
      <c r="AF93" s="198">
        <v>79</v>
      </c>
      <c r="AG93" s="199">
        <v>39</v>
      </c>
      <c r="AH93" s="199">
        <v>40</v>
      </c>
      <c r="AI93" s="198">
        <v>133</v>
      </c>
      <c r="AJ93" s="199">
        <v>58</v>
      </c>
      <c r="AK93" s="199">
        <v>75</v>
      </c>
      <c r="AL93" s="198">
        <v>92</v>
      </c>
      <c r="AM93" s="199">
        <v>47</v>
      </c>
      <c r="AN93" s="199">
        <v>45</v>
      </c>
      <c r="AO93" s="198">
        <v>113</v>
      </c>
      <c r="AP93" s="199">
        <v>42</v>
      </c>
      <c r="AQ93" s="199">
        <v>71</v>
      </c>
      <c r="AR93" s="198">
        <v>78</v>
      </c>
      <c r="AS93" s="199">
        <v>41</v>
      </c>
      <c r="AT93" s="199">
        <v>37</v>
      </c>
      <c r="AU93" s="198">
        <v>192</v>
      </c>
      <c r="AV93" s="199">
        <v>84</v>
      </c>
      <c r="AW93" s="199">
        <v>108</v>
      </c>
      <c r="AX93" s="198">
        <v>56</v>
      </c>
      <c r="AY93" s="199">
        <v>27</v>
      </c>
      <c r="AZ93" s="199">
        <v>29</v>
      </c>
      <c r="BA93" s="198">
        <v>33</v>
      </c>
      <c r="BB93" s="199">
        <v>17</v>
      </c>
      <c r="BC93" s="199">
        <v>16</v>
      </c>
      <c r="BD93" s="198">
        <v>26</v>
      </c>
      <c r="BE93" s="199">
        <v>10</v>
      </c>
      <c r="BF93" s="199">
        <v>16</v>
      </c>
      <c r="BG93" s="198">
        <v>53</v>
      </c>
      <c r="BH93" s="199">
        <v>28</v>
      </c>
      <c r="BI93" s="199">
        <v>25</v>
      </c>
      <c r="BJ93" s="198">
        <v>42</v>
      </c>
      <c r="BK93" s="199">
        <v>24</v>
      </c>
      <c r="BL93" s="199">
        <v>18</v>
      </c>
      <c r="BM93" s="198">
        <v>31</v>
      </c>
      <c r="BN93" s="199">
        <v>14</v>
      </c>
      <c r="BO93" s="200">
        <v>17</v>
      </c>
    </row>
    <row r="94" spans="1:67" s="202" customFormat="1" ht="15" customHeight="1" x14ac:dyDescent="0.25">
      <c r="A94" s="197" t="s">
        <v>434</v>
      </c>
      <c r="B94" s="198">
        <v>1422</v>
      </c>
      <c r="C94" s="198">
        <v>636</v>
      </c>
      <c r="D94" s="198">
        <v>786</v>
      </c>
      <c r="E94" s="198">
        <v>81</v>
      </c>
      <c r="F94" s="199">
        <v>34</v>
      </c>
      <c r="G94" s="199">
        <v>47</v>
      </c>
      <c r="H94" s="198">
        <v>72</v>
      </c>
      <c r="I94" s="199">
        <v>32</v>
      </c>
      <c r="J94" s="199">
        <v>40</v>
      </c>
      <c r="K94" s="198">
        <v>94</v>
      </c>
      <c r="L94" s="199">
        <v>44</v>
      </c>
      <c r="M94" s="199">
        <v>50</v>
      </c>
      <c r="N94" s="198">
        <v>33</v>
      </c>
      <c r="O94" s="199">
        <v>17</v>
      </c>
      <c r="P94" s="199">
        <v>16</v>
      </c>
      <c r="Q94" s="198">
        <v>139</v>
      </c>
      <c r="R94" s="199">
        <v>65</v>
      </c>
      <c r="S94" s="199">
        <v>74</v>
      </c>
      <c r="T94" s="198">
        <v>127</v>
      </c>
      <c r="U94" s="199">
        <v>54</v>
      </c>
      <c r="V94" s="199">
        <v>73</v>
      </c>
      <c r="W94" s="198">
        <v>43</v>
      </c>
      <c r="X94" s="199">
        <v>22</v>
      </c>
      <c r="Y94" s="199">
        <v>21</v>
      </c>
      <c r="Z94" s="198">
        <v>51</v>
      </c>
      <c r="AA94" s="199">
        <v>24</v>
      </c>
      <c r="AB94" s="199">
        <v>27</v>
      </c>
      <c r="AC94" s="198">
        <v>29</v>
      </c>
      <c r="AD94" s="199">
        <v>13</v>
      </c>
      <c r="AE94" s="199">
        <v>16</v>
      </c>
      <c r="AF94" s="198">
        <v>56</v>
      </c>
      <c r="AG94" s="199">
        <v>27</v>
      </c>
      <c r="AH94" s="199">
        <v>29</v>
      </c>
      <c r="AI94" s="198">
        <v>95</v>
      </c>
      <c r="AJ94" s="199">
        <v>43</v>
      </c>
      <c r="AK94" s="199">
        <v>52</v>
      </c>
      <c r="AL94" s="198">
        <v>80</v>
      </c>
      <c r="AM94" s="199">
        <v>36</v>
      </c>
      <c r="AN94" s="199">
        <v>44</v>
      </c>
      <c r="AO94" s="198">
        <v>107</v>
      </c>
      <c r="AP94" s="199">
        <v>45</v>
      </c>
      <c r="AQ94" s="199">
        <v>62</v>
      </c>
      <c r="AR94" s="198">
        <v>64</v>
      </c>
      <c r="AS94" s="199">
        <v>30</v>
      </c>
      <c r="AT94" s="199">
        <v>34</v>
      </c>
      <c r="AU94" s="198">
        <v>137</v>
      </c>
      <c r="AV94" s="199">
        <v>56</v>
      </c>
      <c r="AW94" s="199">
        <v>81</v>
      </c>
      <c r="AX94" s="198">
        <v>47</v>
      </c>
      <c r="AY94" s="199">
        <v>21</v>
      </c>
      <c r="AZ94" s="199">
        <v>26</v>
      </c>
      <c r="BA94" s="198">
        <v>28</v>
      </c>
      <c r="BB94" s="199">
        <v>15</v>
      </c>
      <c r="BC94" s="199">
        <v>13</v>
      </c>
      <c r="BD94" s="198">
        <v>33</v>
      </c>
      <c r="BE94" s="199">
        <v>17</v>
      </c>
      <c r="BF94" s="199">
        <v>16</v>
      </c>
      <c r="BG94" s="198">
        <v>51</v>
      </c>
      <c r="BH94" s="199">
        <v>17</v>
      </c>
      <c r="BI94" s="199">
        <v>34</v>
      </c>
      <c r="BJ94" s="198">
        <v>24</v>
      </c>
      <c r="BK94" s="199">
        <v>7</v>
      </c>
      <c r="BL94" s="199">
        <v>17</v>
      </c>
      <c r="BM94" s="198">
        <v>31</v>
      </c>
      <c r="BN94" s="199">
        <v>17</v>
      </c>
      <c r="BO94" s="200">
        <v>14</v>
      </c>
    </row>
    <row r="95" spans="1:67" s="188" customFormat="1" ht="15.75" x14ac:dyDescent="0.25">
      <c r="A95" s="201" t="s">
        <v>108</v>
      </c>
      <c r="B95" s="195">
        <v>7352</v>
      </c>
      <c r="C95" s="195">
        <v>2848</v>
      </c>
      <c r="D95" s="195">
        <v>4504</v>
      </c>
      <c r="E95" s="195">
        <v>353</v>
      </c>
      <c r="F95" s="195">
        <v>143</v>
      </c>
      <c r="G95" s="195">
        <v>210</v>
      </c>
      <c r="H95" s="195">
        <v>314</v>
      </c>
      <c r="I95" s="195">
        <v>133</v>
      </c>
      <c r="J95" s="195">
        <v>181</v>
      </c>
      <c r="K95" s="195">
        <v>438</v>
      </c>
      <c r="L95" s="195">
        <v>178</v>
      </c>
      <c r="M95" s="195">
        <v>260</v>
      </c>
      <c r="N95" s="195">
        <v>177</v>
      </c>
      <c r="O95" s="195">
        <v>78</v>
      </c>
      <c r="P95" s="195">
        <v>99</v>
      </c>
      <c r="Q95" s="195">
        <v>572</v>
      </c>
      <c r="R95" s="195">
        <v>234</v>
      </c>
      <c r="S95" s="195">
        <v>338</v>
      </c>
      <c r="T95" s="195">
        <v>680</v>
      </c>
      <c r="U95" s="195">
        <v>234</v>
      </c>
      <c r="V95" s="195">
        <v>446</v>
      </c>
      <c r="W95" s="195">
        <v>231</v>
      </c>
      <c r="X95" s="195">
        <v>99</v>
      </c>
      <c r="Y95" s="195">
        <v>132</v>
      </c>
      <c r="Z95" s="195">
        <v>309</v>
      </c>
      <c r="AA95" s="195">
        <v>137</v>
      </c>
      <c r="AB95" s="195">
        <v>172</v>
      </c>
      <c r="AC95" s="195">
        <v>171</v>
      </c>
      <c r="AD95" s="195">
        <v>54</v>
      </c>
      <c r="AE95" s="195">
        <v>117</v>
      </c>
      <c r="AF95" s="195">
        <v>358</v>
      </c>
      <c r="AG95" s="195">
        <v>144</v>
      </c>
      <c r="AH95" s="195">
        <v>214</v>
      </c>
      <c r="AI95" s="195">
        <v>542</v>
      </c>
      <c r="AJ95" s="195">
        <v>193</v>
      </c>
      <c r="AK95" s="195">
        <v>349</v>
      </c>
      <c r="AL95" s="195">
        <v>319</v>
      </c>
      <c r="AM95" s="195">
        <v>122</v>
      </c>
      <c r="AN95" s="195">
        <v>197</v>
      </c>
      <c r="AO95" s="195">
        <v>582</v>
      </c>
      <c r="AP95" s="195">
        <v>214</v>
      </c>
      <c r="AQ95" s="195">
        <v>368</v>
      </c>
      <c r="AR95" s="195">
        <v>391</v>
      </c>
      <c r="AS95" s="195">
        <v>163</v>
      </c>
      <c r="AT95" s="195">
        <v>228</v>
      </c>
      <c r="AU95" s="195">
        <v>638</v>
      </c>
      <c r="AV95" s="195">
        <v>238</v>
      </c>
      <c r="AW95" s="195">
        <v>400</v>
      </c>
      <c r="AX95" s="195">
        <v>241</v>
      </c>
      <c r="AY95" s="195">
        <v>88</v>
      </c>
      <c r="AZ95" s="195">
        <v>153</v>
      </c>
      <c r="BA95" s="195">
        <v>190</v>
      </c>
      <c r="BB95" s="195">
        <v>79</v>
      </c>
      <c r="BC95" s="195">
        <v>111</v>
      </c>
      <c r="BD95" s="195">
        <v>175</v>
      </c>
      <c r="BE95" s="195">
        <v>67</v>
      </c>
      <c r="BF95" s="195">
        <v>108</v>
      </c>
      <c r="BG95" s="195">
        <v>267</v>
      </c>
      <c r="BH95" s="195">
        <v>108</v>
      </c>
      <c r="BI95" s="195">
        <v>159</v>
      </c>
      <c r="BJ95" s="195">
        <v>184</v>
      </c>
      <c r="BK95" s="195">
        <v>59</v>
      </c>
      <c r="BL95" s="195">
        <v>125</v>
      </c>
      <c r="BM95" s="195">
        <v>220</v>
      </c>
      <c r="BN95" s="195">
        <v>83</v>
      </c>
      <c r="BO95" s="196">
        <v>137</v>
      </c>
    </row>
    <row r="96" spans="1:67" s="188" customFormat="1" ht="15.75" x14ac:dyDescent="0.25">
      <c r="A96" s="197" t="s">
        <v>435</v>
      </c>
      <c r="B96" s="198">
        <v>1417</v>
      </c>
      <c r="C96" s="198">
        <v>591</v>
      </c>
      <c r="D96" s="198">
        <v>826</v>
      </c>
      <c r="E96" s="198">
        <v>71</v>
      </c>
      <c r="F96" s="199">
        <v>35</v>
      </c>
      <c r="G96" s="199">
        <v>36</v>
      </c>
      <c r="H96" s="198">
        <v>60</v>
      </c>
      <c r="I96" s="199">
        <v>24</v>
      </c>
      <c r="J96" s="199">
        <v>36</v>
      </c>
      <c r="K96" s="198">
        <v>83</v>
      </c>
      <c r="L96" s="199">
        <v>26</v>
      </c>
      <c r="M96" s="199">
        <v>57</v>
      </c>
      <c r="N96" s="198">
        <v>42</v>
      </c>
      <c r="O96" s="199">
        <v>15</v>
      </c>
      <c r="P96" s="199">
        <v>27</v>
      </c>
      <c r="Q96" s="198">
        <v>107</v>
      </c>
      <c r="R96" s="199">
        <v>41</v>
      </c>
      <c r="S96" s="199">
        <v>66</v>
      </c>
      <c r="T96" s="198">
        <v>131</v>
      </c>
      <c r="U96" s="199">
        <v>58</v>
      </c>
      <c r="V96" s="199">
        <v>73</v>
      </c>
      <c r="W96" s="198">
        <v>49</v>
      </c>
      <c r="X96" s="199">
        <v>22</v>
      </c>
      <c r="Y96" s="199">
        <v>27</v>
      </c>
      <c r="Z96" s="198">
        <v>57</v>
      </c>
      <c r="AA96" s="199">
        <v>33</v>
      </c>
      <c r="AB96" s="199">
        <v>24</v>
      </c>
      <c r="AC96" s="198">
        <v>25</v>
      </c>
      <c r="AD96" s="199">
        <v>11</v>
      </c>
      <c r="AE96" s="199">
        <v>14</v>
      </c>
      <c r="AF96" s="198">
        <v>70</v>
      </c>
      <c r="AG96" s="199">
        <v>31</v>
      </c>
      <c r="AH96" s="199">
        <v>39</v>
      </c>
      <c r="AI96" s="198">
        <v>98</v>
      </c>
      <c r="AJ96" s="199">
        <v>47</v>
      </c>
      <c r="AK96" s="199">
        <v>51</v>
      </c>
      <c r="AL96" s="198">
        <v>52</v>
      </c>
      <c r="AM96" s="199">
        <v>17</v>
      </c>
      <c r="AN96" s="199">
        <v>35</v>
      </c>
      <c r="AO96" s="198">
        <v>108</v>
      </c>
      <c r="AP96" s="199">
        <v>39</v>
      </c>
      <c r="AQ96" s="199">
        <v>69</v>
      </c>
      <c r="AR96" s="198">
        <v>94</v>
      </c>
      <c r="AS96" s="199">
        <v>42</v>
      </c>
      <c r="AT96" s="199">
        <v>52</v>
      </c>
      <c r="AU96" s="198">
        <v>145</v>
      </c>
      <c r="AV96" s="199">
        <v>52</v>
      </c>
      <c r="AW96" s="199">
        <v>93</v>
      </c>
      <c r="AX96" s="198">
        <v>47</v>
      </c>
      <c r="AY96" s="199">
        <v>17</v>
      </c>
      <c r="AZ96" s="199">
        <v>30</v>
      </c>
      <c r="BA96" s="198">
        <v>33</v>
      </c>
      <c r="BB96" s="199">
        <v>16</v>
      </c>
      <c r="BC96" s="199">
        <v>17</v>
      </c>
      <c r="BD96" s="198">
        <v>31</v>
      </c>
      <c r="BE96" s="199">
        <v>12</v>
      </c>
      <c r="BF96" s="199">
        <v>19</v>
      </c>
      <c r="BG96" s="198">
        <v>43</v>
      </c>
      <c r="BH96" s="199">
        <v>21</v>
      </c>
      <c r="BI96" s="199">
        <v>22</v>
      </c>
      <c r="BJ96" s="198">
        <v>29</v>
      </c>
      <c r="BK96" s="199">
        <v>14</v>
      </c>
      <c r="BL96" s="199">
        <v>15</v>
      </c>
      <c r="BM96" s="198">
        <v>42</v>
      </c>
      <c r="BN96" s="199">
        <v>18</v>
      </c>
      <c r="BO96" s="200">
        <v>24</v>
      </c>
    </row>
    <row r="97" spans="1:67" s="188" customFormat="1" ht="15.75" x14ac:dyDescent="0.25">
      <c r="A97" s="197" t="s">
        <v>436</v>
      </c>
      <c r="B97" s="198">
        <v>1329</v>
      </c>
      <c r="C97" s="198">
        <v>540</v>
      </c>
      <c r="D97" s="198">
        <v>789</v>
      </c>
      <c r="E97" s="198">
        <v>69</v>
      </c>
      <c r="F97" s="199">
        <v>24</v>
      </c>
      <c r="G97" s="199">
        <v>45</v>
      </c>
      <c r="H97" s="198">
        <v>67</v>
      </c>
      <c r="I97" s="199">
        <v>30</v>
      </c>
      <c r="J97" s="199">
        <v>37</v>
      </c>
      <c r="K97" s="198">
        <v>69</v>
      </c>
      <c r="L97" s="199">
        <v>32</v>
      </c>
      <c r="M97" s="199">
        <v>37</v>
      </c>
      <c r="N97" s="198">
        <v>32</v>
      </c>
      <c r="O97" s="199">
        <v>15</v>
      </c>
      <c r="P97" s="199">
        <v>17</v>
      </c>
      <c r="Q97" s="198">
        <v>92</v>
      </c>
      <c r="R97" s="199">
        <v>36</v>
      </c>
      <c r="S97" s="199">
        <v>56</v>
      </c>
      <c r="T97" s="198">
        <v>128</v>
      </c>
      <c r="U97" s="199">
        <v>37</v>
      </c>
      <c r="V97" s="199">
        <v>91</v>
      </c>
      <c r="W97" s="198">
        <v>41</v>
      </c>
      <c r="X97" s="199">
        <v>24</v>
      </c>
      <c r="Y97" s="199">
        <v>17</v>
      </c>
      <c r="Z97" s="198">
        <v>64</v>
      </c>
      <c r="AA97" s="199">
        <v>29</v>
      </c>
      <c r="AB97" s="199">
        <v>35</v>
      </c>
      <c r="AC97" s="198">
        <v>29</v>
      </c>
      <c r="AD97" s="199">
        <v>11</v>
      </c>
      <c r="AE97" s="199">
        <v>18</v>
      </c>
      <c r="AF97" s="198">
        <v>57</v>
      </c>
      <c r="AG97" s="199">
        <v>30</v>
      </c>
      <c r="AH97" s="199">
        <v>27</v>
      </c>
      <c r="AI97" s="198">
        <v>89</v>
      </c>
      <c r="AJ97" s="199">
        <v>30</v>
      </c>
      <c r="AK97" s="199">
        <v>59</v>
      </c>
      <c r="AL97" s="198">
        <v>63</v>
      </c>
      <c r="AM97" s="199">
        <v>26</v>
      </c>
      <c r="AN97" s="199">
        <v>37</v>
      </c>
      <c r="AO97" s="198">
        <v>117</v>
      </c>
      <c r="AP97" s="199">
        <v>45</v>
      </c>
      <c r="AQ97" s="199">
        <v>72</v>
      </c>
      <c r="AR97" s="198">
        <v>71</v>
      </c>
      <c r="AS97" s="199">
        <v>32</v>
      </c>
      <c r="AT97" s="199">
        <v>39</v>
      </c>
      <c r="AU97" s="198">
        <v>114</v>
      </c>
      <c r="AV97" s="199">
        <v>44</v>
      </c>
      <c r="AW97" s="199">
        <v>70</v>
      </c>
      <c r="AX97" s="198">
        <v>40</v>
      </c>
      <c r="AY97" s="199">
        <v>18</v>
      </c>
      <c r="AZ97" s="199">
        <v>22</v>
      </c>
      <c r="BA97" s="198">
        <v>29</v>
      </c>
      <c r="BB97" s="199">
        <v>10</v>
      </c>
      <c r="BC97" s="199">
        <v>19</v>
      </c>
      <c r="BD97" s="198">
        <v>39</v>
      </c>
      <c r="BE97" s="199">
        <v>18</v>
      </c>
      <c r="BF97" s="199">
        <v>21</v>
      </c>
      <c r="BG97" s="198">
        <v>46</v>
      </c>
      <c r="BH97" s="199">
        <v>22</v>
      </c>
      <c r="BI97" s="199">
        <v>24</v>
      </c>
      <c r="BJ97" s="198">
        <v>34</v>
      </c>
      <c r="BK97" s="199">
        <v>9</v>
      </c>
      <c r="BL97" s="199">
        <v>25</v>
      </c>
      <c r="BM97" s="198">
        <v>39</v>
      </c>
      <c r="BN97" s="199">
        <v>18</v>
      </c>
      <c r="BO97" s="200">
        <v>21</v>
      </c>
    </row>
    <row r="98" spans="1:67" s="188" customFormat="1" ht="15.75" x14ac:dyDescent="0.25">
      <c r="A98" s="197" t="s">
        <v>437</v>
      </c>
      <c r="B98" s="198">
        <v>1882</v>
      </c>
      <c r="C98" s="198">
        <v>758</v>
      </c>
      <c r="D98" s="198">
        <v>1124</v>
      </c>
      <c r="E98" s="198">
        <v>99</v>
      </c>
      <c r="F98" s="199">
        <v>41</v>
      </c>
      <c r="G98" s="199">
        <v>58</v>
      </c>
      <c r="H98" s="198">
        <v>87</v>
      </c>
      <c r="I98" s="199">
        <v>37</v>
      </c>
      <c r="J98" s="199">
        <v>50</v>
      </c>
      <c r="K98" s="198">
        <v>129</v>
      </c>
      <c r="L98" s="199">
        <v>59</v>
      </c>
      <c r="M98" s="199">
        <v>70</v>
      </c>
      <c r="N98" s="198">
        <v>50</v>
      </c>
      <c r="O98" s="199">
        <v>27</v>
      </c>
      <c r="P98" s="199">
        <v>23</v>
      </c>
      <c r="Q98" s="198">
        <v>151</v>
      </c>
      <c r="R98" s="199">
        <v>70</v>
      </c>
      <c r="S98" s="199">
        <v>81</v>
      </c>
      <c r="T98" s="198">
        <v>162</v>
      </c>
      <c r="U98" s="199">
        <v>59</v>
      </c>
      <c r="V98" s="199">
        <v>103</v>
      </c>
      <c r="W98" s="198">
        <v>59</v>
      </c>
      <c r="X98" s="199">
        <v>21</v>
      </c>
      <c r="Y98" s="199">
        <v>38</v>
      </c>
      <c r="Z98" s="198">
        <v>84</v>
      </c>
      <c r="AA98" s="199">
        <v>36</v>
      </c>
      <c r="AB98" s="199">
        <v>48</v>
      </c>
      <c r="AC98" s="198">
        <v>44</v>
      </c>
      <c r="AD98" s="199">
        <v>12</v>
      </c>
      <c r="AE98" s="199">
        <v>32</v>
      </c>
      <c r="AF98" s="198">
        <v>94</v>
      </c>
      <c r="AG98" s="199">
        <v>39</v>
      </c>
      <c r="AH98" s="199">
        <v>55</v>
      </c>
      <c r="AI98" s="198">
        <v>130</v>
      </c>
      <c r="AJ98" s="199">
        <v>39</v>
      </c>
      <c r="AK98" s="199">
        <v>91</v>
      </c>
      <c r="AL98" s="198">
        <v>76</v>
      </c>
      <c r="AM98" s="199">
        <v>33</v>
      </c>
      <c r="AN98" s="199">
        <v>43</v>
      </c>
      <c r="AO98" s="198">
        <v>134</v>
      </c>
      <c r="AP98" s="199">
        <v>52</v>
      </c>
      <c r="AQ98" s="199">
        <v>82</v>
      </c>
      <c r="AR98" s="198">
        <v>105</v>
      </c>
      <c r="AS98" s="199">
        <v>42</v>
      </c>
      <c r="AT98" s="199">
        <v>63</v>
      </c>
      <c r="AU98" s="198">
        <v>171</v>
      </c>
      <c r="AV98" s="199">
        <v>76</v>
      </c>
      <c r="AW98" s="199">
        <v>95</v>
      </c>
      <c r="AX98" s="198">
        <v>64</v>
      </c>
      <c r="AY98" s="199">
        <v>23</v>
      </c>
      <c r="AZ98" s="199">
        <v>41</v>
      </c>
      <c r="BA98" s="198">
        <v>51</v>
      </c>
      <c r="BB98" s="199">
        <v>20</v>
      </c>
      <c r="BC98" s="199">
        <v>31</v>
      </c>
      <c r="BD98" s="198">
        <v>44</v>
      </c>
      <c r="BE98" s="199">
        <v>19</v>
      </c>
      <c r="BF98" s="199">
        <v>25</v>
      </c>
      <c r="BG98" s="198">
        <v>58</v>
      </c>
      <c r="BH98" s="199">
        <v>24</v>
      </c>
      <c r="BI98" s="199">
        <v>34</v>
      </c>
      <c r="BJ98" s="198">
        <v>44</v>
      </c>
      <c r="BK98" s="199">
        <v>14</v>
      </c>
      <c r="BL98" s="199">
        <v>30</v>
      </c>
      <c r="BM98" s="198">
        <v>46</v>
      </c>
      <c r="BN98" s="199">
        <v>15</v>
      </c>
      <c r="BO98" s="200">
        <v>31</v>
      </c>
    </row>
    <row r="99" spans="1:67" s="188" customFormat="1" ht="15.75" x14ac:dyDescent="0.25">
      <c r="A99" s="197" t="s">
        <v>438</v>
      </c>
      <c r="B99" s="198">
        <v>1506</v>
      </c>
      <c r="C99" s="198">
        <v>541</v>
      </c>
      <c r="D99" s="198">
        <v>965</v>
      </c>
      <c r="E99" s="198">
        <v>68</v>
      </c>
      <c r="F99" s="199">
        <v>29</v>
      </c>
      <c r="G99" s="199">
        <v>39</v>
      </c>
      <c r="H99" s="198">
        <v>54</v>
      </c>
      <c r="I99" s="199">
        <v>29</v>
      </c>
      <c r="J99" s="199">
        <v>25</v>
      </c>
      <c r="K99" s="198">
        <v>94</v>
      </c>
      <c r="L99" s="199">
        <v>35</v>
      </c>
      <c r="M99" s="199">
        <v>59</v>
      </c>
      <c r="N99" s="198">
        <v>32</v>
      </c>
      <c r="O99" s="199">
        <v>11</v>
      </c>
      <c r="P99" s="199">
        <v>21</v>
      </c>
      <c r="Q99" s="198">
        <v>115</v>
      </c>
      <c r="R99" s="199">
        <v>49</v>
      </c>
      <c r="S99" s="199">
        <v>66</v>
      </c>
      <c r="T99" s="198">
        <v>151</v>
      </c>
      <c r="U99" s="199">
        <v>50</v>
      </c>
      <c r="V99" s="199">
        <v>101</v>
      </c>
      <c r="W99" s="198">
        <v>44</v>
      </c>
      <c r="X99" s="199">
        <v>13</v>
      </c>
      <c r="Y99" s="199">
        <v>31</v>
      </c>
      <c r="Z99" s="198">
        <v>56</v>
      </c>
      <c r="AA99" s="199">
        <v>22</v>
      </c>
      <c r="AB99" s="199">
        <v>34</v>
      </c>
      <c r="AC99" s="198">
        <v>41</v>
      </c>
      <c r="AD99" s="199">
        <v>12</v>
      </c>
      <c r="AE99" s="199">
        <v>29</v>
      </c>
      <c r="AF99" s="198">
        <v>83</v>
      </c>
      <c r="AG99" s="199">
        <v>24</v>
      </c>
      <c r="AH99" s="199">
        <v>59</v>
      </c>
      <c r="AI99" s="198">
        <v>124</v>
      </c>
      <c r="AJ99" s="199">
        <v>38</v>
      </c>
      <c r="AK99" s="199">
        <v>86</v>
      </c>
      <c r="AL99" s="198">
        <v>70</v>
      </c>
      <c r="AM99" s="199">
        <v>27</v>
      </c>
      <c r="AN99" s="199">
        <v>43</v>
      </c>
      <c r="AO99" s="198">
        <v>119</v>
      </c>
      <c r="AP99" s="199">
        <v>41</v>
      </c>
      <c r="AQ99" s="199">
        <v>78</v>
      </c>
      <c r="AR99" s="198">
        <v>65</v>
      </c>
      <c r="AS99" s="199">
        <v>31</v>
      </c>
      <c r="AT99" s="199">
        <v>34</v>
      </c>
      <c r="AU99" s="198">
        <v>112</v>
      </c>
      <c r="AV99" s="199">
        <v>31</v>
      </c>
      <c r="AW99" s="199">
        <v>81</v>
      </c>
      <c r="AX99" s="198">
        <v>46</v>
      </c>
      <c r="AY99" s="199">
        <v>19</v>
      </c>
      <c r="AZ99" s="199">
        <v>27</v>
      </c>
      <c r="BA99" s="198">
        <v>41</v>
      </c>
      <c r="BB99" s="199">
        <v>19</v>
      </c>
      <c r="BC99" s="199">
        <v>22</v>
      </c>
      <c r="BD99" s="198">
        <v>34</v>
      </c>
      <c r="BE99" s="199">
        <v>9</v>
      </c>
      <c r="BF99" s="199">
        <v>25</v>
      </c>
      <c r="BG99" s="198">
        <v>72</v>
      </c>
      <c r="BH99" s="199">
        <v>24</v>
      </c>
      <c r="BI99" s="199">
        <v>48</v>
      </c>
      <c r="BJ99" s="198">
        <v>41</v>
      </c>
      <c r="BK99" s="199">
        <v>10</v>
      </c>
      <c r="BL99" s="199">
        <v>31</v>
      </c>
      <c r="BM99" s="198">
        <v>44</v>
      </c>
      <c r="BN99" s="199">
        <v>18</v>
      </c>
      <c r="BO99" s="200">
        <v>26</v>
      </c>
    </row>
    <row r="100" spans="1:67" s="188" customFormat="1" ht="15.75" x14ac:dyDescent="0.25">
      <c r="A100" s="197" t="s">
        <v>439</v>
      </c>
      <c r="B100" s="198">
        <v>1218</v>
      </c>
      <c r="C100" s="198">
        <v>418</v>
      </c>
      <c r="D100" s="198">
        <v>800</v>
      </c>
      <c r="E100" s="198">
        <v>46</v>
      </c>
      <c r="F100" s="199">
        <v>14</v>
      </c>
      <c r="G100" s="199">
        <v>32</v>
      </c>
      <c r="H100" s="198">
        <v>46</v>
      </c>
      <c r="I100" s="199">
        <v>13</v>
      </c>
      <c r="J100" s="199">
        <v>33</v>
      </c>
      <c r="K100" s="198">
        <v>63</v>
      </c>
      <c r="L100" s="199">
        <v>26</v>
      </c>
      <c r="M100" s="199">
        <v>37</v>
      </c>
      <c r="N100" s="198">
        <v>21</v>
      </c>
      <c r="O100" s="199">
        <v>10</v>
      </c>
      <c r="P100" s="199">
        <v>11</v>
      </c>
      <c r="Q100" s="198">
        <v>107</v>
      </c>
      <c r="R100" s="199">
        <v>38</v>
      </c>
      <c r="S100" s="199">
        <v>69</v>
      </c>
      <c r="T100" s="198">
        <v>108</v>
      </c>
      <c r="U100" s="199">
        <v>30</v>
      </c>
      <c r="V100" s="199">
        <v>78</v>
      </c>
      <c r="W100" s="198">
        <v>38</v>
      </c>
      <c r="X100" s="199">
        <v>19</v>
      </c>
      <c r="Y100" s="199">
        <v>19</v>
      </c>
      <c r="Z100" s="198">
        <v>48</v>
      </c>
      <c r="AA100" s="199">
        <v>17</v>
      </c>
      <c r="AB100" s="199">
        <v>31</v>
      </c>
      <c r="AC100" s="198">
        <v>32</v>
      </c>
      <c r="AD100" s="199">
        <v>8</v>
      </c>
      <c r="AE100" s="199">
        <v>24</v>
      </c>
      <c r="AF100" s="198">
        <v>54</v>
      </c>
      <c r="AG100" s="199">
        <v>20</v>
      </c>
      <c r="AH100" s="199">
        <v>34</v>
      </c>
      <c r="AI100" s="198">
        <v>101</v>
      </c>
      <c r="AJ100" s="199">
        <v>39</v>
      </c>
      <c r="AK100" s="199">
        <v>62</v>
      </c>
      <c r="AL100" s="198">
        <v>58</v>
      </c>
      <c r="AM100" s="199">
        <v>19</v>
      </c>
      <c r="AN100" s="199">
        <v>39</v>
      </c>
      <c r="AO100" s="198">
        <v>104</v>
      </c>
      <c r="AP100" s="199">
        <v>37</v>
      </c>
      <c r="AQ100" s="199">
        <v>67</v>
      </c>
      <c r="AR100" s="198">
        <v>56</v>
      </c>
      <c r="AS100" s="199">
        <v>16</v>
      </c>
      <c r="AT100" s="199">
        <v>40</v>
      </c>
      <c r="AU100" s="198">
        <v>96</v>
      </c>
      <c r="AV100" s="199">
        <v>35</v>
      </c>
      <c r="AW100" s="199">
        <v>61</v>
      </c>
      <c r="AX100" s="198">
        <v>44</v>
      </c>
      <c r="AY100" s="199">
        <v>11</v>
      </c>
      <c r="AZ100" s="199">
        <v>33</v>
      </c>
      <c r="BA100" s="198">
        <v>36</v>
      </c>
      <c r="BB100" s="199">
        <v>14</v>
      </c>
      <c r="BC100" s="199">
        <v>22</v>
      </c>
      <c r="BD100" s="198">
        <v>27</v>
      </c>
      <c r="BE100" s="199">
        <v>9</v>
      </c>
      <c r="BF100" s="199">
        <v>18</v>
      </c>
      <c r="BG100" s="198">
        <v>48</v>
      </c>
      <c r="BH100" s="199">
        <v>17</v>
      </c>
      <c r="BI100" s="199">
        <v>31</v>
      </c>
      <c r="BJ100" s="198">
        <v>36</v>
      </c>
      <c r="BK100" s="199">
        <v>12</v>
      </c>
      <c r="BL100" s="199">
        <v>24</v>
      </c>
      <c r="BM100" s="198">
        <v>49</v>
      </c>
      <c r="BN100" s="199">
        <v>14</v>
      </c>
      <c r="BO100" s="200">
        <v>35</v>
      </c>
    </row>
    <row r="101" spans="1:67" s="188" customFormat="1" ht="14.25" customHeight="1" x14ac:dyDescent="0.25">
      <c r="A101" s="201" t="s">
        <v>114</v>
      </c>
      <c r="B101" s="195">
        <v>4926</v>
      </c>
      <c r="C101" s="195">
        <v>1573</v>
      </c>
      <c r="D101" s="195">
        <v>3353</v>
      </c>
      <c r="E101" s="195">
        <v>217</v>
      </c>
      <c r="F101" s="195">
        <v>86</v>
      </c>
      <c r="G101" s="195">
        <v>131</v>
      </c>
      <c r="H101" s="195">
        <v>197</v>
      </c>
      <c r="I101" s="195">
        <v>73</v>
      </c>
      <c r="J101" s="195">
        <v>124</v>
      </c>
      <c r="K101" s="195">
        <v>252</v>
      </c>
      <c r="L101" s="195">
        <v>87</v>
      </c>
      <c r="M101" s="195">
        <v>165</v>
      </c>
      <c r="N101" s="195">
        <v>94</v>
      </c>
      <c r="O101" s="195">
        <v>32</v>
      </c>
      <c r="P101" s="195">
        <v>62</v>
      </c>
      <c r="Q101" s="195">
        <v>364</v>
      </c>
      <c r="R101" s="195">
        <v>116</v>
      </c>
      <c r="S101" s="195">
        <v>248</v>
      </c>
      <c r="T101" s="195">
        <v>507</v>
      </c>
      <c r="U101" s="195">
        <v>139</v>
      </c>
      <c r="V101" s="195">
        <v>368</v>
      </c>
      <c r="W101" s="195">
        <v>172</v>
      </c>
      <c r="X101" s="195">
        <v>46</v>
      </c>
      <c r="Y101" s="195">
        <v>126</v>
      </c>
      <c r="Z101" s="195">
        <v>190</v>
      </c>
      <c r="AA101" s="195">
        <v>71</v>
      </c>
      <c r="AB101" s="195">
        <v>119</v>
      </c>
      <c r="AC101" s="195">
        <v>129</v>
      </c>
      <c r="AD101" s="195">
        <v>40</v>
      </c>
      <c r="AE101" s="195">
        <v>89</v>
      </c>
      <c r="AF101" s="195">
        <v>249</v>
      </c>
      <c r="AG101" s="195">
        <v>101</v>
      </c>
      <c r="AH101" s="195">
        <v>148</v>
      </c>
      <c r="AI101" s="195">
        <v>378</v>
      </c>
      <c r="AJ101" s="195">
        <v>104</v>
      </c>
      <c r="AK101" s="195">
        <v>274</v>
      </c>
      <c r="AL101" s="195">
        <v>186</v>
      </c>
      <c r="AM101" s="195">
        <v>53</v>
      </c>
      <c r="AN101" s="195">
        <v>133</v>
      </c>
      <c r="AO101" s="195">
        <v>346</v>
      </c>
      <c r="AP101" s="195">
        <v>109</v>
      </c>
      <c r="AQ101" s="195">
        <v>237</v>
      </c>
      <c r="AR101" s="195">
        <v>224</v>
      </c>
      <c r="AS101" s="195">
        <v>73</v>
      </c>
      <c r="AT101" s="195">
        <v>151</v>
      </c>
      <c r="AU101" s="195">
        <v>401</v>
      </c>
      <c r="AV101" s="195">
        <v>122</v>
      </c>
      <c r="AW101" s="195">
        <v>279</v>
      </c>
      <c r="AX101" s="195">
        <v>165</v>
      </c>
      <c r="AY101" s="195">
        <v>50</v>
      </c>
      <c r="AZ101" s="195">
        <v>115</v>
      </c>
      <c r="BA101" s="195">
        <v>153</v>
      </c>
      <c r="BB101" s="195">
        <v>57</v>
      </c>
      <c r="BC101" s="195">
        <v>96</v>
      </c>
      <c r="BD101" s="195">
        <v>114</v>
      </c>
      <c r="BE101" s="195">
        <v>34</v>
      </c>
      <c r="BF101" s="195">
        <v>80</v>
      </c>
      <c r="BG101" s="195">
        <v>195</v>
      </c>
      <c r="BH101" s="195">
        <v>57</v>
      </c>
      <c r="BI101" s="195">
        <v>138</v>
      </c>
      <c r="BJ101" s="195">
        <v>195</v>
      </c>
      <c r="BK101" s="195">
        <v>57</v>
      </c>
      <c r="BL101" s="195">
        <v>138</v>
      </c>
      <c r="BM101" s="195">
        <v>198</v>
      </c>
      <c r="BN101" s="195">
        <v>66</v>
      </c>
      <c r="BO101" s="196">
        <v>132</v>
      </c>
    </row>
    <row r="102" spans="1:67" s="188" customFormat="1" ht="14.25" customHeight="1" x14ac:dyDescent="0.25">
      <c r="A102" s="197" t="s">
        <v>440</v>
      </c>
      <c r="B102" s="198">
        <v>1175</v>
      </c>
      <c r="C102" s="198">
        <v>400</v>
      </c>
      <c r="D102" s="198">
        <v>775</v>
      </c>
      <c r="E102" s="198">
        <v>47</v>
      </c>
      <c r="F102" s="199">
        <v>20</v>
      </c>
      <c r="G102" s="199">
        <v>27</v>
      </c>
      <c r="H102" s="198">
        <v>56</v>
      </c>
      <c r="I102" s="199">
        <v>20</v>
      </c>
      <c r="J102" s="199">
        <v>36</v>
      </c>
      <c r="K102" s="198">
        <v>59</v>
      </c>
      <c r="L102" s="199">
        <v>21</v>
      </c>
      <c r="M102" s="199">
        <v>38</v>
      </c>
      <c r="N102" s="198">
        <v>23</v>
      </c>
      <c r="O102" s="199">
        <v>13</v>
      </c>
      <c r="P102" s="199">
        <v>10</v>
      </c>
      <c r="Q102" s="198">
        <v>70</v>
      </c>
      <c r="R102" s="199">
        <v>17</v>
      </c>
      <c r="S102" s="199">
        <v>53</v>
      </c>
      <c r="T102" s="198">
        <v>123</v>
      </c>
      <c r="U102" s="199">
        <v>31</v>
      </c>
      <c r="V102" s="199">
        <v>92</v>
      </c>
      <c r="W102" s="198">
        <v>36</v>
      </c>
      <c r="X102" s="199">
        <v>10</v>
      </c>
      <c r="Y102" s="199">
        <v>26</v>
      </c>
      <c r="Z102" s="198">
        <v>55</v>
      </c>
      <c r="AA102" s="199">
        <v>25</v>
      </c>
      <c r="AB102" s="199">
        <v>30</v>
      </c>
      <c r="AC102" s="198">
        <v>34</v>
      </c>
      <c r="AD102" s="199">
        <v>14</v>
      </c>
      <c r="AE102" s="199">
        <v>20</v>
      </c>
      <c r="AF102" s="198">
        <v>59</v>
      </c>
      <c r="AG102" s="199">
        <v>27</v>
      </c>
      <c r="AH102" s="199">
        <v>32</v>
      </c>
      <c r="AI102" s="198">
        <v>89</v>
      </c>
      <c r="AJ102" s="199">
        <v>24</v>
      </c>
      <c r="AK102" s="199">
        <v>65</v>
      </c>
      <c r="AL102" s="198">
        <v>41</v>
      </c>
      <c r="AM102" s="199">
        <v>15</v>
      </c>
      <c r="AN102" s="199">
        <v>26</v>
      </c>
      <c r="AO102" s="198">
        <v>79</v>
      </c>
      <c r="AP102" s="199">
        <v>27</v>
      </c>
      <c r="AQ102" s="199">
        <v>52</v>
      </c>
      <c r="AR102" s="198">
        <v>54</v>
      </c>
      <c r="AS102" s="199">
        <v>19</v>
      </c>
      <c r="AT102" s="199">
        <v>35</v>
      </c>
      <c r="AU102" s="198">
        <v>94</v>
      </c>
      <c r="AV102" s="199">
        <v>25</v>
      </c>
      <c r="AW102" s="199">
        <v>69</v>
      </c>
      <c r="AX102" s="198">
        <v>51</v>
      </c>
      <c r="AY102" s="199">
        <v>20</v>
      </c>
      <c r="AZ102" s="199">
        <v>31</v>
      </c>
      <c r="BA102" s="198">
        <v>37</v>
      </c>
      <c r="BB102" s="199">
        <v>18</v>
      </c>
      <c r="BC102" s="199">
        <v>19</v>
      </c>
      <c r="BD102" s="198">
        <v>31</v>
      </c>
      <c r="BE102" s="199">
        <v>9</v>
      </c>
      <c r="BF102" s="199">
        <v>22</v>
      </c>
      <c r="BG102" s="198">
        <v>39</v>
      </c>
      <c r="BH102" s="199">
        <v>13</v>
      </c>
      <c r="BI102" s="199">
        <v>26</v>
      </c>
      <c r="BJ102" s="198">
        <v>59</v>
      </c>
      <c r="BK102" s="199">
        <v>20</v>
      </c>
      <c r="BL102" s="199">
        <v>39</v>
      </c>
      <c r="BM102" s="198">
        <v>39</v>
      </c>
      <c r="BN102" s="199">
        <v>12</v>
      </c>
      <c r="BO102" s="200">
        <v>27</v>
      </c>
    </row>
    <row r="103" spans="1:67" s="188" customFormat="1" ht="14.25" customHeight="1" x14ac:dyDescent="0.25">
      <c r="A103" s="197" t="s">
        <v>441</v>
      </c>
      <c r="B103" s="198">
        <v>1094</v>
      </c>
      <c r="C103" s="198">
        <v>363</v>
      </c>
      <c r="D103" s="198">
        <v>731</v>
      </c>
      <c r="E103" s="198">
        <v>47</v>
      </c>
      <c r="F103" s="199">
        <v>15</v>
      </c>
      <c r="G103" s="199">
        <v>32</v>
      </c>
      <c r="H103" s="198">
        <v>48</v>
      </c>
      <c r="I103" s="199">
        <v>17</v>
      </c>
      <c r="J103" s="199">
        <v>31</v>
      </c>
      <c r="K103" s="198">
        <v>61</v>
      </c>
      <c r="L103" s="199">
        <v>24</v>
      </c>
      <c r="M103" s="199">
        <v>37</v>
      </c>
      <c r="N103" s="198">
        <v>20</v>
      </c>
      <c r="O103" s="199">
        <v>8</v>
      </c>
      <c r="P103" s="199">
        <v>12</v>
      </c>
      <c r="Q103" s="198">
        <v>82</v>
      </c>
      <c r="R103" s="199">
        <v>32</v>
      </c>
      <c r="S103" s="199">
        <v>50</v>
      </c>
      <c r="T103" s="198">
        <v>103</v>
      </c>
      <c r="U103" s="199">
        <v>26</v>
      </c>
      <c r="V103" s="199">
        <v>77</v>
      </c>
      <c r="W103" s="198">
        <v>42</v>
      </c>
      <c r="X103" s="199">
        <v>15</v>
      </c>
      <c r="Y103" s="199">
        <v>27</v>
      </c>
      <c r="Z103" s="198">
        <v>42</v>
      </c>
      <c r="AA103" s="199">
        <v>17</v>
      </c>
      <c r="AB103" s="199">
        <v>25</v>
      </c>
      <c r="AC103" s="198">
        <v>24</v>
      </c>
      <c r="AD103" s="199">
        <v>9</v>
      </c>
      <c r="AE103" s="199">
        <v>15</v>
      </c>
      <c r="AF103" s="198">
        <v>55</v>
      </c>
      <c r="AG103" s="199">
        <v>21</v>
      </c>
      <c r="AH103" s="199">
        <v>34</v>
      </c>
      <c r="AI103" s="198">
        <v>75</v>
      </c>
      <c r="AJ103" s="199">
        <v>24</v>
      </c>
      <c r="AK103" s="199">
        <v>51</v>
      </c>
      <c r="AL103" s="198">
        <v>45</v>
      </c>
      <c r="AM103" s="199">
        <v>11</v>
      </c>
      <c r="AN103" s="199">
        <v>34</v>
      </c>
      <c r="AO103" s="198">
        <v>80</v>
      </c>
      <c r="AP103" s="199">
        <v>19</v>
      </c>
      <c r="AQ103" s="199">
        <v>61</v>
      </c>
      <c r="AR103" s="198">
        <v>51</v>
      </c>
      <c r="AS103" s="199">
        <v>15</v>
      </c>
      <c r="AT103" s="199">
        <v>36</v>
      </c>
      <c r="AU103" s="198">
        <v>93</v>
      </c>
      <c r="AV103" s="199">
        <v>33</v>
      </c>
      <c r="AW103" s="199">
        <v>60</v>
      </c>
      <c r="AX103" s="198">
        <v>32</v>
      </c>
      <c r="AY103" s="199">
        <v>12</v>
      </c>
      <c r="AZ103" s="199">
        <v>20</v>
      </c>
      <c r="BA103" s="198">
        <v>39</v>
      </c>
      <c r="BB103" s="199">
        <v>12</v>
      </c>
      <c r="BC103" s="199">
        <v>27</v>
      </c>
      <c r="BD103" s="198">
        <v>24</v>
      </c>
      <c r="BE103" s="199">
        <v>8</v>
      </c>
      <c r="BF103" s="199">
        <v>16</v>
      </c>
      <c r="BG103" s="198">
        <v>42</v>
      </c>
      <c r="BH103" s="199">
        <v>17</v>
      </c>
      <c r="BI103" s="199">
        <v>25</v>
      </c>
      <c r="BJ103" s="198">
        <v>43</v>
      </c>
      <c r="BK103" s="199">
        <v>9</v>
      </c>
      <c r="BL103" s="199">
        <v>34</v>
      </c>
      <c r="BM103" s="198">
        <v>46</v>
      </c>
      <c r="BN103" s="199">
        <v>19</v>
      </c>
      <c r="BO103" s="200">
        <v>27</v>
      </c>
    </row>
    <row r="104" spans="1:67" s="188" customFormat="1" ht="14.25" customHeight="1" x14ac:dyDescent="0.25">
      <c r="A104" s="197" t="s">
        <v>442</v>
      </c>
      <c r="B104" s="198">
        <v>1030</v>
      </c>
      <c r="C104" s="198">
        <v>325</v>
      </c>
      <c r="D104" s="198">
        <v>705</v>
      </c>
      <c r="E104" s="198">
        <v>54</v>
      </c>
      <c r="F104" s="199">
        <v>21</v>
      </c>
      <c r="G104" s="199">
        <v>33</v>
      </c>
      <c r="H104" s="198">
        <v>33</v>
      </c>
      <c r="I104" s="199">
        <v>10</v>
      </c>
      <c r="J104" s="199">
        <v>23</v>
      </c>
      <c r="K104" s="198">
        <v>55</v>
      </c>
      <c r="L104" s="199">
        <v>17</v>
      </c>
      <c r="M104" s="199">
        <v>38</v>
      </c>
      <c r="N104" s="198">
        <v>25</v>
      </c>
      <c r="O104" s="199">
        <v>5</v>
      </c>
      <c r="P104" s="199">
        <v>20</v>
      </c>
      <c r="Q104" s="198">
        <v>83</v>
      </c>
      <c r="R104" s="199">
        <v>32</v>
      </c>
      <c r="S104" s="199">
        <v>51</v>
      </c>
      <c r="T104" s="198">
        <v>105</v>
      </c>
      <c r="U104" s="199">
        <v>30</v>
      </c>
      <c r="V104" s="199">
        <v>75</v>
      </c>
      <c r="W104" s="198">
        <v>32</v>
      </c>
      <c r="X104" s="199">
        <v>8</v>
      </c>
      <c r="Y104" s="199">
        <v>24</v>
      </c>
      <c r="Z104" s="198">
        <v>34</v>
      </c>
      <c r="AA104" s="199">
        <v>7</v>
      </c>
      <c r="AB104" s="199">
        <v>27</v>
      </c>
      <c r="AC104" s="198">
        <v>24</v>
      </c>
      <c r="AD104" s="199">
        <v>4</v>
      </c>
      <c r="AE104" s="199">
        <v>20</v>
      </c>
      <c r="AF104" s="198">
        <v>54</v>
      </c>
      <c r="AG104" s="199">
        <v>23</v>
      </c>
      <c r="AH104" s="199">
        <v>31</v>
      </c>
      <c r="AI104" s="198">
        <v>87</v>
      </c>
      <c r="AJ104" s="199">
        <v>27</v>
      </c>
      <c r="AK104" s="199">
        <v>60</v>
      </c>
      <c r="AL104" s="198">
        <v>43</v>
      </c>
      <c r="AM104" s="199">
        <v>13</v>
      </c>
      <c r="AN104" s="199">
        <v>30</v>
      </c>
      <c r="AO104" s="198">
        <v>72</v>
      </c>
      <c r="AP104" s="199">
        <v>30</v>
      </c>
      <c r="AQ104" s="199">
        <v>42</v>
      </c>
      <c r="AR104" s="198">
        <v>49</v>
      </c>
      <c r="AS104" s="199">
        <v>15</v>
      </c>
      <c r="AT104" s="199">
        <v>34</v>
      </c>
      <c r="AU104" s="198">
        <v>71</v>
      </c>
      <c r="AV104" s="199">
        <v>22</v>
      </c>
      <c r="AW104" s="199">
        <v>49</v>
      </c>
      <c r="AX104" s="198">
        <v>39</v>
      </c>
      <c r="AY104" s="199">
        <v>9</v>
      </c>
      <c r="AZ104" s="199">
        <v>30</v>
      </c>
      <c r="BA104" s="198">
        <v>32</v>
      </c>
      <c r="BB104" s="199">
        <v>10</v>
      </c>
      <c r="BC104" s="199">
        <v>22</v>
      </c>
      <c r="BD104" s="198">
        <v>13</v>
      </c>
      <c r="BE104" s="199">
        <v>5</v>
      </c>
      <c r="BF104" s="199">
        <v>8</v>
      </c>
      <c r="BG104" s="198">
        <v>42</v>
      </c>
      <c r="BH104" s="199">
        <v>11</v>
      </c>
      <c r="BI104" s="199">
        <v>31</v>
      </c>
      <c r="BJ104" s="198">
        <v>40</v>
      </c>
      <c r="BK104" s="199">
        <v>14</v>
      </c>
      <c r="BL104" s="199">
        <v>26</v>
      </c>
      <c r="BM104" s="198">
        <v>43</v>
      </c>
      <c r="BN104" s="199">
        <v>12</v>
      </c>
      <c r="BO104" s="200">
        <v>31</v>
      </c>
    </row>
    <row r="105" spans="1:67" s="188" customFormat="1" ht="14.25" customHeight="1" x14ac:dyDescent="0.25">
      <c r="A105" s="197" t="s">
        <v>443</v>
      </c>
      <c r="B105" s="198">
        <v>803</v>
      </c>
      <c r="C105" s="198">
        <v>243</v>
      </c>
      <c r="D105" s="198">
        <v>560</v>
      </c>
      <c r="E105" s="198">
        <v>44</v>
      </c>
      <c r="F105" s="199">
        <v>17</v>
      </c>
      <c r="G105" s="199">
        <v>27</v>
      </c>
      <c r="H105" s="198">
        <v>37</v>
      </c>
      <c r="I105" s="199">
        <v>14</v>
      </c>
      <c r="J105" s="199">
        <v>23</v>
      </c>
      <c r="K105" s="198">
        <v>36</v>
      </c>
      <c r="L105" s="199">
        <v>13</v>
      </c>
      <c r="M105" s="199">
        <v>23</v>
      </c>
      <c r="N105" s="198">
        <v>14</v>
      </c>
      <c r="O105" s="199">
        <v>3</v>
      </c>
      <c r="P105" s="199">
        <v>11</v>
      </c>
      <c r="Q105" s="198">
        <v>71</v>
      </c>
      <c r="R105" s="199">
        <v>24</v>
      </c>
      <c r="S105" s="199">
        <v>47</v>
      </c>
      <c r="T105" s="198">
        <v>81</v>
      </c>
      <c r="U105" s="199">
        <v>25</v>
      </c>
      <c r="V105" s="199">
        <v>56</v>
      </c>
      <c r="W105" s="198">
        <v>27</v>
      </c>
      <c r="X105" s="199">
        <v>4</v>
      </c>
      <c r="Y105" s="199">
        <v>23</v>
      </c>
      <c r="Z105" s="198">
        <v>26</v>
      </c>
      <c r="AA105" s="199">
        <v>9</v>
      </c>
      <c r="AB105" s="199">
        <v>17</v>
      </c>
      <c r="AC105" s="198">
        <v>17</v>
      </c>
      <c r="AD105" s="199">
        <v>5</v>
      </c>
      <c r="AE105" s="199">
        <v>12</v>
      </c>
      <c r="AF105" s="198">
        <v>37</v>
      </c>
      <c r="AG105" s="199">
        <v>12</v>
      </c>
      <c r="AH105" s="199">
        <v>25</v>
      </c>
      <c r="AI105" s="198">
        <v>59</v>
      </c>
      <c r="AJ105" s="199">
        <v>16</v>
      </c>
      <c r="AK105" s="199">
        <v>43</v>
      </c>
      <c r="AL105" s="198">
        <v>26</v>
      </c>
      <c r="AM105" s="199">
        <v>6</v>
      </c>
      <c r="AN105" s="199">
        <v>20</v>
      </c>
      <c r="AO105" s="198">
        <v>58</v>
      </c>
      <c r="AP105" s="199">
        <v>20</v>
      </c>
      <c r="AQ105" s="199">
        <v>38</v>
      </c>
      <c r="AR105" s="198">
        <v>39</v>
      </c>
      <c r="AS105" s="199">
        <v>15</v>
      </c>
      <c r="AT105" s="199">
        <v>24</v>
      </c>
      <c r="AU105" s="198">
        <v>80</v>
      </c>
      <c r="AV105" s="199">
        <v>21</v>
      </c>
      <c r="AW105" s="199">
        <v>59</v>
      </c>
      <c r="AX105" s="198">
        <v>23</v>
      </c>
      <c r="AY105" s="199">
        <v>7</v>
      </c>
      <c r="AZ105" s="199">
        <v>16</v>
      </c>
      <c r="BA105" s="198">
        <v>22</v>
      </c>
      <c r="BB105" s="199">
        <v>7</v>
      </c>
      <c r="BC105" s="199">
        <v>15</v>
      </c>
      <c r="BD105" s="198">
        <v>20</v>
      </c>
      <c r="BE105" s="199">
        <v>4</v>
      </c>
      <c r="BF105" s="199">
        <v>16</v>
      </c>
      <c r="BG105" s="198">
        <v>33</v>
      </c>
      <c r="BH105" s="199">
        <v>8</v>
      </c>
      <c r="BI105" s="199">
        <v>25</v>
      </c>
      <c r="BJ105" s="198">
        <v>23</v>
      </c>
      <c r="BK105" s="199">
        <v>6</v>
      </c>
      <c r="BL105" s="199">
        <v>17</v>
      </c>
      <c r="BM105" s="198">
        <v>30</v>
      </c>
      <c r="BN105" s="199">
        <v>7</v>
      </c>
      <c r="BO105" s="200">
        <v>23</v>
      </c>
    </row>
    <row r="106" spans="1:67" s="188" customFormat="1" ht="14.25" customHeight="1" x14ac:dyDescent="0.25">
      <c r="A106" s="197" t="s">
        <v>444</v>
      </c>
      <c r="B106" s="198">
        <v>824</v>
      </c>
      <c r="C106" s="198">
        <v>242</v>
      </c>
      <c r="D106" s="198">
        <v>582</v>
      </c>
      <c r="E106" s="198">
        <v>25</v>
      </c>
      <c r="F106" s="199">
        <v>13</v>
      </c>
      <c r="G106" s="199">
        <v>12</v>
      </c>
      <c r="H106" s="198">
        <v>23</v>
      </c>
      <c r="I106" s="199">
        <v>12</v>
      </c>
      <c r="J106" s="199">
        <v>11</v>
      </c>
      <c r="K106" s="198">
        <v>41</v>
      </c>
      <c r="L106" s="199">
        <v>12</v>
      </c>
      <c r="M106" s="199">
        <v>29</v>
      </c>
      <c r="N106" s="198">
        <v>12</v>
      </c>
      <c r="O106" s="199">
        <v>3</v>
      </c>
      <c r="P106" s="199">
        <v>9</v>
      </c>
      <c r="Q106" s="198">
        <v>58</v>
      </c>
      <c r="R106" s="199">
        <v>11</v>
      </c>
      <c r="S106" s="199">
        <v>47</v>
      </c>
      <c r="T106" s="198">
        <v>95</v>
      </c>
      <c r="U106" s="199">
        <v>27</v>
      </c>
      <c r="V106" s="199">
        <v>68</v>
      </c>
      <c r="W106" s="198">
        <v>35</v>
      </c>
      <c r="X106" s="199">
        <v>9</v>
      </c>
      <c r="Y106" s="199">
        <v>26</v>
      </c>
      <c r="Z106" s="198">
        <v>33</v>
      </c>
      <c r="AA106" s="199">
        <v>13</v>
      </c>
      <c r="AB106" s="199">
        <v>20</v>
      </c>
      <c r="AC106" s="198">
        <v>30</v>
      </c>
      <c r="AD106" s="199">
        <v>8</v>
      </c>
      <c r="AE106" s="199">
        <v>22</v>
      </c>
      <c r="AF106" s="198">
        <v>44</v>
      </c>
      <c r="AG106" s="199">
        <v>18</v>
      </c>
      <c r="AH106" s="199">
        <v>26</v>
      </c>
      <c r="AI106" s="198">
        <v>68</v>
      </c>
      <c r="AJ106" s="199">
        <v>13</v>
      </c>
      <c r="AK106" s="199">
        <v>55</v>
      </c>
      <c r="AL106" s="198">
        <v>31</v>
      </c>
      <c r="AM106" s="199">
        <v>8</v>
      </c>
      <c r="AN106" s="199">
        <v>23</v>
      </c>
      <c r="AO106" s="198">
        <v>57</v>
      </c>
      <c r="AP106" s="199">
        <v>13</v>
      </c>
      <c r="AQ106" s="199">
        <v>44</v>
      </c>
      <c r="AR106" s="198">
        <v>31</v>
      </c>
      <c r="AS106" s="199">
        <v>9</v>
      </c>
      <c r="AT106" s="199">
        <v>22</v>
      </c>
      <c r="AU106" s="198">
        <v>63</v>
      </c>
      <c r="AV106" s="199">
        <v>21</v>
      </c>
      <c r="AW106" s="199">
        <v>42</v>
      </c>
      <c r="AX106" s="198">
        <v>20</v>
      </c>
      <c r="AY106" s="199">
        <v>2</v>
      </c>
      <c r="AZ106" s="199">
        <v>18</v>
      </c>
      <c r="BA106" s="198">
        <v>23</v>
      </c>
      <c r="BB106" s="199">
        <v>10</v>
      </c>
      <c r="BC106" s="199">
        <v>13</v>
      </c>
      <c r="BD106" s="198">
        <v>26</v>
      </c>
      <c r="BE106" s="199">
        <v>8</v>
      </c>
      <c r="BF106" s="199">
        <v>18</v>
      </c>
      <c r="BG106" s="198">
        <v>39</v>
      </c>
      <c r="BH106" s="199">
        <v>8</v>
      </c>
      <c r="BI106" s="199">
        <v>31</v>
      </c>
      <c r="BJ106" s="198">
        <v>30</v>
      </c>
      <c r="BK106" s="199">
        <v>8</v>
      </c>
      <c r="BL106" s="199">
        <v>22</v>
      </c>
      <c r="BM106" s="198">
        <v>40</v>
      </c>
      <c r="BN106" s="199">
        <v>16</v>
      </c>
      <c r="BO106" s="200">
        <v>24</v>
      </c>
    </row>
    <row r="107" spans="1:67" s="188" customFormat="1" ht="14.25" customHeight="1" x14ac:dyDescent="0.25">
      <c r="A107" s="201" t="s">
        <v>121</v>
      </c>
      <c r="B107" s="195">
        <v>2422</v>
      </c>
      <c r="C107" s="195">
        <v>578</v>
      </c>
      <c r="D107" s="195">
        <v>1844</v>
      </c>
      <c r="E107" s="195">
        <v>100</v>
      </c>
      <c r="F107" s="195">
        <v>30</v>
      </c>
      <c r="G107" s="195">
        <v>70</v>
      </c>
      <c r="H107" s="195">
        <v>86</v>
      </c>
      <c r="I107" s="195">
        <v>28</v>
      </c>
      <c r="J107" s="195">
        <v>58</v>
      </c>
      <c r="K107" s="195">
        <v>125</v>
      </c>
      <c r="L107" s="195">
        <v>31</v>
      </c>
      <c r="M107" s="195">
        <v>94</v>
      </c>
      <c r="N107" s="195">
        <v>52</v>
      </c>
      <c r="O107" s="195">
        <v>20</v>
      </c>
      <c r="P107" s="195">
        <v>32</v>
      </c>
      <c r="Q107" s="195">
        <v>171</v>
      </c>
      <c r="R107" s="195">
        <v>40</v>
      </c>
      <c r="S107" s="195">
        <v>131</v>
      </c>
      <c r="T107" s="195">
        <v>236</v>
      </c>
      <c r="U107" s="195">
        <v>41</v>
      </c>
      <c r="V107" s="195">
        <v>195</v>
      </c>
      <c r="W107" s="195">
        <v>82</v>
      </c>
      <c r="X107" s="195">
        <v>22</v>
      </c>
      <c r="Y107" s="195">
        <v>60</v>
      </c>
      <c r="Z107" s="195">
        <v>94</v>
      </c>
      <c r="AA107" s="195">
        <v>28</v>
      </c>
      <c r="AB107" s="195">
        <v>66</v>
      </c>
      <c r="AC107" s="195">
        <v>69</v>
      </c>
      <c r="AD107" s="195">
        <v>18</v>
      </c>
      <c r="AE107" s="195">
        <v>51</v>
      </c>
      <c r="AF107" s="195">
        <v>125</v>
      </c>
      <c r="AG107" s="195">
        <v>34</v>
      </c>
      <c r="AH107" s="195">
        <v>91</v>
      </c>
      <c r="AI107" s="195">
        <v>203</v>
      </c>
      <c r="AJ107" s="195">
        <v>46</v>
      </c>
      <c r="AK107" s="195">
        <v>157</v>
      </c>
      <c r="AL107" s="195">
        <v>91</v>
      </c>
      <c r="AM107" s="195">
        <v>22</v>
      </c>
      <c r="AN107" s="195">
        <v>69</v>
      </c>
      <c r="AO107" s="195">
        <v>151</v>
      </c>
      <c r="AP107" s="195">
        <v>38</v>
      </c>
      <c r="AQ107" s="195">
        <v>113</v>
      </c>
      <c r="AR107" s="195">
        <v>117</v>
      </c>
      <c r="AS107" s="195">
        <v>27</v>
      </c>
      <c r="AT107" s="195">
        <v>90</v>
      </c>
      <c r="AU107" s="195">
        <v>198</v>
      </c>
      <c r="AV107" s="195">
        <v>34</v>
      </c>
      <c r="AW107" s="195">
        <v>164</v>
      </c>
      <c r="AX107" s="195">
        <v>78</v>
      </c>
      <c r="AY107" s="195">
        <v>17</v>
      </c>
      <c r="AZ107" s="195">
        <v>61</v>
      </c>
      <c r="BA107" s="195">
        <v>94</v>
      </c>
      <c r="BB107" s="195">
        <v>17</v>
      </c>
      <c r="BC107" s="195">
        <v>77</v>
      </c>
      <c r="BD107" s="195">
        <v>61</v>
      </c>
      <c r="BE107" s="195">
        <v>14</v>
      </c>
      <c r="BF107" s="195">
        <v>47</v>
      </c>
      <c r="BG107" s="195">
        <v>95</v>
      </c>
      <c r="BH107" s="195">
        <v>22</v>
      </c>
      <c r="BI107" s="195">
        <v>73</v>
      </c>
      <c r="BJ107" s="195">
        <v>92</v>
      </c>
      <c r="BK107" s="195">
        <v>18</v>
      </c>
      <c r="BL107" s="195">
        <v>74</v>
      </c>
      <c r="BM107" s="195">
        <v>102</v>
      </c>
      <c r="BN107" s="195">
        <v>31</v>
      </c>
      <c r="BO107" s="196">
        <v>71</v>
      </c>
    </row>
    <row r="108" spans="1:67" s="188" customFormat="1" ht="14.25" customHeight="1" x14ac:dyDescent="0.25">
      <c r="A108" s="197" t="s">
        <v>445</v>
      </c>
      <c r="B108" s="198">
        <v>697</v>
      </c>
      <c r="C108" s="198">
        <v>208</v>
      </c>
      <c r="D108" s="198">
        <v>489</v>
      </c>
      <c r="E108" s="198">
        <v>25</v>
      </c>
      <c r="F108" s="199">
        <v>8</v>
      </c>
      <c r="G108" s="199">
        <v>17</v>
      </c>
      <c r="H108" s="198">
        <v>22</v>
      </c>
      <c r="I108" s="199">
        <v>11</v>
      </c>
      <c r="J108" s="199">
        <v>11</v>
      </c>
      <c r="K108" s="198">
        <v>34</v>
      </c>
      <c r="L108" s="199">
        <v>7</v>
      </c>
      <c r="M108" s="199">
        <v>27</v>
      </c>
      <c r="N108" s="198">
        <v>18</v>
      </c>
      <c r="O108" s="199">
        <v>7</v>
      </c>
      <c r="P108" s="199">
        <v>11</v>
      </c>
      <c r="Q108" s="198">
        <v>38</v>
      </c>
      <c r="R108" s="199">
        <v>11</v>
      </c>
      <c r="S108" s="199">
        <v>27</v>
      </c>
      <c r="T108" s="198">
        <v>75</v>
      </c>
      <c r="U108" s="199">
        <v>17</v>
      </c>
      <c r="V108" s="199">
        <v>58</v>
      </c>
      <c r="W108" s="198">
        <v>30</v>
      </c>
      <c r="X108" s="199">
        <v>9</v>
      </c>
      <c r="Y108" s="199">
        <v>21</v>
      </c>
      <c r="Z108" s="198">
        <v>26</v>
      </c>
      <c r="AA108" s="199">
        <v>12</v>
      </c>
      <c r="AB108" s="199">
        <v>14</v>
      </c>
      <c r="AC108" s="198">
        <v>18</v>
      </c>
      <c r="AD108" s="199">
        <v>10</v>
      </c>
      <c r="AE108" s="199">
        <v>8</v>
      </c>
      <c r="AF108" s="198">
        <v>34</v>
      </c>
      <c r="AG108" s="199">
        <v>13</v>
      </c>
      <c r="AH108" s="199">
        <v>21</v>
      </c>
      <c r="AI108" s="198">
        <v>60</v>
      </c>
      <c r="AJ108" s="199">
        <v>21</v>
      </c>
      <c r="AK108" s="199">
        <v>39</v>
      </c>
      <c r="AL108" s="198">
        <v>21</v>
      </c>
      <c r="AM108" s="199">
        <v>6</v>
      </c>
      <c r="AN108" s="199">
        <v>15</v>
      </c>
      <c r="AO108" s="198">
        <v>43</v>
      </c>
      <c r="AP108" s="199">
        <v>9</v>
      </c>
      <c r="AQ108" s="199">
        <v>34</v>
      </c>
      <c r="AR108" s="198">
        <v>32</v>
      </c>
      <c r="AS108" s="199">
        <v>8</v>
      </c>
      <c r="AT108" s="199">
        <v>24</v>
      </c>
      <c r="AU108" s="198">
        <v>59</v>
      </c>
      <c r="AV108" s="199">
        <v>15</v>
      </c>
      <c r="AW108" s="199">
        <v>44</v>
      </c>
      <c r="AX108" s="198">
        <v>22</v>
      </c>
      <c r="AY108" s="199">
        <v>3</v>
      </c>
      <c r="AZ108" s="199">
        <v>19</v>
      </c>
      <c r="BA108" s="198">
        <v>34</v>
      </c>
      <c r="BB108" s="199">
        <v>10</v>
      </c>
      <c r="BC108" s="199">
        <v>24</v>
      </c>
      <c r="BD108" s="198">
        <v>16</v>
      </c>
      <c r="BE108" s="199">
        <v>5</v>
      </c>
      <c r="BF108" s="199">
        <v>11</v>
      </c>
      <c r="BG108" s="198">
        <v>29</v>
      </c>
      <c r="BH108" s="199">
        <v>7</v>
      </c>
      <c r="BI108" s="199">
        <v>22</v>
      </c>
      <c r="BJ108" s="198">
        <v>19</v>
      </c>
      <c r="BK108" s="199">
        <v>7</v>
      </c>
      <c r="BL108" s="199">
        <v>12</v>
      </c>
      <c r="BM108" s="198">
        <v>42</v>
      </c>
      <c r="BN108" s="199">
        <v>12</v>
      </c>
      <c r="BO108" s="200">
        <v>30</v>
      </c>
    </row>
    <row r="109" spans="1:67" s="188" customFormat="1" ht="14.25" customHeight="1" x14ac:dyDescent="0.25">
      <c r="A109" s="197" t="s">
        <v>446</v>
      </c>
      <c r="B109" s="198">
        <v>508</v>
      </c>
      <c r="C109" s="198">
        <v>128</v>
      </c>
      <c r="D109" s="198">
        <v>380</v>
      </c>
      <c r="E109" s="198">
        <v>30</v>
      </c>
      <c r="F109" s="199">
        <v>8</v>
      </c>
      <c r="G109" s="199">
        <v>22</v>
      </c>
      <c r="H109" s="198">
        <v>19</v>
      </c>
      <c r="I109" s="199">
        <v>9</v>
      </c>
      <c r="J109" s="199">
        <v>10</v>
      </c>
      <c r="K109" s="198">
        <v>19</v>
      </c>
      <c r="L109" s="199">
        <v>7</v>
      </c>
      <c r="M109" s="199">
        <v>12</v>
      </c>
      <c r="N109" s="198">
        <v>11</v>
      </c>
      <c r="O109" s="199">
        <v>4</v>
      </c>
      <c r="P109" s="199">
        <v>7</v>
      </c>
      <c r="Q109" s="198">
        <v>52</v>
      </c>
      <c r="R109" s="199">
        <v>16</v>
      </c>
      <c r="S109" s="199">
        <v>36</v>
      </c>
      <c r="T109" s="198">
        <v>44</v>
      </c>
      <c r="U109" s="199">
        <v>5</v>
      </c>
      <c r="V109" s="199">
        <v>39</v>
      </c>
      <c r="W109" s="198">
        <v>16</v>
      </c>
      <c r="X109" s="199">
        <v>8</v>
      </c>
      <c r="Y109" s="199">
        <v>8</v>
      </c>
      <c r="Z109" s="198">
        <v>17</v>
      </c>
      <c r="AA109" s="199">
        <v>4</v>
      </c>
      <c r="AB109" s="199">
        <v>13</v>
      </c>
      <c r="AC109" s="198">
        <v>14</v>
      </c>
      <c r="AD109" s="199">
        <v>3</v>
      </c>
      <c r="AE109" s="199">
        <v>11</v>
      </c>
      <c r="AF109" s="198">
        <v>30</v>
      </c>
      <c r="AG109" s="199">
        <v>8</v>
      </c>
      <c r="AH109" s="199">
        <v>22</v>
      </c>
      <c r="AI109" s="198">
        <v>44</v>
      </c>
      <c r="AJ109" s="199">
        <v>8</v>
      </c>
      <c r="AK109" s="199">
        <v>36</v>
      </c>
      <c r="AL109" s="198">
        <v>19</v>
      </c>
      <c r="AM109" s="199">
        <v>7</v>
      </c>
      <c r="AN109" s="199">
        <v>12</v>
      </c>
      <c r="AO109" s="198">
        <v>38</v>
      </c>
      <c r="AP109" s="199">
        <v>8</v>
      </c>
      <c r="AQ109" s="199">
        <v>30</v>
      </c>
      <c r="AR109" s="198">
        <v>28</v>
      </c>
      <c r="AS109" s="199">
        <v>9</v>
      </c>
      <c r="AT109" s="199">
        <v>19</v>
      </c>
      <c r="AU109" s="198">
        <v>28</v>
      </c>
      <c r="AV109" s="199">
        <v>4</v>
      </c>
      <c r="AW109" s="199">
        <v>24</v>
      </c>
      <c r="AX109" s="198">
        <v>15</v>
      </c>
      <c r="AY109" s="199">
        <v>2</v>
      </c>
      <c r="AZ109" s="199">
        <v>13</v>
      </c>
      <c r="BA109" s="198">
        <v>12</v>
      </c>
      <c r="BB109" s="199">
        <v>1</v>
      </c>
      <c r="BC109" s="199">
        <v>11</v>
      </c>
      <c r="BD109" s="198">
        <v>11</v>
      </c>
      <c r="BE109" s="199">
        <v>2</v>
      </c>
      <c r="BF109" s="199">
        <v>9</v>
      </c>
      <c r="BG109" s="198">
        <v>19</v>
      </c>
      <c r="BH109" s="199">
        <v>6</v>
      </c>
      <c r="BI109" s="199">
        <v>13</v>
      </c>
      <c r="BJ109" s="198">
        <v>22</v>
      </c>
      <c r="BK109" s="199">
        <v>2</v>
      </c>
      <c r="BL109" s="199">
        <v>20</v>
      </c>
      <c r="BM109" s="198">
        <v>20</v>
      </c>
      <c r="BN109" s="199">
        <v>7</v>
      </c>
      <c r="BO109" s="200">
        <v>13</v>
      </c>
    </row>
    <row r="110" spans="1:67" s="188" customFormat="1" ht="14.25" customHeight="1" x14ac:dyDescent="0.25">
      <c r="A110" s="197" t="s">
        <v>447</v>
      </c>
      <c r="B110" s="198">
        <v>461</v>
      </c>
      <c r="C110" s="198">
        <v>101</v>
      </c>
      <c r="D110" s="198">
        <v>360</v>
      </c>
      <c r="E110" s="198">
        <v>16</v>
      </c>
      <c r="F110" s="199">
        <v>5</v>
      </c>
      <c r="G110" s="199">
        <v>11</v>
      </c>
      <c r="H110" s="198">
        <v>17</v>
      </c>
      <c r="I110" s="199">
        <v>2</v>
      </c>
      <c r="J110" s="199">
        <v>15</v>
      </c>
      <c r="K110" s="198">
        <v>28</v>
      </c>
      <c r="L110" s="199">
        <v>5</v>
      </c>
      <c r="M110" s="199">
        <v>23</v>
      </c>
      <c r="N110" s="198">
        <v>12</v>
      </c>
      <c r="O110" s="199">
        <v>3</v>
      </c>
      <c r="P110" s="199">
        <v>9</v>
      </c>
      <c r="Q110" s="198">
        <v>27</v>
      </c>
      <c r="R110" s="199">
        <v>7</v>
      </c>
      <c r="S110" s="199">
        <v>20</v>
      </c>
      <c r="T110" s="198">
        <v>44</v>
      </c>
      <c r="U110" s="199">
        <v>7</v>
      </c>
      <c r="V110" s="199">
        <v>37</v>
      </c>
      <c r="W110" s="198">
        <v>13</v>
      </c>
      <c r="X110" s="199">
        <v>0</v>
      </c>
      <c r="Y110" s="199">
        <v>13</v>
      </c>
      <c r="Z110" s="198">
        <v>17</v>
      </c>
      <c r="AA110" s="199">
        <v>4</v>
      </c>
      <c r="AB110" s="199">
        <v>13</v>
      </c>
      <c r="AC110" s="198">
        <v>18</v>
      </c>
      <c r="AD110" s="199">
        <v>1</v>
      </c>
      <c r="AE110" s="199">
        <v>17</v>
      </c>
      <c r="AF110" s="198">
        <v>19</v>
      </c>
      <c r="AG110" s="199">
        <v>5</v>
      </c>
      <c r="AH110" s="199">
        <v>14</v>
      </c>
      <c r="AI110" s="198">
        <v>40</v>
      </c>
      <c r="AJ110" s="199">
        <v>9</v>
      </c>
      <c r="AK110" s="199">
        <v>31</v>
      </c>
      <c r="AL110" s="198">
        <v>14</v>
      </c>
      <c r="AM110" s="199">
        <v>6</v>
      </c>
      <c r="AN110" s="199">
        <v>8</v>
      </c>
      <c r="AO110" s="198">
        <v>28</v>
      </c>
      <c r="AP110" s="199">
        <v>8</v>
      </c>
      <c r="AQ110" s="199">
        <v>20</v>
      </c>
      <c r="AR110" s="198">
        <v>25</v>
      </c>
      <c r="AS110" s="199">
        <v>5</v>
      </c>
      <c r="AT110" s="199">
        <v>20</v>
      </c>
      <c r="AU110" s="198">
        <v>39</v>
      </c>
      <c r="AV110" s="199">
        <v>4</v>
      </c>
      <c r="AW110" s="199">
        <v>35</v>
      </c>
      <c r="AX110" s="198">
        <v>21</v>
      </c>
      <c r="AY110" s="199">
        <v>7</v>
      </c>
      <c r="AZ110" s="199">
        <v>14</v>
      </c>
      <c r="BA110" s="198">
        <v>18</v>
      </c>
      <c r="BB110" s="199">
        <v>4</v>
      </c>
      <c r="BC110" s="199">
        <v>14</v>
      </c>
      <c r="BD110" s="198">
        <v>11</v>
      </c>
      <c r="BE110" s="199">
        <v>4</v>
      </c>
      <c r="BF110" s="199">
        <v>7</v>
      </c>
      <c r="BG110" s="198">
        <v>20</v>
      </c>
      <c r="BH110" s="199">
        <v>6</v>
      </c>
      <c r="BI110" s="199">
        <v>14</v>
      </c>
      <c r="BJ110" s="198">
        <v>23</v>
      </c>
      <c r="BK110" s="199">
        <v>6</v>
      </c>
      <c r="BL110" s="199">
        <v>17</v>
      </c>
      <c r="BM110" s="198">
        <v>11</v>
      </c>
      <c r="BN110" s="199">
        <v>3</v>
      </c>
      <c r="BO110" s="200">
        <v>8</v>
      </c>
    </row>
    <row r="111" spans="1:67" s="188" customFormat="1" ht="14.25" customHeight="1" x14ac:dyDescent="0.25">
      <c r="A111" s="197" t="s">
        <v>448</v>
      </c>
      <c r="B111" s="198">
        <v>366</v>
      </c>
      <c r="C111" s="198">
        <v>70</v>
      </c>
      <c r="D111" s="198">
        <v>296</v>
      </c>
      <c r="E111" s="198">
        <v>15</v>
      </c>
      <c r="F111" s="199">
        <v>7</v>
      </c>
      <c r="G111" s="199">
        <v>8</v>
      </c>
      <c r="H111" s="198">
        <v>18</v>
      </c>
      <c r="I111" s="199">
        <v>3</v>
      </c>
      <c r="J111" s="199">
        <v>15</v>
      </c>
      <c r="K111" s="198">
        <v>20</v>
      </c>
      <c r="L111" s="199">
        <v>4</v>
      </c>
      <c r="M111" s="199">
        <v>16</v>
      </c>
      <c r="N111" s="198">
        <v>6</v>
      </c>
      <c r="O111" s="199">
        <v>2</v>
      </c>
      <c r="P111" s="199">
        <v>4</v>
      </c>
      <c r="Q111" s="198">
        <v>24</v>
      </c>
      <c r="R111" s="199">
        <v>4</v>
      </c>
      <c r="S111" s="199">
        <v>20</v>
      </c>
      <c r="T111" s="198">
        <v>30</v>
      </c>
      <c r="U111" s="199">
        <v>4</v>
      </c>
      <c r="V111" s="199">
        <v>26</v>
      </c>
      <c r="W111" s="198">
        <v>10</v>
      </c>
      <c r="X111" s="199">
        <v>3</v>
      </c>
      <c r="Y111" s="199">
        <v>7</v>
      </c>
      <c r="Z111" s="198">
        <v>21</v>
      </c>
      <c r="AA111" s="199">
        <v>5</v>
      </c>
      <c r="AB111" s="199">
        <v>16</v>
      </c>
      <c r="AC111" s="198">
        <v>7</v>
      </c>
      <c r="AD111" s="199">
        <v>1</v>
      </c>
      <c r="AE111" s="199">
        <v>6</v>
      </c>
      <c r="AF111" s="198">
        <v>18</v>
      </c>
      <c r="AG111" s="199">
        <v>2</v>
      </c>
      <c r="AH111" s="199">
        <v>16</v>
      </c>
      <c r="AI111" s="198">
        <v>33</v>
      </c>
      <c r="AJ111" s="199">
        <v>7</v>
      </c>
      <c r="AK111" s="199">
        <v>26</v>
      </c>
      <c r="AL111" s="198">
        <v>18</v>
      </c>
      <c r="AM111" s="199">
        <v>1</v>
      </c>
      <c r="AN111" s="199">
        <v>17</v>
      </c>
      <c r="AO111" s="198">
        <v>20</v>
      </c>
      <c r="AP111" s="199">
        <v>6</v>
      </c>
      <c r="AQ111" s="199">
        <v>14</v>
      </c>
      <c r="AR111" s="198">
        <v>16</v>
      </c>
      <c r="AS111" s="199">
        <v>3</v>
      </c>
      <c r="AT111" s="199">
        <v>13</v>
      </c>
      <c r="AU111" s="198">
        <v>36</v>
      </c>
      <c r="AV111" s="199">
        <v>7</v>
      </c>
      <c r="AW111" s="199">
        <v>29</v>
      </c>
      <c r="AX111" s="198">
        <v>12</v>
      </c>
      <c r="AY111" s="199">
        <v>2</v>
      </c>
      <c r="AZ111" s="199">
        <v>10</v>
      </c>
      <c r="BA111" s="198">
        <v>12</v>
      </c>
      <c r="BB111" s="199">
        <v>2</v>
      </c>
      <c r="BC111" s="199">
        <v>10</v>
      </c>
      <c r="BD111" s="198">
        <v>10</v>
      </c>
      <c r="BE111" s="199">
        <v>2</v>
      </c>
      <c r="BF111" s="199">
        <v>8</v>
      </c>
      <c r="BG111" s="198">
        <v>11</v>
      </c>
      <c r="BH111" s="199">
        <v>0</v>
      </c>
      <c r="BI111" s="199">
        <v>11</v>
      </c>
      <c r="BJ111" s="198">
        <v>13</v>
      </c>
      <c r="BK111" s="199">
        <v>1</v>
      </c>
      <c r="BL111" s="199">
        <v>12</v>
      </c>
      <c r="BM111" s="198">
        <v>16</v>
      </c>
      <c r="BN111" s="199">
        <v>4</v>
      </c>
      <c r="BO111" s="200">
        <v>12</v>
      </c>
    </row>
    <row r="112" spans="1:67" s="188" customFormat="1" ht="14.25" customHeight="1" x14ac:dyDescent="0.25">
      <c r="A112" s="197" t="s">
        <v>449</v>
      </c>
      <c r="B112" s="198">
        <v>390</v>
      </c>
      <c r="C112" s="198">
        <v>71</v>
      </c>
      <c r="D112" s="198">
        <v>319</v>
      </c>
      <c r="E112" s="198">
        <v>14</v>
      </c>
      <c r="F112" s="199">
        <v>2</v>
      </c>
      <c r="G112" s="199">
        <v>12</v>
      </c>
      <c r="H112" s="198">
        <v>10</v>
      </c>
      <c r="I112" s="199">
        <v>3</v>
      </c>
      <c r="J112" s="199">
        <v>7</v>
      </c>
      <c r="K112" s="198">
        <v>24</v>
      </c>
      <c r="L112" s="199">
        <v>8</v>
      </c>
      <c r="M112" s="199">
        <v>16</v>
      </c>
      <c r="N112" s="198">
        <v>5</v>
      </c>
      <c r="O112" s="199">
        <v>4</v>
      </c>
      <c r="P112" s="199">
        <v>1</v>
      </c>
      <c r="Q112" s="198">
        <v>30</v>
      </c>
      <c r="R112" s="199">
        <v>2</v>
      </c>
      <c r="S112" s="199">
        <v>28</v>
      </c>
      <c r="T112" s="198">
        <v>43</v>
      </c>
      <c r="U112" s="199">
        <v>8</v>
      </c>
      <c r="V112" s="199">
        <v>35</v>
      </c>
      <c r="W112" s="198">
        <v>13</v>
      </c>
      <c r="X112" s="199">
        <v>2</v>
      </c>
      <c r="Y112" s="199">
        <v>11</v>
      </c>
      <c r="Z112" s="198">
        <v>13</v>
      </c>
      <c r="AA112" s="199">
        <v>3</v>
      </c>
      <c r="AB112" s="199">
        <v>10</v>
      </c>
      <c r="AC112" s="198">
        <v>12</v>
      </c>
      <c r="AD112" s="199">
        <v>3</v>
      </c>
      <c r="AE112" s="199">
        <v>9</v>
      </c>
      <c r="AF112" s="198">
        <v>24</v>
      </c>
      <c r="AG112" s="199">
        <v>6</v>
      </c>
      <c r="AH112" s="199">
        <v>18</v>
      </c>
      <c r="AI112" s="198">
        <v>26</v>
      </c>
      <c r="AJ112" s="199">
        <v>1</v>
      </c>
      <c r="AK112" s="199">
        <v>25</v>
      </c>
      <c r="AL112" s="198">
        <v>19</v>
      </c>
      <c r="AM112" s="199">
        <v>2</v>
      </c>
      <c r="AN112" s="199">
        <v>17</v>
      </c>
      <c r="AO112" s="198">
        <v>22</v>
      </c>
      <c r="AP112" s="199">
        <v>7</v>
      </c>
      <c r="AQ112" s="199">
        <v>15</v>
      </c>
      <c r="AR112" s="198">
        <v>16</v>
      </c>
      <c r="AS112" s="199">
        <v>2</v>
      </c>
      <c r="AT112" s="199">
        <v>14</v>
      </c>
      <c r="AU112" s="198">
        <v>36</v>
      </c>
      <c r="AV112" s="199">
        <v>4</v>
      </c>
      <c r="AW112" s="199">
        <v>32</v>
      </c>
      <c r="AX112" s="198">
        <v>8</v>
      </c>
      <c r="AY112" s="199">
        <v>3</v>
      </c>
      <c r="AZ112" s="199">
        <v>5</v>
      </c>
      <c r="BA112" s="198">
        <v>18</v>
      </c>
      <c r="BB112" s="199">
        <v>0</v>
      </c>
      <c r="BC112" s="199">
        <v>18</v>
      </c>
      <c r="BD112" s="198">
        <v>13</v>
      </c>
      <c r="BE112" s="199">
        <v>1</v>
      </c>
      <c r="BF112" s="199">
        <v>12</v>
      </c>
      <c r="BG112" s="198">
        <v>16</v>
      </c>
      <c r="BH112" s="199">
        <v>3</v>
      </c>
      <c r="BI112" s="199">
        <v>13</v>
      </c>
      <c r="BJ112" s="198">
        <v>15</v>
      </c>
      <c r="BK112" s="199">
        <v>2</v>
      </c>
      <c r="BL112" s="199">
        <v>13</v>
      </c>
      <c r="BM112" s="198">
        <v>13</v>
      </c>
      <c r="BN112" s="199">
        <v>5</v>
      </c>
      <c r="BO112" s="200">
        <v>8</v>
      </c>
    </row>
    <row r="113" spans="1:67" s="188" customFormat="1" ht="14.25" customHeight="1" x14ac:dyDescent="0.25">
      <c r="A113" s="201" t="s">
        <v>130</v>
      </c>
      <c r="B113" s="195">
        <v>831</v>
      </c>
      <c r="C113" s="195">
        <v>161</v>
      </c>
      <c r="D113" s="195">
        <v>670</v>
      </c>
      <c r="E113" s="195">
        <v>43</v>
      </c>
      <c r="F113" s="195">
        <v>11</v>
      </c>
      <c r="G113" s="195">
        <v>32</v>
      </c>
      <c r="H113" s="195">
        <v>29</v>
      </c>
      <c r="I113" s="195">
        <v>6</v>
      </c>
      <c r="J113" s="195">
        <v>23</v>
      </c>
      <c r="K113" s="195">
        <v>42</v>
      </c>
      <c r="L113" s="195">
        <v>8</v>
      </c>
      <c r="M113" s="195">
        <v>34</v>
      </c>
      <c r="N113" s="195">
        <v>27</v>
      </c>
      <c r="O113" s="195">
        <v>1</v>
      </c>
      <c r="P113" s="195">
        <v>26</v>
      </c>
      <c r="Q113" s="195">
        <v>78</v>
      </c>
      <c r="R113" s="195">
        <v>13</v>
      </c>
      <c r="S113" s="195">
        <v>65</v>
      </c>
      <c r="T113" s="195">
        <v>91</v>
      </c>
      <c r="U113" s="195">
        <v>6</v>
      </c>
      <c r="V113" s="195">
        <v>85</v>
      </c>
      <c r="W113" s="195">
        <v>28</v>
      </c>
      <c r="X113" s="195">
        <v>6</v>
      </c>
      <c r="Y113" s="195">
        <v>22</v>
      </c>
      <c r="Z113" s="195">
        <v>34</v>
      </c>
      <c r="AA113" s="195">
        <v>9</v>
      </c>
      <c r="AB113" s="195">
        <v>25</v>
      </c>
      <c r="AC113" s="195">
        <v>9</v>
      </c>
      <c r="AD113" s="195">
        <v>0</v>
      </c>
      <c r="AE113" s="195">
        <v>9</v>
      </c>
      <c r="AF113" s="195">
        <v>51</v>
      </c>
      <c r="AG113" s="195">
        <v>9</v>
      </c>
      <c r="AH113" s="195">
        <v>42</v>
      </c>
      <c r="AI113" s="195">
        <v>60</v>
      </c>
      <c r="AJ113" s="195">
        <v>19</v>
      </c>
      <c r="AK113" s="195">
        <v>41</v>
      </c>
      <c r="AL113" s="195">
        <v>24</v>
      </c>
      <c r="AM113" s="195">
        <v>7</v>
      </c>
      <c r="AN113" s="195">
        <v>17</v>
      </c>
      <c r="AO113" s="195">
        <v>46</v>
      </c>
      <c r="AP113" s="195">
        <v>13</v>
      </c>
      <c r="AQ113" s="195">
        <v>33</v>
      </c>
      <c r="AR113" s="195">
        <v>30</v>
      </c>
      <c r="AS113" s="195">
        <v>7</v>
      </c>
      <c r="AT113" s="195">
        <v>23</v>
      </c>
      <c r="AU113" s="195">
        <v>65</v>
      </c>
      <c r="AV113" s="195">
        <v>8</v>
      </c>
      <c r="AW113" s="195">
        <v>57</v>
      </c>
      <c r="AX113" s="195">
        <v>32</v>
      </c>
      <c r="AY113" s="195">
        <v>6</v>
      </c>
      <c r="AZ113" s="195">
        <v>26</v>
      </c>
      <c r="BA113" s="195">
        <v>27</v>
      </c>
      <c r="BB113" s="195">
        <v>5</v>
      </c>
      <c r="BC113" s="195">
        <v>22</v>
      </c>
      <c r="BD113" s="195">
        <v>14</v>
      </c>
      <c r="BE113" s="195">
        <v>3</v>
      </c>
      <c r="BF113" s="195">
        <v>11</v>
      </c>
      <c r="BG113" s="195">
        <v>47</v>
      </c>
      <c r="BH113" s="195">
        <v>13</v>
      </c>
      <c r="BI113" s="195">
        <v>34</v>
      </c>
      <c r="BJ113" s="195">
        <v>29</v>
      </c>
      <c r="BK113" s="195">
        <v>5</v>
      </c>
      <c r="BL113" s="195">
        <v>24</v>
      </c>
      <c r="BM113" s="195">
        <v>25</v>
      </c>
      <c r="BN113" s="195">
        <v>6</v>
      </c>
      <c r="BO113" s="196">
        <v>19</v>
      </c>
    </row>
    <row r="114" spans="1:67" s="188" customFormat="1" ht="14.25" customHeight="1" x14ac:dyDescent="0.25">
      <c r="A114" s="197" t="s">
        <v>450</v>
      </c>
      <c r="B114" s="198">
        <v>280</v>
      </c>
      <c r="C114" s="198">
        <v>61</v>
      </c>
      <c r="D114" s="198">
        <v>219</v>
      </c>
      <c r="E114" s="198">
        <v>12</v>
      </c>
      <c r="F114" s="199">
        <v>4</v>
      </c>
      <c r="G114" s="199">
        <v>8</v>
      </c>
      <c r="H114" s="198">
        <v>13</v>
      </c>
      <c r="I114" s="199">
        <v>2</v>
      </c>
      <c r="J114" s="199">
        <v>11</v>
      </c>
      <c r="K114" s="198">
        <v>12</v>
      </c>
      <c r="L114" s="199">
        <v>4</v>
      </c>
      <c r="M114" s="199">
        <v>8</v>
      </c>
      <c r="N114" s="198">
        <v>10</v>
      </c>
      <c r="O114" s="199">
        <v>0</v>
      </c>
      <c r="P114" s="199">
        <v>10</v>
      </c>
      <c r="Q114" s="198">
        <v>28</v>
      </c>
      <c r="R114" s="199">
        <v>3</v>
      </c>
      <c r="S114" s="199">
        <v>25</v>
      </c>
      <c r="T114" s="198">
        <v>32</v>
      </c>
      <c r="U114" s="199">
        <v>5</v>
      </c>
      <c r="V114" s="199">
        <v>27</v>
      </c>
      <c r="W114" s="198">
        <v>13</v>
      </c>
      <c r="X114" s="199">
        <v>2</v>
      </c>
      <c r="Y114" s="199">
        <v>11</v>
      </c>
      <c r="Z114" s="198">
        <v>14</v>
      </c>
      <c r="AA114" s="199">
        <v>4</v>
      </c>
      <c r="AB114" s="199">
        <v>10</v>
      </c>
      <c r="AC114" s="198">
        <v>4</v>
      </c>
      <c r="AD114" s="199">
        <v>0</v>
      </c>
      <c r="AE114" s="199">
        <v>4</v>
      </c>
      <c r="AF114" s="198">
        <v>17</v>
      </c>
      <c r="AG114" s="199">
        <v>5</v>
      </c>
      <c r="AH114" s="199">
        <v>12</v>
      </c>
      <c r="AI114" s="198">
        <v>21</v>
      </c>
      <c r="AJ114" s="199">
        <v>8</v>
      </c>
      <c r="AK114" s="199">
        <v>13</v>
      </c>
      <c r="AL114" s="198">
        <v>11</v>
      </c>
      <c r="AM114" s="199">
        <v>3</v>
      </c>
      <c r="AN114" s="199">
        <v>8</v>
      </c>
      <c r="AO114" s="198">
        <v>14</v>
      </c>
      <c r="AP114" s="199">
        <v>5</v>
      </c>
      <c r="AQ114" s="199">
        <v>9</v>
      </c>
      <c r="AR114" s="198">
        <v>9</v>
      </c>
      <c r="AS114" s="199">
        <v>1</v>
      </c>
      <c r="AT114" s="199">
        <v>8</v>
      </c>
      <c r="AU114" s="198">
        <v>17</v>
      </c>
      <c r="AV114" s="199">
        <v>3</v>
      </c>
      <c r="AW114" s="199">
        <v>14</v>
      </c>
      <c r="AX114" s="198">
        <v>7</v>
      </c>
      <c r="AY114" s="199">
        <v>2</v>
      </c>
      <c r="AZ114" s="199">
        <v>5</v>
      </c>
      <c r="BA114" s="198">
        <v>11</v>
      </c>
      <c r="BB114" s="199">
        <v>2</v>
      </c>
      <c r="BC114" s="199">
        <v>9</v>
      </c>
      <c r="BD114" s="198">
        <v>2</v>
      </c>
      <c r="BE114" s="199">
        <v>1</v>
      </c>
      <c r="BF114" s="199">
        <v>1</v>
      </c>
      <c r="BG114" s="198">
        <v>13</v>
      </c>
      <c r="BH114" s="199">
        <v>4</v>
      </c>
      <c r="BI114" s="199">
        <v>9</v>
      </c>
      <c r="BJ114" s="198">
        <v>11</v>
      </c>
      <c r="BK114" s="199">
        <v>1</v>
      </c>
      <c r="BL114" s="199">
        <v>10</v>
      </c>
      <c r="BM114" s="198">
        <v>9</v>
      </c>
      <c r="BN114" s="199">
        <v>2</v>
      </c>
      <c r="BO114" s="200">
        <v>7</v>
      </c>
    </row>
    <row r="115" spans="1:67" s="188" customFormat="1" ht="14.25" customHeight="1" x14ac:dyDescent="0.25">
      <c r="A115" s="197" t="s">
        <v>451</v>
      </c>
      <c r="B115" s="198">
        <v>199</v>
      </c>
      <c r="C115" s="198">
        <v>40</v>
      </c>
      <c r="D115" s="198">
        <v>159</v>
      </c>
      <c r="E115" s="198">
        <v>9</v>
      </c>
      <c r="F115" s="199">
        <v>3</v>
      </c>
      <c r="G115" s="199">
        <v>6</v>
      </c>
      <c r="H115" s="198">
        <v>7</v>
      </c>
      <c r="I115" s="199">
        <v>2</v>
      </c>
      <c r="J115" s="199">
        <v>5</v>
      </c>
      <c r="K115" s="198">
        <v>9</v>
      </c>
      <c r="L115" s="199">
        <v>1</v>
      </c>
      <c r="M115" s="199">
        <v>8</v>
      </c>
      <c r="N115" s="198">
        <v>6</v>
      </c>
      <c r="O115" s="199">
        <v>1</v>
      </c>
      <c r="P115" s="199">
        <v>5</v>
      </c>
      <c r="Q115" s="198">
        <v>13</v>
      </c>
      <c r="R115" s="199">
        <v>3</v>
      </c>
      <c r="S115" s="199">
        <v>10</v>
      </c>
      <c r="T115" s="198">
        <v>26</v>
      </c>
      <c r="U115" s="199">
        <v>0</v>
      </c>
      <c r="V115" s="199">
        <v>26</v>
      </c>
      <c r="W115" s="198">
        <v>7</v>
      </c>
      <c r="X115" s="199">
        <v>2</v>
      </c>
      <c r="Y115" s="199">
        <v>5</v>
      </c>
      <c r="Z115" s="198">
        <v>7</v>
      </c>
      <c r="AA115" s="199">
        <v>2</v>
      </c>
      <c r="AB115" s="199">
        <v>5</v>
      </c>
      <c r="AC115" s="198">
        <v>1</v>
      </c>
      <c r="AD115" s="199">
        <v>0</v>
      </c>
      <c r="AE115" s="199">
        <v>1</v>
      </c>
      <c r="AF115" s="198">
        <v>8</v>
      </c>
      <c r="AG115" s="199">
        <v>1</v>
      </c>
      <c r="AH115" s="199">
        <v>7</v>
      </c>
      <c r="AI115" s="198">
        <v>20</v>
      </c>
      <c r="AJ115" s="199">
        <v>6</v>
      </c>
      <c r="AK115" s="199">
        <v>14</v>
      </c>
      <c r="AL115" s="198">
        <v>3</v>
      </c>
      <c r="AM115" s="199">
        <v>0</v>
      </c>
      <c r="AN115" s="199">
        <v>3</v>
      </c>
      <c r="AO115" s="198">
        <v>18</v>
      </c>
      <c r="AP115" s="199">
        <v>5</v>
      </c>
      <c r="AQ115" s="199">
        <v>13</v>
      </c>
      <c r="AR115" s="198">
        <v>10</v>
      </c>
      <c r="AS115" s="199">
        <v>1</v>
      </c>
      <c r="AT115" s="199">
        <v>9</v>
      </c>
      <c r="AU115" s="198">
        <v>16</v>
      </c>
      <c r="AV115" s="199">
        <v>3</v>
      </c>
      <c r="AW115" s="199">
        <v>13</v>
      </c>
      <c r="AX115" s="198">
        <v>5</v>
      </c>
      <c r="AY115" s="199">
        <v>1</v>
      </c>
      <c r="AZ115" s="199">
        <v>4</v>
      </c>
      <c r="BA115" s="198">
        <v>4</v>
      </c>
      <c r="BB115" s="199">
        <v>1</v>
      </c>
      <c r="BC115" s="199">
        <v>3</v>
      </c>
      <c r="BD115" s="198">
        <v>3</v>
      </c>
      <c r="BE115" s="199">
        <v>0</v>
      </c>
      <c r="BF115" s="199">
        <v>3</v>
      </c>
      <c r="BG115" s="198">
        <v>15</v>
      </c>
      <c r="BH115" s="199">
        <v>4</v>
      </c>
      <c r="BI115" s="199">
        <v>11</v>
      </c>
      <c r="BJ115" s="198">
        <v>6</v>
      </c>
      <c r="BK115" s="199">
        <v>3</v>
      </c>
      <c r="BL115" s="199">
        <v>3</v>
      </c>
      <c r="BM115" s="198">
        <v>6</v>
      </c>
      <c r="BN115" s="199">
        <v>1</v>
      </c>
      <c r="BO115" s="200">
        <v>5</v>
      </c>
    </row>
    <row r="116" spans="1:67" s="188" customFormat="1" ht="14.25" customHeight="1" x14ac:dyDescent="0.25">
      <c r="A116" s="197" t="s">
        <v>452</v>
      </c>
      <c r="B116" s="198">
        <v>145</v>
      </c>
      <c r="C116" s="198">
        <v>28</v>
      </c>
      <c r="D116" s="198">
        <v>117</v>
      </c>
      <c r="E116" s="198">
        <v>4</v>
      </c>
      <c r="F116" s="199">
        <v>1</v>
      </c>
      <c r="G116" s="199">
        <v>3</v>
      </c>
      <c r="H116" s="198">
        <v>4</v>
      </c>
      <c r="I116" s="199">
        <v>2</v>
      </c>
      <c r="J116" s="199">
        <v>2</v>
      </c>
      <c r="K116" s="198">
        <v>9</v>
      </c>
      <c r="L116" s="199">
        <v>0</v>
      </c>
      <c r="M116" s="199">
        <v>9</v>
      </c>
      <c r="N116" s="198">
        <v>6</v>
      </c>
      <c r="O116" s="199">
        <v>0</v>
      </c>
      <c r="P116" s="199">
        <v>6</v>
      </c>
      <c r="Q116" s="198">
        <v>15</v>
      </c>
      <c r="R116" s="199">
        <v>4</v>
      </c>
      <c r="S116" s="199">
        <v>11</v>
      </c>
      <c r="T116" s="198">
        <v>16</v>
      </c>
      <c r="U116" s="199">
        <v>0</v>
      </c>
      <c r="V116" s="199">
        <v>16</v>
      </c>
      <c r="W116" s="198">
        <v>5</v>
      </c>
      <c r="X116" s="199">
        <v>1</v>
      </c>
      <c r="Y116" s="199">
        <v>4</v>
      </c>
      <c r="Z116" s="198">
        <v>7</v>
      </c>
      <c r="AA116" s="199">
        <v>2</v>
      </c>
      <c r="AB116" s="199">
        <v>5</v>
      </c>
      <c r="AC116" s="198">
        <v>1</v>
      </c>
      <c r="AD116" s="199">
        <v>0</v>
      </c>
      <c r="AE116" s="199">
        <v>1</v>
      </c>
      <c r="AF116" s="198">
        <v>14</v>
      </c>
      <c r="AG116" s="199">
        <v>2</v>
      </c>
      <c r="AH116" s="199">
        <v>12</v>
      </c>
      <c r="AI116" s="198">
        <v>6</v>
      </c>
      <c r="AJ116" s="199">
        <v>2</v>
      </c>
      <c r="AK116" s="199">
        <v>4</v>
      </c>
      <c r="AL116" s="198">
        <v>3</v>
      </c>
      <c r="AM116" s="199">
        <v>1</v>
      </c>
      <c r="AN116" s="199">
        <v>2</v>
      </c>
      <c r="AO116" s="198">
        <v>5</v>
      </c>
      <c r="AP116" s="199">
        <v>2</v>
      </c>
      <c r="AQ116" s="199">
        <v>3</v>
      </c>
      <c r="AR116" s="198">
        <v>6</v>
      </c>
      <c r="AS116" s="199">
        <v>3</v>
      </c>
      <c r="AT116" s="199">
        <v>3</v>
      </c>
      <c r="AU116" s="198">
        <v>8</v>
      </c>
      <c r="AV116" s="199">
        <v>0</v>
      </c>
      <c r="AW116" s="199">
        <v>8</v>
      </c>
      <c r="AX116" s="198">
        <v>9</v>
      </c>
      <c r="AY116" s="199">
        <v>3</v>
      </c>
      <c r="AZ116" s="199">
        <v>6</v>
      </c>
      <c r="BA116" s="198">
        <v>6</v>
      </c>
      <c r="BB116" s="199">
        <v>1</v>
      </c>
      <c r="BC116" s="199">
        <v>5</v>
      </c>
      <c r="BD116" s="198">
        <v>4</v>
      </c>
      <c r="BE116" s="199">
        <v>0</v>
      </c>
      <c r="BF116" s="199">
        <v>4</v>
      </c>
      <c r="BG116" s="198">
        <v>8</v>
      </c>
      <c r="BH116" s="199">
        <v>2</v>
      </c>
      <c r="BI116" s="199">
        <v>6</v>
      </c>
      <c r="BJ116" s="198">
        <v>4</v>
      </c>
      <c r="BK116" s="199">
        <v>1</v>
      </c>
      <c r="BL116" s="199">
        <v>3</v>
      </c>
      <c r="BM116" s="198">
        <v>5</v>
      </c>
      <c r="BN116" s="199">
        <v>1</v>
      </c>
      <c r="BO116" s="200">
        <v>4</v>
      </c>
    </row>
    <row r="117" spans="1:67" s="188" customFormat="1" ht="14.25" customHeight="1" x14ac:dyDescent="0.25">
      <c r="A117" s="197" t="s">
        <v>453</v>
      </c>
      <c r="B117" s="198">
        <v>112</v>
      </c>
      <c r="C117" s="198">
        <v>20</v>
      </c>
      <c r="D117" s="198">
        <v>92</v>
      </c>
      <c r="E117" s="198">
        <v>11</v>
      </c>
      <c r="F117" s="199">
        <v>3</v>
      </c>
      <c r="G117" s="199">
        <v>8</v>
      </c>
      <c r="H117" s="198">
        <v>3</v>
      </c>
      <c r="I117" s="199">
        <v>0</v>
      </c>
      <c r="J117" s="199">
        <v>3</v>
      </c>
      <c r="K117" s="198">
        <v>5</v>
      </c>
      <c r="L117" s="199">
        <v>3</v>
      </c>
      <c r="M117" s="199">
        <v>2</v>
      </c>
      <c r="N117" s="198">
        <v>4</v>
      </c>
      <c r="O117" s="199">
        <v>0</v>
      </c>
      <c r="P117" s="199">
        <v>4</v>
      </c>
      <c r="Q117" s="198">
        <v>11</v>
      </c>
      <c r="R117" s="199">
        <v>1</v>
      </c>
      <c r="S117" s="199">
        <v>10</v>
      </c>
      <c r="T117" s="198">
        <v>9</v>
      </c>
      <c r="U117" s="199">
        <v>0</v>
      </c>
      <c r="V117" s="199">
        <v>9</v>
      </c>
      <c r="W117" s="198">
        <v>1</v>
      </c>
      <c r="X117" s="199">
        <v>1</v>
      </c>
      <c r="Y117" s="199">
        <v>0</v>
      </c>
      <c r="Z117" s="198">
        <v>2</v>
      </c>
      <c r="AA117" s="199">
        <v>1</v>
      </c>
      <c r="AB117" s="199">
        <v>1</v>
      </c>
      <c r="AC117" s="198">
        <v>2</v>
      </c>
      <c r="AD117" s="199">
        <v>0</v>
      </c>
      <c r="AE117" s="199">
        <v>2</v>
      </c>
      <c r="AF117" s="198">
        <v>6</v>
      </c>
      <c r="AG117" s="199">
        <v>1</v>
      </c>
      <c r="AH117" s="199">
        <v>5</v>
      </c>
      <c r="AI117" s="198">
        <v>8</v>
      </c>
      <c r="AJ117" s="199">
        <v>2</v>
      </c>
      <c r="AK117" s="199">
        <v>6</v>
      </c>
      <c r="AL117" s="198">
        <v>4</v>
      </c>
      <c r="AM117" s="199">
        <v>1</v>
      </c>
      <c r="AN117" s="199">
        <v>3</v>
      </c>
      <c r="AO117" s="198">
        <v>7</v>
      </c>
      <c r="AP117" s="199">
        <v>1</v>
      </c>
      <c r="AQ117" s="199">
        <v>6</v>
      </c>
      <c r="AR117" s="198">
        <v>2</v>
      </c>
      <c r="AS117" s="199">
        <v>0</v>
      </c>
      <c r="AT117" s="199">
        <v>2</v>
      </c>
      <c r="AU117" s="198">
        <v>13</v>
      </c>
      <c r="AV117" s="199">
        <v>1</v>
      </c>
      <c r="AW117" s="199">
        <v>12</v>
      </c>
      <c r="AX117" s="198">
        <v>7</v>
      </c>
      <c r="AY117" s="199">
        <v>0</v>
      </c>
      <c r="AZ117" s="199">
        <v>7</v>
      </c>
      <c r="BA117" s="198">
        <v>2</v>
      </c>
      <c r="BB117" s="199">
        <v>1</v>
      </c>
      <c r="BC117" s="199">
        <v>1</v>
      </c>
      <c r="BD117" s="198">
        <v>3</v>
      </c>
      <c r="BE117" s="199">
        <v>2</v>
      </c>
      <c r="BF117" s="199">
        <v>1</v>
      </c>
      <c r="BG117" s="198">
        <v>5</v>
      </c>
      <c r="BH117" s="199">
        <v>1</v>
      </c>
      <c r="BI117" s="199">
        <v>4</v>
      </c>
      <c r="BJ117" s="198">
        <v>5</v>
      </c>
      <c r="BK117" s="199">
        <v>0</v>
      </c>
      <c r="BL117" s="199">
        <v>5</v>
      </c>
      <c r="BM117" s="198">
        <v>2</v>
      </c>
      <c r="BN117" s="199">
        <v>1</v>
      </c>
      <c r="BO117" s="200">
        <v>1</v>
      </c>
    </row>
    <row r="118" spans="1:67" s="188" customFormat="1" ht="14.25" customHeight="1" x14ac:dyDescent="0.25">
      <c r="A118" s="197" t="s">
        <v>454</v>
      </c>
      <c r="B118" s="198">
        <v>95</v>
      </c>
      <c r="C118" s="198">
        <v>12</v>
      </c>
      <c r="D118" s="198">
        <v>83</v>
      </c>
      <c r="E118" s="198">
        <v>7</v>
      </c>
      <c r="F118" s="199">
        <v>0</v>
      </c>
      <c r="G118" s="199">
        <v>7</v>
      </c>
      <c r="H118" s="198">
        <v>2</v>
      </c>
      <c r="I118" s="199">
        <v>0</v>
      </c>
      <c r="J118" s="199">
        <v>2</v>
      </c>
      <c r="K118" s="198">
        <v>7</v>
      </c>
      <c r="L118" s="199">
        <v>0</v>
      </c>
      <c r="M118" s="199">
        <v>7</v>
      </c>
      <c r="N118" s="198">
        <v>1</v>
      </c>
      <c r="O118" s="199">
        <v>0</v>
      </c>
      <c r="P118" s="199">
        <v>1</v>
      </c>
      <c r="Q118" s="198">
        <v>11</v>
      </c>
      <c r="R118" s="199">
        <v>2</v>
      </c>
      <c r="S118" s="199">
        <v>9</v>
      </c>
      <c r="T118" s="198">
        <v>8</v>
      </c>
      <c r="U118" s="199">
        <v>1</v>
      </c>
      <c r="V118" s="199">
        <v>7</v>
      </c>
      <c r="W118" s="198">
        <v>2</v>
      </c>
      <c r="X118" s="199">
        <v>0</v>
      </c>
      <c r="Y118" s="199">
        <v>2</v>
      </c>
      <c r="Z118" s="198">
        <v>4</v>
      </c>
      <c r="AA118" s="199">
        <v>0</v>
      </c>
      <c r="AB118" s="199">
        <v>4</v>
      </c>
      <c r="AC118" s="198">
        <v>1</v>
      </c>
      <c r="AD118" s="199">
        <v>0</v>
      </c>
      <c r="AE118" s="199">
        <v>1</v>
      </c>
      <c r="AF118" s="198">
        <v>6</v>
      </c>
      <c r="AG118" s="199">
        <v>0</v>
      </c>
      <c r="AH118" s="199">
        <v>6</v>
      </c>
      <c r="AI118" s="198">
        <v>5</v>
      </c>
      <c r="AJ118" s="199">
        <v>1</v>
      </c>
      <c r="AK118" s="199">
        <v>4</v>
      </c>
      <c r="AL118" s="198">
        <v>3</v>
      </c>
      <c r="AM118" s="199">
        <v>2</v>
      </c>
      <c r="AN118" s="199">
        <v>1</v>
      </c>
      <c r="AO118" s="198">
        <v>2</v>
      </c>
      <c r="AP118" s="199">
        <v>0</v>
      </c>
      <c r="AQ118" s="199">
        <v>2</v>
      </c>
      <c r="AR118" s="198">
        <v>3</v>
      </c>
      <c r="AS118" s="199">
        <v>2</v>
      </c>
      <c r="AT118" s="199">
        <v>1</v>
      </c>
      <c r="AU118" s="198">
        <v>11</v>
      </c>
      <c r="AV118" s="199">
        <v>1</v>
      </c>
      <c r="AW118" s="199">
        <v>10</v>
      </c>
      <c r="AX118" s="198">
        <v>4</v>
      </c>
      <c r="AY118" s="199">
        <v>0</v>
      </c>
      <c r="AZ118" s="199">
        <v>4</v>
      </c>
      <c r="BA118" s="198">
        <v>4</v>
      </c>
      <c r="BB118" s="199">
        <v>0</v>
      </c>
      <c r="BC118" s="199">
        <v>4</v>
      </c>
      <c r="BD118" s="198">
        <v>2</v>
      </c>
      <c r="BE118" s="199">
        <v>0</v>
      </c>
      <c r="BF118" s="199">
        <v>2</v>
      </c>
      <c r="BG118" s="198">
        <v>6</v>
      </c>
      <c r="BH118" s="199">
        <v>2</v>
      </c>
      <c r="BI118" s="199">
        <v>4</v>
      </c>
      <c r="BJ118" s="198">
        <v>3</v>
      </c>
      <c r="BK118" s="199">
        <v>0</v>
      </c>
      <c r="BL118" s="199">
        <v>3</v>
      </c>
      <c r="BM118" s="198">
        <v>3</v>
      </c>
      <c r="BN118" s="199">
        <v>1</v>
      </c>
      <c r="BO118" s="200">
        <v>2</v>
      </c>
    </row>
    <row r="119" spans="1:67" s="188" customFormat="1" ht="14.25" customHeight="1" x14ac:dyDescent="0.25">
      <c r="A119" s="201" t="s">
        <v>131</v>
      </c>
      <c r="B119" s="195">
        <v>187</v>
      </c>
      <c r="C119" s="195">
        <v>28</v>
      </c>
      <c r="D119" s="195">
        <v>159</v>
      </c>
      <c r="E119" s="195">
        <v>2</v>
      </c>
      <c r="F119" s="195">
        <v>1</v>
      </c>
      <c r="G119" s="195">
        <v>1</v>
      </c>
      <c r="H119" s="195">
        <v>8</v>
      </c>
      <c r="I119" s="195">
        <v>2</v>
      </c>
      <c r="J119" s="195">
        <v>6</v>
      </c>
      <c r="K119" s="195">
        <v>10</v>
      </c>
      <c r="L119" s="195">
        <v>2</v>
      </c>
      <c r="M119" s="195">
        <v>8</v>
      </c>
      <c r="N119" s="195">
        <v>5</v>
      </c>
      <c r="O119" s="195">
        <v>1</v>
      </c>
      <c r="P119" s="195">
        <v>4</v>
      </c>
      <c r="Q119" s="195">
        <v>17</v>
      </c>
      <c r="R119" s="195">
        <v>1</v>
      </c>
      <c r="S119" s="195">
        <v>16</v>
      </c>
      <c r="T119" s="195">
        <v>23</v>
      </c>
      <c r="U119" s="195">
        <v>3</v>
      </c>
      <c r="V119" s="195">
        <v>20</v>
      </c>
      <c r="W119" s="195">
        <v>2</v>
      </c>
      <c r="X119" s="195">
        <v>0</v>
      </c>
      <c r="Y119" s="195">
        <v>2</v>
      </c>
      <c r="Z119" s="195">
        <v>4</v>
      </c>
      <c r="AA119" s="195">
        <v>1</v>
      </c>
      <c r="AB119" s="195">
        <v>3</v>
      </c>
      <c r="AC119" s="195">
        <v>4</v>
      </c>
      <c r="AD119" s="195">
        <v>1</v>
      </c>
      <c r="AE119" s="195">
        <v>3</v>
      </c>
      <c r="AF119" s="195">
        <v>11</v>
      </c>
      <c r="AG119" s="195">
        <v>2</v>
      </c>
      <c r="AH119" s="195">
        <v>9</v>
      </c>
      <c r="AI119" s="195">
        <v>11</v>
      </c>
      <c r="AJ119" s="195">
        <v>0</v>
      </c>
      <c r="AK119" s="195">
        <v>11</v>
      </c>
      <c r="AL119" s="195">
        <v>3</v>
      </c>
      <c r="AM119" s="195">
        <v>0</v>
      </c>
      <c r="AN119" s="195">
        <v>3</v>
      </c>
      <c r="AO119" s="195">
        <v>16</v>
      </c>
      <c r="AP119" s="195">
        <v>2</v>
      </c>
      <c r="AQ119" s="195">
        <v>14</v>
      </c>
      <c r="AR119" s="195">
        <v>11</v>
      </c>
      <c r="AS119" s="195">
        <v>1</v>
      </c>
      <c r="AT119" s="195">
        <v>10</v>
      </c>
      <c r="AU119" s="195">
        <v>20</v>
      </c>
      <c r="AV119" s="195">
        <v>3</v>
      </c>
      <c r="AW119" s="195">
        <v>17</v>
      </c>
      <c r="AX119" s="195">
        <v>5</v>
      </c>
      <c r="AY119" s="195">
        <v>2</v>
      </c>
      <c r="AZ119" s="195">
        <v>3</v>
      </c>
      <c r="BA119" s="195">
        <v>7</v>
      </c>
      <c r="BB119" s="195">
        <v>1</v>
      </c>
      <c r="BC119" s="195">
        <v>6</v>
      </c>
      <c r="BD119" s="195">
        <v>1</v>
      </c>
      <c r="BE119" s="195">
        <v>0</v>
      </c>
      <c r="BF119" s="195">
        <v>1</v>
      </c>
      <c r="BG119" s="195">
        <v>9</v>
      </c>
      <c r="BH119" s="195">
        <v>1</v>
      </c>
      <c r="BI119" s="195">
        <v>8</v>
      </c>
      <c r="BJ119" s="195">
        <v>8</v>
      </c>
      <c r="BK119" s="195">
        <v>1</v>
      </c>
      <c r="BL119" s="195">
        <v>7</v>
      </c>
      <c r="BM119" s="195">
        <v>10</v>
      </c>
      <c r="BN119" s="195">
        <v>3</v>
      </c>
      <c r="BO119" s="196">
        <v>7</v>
      </c>
    </row>
    <row r="120" spans="1:67" s="188" customFormat="1" ht="14.25" customHeight="1" x14ac:dyDescent="0.25">
      <c r="A120" s="197" t="s">
        <v>455</v>
      </c>
      <c r="B120" s="198">
        <v>51</v>
      </c>
      <c r="C120" s="198">
        <v>12</v>
      </c>
      <c r="D120" s="198">
        <v>39</v>
      </c>
      <c r="E120" s="198">
        <v>0</v>
      </c>
      <c r="F120" s="199">
        <v>0</v>
      </c>
      <c r="G120" s="199">
        <v>0</v>
      </c>
      <c r="H120" s="198">
        <v>3</v>
      </c>
      <c r="I120" s="199">
        <v>1</v>
      </c>
      <c r="J120" s="199">
        <v>2</v>
      </c>
      <c r="K120" s="198">
        <v>0</v>
      </c>
      <c r="L120" s="199">
        <v>0</v>
      </c>
      <c r="M120" s="199">
        <v>0</v>
      </c>
      <c r="N120" s="198">
        <v>1</v>
      </c>
      <c r="O120" s="199">
        <v>1</v>
      </c>
      <c r="P120" s="199">
        <v>0</v>
      </c>
      <c r="Q120" s="198">
        <v>5</v>
      </c>
      <c r="R120" s="199">
        <v>1</v>
      </c>
      <c r="S120" s="199">
        <v>4</v>
      </c>
      <c r="T120" s="198">
        <v>9</v>
      </c>
      <c r="U120" s="199">
        <v>2</v>
      </c>
      <c r="V120" s="199">
        <v>7</v>
      </c>
      <c r="W120" s="198">
        <v>2</v>
      </c>
      <c r="X120" s="199">
        <v>0</v>
      </c>
      <c r="Y120" s="199">
        <v>2</v>
      </c>
      <c r="Z120" s="198">
        <v>0</v>
      </c>
      <c r="AA120" s="199">
        <v>0</v>
      </c>
      <c r="AB120" s="199">
        <v>0</v>
      </c>
      <c r="AC120" s="198">
        <v>1</v>
      </c>
      <c r="AD120" s="199">
        <v>1</v>
      </c>
      <c r="AE120" s="199">
        <v>0</v>
      </c>
      <c r="AF120" s="198">
        <v>4</v>
      </c>
      <c r="AG120" s="199">
        <v>1</v>
      </c>
      <c r="AH120" s="199">
        <v>3</v>
      </c>
      <c r="AI120" s="198">
        <v>3</v>
      </c>
      <c r="AJ120" s="199">
        <v>0</v>
      </c>
      <c r="AK120" s="199">
        <v>3</v>
      </c>
      <c r="AL120" s="198">
        <v>0</v>
      </c>
      <c r="AM120" s="199">
        <v>0</v>
      </c>
      <c r="AN120" s="199">
        <v>0</v>
      </c>
      <c r="AO120" s="198">
        <v>3</v>
      </c>
      <c r="AP120" s="199">
        <v>1</v>
      </c>
      <c r="AQ120" s="199">
        <v>2</v>
      </c>
      <c r="AR120" s="198">
        <v>2</v>
      </c>
      <c r="AS120" s="199">
        <v>0</v>
      </c>
      <c r="AT120" s="199">
        <v>2</v>
      </c>
      <c r="AU120" s="198">
        <v>5</v>
      </c>
      <c r="AV120" s="199">
        <v>1</v>
      </c>
      <c r="AW120" s="199">
        <v>4</v>
      </c>
      <c r="AX120" s="198">
        <v>2</v>
      </c>
      <c r="AY120" s="199">
        <v>0</v>
      </c>
      <c r="AZ120" s="199">
        <v>2</v>
      </c>
      <c r="BA120" s="198">
        <v>1</v>
      </c>
      <c r="BB120" s="199">
        <v>0</v>
      </c>
      <c r="BC120" s="199">
        <v>1</v>
      </c>
      <c r="BD120" s="198">
        <v>0</v>
      </c>
      <c r="BE120" s="199">
        <v>0</v>
      </c>
      <c r="BF120" s="199">
        <v>0</v>
      </c>
      <c r="BG120" s="198">
        <v>5</v>
      </c>
      <c r="BH120" s="199">
        <v>1</v>
      </c>
      <c r="BI120" s="199">
        <v>4</v>
      </c>
      <c r="BJ120" s="198">
        <v>2</v>
      </c>
      <c r="BK120" s="199">
        <v>1</v>
      </c>
      <c r="BL120" s="199">
        <v>1</v>
      </c>
      <c r="BM120" s="198">
        <v>3</v>
      </c>
      <c r="BN120" s="199">
        <v>1</v>
      </c>
      <c r="BO120" s="200">
        <v>2</v>
      </c>
    </row>
    <row r="121" spans="1:67" s="188" customFormat="1" ht="14.25" customHeight="1" x14ac:dyDescent="0.25">
      <c r="A121" s="197" t="s">
        <v>456</v>
      </c>
      <c r="B121" s="198">
        <v>56</v>
      </c>
      <c r="C121" s="198">
        <v>3</v>
      </c>
      <c r="D121" s="198">
        <v>53</v>
      </c>
      <c r="E121" s="198">
        <v>0</v>
      </c>
      <c r="F121" s="199">
        <v>0</v>
      </c>
      <c r="G121" s="199">
        <v>0</v>
      </c>
      <c r="H121" s="198">
        <v>0</v>
      </c>
      <c r="I121" s="199">
        <v>0</v>
      </c>
      <c r="J121" s="199">
        <v>0</v>
      </c>
      <c r="K121" s="198">
        <v>4</v>
      </c>
      <c r="L121" s="199">
        <v>0</v>
      </c>
      <c r="M121" s="199">
        <v>4</v>
      </c>
      <c r="N121" s="198">
        <v>1</v>
      </c>
      <c r="O121" s="199">
        <v>0</v>
      </c>
      <c r="P121" s="199">
        <v>1</v>
      </c>
      <c r="Q121" s="198">
        <v>6</v>
      </c>
      <c r="R121" s="199">
        <v>0</v>
      </c>
      <c r="S121" s="199">
        <v>6</v>
      </c>
      <c r="T121" s="198">
        <v>7</v>
      </c>
      <c r="U121" s="199">
        <v>0</v>
      </c>
      <c r="V121" s="199">
        <v>7</v>
      </c>
      <c r="W121" s="198">
        <v>0</v>
      </c>
      <c r="X121" s="199">
        <v>0</v>
      </c>
      <c r="Y121" s="199">
        <v>0</v>
      </c>
      <c r="Z121" s="198">
        <v>2</v>
      </c>
      <c r="AA121" s="199">
        <v>0</v>
      </c>
      <c r="AB121" s="199">
        <v>2</v>
      </c>
      <c r="AC121" s="198">
        <v>2</v>
      </c>
      <c r="AD121" s="199">
        <v>0</v>
      </c>
      <c r="AE121" s="199">
        <v>2</v>
      </c>
      <c r="AF121" s="198">
        <v>3</v>
      </c>
      <c r="AG121" s="199">
        <v>0</v>
      </c>
      <c r="AH121" s="199">
        <v>3</v>
      </c>
      <c r="AI121" s="198">
        <v>3</v>
      </c>
      <c r="AJ121" s="199">
        <v>0</v>
      </c>
      <c r="AK121" s="199">
        <v>3</v>
      </c>
      <c r="AL121" s="198">
        <v>2</v>
      </c>
      <c r="AM121" s="199">
        <v>0</v>
      </c>
      <c r="AN121" s="199">
        <v>2</v>
      </c>
      <c r="AO121" s="198">
        <v>7</v>
      </c>
      <c r="AP121" s="199">
        <v>0</v>
      </c>
      <c r="AQ121" s="199">
        <v>7</v>
      </c>
      <c r="AR121" s="198">
        <v>4</v>
      </c>
      <c r="AS121" s="199">
        <v>1</v>
      </c>
      <c r="AT121" s="199">
        <v>3</v>
      </c>
      <c r="AU121" s="198">
        <v>4</v>
      </c>
      <c r="AV121" s="199">
        <v>0</v>
      </c>
      <c r="AW121" s="199">
        <v>4</v>
      </c>
      <c r="AX121" s="198">
        <v>2</v>
      </c>
      <c r="AY121" s="199">
        <v>1</v>
      </c>
      <c r="AZ121" s="199">
        <v>1</v>
      </c>
      <c r="BA121" s="198">
        <v>1</v>
      </c>
      <c r="BB121" s="199">
        <v>0</v>
      </c>
      <c r="BC121" s="199">
        <v>1</v>
      </c>
      <c r="BD121" s="198">
        <v>0</v>
      </c>
      <c r="BE121" s="199">
        <v>0</v>
      </c>
      <c r="BF121" s="199">
        <v>0</v>
      </c>
      <c r="BG121" s="198">
        <v>2</v>
      </c>
      <c r="BH121" s="199">
        <v>0</v>
      </c>
      <c r="BI121" s="199">
        <v>2</v>
      </c>
      <c r="BJ121" s="198">
        <v>1</v>
      </c>
      <c r="BK121" s="199">
        <v>0</v>
      </c>
      <c r="BL121" s="199">
        <v>1</v>
      </c>
      <c r="BM121" s="198">
        <v>5</v>
      </c>
      <c r="BN121" s="199">
        <v>1</v>
      </c>
      <c r="BO121" s="200">
        <v>4</v>
      </c>
    </row>
    <row r="122" spans="1:67" s="188" customFormat="1" ht="14.25" customHeight="1" x14ac:dyDescent="0.25">
      <c r="A122" s="197" t="s">
        <v>457</v>
      </c>
      <c r="B122" s="198">
        <v>37</v>
      </c>
      <c r="C122" s="198">
        <v>6</v>
      </c>
      <c r="D122" s="198">
        <v>31</v>
      </c>
      <c r="E122" s="198">
        <v>0</v>
      </c>
      <c r="F122" s="199">
        <v>0</v>
      </c>
      <c r="G122" s="199">
        <v>0</v>
      </c>
      <c r="H122" s="198">
        <v>3</v>
      </c>
      <c r="I122" s="199">
        <v>1</v>
      </c>
      <c r="J122" s="199">
        <v>2</v>
      </c>
      <c r="K122" s="198">
        <v>3</v>
      </c>
      <c r="L122" s="199">
        <v>1</v>
      </c>
      <c r="M122" s="199">
        <v>2</v>
      </c>
      <c r="N122" s="198">
        <v>0</v>
      </c>
      <c r="O122" s="199">
        <v>0</v>
      </c>
      <c r="P122" s="199">
        <v>0</v>
      </c>
      <c r="Q122" s="198">
        <v>4</v>
      </c>
      <c r="R122" s="199">
        <v>0</v>
      </c>
      <c r="S122" s="199">
        <v>4</v>
      </c>
      <c r="T122" s="198">
        <v>4</v>
      </c>
      <c r="U122" s="199">
        <v>1</v>
      </c>
      <c r="V122" s="199">
        <v>3</v>
      </c>
      <c r="W122" s="198">
        <v>0</v>
      </c>
      <c r="X122" s="199">
        <v>0</v>
      </c>
      <c r="Y122" s="199">
        <v>0</v>
      </c>
      <c r="Z122" s="198">
        <v>1</v>
      </c>
      <c r="AA122" s="199">
        <v>0</v>
      </c>
      <c r="AB122" s="199">
        <v>1</v>
      </c>
      <c r="AC122" s="198">
        <v>1</v>
      </c>
      <c r="AD122" s="199">
        <v>0</v>
      </c>
      <c r="AE122" s="199">
        <v>1</v>
      </c>
      <c r="AF122" s="198">
        <v>2</v>
      </c>
      <c r="AG122" s="199">
        <v>0</v>
      </c>
      <c r="AH122" s="199">
        <v>2</v>
      </c>
      <c r="AI122" s="198">
        <v>2</v>
      </c>
      <c r="AJ122" s="199">
        <v>0</v>
      </c>
      <c r="AK122" s="199">
        <v>2</v>
      </c>
      <c r="AL122" s="198">
        <v>0</v>
      </c>
      <c r="AM122" s="199">
        <v>0</v>
      </c>
      <c r="AN122" s="199">
        <v>0</v>
      </c>
      <c r="AO122" s="198">
        <v>3</v>
      </c>
      <c r="AP122" s="199">
        <v>1</v>
      </c>
      <c r="AQ122" s="199">
        <v>2</v>
      </c>
      <c r="AR122" s="198">
        <v>1</v>
      </c>
      <c r="AS122" s="199">
        <v>0</v>
      </c>
      <c r="AT122" s="199">
        <v>1</v>
      </c>
      <c r="AU122" s="198">
        <v>6</v>
      </c>
      <c r="AV122" s="199">
        <v>1</v>
      </c>
      <c r="AW122" s="199">
        <v>5</v>
      </c>
      <c r="AX122" s="198">
        <v>1</v>
      </c>
      <c r="AY122" s="199">
        <v>1</v>
      </c>
      <c r="AZ122" s="199">
        <v>0</v>
      </c>
      <c r="BA122" s="198">
        <v>2</v>
      </c>
      <c r="BB122" s="199">
        <v>0</v>
      </c>
      <c r="BC122" s="199">
        <v>2</v>
      </c>
      <c r="BD122" s="198">
        <v>1</v>
      </c>
      <c r="BE122" s="199">
        <v>0</v>
      </c>
      <c r="BF122" s="199">
        <v>1</v>
      </c>
      <c r="BG122" s="198">
        <v>1</v>
      </c>
      <c r="BH122" s="199">
        <v>0</v>
      </c>
      <c r="BI122" s="199">
        <v>1</v>
      </c>
      <c r="BJ122" s="198">
        <v>2</v>
      </c>
      <c r="BK122" s="199">
        <v>0</v>
      </c>
      <c r="BL122" s="199">
        <v>2</v>
      </c>
      <c r="BM122" s="198">
        <v>0</v>
      </c>
      <c r="BN122" s="199">
        <v>0</v>
      </c>
      <c r="BO122" s="200">
        <v>0</v>
      </c>
    </row>
    <row r="123" spans="1:67" s="188" customFormat="1" ht="14.25" customHeight="1" x14ac:dyDescent="0.25">
      <c r="A123" s="197" t="s">
        <v>458</v>
      </c>
      <c r="B123" s="198">
        <v>25</v>
      </c>
      <c r="C123" s="198">
        <v>5</v>
      </c>
      <c r="D123" s="198">
        <v>20</v>
      </c>
      <c r="E123" s="198">
        <v>0</v>
      </c>
      <c r="F123" s="199">
        <v>0</v>
      </c>
      <c r="G123" s="199">
        <v>0</v>
      </c>
      <c r="H123" s="198">
        <v>2</v>
      </c>
      <c r="I123" s="199">
        <v>0</v>
      </c>
      <c r="J123" s="199">
        <v>2</v>
      </c>
      <c r="K123" s="198">
        <v>2</v>
      </c>
      <c r="L123" s="199">
        <v>1</v>
      </c>
      <c r="M123" s="199">
        <v>1</v>
      </c>
      <c r="N123" s="198">
        <v>1</v>
      </c>
      <c r="O123" s="199">
        <v>0</v>
      </c>
      <c r="P123" s="199">
        <v>1</v>
      </c>
      <c r="Q123" s="198">
        <v>2</v>
      </c>
      <c r="R123" s="199">
        <v>0</v>
      </c>
      <c r="S123" s="199">
        <v>2</v>
      </c>
      <c r="T123" s="198">
        <v>2</v>
      </c>
      <c r="U123" s="199">
        <v>0</v>
      </c>
      <c r="V123" s="199">
        <v>2</v>
      </c>
      <c r="W123" s="198">
        <v>0</v>
      </c>
      <c r="X123" s="199">
        <v>0</v>
      </c>
      <c r="Y123" s="199">
        <v>0</v>
      </c>
      <c r="Z123" s="198">
        <v>1</v>
      </c>
      <c r="AA123" s="199">
        <v>1</v>
      </c>
      <c r="AB123" s="199">
        <v>0</v>
      </c>
      <c r="AC123" s="198">
        <v>0</v>
      </c>
      <c r="AD123" s="199">
        <v>0</v>
      </c>
      <c r="AE123" s="199">
        <v>0</v>
      </c>
      <c r="AF123" s="198">
        <v>1</v>
      </c>
      <c r="AG123" s="199">
        <v>1</v>
      </c>
      <c r="AH123" s="199">
        <v>0</v>
      </c>
      <c r="AI123" s="198">
        <v>1</v>
      </c>
      <c r="AJ123" s="199">
        <v>0</v>
      </c>
      <c r="AK123" s="199">
        <v>1</v>
      </c>
      <c r="AL123" s="198">
        <v>1</v>
      </c>
      <c r="AM123" s="199">
        <v>0</v>
      </c>
      <c r="AN123" s="199">
        <v>1</v>
      </c>
      <c r="AO123" s="198">
        <v>1</v>
      </c>
      <c r="AP123" s="199">
        <v>0</v>
      </c>
      <c r="AQ123" s="199">
        <v>1</v>
      </c>
      <c r="AR123" s="198">
        <v>2</v>
      </c>
      <c r="AS123" s="199">
        <v>0</v>
      </c>
      <c r="AT123" s="199">
        <v>2</v>
      </c>
      <c r="AU123" s="198">
        <v>3</v>
      </c>
      <c r="AV123" s="199">
        <v>0</v>
      </c>
      <c r="AW123" s="199">
        <v>3</v>
      </c>
      <c r="AX123" s="198">
        <v>0</v>
      </c>
      <c r="AY123" s="199">
        <v>0</v>
      </c>
      <c r="AZ123" s="199">
        <v>0</v>
      </c>
      <c r="BA123" s="198">
        <v>2</v>
      </c>
      <c r="BB123" s="199">
        <v>1</v>
      </c>
      <c r="BC123" s="199">
        <v>1</v>
      </c>
      <c r="BD123" s="198">
        <v>0</v>
      </c>
      <c r="BE123" s="199">
        <v>0</v>
      </c>
      <c r="BF123" s="199">
        <v>0</v>
      </c>
      <c r="BG123" s="198">
        <v>0</v>
      </c>
      <c r="BH123" s="199">
        <v>0</v>
      </c>
      <c r="BI123" s="199">
        <v>0</v>
      </c>
      <c r="BJ123" s="198">
        <v>2</v>
      </c>
      <c r="BK123" s="199">
        <v>0</v>
      </c>
      <c r="BL123" s="199">
        <v>2</v>
      </c>
      <c r="BM123" s="198">
        <v>2</v>
      </c>
      <c r="BN123" s="199">
        <v>1</v>
      </c>
      <c r="BO123" s="200">
        <v>1</v>
      </c>
    </row>
    <row r="124" spans="1:67" s="188" customFormat="1" ht="14.25" customHeight="1" x14ac:dyDescent="0.25">
      <c r="A124" s="197" t="s">
        <v>459</v>
      </c>
      <c r="B124" s="198">
        <v>18</v>
      </c>
      <c r="C124" s="198">
        <v>2</v>
      </c>
      <c r="D124" s="198">
        <v>16</v>
      </c>
      <c r="E124" s="198">
        <v>2</v>
      </c>
      <c r="F124" s="199">
        <v>1</v>
      </c>
      <c r="G124" s="199">
        <v>1</v>
      </c>
      <c r="H124" s="198">
        <v>0</v>
      </c>
      <c r="I124" s="199">
        <v>0</v>
      </c>
      <c r="J124" s="199">
        <v>0</v>
      </c>
      <c r="K124" s="198">
        <v>1</v>
      </c>
      <c r="L124" s="199">
        <v>0</v>
      </c>
      <c r="M124" s="199">
        <v>1</v>
      </c>
      <c r="N124" s="198">
        <v>2</v>
      </c>
      <c r="O124" s="199">
        <v>0</v>
      </c>
      <c r="P124" s="199">
        <v>2</v>
      </c>
      <c r="Q124" s="198">
        <v>0</v>
      </c>
      <c r="R124" s="199">
        <v>0</v>
      </c>
      <c r="S124" s="199">
        <v>0</v>
      </c>
      <c r="T124" s="198">
        <v>1</v>
      </c>
      <c r="U124" s="199">
        <v>0</v>
      </c>
      <c r="V124" s="199">
        <v>1</v>
      </c>
      <c r="W124" s="198">
        <v>0</v>
      </c>
      <c r="X124" s="199">
        <v>0</v>
      </c>
      <c r="Y124" s="199">
        <v>0</v>
      </c>
      <c r="Z124" s="198">
        <v>0</v>
      </c>
      <c r="AA124" s="199">
        <v>0</v>
      </c>
      <c r="AB124" s="199">
        <v>0</v>
      </c>
      <c r="AC124" s="198">
        <v>0</v>
      </c>
      <c r="AD124" s="199">
        <v>0</v>
      </c>
      <c r="AE124" s="199">
        <v>0</v>
      </c>
      <c r="AF124" s="198">
        <v>1</v>
      </c>
      <c r="AG124" s="199">
        <v>0</v>
      </c>
      <c r="AH124" s="199">
        <v>1</v>
      </c>
      <c r="AI124" s="198">
        <v>2</v>
      </c>
      <c r="AJ124" s="199">
        <v>0</v>
      </c>
      <c r="AK124" s="199">
        <v>2</v>
      </c>
      <c r="AL124" s="198">
        <v>0</v>
      </c>
      <c r="AM124" s="199">
        <v>0</v>
      </c>
      <c r="AN124" s="199">
        <v>0</v>
      </c>
      <c r="AO124" s="198">
        <v>2</v>
      </c>
      <c r="AP124" s="199">
        <v>0</v>
      </c>
      <c r="AQ124" s="199">
        <v>2</v>
      </c>
      <c r="AR124" s="198">
        <v>2</v>
      </c>
      <c r="AS124" s="199">
        <v>0</v>
      </c>
      <c r="AT124" s="199">
        <v>2</v>
      </c>
      <c r="AU124" s="198">
        <v>2</v>
      </c>
      <c r="AV124" s="199">
        <v>1</v>
      </c>
      <c r="AW124" s="199">
        <v>1</v>
      </c>
      <c r="AX124" s="198">
        <v>0</v>
      </c>
      <c r="AY124" s="199">
        <v>0</v>
      </c>
      <c r="AZ124" s="199">
        <v>0</v>
      </c>
      <c r="BA124" s="198">
        <v>1</v>
      </c>
      <c r="BB124" s="199">
        <v>0</v>
      </c>
      <c r="BC124" s="199">
        <v>1</v>
      </c>
      <c r="BD124" s="198">
        <v>0</v>
      </c>
      <c r="BE124" s="199">
        <v>0</v>
      </c>
      <c r="BF124" s="199">
        <v>0</v>
      </c>
      <c r="BG124" s="198">
        <v>1</v>
      </c>
      <c r="BH124" s="199">
        <v>0</v>
      </c>
      <c r="BI124" s="199">
        <v>1</v>
      </c>
      <c r="BJ124" s="198">
        <v>1</v>
      </c>
      <c r="BK124" s="199">
        <v>0</v>
      </c>
      <c r="BL124" s="199">
        <v>1</v>
      </c>
      <c r="BM124" s="198">
        <v>0</v>
      </c>
      <c r="BN124" s="199">
        <v>0</v>
      </c>
      <c r="BO124" s="200">
        <v>0</v>
      </c>
    </row>
    <row r="125" spans="1:67" s="202" customFormat="1" ht="14.25" customHeight="1" thickBot="1" x14ac:dyDescent="0.3">
      <c r="A125" s="206" t="s">
        <v>139</v>
      </c>
      <c r="B125" s="207">
        <v>62</v>
      </c>
      <c r="C125" s="208">
        <v>4</v>
      </c>
      <c r="D125" s="208">
        <v>58</v>
      </c>
      <c r="E125" s="209">
        <v>2</v>
      </c>
      <c r="F125" s="210">
        <v>0</v>
      </c>
      <c r="G125" s="210">
        <v>2</v>
      </c>
      <c r="H125" s="209">
        <v>6</v>
      </c>
      <c r="I125" s="210">
        <v>0</v>
      </c>
      <c r="J125" s="210">
        <v>6</v>
      </c>
      <c r="K125" s="209">
        <v>5</v>
      </c>
      <c r="L125" s="210">
        <v>0</v>
      </c>
      <c r="M125" s="210">
        <v>5</v>
      </c>
      <c r="N125" s="209">
        <v>4</v>
      </c>
      <c r="O125" s="210">
        <v>0</v>
      </c>
      <c r="P125" s="210">
        <v>4</v>
      </c>
      <c r="Q125" s="209">
        <v>6</v>
      </c>
      <c r="R125" s="210">
        <v>1</v>
      </c>
      <c r="S125" s="210">
        <v>5</v>
      </c>
      <c r="T125" s="209">
        <v>3</v>
      </c>
      <c r="U125" s="210">
        <v>0</v>
      </c>
      <c r="V125" s="210">
        <v>3</v>
      </c>
      <c r="W125" s="209">
        <v>1</v>
      </c>
      <c r="X125" s="210">
        <v>0</v>
      </c>
      <c r="Y125" s="210">
        <v>1</v>
      </c>
      <c r="Z125" s="209">
        <v>2</v>
      </c>
      <c r="AA125" s="210">
        <v>0</v>
      </c>
      <c r="AB125" s="210">
        <v>2</v>
      </c>
      <c r="AC125" s="209">
        <v>1</v>
      </c>
      <c r="AD125" s="210">
        <v>0</v>
      </c>
      <c r="AE125" s="210">
        <v>1</v>
      </c>
      <c r="AF125" s="209">
        <v>2</v>
      </c>
      <c r="AG125" s="210">
        <v>0</v>
      </c>
      <c r="AH125" s="210">
        <v>2</v>
      </c>
      <c r="AI125" s="209">
        <v>2</v>
      </c>
      <c r="AJ125" s="210">
        <v>0</v>
      </c>
      <c r="AK125" s="210">
        <v>2</v>
      </c>
      <c r="AL125" s="209">
        <v>4</v>
      </c>
      <c r="AM125" s="210">
        <v>1</v>
      </c>
      <c r="AN125" s="210">
        <v>3</v>
      </c>
      <c r="AO125" s="209">
        <v>2</v>
      </c>
      <c r="AP125" s="210">
        <v>0</v>
      </c>
      <c r="AQ125" s="210">
        <v>2</v>
      </c>
      <c r="AR125" s="209">
        <v>1</v>
      </c>
      <c r="AS125" s="210">
        <v>0</v>
      </c>
      <c r="AT125" s="210">
        <v>1</v>
      </c>
      <c r="AU125" s="209">
        <v>5</v>
      </c>
      <c r="AV125" s="210">
        <v>0</v>
      </c>
      <c r="AW125" s="210">
        <v>5</v>
      </c>
      <c r="AX125" s="209">
        <v>4</v>
      </c>
      <c r="AY125" s="210">
        <v>0</v>
      </c>
      <c r="AZ125" s="210">
        <v>4</v>
      </c>
      <c r="BA125" s="209">
        <v>1</v>
      </c>
      <c r="BB125" s="210">
        <v>0</v>
      </c>
      <c r="BC125" s="210">
        <v>1</v>
      </c>
      <c r="BD125" s="209">
        <v>3</v>
      </c>
      <c r="BE125" s="210">
        <v>1</v>
      </c>
      <c r="BF125" s="210">
        <v>2</v>
      </c>
      <c r="BG125" s="209">
        <v>2</v>
      </c>
      <c r="BH125" s="210">
        <v>0</v>
      </c>
      <c r="BI125" s="210">
        <v>2</v>
      </c>
      <c r="BJ125" s="209">
        <v>3</v>
      </c>
      <c r="BK125" s="210">
        <v>1</v>
      </c>
      <c r="BL125" s="210">
        <v>2</v>
      </c>
      <c r="BM125" s="209">
        <v>3</v>
      </c>
      <c r="BN125" s="210">
        <v>0</v>
      </c>
      <c r="BO125" s="211">
        <v>3</v>
      </c>
    </row>
  </sheetData>
  <sheetProtection selectLockedCells="1"/>
  <mergeCells count="22">
    <mergeCell ref="AI2:AK2"/>
    <mergeCell ref="A2:A3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BD2:BF2"/>
    <mergeCell ref="BG2:BI2"/>
    <mergeCell ref="BJ2:BL2"/>
    <mergeCell ref="BM2:BO2"/>
    <mergeCell ref="AL2:AN2"/>
    <mergeCell ref="AO2:AQ2"/>
    <mergeCell ref="AR2:AT2"/>
    <mergeCell ref="AU2:AW2"/>
    <mergeCell ref="AX2:AZ2"/>
    <mergeCell ref="BA2:BC2"/>
  </mergeCells>
  <phoneticPr fontId="22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O125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8" sqref="B8"/>
    </sheetView>
  </sheetViews>
  <sheetFormatPr defaultRowHeight="14.25" x14ac:dyDescent="0.2"/>
  <cols>
    <col min="1" max="1" width="8.88671875" style="212"/>
    <col min="2" max="2" width="11.21875" style="212" customWidth="1"/>
    <col min="3" max="4" width="11.33203125" style="212" bestFit="1" customWidth="1"/>
    <col min="5" max="5" width="10.109375" style="212" bestFit="1" customWidth="1"/>
    <col min="6" max="10" width="8.88671875" style="212" bestFit="1" customWidth="1"/>
    <col min="11" max="11" width="10.109375" style="212" bestFit="1" customWidth="1"/>
    <col min="12" max="13" width="8.88671875" style="212" bestFit="1" customWidth="1"/>
    <col min="14" max="16" width="8.109375" style="212" customWidth="1"/>
    <col min="17" max="23" width="10.109375" style="212" bestFit="1" customWidth="1"/>
    <col min="24" max="25" width="8.109375" style="212" customWidth="1"/>
    <col min="26" max="26" width="10.109375" style="212" bestFit="1" customWidth="1"/>
    <col min="27" max="28" width="8.88671875" style="212" bestFit="1" customWidth="1"/>
    <col min="29" max="31" width="8.44140625" style="212" customWidth="1"/>
    <col min="32" max="52" width="10.109375" style="212" bestFit="1" customWidth="1"/>
    <col min="53" max="67" width="8.44140625" style="212" customWidth="1"/>
    <col min="68" max="260" width="8.88671875" style="212"/>
    <col min="261" max="269" width="8" style="212" customWidth="1"/>
    <col min="270" max="281" width="8.109375" style="212" customWidth="1"/>
    <col min="282" max="284" width="8.88671875" style="212"/>
    <col min="285" max="323" width="8.44140625" style="212" customWidth="1"/>
    <col min="324" max="516" width="8.88671875" style="212"/>
    <col min="517" max="525" width="8" style="212" customWidth="1"/>
    <col min="526" max="537" width="8.109375" style="212" customWidth="1"/>
    <col min="538" max="540" width="8.88671875" style="212"/>
    <col min="541" max="579" width="8.44140625" style="212" customWidth="1"/>
    <col min="580" max="772" width="8.88671875" style="212"/>
    <col min="773" max="781" width="8" style="212" customWidth="1"/>
    <col min="782" max="793" width="8.109375" style="212" customWidth="1"/>
    <col min="794" max="796" width="8.88671875" style="212"/>
    <col min="797" max="835" width="8.44140625" style="212" customWidth="1"/>
    <col min="836" max="1028" width="8.88671875" style="212"/>
    <col min="1029" max="1037" width="8" style="212" customWidth="1"/>
    <col min="1038" max="1049" width="8.109375" style="212" customWidth="1"/>
    <col min="1050" max="1052" width="8.88671875" style="212"/>
    <col min="1053" max="1091" width="8.44140625" style="212" customWidth="1"/>
    <col min="1092" max="1284" width="8.88671875" style="212"/>
    <col min="1285" max="1293" width="8" style="212" customWidth="1"/>
    <col min="1294" max="1305" width="8.109375" style="212" customWidth="1"/>
    <col min="1306" max="1308" width="8.88671875" style="212"/>
    <col min="1309" max="1347" width="8.44140625" style="212" customWidth="1"/>
    <col min="1348" max="1540" width="8.88671875" style="212"/>
    <col min="1541" max="1549" width="8" style="212" customWidth="1"/>
    <col min="1550" max="1561" width="8.109375" style="212" customWidth="1"/>
    <col min="1562" max="1564" width="8.88671875" style="212"/>
    <col min="1565" max="1603" width="8.44140625" style="212" customWidth="1"/>
    <col min="1604" max="1796" width="8.88671875" style="212"/>
    <col min="1797" max="1805" width="8" style="212" customWidth="1"/>
    <col min="1806" max="1817" width="8.109375" style="212" customWidth="1"/>
    <col min="1818" max="1820" width="8.88671875" style="212"/>
    <col min="1821" max="1859" width="8.44140625" style="212" customWidth="1"/>
    <col min="1860" max="2052" width="8.88671875" style="212"/>
    <col min="2053" max="2061" width="8" style="212" customWidth="1"/>
    <col min="2062" max="2073" width="8.109375" style="212" customWidth="1"/>
    <col min="2074" max="2076" width="8.88671875" style="212"/>
    <col min="2077" max="2115" width="8.44140625" style="212" customWidth="1"/>
    <col min="2116" max="2308" width="8.88671875" style="212"/>
    <col min="2309" max="2317" width="8" style="212" customWidth="1"/>
    <col min="2318" max="2329" width="8.109375" style="212" customWidth="1"/>
    <col min="2330" max="2332" width="8.88671875" style="212"/>
    <col min="2333" max="2371" width="8.44140625" style="212" customWidth="1"/>
    <col min="2372" max="2564" width="8.88671875" style="212"/>
    <col min="2565" max="2573" width="8" style="212" customWidth="1"/>
    <col min="2574" max="2585" width="8.109375" style="212" customWidth="1"/>
    <col min="2586" max="2588" width="8.88671875" style="212"/>
    <col min="2589" max="2627" width="8.44140625" style="212" customWidth="1"/>
    <col min="2628" max="2820" width="8.88671875" style="212"/>
    <col min="2821" max="2829" width="8" style="212" customWidth="1"/>
    <col min="2830" max="2841" width="8.109375" style="212" customWidth="1"/>
    <col min="2842" max="2844" width="8.88671875" style="212"/>
    <col min="2845" max="2883" width="8.44140625" style="212" customWidth="1"/>
    <col min="2884" max="3076" width="8.88671875" style="212"/>
    <col min="3077" max="3085" width="8" style="212" customWidth="1"/>
    <col min="3086" max="3097" width="8.109375" style="212" customWidth="1"/>
    <col min="3098" max="3100" width="8.88671875" style="212"/>
    <col min="3101" max="3139" width="8.44140625" style="212" customWidth="1"/>
    <col min="3140" max="3332" width="8.88671875" style="212"/>
    <col min="3333" max="3341" width="8" style="212" customWidth="1"/>
    <col min="3342" max="3353" width="8.109375" style="212" customWidth="1"/>
    <col min="3354" max="3356" width="8.88671875" style="212"/>
    <col min="3357" max="3395" width="8.44140625" style="212" customWidth="1"/>
    <col min="3396" max="3588" width="8.88671875" style="212"/>
    <col min="3589" max="3597" width="8" style="212" customWidth="1"/>
    <col min="3598" max="3609" width="8.109375" style="212" customWidth="1"/>
    <col min="3610" max="3612" width="8.88671875" style="212"/>
    <col min="3613" max="3651" width="8.44140625" style="212" customWidth="1"/>
    <col min="3652" max="3844" width="8.88671875" style="212"/>
    <col min="3845" max="3853" width="8" style="212" customWidth="1"/>
    <col min="3854" max="3865" width="8.109375" style="212" customWidth="1"/>
    <col min="3866" max="3868" width="8.88671875" style="212"/>
    <col min="3869" max="3907" width="8.44140625" style="212" customWidth="1"/>
    <col min="3908" max="4100" width="8.88671875" style="212"/>
    <col min="4101" max="4109" width="8" style="212" customWidth="1"/>
    <col min="4110" max="4121" width="8.109375" style="212" customWidth="1"/>
    <col min="4122" max="4124" width="8.88671875" style="212"/>
    <col min="4125" max="4163" width="8.44140625" style="212" customWidth="1"/>
    <col min="4164" max="4356" width="8.88671875" style="212"/>
    <col min="4357" max="4365" width="8" style="212" customWidth="1"/>
    <col min="4366" max="4377" width="8.109375" style="212" customWidth="1"/>
    <col min="4378" max="4380" width="8.88671875" style="212"/>
    <col min="4381" max="4419" width="8.44140625" style="212" customWidth="1"/>
    <col min="4420" max="4612" width="8.88671875" style="212"/>
    <col min="4613" max="4621" width="8" style="212" customWidth="1"/>
    <col min="4622" max="4633" width="8.109375" style="212" customWidth="1"/>
    <col min="4634" max="4636" width="8.88671875" style="212"/>
    <col min="4637" max="4675" width="8.44140625" style="212" customWidth="1"/>
    <col min="4676" max="4868" width="8.88671875" style="212"/>
    <col min="4869" max="4877" width="8" style="212" customWidth="1"/>
    <col min="4878" max="4889" width="8.109375" style="212" customWidth="1"/>
    <col min="4890" max="4892" width="8.88671875" style="212"/>
    <col min="4893" max="4931" width="8.44140625" style="212" customWidth="1"/>
    <col min="4932" max="5124" width="8.88671875" style="212"/>
    <col min="5125" max="5133" width="8" style="212" customWidth="1"/>
    <col min="5134" max="5145" width="8.109375" style="212" customWidth="1"/>
    <col min="5146" max="5148" width="8.88671875" style="212"/>
    <col min="5149" max="5187" width="8.44140625" style="212" customWidth="1"/>
    <col min="5188" max="5380" width="8.88671875" style="212"/>
    <col min="5381" max="5389" width="8" style="212" customWidth="1"/>
    <col min="5390" max="5401" width="8.109375" style="212" customWidth="1"/>
    <col min="5402" max="5404" width="8.88671875" style="212"/>
    <col min="5405" max="5443" width="8.44140625" style="212" customWidth="1"/>
    <col min="5444" max="5636" width="8.88671875" style="212"/>
    <col min="5637" max="5645" width="8" style="212" customWidth="1"/>
    <col min="5646" max="5657" width="8.109375" style="212" customWidth="1"/>
    <col min="5658" max="5660" width="8.88671875" style="212"/>
    <col min="5661" max="5699" width="8.44140625" style="212" customWidth="1"/>
    <col min="5700" max="5892" width="8.88671875" style="212"/>
    <col min="5893" max="5901" width="8" style="212" customWidth="1"/>
    <col min="5902" max="5913" width="8.109375" style="212" customWidth="1"/>
    <col min="5914" max="5916" width="8.88671875" style="212"/>
    <col min="5917" max="5955" width="8.44140625" style="212" customWidth="1"/>
    <col min="5956" max="6148" width="8.88671875" style="212"/>
    <col min="6149" max="6157" width="8" style="212" customWidth="1"/>
    <col min="6158" max="6169" width="8.109375" style="212" customWidth="1"/>
    <col min="6170" max="6172" width="8.88671875" style="212"/>
    <col min="6173" max="6211" width="8.44140625" style="212" customWidth="1"/>
    <col min="6212" max="6404" width="8.88671875" style="212"/>
    <col min="6405" max="6413" width="8" style="212" customWidth="1"/>
    <col min="6414" max="6425" width="8.109375" style="212" customWidth="1"/>
    <col min="6426" max="6428" width="8.88671875" style="212"/>
    <col min="6429" max="6467" width="8.44140625" style="212" customWidth="1"/>
    <col min="6468" max="6660" width="8.88671875" style="212"/>
    <col min="6661" max="6669" width="8" style="212" customWidth="1"/>
    <col min="6670" max="6681" width="8.109375" style="212" customWidth="1"/>
    <col min="6682" max="6684" width="8.88671875" style="212"/>
    <col min="6685" max="6723" width="8.44140625" style="212" customWidth="1"/>
    <col min="6724" max="6916" width="8.88671875" style="212"/>
    <col min="6917" max="6925" width="8" style="212" customWidth="1"/>
    <col min="6926" max="6937" width="8.109375" style="212" customWidth="1"/>
    <col min="6938" max="6940" width="8.88671875" style="212"/>
    <col min="6941" max="6979" width="8.44140625" style="212" customWidth="1"/>
    <col min="6980" max="7172" width="8.88671875" style="212"/>
    <col min="7173" max="7181" width="8" style="212" customWidth="1"/>
    <col min="7182" max="7193" width="8.109375" style="212" customWidth="1"/>
    <col min="7194" max="7196" width="8.88671875" style="212"/>
    <col min="7197" max="7235" width="8.44140625" style="212" customWidth="1"/>
    <col min="7236" max="7428" width="8.88671875" style="212"/>
    <col min="7429" max="7437" width="8" style="212" customWidth="1"/>
    <col min="7438" max="7449" width="8.109375" style="212" customWidth="1"/>
    <col min="7450" max="7452" width="8.88671875" style="212"/>
    <col min="7453" max="7491" width="8.44140625" style="212" customWidth="1"/>
    <col min="7492" max="7684" width="8.88671875" style="212"/>
    <col min="7685" max="7693" width="8" style="212" customWidth="1"/>
    <col min="7694" max="7705" width="8.109375" style="212" customWidth="1"/>
    <col min="7706" max="7708" width="8.88671875" style="212"/>
    <col min="7709" max="7747" width="8.44140625" style="212" customWidth="1"/>
    <col min="7748" max="7940" width="8.88671875" style="212"/>
    <col min="7941" max="7949" width="8" style="212" customWidth="1"/>
    <col min="7950" max="7961" width="8.109375" style="212" customWidth="1"/>
    <col min="7962" max="7964" width="8.88671875" style="212"/>
    <col min="7965" max="8003" width="8.44140625" style="212" customWidth="1"/>
    <col min="8004" max="8196" width="8.88671875" style="212"/>
    <col min="8197" max="8205" width="8" style="212" customWidth="1"/>
    <col min="8206" max="8217" width="8.109375" style="212" customWidth="1"/>
    <col min="8218" max="8220" width="8.88671875" style="212"/>
    <col min="8221" max="8259" width="8.44140625" style="212" customWidth="1"/>
    <col min="8260" max="8452" width="8.88671875" style="212"/>
    <col min="8453" max="8461" width="8" style="212" customWidth="1"/>
    <col min="8462" max="8473" width="8.109375" style="212" customWidth="1"/>
    <col min="8474" max="8476" width="8.88671875" style="212"/>
    <col min="8477" max="8515" width="8.44140625" style="212" customWidth="1"/>
    <col min="8516" max="8708" width="8.88671875" style="212"/>
    <col min="8709" max="8717" width="8" style="212" customWidth="1"/>
    <col min="8718" max="8729" width="8.109375" style="212" customWidth="1"/>
    <col min="8730" max="8732" width="8.88671875" style="212"/>
    <col min="8733" max="8771" width="8.44140625" style="212" customWidth="1"/>
    <col min="8772" max="8964" width="8.88671875" style="212"/>
    <col min="8965" max="8973" width="8" style="212" customWidth="1"/>
    <col min="8974" max="8985" width="8.109375" style="212" customWidth="1"/>
    <col min="8986" max="8988" width="8.88671875" style="212"/>
    <col min="8989" max="9027" width="8.44140625" style="212" customWidth="1"/>
    <col min="9028" max="9220" width="8.88671875" style="212"/>
    <col min="9221" max="9229" width="8" style="212" customWidth="1"/>
    <col min="9230" max="9241" width="8.109375" style="212" customWidth="1"/>
    <col min="9242" max="9244" width="8.88671875" style="212"/>
    <col min="9245" max="9283" width="8.44140625" style="212" customWidth="1"/>
    <col min="9284" max="9476" width="8.88671875" style="212"/>
    <col min="9477" max="9485" width="8" style="212" customWidth="1"/>
    <col min="9486" max="9497" width="8.109375" style="212" customWidth="1"/>
    <col min="9498" max="9500" width="8.88671875" style="212"/>
    <col min="9501" max="9539" width="8.44140625" style="212" customWidth="1"/>
    <col min="9540" max="9732" width="8.88671875" style="212"/>
    <col min="9733" max="9741" width="8" style="212" customWidth="1"/>
    <col min="9742" max="9753" width="8.109375" style="212" customWidth="1"/>
    <col min="9754" max="9756" width="8.88671875" style="212"/>
    <col min="9757" max="9795" width="8.44140625" style="212" customWidth="1"/>
    <col min="9796" max="9988" width="8.88671875" style="212"/>
    <col min="9989" max="9997" width="8" style="212" customWidth="1"/>
    <col min="9998" max="10009" width="8.109375" style="212" customWidth="1"/>
    <col min="10010" max="10012" width="8.88671875" style="212"/>
    <col min="10013" max="10051" width="8.44140625" style="212" customWidth="1"/>
    <col min="10052" max="10244" width="8.88671875" style="212"/>
    <col min="10245" max="10253" width="8" style="212" customWidth="1"/>
    <col min="10254" max="10265" width="8.109375" style="212" customWidth="1"/>
    <col min="10266" max="10268" width="8.88671875" style="212"/>
    <col min="10269" max="10307" width="8.44140625" style="212" customWidth="1"/>
    <col min="10308" max="10500" width="8.88671875" style="212"/>
    <col min="10501" max="10509" width="8" style="212" customWidth="1"/>
    <col min="10510" max="10521" width="8.109375" style="212" customWidth="1"/>
    <col min="10522" max="10524" width="8.88671875" style="212"/>
    <col min="10525" max="10563" width="8.44140625" style="212" customWidth="1"/>
    <col min="10564" max="10756" width="8.88671875" style="212"/>
    <col min="10757" max="10765" width="8" style="212" customWidth="1"/>
    <col min="10766" max="10777" width="8.109375" style="212" customWidth="1"/>
    <col min="10778" max="10780" width="8.88671875" style="212"/>
    <col min="10781" max="10819" width="8.44140625" style="212" customWidth="1"/>
    <col min="10820" max="11012" width="8.88671875" style="212"/>
    <col min="11013" max="11021" width="8" style="212" customWidth="1"/>
    <col min="11022" max="11033" width="8.109375" style="212" customWidth="1"/>
    <col min="11034" max="11036" width="8.88671875" style="212"/>
    <col min="11037" max="11075" width="8.44140625" style="212" customWidth="1"/>
    <col min="11076" max="11268" width="8.88671875" style="212"/>
    <col min="11269" max="11277" width="8" style="212" customWidth="1"/>
    <col min="11278" max="11289" width="8.109375" style="212" customWidth="1"/>
    <col min="11290" max="11292" width="8.88671875" style="212"/>
    <col min="11293" max="11331" width="8.44140625" style="212" customWidth="1"/>
    <col min="11332" max="11524" width="8.88671875" style="212"/>
    <col min="11525" max="11533" width="8" style="212" customWidth="1"/>
    <col min="11534" max="11545" width="8.109375" style="212" customWidth="1"/>
    <col min="11546" max="11548" width="8.88671875" style="212"/>
    <col min="11549" max="11587" width="8.44140625" style="212" customWidth="1"/>
    <col min="11588" max="11780" width="8.88671875" style="212"/>
    <col min="11781" max="11789" width="8" style="212" customWidth="1"/>
    <col min="11790" max="11801" width="8.109375" style="212" customWidth="1"/>
    <col min="11802" max="11804" width="8.88671875" style="212"/>
    <col min="11805" max="11843" width="8.44140625" style="212" customWidth="1"/>
    <col min="11844" max="12036" width="8.88671875" style="212"/>
    <col min="12037" max="12045" width="8" style="212" customWidth="1"/>
    <col min="12046" max="12057" width="8.109375" style="212" customWidth="1"/>
    <col min="12058" max="12060" width="8.88671875" style="212"/>
    <col min="12061" max="12099" width="8.44140625" style="212" customWidth="1"/>
    <col min="12100" max="12292" width="8.88671875" style="212"/>
    <col min="12293" max="12301" width="8" style="212" customWidth="1"/>
    <col min="12302" max="12313" width="8.109375" style="212" customWidth="1"/>
    <col min="12314" max="12316" width="8.88671875" style="212"/>
    <col min="12317" max="12355" width="8.44140625" style="212" customWidth="1"/>
    <col min="12356" max="12548" width="8.88671875" style="212"/>
    <col min="12549" max="12557" width="8" style="212" customWidth="1"/>
    <col min="12558" max="12569" width="8.109375" style="212" customWidth="1"/>
    <col min="12570" max="12572" width="8.88671875" style="212"/>
    <col min="12573" max="12611" width="8.44140625" style="212" customWidth="1"/>
    <col min="12612" max="12804" width="8.88671875" style="212"/>
    <col min="12805" max="12813" width="8" style="212" customWidth="1"/>
    <col min="12814" max="12825" width="8.109375" style="212" customWidth="1"/>
    <col min="12826" max="12828" width="8.88671875" style="212"/>
    <col min="12829" max="12867" width="8.44140625" style="212" customWidth="1"/>
    <col min="12868" max="13060" width="8.88671875" style="212"/>
    <col min="13061" max="13069" width="8" style="212" customWidth="1"/>
    <col min="13070" max="13081" width="8.109375" style="212" customWidth="1"/>
    <col min="13082" max="13084" width="8.88671875" style="212"/>
    <col min="13085" max="13123" width="8.44140625" style="212" customWidth="1"/>
    <col min="13124" max="13316" width="8.88671875" style="212"/>
    <col min="13317" max="13325" width="8" style="212" customWidth="1"/>
    <col min="13326" max="13337" width="8.109375" style="212" customWidth="1"/>
    <col min="13338" max="13340" width="8.88671875" style="212"/>
    <col min="13341" max="13379" width="8.44140625" style="212" customWidth="1"/>
    <col min="13380" max="13572" width="8.88671875" style="212"/>
    <col min="13573" max="13581" width="8" style="212" customWidth="1"/>
    <col min="13582" max="13593" width="8.109375" style="212" customWidth="1"/>
    <col min="13594" max="13596" width="8.88671875" style="212"/>
    <col min="13597" max="13635" width="8.44140625" style="212" customWidth="1"/>
    <col min="13636" max="13828" width="8.88671875" style="212"/>
    <col min="13829" max="13837" width="8" style="212" customWidth="1"/>
    <col min="13838" max="13849" width="8.109375" style="212" customWidth="1"/>
    <col min="13850" max="13852" width="8.88671875" style="212"/>
    <col min="13853" max="13891" width="8.44140625" style="212" customWidth="1"/>
    <col min="13892" max="14084" width="8.88671875" style="212"/>
    <col min="14085" max="14093" width="8" style="212" customWidth="1"/>
    <col min="14094" max="14105" width="8.109375" style="212" customWidth="1"/>
    <col min="14106" max="14108" width="8.88671875" style="212"/>
    <col min="14109" max="14147" width="8.44140625" style="212" customWidth="1"/>
    <col min="14148" max="14340" width="8.88671875" style="212"/>
    <col min="14341" max="14349" width="8" style="212" customWidth="1"/>
    <col min="14350" max="14361" width="8.109375" style="212" customWidth="1"/>
    <col min="14362" max="14364" width="8.88671875" style="212"/>
    <col min="14365" max="14403" width="8.44140625" style="212" customWidth="1"/>
    <col min="14404" max="14596" width="8.88671875" style="212"/>
    <col min="14597" max="14605" width="8" style="212" customWidth="1"/>
    <col min="14606" max="14617" width="8.109375" style="212" customWidth="1"/>
    <col min="14618" max="14620" width="8.88671875" style="212"/>
    <col min="14621" max="14659" width="8.44140625" style="212" customWidth="1"/>
    <col min="14660" max="14852" width="8.88671875" style="212"/>
    <col min="14853" max="14861" width="8" style="212" customWidth="1"/>
    <col min="14862" max="14873" width="8.109375" style="212" customWidth="1"/>
    <col min="14874" max="14876" width="8.88671875" style="212"/>
    <col min="14877" max="14915" width="8.44140625" style="212" customWidth="1"/>
    <col min="14916" max="15108" width="8.88671875" style="212"/>
    <col min="15109" max="15117" width="8" style="212" customWidth="1"/>
    <col min="15118" max="15129" width="8.109375" style="212" customWidth="1"/>
    <col min="15130" max="15132" width="8.88671875" style="212"/>
    <col min="15133" max="15171" width="8.44140625" style="212" customWidth="1"/>
    <col min="15172" max="15364" width="8.88671875" style="212"/>
    <col min="15365" max="15373" width="8" style="212" customWidth="1"/>
    <col min="15374" max="15385" width="8.109375" style="212" customWidth="1"/>
    <col min="15386" max="15388" width="8.88671875" style="212"/>
    <col min="15389" max="15427" width="8.44140625" style="212" customWidth="1"/>
    <col min="15428" max="15620" width="8.88671875" style="212"/>
    <col min="15621" max="15629" width="8" style="212" customWidth="1"/>
    <col min="15630" max="15641" width="8.109375" style="212" customWidth="1"/>
    <col min="15642" max="15644" width="8.88671875" style="212"/>
    <col min="15645" max="15683" width="8.44140625" style="212" customWidth="1"/>
    <col min="15684" max="15876" width="8.88671875" style="212"/>
    <col min="15877" max="15885" width="8" style="212" customWidth="1"/>
    <col min="15886" max="15897" width="8.109375" style="212" customWidth="1"/>
    <col min="15898" max="15900" width="8.88671875" style="212"/>
    <col min="15901" max="15939" width="8.44140625" style="212" customWidth="1"/>
    <col min="15940" max="16132" width="8.88671875" style="212"/>
    <col min="16133" max="16141" width="8" style="212" customWidth="1"/>
    <col min="16142" max="16153" width="8.109375" style="212" customWidth="1"/>
    <col min="16154" max="16156" width="8.88671875" style="212"/>
    <col min="16157" max="16195" width="8.44140625" style="212" customWidth="1"/>
    <col min="16196" max="16384" width="8.88671875" style="212"/>
  </cols>
  <sheetData>
    <row r="1" spans="1:67" s="185" customFormat="1" ht="40.5" customHeight="1" thickBot="1" x14ac:dyDescent="0.2">
      <c r="A1" s="182"/>
      <c r="B1" s="182" t="s">
        <v>464</v>
      </c>
      <c r="C1" s="182"/>
      <c r="D1" s="182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4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3"/>
      <c r="BH1" s="183"/>
      <c r="BI1" s="183"/>
      <c r="BJ1" s="183"/>
      <c r="BK1" s="183"/>
      <c r="BL1" s="183"/>
      <c r="BM1" s="183"/>
      <c r="BN1" s="183"/>
      <c r="BO1" s="183"/>
    </row>
    <row r="2" spans="1:67" s="188" customFormat="1" ht="21" customHeight="1" x14ac:dyDescent="0.25">
      <c r="A2" s="354" t="s">
        <v>331</v>
      </c>
      <c r="B2" s="186" t="s">
        <v>332</v>
      </c>
      <c r="C2" s="186"/>
      <c r="D2" s="187"/>
      <c r="E2" s="350" t="s">
        <v>333</v>
      </c>
      <c r="F2" s="351"/>
      <c r="G2" s="352"/>
      <c r="H2" s="351" t="s">
        <v>334</v>
      </c>
      <c r="I2" s="351"/>
      <c r="J2" s="352"/>
      <c r="K2" s="350" t="s">
        <v>335</v>
      </c>
      <c r="L2" s="351"/>
      <c r="M2" s="352"/>
      <c r="N2" s="351" t="s">
        <v>336</v>
      </c>
      <c r="O2" s="351"/>
      <c r="P2" s="352"/>
      <c r="Q2" s="350" t="s">
        <v>337</v>
      </c>
      <c r="R2" s="351"/>
      <c r="S2" s="352"/>
      <c r="T2" s="350" t="s">
        <v>338</v>
      </c>
      <c r="U2" s="351"/>
      <c r="V2" s="352"/>
      <c r="W2" s="350" t="s">
        <v>339</v>
      </c>
      <c r="X2" s="351"/>
      <c r="Y2" s="352"/>
      <c r="Z2" s="351" t="s">
        <v>340</v>
      </c>
      <c r="AA2" s="351"/>
      <c r="AB2" s="352"/>
      <c r="AC2" s="350" t="s">
        <v>341</v>
      </c>
      <c r="AD2" s="351"/>
      <c r="AE2" s="352"/>
      <c r="AF2" s="351" t="s">
        <v>342</v>
      </c>
      <c r="AG2" s="351"/>
      <c r="AH2" s="352"/>
      <c r="AI2" s="350" t="s">
        <v>343</v>
      </c>
      <c r="AJ2" s="351"/>
      <c r="AK2" s="352"/>
      <c r="AL2" s="351" t="s">
        <v>344</v>
      </c>
      <c r="AM2" s="351"/>
      <c r="AN2" s="352"/>
      <c r="AO2" s="350" t="s">
        <v>345</v>
      </c>
      <c r="AP2" s="351"/>
      <c r="AQ2" s="351"/>
      <c r="AR2" s="350" t="s">
        <v>346</v>
      </c>
      <c r="AS2" s="351"/>
      <c r="AT2" s="352"/>
      <c r="AU2" s="351" t="s">
        <v>347</v>
      </c>
      <c r="AV2" s="351"/>
      <c r="AW2" s="351"/>
      <c r="AX2" s="350" t="s">
        <v>348</v>
      </c>
      <c r="AY2" s="351"/>
      <c r="AZ2" s="352"/>
      <c r="BA2" s="350" t="s">
        <v>349</v>
      </c>
      <c r="BB2" s="351"/>
      <c r="BC2" s="352"/>
      <c r="BD2" s="350" t="s">
        <v>350</v>
      </c>
      <c r="BE2" s="351"/>
      <c r="BF2" s="352"/>
      <c r="BG2" s="350" t="s">
        <v>351</v>
      </c>
      <c r="BH2" s="351"/>
      <c r="BI2" s="352"/>
      <c r="BJ2" s="350" t="s">
        <v>352</v>
      </c>
      <c r="BK2" s="351"/>
      <c r="BL2" s="352"/>
      <c r="BM2" s="351" t="s">
        <v>353</v>
      </c>
      <c r="BN2" s="351"/>
      <c r="BO2" s="353"/>
    </row>
    <row r="3" spans="1:67" s="188" customFormat="1" ht="21" customHeight="1" x14ac:dyDescent="0.25">
      <c r="A3" s="355"/>
      <c r="B3" s="189" t="s">
        <v>354</v>
      </c>
      <c r="C3" s="189" t="s">
        <v>355</v>
      </c>
      <c r="D3" s="189" t="s">
        <v>356</v>
      </c>
      <c r="E3" s="189" t="s">
        <v>354</v>
      </c>
      <c r="F3" s="189" t="s">
        <v>355</v>
      </c>
      <c r="G3" s="191" t="s">
        <v>356</v>
      </c>
      <c r="H3" s="190" t="s">
        <v>354</v>
      </c>
      <c r="I3" s="189" t="s">
        <v>355</v>
      </c>
      <c r="J3" s="189" t="s">
        <v>356</v>
      </c>
      <c r="K3" s="189" t="s">
        <v>354</v>
      </c>
      <c r="L3" s="189" t="s">
        <v>355</v>
      </c>
      <c r="M3" s="189" t="s">
        <v>356</v>
      </c>
      <c r="N3" s="190" t="s">
        <v>354</v>
      </c>
      <c r="O3" s="189" t="s">
        <v>355</v>
      </c>
      <c r="P3" s="189" t="s">
        <v>356</v>
      </c>
      <c r="Q3" s="189" t="s">
        <v>354</v>
      </c>
      <c r="R3" s="189" t="s">
        <v>355</v>
      </c>
      <c r="S3" s="189" t="s">
        <v>356</v>
      </c>
      <c r="T3" s="189" t="s">
        <v>354</v>
      </c>
      <c r="U3" s="189" t="s">
        <v>355</v>
      </c>
      <c r="V3" s="189" t="s">
        <v>356</v>
      </c>
      <c r="W3" s="189" t="s">
        <v>354</v>
      </c>
      <c r="X3" s="189" t="s">
        <v>355</v>
      </c>
      <c r="Y3" s="189" t="s">
        <v>356</v>
      </c>
      <c r="Z3" s="190" t="s">
        <v>354</v>
      </c>
      <c r="AA3" s="189" t="s">
        <v>355</v>
      </c>
      <c r="AB3" s="189" t="s">
        <v>356</v>
      </c>
      <c r="AC3" s="189" t="s">
        <v>354</v>
      </c>
      <c r="AD3" s="189" t="s">
        <v>355</v>
      </c>
      <c r="AE3" s="189" t="s">
        <v>356</v>
      </c>
      <c r="AF3" s="189" t="s">
        <v>354</v>
      </c>
      <c r="AG3" s="189" t="s">
        <v>355</v>
      </c>
      <c r="AH3" s="189" t="s">
        <v>356</v>
      </c>
      <c r="AI3" s="189" t="s">
        <v>354</v>
      </c>
      <c r="AJ3" s="189" t="s">
        <v>355</v>
      </c>
      <c r="AK3" s="191" t="s">
        <v>356</v>
      </c>
      <c r="AL3" s="190" t="s">
        <v>354</v>
      </c>
      <c r="AM3" s="189" t="s">
        <v>355</v>
      </c>
      <c r="AN3" s="189" t="s">
        <v>356</v>
      </c>
      <c r="AO3" s="189" t="s">
        <v>354</v>
      </c>
      <c r="AP3" s="189" t="s">
        <v>355</v>
      </c>
      <c r="AQ3" s="192" t="s">
        <v>356</v>
      </c>
      <c r="AR3" s="189" t="s">
        <v>354</v>
      </c>
      <c r="AS3" s="189" t="s">
        <v>355</v>
      </c>
      <c r="AT3" s="191" t="s">
        <v>356</v>
      </c>
      <c r="AU3" s="190" t="s">
        <v>354</v>
      </c>
      <c r="AV3" s="189" t="s">
        <v>355</v>
      </c>
      <c r="AW3" s="191" t="s">
        <v>356</v>
      </c>
      <c r="AX3" s="189" t="s">
        <v>354</v>
      </c>
      <c r="AY3" s="189" t="s">
        <v>355</v>
      </c>
      <c r="AZ3" s="189" t="s">
        <v>356</v>
      </c>
      <c r="BA3" s="189" t="s">
        <v>354</v>
      </c>
      <c r="BB3" s="189" t="s">
        <v>355</v>
      </c>
      <c r="BC3" s="189" t="s">
        <v>356</v>
      </c>
      <c r="BD3" s="189" t="s">
        <v>354</v>
      </c>
      <c r="BE3" s="189" t="s">
        <v>355</v>
      </c>
      <c r="BF3" s="189" t="s">
        <v>356</v>
      </c>
      <c r="BG3" s="189" t="s">
        <v>354</v>
      </c>
      <c r="BH3" s="189" t="s">
        <v>355</v>
      </c>
      <c r="BI3" s="189" t="s">
        <v>356</v>
      </c>
      <c r="BJ3" s="189" t="s">
        <v>354</v>
      </c>
      <c r="BK3" s="189" t="s">
        <v>355</v>
      </c>
      <c r="BL3" s="189" t="s">
        <v>356</v>
      </c>
      <c r="BM3" s="190" t="s">
        <v>354</v>
      </c>
      <c r="BN3" s="189" t="s">
        <v>355</v>
      </c>
      <c r="BO3" s="193" t="s">
        <v>356</v>
      </c>
    </row>
    <row r="4" spans="1:67" s="188" customFormat="1" ht="15" customHeight="1" x14ac:dyDescent="0.25">
      <c r="A4" s="194" t="s">
        <v>17</v>
      </c>
      <c r="B4" s="195">
        <f t="shared" ref="B4:G4" si="0">SUM(B6:B10,B12:B16,B18:B22,B24:B28,B30:B34,B36:B40,B42:B46,B48:B52,B54:B58,B60:B64,B66:B70,B72:B76,B78:B82,B84:B88,B90:B94,B96:B100,B102:B106,B108:B112,B114:B118,B120:B125)</f>
        <v>405579</v>
      </c>
      <c r="C4" s="195">
        <f t="shared" si="0"/>
        <v>204296</v>
      </c>
      <c r="D4" s="195">
        <f t="shared" si="0"/>
        <v>201283</v>
      </c>
      <c r="E4" s="213">
        <f t="shared" si="0"/>
        <v>11177</v>
      </c>
      <c r="F4" s="195">
        <f t="shared" si="0"/>
        <v>5625</v>
      </c>
      <c r="G4" s="214">
        <f t="shared" si="0"/>
        <v>5552</v>
      </c>
      <c r="H4" s="213">
        <f t="shared" ref="H4:BO4" si="1">SUM(H6:H10,H12:H16,H18:H22,H24:H28,H30:H34,H36:H40,H42:H46,H48:H52,H54:H58,H60:H64,H66:H70,H72:H76,H78:H82,H84:H88,H90:H94,H96:H100,H102:H106,H108:H112,H114:H118,H120:H125)</f>
        <v>6641</v>
      </c>
      <c r="I4" s="195">
        <f t="shared" si="1"/>
        <v>3343</v>
      </c>
      <c r="J4" s="214">
        <f t="shared" si="1"/>
        <v>3298</v>
      </c>
      <c r="K4" s="213">
        <f t="shared" si="1"/>
        <v>15817</v>
      </c>
      <c r="L4" s="195">
        <f t="shared" si="1"/>
        <v>7963</v>
      </c>
      <c r="M4" s="214">
        <f t="shared" si="1"/>
        <v>7854</v>
      </c>
      <c r="N4" s="213">
        <f t="shared" si="1"/>
        <v>4725</v>
      </c>
      <c r="O4" s="195">
        <f t="shared" si="1"/>
        <v>2380</v>
      </c>
      <c r="P4" s="214">
        <f t="shared" si="1"/>
        <v>2345</v>
      </c>
      <c r="Q4" s="213">
        <f t="shared" si="1"/>
        <v>32945</v>
      </c>
      <c r="R4" s="195">
        <f t="shared" si="1"/>
        <v>16838</v>
      </c>
      <c r="S4" s="214">
        <f t="shared" si="1"/>
        <v>16107</v>
      </c>
      <c r="T4" s="213">
        <f t="shared" si="1"/>
        <v>27596</v>
      </c>
      <c r="U4" s="195">
        <f t="shared" si="1"/>
        <v>14036</v>
      </c>
      <c r="V4" s="214">
        <f t="shared" si="1"/>
        <v>13560</v>
      </c>
      <c r="W4" s="213">
        <f t="shared" si="1"/>
        <v>11366</v>
      </c>
      <c r="X4" s="195">
        <f t="shared" si="1"/>
        <v>5754</v>
      </c>
      <c r="Y4" s="214">
        <f t="shared" si="1"/>
        <v>5612</v>
      </c>
      <c r="Z4" s="213">
        <f t="shared" si="1"/>
        <v>16260</v>
      </c>
      <c r="AA4" s="195">
        <f t="shared" si="1"/>
        <v>8248</v>
      </c>
      <c r="AB4" s="214">
        <f t="shared" si="1"/>
        <v>8012</v>
      </c>
      <c r="AC4" s="213">
        <f t="shared" si="1"/>
        <v>7295</v>
      </c>
      <c r="AD4" s="195">
        <f t="shared" si="1"/>
        <v>3845</v>
      </c>
      <c r="AE4" s="214">
        <f t="shared" si="1"/>
        <v>3450</v>
      </c>
      <c r="AF4" s="213">
        <f t="shared" si="1"/>
        <v>27653</v>
      </c>
      <c r="AG4" s="195">
        <f t="shared" si="1"/>
        <v>13696</v>
      </c>
      <c r="AH4" s="214">
        <f t="shared" si="1"/>
        <v>13957</v>
      </c>
      <c r="AI4" s="213">
        <f t="shared" si="1"/>
        <v>43947</v>
      </c>
      <c r="AJ4" s="195">
        <f t="shared" si="1"/>
        <v>22156</v>
      </c>
      <c r="AK4" s="214">
        <f t="shared" si="1"/>
        <v>21791</v>
      </c>
      <c r="AL4" s="213">
        <f t="shared" si="1"/>
        <v>19144</v>
      </c>
      <c r="AM4" s="195">
        <f t="shared" si="1"/>
        <v>9766</v>
      </c>
      <c r="AN4" s="214">
        <f t="shared" si="1"/>
        <v>9378</v>
      </c>
      <c r="AO4" s="213">
        <f t="shared" si="1"/>
        <v>31621</v>
      </c>
      <c r="AP4" s="195">
        <f t="shared" si="1"/>
        <v>15501</v>
      </c>
      <c r="AQ4" s="214">
        <f t="shared" si="1"/>
        <v>16120</v>
      </c>
      <c r="AR4" s="213">
        <f t="shared" si="1"/>
        <v>35297</v>
      </c>
      <c r="AS4" s="195">
        <f t="shared" si="1"/>
        <v>18002</v>
      </c>
      <c r="AT4" s="214">
        <f t="shared" si="1"/>
        <v>17295</v>
      </c>
      <c r="AU4" s="213">
        <f t="shared" si="1"/>
        <v>78158</v>
      </c>
      <c r="AV4" s="195">
        <f t="shared" si="1"/>
        <v>38616</v>
      </c>
      <c r="AW4" s="214">
        <f t="shared" si="1"/>
        <v>39542</v>
      </c>
      <c r="AX4" s="213">
        <f t="shared" si="1"/>
        <v>23400</v>
      </c>
      <c r="AY4" s="195">
        <f t="shared" si="1"/>
        <v>11969</v>
      </c>
      <c r="AZ4" s="214">
        <f t="shared" si="1"/>
        <v>11431</v>
      </c>
      <c r="BA4" s="213">
        <f t="shared" si="1"/>
        <v>2140</v>
      </c>
      <c r="BB4" s="195">
        <f t="shared" si="1"/>
        <v>1095</v>
      </c>
      <c r="BC4" s="214">
        <f t="shared" si="1"/>
        <v>1045</v>
      </c>
      <c r="BD4" s="213">
        <f t="shared" si="1"/>
        <v>1932</v>
      </c>
      <c r="BE4" s="195">
        <f t="shared" si="1"/>
        <v>988</v>
      </c>
      <c r="BF4" s="214">
        <f t="shared" si="1"/>
        <v>944</v>
      </c>
      <c r="BG4" s="213">
        <f t="shared" si="1"/>
        <v>4122</v>
      </c>
      <c r="BH4" s="195">
        <f t="shared" si="1"/>
        <v>2279</v>
      </c>
      <c r="BI4" s="214">
        <f t="shared" si="1"/>
        <v>1843</v>
      </c>
      <c r="BJ4" s="213">
        <f t="shared" si="1"/>
        <v>2278</v>
      </c>
      <c r="BK4" s="195">
        <f t="shared" si="1"/>
        <v>1172</v>
      </c>
      <c r="BL4" s="214">
        <f t="shared" si="1"/>
        <v>1106</v>
      </c>
      <c r="BM4" s="213">
        <f t="shared" si="1"/>
        <v>2065</v>
      </c>
      <c r="BN4" s="195">
        <f t="shared" si="1"/>
        <v>1024</v>
      </c>
      <c r="BO4" s="196">
        <f t="shared" si="1"/>
        <v>1041</v>
      </c>
    </row>
    <row r="5" spans="1:67" s="188" customFormat="1" ht="15" customHeight="1" x14ac:dyDescent="0.25">
      <c r="A5" s="194" t="s">
        <v>70</v>
      </c>
      <c r="B5" s="215">
        <f t="shared" ref="B5:D5" si="2">SUM(B6:B10)</f>
        <v>15952</v>
      </c>
      <c r="C5" s="195">
        <f t="shared" si="2"/>
        <v>8093</v>
      </c>
      <c r="D5" s="214">
        <f t="shared" si="2"/>
        <v>7859</v>
      </c>
      <c r="E5" s="215">
        <f t="shared" ref="E5:BO5" si="3">SUM(E6:E10)</f>
        <v>268</v>
      </c>
      <c r="F5" s="195">
        <f t="shared" si="3"/>
        <v>124</v>
      </c>
      <c r="G5" s="214">
        <f t="shared" si="3"/>
        <v>144</v>
      </c>
      <c r="H5" s="215">
        <f t="shared" si="3"/>
        <v>181</v>
      </c>
      <c r="I5" s="195">
        <f t="shared" si="3"/>
        <v>92</v>
      </c>
      <c r="J5" s="214">
        <f t="shared" si="3"/>
        <v>89</v>
      </c>
      <c r="K5" s="215">
        <f t="shared" si="3"/>
        <v>684</v>
      </c>
      <c r="L5" s="195">
        <f t="shared" si="3"/>
        <v>363</v>
      </c>
      <c r="M5" s="214">
        <f t="shared" si="3"/>
        <v>321</v>
      </c>
      <c r="N5" s="215">
        <f t="shared" si="3"/>
        <v>145</v>
      </c>
      <c r="O5" s="195">
        <f t="shared" si="3"/>
        <v>73</v>
      </c>
      <c r="P5" s="214">
        <f t="shared" si="3"/>
        <v>72</v>
      </c>
      <c r="Q5" s="215">
        <f t="shared" si="3"/>
        <v>1805</v>
      </c>
      <c r="R5" s="195">
        <f t="shared" si="3"/>
        <v>937</v>
      </c>
      <c r="S5" s="214">
        <f t="shared" si="3"/>
        <v>868</v>
      </c>
      <c r="T5" s="215">
        <f t="shared" si="3"/>
        <v>1075</v>
      </c>
      <c r="U5" s="195">
        <f t="shared" si="3"/>
        <v>536</v>
      </c>
      <c r="V5" s="214">
        <f t="shared" si="3"/>
        <v>539</v>
      </c>
      <c r="W5" s="215">
        <f t="shared" si="3"/>
        <v>278</v>
      </c>
      <c r="X5" s="195">
        <f t="shared" si="3"/>
        <v>129</v>
      </c>
      <c r="Y5" s="214">
        <f t="shared" si="3"/>
        <v>149</v>
      </c>
      <c r="Z5" s="215">
        <f t="shared" si="3"/>
        <v>422</v>
      </c>
      <c r="AA5" s="195">
        <f t="shared" si="3"/>
        <v>210</v>
      </c>
      <c r="AB5" s="214">
        <f t="shared" si="3"/>
        <v>212</v>
      </c>
      <c r="AC5" s="215">
        <f t="shared" si="3"/>
        <v>288</v>
      </c>
      <c r="AD5" s="195">
        <f t="shared" si="3"/>
        <v>148</v>
      </c>
      <c r="AE5" s="214">
        <f t="shared" si="3"/>
        <v>140</v>
      </c>
      <c r="AF5" s="215">
        <f t="shared" si="3"/>
        <v>839</v>
      </c>
      <c r="AG5" s="195">
        <f t="shared" si="3"/>
        <v>421</v>
      </c>
      <c r="AH5" s="214">
        <f t="shared" si="3"/>
        <v>418</v>
      </c>
      <c r="AI5" s="215">
        <f t="shared" si="3"/>
        <v>1585</v>
      </c>
      <c r="AJ5" s="195">
        <f t="shared" si="3"/>
        <v>824</v>
      </c>
      <c r="AK5" s="214">
        <f t="shared" si="3"/>
        <v>761</v>
      </c>
      <c r="AL5" s="215">
        <f t="shared" si="3"/>
        <v>758</v>
      </c>
      <c r="AM5" s="195">
        <f t="shared" si="3"/>
        <v>389</v>
      </c>
      <c r="AN5" s="214">
        <f t="shared" si="3"/>
        <v>369</v>
      </c>
      <c r="AO5" s="215">
        <f t="shared" si="3"/>
        <v>1243</v>
      </c>
      <c r="AP5" s="195">
        <f t="shared" si="3"/>
        <v>605</v>
      </c>
      <c r="AQ5" s="214">
        <f t="shared" si="3"/>
        <v>638</v>
      </c>
      <c r="AR5" s="215">
        <f t="shared" si="3"/>
        <v>1565</v>
      </c>
      <c r="AS5" s="195">
        <f t="shared" si="3"/>
        <v>805</v>
      </c>
      <c r="AT5" s="214">
        <f t="shared" si="3"/>
        <v>760</v>
      </c>
      <c r="AU5" s="215">
        <f t="shared" si="3"/>
        <v>3505</v>
      </c>
      <c r="AV5" s="195">
        <f t="shared" si="3"/>
        <v>1766</v>
      </c>
      <c r="AW5" s="214">
        <f t="shared" si="3"/>
        <v>1739</v>
      </c>
      <c r="AX5" s="215">
        <f t="shared" si="3"/>
        <v>1169</v>
      </c>
      <c r="AY5" s="195">
        <f t="shared" si="3"/>
        <v>607</v>
      </c>
      <c r="AZ5" s="214">
        <f t="shared" si="3"/>
        <v>562</v>
      </c>
      <c r="BA5" s="215">
        <f t="shared" si="3"/>
        <v>27</v>
      </c>
      <c r="BB5" s="195">
        <f t="shared" si="3"/>
        <v>11</v>
      </c>
      <c r="BC5" s="214">
        <f t="shared" si="3"/>
        <v>16</v>
      </c>
      <c r="BD5" s="215">
        <f t="shared" si="3"/>
        <v>17</v>
      </c>
      <c r="BE5" s="195">
        <f t="shared" si="3"/>
        <v>9</v>
      </c>
      <c r="BF5" s="214">
        <f t="shared" si="3"/>
        <v>8</v>
      </c>
      <c r="BG5" s="215">
        <f t="shared" si="3"/>
        <v>73</v>
      </c>
      <c r="BH5" s="195">
        <f t="shared" si="3"/>
        <v>34</v>
      </c>
      <c r="BI5" s="214">
        <f t="shared" si="3"/>
        <v>39</v>
      </c>
      <c r="BJ5" s="215">
        <f t="shared" si="3"/>
        <v>14</v>
      </c>
      <c r="BK5" s="195">
        <f t="shared" si="3"/>
        <v>5</v>
      </c>
      <c r="BL5" s="214">
        <f t="shared" si="3"/>
        <v>9</v>
      </c>
      <c r="BM5" s="215">
        <f t="shared" si="3"/>
        <v>11</v>
      </c>
      <c r="BN5" s="195">
        <f t="shared" si="3"/>
        <v>5</v>
      </c>
      <c r="BO5" s="214">
        <f t="shared" si="3"/>
        <v>6</v>
      </c>
    </row>
    <row r="6" spans="1:67" s="188" customFormat="1" ht="15.75" x14ac:dyDescent="0.25">
      <c r="A6" s="197" t="s">
        <v>360</v>
      </c>
      <c r="B6" s="205">
        <f>SUM(C6:D6)</f>
        <v>2279</v>
      </c>
      <c r="C6" s="198">
        <f t="shared" ref="C6:D10" si="4">F6+I6+L6+O6+R6+U6+X6+AA6+AD6+AG6+AJ6+AM6+AP6+AS6+AV6+AY6+BB6+BE6+BH6+BK6+BN6</f>
        <v>1137</v>
      </c>
      <c r="D6" s="216">
        <f t="shared" si="4"/>
        <v>1142</v>
      </c>
      <c r="E6" s="198">
        <v>42</v>
      </c>
      <c r="F6" s="199">
        <v>16</v>
      </c>
      <c r="G6" s="217">
        <v>26</v>
      </c>
      <c r="H6" s="198">
        <v>42</v>
      </c>
      <c r="I6" s="199">
        <v>18</v>
      </c>
      <c r="J6" s="217">
        <v>24</v>
      </c>
      <c r="K6" s="198">
        <v>103</v>
      </c>
      <c r="L6" s="199">
        <v>54</v>
      </c>
      <c r="M6" s="217">
        <v>49</v>
      </c>
      <c r="N6" s="198">
        <v>22</v>
      </c>
      <c r="O6" s="199">
        <v>10</v>
      </c>
      <c r="P6" s="217">
        <v>12</v>
      </c>
      <c r="Q6" s="198">
        <v>261</v>
      </c>
      <c r="R6" s="199">
        <v>132</v>
      </c>
      <c r="S6" s="217">
        <v>129</v>
      </c>
      <c r="T6" s="198">
        <v>209</v>
      </c>
      <c r="U6" s="199">
        <v>108</v>
      </c>
      <c r="V6" s="217">
        <v>101</v>
      </c>
      <c r="W6" s="198">
        <v>44</v>
      </c>
      <c r="X6" s="199">
        <v>20</v>
      </c>
      <c r="Y6" s="217">
        <v>24</v>
      </c>
      <c r="Z6" s="198">
        <v>57</v>
      </c>
      <c r="AA6" s="199">
        <v>23</v>
      </c>
      <c r="AB6" s="217">
        <v>34</v>
      </c>
      <c r="AC6" s="198">
        <v>45</v>
      </c>
      <c r="AD6" s="199">
        <v>28</v>
      </c>
      <c r="AE6" s="217">
        <v>17</v>
      </c>
      <c r="AF6" s="198">
        <v>151</v>
      </c>
      <c r="AG6" s="199">
        <v>83</v>
      </c>
      <c r="AH6" s="217">
        <v>68</v>
      </c>
      <c r="AI6" s="198">
        <v>238</v>
      </c>
      <c r="AJ6" s="199">
        <v>113</v>
      </c>
      <c r="AK6" s="217">
        <v>125</v>
      </c>
      <c r="AL6" s="198">
        <v>83</v>
      </c>
      <c r="AM6" s="199">
        <v>43</v>
      </c>
      <c r="AN6" s="217">
        <v>40</v>
      </c>
      <c r="AO6" s="198">
        <v>165</v>
      </c>
      <c r="AP6" s="199">
        <v>88</v>
      </c>
      <c r="AQ6" s="217">
        <v>77</v>
      </c>
      <c r="AR6" s="198">
        <v>223</v>
      </c>
      <c r="AS6" s="199">
        <v>125</v>
      </c>
      <c r="AT6" s="217">
        <v>98</v>
      </c>
      <c r="AU6" s="198">
        <v>406</v>
      </c>
      <c r="AV6" s="199">
        <v>190</v>
      </c>
      <c r="AW6" s="217">
        <v>216</v>
      </c>
      <c r="AX6" s="198">
        <v>170</v>
      </c>
      <c r="AY6" s="199">
        <v>79</v>
      </c>
      <c r="AZ6" s="217">
        <v>91</v>
      </c>
      <c r="BA6" s="198">
        <v>2</v>
      </c>
      <c r="BB6" s="199">
        <v>1</v>
      </c>
      <c r="BC6" s="217">
        <v>1</v>
      </c>
      <c r="BD6" s="198">
        <v>1</v>
      </c>
      <c r="BE6" s="199">
        <v>0</v>
      </c>
      <c r="BF6" s="217">
        <v>1</v>
      </c>
      <c r="BG6" s="198">
        <v>13</v>
      </c>
      <c r="BH6" s="199">
        <v>5</v>
      </c>
      <c r="BI6" s="217">
        <v>8</v>
      </c>
      <c r="BJ6" s="198">
        <v>0</v>
      </c>
      <c r="BK6" s="199">
        <v>0</v>
      </c>
      <c r="BL6" s="217">
        <v>0</v>
      </c>
      <c r="BM6" s="198">
        <v>2</v>
      </c>
      <c r="BN6" s="199">
        <v>1</v>
      </c>
      <c r="BO6" s="200">
        <v>1</v>
      </c>
    </row>
    <row r="7" spans="1:67" s="188" customFormat="1" ht="15.75" x14ac:dyDescent="0.25">
      <c r="A7" s="197" t="s">
        <v>361</v>
      </c>
      <c r="B7" s="205">
        <f>SUM(C7:D7)</f>
        <v>2740</v>
      </c>
      <c r="C7" s="198">
        <f t="shared" si="4"/>
        <v>1388</v>
      </c>
      <c r="D7" s="216">
        <f t="shared" si="4"/>
        <v>1352</v>
      </c>
      <c r="E7" s="198">
        <v>42</v>
      </c>
      <c r="F7" s="199">
        <v>23</v>
      </c>
      <c r="G7" s="217">
        <v>19</v>
      </c>
      <c r="H7" s="198">
        <v>40</v>
      </c>
      <c r="I7" s="199">
        <v>20</v>
      </c>
      <c r="J7" s="217">
        <v>20</v>
      </c>
      <c r="K7" s="198">
        <v>110</v>
      </c>
      <c r="L7" s="199">
        <v>57</v>
      </c>
      <c r="M7" s="217">
        <v>53</v>
      </c>
      <c r="N7" s="198">
        <v>23</v>
      </c>
      <c r="O7" s="199">
        <v>15</v>
      </c>
      <c r="P7" s="217">
        <v>8</v>
      </c>
      <c r="Q7" s="198">
        <v>292</v>
      </c>
      <c r="R7" s="199">
        <v>145</v>
      </c>
      <c r="S7" s="217">
        <v>147</v>
      </c>
      <c r="T7" s="198">
        <v>229</v>
      </c>
      <c r="U7" s="199">
        <v>113</v>
      </c>
      <c r="V7" s="217">
        <v>116</v>
      </c>
      <c r="W7" s="198">
        <v>45</v>
      </c>
      <c r="X7" s="199">
        <v>21</v>
      </c>
      <c r="Y7" s="217">
        <v>24</v>
      </c>
      <c r="Z7" s="198">
        <v>66</v>
      </c>
      <c r="AA7" s="199">
        <v>29</v>
      </c>
      <c r="AB7" s="217">
        <v>37</v>
      </c>
      <c r="AC7" s="198">
        <v>47</v>
      </c>
      <c r="AD7" s="199">
        <v>23</v>
      </c>
      <c r="AE7" s="217">
        <v>24</v>
      </c>
      <c r="AF7" s="198">
        <v>157</v>
      </c>
      <c r="AG7" s="199">
        <v>79</v>
      </c>
      <c r="AH7" s="217">
        <v>78</v>
      </c>
      <c r="AI7" s="198">
        <v>281</v>
      </c>
      <c r="AJ7" s="199">
        <v>149</v>
      </c>
      <c r="AK7" s="217">
        <v>132</v>
      </c>
      <c r="AL7" s="198">
        <v>116</v>
      </c>
      <c r="AM7" s="199">
        <v>62</v>
      </c>
      <c r="AN7" s="217">
        <v>54</v>
      </c>
      <c r="AO7" s="198">
        <v>219</v>
      </c>
      <c r="AP7" s="199">
        <v>98</v>
      </c>
      <c r="AQ7" s="217">
        <v>121</v>
      </c>
      <c r="AR7" s="198">
        <v>284</v>
      </c>
      <c r="AS7" s="199">
        <v>122</v>
      </c>
      <c r="AT7" s="217">
        <v>162</v>
      </c>
      <c r="AU7" s="198">
        <v>564</v>
      </c>
      <c r="AV7" s="199">
        <v>301</v>
      </c>
      <c r="AW7" s="217">
        <v>263</v>
      </c>
      <c r="AX7" s="198">
        <v>198</v>
      </c>
      <c r="AY7" s="199">
        <v>118</v>
      </c>
      <c r="AZ7" s="217">
        <v>80</v>
      </c>
      <c r="BA7" s="198">
        <v>6</v>
      </c>
      <c r="BB7" s="199">
        <v>2</v>
      </c>
      <c r="BC7" s="217">
        <v>4</v>
      </c>
      <c r="BD7" s="198">
        <v>3</v>
      </c>
      <c r="BE7" s="199">
        <v>1</v>
      </c>
      <c r="BF7" s="217">
        <v>2</v>
      </c>
      <c r="BG7" s="198">
        <v>15</v>
      </c>
      <c r="BH7" s="199">
        <v>9</v>
      </c>
      <c r="BI7" s="217">
        <v>6</v>
      </c>
      <c r="BJ7" s="198">
        <v>1</v>
      </c>
      <c r="BK7" s="199">
        <v>0</v>
      </c>
      <c r="BL7" s="217">
        <v>1</v>
      </c>
      <c r="BM7" s="198">
        <v>2</v>
      </c>
      <c r="BN7" s="199">
        <v>1</v>
      </c>
      <c r="BO7" s="200">
        <v>1</v>
      </c>
    </row>
    <row r="8" spans="1:67" s="188" customFormat="1" ht="15.75" x14ac:dyDescent="0.25">
      <c r="A8" s="197" t="s">
        <v>362</v>
      </c>
      <c r="B8" s="205">
        <f>SUM(C8:D8)</f>
        <v>3182</v>
      </c>
      <c r="C8" s="198">
        <f t="shared" si="4"/>
        <v>1643</v>
      </c>
      <c r="D8" s="216">
        <f t="shared" si="4"/>
        <v>1539</v>
      </c>
      <c r="E8" s="198">
        <v>60</v>
      </c>
      <c r="F8" s="199">
        <v>26</v>
      </c>
      <c r="G8" s="217">
        <v>34</v>
      </c>
      <c r="H8" s="198">
        <v>37</v>
      </c>
      <c r="I8" s="199">
        <v>21</v>
      </c>
      <c r="J8" s="217">
        <v>16</v>
      </c>
      <c r="K8" s="198">
        <v>147</v>
      </c>
      <c r="L8" s="199">
        <v>81</v>
      </c>
      <c r="M8" s="217">
        <v>66</v>
      </c>
      <c r="N8" s="198">
        <v>30</v>
      </c>
      <c r="O8" s="199">
        <v>16</v>
      </c>
      <c r="P8" s="217">
        <v>14</v>
      </c>
      <c r="Q8" s="198">
        <v>352</v>
      </c>
      <c r="R8" s="199">
        <v>182</v>
      </c>
      <c r="S8" s="217">
        <v>170</v>
      </c>
      <c r="T8" s="198">
        <v>236</v>
      </c>
      <c r="U8" s="199">
        <v>113</v>
      </c>
      <c r="V8" s="217">
        <v>123</v>
      </c>
      <c r="W8" s="198">
        <v>55</v>
      </c>
      <c r="X8" s="199">
        <v>27</v>
      </c>
      <c r="Y8" s="217">
        <v>28</v>
      </c>
      <c r="Z8" s="198">
        <v>81</v>
      </c>
      <c r="AA8" s="199">
        <v>48</v>
      </c>
      <c r="AB8" s="217">
        <v>33</v>
      </c>
      <c r="AC8" s="198">
        <v>58</v>
      </c>
      <c r="AD8" s="199">
        <v>29</v>
      </c>
      <c r="AE8" s="217">
        <v>29</v>
      </c>
      <c r="AF8" s="198">
        <v>160</v>
      </c>
      <c r="AG8" s="199">
        <v>82</v>
      </c>
      <c r="AH8" s="217">
        <v>78</v>
      </c>
      <c r="AI8" s="198">
        <v>317</v>
      </c>
      <c r="AJ8" s="199">
        <v>171</v>
      </c>
      <c r="AK8" s="217">
        <v>146</v>
      </c>
      <c r="AL8" s="198">
        <v>157</v>
      </c>
      <c r="AM8" s="199">
        <v>90</v>
      </c>
      <c r="AN8" s="217">
        <v>67</v>
      </c>
      <c r="AO8" s="198">
        <v>257</v>
      </c>
      <c r="AP8" s="199">
        <v>129</v>
      </c>
      <c r="AQ8" s="217">
        <v>128</v>
      </c>
      <c r="AR8" s="198">
        <v>318</v>
      </c>
      <c r="AS8" s="199">
        <v>172</v>
      </c>
      <c r="AT8" s="217">
        <v>146</v>
      </c>
      <c r="AU8" s="198">
        <v>651</v>
      </c>
      <c r="AV8" s="199">
        <v>327</v>
      </c>
      <c r="AW8" s="217">
        <v>324</v>
      </c>
      <c r="AX8" s="198">
        <v>238</v>
      </c>
      <c r="AY8" s="199">
        <v>118</v>
      </c>
      <c r="AZ8" s="217">
        <v>120</v>
      </c>
      <c r="BA8" s="198">
        <v>6</v>
      </c>
      <c r="BB8" s="199">
        <v>1</v>
      </c>
      <c r="BC8" s="217">
        <v>5</v>
      </c>
      <c r="BD8" s="198">
        <v>2</v>
      </c>
      <c r="BE8" s="199">
        <v>1</v>
      </c>
      <c r="BF8" s="217">
        <v>1</v>
      </c>
      <c r="BG8" s="198">
        <v>14</v>
      </c>
      <c r="BH8" s="199">
        <v>7</v>
      </c>
      <c r="BI8" s="217">
        <v>7</v>
      </c>
      <c r="BJ8" s="198">
        <v>4</v>
      </c>
      <c r="BK8" s="199">
        <v>1</v>
      </c>
      <c r="BL8" s="217">
        <v>3</v>
      </c>
      <c r="BM8" s="198">
        <v>2</v>
      </c>
      <c r="BN8" s="199">
        <v>1</v>
      </c>
      <c r="BO8" s="200">
        <v>1</v>
      </c>
    </row>
    <row r="9" spans="1:67" s="188" customFormat="1" ht="15.75" x14ac:dyDescent="0.25">
      <c r="A9" s="197" t="s">
        <v>363</v>
      </c>
      <c r="B9" s="205">
        <f>SUM(C9:D9)</f>
        <v>3523</v>
      </c>
      <c r="C9" s="198">
        <f t="shared" si="4"/>
        <v>1774</v>
      </c>
      <c r="D9" s="216">
        <f t="shared" si="4"/>
        <v>1749</v>
      </c>
      <c r="E9" s="198">
        <v>52</v>
      </c>
      <c r="F9" s="199">
        <v>21</v>
      </c>
      <c r="G9" s="217">
        <v>31</v>
      </c>
      <c r="H9" s="198">
        <v>31</v>
      </c>
      <c r="I9" s="199">
        <v>17</v>
      </c>
      <c r="J9" s="217">
        <v>14</v>
      </c>
      <c r="K9" s="198">
        <v>170</v>
      </c>
      <c r="L9" s="199">
        <v>93</v>
      </c>
      <c r="M9" s="217">
        <v>77</v>
      </c>
      <c r="N9" s="198">
        <v>36</v>
      </c>
      <c r="O9" s="199">
        <v>15</v>
      </c>
      <c r="P9" s="217">
        <v>21</v>
      </c>
      <c r="Q9" s="198">
        <v>407</v>
      </c>
      <c r="R9" s="199">
        <v>216</v>
      </c>
      <c r="S9" s="217">
        <v>191</v>
      </c>
      <c r="T9" s="198">
        <v>199</v>
      </c>
      <c r="U9" s="199">
        <v>97</v>
      </c>
      <c r="V9" s="217">
        <v>102</v>
      </c>
      <c r="W9" s="198">
        <v>57</v>
      </c>
      <c r="X9" s="199">
        <v>28</v>
      </c>
      <c r="Y9" s="217">
        <v>29</v>
      </c>
      <c r="Z9" s="198">
        <v>99</v>
      </c>
      <c r="AA9" s="199">
        <v>47</v>
      </c>
      <c r="AB9" s="217">
        <v>52</v>
      </c>
      <c r="AC9" s="198">
        <v>59</v>
      </c>
      <c r="AD9" s="199">
        <v>32</v>
      </c>
      <c r="AE9" s="217">
        <v>27</v>
      </c>
      <c r="AF9" s="198">
        <v>174</v>
      </c>
      <c r="AG9" s="199">
        <v>87</v>
      </c>
      <c r="AH9" s="217">
        <v>87</v>
      </c>
      <c r="AI9" s="198">
        <v>348</v>
      </c>
      <c r="AJ9" s="199">
        <v>191</v>
      </c>
      <c r="AK9" s="217">
        <v>157</v>
      </c>
      <c r="AL9" s="198">
        <v>167</v>
      </c>
      <c r="AM9" s="199">
        <v>75</v>
      </c>
      <c r="AN9" s="217">
        <v>92</v>
      </c>
      <c r="AO9" s="198">
        <v>276</v>
      </c>
      <c r="AP9" s="199">
        <v>131</v>
      </c>
      <c r="AQ9" s="217">
        <v>145</v>
      </c>
      <c r="AR9" s="198">
        <v>344</v>
      </c>
      <c r="AS9" s="199">
        <v>177</v>
      </c>
      <c r="AT9" s="217">
        <v>167</v>
      </c>
      <c r="AU9" s="198">
        <v>822</v>
      </c>
      <c r="AV9" s="199">
        <v>401</v>
      </c>
      <c r="AW9" s="217">
        <v>421</v>
      </c>
      <c r="AX9" s="198">
        <v>249</v>
      </c>
      <c r="AY9" s="199">
        <v>132</v>
      </c>
      <c r="AZ9" s="217">
        <v>117</v>
      </c>
      <c r="BA9" s="198">
        <v>8</v>
      </c>
      <c r="BB9" s="199">
        <v>5</v>
      </c>
      <c r="BC9" s="217">
        <v>3</v>
      </c>
      <c r="BD9" s="198">
        <v>4</v>
      </c>
      <c r="BE9" s="199">
        <v>2</v>
      </c>
      <c r="BF9" s="217">
        <v>2</v>
      </c>
      <c r="BG9" s="198">
        <v>16</v>
      </c>
      <c r="BH9" s="199">
        <v>7</v>
      </c>
      <c r="BI9" s="217">
        <v>9</v>
      </c>
      <c r="BJ9" s="198">
        <v>3</v>
      </c>
      <c r="BK9" s="199">
        <v>0</v>
      </c>
      <c r="BL9" s="217">
        <v>3</v>
      </c>
      <c r="BM9" s="198">
        <v>2</v>
      </c>
      <c r="BN9" s="199">
        <v>0</v>
      </c>
      <c r="BO9" s="200">
        <v>2</v>
      </c>
    </row>
    <row r="10" spans="1:67" s="188" customFormat="1" ht="15.75" x14ac:dyDescent="0.25">
      <c r="A10" s="197" t="s">
        <v>364</v>
      </c>
      <c r="B10" s="205">
        <f>SUM(C10:D10)</f>
        <v>4228</v>
      </c>
      <c r="C10" s="198">
        <f t="shared" si="4"/>
        <v>2151</v>
      </c>
      <c r="D10" s="216">
        <f t="shared" si="4"/>
        <v>2077</v>
      </c>
      <c r="E10" s="198">
        <v>72</v>
      </c>
      <c r="F10" s="199">
        <v>38</v>
      </c>
      <c r="G10" s="217">
        <v>34</v>
      </c>
      <c r="H10" s="198">
        <v>31</v>
      </c>
      <c r="I10" s="199">
        <v>16</v>
      </c>
      <c r="J10" s="217">
        <v>15</v>
      </c>
      <c r="K10" s="198">
        <v>154</v>
      </c>
      <c r="L10" s="199">
        <v>78</v>
      </c>
      <c r="M10" s="217">
        <v>76</v>
      </c>
      <c r="N10" s="198">
        <v>34</v>
      </c>
      <c r="O10" s="199">
        <v>17</v>
      </c>
      <c r="P10" s="217">
        <v>17</v>
      </c>
      <c r="Q10" s="198">
        <v>493</v>
      </c>
      <c r="R10" s="199">
        <v>262</v>
      </c>
      <c r="S10" s="217">
        <v>231</v>
      </c>
      <c r="T10" s="198">
        <v>202</v>
      </c>
      <c r="U10" s="199">
        <v>105</v>
      </c>
      <c r="V10" s="217">
        <v>97</v>
      </c>
      <c r="W10" s="198">
        <v>77</v>
      </c>
      <c r="X10" s="199">
        <v>33</v>
      </c>
      <c r="Y10" s="217">
        <v>44</v>
      </c>
      <c r="Z10" s="198">
        <v>119</v>
      </c>
      <c r="AA10" s="199">
        <v>63</v>
      </c>
      <c r="AB10" s="217">
        <v>56</v>
      </c>
      <c r="AC10" s="198">
        <v>79</v>
      </c>
      <c r="AD10" s="199">
        <v>36</v>
      </c>
      <c r="AE10" s="217">
        <v>43</v>
      </c>
      <c r="AF10" s="198">
        <v>197</v>
      </c>
      <c r="AG10" s="199">
        <v>90</v>
      </c>
      <c r="AH10" s="217">
        <v>107</v>
      </c>
      <c r="AI10" s="198">
        <v>401</v>
      </c>
      <c r="AJ10" s="199">
        <v>200</v>
      </c>
      <c r="AK10" s="217">
        <v>201</v>
      </c>
      <c r="AL10" s="198">
        <v>235</v>
      </c>
      <c r="AM10" s="199">
        <v>119</v>
      </c>
      <c r="AN10" s="217">
        <v>116</v>
      </c>
      <c r="AO10" s="198">
        <v>326</v>
      </c>
      <c r="AP10" s="199">
        <v>159</v>
      </c>
      <c r="AQ10" s="217">
        <v>167</v>
      </c>
      <c r="AR10" s="198">
        <v>396</v>
      </c>
      <c r="AS10" s="199">
        <v>209</v>
      </c>
      <c r="AT10" s="217">
        <v>187</v>
      </c>
      <c r="AU10" s="198">
        <v>1062</v>
      </c>
      <c r="AV10" s="199">
        <v>547</v>
      </c>
      <c r="AW10" s="217">
        <v>515</v>
      </c>
      <c r="AX10" s="198">
        <v>314</v>
      </c>
      <c r="AY10" s="199">
        <v>160</v>
      </c>
      <c r="AZ10" s="217">
        <v>154</v>
      </c>
      <c r="BA10" s="198">
        <v>5</v>
      </c>
      <c r="BB10" s="199">
        <v>2</v>
      </c>
      <c r="BC10" s="217">
        <v>3</v>
      </c>
      <c r="BD10" s="198">
        <v>7</v>
      </c>
      <c r="BE10" s="199">
        <v>5</v>
      </c>
      <c r="BF10" s="217">
        <v>2</v>
      </c>
      <c r="BG10" s="198">
        <v>15</v>
      </c>
      <c r="BH10" s="199">
        <v>6</v>
      </c>
      <c r="BI10" s="217">
        <v>9</v>
      </c>
      <c r="BJ10" s="198">
        <v>6</v>
      </c>
      <c r="BK10" s="199">
        <v>4</v>
      </c>
      <c r="BL10" s="217">
        <v>2</v>
      </c>
      <c r="BM10" s="198">
        <v>3</v>
      </c>
      <c r="BN10" s="199">
        <v>2</v>
      </c>
      <c r="BO10" s="200">
        <v>1</v>
      </c>
    </row>
    <row r="11" spans="1:67" s="188" customFormat="1" ht="16.5" customHeight="1" x14ac:dyDescent="0.25">
      <c r="A11" s="201" t="s">
        <v>64</v>
      </c>
      <c r="B11" s="215">
        <f t="shared" ref="B11:G11" si="5">SUM(B12:B16)</f>
        <v>23960</v>
      </c>
      <c r="C11" s="195">
        <f t="shared" si="5"/>
        <v>12370</v>
      </c>
      <c r="D11" s="214">
        <f t="shared" si="5"/>
        <v>11590</v>
      </c>
      <c r="E11" s="215">
        <f t="shared" si="5"/>
        <v>429</v>
      </c>
      <c r="F11" s="195">
        <f t="shared" si="5"/>
        <v>231</v>
      </c>
      <c r="G11" s="214">
        <f t="shared" si="5"/>
        <v>198</v>
      </c>
      <c r="H11" s="215">
        <f t="shared" ref="H11:BO11" si="6">SUM(H12:H16)</f>
        <v>148</v>
      </c>
      <c r="I11" s="195">
        <f t="shared" si="6"/>
        <v>86</v>
      </c>
      <c r="J11" s="214">
        <f t="shared" si="6"/>
        <v>62</v>
      </c>
      <c r="K11" s="215">
        <f t="shared" si="6"/>
        <v>807</v>
      </c>
      <c r="L11" s="195">
        <f t="shared" si="6"/>
        <v>418</v>
      </c>
      <c r="M11" s="214">
        <f t="shared" si="6"/>
        <v>389</v>
      </c>
      <c r="N11" s="215">
        <f t="shared" si="6"/>
        <v>186</v>
      </c>
      <c r="O11" s="195">
        <f t="shared" si="6"/>
        <v>101</v>
      </c>
      <c r="P11" s="214">
        <f t="shared" si="6"/>
        <v>85</v>
      </c>
      <c r="Q11" s="215">
        <f t="shared" si="6"/>
        <v>2194</v>
      </c>
      <c r="R11" s="195">
        <f t="shared" si="6"/>
        <v>1131</v>
      </c>
      <c r="S11" s="214">
        <f t="shared" si="6"/>
        <v>1063</v>
      </c>
      <c r="T11" s="215">
        <f t="shared" si="6"/>
        <v>1102</v>
      </c>
      <c r="U11" s="195">
        <f t="shared" si="6"/>
        <v>581</v>
      </c>
      <c r="V11" s="214">
        <f t="shared" si="6"/>
        <v>521</v>
      </c>
      <c r="W11" s="215">
        <f t="shared" si="6"/>
        <v>444</v>
      </c>
      <c r="X11" s="195">
        <f t="shared" si="6"/>
        <v>232</v>
      </c>
      <c r="Y11" s="214">
        <f t="shared" si="6"/>
        <v>212</v>
      </c>
      <c r="Z11" s="215">
        <f t="shared" si="6"/>
        <v>722</v>
      </c>
      <c r="AA11" s="195">
        <f t="shared" si="6"/>
        <v>381</v>
      </c>
      <c r="AB11" s="214">
        <f t="shared" si="6"/>
        <v>341</v>
      </c>
      <c r="AC11" s="215">
        <f t="shared" si="6"/>
        <v>385</v>
      </c>
      <c r="AD11" s="195">
        <f t="shared" si="6"/>
        <v>195</v>
      </c>
      <c r="AE11" s="214">
        <f t="shared" si="6"/>
        <v>190</v>
      </c>
      <c r="AF11" s="215">
        <f t="shared" si="6"/>
        <v>1181</v>
      </c>
      <c r="AG11" s="195">
        <f t="shared" si="6"/>
        <v>596</v>
      </c>
      <c r="AH11" s="214">
        <f t="shared" si="6"/>
        <v>585</v>
      </c>
      <c r="AI11" s="215">
        <f t="shared" si="6"/>
        <v>2253</v>
      </c>
      <c r="AJ11" s="195">
        <f t="shared" si="6"/>
        <v>1153</v>
      </c>
      <c r="AK11" s="214">
        <f t="shared" si="6"/>
        <v>1100</v>
      </c>
      <c r="AL11" s="215">
        <f t="shared" si="6"/>
        <v>1347</v>
      </c>
      <c r="AM11" s="195">
        <f t="shared" si="6"/>
        <v>700</v>
      </c>
      <c r="AN11" s="214">
        <f t="shared" si="6"/>
        <v>647</v>
      </c>
      <c r="AO11" s="215">
        <f t="shared" si="6"/>
        <v>1729</v>
      </c>
      <c r="AP11" s="195">
        <f t="shared" si="6"/>
        <v>896</v>
      </c>
      <c r="AQ11" s="214">
        <f t="shared" si="6"/>
        <v>833</v>
      </c>
      <c r="AR11" s="215">
        <f t="shared" si="6"/>
        <v>2187</v>
      </c>
      <c r="AS11" s="195">
        <f t="shared" si="6"/>
        <v>1104</v>
      </c>
      <c r="AT11" s="214">
        <f t="shared" si="6"/>
        <v>1083</v>
      </c>
      <c r="AU11" s="215">
        <f t="shared" si="6"/>
        <v>6788</v>
      </c>
      <c r="AV11" s="195">
        <f t="shared" si="6"/>
        <v>3525</v>
      </c>
      <c r="AW11" s="214">
        <f t="shared" si="6"/>
        <v>3263</v>
      </c>
      <c r="AX11" s="215">
        <f t="shared" si="6"/>
        <v>1879</v>
      </c>
      <c r="AY11" s="195">
        <f t="shared" si="6"/>
        <v>955</v>
      </c>
      <c r="AZ11" s="214">
        <f t="shared" si="6"/>
        <v>924</v>
      </c>
      <c r="BA11" s="215">
        <f t="shared" si="6"/>
        <v>33</v>
      </c>
      <c r="BB11" s="195">
        <f t="shared" si="6"/>
        <v>14</v>
      </c>
      <c r="BC11" s="214">
        <f t="shared" si="6"/>
        <v>19</v>
      </c>
      <c r="BD11" s="215">
        <f t="shared" si="6"/>
        <v>25</v>
      </c>
      <c r="BE11" s="195">
        <f t="shared" si="6"/>
        <v>14</v>
      </c>
      <c r="BF11" s="214">
        <f t="shared" si="6"/>
        <v>11</v>
      </c>
      <c r="BG11" s="215">
        <f t="shared" si="6"/>
        <v>62</v>
      </c>
      <c r="BH11" s="195">
        <f t="shared" si="6"/>
        <v>30</v>
      </c>
      <c r="BI11" s="214">
        <f t="shared" si="6"/>
        <v>32</v>
      </c>
      <c r="BJ11" s="215">
        <f t="shared" si="6"/>
        <v>36</v>
      </c>
      <c r="BK11" s="195">
        <f t="shared" si="6"/>
        <v>17</v>
      </c>
      <c r="BL11" s="214">
        <f t="shared" si="6"/>
        <v>19</v>
      </c>
      <c r="BM11" s="215">
        <f t="shared" si="6"/>
        <v>23</v>
      </c>
      <c r="BN11" s="195">
        <f t="shared" si="6"/>
        <v>10</v>
      </c>
      <c r="BO11" s="196">
        <f t="shared" si="6"/>
        <v>13</v>
      </c>
    </row>
    <row r="12" spans="1:67" s="188" customFormat="1" ht="15.75" x14ac:dyDescent="0.25">
      <c r="A12" s="197" t="s">
        <v>365</v>
      </c>
      <c r="B12" s="205">
        <f>SUM(C12:D12)</f>
        <v>4480</v>
      </c>
      <c r="C12" s="198">
        <f t="shared" ref="C12:D16" si="7">F12+I12+L12+O12+R12+U12+X12+AA12+AD12+AG12+AJ12+AM12+AP12+AS12+AV12+AY12+BB12+BE12+BH12+BK12+BN12</f>
        <v>2294</v>
      </c>
      <c r="D12" s="216">
        <f t="shared" si="7"/>
        <v>2186</v>
      </c>
      <c r="E12" s="198">
        <v>84</v>
      </c>
      <c r="F12" s="199">
        <v>45</v>
      </c>
      <c r="G12" s="217">
        <v>39</v>
      </c>
      <c r="H12" s="198">
        <v>30</v>
      </c>
      <c r="I12" s="199">
        <v>18</v>
      </c>
      <c r="J12" s="217">
        <v>12</v>
      </c>
      <c r="K12" s="198">
        <v>169</v>
      </c>
      <c r="L12" s="199">
        <v>88</v>
      </c>
      <c r="M12" s="217">
        <v>81</v>
      </c>
      <c r="N12" s="198">
        <v>36</v>
      </c>
      <c r="O12" s="199">
        <v>19</v>
      </c>
      <c r="P12" s="217">
        <v>17</v>
      </c>
      <c r="Q12" s="198">
        <v>457</v>
      </c>
      <c r="R12" s="199">
        <v>231</v>
      </c>
      <c r="S12" s="217">
        <v>226</v>
      </c>
      <c r="T12" s="198">
        <v>240</v>
      </c>
      <c r="U12" s="199">
        <v>122</v>
      </c>
      <c r="V12" s="217">
        <v>118</v>
      </c>
      <c r="W12" s="198">
        <v>83</v>
      </c>
      <c r="X12" s="199">
        <v>47</v>
      </c>
      <c r="Y12" s="217">
        <v>36</v>
      </c>
      <c r="Z12" s="198">
        <v>144</v>
      </c>
      <c r="AA12" s="199">
        <v>84</v>
      </c>
      <c r="AB12" s="217">
        <v>60</v>
      </c>
      <c r="AC12" s="198">
        <v>69</v>
      </c>
      <c r="AD12" s="199">
        <v>33</v>
      </c>
      <c r="AE12" s="217">
        <v>36</v>
      </c>
      <c r="AF12" s="198">
        <v>199</v>
      </c>
      <c r="AG12" s="199">
        <v>105</v>
      </c>
      <c r="AH12" s="217">
        <v>94</v>
      </c>
      <c r="AI12" s="198">
        <v>441</v>
      </c>
      <c r="AJ12" s="199">
        <v>210</v>
      </c>
      <c r="AK12" s="217">
        <v>231</v>
      </c>
      <c r="AL12" s="198">
        <v>252</v>
      </c>
      <c r="AM12" s="199">
        <v>114</v>
      </c>
      <c r="AN12" s="217">
        <v>138</v>
      </c>
      <c r="AO12" s="198">
        <v>304</v>
      </c>
      <c r="AP12" s="199">
        <v>157</v>
      </c>
      <c r="AQ12" s="217">
        <v>147</v>
      </c>
      <c r="AR12" s="198">
        <v>419</v>
      </c>
      <c r="AS12" s="199">
        <v>220</v>
      </c>
      <c r="AT12" s="217">
        <v>199</v>
      </c>
      <c r="AU12" s="198">
        <v>1146</v>
      </c>
      <c r="AV12" s="199">
        <v>607</v>
      </c>
      <c r="AW12" s="217">
        <v>539</v>
      </c>
      <c r="AX12" s="198">
        <v>370</v>
      </c>
      <c r="AY12" s="199">
        <v>179</v>
      </c>
      <c r="AZ12" s="217">
        <v>191</v>
      </c>
      <c r="BA12" s="198">
        <v>9</v>
      </c>
      <c r="BB12" s="199">
        <v>3</v>
      </c>
      <c r="BC12" s="217">
        <v>6</v>
      </c>
      <c r="BD12" s="198">
        <v>5</v>
      </c>
      <c r="BE12" s="199">
        <v>3</v>
      </c>
      <c r="BF12" s="217">
        <v>2</v>
      </c>
      <c r="BG12" s="198">
        <v>14</v>
      </c>
      <c r="BH12" s="199">
        <v>6</v>
      </c>
      <c r="BI12" s="217">
        <v>8</v>
      </c>
      <c r="BJ12" s="198">
        <v>6</v>
      </c>
      <c r="BK12" s="199">
        <v>3</v>
      </c>
      <c r="BL12" s="217">
        <v>3</v>
      </c>
      <c r="BM12" s="198">
        <v>3</v>
      </c>
      <c r="BN12" s="199">
        <v>0</v>
      </c>
      <c r="BO12" s="200">
        <v>3</v>
      </c>
    </row>
    <row r="13" spans="1:67" s="188" customFormat="1" ht="15.75" x14ac:dyDescent="0.25">
      <c r="A13" s="197" t="s">
        <v>366</v>
      </c>
      <c r="B13" s="205">
        <f>SUM(C13:D13)</f>
        <v>4505</v>
      </c>
      <c r="C13" s="198">
        <f t="shared" si="7"/>
        <v>2324</v>
      </c>
      <c r="D13" s="216">
        <f t="shared" si="7"/>
        <v>2181</v>
      </c>
      <c r="E13" s="198">
        <v>69</v>
      </c>
      <c r="F13" s="199">
        <v>31</v>
      </c>
      <c r="G13" s="217">
        <v>38</v>
      </c>
      <c r="H13" s="198">
        <v>41</v>
      </c>
      <c r="I13" s="199">
        <v>20</v>
      </c>
      <c r="J13" s="217">
        <v>21</v>
      </c>
      <c r="K13" s="198">
        <v>145</v>
      </c>
      <c r="L13" s="199">
        <v>73</v>
      </c>
      <c r="M13" s="217">
        <v>72</v>
      </c>
      <c r="N13" s="198">
        <v>42</v>
      </c>
      <c r="O13" s="199">
        <v>28</v>
      </c>
      <c r="P13" s="217">
        <v>14</v>
      </c>
      <c r="Q13" s="198">
        <v>415</v>
      </c>
      <c r="R13" s="199">
        <v>211</v>
      </c>
      <c r="S13" s="217">
        <v>204</v>
      </c>
      <c r="T13" s="198">
        <v>230</v>
      </c>
      <c r="U13" s="199">
        <v>130</v>
      </c>
      <c r="V13" s="217">
        <v>100</v>
      </c>
      <c r="W13" s="198">
        <v>86</v>
      </c>
      <c r="X13" s="199">
        <v>42</v>
      </c>
      <c r="Y13" s="217">
        <v>44</v>
      </c>
      <c r="Z13" s="198">
        <v>126</v>
      </c>
      <c r="AA13" s="199">
        <v>65</v>
      </c>
      <c r="AB13" s="217">
        <v>61</v>
      </c>
      <c r="AC13" s="198">
        <v>68</v>
      </c>
      <c r="AD13" s="199">
        <v>41</v>
      </c>
      <c r="AE13" s="217">
        <v>27</v>
      </c>
      <c r="AF13" s="198">
        <v>211</v>
      </c>
      <c r="AG13" s="199">
        <v>106</v>
      </c>
      <c r="AH13" s="217">
        <v>105</v>
      </c>
      <c r="AI13" s="198">
        <v>422</v>
      </c>
      <c r="AJ13" s="199">
        <v>204</v>
      </c>
      <c r="AK13" s="217">
        <v>218</v>
      </c>
      <c r="AL13" s="198">
        <v>266</v>
      </c>
      <c r="AM13" s="199">
        <v>137</v>
      </c>
      <c r="AN13" s="217">
        <v>129</v>
      </c>
      <c r="AO13" s="198">
        <v>350</v>
      </c>
      <c r="AP13" s="199">
        <v>181</v>
      </c>
      <c r="AQ13" s="217">
        <v>169</v>
      </c>
      <c r="AR13" s="198">
        <v>399</v>
      </c>
      <c r="AS13" s="199">
        <v>203</v>
      </c>
      <c r="AT13" s="217">
        <v>196</v>
      </c>
      <c r="AU13" s="198">
        <v>1266</v>
      </c>
      <c r="AV13" s="199">
        <v>662</v>
      </c>
      <c r="AW13" s="217">
        <v>604</v>
      </c>
      <c r="AX13" s="198">
        <v>343</v>
      </c>
      <c r="AY13" s="199">
        <v>180</v>
      </c>
      <c r="AZ13" s="217">
        <v>163</v>
      </c>
      <c r="BA13" s="198">
        <v>3</v>
      </c>
      <c r="BB13" s="199">
        <v>1</v>
      </c>
      <c r="BC13" s="217">
        <v>2</v>
      </c>
      <c r="BD13" s="198">
        <v>1</v>
      </c>
      <c r="BE13" s="199">
        <v>0</v>
      </c>
      <c r="BF13" s="217">
        <v>1</v>
      </c>
      <c r="BG13" s="198">
        <v>10</v>
      </c>
      <c r="BH13" s="199">
        <v>3</v>
      </c>
      <c r="BI13" s="217">
        <v>7</v>
      </c>
      <c r="BJ13" s="198">
        <v>7</v>
      </c>
      <c r="BK13" s="199">
        <v>4</v>
      </c>
      <c r="BL13" s="217">
        <v>3</v>
      </c>
      <c r="BM13" s="198">
        <v>5</v>
      </c>
      <c r="BN13" s="199">
        <v>2</v>
      </c>
      <c r="BO13" s="200">
        <v>3</v>
      </c>
    </row>
    <row r="14" spans="1:67" s="188" customFormat="1" ht="15.75" x14ac:dyDescent="0.25">
      <c r="A14" s="197" t="s">
        <v>367</v>
      </c>
      <c r="B14" s="205">
        <f>SUM(C14:D14)</f>
        <v>4629</v>
      </c>
      <c r="C14" s="198">
        <f t="shared" si="7"/>
        <v>2359</v>
      </c>
      <c r="D14" s="216">
        <f t="shared" si="7"/>
        <v>2270</v>
      </c>
      <c r="E14" s="198">
        <v>98</v>
      </c>
      <c r="F14" s="199">
        <v>56</v>
      </c>
      <c r="G14" s="217">
        <v>42</v>
      </c>
      <c r="H14" s="198">
        <v>27</v>
      </c>
      <c r="I14" s="199">
        <v>16</v>
      </c>
      <c r="J14" s="217">
        <v>11</v>
      </c>
      <c r="K14" s="198">
        <v>160</v>
      </c>
      <c r="L14" s="199">
        <v>88</v>
      </c>
      <c r="M14" s="217">
        <v>72</v>
      </c>
      <c r="N14" s="198">
        <v>35</v>
      </c>
      <c r="O14" s="199">
        <v>14</v>
      </c>
      <c r="P14" s="217">
        <v>21</v>
      </c>
      <c r="Q14" s="198">
        <v>406</v>
      </c>
      <c r="R14" s="199">
        <v>215</v>
      </c>
      <c r="S14" s="217">
        <v>191</v>
      </c>
      <c r="T14" s="198">
        <v>181</v>
      </c>
      <c r="U14" s="199">
        <v>99</v>
      </c>
      <c r="V14" s="217">
        <v>82</v>
      </c>
      <c r="W14" s="198">
        <v>78</v>
      </c>
      <c r="X14" s="199">
        <v>43</v>
      </c>
      <c r="Y14" s="217">
        <v>35</v>
      </c>
      <c r="Z14" s="198">
        <v>136</v>
      </c>
      <c r="AA14" s="199">
        <v>69</v>
      </c>
      <c r="AB14" s="217">
        <v>67</v>
      </c>
      <c r="AC14" s="198">
        <v>78</v>
      </c>
      <c r="AD14" s="199">
        <v>35</v>
      </c>
      <c r="AE14" s="217">
        <v>43</v>
      </c>
      <c r="AF14" s="198">
        <v>216</v>
      </c>
      <c r="AG14" s="199">
        <v>114</v>
      </c>
      <c r="AH14" s="217">
        <v>102</v>
      </c>
      <c r="AI14" s="198">
        <v>425</v>
      </c>
      <c r="AJ14" s="199">
        <v>221</v>
      </c>
      <c r="AK14" s="217">
        <v>204</v>
      </c>
      <c r="AL14" s="198">
        <v>270</v>
      </c>
      <c r="AM14" s="199">
        <v>139</v>
      </c>
      <c r="AN14" s="217">
        <v>131</v>
      </c>
      <c r="AO14" s="198">
        <v>346</v>
      </c>
      <c r="AP14" s="199">
        <v>168</v>
      </c>
      <c r="AQ14" s="217">
        <v>178</v>
      </c>
      <c r="AR14" s="198">
        <v>442</v>
      </c>
      <c r="AS14" s="199">
        <v>211</v>
      </c>
      <c r="AT14" s="217">
        <v>231</v>
      </c>
      <c r="AU14" s="198">
        <v>1334</v>
      </c>
      <c r="AV14" s="199">
        <v>673</v>
      </c>
      <c r="AW14" s="217">
        <v>661</v>
      </c>
      <c r="AX14" s="198">
        <v>360</v>
      </c>
      <c r="AY14" s="199">
        <v>182</v>
      </c>
      <c r="AZ14" s="217">
        <v>178</v>
      </c>
      <c r="BA14" s="198">
        <v>5</v>
      </c>
      <c r="BB14" s="199">
        <v>1</v>
      </c>
      <c r="BC14" s="217">
        <v>4</v>
      </c>
      <c r="BD14" s="198">
        <v>10</v>
      </c>
      <c r="BE14" s="199">
        <v>4</v>
      </c>
      <c r="BF14" s="217">
        <v>6</v>
      </c>
      <c r="BG14" s="198">
        <v>14</v>
      </c>
      <c r="BH14" s="199">
        <v>8</v>
      </c>
      <c r="BI14" s="217">
        <v>6</v>
      </c>
      <c r="BJ14" s="198">
        <v>4</v>
      </c>
      <c r="BK14" s="199">
        <v>1</v>
      </c>
      <c r="BL14" s="217">
        <v>3</v>
      </c>
      <c r="BM14" s="198">
        <v>4</v>
      </c>
      <c r="BN14" s="199">
        <v>2</v>
      </c>
      <c r="BO14" s="200">
        <v>2</v>
      </c>
    </row>
    <row r="15" spans="1:67" s="188" customFormat="1" ht="15.75" x14ac:dyDescent="0.25">
      <c r="A15" s="197" t="s">
        <v>368</v>
      </c>
      <c r="B15" s="205">
        <f>SUM(C15:D15)</f>
        <v>5343</v>
      </c>
      <c r="C15" s="198">
        <f t="shared" si="7"/>
        <v>2799</v>
      </c>
      <c r="D15" s="216">
        <f t="shared" si="7"/>
        <v>2544</v>
      </c>
      <c r="E15" s="198">
        <v>89</v>
      </c>
      <c r="F15" s="199">
        <v>50</v>
      </c>
      <c r="G15" s="217">
        <v>39</v>
      </c>
      <c r="H15" s="198">
        <v>28</v>
      </c>
      <c r="I15" s="199">
        <v>19</v>
      </c>
      <c r="J15" s="217">
        <v>9</v>
      </c>
      <c r="K15" s="198">
        <v>164</v>
      </c>
      <c r="L15" s="199">
        <v>87</v>
      </c>
      <c r="M15" s="217">
        <v>77</v>
      </c>
      <c r="N15" s="198">
        <v>34</v>
      </c>
      <c r="O15" s="199">
        <v>19</v>
      </c>
      <c r="P15" s="217">
        <v>15</v>
      </c>
      <c r="Q15" s="198">
        <v>511</v>
      </c>
      <c r="R15" s="199">
        <v>272</v>
      </c>
      <c r="S15" s="217">
        <v>239</v>
      </c>
      <c r="T15" s="198">
        <v>228</v>
      </c>
      <c r="U15" s="199">
        <v>106</v>
      </c>
      <c r="V15" s="217">
        <v>122</v>
      </c>
      <c r="W15" s="198">
        <v>95</v>
      </c>
      <c r="X15" s="199">
        <v>47</v>
      </c>
      <c r="Y15" s="217">
        <v>48</v>
      </c>
      <c r="Z15" s="198">
        <v>163</v>
      </c>
      <c r="AA15" s="199">
        <v>85</v>
      </c>
      <c r="AB15" s="217">
        <v>78</v>
      </c>
      <c r="AC15" s="198">
        <v>97</v>
      </c>
      <c r="AD15" s="199">
        <v>46</v>
      </c>
      <c r="AE15" s="217">
        <v>51</v>
      </c>
      <c r="AF15" s="198">
        <v>284</v>
      </c>
      <c r="AG15" s="199">
        <v>145</v>
      </c>
      <c r="AH15" s="217">
        <v>139</v>
      </c>
      <c r="AI15" s="198">
        <v>496</v>
      </c>
      <c r="AJ15" s="199">
        <v>252</v>
      </c>
      <c r="AK15" s="217">
        <v>244</v>
      </c>
      <c r="AL15" s="198">
        <v>307</v>
      </c>
      <c r="AM15" s="199">
        <v>186</v>
      </c>
      <c r="AN15" s="217">
        <v>121</v>
      </c>
      <c r="AO15" s="198">
        <v>369</v>
      </c>
      <c r="AP15" s="199">
        <v>202</v>
      </c>
      <c r="AQ15" s="217">
        <v>167</v>
      </c>
      <c r="AR15" s="198">
        <v>449</v>
      </c>
      <c r="AS15" s="199">
        <v>235</v>
      </c>
      <c r="AT15" s="217">
        <v>214</v>
      </c>
      <c r="AU15" s="198">
        <v>1590</v>
      </c>
      <c r="AV15" s="199">
        <v>832</v>
      </c>
      <c r="AW15" s="217">
        <v>758</v>
      </c>
      <c r="AX15" s="198">
        <v>399</v>
      </c>
      <c r="AY15" s="199">
        <v>195</v>
      </c>
      <c r="AZ15" s="217">
        <v>204</v>
      </c>
      <c r="BA15" s="198">
        <v>11</v>
      </c>
      <c r="BB15" s="199">
        <v>7</v>
      </c>
      <c r="BC15" s="217">
        <v>4</v>
      </c>
      <c r="BD15" s="198">
        <v>3</v>
      </c>
      <c r="BE15" s="199">
        <v>3</v>
      </c>
      <c r="BF15" s="217">
        <v>0</v>
      </c>
      <c r="BG15" s="198">
        <v>12</v>
      </c>
      <c r="BH15" s="199">
        <v>6</v>
      </c>
      <c r="BI15" s="217">
        <v>6</v>
      </c>
      <c r="BJ15" s="198">
        <v>9</v>
      </c>
      <c r="BK15" s="199">
        <v>2</v>
      </c>
      <c r="BL15" s="217">
        <v>7</v>
      </c>
      <c r="BM15" s="198">
        <v>5</v>
      </c>
      <c r="BN15" s="199">
        <v>3</v>
      </c>
      <c r="BO15" s="200">
        <v>2</v>
      </c>
    </row>
    <row r="16" spans="1:67" s="188" customFormat="1" ht="15.75" x14ac:dyDescent="0.25">
      <c r="A16" s="197" t="s">
        <v>369</v>
      </c>
      <c r="B16" s="205">
        <f>SUM(C16:D16)</f>
        <v>5003</v>
      </c>
      <c r="C16" s="198">
        <f t="shared" si="7"/>
        <v>2594</v>
      </c>
      <c r="D16" s="216">
        <f t="shared" si="7"/>
        <v>2409</v>
      </c>
      <c r="E16" s="198">
        <v>89</v>
      </c>
      <c r="F16" s="199">
        <v>49</v>
      </c>
      <c r="G16" s="217">
        <v>40</v>
      </c>
      <c r="H16" s="198">
        <v>22</v>
      </c>
      <c r="I16" s="199">
        <v>13</v>
      </c>
      <c r="J16" s="217">
        <v>9</v>
      </c>
      <c r="K16" s="198">
        <v>169</v>
      </c>
      <c r="L16" s="199">
        <v>82</v>
      </c>
      <c r="M16" s="217">
        <v>87</v>
      </c>
      <c r="N16" s="198">
        <v>39</v>
      </c>
      <c r="O16" s="199">
        <v>21</v>
      </c>
      <c r="P16" s="217">
        <v>18</v>
      </c>
      <c r="Q16" s="198">
        <v>405</v>
      </c>
      <c r="R16" s="199">
        <v>202</v>
      </c>
      <c r="S16" s="217">
        <v>203</v>
      </c>
      <c r="T16" s="198">
        <v>223</v>
      </c>
      <c r="U16" s="199">
        <v>124</v>
      </c>
      <c r="V16" s="217">
        <v>99</v>
      </c>
      <c r="W16" s="198">
        <v>102</v>
      </c>
      <c r="X16" s="199">
        <v>53</v>
      </c>
      <c r="Y16" s="217">
        <v>49</v>
      </c>
      <c r="Z16" s="198">
        <v>153</v>
      </c>
      <c r="AA16" s="199">
        <v>78</v>
      </c>
      <c r="AB16" s="217">
        <v>75</v>
      </c>
      <c r="AC16" s="198">
        <v>73</v>
      </c>
      <c r="AD16" s="199">
        <v>40</v>
      </c>
      <c r="AE16" s="217">
        <v>33</v>
      </c>
      <c r="AF16" s="198">
        <v>271</v>
      </c>
      <c r="AG16" s="199">
        <v>126</v>
      </c>
      <c r="AH16" s="217">
        <v>145</v>
      </c>
      <c r="AI16" s="198">
        <v>469</v>
      </c>
      <c r="AJ16" s="199">
        <v>266</v>
      </c>
      <c r="AK16" s="217">
        <v>203</v>
      </c>
      <c r="AL16" s="198">
        <v>252</v>
      </c>
      <c r="AM16" s="199">
        <v>124</v>
      </c>
      <c r="AN16" s="217">
        <v>128</v>
      </c>
      <c r="AO16" s="198">
        <v>360</v>
      </c>
      <c r="AP16" s="199">
        <v>188</v>
      </c>
      <c r="AQ16" s="217">
        <v>172</v>
      </c>
      <c r="AR16" s="198">
        <v>478</v>
      </c>
      <c r="AS16" s="199">
        <v>235</v>
      </c>
      <c r="AT16" s="217">
        <v>243</v>
      </c>
      <c r="AU16" s="198">
        <v>1452</v>
      </c>
      <c r="AV16" s="199">
        <v>751</v>
      </c>
      <c r="AW16" s="217">
        <v>701</v>
      </c>
      <c r="AX16" s="198">
        <v>407</v>
      </c>
      <c r="AY16" s="199">
        <v>219</v>
      </c>
      <c r="AZ16" s="217">
        <v>188</v>
      </c>
      <c r="BA16" s="198">
        <v>5</v>
      </c>
      <c r="BB16" s="199">
        <v>2</v>
      </c>
      <c r="BC16" s="217">
        <v>3</v>
      </c>
      <c r="BD16" s="198">
        <v>6</v>
      </c>
      <c r="BE16" s="199">
        <v>4</v>
      </c>
      <c r="BF16" s="217">
        <v>2</v>
      </c>
      <c r="BG16" s="198">
        <v>12</v>
      </c>
      <c r="BH16" s="199">
        <v>7</v>
      </c>
      <c r="BI16" s="217">
        <v>5</v>
      </c>
      <c r="BJ16" s="198">
        <v>10</v>
      </c>
      <c r="BK16" s="199">
        <v>7</v>
      </c>
      <c r="BL16" s="217">
        <v>3</v>
      </c>
      <c r="BM16" s="198">
        <v>6</v>
      </c>
      <c r="BN16" s="199">
        <v>3</v>
      </c>
      <c r="BO16" s="200">
        <v>3</v>
      </c>
    </row>
    <row r="17" spans="1:67" s="188" customFormat="1" ht="15.75" customHeight="1" x14ac:dyDescent="0.25">
      <c r="A17" s="201" t="s">
        <v>58</v>
      </c>
      <c r="B17" s="215">
        <f t="shared" ref="B17:D17" si="8">SUM(B18:B22)</f>
        <v>25956</v>
      </c>
      <c r="C17" s="195">
        <f t="shared" si="8"/>
        <v>13285</v>
      </c>
      <c r="D17" s="214">
        <f t="shared" si="8"/>
        <v>12671</v>
      </c>
      <c r="E17" s="215">
        <f t="shared" ref="E17:G17" si="9">SUM(E18:E22)</f>
        <v>549</v>
      </c>
      <c r="F17" s="195">
        <f t="shared" si="9"/>
        <v>281</v>
      </c>
      <c r="G17" s="214">
        <f t="shared" si="9"/>
        <v>268</v>
      </c>
      <c r="H17" s="215">
        <f t="shared" ref="H17:BO17" si="10">SUM(H18:H22)</f>
        <v>164</v>
      </c>
      <c r="I17" s="195">
        <f t="shared" si="10"/>
        <v>82</v>
      </c>
      <c r="J17" s="214">
        <f t="shared" si="10"/>
        <v>82</v>
      </c>
      <c r="K17" s="215">
        <f t="shared" si="10"/>
        <v>764</v>
      </c>
      <c r="L17" s="195">
        <f t="shared" si="10"/>
        <v>389</v>
      </c>
      <c r="M17" s="214">
        <f t="shared" si="10"/>
        <v>375</v>
      </c>
      <c r="N17" s="215">
        <f t="shared" si="10"/>
        <v>199</v>
      </c>
      <c r="O17" s="195">
        <f t="shared" si="10"/>
        <v>97</v>
      </c>
      <c r="P17" s="214">
        <f t="shared" si="10"/>
        <v>102</v>
      </c>
      <c r="Q17" s="215">
        <f t="shared" si="10"/>
        <v>1919</v>
      </c>
      <c r="R17" s="195">
        <f t="shared" si="10"/>
        <v>981</v>
      </c>
      <c r="S17" s="214">
        <f t="shared" si="10"/>
        <v>938</v>
      </c>
      <c r="T17" s="215">
        <f t="shared" si="10"/>
        <v>942</v>
      </c>
      <c r="U17" s="195">
        <f t="shared" si="10"/>
        <v>469</v>
      </c>
      <c r="V17" s="214">
        <f t="shared" si="10"/>
        <v>473</v>
      </c>
      <c r="W17" s="215">
        <f t="shared" si="10"/>
        <v>479</v>
      </c>
      <c r="X17" s="195">
        <f t="shared" si="10"/>
        <v>256</v>
      </c>
      <c r="Y17" s="214">
        <f t="shared" si="10"/>
        <v>223</v>
      </c>
      <c r="Z17" s="215">
        <f t="shared" si="10"/>
        <v>957</v>
      </c>
      <c r="AA17" s="195">
        <f t="shared" si="10"/>
        <v>490</v>
      </c>
      <c r="AB17" s="214">
        <f t="shared" si="10"/>
        <v>467</v>
      </c>
      <c r="AC17" s="215">
        <f t="shared" si="10"/>
        <v>373</v>
      </c>
      <c r="AD17" s="195">
        <f t="shared" si="10"/>
        <v>197</v>
      </c>
      <c r="AE17" s="214">
        <f t="shared" si="10"/>
        <v>176</v>
      </c>
      <c r="AF17" s="215">
        <f t="shared" si="10"/>
        <v>1562</v>
      </c>
      <c r="AG17" s="195">
        <f t="shared" si="10"/>
        <v>755</v>
      </c>
      <c r="AH17" s="214">
        <f t="shared" si="10"/>
        <v>807</v>
      </c>
      <c r="AI17" s="215">
        <f t="shared" si="10"/>
        <v>2569</v>
      </c>
      <c r="AJ17" s="195">
        <f t="shared" si="10"/>
        <v>1328</v>
      </c>
      <c r="AK17" s="214">
        <f t="shared" si="10"/>
        <v>1241</v>
      </c>
      <c r="AL17" s="215">
        <f t="shared" si="10"/>
        <v>1394</v>
      </c>
      <c r="AM17" s="195">
        <f t="shared" si="10"/>
        <v>730</v>
      </c>
      <c r="AN17" s="214">
        <f t="shared" si="10"/>
        <v>664</v>
      </c>
      <c r="AO17" s="215">
        <f t="shared" si="10"/>
        <v>1877</v>
      </c>
      <c r="AP17" s="195">
        <f t="shared" si="10"/>
        <v>975</v>
      </c>
      <c r="AQ17" s="214">
        <f t="shared" si="10"/>
        <v>902</v>
      </c>
      <c r="AR17" s="215">
        <f t="shared" si="10"/>
        <v>2708</v>
      </c>
      <c r="AS17" s="195">
        <f t="shared" si="10"/>
        <v>1437</v>
      </c>
      <c r="AT17" s="214">
        <f t="shared" si="10"/>
        <v>1271</v>
      </c>
      <c r="AU17" s="215">
        <f t="shared" si="10"/>
        <v>7468</v>
      </c>
      <c r="AV17" s="195">
        <f t="shared" si="10"/>
        <v>3754</v>
      </c>
      <c r="AW17" s="214">
        <f t="shared" si="10"/>
        <v>3714</v>
      </c>
      <c r="AX17" s="215">
        <f t="shared" si="10"/>
        <v>1748</v>
      </c>
      <c r="AY17" s="195">
        <f t="shared" si="10"/>
        <v>914</v>
      </c>
      <c r="AZ17" s="214">
        <f t="shared" si="10"/>
        <v>834</v>
      </c>
      <c r="BA17" s="215">
        <f t="shared" si="10"/>
        <v>66</v>
      </c>
      <c r="BB17" s="195">
        <f t="shared" si="10"/>
        <v>35</v>
      </c>
      <c r="BC17" s="214">
        <f t="shared" si="10"/>
        <v>31</v>
      </c>
      <c r="BD17" s="215">
        <f t="shared" si="10"/>
        <v>32</v>
      </c>
      <c r="BE17" s="195">
        <f t="shared" si="10"/>
        <v>18</v>
      </c>
      <c r="BF17" s="214">
        <f t="shared" si="10"/>
        <v>14</v>
      </c>
      <c r="BG17" s="215">
        <f t="shared" si="10"/>
        <v>81</v>
      </c>
      <c r="BH17" s="195">
        <f t="shared" si="10"/>
        <v>44</v>
      </c>
      <c r="BI17" s="214">
        <f t="shared" si="10"/>
        <v>37</v>
      </c>
      <c r="BJ17" s="215">
        <f t="shared" si="10"/>
        <v>62</v>
      </c>
      <c r="BK17" s="195">
        <f t="shared" si="10"/>
        <v>33</v>
      </c>
      <c r="BL17" s="214">
        <f t="shared" si="10"/>
        <v>29</v>
      </c>
      <c r="BM17" s="215">
        <f t="shared" si="10"/>
        <v>43</v>
      </c>
      <c r="BN17" s="195">
        <f t="shared" si="10"/>
        <v>20</v>
      </c>
      <c r="BO17" s="196">
        <f t="shared" si="10"/>
        <v>23</v>
      </c>
    </row>
    <row r="18" spans="1:67" s="188" customFormat="1" ht="15.75" x14ac:dyDescent="0.25">
      <c r="A18" s="197" t="s">
        <v>370</v>
      </c>
      <c r="B18" s="205">
        <f>SUM(C18:D18)</f>
        <v>5260</v>
      </c>
      <c r="C18" s="198">
        <f t="shared" ref="C18:D22" si="11">F18+I18+L18+O18+R18+U18+X18+AA18+AD18+AG18+AJ18+AM18+AP18+AS18+AV18+AY18+BB18+BE18+BH18+BK18+BN18</f>
        <v>2713</v>
      </c>
      <c r="D18" s="216">
        <f t="shared" si="11"/>
        <v>2547</v>
      </c>
      <c r="E18" s="198">
        <v>106</v>
      </c>
      <c r="F18" s="199">
        <v>61</v>
      </c>
      <c r="G18" s="217">
        <v>45</v>
      </c>
      <c r="H18" s="198">
        <v>34</v>
      </c>
      <c r="I18" s="199">
        <v>16</v>
      </c>
      <c r="J18" s="217">
        <v>18</v>
      </c>
      <c r="K18" s="198">
        <v>151</v>
      </c>
      <c r="L18" s="199">
        <v>93</v>
      </c>
      <c r="M18" s="217">
        <v>58</v>
      </c>
      <c r="N18" s="198">
        <v>43</v>
      </c>
      <c r="O18" s="199">
        <v>22</v>
      </c>
      <c r="P18" s="217">
        <v>21</v>
      </c>
      <c r="Q18" s="198">
        <v>433</v>
      </c>
      <c r="R18" s="199">
        <v>229</v>
      </c>
      <c r="S18" s="217">
        <v>204</v>
      </c>
      <c r="T18" s="198">
        <v>178</v>
      </c>
      <c r="U18" s="199">
        <v>86</v>
      </c>
      <c r="V18" s="217">
        <v>92</v>
      </c>
      <c r="W18" s="198">
        <v>92</v>
      </c>
      <c r="X18" s="199">
        <v>52</v>
      </c>
      <c r="Y18" s="217">
        <v>40</v>
      </c>
      <c r="Z18" s="198">
        <v>184</v>
      </c>
      <c r="AA18" s="199">
        <v>104</v>
      </c>
      <c r="AB18" s="217">
        <v>80</v>
      </c>
      <c r="AC18" s="198">
        <v>85</v>
      </c>
      <c r="AD18" s="199">
        <v>44</v>
      </c>
      <c r="AE18" s="217">
        <v>41</v>
      </c>
      <c r="AF18" s="198">
        <v>271</v>
      </c>
      <c r="AG18" s="199">
        <v>136</v>
      </c>
      <c r="AH18" s="217">
        <v>135</v>
      </c>
      <c r="AI18" s="198">
        <v>517</v>
      </c>
      <c r="AJ18" s="199">
        <v>261</v>
      </c>
      <c r="AK18" s="217">
        <v>256</v>
      </c>
      <c r="AL18" s="198">
        <v>267</v>
      </c>
      <c r="AM18" s="199">
        <v>145</v>
      </c>
      <c r="AN18" s="217">
        <v>122</v>
      </c>
      <c r="AO18" s="198">
        <v>367</v>
      </c>
      <c r="AP18" s="199">
        <v>193</v>
      </c>
      <c r="AQ18" s="217">
        <v>174</v>
      </c>
      <c r="AR18" s="198">
        <v>489</v>
      </c>
      <c r="AS18" s="199">
        <v>255</v>
      </c>
      <c r="AT18" s="217">
        <v>234</v>
      </c>
      <c r="AU18" s="198">
        <v>1596</v>
      </c>
      <c r="AV18" s="199">
        <v>792</v>
      </c>
      <c r="AW18" s="217">
        <v>804</v>
      </c>
      <c r="AX18" s="198">
        <v>395</v>
      </c>
      <c r="AY18" s="199">
        <v>201</v>
      </c>
      <c r="AZ18" s="217">
        <v>194</v>
      </c>
      <c r="BA18" s="198">
        <v>7</v>
      </c>
      <c r="BB18" s="199">
        <v>4</v>
      </c>
      <c r="BC18" s="217">
        <v>3</v>
      </c>
      <c r="BD18" s="198">
        <v>11</v>
      </c>
      <c r="BE18" s="199">
        <v>7</v>
      </c>
      <c r="BF18" s="217">
        <v>4</v>
      </c>
      <c r="BG18" s="198">
        <v>16</v>
      </c>
      <c r="BH18" s="199">
        <v>7</v>
      </c>
      <c r="BI18" s="217">
        <v>9</v>
      </c>
      <c r="BJ18" s="198">
        <v>8</v>
      </c>
      <c r="BK18" s="199">
        <v>3</v>
      </c>
      <c r="BL18" s="217">
        <v>5</v>
      </c>
      <c r="BM18" s="198">
        <v>10</v>
      </c>
      <c r="BN18" s="199">
        <v>2</v>
      </c>
      <c r="BO18" s="200">
        <v>8</v>
      </c>
    </row>
    <row r="19" spans="1:67" s="188" customFormat="1" ht="15.75" x14ac:dyDescent="0.25">
      <c r="A19" s="197" t="s">
        <v>371</v>
      </c>
      <c r="B19" s="205">
        <f>SUM(C19:D19)</f>
        <v>5020</v>
      </c>
      <c r="C19" s="198">
        <f t="shared" si="11"/>
        <v>2563</v>
      </c>
      <c r="D19" s="216">
        <f t="shared" si="11"/>
        <v>2457</v>
      </c>
      <c r="E19" s="198">
        <v>102</v>
      </c>
      <c r="F19" s="199">
        <v>49</v>
      </c>
      <c r="G19" s="217">
        <v>53</v>
      </c>
      <c r="H19" s="198">
        <v>38</v>
      </c>
      <c r="I19" s="199">
        <v>17</v>
      </c>
      <c r="J19" s="217">
        <v>21</v>
      </c>
      <c r="K19" s="198">
        <v>132</v>
      </c>
      <c r="L19" s="199">
        <v>56</v>
      </c>
      <c r="M19" s="217">
        <v>76</v>
      </c>
      <c r="N19" s="198">
        <v>37</v>
      </c>
      <c r="O19" s="199">
        <v>18</v>
      </c>
      <c r="P19" s="217">
        <v>19</v>
      </c>
      <c r="Q19" s="198">
        <v>357</v>
      </c>
      <c r="R19" s="199">
        <v>193</v>
      </c>
      <c r="S19" s="217">
        <v>164</v>
      </c>
      <c r="T19" s="198">
        <v>221</v>
      </c>
      <c r="U19" s="199">
        <v>102</v>
      </c>
      <c r="V19" s="217">
        <v>119</v>
      </c>
      <c r="W19" s="198">
        <v>79</v>
      </c>
      <c r="X19" s="199">
        <v>40</v>
      </c>
      <c r="Y19" s="217">
        <v>39</v>
      </c>
      <c r="Z19" s="198">
        <v>172</v>
      </c>
      <c r="AA19" s="199">
        <v>89</v>
      </c>
      <c r="AB19" s="217">
        <v>83</v>
      </c>
      <c r="AC19" s="198">
        <v>65</v>
      </c>
      <c r="AD19" s="199">
        <v>26</v>
      </c>
      <c r="AE19" s="217">
        <v>39</v>
      </c>
      <c r="AF19" s="198">
        <v>267</v>
      </c>
      <c r="AG19" s="199">
        <v>131</v>
      </c>
      <c r="AH19" s="217">
        <v>136</v>
      </c>
      <c r="AI19" s="198">
        <v>478</v>
      </c>
      <c r="AJ19" s="199">
        <v>242</v>
      </c>
      <c r="AK19" s="217">
        <v>236</v>
      </c>
      <c r="AL19" s="198">
        <v>298</v>
      </c>
      <c r="AM19" s="199">
        <v>150</v>
      </c>
      <c r="AN19" s="217">
        <v>148</v>
      </c>
      <c r="AO19" s="198">
        <v>373</v>
      </c>
      <c r="AP19" s="199">
        <v>210</v>
      </c>
      <c r="AQ19" s="217">
        <v>163</v>
      </c>
      <c r="AR19" s="198">
        <v>509</v>
      </c>
      <c r="AS19" s="199">
        <v>267</v>
      </c>
      <c r="AT19" s="217">
        <v>242</v>
      </c>
      <c r="AU19" s="198">
        <v>1481</v>
      </c>
      <c r="AV19" s="199">
        <v>748</v>
      </c>
      <c r="AW19" s="217">
        <v>733</v>
      </c>
      <c r="AX19" s="198">
        <v>364</v>
      </c>
      <c r="AY19" s="199">
        <v>195</v>
      </c>
      <c r="AZ19" s="217">
        <v>169</v>
      </c>
      <c r="BA19" s="198">
        <v>13</v>
      </c>
      <c r="BB19" s="199">
        <v>8</v>
      </c>
      <c r="BC19" s="217">
        <v>5</v>
      </c>
      <c r="BD19" s="198">
        <v>2</v>
      </c>
      <c r="BE19" s="199">
        <v>1</v>
      </c>
      <c r="BF19" s="217">
        <v>1</v>
      </c>
      <c r="BG19" s="198">
        <v>12</v>
      </c>
      <c r="BH19" s="199">
        <v>6</v>
      </c>
      <c r="BI19" s="217">
        <v>6</v>
      </c>
      <c r="BJ19" s="198">
        <v>16</v>
      </c>
      <c r="BK19" s="199">
        <v>13</v>
      </c>
      <c r="BL19" s="217">
        <v>3</v>
      </c>
      <c r="BM19" s="198">
        <v>4</v>
      </c>
      <c r="BN19" s="199">
        <v>2</v>
      </c>
      <c r="BO19" s="200">
        <v>2</v>
      </c>
    </row>
    <row r="20" spans="1:67" s="188" customFormat="1" ht="15.75" x14ac:dyDescent="0.25">
      <c r="A20" s="197" t="s">
        <v>372</v>
      </c>
      <c r="B20" s="205">
        <f>SUM(C20:D20)</f>
        <v>5107</v>
      </c>
      <c r="C20" s="198">
        <f t="shared" si="11"/>
        <v>2559</v>
      </c>
      <c r="D20" s="216">
        <f t="shared" si="11"/>
        <v>2548</v>
      </c>
      <c r="E20" s="198">
        <v>93</v>
      </c>
      <c r="F20" s="199">
        <v>50</v>
      </c>
      <c r="G20" s="217">
        <v>43</v>
      </c>
      <c r="H20" s="198">
        <v>26</v>
      </c>
      <c r="I20" s="199">
        <v>15</v>
      </c>
      <c r="J20" s="217">
        <v>11</v>
      </c>
      <c r="K20" s="198">
        <v>140</v>
      </c>
      <c r="L20" s="199">
        <v>66</v>
      </c>
      <c r="M20" s="217">
        <v>74</v>
      </c>
      <c r="N20" s="198">
        <v>25</v>
      </c>
      <c r="O20" s="199">
        <v>14</v>
      </c>
      <c r="P20" s="217">
        <v>11</v>
      </c>
      <c r="Q20" s="198">
        <v>413</v>
      </c>
      <c r="R20" s="199">
        <v>209</v>
      </c>
      <c r="S20" s="217">
        <v>204</v>
      </c>
      <c r="T20" s="198">
        <v>179</v>
      </c>
      <c r="U20" s="199">
        <v>89</v>
      </c>
      <c r="V20" s="217">
        <v>90</v>
      </c>
      <c r="W20" s="198">
        <v>101</v>
      </c>
      <c r="X20" s="199">
        <v>51</v>
      </c>
      <c r="Y20" s="217">
        <v>50</v>
      </c>
      <c r="Z20" s="198">
        <v>202</v>
      </c>
      <c r="AA20" s="199">
        <v>90</v>
      </c>
      <c r="AB20" s="217">
        <v>112</v>
      </c>
      <c r="AC20" s="198">
        <v>75</v>
      </c>
      <c r="AD20" s="199">
        <v>42</v>
      </c>
      <c r="AE20" s="217">
        <v>33</v>
      </c>
      <c r="AF20" s="198">
        <v>313</v>
      </c>
      <c r="AG20" s="199">
        <v>151</v>
      </c>
      <c r="AH20" s="217">
        <v>162</v>
      </c>
      <c r="AI20" s="198">
        <v>490</v>
      </c>
      <c r="AJ20" s="199">
        <v>244</v>
      </c>
      <c r="AK20" s="217">
        <v>246</v>
      </c>
      <c r="AL20" s="198">
        <v>259</v>
      </c>
      <c r="AM20" s="199">
        <v>145</v>
      </c>
      <c r="AN20" s="217">
        <v>114</v>
      </c>
      <c r="AO20" s="198">
        <v>356</v>
      </c>
      <c r="AP20" s="199">
        <v>162</v>
      </c>
      <c r="AQ20" s="217">
        <v>194</v>
      </c>
      <c r="AR20" s="198">
        <v>554</v>
      </c>
      <c r="AS20" s="199">
        <v>283</v>
      </c>
      <c r="AT20" s="217">
        <v>271</v>
      </c>
      <c r="AU20" s="198">
        <v>1496</v>
      </c>
      <c r="AV20" s="199">
        <v>748</v>
      </c>
      <c r="AW20" s="217">
        <v>748</v>
      </c>
      <c r="AX20" s="198">
        <v>329</v>
      </c>
      <c r="AY20" s="199">
        <v>168</v>
      </c>
      <c r="AZ20" s="217">
        <v>161</v>
      </c>
      <c r="BA20" s="198">
        <v>9</v>
      </c>
      <c r="BB20" s="199">
        <v>5</v>
      </c>
      <c r="BC20" s="217">
        <v>4</v>
      </c>
      <c r="BD20" s="198">
        <v>5</v>
      </c>
      <c r="BE20" s="199">
        <v>4</v>
      </c>
      <c r="BF20" s="217">
        <v>1</v>
      </c>
      <c r="BG20" s="198">
        <v>20</v>
      </c>
      <c r="BH20" s="199">
        <v>11</v>
      </c>
      <c r="BI20" s="217">
        <v>9</v>
      </c>
      <c r="BJ20" s="198">
        <v>10</v>
      </c>
      <c r="BK20" s="199">
        <v>7</v>
      </c>
      <c r="BL20" s="217">
        <v>3</v>
      </c>
      <c r="BM20" s="198">
        <v>12</v>
      </c>
      <c r="BN20" s="199">
        <v>5</v>
      </c>
      <c r="BO20" s="200">
        <v>7</v>
      </c>
    </row>
    <row r="21" spans="1:67" s="188" customFormat="1" ht="15.75" x14ac:dyDescent="0.25">
      <c r="A21" s="197" t="s">
        <v>373</v>
      </c>
      <c r="B21" s="205">
        <f>SUM(C21:D21)</f>
        <v>5582</v>
      </c>
      <c r="C21" s="198">
        <f t="shared" si="11"/>
        <v>2881</v>
      </c>
      <c r="D21" s="216">
        <f t="shared" si="11"/>
        <v>2701</v>
      </c>
      <c r="E21" s="198">
        <v>121</v>
      </c>
      <c r="F21" s="199">
        <v>63</v>
      </c>
      <c r="G21" s="217">
        <v>58</v>
      </c>
      <c r="H21" s="198">
        <v>33</v>
      </c>
      <c r="I21" s="199">
        <v>15</v>
      </c>
      <c r="J21" s="217">
        <v>18</v>
      </c>
      <c r="K21" s="198">
        <v>183</v>
      </c>
      <c r="L21" s="199">
        <v>98</v>
      </c>
      <c r="M21" s="217">
        <v>85</v>
      </c>
      <c r="N21" s="198">
        <v>46</v>
      </c>
      <c r="O21" s="199">
        <v>19</v>
      </c>
      <c r="P21" s="217">
        <v>27</v>
      </c>
      <c r="Q21" s="198">
        <v>367</v>
      </c>
      <c r="R21" s="199">
        <v>179</v>
      </c>
      <c r="S21" s="217">
        <v>188</v>
      </c>
      <c r="T21" s="198">
        <v>188</v>
      </c>
      <c r="U21" s="199">
        <v>97</v>
      </c>
      <c r="V21" s="217">
        <v>91</v>
      </c>
      <c r="W21" s="198">
        <v>109</v>
      </c>
      <c r="X21" s="199">
        <v>56</v>
      </c>
      <c r="Y21" s="217">
        <v>53</v>
      </c>
      <c r="Z21" s="198">
        <v>212</v>
      </c>
      <c r="AA21" s="199">
        <v>109</v>
      </c>
      <c r="AB21" s="217">
        <v>103</v>
      </c>
      <c r="AC21" s="198">
        <v>71</v>
      </c>
      <c r="AD21" s="199">
        <v>46</v>
      </c>
      <c r="AE21" s="217">
        <v>25</v>
      </c>
      <c r="AF21" s="198">
        <v>359</v>
      </c>
      <c r="AG21" s="199">
        <v>161</v>
      </c>
      <c r="AH21" s="217">
        <v>198</v>
      </c>
      <c r="AI21" s="198">
        <v>562</v>
      </c>
      <c r="AJ21" s="199">
        <v>298</v>
      </c>
      <c r="AK21" s="217">
        <v>264</v>
      </c>
      <c r="AL21" s="198">
        <v>298</v>
      </c>
      <c r="AM21" s="199">
        <v>146</v>
      </c>
      <c r="AN21" s="217">
        <v>152</v>
      </c>
      <c r="AO21" s="198">
        <v>417</v>
      </c>
      <c r="AP21" s="199">
        <v>237</v>
      </c>
      <c r="AQ21" s="217">
        <v>180</v>
      </c>
      <c r="AR21" s="198">
        <v>636</v>
      </c>
      <c r="AS21" s="199">
        <v>338</v>
      </c>
      <c r="AT21" s="217">
        <v>298</v>
      </c>
      <c r="AU21" s="198">
        <v>1556</v>
      </c>
      <c r="AV21" s="199">
        <v>798</v>
      </c>
      <c r="AW21" s="217">
        <v>758</v>
      </c>
      <c r="AX21" s="198">
        <v>353</v>
      </c>
      <c r="AY21" s="199">
        <v>193</v>
      </c>
      <c r="AZ21" s="217">
        <v>160</v>
      </c>
      <c r="BA21" s="198">
        <v>18</v>
      </c>
      <c r="BB21" s="199">
        <v>7</v>
      </c>
      <c r="BC21" s="217">
        <v>11</v>
      </c>
      <c r="BD21" s="198">
        <v>11</v>
      </c>
      <c r="BE21" s="199">
        <v>4</v>
      </c>
      <c r="BF21" s="217">
        <v>7</v>
      </c>
      <c r="BG21" s="198">
        <v>16</v>
      </c>
      <c r="BH21" s="199">
        <v>9</v>
      </c>
      <c r="BI21" s="217">
        <v>7</v>
      </c>
      <c r="BJ21" s="198">
        <v>19</v>
      </c>
      <c r="BK21" s="199">
        <v>3</v>
      </c>
      <c r="BL21" s="217">
        <v>16</v>
      </c>
      <c r="BM21" s="198">
        <v>7</v>
      </c>
      <c r="BN21" s="199">
        <v>5</v>
      </c>
      <c r="BO21" s="200">
        <v>2</v>
      </c>
    </row>
    <row r="22" spans="1:67" s="188" customFormat="1" ht="15.75" x14ac:dyDescent="0.25">
      <c r="A22" s="197" t="s">
        <v>374</v>
      </c>
      <c r="B22" s="205">
        <f>SUM(C22:D22)</f>
        <v>4987</v>
      </c>
      <c r="C22" s="198">
        <f t="shared" si="11"/>
        <v>2569</v>
      </c>
      <c r="D22" s="216">
        <f t="shared" si="11"/>
        <v>2418</v>
      </c>
      <c r="E22" s="198">
        <v>127</v>
      </c>
      <c r="F22" s="199">
        <v>58</v>
      </c>
      <c r="G22" s="217">
        <v>69</v>
      </c>
      <c r="H22" s="198">
        <v>33</v>
      </c>
      <c r="I22" s="199">
        <v>19</v>
      </c>
      <c r="J22" s="217">
        <v>14</v>
      </c>
      <c r="K22" s="198">
        <v>158</v>
      </c>
      <c r="L22" s="199">
        <v>76</v>
      </c>
      <c r="M22" s="217">
        <v>82</v>
      </c>
      <c r="N22" s="198">
        <v>48</v>
      </c>
      <c r="O22" s="199">
        <v>24</v>
      </c>
      <c r="P22" s="217">
        <v>24</v>
      </c>
      <c r="Q22" s="198">
        <v>349</v>
      </c>
      <c r="R22" s="199">
        <v>171</v>
      </c>
      <c r="S22" s="217">
        <v>178</v>
      </c>
      <c r="T22" s="198">
        <v>176</v>
      </c>
      <c r="U22" s="199">
        <v>95</v>
      </c>
      <c r="V22" s="217">
        <v>81</v>
      </c>
      <c r="W22" s="198">
        <v>98</v>
      </c>
      <c r="X22" s="199">
        <v>57</v>
      </c>
      <c r="Y22" s="217">
        <v>41</v>
      </c>
      <c r="Z22" s="198">
        <v>187</v>
      </c>
      <c r="AA22" s="199">
        <v>98</v>
      </c>
      <c r="AB22" s="217">
        <v>89</v>
      </c>
      <c r="AC22" s="198">
        <v>77</v>
      </c>
      <c r="AD22" s="199">
        <v>39</v>
      </c>
      <c r="AE22" s="217">
        <v>38</v>
      </c>
      <c r="AF22" s="198">
        <v>352</v>
      </c>
      <c r="AG22" s="199">
        <v>176</v>
      </c>
      <c r="AH22" s="217">
        <v>176</v>
      </c>
      <c r="AI22" s="198">
        <v>522</v>
      </c>
      <c r="AJ22" s="199">
        <v>283</v>
      </c>
      <c r="AK22" s="217">
        <v>239</v>
      </c>
      <c r="AL22" s="198">
        <v>272</v>
      </c>
      <c r="AM22" s="199">
        <v>144</v>
      </c>
      <c r="AN22" s="217">
        <v>128</v>
      </c>
      <c r="AO22" s="198">
        <v>364</v>
      </c>
      <c r="AP22" s="199">
        <v>173</v>
      </c>
      <c r="AQ22" s="217">
        <v>191</v>
      </c>
      <c r="AR22" s="198">
        <v>520</v>
      </c>
      <c r="AS22" s="199">
        <v>294</v>
      </c>
      <c r="AT22" s="217">
        <v>226</v>
      </c>
      <c r="AU22" s="198">
        <v>1339</v>
      </c>
      <c r="AV22" s="199">
        <v>668</v>
      </c>
      <c r="AW22" s="217">
        <v>671</v>
      </c>
      <c r="AX22" s="198">
        <v>307</v>
      </c>
      <c r="AY22" s="199">
        <v>157</v>
      </c>
      <c r="AZ22" s="217">
        <v>150</v>
      </c>
      <c r="BA22" s="198">
        <v>19</v>
      </c>
      <c r="BB22" s="199">
        <v>11</v>
      </c>
      <c r="BC22" s="217">
        <v>8</v>
      </c>
      <c r="BD22" s="198">
        <v>3</v>
      </c>
      <c r="BE22" s="199">
        <v>2</v>
      </c>
      <c r="BF22" s="217">
        <v>1</v>
      </c>
      <c r="BG22" s="198">
        <v>17</v>
      </c>
      <c r="BH22" s="199">
        <v>11</v>
      </c>
      <c r="BI22" s="217">
        <v>6</v>
      </c>
      <c r="BJ22" s="198">
        <v>9</v>
      </c>
      <c r="BK22" s="199">
        <v>7</v>
      </c>
      <c r="BL22" s="217">
        <v>2</v>
      </c>
      <c r="BM22" s="198">
        <v>10</v>
      </c>
      <c r="BN22" s="199">
        <v>6</v>
      </c>
      <c r="BO22" s="200">
        <v>4</v>
      </c>
    </row>
    <row r="23" spans="1:67" s="188" customFormat="1" ht="15.75" customHeight="1" x14ac:dyDescent="0.25">
      <c r="A23" s="201" t="s">
        <v>52</v>
      </c>
      <c r="B23" s="215">
        <f t="shared" ref="B23:D23" si="12">SUM(B24:B28)</f>
        <v>26550</v>
      </c>
      <c r="C23" s="195">
        <f t="shared" si="12"/>
        <v>13727</v>
      </c>
      <c r="D23" s="214">
        <f t="shared" si="12"/>
        <v>12823</v>
      </c>
      <c r="E23" s="215">
        <f t="shared" ref="E23:G23" si="13">SUM(E24:E28)</f>
        <v>634</v>
      </c>
      <c r="F23" s="195">
        <f t="shared" si="13"/>
        <v>332</v>
      </c>
      <c r="G23" s="214">
        <f t="shared" si="13"/>
        <v>302</v>
      </c>
      <c r="H23" s="215">
        <f t="shared" ref="H23:BO23" si="14">SUM(H24:H28)</f>
        <v>243</v>
      </c>
      <c r="I23" s="195">
        <f t="shared" si="14"/>
        <v>125</v>
      </c>
      <c r="J23" s="214">
        <f t="shared" si="14"/>
        <v>118</v>
      </c>
      <c r="K23" s="215">
        <f t="shared" si="14"/>
        <v>897</v>
      </c>
      <c r="L23" s="195">
        <f t="shared" si="14"/>
        <v>504</v>
      </c>
      <c r="M23" s="214">
        <f t="shared" si="14"/>
        <v>393</v>
      </c>
      <c r="N23" s="215">
        <f t="shared" si="14"/>
        <v>231</v>
      </c>
      <c r="O23" s="195">
        <f t="shared" si="14"/>
        <v>128</v>
      </c>
      <c r="P23" s="214">
        <f t="shared" si="14"/>
        <v>103</v>
      </c>
      <c r="Q23" s="215">
        <f t="shared" si="14"/>
        <v>1743</v>
      </c>
      <c r="R23" s="195">
        <f t="shared" si="14"/>
        <v>879</v>
      </c>
      <c r="S23" s="214">
        <f t="shared" si="14"/>
        <v>864</v>
      </c>
      <c r="T23" s="215">
        <f t="shared" si="14"/>
        <v>1149</v>
      </c>
      <c r="U23" s="195">
        <f t="shared" si="14"/>
        <v>619</v>
      </c>
      <c r="V23" s="214">
        <f t="shared" si="14"/>
        <v>530</v>
      </c>
      <c r="W23" s="215">
        <f t="shared" si="14"/>
        <v>687</v>
      </c>
      <c r="X23" s="195">
        <f t="shared" si="14"/>
        <v>358</v>
      </c>
      <c r="Y23" s="214">
        <f t="shared" si="14"/>
        <v>329</v>
      </c>
      <c r="Z23" s="215">
        <f t="shared" si="14"/>
        <v>1099</v>
      </c>
      <c r="AA23" s="195">
        <f t="shared" si="14"/>
        <v>580</v>
      </c>
      <c r="AB23" s="214">
        <f t="shared" si="14"/>
        <v>519</v>
      </c>
      <c r="AC23" s="215">
        <f t="shared" si="14"/>
        <v>397</v>
      </c>
      <c r="AD23" s="195">
        <f t="shared" si="14"/>
        <v>214</v>
      </c>
      <c r="AE23" s="214">
        <f t="shared" si="14"/>
        <v>183</v>
      </c>
      <c r="AF23" s="215">
        <f t="shared" si="14"/>
        <v>1960</v>
      </c>
      <c r="AG23" s="195">
        <f t="shared" si="14"/>
        <v>1017</v>
      </c>
      <c r="AH23" s="214">
        <f t="shared" si="14"/>
        <v>943</v>
      </c>
      <c r="AI23" s="215">
        <f t="shared" si="14"/>
        <v>3157</v>
      </c>
      <c r="AJ23" s="195">
        <f t="shared" si="14"/>
        <v>1631</v>
      </c>
      <c r="AK23" s="214">
        <f t="shared" si="14"/>
        <v>1526</v>
      </c>
      <c r="AL23" s="215">
        <f t="shared" si="14"/>
        <v>1525</v>
      </c>
      <c r="AM23" s="195">
        <f t="shared" si="14"/>
        <v>767</v>
      </c>
      <c r="AN23" s="214">
        <f t="shared" si="14"/>
        <v>758</v>
      </c>
      <c r="AO23" s="215">
        <f t="shared" si="14"/>
        <v>2106</v>
      </c>
      <c r="AP23" s="195">
        <f t="shared" si="14"/>
        <v>1102</v>
      </c>
      <c r="AQ23" s="214">
        <f t="shared" si="14"/>
        <v>1004</v>
      </c>
      <c r="AR23" s="215">
        <f t="shared" si="14"/>
        <v>2835</v>
      </c>
      <c r="AS23" s="195">
        <f t="shared" si="14"/>
        <v>1499</v>
      </c>
      <c r="AT23" s="214">
        <f t="shared" si="14"/>
        <v>1336</v>
      </c>
      <c r="AU23" s="215">
        <f t="shared" si="14"/>
        <v>6194</v>
      </c>
      <c r="AV23" s="195">
        <f t="shared" si="14"/>
        <v>3088</v>
      </c>
      <c r="AW23" s="214">
        <f t="shared" si="14"/>
        <v>3106</v>
      </c>
      <c r="AX23" s="215">
        <f t="shared" si="14"/>
        <v>1414</v>
      </c>
      <c r="AY23" s="195">
        <f t="shared" si="14"/>
        <v>736</v>
      </c>
      <c r="AZ23" s="214">
        <f t="shared" si="14"/>
        <v>678</v>
      </c>
      <c r="BA23" s="215">
        <f t="shared" si="14"/>
        <v>56</v>
      </c>
      <c r="BB23" s="195">
        <f t="shared" si="14"/>
        <v>32</v>
      </c>
      <c r="BC23" s="214">
        <f t="shared" si="14"/>
        <v>24</v>
      </c>
      <c r="BD23" s="215">
        <f t="shared" si="14"/>
        <v>51</v>
      </c>
      <c r="BE23" s="195">
        <f t="shared" si="14"/>
        <v>28</v>
      </c>
      <c r="BF23" s="214">
        <f t="shared" si="14"/>
        <v>23</v>
      </c>
      <c r="BG23" s="215">
        <f t="shared" si="14"/>
        <v>73</v>
      </c>
      <c r="BH23" s="195">
        <f t="shared" si="14"/>
        <v>33</v>
      </c>
      <c r="BI23" s="214">
        <f t="shared" si="14"/>
        <v>40</v>
      </c>
      <c r="BJ23" s="215">
        <f t="shared" si="14"/>
        <v>52</v>
      </c>
      <c r="BK23" s="195">
        <f t="shared" si="14"/>
        <v>27</v>
      </c>
      <c r="BL23" s="214">
        <f t="shared" si="14"/>
        <v>25</v>
      </c>
      <c r="BM23" s="215">
        <f t="shared" si="14"/>
        <v>47</v>
      </c>
      <c r="BN23" s="195">
        <f t="shared" si="14"/>
        <v>28</v>
      </c>
      <c r="BO23" s="196">
        <f t="shared" si="14"/>
        <v>19</v>
      </c>
    </row>
    <row r="24" spans="1:67" s="188" customFormat="1" ht="15.75" x14ac:dyDescent="0.25">
      <c r="A24" s="197" t="s">
        <v>375</v>
      </c>
      <c r="B24" s="205">
        <f>SUM(C24:D24)</f>
        <v>4855</v>
      </c>
      <c r="C24" s="198">
        <f t="shared" ref="C24:D28" si="15">F24+I24+L24+O24+R24+U24+X24+AA24+AD24+AG24+AJ24+AM24+AP24+AS24+AV24+AY24+BB24+BE24+BH24+BK24+BN24</f>
        <v>2482</v>
      </c>
      <c r="D24" s="216">
        <f t="shared" si="15"/>
        <v>2373</v>
      </c>
      <c r="E24" s="198">
        <v>115</v>
      </c>
      <c r="F24" s="199">
        <v>62</v>
      </c>
      <c r="G24" s="217">
        <v>53</v>
      </c>
      <c r="H24" s="198">
        <v>31</v>
      </c>
      <c r="I24" s="199">
        <v>13</v>
      </c>
      <c r="J24" s="217">
        <v>18</v>
      </c>
      <c r="K24" s="198">
        <v>149</v>
      </c>
      <c r="L24" s="199">
        <v>77</v>
      </c>
      <c r="M24" s="217">
        <v>72</v>
      </c>
      <c r="N24" s="198">
        <v>35</v>
      </c>
      <c r="O24" s="199">
        <v>22</v>
      </c>
      <c r="P24" s="217">
        <v>13</v>
      </c>
      <c r="Q24" s="198">
        <v>355</v>
      </c>
      <c r="R24" s="199">
        <v>186</v>
      </c>
      <c r="S24" s="217">
        <v>169</v>
      </c>
      <c r="T24" s="198">
        <v>184</v>
      </c>
      <c r="U24" s="199">
        <v>87</v>
      </c>
      <c r="V24" s="217">
        <v>97</v>
      </c>
      <c r="W24" s="198">
        <v>115</v>
      </c>
      <c r="X24" s="199">
        <v>62</v>
      </c>
      <c r="Y24" s="217">
        <v>53</v>
      </c>
      <c r="Z24" s="198">
        <v>200</v>
      </c>
      <c r="AA24" s="199">
        <v>101</v>
      </c>
      <c r="AB24" s="217">
        <v>99</v>
      </c>
      <c r="AC24" s="198">
        <v>64</v>
      </c>
      <c r="AD24" s="199">
        <v>36</v>
      </c>
      <c r="AE24" s="217">
        <v>28</v>
      </c>
      <c r="AF24" s="198">
        <v>325</v>
      </c>
      <c r="AG24" s="199">
        <v>160</v>
      </c>
      <c r="AH24" s="217">
        <v>165</v>
      </c>
      <c r="AI24" s="198">
        <v>531</v>
      </c>
      <c r="AJ24" s="199">
        <v>279</v>
      </c>
      <c r="AK24" s="217">
        <v>252</v>
      </c>
      <c r="AL24" s="198">
        <v>255</v>
      </c>
      <c r="AM24" s="199">
        <v>128</v>
      </c>
      <c r="AN24" s="217">
        <v>127</v>
      </c>
      <c r="AO24" s="198">
        <v>357</v>
      </c>
      <c r="AP24" s="199">
        <v>191</v>
      </c>
      <c r="AQ24" s="217">
        <v>166</v>
      </c>
      <c r="AR24" s="198">
        <v>540</v>
      </c>
      <c r="AS24" s="199">
        <v>277</v>
      </c>
      <c r="AT24" s="217">
        <v>263</v>
      </c>
      <c r="AU24" s="198">
        <v>1275</v>
      </c>
      <c r="AV24" s="199">
        <v>620</v>
      </c>
      <c r="AW24" s="217">
        <v>655</v>
      </c>
      <c r="AX24" s="198">
        <v>281</v>
      </c>
      <c r="AY24" s="199">
        <v>157</v>
      </c>
      <c r="AZ24" s="217">
        <v>124</v>
      </c>
      <c r="BA24" s="198">
        <v>9</v>
      </c>
      <c r="BB24" s="199">
        <v>6</v>
      </c>
      <c r="BC24" s="217">
        <v>3</v>
      </c>
      <c r="BD24" s="198">
        <v>6</v>
      </c>
      <c r="BE24" s="199">
        <v>3</v>
      </c>
      <c r="BF24" s="217">
        <v>3</v>
      </c>
      <c r="BG24" s="198">
        <v>13</v>
      </c>
      <c r="BH24" s="199">
        <v>6</v>
      </c>
      <c r="BI24" s="217">
        <v>7</v>
      </c>
      <c r="BJ24" s="198">
        <v>8</v>
      </c>
      <c r="BK24" s="199">
        <v>3</v>
      </c>
      <c r="BL24" s="217">
        <v>5</v>
      </c>
      <c r="BM24" s="198">
        <v>7</v>
      </c>
      <c r="BN24" s="199">
        <v>6</v>
      </c>
      <c r="BO24" s="200">
        <v>1</v>
      </c>
    </row>
    <row r="25" spans="1:67" s="188" customFormat="1" ht="15.75" x14ac:dyDescent="0.25">
      <c r="A25" s="197" t="s">
        <v>376</v>
      </c>
      <c r="B25" s="205">
        <f>SUM(C25:D25)</f>
        <v>5128</v>
      </c>
      <c r="C25" s="198">
        <f t="shared" si="15"/>
        <v>2644</v>
      </c>
      <c r="D25" s="216">
        <f t="shared" si="15"/>
        <v>2484</v>
      </c>
      <c r="E25" s="198">
        <v>111</v>
      </c>
      <c r="F25" s="199">
        <v>55</v>
      </c>
      <c r="G25" s="217">
        <v>56</v>
      </c>
      <c r="H25" s="198">
        <v>49</v>
      </c>
      <c r="I25" s="199">
        <v>33</v>
      </c>
      <c r="J25" s="217">
        <v>16</v>
      </c>
      <c r="K25" s="198">
        <v>164</v>
      </c>
      <c r="L25" s="199">
        <v>89</v>
      </c>
      <c r="M25" s="217">
        <v>75</v>
      </c>
      <c r="N25" s="198">
        <v>52</v>
      </c>
      <c r="O25" s="199">
        <v>23</v>
      </c>
      <c r="P25" s="217">
        <v>29</v>
      </c>
      <c r="Q25" s="198">
        <v>326</v>
      </c>
      <c r="R25" s="199">
        <v>167</v>
      </c>
      <c r="S25" s="217">
        <v>159</v>
      </c>
      <c r="T25" s="198">
        <v>222</v>
      </c>
      <c r="U25" s="199">
        <v>131</v>
      </c>
      <c r="V25" s="217">
        <v>91</v>
      </c>
      <c r="W25" s="198">
        <v>130</v>
      </c>
      <c r="X25" s="199">
        <v>69</v>
      </c>
      <c r="Y25" s="217">
        <v>61</v>
      </c>
      <c r="Z25" s="198">
        <v>194</v>
      </c>
      <c r="AA25" s="199">
        <v>105</v>
      </c>
      <c r="AB25" s="217">
        <v>89</v>
      </c>
      <c r="AC25" s="198">
        <v>84</v>
      </c>
      <c r="AD25" s="199">
        <v>38</v>
      </c>
      <c r="AE25" s="217">
        <v>46</v>
      </c>
      <c r="AF25" s="198">
        <v>356</v>
      </c>
      <c r="AG25" s="199">
        <v>172</v>
      </c>
      <c r="AH25" s="217">
        <v>184</v>
      </c>
      <c r="AI25" s="198">
        <v>622</v>
      </c>
      <c r="AJ25" s="199">
        <v>319</v>
      </c>
      <c r="AK25" s="217">
        <v>303</v>
      </c>
      <c r="AL25" s="198">
        <v>302</v>
      </c>
      <c r="AM25" s="199">
        <v>159</v>
      </c>
      <c r="AN25" s="217">
        <v>143</v>
      </c>
      <c r="AO25" s="198">
        <v>415</v>
      </c>
      <c r="AP25" s="199">
        <v>228</v>
      </c>
      <c r="AQ25" s="217">
        <v>187</v>
      </c>
      <c r="AR25" s="198">
        <v>550</v>
      </c>
      <c r="AS25" s="199">
        <v>294</v>
      </c>
      <c r="AT25" s="217">
        <v>256</v>
      </c>
      <c r="AU25" s="198">
        <v>1205</v>
      </c>
      <c r="AV25" s="199">
        <v>588</v>
      </c>
      <c r="AW25" s="217">
        <v>617</v>
      </c>
      <c r="AX25" s="198">
        <v>298</v>
      </c>
      <c r="AY25" s="199">
        <v>144</v>
      </c>
      <c r="AZ25" s="217">
        <v>154</v>
      </c>
      <c r="BA25" s="198">
        <v>14</v>
      </c>
      <c r="BB25" s="199">
        <v>9</v>
      </c>
      <c r="BC25" s="217">
        <v>5</v>
      </c>
      <c r="BD25" s="198">
        <v>6</v>
      </c>
      <c r="BE25" s="199">
        <v>5</v>
      </c>
      <c r="BF25" s="217">
        <v>1</v>
      </c>
      <c r="BG25" s="198">
        <v>7</v>
      </c>
      <c r="BH25" s="199">
        <v>3</v>
      </c>
      <c r="BI25" s="217">
        <v>4</v>
      </c>
      <c r="BJ25" s="198">
        <v>10</v>
      </c>
      <c r="BK25" s="199">
        <v>6</v>
      </c>
      <c r="BL25" s="217">
        <v>4</v>
      </c>
      <c r="BM25" s="198">
        <v>11</v>
      </c>
      <c r="BN25" s="199">
        <v>7</v>
      </c>
      <c r="BO25" s="200">
        <v>4</v>
      </c>
    </row>
    <row r="26" spans="1:67" s="188" customFormat="1" ht="15.75" x14ac:dyDescent="0.25">
      <c r="A26" s="197" t="s">
        <v>377</v>
      </c>
      <c r="B26" s="205">
        <f>SUM(C26:D26)</f>
        <v>5457</v>
      </c>
      <c r="C26" s="198">
        <f t="shared" si="15"/>
        <v>2853</v>
      </c>
      <c r="D26" s="216">
        <f t="shared" si="15"/>
        <v>2604</v>
      </c>
      <c r="E26" s="198">
        <v>111</v>
      </c>
      <c r="F26" s="199">
        <v>53</v>
      </c>
      <c r="G26" s="217">
        <v>58</v>
      </c>
      <c r="H26" s="198">
        <v>43</v>
      </c>
      <c r="I26" s="199">
        <v>20</v>
      </c>
      <c r="J26" s="217">
        <v>23</v>
      </c>
      <c r="K26" s="198">
        <v>187</v>
      </c>
      <c r="L26" s="199">
        <v>97</v>
      </c>
      <c r="M26" s="217">
        <v>90</v>
      </c>
      <c r="N26" s="198">
        <v>50</v>
      </c>
      <c r="O26" s="199">
        <v>32</v>
      </c>
      <c r="P26" s="217">
        <v>18</v>
      </c>
      <c r="Q26" s="198">
        <v>364</v>
      </c>
      <c r="R26" s="199">
        <v>194</v>
      </c>
      <c r="S26" s="217">
        <v>170</v>
      </c>
      <c r="T26" s="198">
        <v>237</v>
      </c>
      <c r="U26" s="199">
        <v>125</v>
      </c>
      <c r="V26" s="217">
        <v>112</v>
      </c>
      <c r="W26" s="198">
        <v>155</v>
      </c>
      <c r="X26" s="199">
        <v>86</v>
      </c>
      <c r="Y26" s="217">
        <v>69</v>
      </c>
      <c r="Z26" s="198">
        <v>255</v>
      </c>
      <c r="AA26" s="199">
        <v>139</v>
      </c>
      <c r="AB26" s="217">
        <v>116</v>
      </c>
      <c r="AC26" s="198">
        <v>69</v>
      </c>
      <c r="AD26" s="199">
        <v>45</v>
      </c>
      <c r="AE26" s="217">
        <v>24</v>
      </c>
      <c r="AF26" s="198">
        <v>409</v>
      </c>
      <c r="AG26" s="199">
        <v>221</v>
      </c>
      <c r="AH26" s="217">
        <v>188</v>
      </c>
      <c r="AI26" s="198">
        <v>602</v>
      </c>
      <c r="AJ26" s="199">
        <v>305</v>
      </c>
      <c r="AK26" s="217">
        <v>297</v>
      </c>
      <c r="AL26" s="198">
        <v>329</v>
      </c>
      <c r="AM26" s="199">
        <v>161</v>
      </c>
      <c r="AN26" s="217">
        <v>168</v>
      </c>
      <c r="AO26" s="198">
        <v>439</v>
      </c>
      <c r="AP26" s="199">
        <v>215</v>
      </c>
      <c r="AQ26" s="217">
        <v>224</v>
      </c>
      <c r="AR26" s="198">
        <v>590</v>
      </c>
      <c r="AS26" s="199">
        <v>323</v>
      </c>
      <c r="AT26" s="217">
        <v>267</v>
      </c>
      <c r="AU26" s="198">
        <v>1273</v>
      </c>
      <c r="AV26" s="199">
        <v>648</v>
      </c>
      <c r="AW26" s="217">
        <v>625</v>
      </c>
      <c r="AX26" s="198">
        <v>269</v>
      </c>
      <c r="AY26" s="199">
        <v>144</v>
      </c>
      <c r="AZ26" s="217">
        <v>125</v>
      </c>
      <c r="BA26" s="198">
        <v>11</v>
      </c>
      <c r="BB26" s="199">
        <v>7</v>
      </c>
      <c r="BC26" s="217">
        <v>4</v>
      </c>
      <c r="BD26" s="198">
        <v>12</v>
      </c>
      <c r="BE26" s="199">
        <v>7</v>
      </c>
      <c r="BF26" s="217">
        <v>5</v>
      </c>
      <c r="BG26" s="198">
        <v>21</v>
      </c>
      <c r="BH26" s="199">
        <v>13</v>
      </c>
      <c r="BI26" s="217">
        <v>8</v>
      </c>
      <c r="BJ26" s="198">
        <v>17</v>
      </c>
      <c r="BK26" s="199">
        <v>9</v>
      </c>
      <c r="BL26" s="217">
        <v>8</v>
      </c>
      <c r="BM26" s="198">
        <v>14</v>
      </c>
      <c r="BN26" s="199">
        <v>9</v>
      </c>
      <c r="BO26" s="200">
        <v>5</v>
      </c>
    </row>
    <row r="27" spans="1:67" s="188" customFormat="1" ht="15.75" x14ac:dyDescent="0.25">
      <c r="A27" s="197" t="s">
        <v>378</v>
      </c>
      <c r="B27" s="205">
        <f>SUM(C27:D27)</f>
        <v>5262</v>
      </c>
      <c r="C27" s="198">
        <f t="shared" si="15"/>
        <v>2713</v>
      </c>
      <c r="D27" s="216">
        <f t="shared" si="15"/>
        <v>2549</v>
      </c>
      <c r="E27" s="198">
        <v>137</v>
      </c>
      <c r="F27" s="199">
        <v>70</v>
      </c>
      <c r="G27" s="217">
        <v>67</v>
      </c>
      <c r="H27" s="198">
        <v>47</v>
      </c>
      <c r="I27" s="199">
        <v>21</v>
      </c>
      <c r="J27" s="217">
        <v>26</v>
      </c>
      <c r="K27" s="198">
        <v>191</v>
      </c>
      <c r="L27" s="199">
        <v>117</v>
      </c>
      <c r="M27" s="217">
        <v>74</v>
      </c>
      <c r="N27" s="198">
        <v>43</v>
      </c>
      <c r="O27" s="199">
        <v>23</v>
      </c>
      <c r="P27" s="217">
        <v>20</v>
      </c>
      <c r="Q27" s="198">
        <v>322</v>
      </c>
      <c r="R27" s="199">
        <v>144</v>
      </c>
      <c r="S27" s="217">
        <v>178</v>
      </c>
      <c r="T27" s="198">
        <v>221</v>
      </c>
      <c r="U27" s="199">
        <v>126</v>
      </c>
      <c r="V27" s="217">
        <v>95</v>
      </c>
      <c r="W27" s="198">
        <v>134</v>
      </c>
      <c r="X27" s="199">
        <v>66</v>
      </c>
      <c r="Y27" s="217">
        <v>68</v>
      </c>
      <c r="Z27" s="198">
        <v>234</v>
      </c>
      <c r="AA27" s="199">
        <v>122</v>
      </c>
      <c r="AB27" s="217">
        <v>112</v>
      </c>
      <c r="AC27" s="198">
        <v>87</v>
      </c>
      <c r="AD27" s="199">
        <v>44</v>
      </c>
      <c r="AE27" s="217">
        <v>43</v>
      </c>
      <c r="AF27" s="198">
        <v>428</v>
      </c>
      <c r="AG27" s="199">
        <v>236</v>
      </c>
      <c r="AH27" s="217">
        <v>192</v>
      </c>
      <c r="AI27" s="198">
        <v>642</v>
      </c>
      <c r="AJ27" s="199">
        <v>330</v>
      </c>
      <c r="AK27" s="217">
        <v>312</v>
      </c>
      <c r="AL27" s="198">
        <v>295</v>
      </c>
      <c r="AM27" s="199">
        <v>145</v>
      </c>
      <c r="AN27" s="217">
        <v>150</v>
      </c>
      <c r="AO27" s="198">
        <v>431</v>
      </c>
      <c r="AP27" s="199">
        <v>226</v>
      </c>
      <c r="AQ27" s="217">
        <v>205</v>
      </c>
      <c r="AR27" s="198">
        <v>552</v>
      </c>
      <c r="AS27" s="199">
        <v>307</v>
      </c>
      <c r="AT27" s="217">
        <v>245</v>
      </c>
      <c r="AU27" s="198">
        <v>1191</v>
      </c>
      <c r="AV27" s="199">
        <v>581</v>
      </c>
      <c r="AW27" s="217">
        <v>610</v>
      </c>
      <c r="AX27" s="198">
        <v>255</v>
      </c>
      <c r="AY27" s="199">
        <v>132</v>
      </c>
      <c r="AZ27" s="217">
        <v>123</v>
      </c>
      <c r="BA27" s="198">
        <v>15</v>
      </c>
      <c r="BB27" s="199">
        <v>7</v>
      </c>
      <c r="BC27" s="217">
        <v>8</v>
      </c>
      <c r="BD27" s="198">
        <v>12</v>
      </c>
      <c r="BE27" s="199">
        <v>6</v>
      </c>
      <c r="BF27" s="217">
        <v>6</v>
      </c>
      <c r="BG27" s="198">
        <v>12</v>
      </c>
      <c r="BH27" s="199">
        <v>4</v>
      </c>
      <c r="BI27" s="217">
        <v>8</v>
      </c>
      <c r="BJ27" s="198">
        <v>6</v>
      </c>
      <c r="BK27" s="199">
        <v>4</v>
      </c>
      <c r="BL27" s="217">
        <v>2</v>
      </c>
      <c r="BM27" s="198">
        <v>7</v>
      </c>
      <c r="BN27" s="199">
        <v>2</v>
      </c>
      <c r="BO27" s="200">
        <v>5</v>
      </c>
    </row>
    <row r="28" spans="1:67" s="188" customFormat="1" ht="15.75" x14ac:dyDescent="0.25">
      <c r="A28" s="197" t="s">
        <v>379</v>
      </c>
      <c r="B28" s="205">
        <f>SUM(C28:D28)</f>
        <v>5848</v>
      </c>
      <c r="C28" s="198">
        <f t="shared" si="15"/>
        <v>3035</v>
      </c>
      <c r="D28" s="216">
        <f t="shared" si="15"/>
        <v>2813</v>
      </c>
      <c r="E28" s="198">
        <v>160</v>
      </c>
      <c r="F28" s="199">
        <v>92</v>
      </c>
      <c r="G28" s="217">
        <v>68</v>
      </c>
      <c r="H28" s="198">
        <v>73</v>
      </c>
      <c r="I28" s="199">
        <v>38</v>
      </c>
      <c r="J28" s="217">
        <v>35</v>
      </c>
      <c r="K28" s="198">
        <v>206</v>
      </c>
      <c r="L28" s="199">
        <v>124</v>
      </c>
      <c r="M28" s="217">
        <v>82</v>
      </c>
      <c r="N28" s="198">
        <v>51</v>
      </c>
      <c r="O28" s="199">
        <v>28</v>
      </c>
      <c r="P28" s="217">
        <v>23</v>
      </c>
      <c r="Q28" s="198">
        <v>376</v>
      </c>
      <c r="R28" s="199">
        <v>188</v>
      </c>
      <c r="S28" s="217">
        <v>188</v>
      </c>
      <c r="T28" s="198">
        <v>285</v>
      </c>
      <c r="U28" s="199">
        <v>150</v>
      </c>
      <c r="V28" s="217">
        <v>135</v>
      </c>
      <c r="W28" s="198">
        <v>153</v>
      </c>
      <c r="X28" s="199">
        <v>75</v>
      </c>
      <c r="Y28" s="217">
        <v>78</v>
      </c>
      <c r="Z28" s="198">
        <v>216</v>
      </c>
      <c r="AA28" s="199">
        <v>113</v>
      </c>
      <c r="AB28" s="217">
        <v>103</v>
      </c>
      <c r="AC28" s="198">
        <v>93</v>
      </c>
      <c r="AD28" s="199">
        <v>51</v>
      </c>
      <c r="AE28" s="217">
        <v>42</v>
      </c>
      <c r="AF28" s="198">
        <v>442</v>
      </c>
      <c r="AG28" s="199">
        <v>228</v>
      </c>
      <c r="AH28" s="217">
        <v>214</v>
      </c>
      <c r="AI28" s="198">
        <v>760</v>
      </c>
      <c r="AJ28" s="199">
        <v>398</v>
      </c>
      <c r="AK28" s="217">
        <v>362</v>
      </c>
      <c r="AL28" s="198">
        <v>344</v>
      </c>
      <c r="AM28" s="199">
        <v>174</v>
      </c>
      <c r="AN28" s="217">
        <v>170</v>
      </c>
      <c r="AO28" s="198">
        <v>464</v>
      </c>
      <c r="AP28" s="199">
        <v>242</v>
      </c>
      <c r="AQ28" s="217">
        <v>222</v>
      </c>
      <c r="AR28" s="198">
        <v>603</v>
      </c>
      <c r="AS28" s="199">
        <v>298</v>
      </c>
      <c r="AT28" s="217">
        <v>305</v>
      </c>
      <c r="AU28" s="198">
        <v>1250</v>
      </c>
      <c r="AV28" s="199">
        <v>651</v>
      </c>
      <c r="AW28" s="217">
        <v>599</v>
      </c>
      <c r="AX28" s="198">
        <v>311</v>
      </c>
      <c r="AY28" s="199">
        <v>159</v>
      </c>
      <c r="AZ28" s="217">
        <v>152</v>
      </c>
      <c r="BA28" s="198">
        <v>7</v>
      </c>
      <c r="BB28" s="199">
        <v>3</v>
      </c>
      <c r="BC28" s="217">
        <v>4</v>
      </c>
      <c r="BD28" s="198">
        <v>15</v>
      </c>
      <c r="BE28" s="199">
        <v>7</v>
      </c>
      <c r="BF28" s="217">
        <v>8</v>
      </c>
      <c r="BG28" s="198">
        <v>20</v>
      </c>
      <c r="BH28" s="199">
        <v>7</v>
      </c>
      <c r="BI28" s="217">
        <v>13</v>
      </c>
      <c r="BJ28" s="198">
        <v>11</v>
      </c>
      <c r="BK28" s="199">
        <v>5</v>
      </c>
      <c r="BL28" s="217">
        <v>6</v>
      </c>
      <c r="BM28" s="198">
        <v>8</v>
      </c>
      <c r="BN28" s="199">
        <v>4</v>
      </c>
      <c r="BO28" s="200">
        <v>4</v>
      </c>
    </row>
    <row r="29" spans="1:67" s="188" customFormat="1" ht="15.75" customHeight="1" x14ac:dyDescent="0.25">
      <c r="A29" s="201" t="s">
        <v>46</v>
      </c>
      <c r="B29" s="215">
        <f t="shared" ref="B29:D29" si="16">SUM(B30:B34)</f>
        <v>31100</v>
      </c>
      <c r="C29" s="195">
        <f t="shared" si="16"/>
        <v>16456</v>
      </c>
      <c r="D29" s="214">
        <f t="shared" si="16"/>
        <v>14644</v>
      </c>
      <c r="E29" s="215">
        <f t="shared" ref="E29:G29" si="17">SUM(E30:E34)</f>
        <v>944</v>
      </c>
      <c r="F29" s="195">
        <f t="shared" si="17"/>
        <v>525</v>
      </c>
      <c r="G29" s="214">
        <f t="shared" si="17"/>
        <v>419</v>
      </c>
      <c r="H29" s="215">
        <f t="shared" ref="H29:BO29" si="18">SUM(H30:H34)</f>
        <v>433</v>
      </c>
      <c r="I29" s="195">
        <f t="shared" si="18"/>
        <v>233</v>
      </c>
      <c r="J29" s="214">
        <f t="shared" si="18"/>
        <v>200</v>
      </c>
      <c r="K29" s="215">
        <f t="shared" si="18"/>
        <v>1150</v>
      </c>
      <c r="L29" s="195">
        <f t="shared" si="18"/>
        <v>627</v>
      </c>
      <c r="M29" s="214">
        <f t="shared" si="18"/>
        <v>523</v>
      </c>
      <c r="N29" s="215">
        <f t="shared" si="18"/>
        <v>319</v>
      </c>
      <c r="O29" s="195">
        <f t="shared" si="18"/>
        <v>173</v>
      </c>
      <c r="P29" s="214">
        <f t="shared" si="18"/>
        <v>146</v>
      </c>
      <c r="Q29" s="215">
        <f t="shared" si="18"/>
        <v>2082</v>
      </c>
      <c r="R29" s="195">
        <f t="shared" si="18"/>
        <v>1160</v>
      </c>
      <c r="S29" s="214">
        <f t="shared" si="18"/>
        <v>922</v>
      </c>
      <c r="T29" s="215">
        <f t="shared" si="18"/>
        <v>1949</v>
      </c>
      <c r="U29" s="195">
        <f t="shared" si="18"/>
        <v>1006</v>
      </c>
      <c r="V29" s="214">
        <f t="shared" si="18"/>
        <v>943</v>
      </c>
      <c r="W29" s="215">
        <f t="shared" si="18"/>
        <v>990</v>
      </c>
      <c r="X29" s="195">
        <f t="shared" si="18"/>
        <v>538</v>
      </c>
      <c r="Y29" s="214">
        <f t="shared" si="18"/>
        <v>452</v>
      </c>
      <c r="Z29" s="215">
        <f t="shared" si="18"/>
        <v>1321</v>
      </c>
      <c r="AA29" s="195">
        <f t="shared" si="18"/>
        <v>680</v>
      </c>
      <c r="AB29" s="214">
        <f t="shared" si="18"/>
        <v>641</v>
      </c>
      <c r="AC29" s="215">
        <f t="shared" si="18"/>
        <v>467</v>
      </c>
      <c r="AD29" s="195">
        <f t="shared" si="18"/>
        <v>263</v>
      </c>
      <c r="AE29" s="214">
        <f t="shared" si="18"/>
        <v>204</v>
      </c>
      <c r="AF29" s="215">
        <f t="shared" si="18"/>
        <v>2680</v>
      </c>
      <c r="AG29" s="195">
        <f t="shared" si="18"/>
        <v>1419</v>
      </c>
      <c r="AH29" s="214">
        <f t="shared" si="18"/>
        <v>1261</v>
      </c>
      <c r="AI29" s="215">
        <f t="shared" si="18"/>
        <v>4070</v>
      </c>
      <c r="AJ29" s="195">
        <f t="shared" si="18"/>
        <v>2140</v>
      </c>
      <c r="AK29" s="214">
        <f t="shared" si="18"/>
        <v>1930</v>
      </c>
      <c r="AL29" s="215">
        <f t="shared" si="18"/>
        <v>1544</v>
      </c>
      <c r="AM29" s="195">
        <f t="shared" si="18"/>
        <v>827</v>
      </c>
      <c r="AN29" s="214">
        <f t="shared" si="18"/>
        <v>717</v>
      </c>
      <c r="AO29" s="215">
        <f t="shared" si="18"/>
        <v>2629</v>
      </c>
      <c r="AP29" s="195">
        <f t="shared" si="18"/>
        <v>1367</v>
      </c>
      <c r="AQ29" s="214">
        <f t="shared" si="18"/>
        <v>1262</v>
      </c>
      <c r="AR29" s="215">
        <f t="shared" si="18"/>
        <v>2986</v>
      </c>
      <c r="AS29" s="195">
        <f t="shared" si="18"/>
        <v>1581</v>
      </c>
      <c r="AT29" s="214">
        <f t="shared" si="18"/>
        <v>1405</v>
      </c>
      <c r="AU29" s="215">
        <f t="shared" si="18"/>
        <v>5543</v>
      </c>
      <c r="AV29" s="195">
        <f t="shared" si="18"/>
        <v>2860</v>
      </c>
      <c r="AW29" s="214">
        <f t="shared" si="18"/>
        <v>2683</v>
      </c>
      <c r="AX29" s="215">
        <f t="shared" si="18"/>
        <v>1515</v>
      </c>
      <c r="AY29" s="195">
        <f t="shared" si="18"/>
        <v>775</v>
      </c>
      <c r="AZ29" s="214">
        <f t="shared" si="18"/>
        <v>740</v>
      </c>
      <c r="BA29" s="215">
        <f t="shared" si="18"/>
        <v>68</v>
      </c>
      <c r="BB29" s="195">
        <f t="shared" si="18"/>
        <v>42</v>
      </c>
      <c r="BC29" s="214">
        <f t="shared" si="18"/>
        <v>26</v>
      </c>
      <c r="BD29" s="215">
        <f t="shared" si="18"/>
        <v>77</v>
      </c>
      <c r="BE29" s="195">
        <f t="shared" si="18"/>
        <v>45</v>
      </c>
      <c r="BF29" s="214">
        <f t="shared" si="18"/>
        <v>32</v>
      </c>
      <c r="BG29" s="215">
        <f t="shared" si="18"/>
        <v>183</v>
      </c>
      <c r="BH29" s="195">
        <f t="shared" si="18"/>
        <v>106</v>
      </c>
      <c r="BI29" s="214">
        <f t="shared" si="18"/>
        <v>77</v>
      </c>
      <c r="BJ29" s="215">
        <f t="shared" si="18"/>
        <v>81</v>
      </c>
      <c r="BK29" s="195">
        <f t="shared" si="18"/>
        <v>54</v>
      </c>
      <c r="BL29" s="214">
        <f t="shared" si="18"/>
        <v>27</v>
      </c>
      <c r="BM29" s="215">
        <f t="shared" si="18"/>
        <v>69</v>
      </c>
      <c r="BN29" s="195">
        <f t="shared" si="18"/>
        <v>35</v>
      </c>
      <c r="BO29" s="196">
        <f t="shared" si="18"/>
        <v>34</v>
      </c>
    </row>
    <row r="30" spans="1:67" s="188" customFormat="1" ht="15.75" x14ac:dyDescent="0.25">
      <c r="A30" s="197" t="s">
        <v>380</v>
      </c>
      <c r="B30" s="205">
        <f>SUM(C30:D30)</f>
        <v>6625</v>
      </c>
      <c r="C30" s="198">
        <f t="shared" ref="C30:D34" si="19">F30+I30+L30+O30+R30+U30+X30+AA30+AD30+AG30+AJ30+AM30+AP30+AS30+AV30+AY30+BB30+BE30+BH30+BK30+BN30</f>
        <v>3434</v>
      </c>
      <c r="D30" s="216">
        <f t="shared" si="19"/>
        <v>3191</v>
      </c>
      <c r="E30" s="198">
        <v>171</v>
      </c>
      <c r="F30" s="199">
        <v>100</v>
      </c>
      <c r="G30" s="217">
        <v>71</v>
      </c>
      <c r="H30" s="198">
        <v>64</v>
      </c>
      <c r="I30" s="199">
        <v>36</v>
      </c>
      <c r="J30" s="217">
        <v>28</v>
      </c>
      <c r="K30" s="198">
        <v>262</v>
      </c>
      <c r="L30" s="199">
        <v>144</v>
      </c>
      <c r="M30" s="217">
        <v>118</v>
      </c>
      <c r="N30" s="198">
        <v>61</v>
      </c>
      <c r="O30" s="199">
        <v>28</v>
      </c>
      <c r="P30" s="217">
        <v>33</v>
      </c>
      <c r="Q30" s="198">
        <v>443</v>
      </c>
      <c r="R30" s="199">
        <v>246</v>
      </c>
      <c r="S30" s="217">
        <v>197</v>
      </c>
      <c r="T30" s="198">
        <v>363</v>
      </c>
      <c r="U30" s="199">
        <v>169</v>
      </c>
      <c r="V30" s="217">
        <v>194</v>
      </c>
      <c r="W30" s="198">
        <v>185</v>
      </c>
      <c r="X30" s="199">
        <v>101</v>
      </c>
      <c r="Y30" s="217">
        <v>84</v>
      </c>
      <c r="Z30" s="198">
        <v>315</v>
      </c>
      <c r="AA30" s="199">
        <v>163</v>
      </c>
      <c r="AB30" s="217">
        <v>152</v>
      </c>
      <c r="AC30" s="198">
        <v>104</v>
      </c>
      <c r="AD30" s="199">
        <v>59</v>
      </c>
      <c r="AE30" s="217">
        <v>45</v>
      </c>
      <c r="AF30" s="198">
        <v>515</v>
      </c>
      <c r="AG30" s="199">
        <v>261</v>
      </c>
      <c r="AH30" s="217">
        <v>254</v>
      </c>
      <c r="AI30" s="198">
        <v>847</v>
      </c>
      <c r="AJ30" s="199">
        <v>428</v>
      </c>
      <c r="AK30" s="217">
        <v>419</v>
      </c>
      <c r="AL30" s="198">
        <v>351</v>
      </c>
      <c r="AM30" s="199">
        <v>191</v>
      </c>
      <c r="AN30" s="217">
        <v>160</v>
      </c>
      <c r="AO30" s="198">
        <v>578</v>
      </c>
      <c r="AP30" s="199">
        <v>292</v>
      </c>
      <c r="AQ30" s="217">
        <v>286</v>
      </c>
      <c r="AR30" s="198">
        <v>680</v>
      </c>
      <c r="AS30" s="199">
        <v>347</v>
      </c>
      <c r="AT30" s="217">
        <v>333</v>
      </c>
      <c r="AU30" s="198">
        <v>1301</v>
      </c>
      <c r="AV30" s="199">
        <v>677</v>
      </c>
      <c r="AW30" s="217">
        <v>624</v>
      </c>
      <c r="AX30" s="198">
        <v>314</v>
      </c>
      <c r="AY30" s="199">
        <v>159</v>
      </c>
      <c r="AZ30" s="217">
        <v>155</v>
      </c>
      <c r="BA30" s="198">
        <v>12</v>
      </c>
      <c r="BB30" s="199">
        <v>5</v>
      </c>
      <c r="BC30" s="217">
        <v>7</v>
      </c>
      <c r="BD30" s="198">
        <v>12</v>
      </c>
      <c r="BE30" s="199">
        <v>4</v>
      </c>
      <c r="BF30" s="217">
        <v>8</v>
      </c>
      <c r="BG30" s="198">
        <v>26</v>
      </c>
      <c r="BH30" s="199">
        <v>10</v>
      </c>
      <c r="BI30" s="217">
        <v>16</v>
      </c>
      <c r="BJ30" s="198">
        <v>12</v>
      </c>
      <c r="BK30" s="199">
        <v>9</v>
      </c>
      <c r="BL30" s="217">
        <v>3</v>
      </c>
      <c r="BM30" s="198">
        <v>9</v>
      </c>
      <c r="BN30" s="199">
        <v>5</v>
      </c>
      <c r="BO30" s="200">
        <v>4</v>
      </c>
    </row>
    <row r="31" spans="1:67" s="188" customFormat="1" ht="15.75" x14ac:dyDescent="0.25">
      <c r="A31" s="197" t="s">
        <v>381</v>
      </c>
      <c r="B31" s="205">
        <f>SUM(C31:D31)</f>
        <v>6231</v>
      </c>
      <c r="C31" s="198">
        <f t="shared" si="19"/>
        <v>3293</v>
      </c>
      <c r="D31" s="216">
        <f t="shared" si="19"/>
        <v>2938</v>
      </c>
      <c r="E31" s="198">
        <v>186</v>
      </c>
      <c r="F31" s="199">
        <v>99</v>
      </c>
      <c r="G31" s="217">
        <v>87</v>
      </c>
      <c r="H31" s="198">
        <v>95</v>
      </c>
      <c r="I31" s="199">
        <v>50</v>
      </c>
      <c r="J31" s="217">
        <v>45</v>
      </c>
      <c r="K31" s="198">
        <v>221</v>
      </c>
      <c r="L31" s="199">
        <v>113</v>
      </c>
      <c r="M31" s="217">
        <v>108</v>
      </c>
      <c r="N31" s="198">
        <v>61</v>
      </c>
      <c r="O31" s="199">
        <v>32</v>
      </c>
      <c r="P31" s="217">
        <v>29</v>
      </c>
      <c r="Q31" s="198">
        <v>423</v>
      </c>
      <c r="R31" s="199">
        <v>236</v>
      </c>
      <c r="S31" s="217">
        <v>187</v>
      </c>
      <c r="T31" s="198">
        <v>378</v>
      </c>
      <c r="U31" s="199">
        <v>195</v>
      </c>
      <c r="V31" s="217">
        <v>183</v>
      </c>
      <c r="W31" s="198">
        <v>186</v>
      </c>
      <c r="X31" s="199">
        <v>90</v>
      </c>
      <c r="Y31" s="217">
        <v>96</v>
      </c>
      <c r="Z31" s="198">
        <v>260</v>
      </c>
      <c r="AA31" s="199">
        <v>137</v>
      </c>
      <c r="AB31" s="217">
        <v>123</v>
      </c>
      <c r="AC31" s="198">
        <v>93</v>
      </c>
      <c r="AD31" s="199">
        <v>61</v>
      </c>
      <c r="AE31" s="217">
        <v>32</v>
      </c>
      <c r="AF31" s="198">
        <v>564</v>
      </c>
      <c r="AG31" s="199">
        <v>303</v>
      </c>
      <c r="AH31" s="217">
        <v>261</v>
      </c>
      <c r="AI31" s="198">
        <v>795</v>
      </c>
      <c r="AJ31" s="199">
        <v>416</v>
      </c>
      <c r="AK31" s="217">
        <v>379</v>
      </c>
      <c r="AL31" s="198">
        <v>309</v>
      </c>
      <c r="AM31" s="199">
        <v>157</v>
      </c>
      <c r="AN31" s="217">
        <v>152</v>
      </c>
      <c r="AO31" s="198">
        <v>538</v>
      </c>
      <c r="AP31" s="199">
        <v>286</v>
      </c>
      <c r="AQ31" s="217">
        <v>252</v>
      </c>
      <c r="AR31" s="198">
        <v>605</v>
      </c>
      <c r="AS31" s="199">
        <v>324</v>
      </c>
      <c r="AT31" s="217">
        <v>281</v>
      </c>
      <c r="AU31" s="198">
        <v>1121</v>
      </c>
      <c r="AV31" s="199">
        <v>581</v>
      </c>
      <c r="AW31" s="217">
        <v>540</v>
      </c>
      <c r="AX31" s="198">
        <v>297</v>
      </c>
      <c r="AY31" s="199">
        <v>146</v>
      </c>
      <c r="AZ31" s="217">
        <v>151</v>
      </c>
      <c r="BA31" s="198">
        <v>12</v>
      </c>
      <c r="BB31" s="199">
        <v>9</v>
      </c>
      <c r="BC31" s="217">
        <v>3</v>
      </c>
      <c r="BD31" s="198">
        <v>15</v>
      </c>
      <c r="BE31" s="199">
        <v>11</v>
      </c>
      <c r="BF31" s="217">
        <v>4</v>
      </c>
      <c r="BG31" s="198">
        <v>40</v>
      </c>
      <c r="BH31" s="199">
        <v>25</v>
      </c>
      <c r="BI31" s="217">
        <v>15</v>
      </c>
      <c r="BJ31" s="198">
        <v>16</v>
      </c>
      <c r="BK31" s="199">
        <v>14</v>
      </c>
      <c r="BL31" s="217">
        <v>2</v>
      </c>
      <c r="BM31" s="198">
        <v>16</v>
      </c>
      <c r="BN31" s="199">
        <v>8</v>
      </c>
      <c r="BO31" s="200">
        <v>8</v>
      </c>
    </row>
    <row r="32" spans="1:67" s="188" customFormat="1" ht="15.75" x14ac:dyDescent="0.25">
      <c r="A32" s="197" t="s">
        <v>382</v>
      </c>
      <c r="B32" s="205">
        <f>SUM(C32:D32)</f>
        <v>6134</v>
      </c>
      <c r="C32" s="198">
        <f t="shared" si="19"/>
        <v>3252</v>
      </c>
      <c r="D32" s="216">
        <f t="shared" si="19"/>
        <v>2882</v>
      </c>
      <c r="E32" s="198">
        <v>182</v>
      </c>
      <c r="F32" s="199">
        <v>94</v>
      </c>
      <c r="G32" s="217">
        <v>88</v>
      </c>
      <c r="H32" s="198">
        <v>87</v>
      </c>
      <c r="I32" s="199">
        <v>51</v>
      </c>
      <c r="J32" s="217">
        <v>36</v>
      </c>
      <c r="K32" s="198">
        <v>230</v>
      </c>
      <c r="L32" s="199">
        <v>134</v>
      </c>
      <c r="M32" s="217">
        <v>96</v>
      </c>
      <c r="N32" s="198">
        <v>57</v>
      </c>
      <c r="O32" s="199">
        <v>30</v>
      </c>
      <c r="P32" s="217">
        <v>27</v>
      </c>
      <c r="Q32" s="198">
        <v>395</v>
      </c>
      <c r="R32" s="199">
        <v>219</v>
      </c>
      <c r="S32" s="217">
        <v>176</v>
      </c>
      <c r="T32" s="198">
        <v>388</v>
      </c>
      <c r="U32" s="199">
        <v>191</v>
      </c>
      <c r="V32" s="217">
        <v>197</v>
      </c>
      <c r="W32" s="198">
        <v>205</v>
      </c>
      <c r="X32" s="199">
        <v>117</v>
      </c>
      <c r="Y32" s="217">
        <v>88</v>
      </c>
      <c r="Z32" s="198">
        <v>267</v>
      </c>
      <c r="AA32" s="199">
        <v>121</v>
      </c>
      <c r="AB32" s="217">
        <v>146</v>
      </c>
      <c r="AC32" s="198">
        <v>93</v>
      </c>
      <c r="AD32" s="199">
        <v>53</v>
      </c>
      <c r="AE32" s="217">
        <v>40</v>
      </c>
      <c r="AF32" s="198">
        <v>508</v>
      </c>
      <c r="AG32" s="199">
        <v>279</v>
      </c>
      <c r="AH32" s="217">
        <v>229</v>
      </c>
      <c r="AI32" s="198">
        <v>791</v>
      </c>
      <c r="AJ32" s="199">
        <v>409</v>
      </c>
      <c r="AK32" s="217">
        <v>382</v>
      </c>
      <c r="AL32" s="198">
        <v>312</v>
      </c>
      <c r="AM32" s="199">
        <v>181</v>
      </c>
      <c r="AN32" s="217">
        <v>131</v>
      </c>
      <c r="AO32" s="198">
        <v>522</v>
      </c>
      <c r="AP32" s="199">
        <v>274</v>
      </c>
      <c r="AQ32" s="217">
        <v>248</v>
      </c>
      <c r="AR32" s="198">
        <v>582</v>
      </c>
      <c r="AS32" s="199">
        <v>321</v>
      </c>
      <c r="AT32" s="217">
        <v>261</v>
      </c>
      <c r="AU32" s="198">
        <v>1092</v>
      </c>
      <c r="AV32" s="199">
        <v>543</v>
      </c>
      <c r="AW32" s="217">
        <v>549</v>
      </c>
      <c r="AX32" s="198">
        <v>334</v>
      </c>
      <c r="AY32" s="199">
        <v>181</v>
      </c>
      <c r="AZ32" s="217">
        <v>153</v>
      </c>
      <c r="BA32" s="198">
        <v>12</v>
      </c>
      <c r="BB32" s="199">
        <v>5</v>
      </c>
      <c r="BC32" s="217">
        <v>7</v>
      </c>
      <c r="BD32" s="198">
        <v>10</v>
      </c>
      <c r="BE32" s="199">
        <v>5</v>
      </c>
      <c r="BF32" s="217">
        <v>5</v>
      </c>
      <c r="BG32" s="198">
        <v>37</v>
      </c>
      <c r="BH32" s="199">
        <v>23</v>
      </c>
      <c r="BI32" s="217">
        <v>14</v>
      </c>
      <c r="BJ32" s="198">
        <v>17</v>
      </c>
      <c r="BK32" s="199">
        <v>12</v>
      </c>
      <c r="BL32" s="217">
        <v>5</v>
      </c>
      <c r="BM32" s="198">
        <v>13</v>
      </c>
      <c r="BN32" s="199">
        <v>9</v>
      </c>
      <c r="BO32" s="200">
        <v>4</v>
      </c>
    </row>
    <row r="33" spans="1:67" s="188" customFormat="1" ht="15.75" x14ac:dyDescent="0.25">
      <c r="A33" s="197" t="s">
        <v>383</v>
      </c>
      <c r="B33" s="205">
        <f>SUM(C33:D33)</f>
        <v>6152</v>
      </c>
      <c r="C33" s="198">
        <f t="shared" si="19"/>
        <v>3280</v>
      </c>
      <c r="D33" s="216">
        <f t="shared" si="19"/>
        <v>2872</v>
      </c>
      <c r="E33" s="198">
        <v>208</v>
      </c>
      <c r="F33" s="199">
        <v>127</v>
      </c>
      <c r="G33" s="217">
        <v>81</v>
      </c>
      <c r="H33" s="198">
        <v>88</v>
      </c>
      <c r="I33" s="199">
        <v>44</v>
      </c>
      <c r="J33" s="217">
        <v>44</v>
      </c>
      <c r="K33" s="198">
        <v>225</v>
      </c>
      <c r="L33" s="199">
        <v>116</v>
      </c>
      <c r="M33" s="217">
        <v>109</v>
      </c>
      <c r="N33" s="198">
        <v>63</v>
      </c>
      <c r="O33" s="199">
        <v>36</v>
      </c>
      <c r="P33" s="217">
        <v>27</v>
      </c>
      <c r="Q33" s="198">
        <v>418</v>
      </c>
      <c r="R33" s="199">
        <v>217</v>
      </c>
      <c r="S33" s="217">
        <v>201</v>
      </c>
      <c r="T33" s="198">
        <v>400</v>
      </c>
      <c r="U33" s="199">
        <v>218</v>
      </c>
      <c r="V33" s="217">
        <v>182</v>
      </c>
      <c r="W33" s="198">
        <v>216</v>
      </c>
      <c r="X33" s="199">
        <v>129</v>
      </c>
      <c r="Y33" s="217">
        <v>87</v>
      </c>
      <c r="Z33" s="198">
        <v>238</v>
      </c>
      <c r="AA33" s="199">
        <v>135</v>
      </c>
      <c r="AB33" s="217">
        <v>103</v>
      </c>
      <c r="AC33" s="198">
        <v>94</v>
      </c>
      <c r="AD33" s="199">
        <v>48</v>
      </c>
      <c r="AE33" s="217">
        <v>46</v>
      </c>
      <c r="AF33" s="198">
        <v>550</v>
      </c>
      <c r="AG33" s="199">
        <v>292</v>
      </c>
      <c r="AH33" s="217">
        <v>258</v>
      </c>
      <c r="AI33" s="198">
        <v>815</v>
      </c>
      <c r="AJ33" s="199">
        <v>453</v>
      </c>
      <c r="AK33" s="217">
        <v>362</v>
      </c>
      <c r="AL33" s="198">
        <v>287</v>
      </c>
      <c r="AM33" s="199">
        <v>146</v>
      </c>
      <c r="AN33" s="217">
        <v>141</v>
      </c>
      <c r="AO33" s="198">
        <v>508</v>
      </c>
      <c r="AP33" s="199">
        <v>276</v>
      </c>
      <c r="AQ33" s="217">
        <v>232</v>
      </c>
      <c r="AR33" s="198">
        <v>586</v>
      </c>
      <c r="AS33" s="199">
        <v>301</v>
      </c>
      <c r="AT33" s="217">
        <v>285</v>
      </c>
      <c r="AU33" s="198">
        <v>1063</v>
      </c>
      <c r="AV33" s="199">
        <v>541</v>
      </c>
      <c r="AW33" s="217">
        <v>522</v>
      </c>
      <c r="AX33" s="198">
        <v>298</v>
      </c>
      <c r="AY33" s="199">
        <v>147</v>
      </c>
      <c r="AZ33" s="217">
        <v>151</v>
      </c>
      <c r="BA33" s="198">
        <v>14</v>
      </c>
      <c r="BB33" s="199">
        <v>9</v>
      </c>
      <c r="BC33" s="217">
        <v>5</v>
      </c>
      <c r="BD33" s="198">
        <v>19</v>
      </c>
      <c r="BE33" s="199">
        <v>12</v>
      </c>
      <c r="BF33" s="217">
        <v>7</v>
      </c>
      <c r="BG33" s="198">
        <v>36</v>
      </c>
      <c r="BH33" s="199">
        <v>20</v>
      </c>
      <c r="BI33" s="217">
        <v>16</v>
      </c>
      <c r="BJ33" s="198">
        <v>12</v>
      </c>
      <c r="BK33" s="199">
        <v>7</v>
      </c>
      <c r="BL33" s="217">
        <v>5</v>
      </c>
      <c r="BM33" s="198">
        <v>14</v>
      </c>
      <c r="BN33" s="199">
        <v>6</v>
      </c>
      <c r="BO33" s="200">
        <v>8</v>
      </c>
    </row>
    <row r="34" spans="1:67" s="202" customFormat="1" ht="15.75" x14ac:dyDescent="0.25">
      <c r="A34" s="197" t="s">
        <v>384</v>
      </c>
      <c r="B34" s="205">
        <f>SUM(C34:D34)</f>
        <v>5958</v>
      </c>
      <c r="C34" s="198">
        <f t="shared" si="19"/>
        <v>3197</v>
      </c>
      <c r="D34" s="216">
        <f t="shared" si="19"/>
        <v>2761</v>
      </c>
      <c r="E34" s="198">
        <v>197</v>
      </c>
      <c r="F34" s="199">
        <v>105</v>
      </c>
      <c r="G34" s="217">
        <v>92</v>
      </c>
      <c r="H34" s="198">
        <v>99</v>
      </c>
      <c r="I34" s="199">
        <v>52</v>
      </c>
      <c r="J34" s="217">
        <v>47</v>
      </c>
      <c r="K34" s="198">
        <v>212</v>
      </c>
      <c r="L34" s="199">
        <v>120</v>
      </c>
      <c r="M34" s="217">
        <v>92</v>
      </c>
      <c r="N34" s="198">
        <v>77</v>
      </c>
      <c r="O34" s="199">
        <v>47</v>
      </c>
      <c r="P34" s="217">
        <v>30</v>
      </c>
      <c r="Q34" s="198">
        <v>403</v>
      </c>
      <c r="R34" s="199">
        <v>242</v>
      </c>
      <c r="S34" s="217">
        <v>161</v>
      </c>
      <c r="T34" s="198">
        <v>420</v>
      </c>
      <c r="U34" s="199">
        <v>233</v>
      </c>
      <c r="V34" s="217">
        <v>187</v>
      </c>
      <c r="W34" s="198">
        <v>198</v>
      </c>
      <c r="X34" s="199">
        <v>101</v>
      </c>
      <c r="Y34" s="217">
        <v>97</v>
      </c>
      <c r="Z34" s="198">
        <v>241</v>
      </c>
      <c r="AA34" s="199">
        <v>124</v>
      </c>
      <c r="AB34" s="217">
        <v>117</v>
      </c>
      <c r="AC34" s="198">
        <v>83</v>
      </c>
      <c r="AD34" s="199">
        <v>42</v>
      </c>
      <c r="AE34" s="217">
        <v>41</v>
      </c>
      <c r="AF34" s="198">
        <v>543</v>
      </c>
      <c r="AG34" s="199">
        <v>284</v>
      </c>
      <c r="AH34" s="217">
        <v>259</v>
      </c>
      <c r="AI34" s="198">
        <v>822</v>
      </c>
      <c r="AJ34" s="199">
        <v>434</v>
      </c>
      <c r="AK34" s="217">
        <v>388</v>
      </c>
      <c r="AL34" s="198">
        <v>285</v>
      </c>
      <c r="AM34" s="199">
        <v>152</v>
      </c>
      <c r="AN34" s="217">
        <v>133</v>
      </c>
      <c r="AO34" s="198">
        <v>483</v>
      </c>
      <c r="AP34" s="199">
        <v>239</v>
      </c>
      <c r="AQ34" s="217">
        <v>244</v>
      </c>
      <c r="AR34" s="198">
        <v>533</v>
      </c>
      <c r="AS34" s="199">
        <v>288</v>
      </c>
      <c r="AT34" s="217">
        <v>245</v>
      </c>
      <c r="AU34" s="198">
        <v>966</v>
      </c>
      <c r="AV34" s="199">
        <v>518</v>
      </c>
      <c r="AW34" s="217">
        <v>448</v>
      </c>
      <c r="AX34" s="198">
        <v>272</v>
      </c>
      <c r="AY34" s="199">
        <v>142</v>
      </c>
      <c r="AZ34" s="217">
        <v>130</v>
      </c>
      <c r="BA34" s="198">
        <v>18</v>
      </c>
      <c r="BB34" s="199">
        <v>14</v>
      </c>
      <c r="BC34" s="217">
        <v>4</v>
      </c>
      <c r="BD34" s="198">
        <v>21</v>
      </c>
      <c r="BE34" s="199">
        <v>13</v>
      </c>
      <c r="BF34" s="217">
        <v>8</v>
      </c>
      <c r="BG34" s="198">
        <v>44</v>
      </c>
      <c r="BH34" s="199">
        <v>28</v>
      </c>
      <c r="BI34" s="217">
        <v>16</v>
      </c>
      <c r="BJ34" s="198">
        <v>24</v>
      </c>
      <c r="BK34" s="199">
        <v>12</v>
      </c>
      <c r="BL34" s="217">
        <v>12</v>
      </c>
      <c r="BM34" s="198">
        <v>17</v>
      </c>
      <c r="BN34" s="199">
        <v>7</v>
      </c>
      <c r="BO34" s="200">
        <v>10</v>
      </c>
    </row>
    <row r="35" spans="1:67" s="188" customFormat="1" ht="15" customHeight="1" x14ac:dyDescent="0.25">
      <c r="A35" s="203" t="s">
        <v>40</v>
      </c>
      <c r="B35" s="215">
        <f t="shared" ref="B35:D35" si="20">SUM(B36:B40)</f>
        <v>27606</v>
      </c>
      <c r="C35" s="195">
        <f t="shared" si="20"/>
        <v>14694</v>
      </c>
      <c r="D35" s="214">
        <f t="shared" si="20"/>
        <v>12912</v>
      </c>
      <c r="E35" s="215">
        <f t="shared" ref="E35:G35" si="21">SUM(E36:E40)</f>
        <v>809</v>
      </c>
      <c r="F35" s="195">
        <f t="shared" si="21"/>
        <v>440</v>
      </c>
      <c r="G35" s="214">
        <f t="shared" si="21"/>
        <v>369</v>
      </c>
      <c r="H35" s="215">
        <f t="shared" ref="H35:BO35" si="22">SUM(H36:H40)</f>
        <v>541</v>
      </c>
      <c r="I35" s="195">
        <f t="shared" si="22"/>
        <v>279</v>
      </c>
      <c r="J35" s="214">
        <f t="shared" si="22"/>
        <v>262</v>
      </c>
      <c r="K35" s="215">
        <f t="shared" si="22"/>
        <v>1081</v>
      </c>
      <c r="L35" s="195">
        <f t="shared" si="22"/>
        <v>572</v>
      </c>
      <c r="M35" s="214">
        <f t="shared" si="22"/>
        <v>509</v>
      </c>
      <c r="N35" s="215">
        <f t="shared" si="22"/>
        <v>304</v>
      </c>
      <c r="O35" s="195">
        <f t="shared" si="22"/>
        <v>165</v>
      </c>
      <c r="P35" s="214">
        <f t="shared" si="22"/>
        <v>139</v>
      </c>
      <c r="Q35" s="215">
        <f t="shared" si="22"/>
        <v>1950</v>
      </c>
      <c r="R35" s="195">
        <f t="shared" si="22"/>
        <v>1058</v>
      </c>
      <c r="S35" s="214">
        <f t="shared" si="22"/>
        <v>892</v>
      </c>
      <c r="T35" s="215">
        <f t="shared" si="22"/>
        <v>2289</v>
      </c>
      <c r="U35" s="195">
        <f t="shared" si="22"/>
        <v>1227</v>
      </c>
      <c r="V35" s="214">
        <f t="shared" si="22"/>
        <v>1062</v>
      </c>
      <c r="W35" s="215">
        <f t="shared" si="22"/>
        <v>945</v>
      </c>
      <c r="X35" s="195">
        <f t="shared" si="22"/>
        <v>514</v>
      </c>
      <c r="Y35" s="214">
        <f t="shared" si="22"/>
        <v>431</v>
      </c>
      <c r="Z35" s="215">
        <f t="shared" si="22"/>
        <v>1173</v>
      </c>
      <c r="AA35" s="195">
        <f t="shared" si="22"/>
        <v>654</v>
      </c>
      <c r="AB35" s="214">
        <f t="shared" si="22"/>
        <v>519</v>
      </c>
      <c r="AC35" s="215">
        <f t="shared" si="22"/>
        <v>434</v>
      </c>
      <c r="AD35" s="195">
        <f t="shared" si="22"/>
        <v>242</v>
      </c>
      <c r="AE35" s="214">
        <f t="shared" si="22"/>
        <v>192</v>
      </c>
      <c r="AF35" s="215">
        <f t="shared" si="22"/>
        <v>2504</v>
      </c>
      <c r="AG35" s="195">
        <f t="shared" si="22"/>
        <v>1303</v>
      </c>
      <c r="AH35" s="214">
        <f t="shared" si="22"/>
        <v>1201</v>
      </c>
      <c r="AI35" s="215">
        <f t="shared" si="22"/>
        <v>3907</v>
      </c>
      <c r="AJ35" s="195">
        <f t="shared" si="22"/>
        <v>2112</v>
      </c>
      <c r="AK35" s="214">
        <f t="shared" si="22"/>
        <v>1795</v>
      </c>
      <c r="AL35" s="215">
        <f t="shared" si="22"/>
        <v>1165</v>
      </c>
      <c r="AM35" s="195">
        <f t="shared" si="22"/>
        <v>643</v>
      </c>
      <c r="AN35" s="214">
        <f t="shared" si="22"/>
        <v>522</v>
      </c>
      <c r="AO35" s="215">
        <f t="shared" si="22"/>
        <v>2150</v>
      </c>
      <c r="AP35" s="195">
        <f t="shared" si="22"/>
        <v>1090</v>
      </c>
      <c r="AQ35" s="214">
        <f t="shared" si="22"/>
        <v>1060</v>
      </c>
      <c r="AR35" s="215">
        <f t="shared" si="22"/>
        <v>2318</v>
      </c>
      <c r="AS35" s="195">
        <f t="shared" si="22"/>
        <v>1182</v>
      </c>
      <c r="AT35" s="214">
        <f t="shared" si="22"/>
        <v>1136</v>
      </c>
      <c r="AU35" s="215">
        <f t="shared" si="22"/>
        <v>3957</v>
      </c>
      <c r="AV35" s="195">
        <f t="shared" si="22"/>
        <v>2049</v>
      </c>
      <c r="AW35" s="214">
        <f t="shared" si="22"/>
        <v>1908</v>
      </c>
      <c r="AX35" s="215">
        <f t="shared" si="22"/>
        <v>1454</v>
      </c>
      <c r="AY35" s="195">
        <f t="shared" si="22"/>
        <v>791</v>
      </c>
      <c r="AZ35" s="214">
        <f t="shared" si="22"/>
        <v>663</v>
      </c>
      <c r="BA35" s="215">
        <f t="shared" si="22"/>
        <v>95</v>
      </c>
      <c r="BB35" s="195">
        <f t="shared" si="22"/>
        <v>50</v>
      </c>
      <c r="BC35" s="214">
        <f t="shared" si="22"/>
        <v>45</v>
      </c>
      <c r="BD35" s="215">
        <f t="shared" si="22"/>
        <v>98</v>
      </c>
      <c r="BE35" s="195">
        <f t="shared" si="22"/>
        <v>62</v>
      </c>
      <c r="BF35" s="214">
        <f t="shared" si="22"/>
        <v>36</v>
      </c>
      <c r="BG35" s="215">
        <f t="shared" si="22"/>
        <v>255</v>
      </c>
      <c r="BH35" s="195">
        <f t="shared" si="22"/>
        <v>158</v>
      </c>
      <c r="BI35" s="214">
        <f t="shared" si="22"/>
        <v>97</v>
      </c>
      <c r="BJ35" s="215">
        <f t="shared" si="22"/>
        <v>92</v>
      </c>
      <c r="BK35" s="195">
        <f t="shared" si="22"/>
        <v>57</v>
      </c>
      <c r="BL35" s="214">
        <f t="shared" si="22"/>
        <v>35</v>
      </c>
      <c r="BM35" s="215">
        <f t="shared" si="22"/>
        <v>85</v>
      </c>
      <c r="BN35" s="195">
        <f t="shared" si="22"/>
        <v>46</v>
      </c>
      <c r="BO35" s="196">
        <f t="shared" si="22"/>
        <v>39</v>
      </c>
    </row>
    <row r="36" spans="1:67" s="188" customFormat="1" ht="15.75" x14ac:dyDescent="0.25">
      <c r="A36" s="204" t="s">
        <v>385</v>
      </c>
      <c r="B36" s="205">
        <f>SUM(C36:D36)</f>
        <v>5798</v>
      </c>
      <c r="C36" s="198">
        <f t="shared" ref="C36:D40" si="23">F36+I36+L36+O36+R36+U36+X36+AA36+AD36+AG36+AJ36+AM36+AP36+AS36+AV36+AY36+BB36+BE36+BH36+BK36+BN36</f>
        <v>3059</v>
      </c>
      <c r="D36" s="216">
        <f t="shared" si="23"/>
        <v>2739</v>
      </c>
      <c r="E36" s="198">
        <v>174</v>
      </c>
      <c r="F36" s="199">
        <v>92</v>
      </c>
      <c r="G36" s="217">
        <v>82</v>
      </c>
      <c r="H36" s="198">
        <v>110</v>
      </c>
      <c r="I36" s="199">
        <v>61</v>
      </c>
      <c r="J36" s="217">
        <v>49</v>
      </c>
      <c r="K36" s="198">
        <v>234</v>
      </c>
      <c r="L36" s="199">
        <v>126</v>
      </c>
      <c r="M36" s="217">
        <v>108</v>
      </c>
      <c r="N36" s="198">
        <v>70</v>
      </c>
      <c r="O36" s="199">
        <v>44</v>
      </c>
      <c r="P36" s="217">
        <v>26</v>
      </c>
      <c r="Q36" s="198">
        <v>365</v>
      </c>
      <c r="R36" s="199">
        <v>204</v>
      </c>
      <c r="S36" s="217">
        <v>161</v>
      </c>
      <c r="T36" s="198">
        <v>435</v>
      </c>
      <c r="U36" s="199">
        <v>236</v>
      </c>
      <c r="V36" s="217">
        <v>199</v>
      </c>
      <c r="W36" s="198">
        <v>183</v>
      </c>
      <c r="X36" s="199">
        <v>99</v>
      </c>
      <c r="Y36" s="217">
        <v>84</v>
      </c>
      <c r="Z36" s="198">
        <v>258</v>
      </c>
      <c r="AA36" s="199">
        <v>139</v>
      </c>
      <c r="AB36" s="217">
        <v>119</v>
      </c>
      <c r="AC36" s="198">
        <v>93</v>
      </c>
      <c r="AD36" s="199">
        <v>49</v>
      </c>
      <c r="AE36" s="217">
        <v>44</v>
      </c>
      <c r="AF36" s="198">
        <v>506</v>
      </c>
      <c r="AG36" s="199">
        <v>261</v>
      </c>
      <c r="AH36" s="217">
        <v>245</v>
      </c>
      <c r="AI36" s="198">
        <v>857</v>
      </c>
      <c r="AJ36" s="199">
        <v>448</v>
      </c>
      <c r="AK36" s="217">
        <v>409</v>
      </c>
      <c r="AL36" s="198">
        <v>275</v>
      </c>
      <c r="AM36" s="199">
        <v>144</v>
      </c>
      <c r="AN36" s="217">
        <v>131</v>
      </c>
      <c r="AO36" s="198">
        <v>465</v>
      </c>
      <c r="AP36" s="199">
        <v>224</v>
      </c>
      <c r="AQ36" s="217">
        <v>241</v>
      </c>
      <c r="AR36" s="198">
        <v>483</v>
      </c>
      <c r="AS36" s="199">
        <v>241</v>
      </c>
      <c r="AT36" s="217">
        <v>242</v>
      </c>
      <c r="AU36" s="198">
        <v>885</v>
      </c>
      <c r="AV36" s="199">
        <v>459</v>
      </c>
      <c r="AW36" s="217">
        <v>426</v>
      </c>
      <c r="AX36" s="198">
        <v>289</v>
      </c>
      <c r="AY36" s="199">
        <v>162</v>
      </c>
      <c r="AZ36" s="217">
        <v>127</v>
      </c>
      <c r="BA36" s="198">
        <v>15</v>
      </c>
      <c r="BB36" s="199">
        <v>10</v>
      </c>
      <c r="BC36" s="217">
        <v>5</v>
      </c>
      <c r="BD36" s="198">
        <v>15</v>
      </c>
      <c r="BE36" s="199">
        <v>9</v>
      </c>
      <c r="BF36" s="217">
        <v>6</v>
      </c>
      <c r="BG36" s="198">
        <v>47</v>
      </c>
      <c r="BH36" s="199">
        <v>29</v>
      </c>
      <c r="BI36" s="217">
        <v>18</v>
      </c>
      <c r="BJ36" s="198">
        <v>15</v>
      </c>
      <c r="BK36" s="199">
        <v>10</v>
      </c>
      <c r="BL36" s="217">
        <v>5</v>
      </c>
      <c r="BM36" s="198">
        <v>24</v>
      </c>
      <c r="BN36" s="199">
        <v>12</v>
      </c>
      <c r="BO36" s="200">
        <v>12</v>
      </c>
    </row>
    <row r="37" spans="1:67" s="188" customFormat="1" ht="15.75" x14ac:dyDescent="0.25">
      <c r="A37" s="204" t="s">
        <v>386</v>
      </c>
      <c r="B37" s="205">
        <f>SUM(C37:D37)</f>
        <v>5527</v>
      </c>
      <c r="C37" s="198">
        <f t="shared" si="23"/>
        <v>2952</v>
      </c>
      <c r="D37" s="216">
        <f t="shared" si="23"/>
        <v>2575</v>
      </c>
      <c r="E37" s="198">
        <v>170</v>
      </c>
      <c r="F37" s="199">
        <v>96</v>
      </c>
      <c r="G37" s="217">
        <v>74</v>
      </c>
      <c r="H37" s="198">
        <v>101</v>
      </c>
      <c r="I37" s="199">
        <v>53</v>
      </c>
      <c r="J37" s="217">
        <v>48</v>
      </c>
      <c r="K37" s="198">
        <v>222</v>
      </c>
      <c r="L37" s="199">
        <v>122</v>
      </c>
      <c r="M37" s="217">
        <v>100</v>
      </c>
      <c r="N37" s="198">
        <v>54</v>
      </c>
      <c r="O37" s="199">
        <v>23</v>
      </c>
      <c r="P37" s="217">
        <v>31</v>
      </c>
      <c r="Q37" s="198">
        <v>371</v>
      </c>
      <c r="R37" s="199">
        <v>205</v>
      </c>
      <c r="S37" s="217">
        <v>166</v>
      </c>
      <c r="T37" s="198">
        <v>422</v>
      </c>
      <c r="U37" s="199">
        <v>233</v>
      </c>
      <c r="V37" s="217">
        <v>189</v>
      </c>
      <c r="W37" s="198">
        <v>204</v>
      </c>
      <c r="X37" s="199">
        <v>116</v>
      </c>
      <c r="Y37" s="217">
        <v>88</v>
      </c>
      <c r="Z37" s="198">
        <v>245</v>
      </c>
      <c r="AA37" s="199">
        <v>134</v>
      </c>
      <c r="AB37" s="217">
        <v>111</v>
      </c>
      <c r="AC37" s="198">
        <v>77</v>
      </c>
      <c r="AD37" s="199">
        <v>45</v>
      </c>
      <c r="AE37" s="217">
        <v>32</v>
      </c>
      <c r="AF37" s="198">
        <v>493</v>
      </c>
      <c r="AG37" s="199">
        <v>259</v>
      </c>
      <c r="AH37" s="217">
        <v>234</v>
      </c>
      <c r="AI37" s="198">
        <v>744</v>
      </c>
      <c r="AJ37" s="199">
        <v>400</v>
      </c>
      <c r="AK37" s="217">
        <v>344</v>
      </c>
      <c r="AL37" s="198">
        <v>224</v>
      </c>
      <c r="AM37" s="199">
        <v>117</v>
      </c>
      <c r="AN37" s="217">
        <v>107</v>
      </c>
      <c r="AO37" s="198">
        <v>440</v>
      </c>
      <c r="AP37" s="199">
        <v>233</v>
      </c>
      <c r="AQ37" s="217">
        <v>207</v>
      </c>
      <c r="AR37" s="198">
        <v>513</v>
      </c>
      <c r="AS37" s="199">
        <v>246</v>
      </c>
      <c r="AT37" s="217">
        <v>267</v>
      </c>
      <c r="AU37" s="198">
        <v>819</v>
      </c>
      <c r="AV37" s="199">
        <v>433</v>
      </c>
      <c r="AW37" s="217">
        <v>386</v>
      </c>
      <c r="AX37" s="198">
        <v>305</v>
      </c>
      <c r="AY37" s="199">
        <v>161</v>
      </c>
      <c r="AZ37" s="217">
        <v>144</v>
      </c>
      <c r="BA37" s="198">
        <v>26</v>
      </c>
      <c r="BB37" s="199">
        <v>12</v>
      </c>
      <c r="BC37" s="217">
        <v>14</v>
      </c>
      <c r="BD37" s="198">
        <v>16</v>
      </c>
      <c r="BE37" s="199">
        <v>12</v>
      </c>
      <c r="BF37" s="217">
        <v>4</v>
      </c>
      <c r="BG37" s="198">
        <v>50</v>
      </c>
      <c r="BH37" s="199">
        <v>33</v>
      </c>
      <c r="BI37" s="217">
        <v>17</v>
      </c>
      <c r="BJ37" s="198">
        <v>16</v>
      </c>
      <c r="BK37" s="199">
        <v>12</v>
      </c>
      <c r="BL37" s="217">
        <v>4</v>
      </c>
      <c r="BM37" s="198">
        <v>15</v>
      </c>
      <c r="BN37" s="199">
        <v>7</v>
      </c>
      <c r="BO37" s="200">
        <v>8</v>
      </c>
    </row>
    <row r="38" spans="1:67" s="188" customFormat="1" ht="15.75" x14ac:dyDescent="0.25">
      <c r="A38" s="204" t="s">
        <v>387</v>
      </c>
      <c r="B38" s="205">
        <f>SUM(C38:D38)</f>
        <v>5533</v>
      </c>
      <c r="C38" s="198">
        <f t="shared" si="23"/>
        <v>2979</v>
      </c>
      <c r="D38" s="216">
        <f t="shared" si="23"/>
        <v>2554</v>
      </c>
      <c r="E38" s="198">
        <v>160</v>
      </c>
      <c r="F38" s="199">
        <v>93</v>
      </c>
      <c r="G38" s="217">
        <v>67</v>
      </c>
      <c r="H38" s="198">
        <v>102</v>
      </c>
      <c r="I38" s="199">
        <v>51</v>
      </c>
      <c r="J38" s="217">
        <v>51</v>
      </c>
      <c r="K38" s="198">
        <v>200</v>
      </c>
      <c r="L38" s="199">
        <v>110</v>
      </c>
      <c r="M38" s="217">
        <v>90</v>
      </c>
      <c r="N38" s="198">
        <v>53</v>
      </c>
      <c r="O38" s="199">
        <v>29</v>
      </c>
      <c r="P38" s="217">
        <v>24</v>
      </c>
      <c r="Q38" s="198">
        <v>412</v>
      </c>
      <c r="R38" s="199">
        <v>222</v>
      </c>
      <c r="S38" s="217">
        <v>190</v>
      </c>
      <c r="T38" s="198">
        <v>449</v>
      </c>
      <c r="U38" s="199">
        <v>229</v>
      </c>
      <c r="V38" s="217">
        <v>220</v>
      </c>
      <c r="W38" s="198">
        <v>189</v>
      </c>
      <c r="X38" s="199">
        <v>106</v>
      </c>
      <c r="Y38" s="217">
        <v>83</v>
      </c>
      <c r="Z38" s="198">
        <v>275</v>
      </c>
      <c r="AA38" s="199">
        <v>144</v>
      </c>
      <c r="AB38" s="217">
        <v>131</v>
      </c>
      <c r="AC38" s="198">
        <v>86</v>
      </c>
      <c r="AD38" s="199">
        <v>44</v>
      </c>
      <c r="AE38" s="217">
        <v>42</v>
      </c>
      <c r="AF38" s="198">
        <v>528</v>
      </c>
      <c r="AG38" s="199">
        <v>269</v>
      </c>
      <c r="AH38" s="217">
        <v>259</v>
      </c>
      <c r="AI38" s="198">
        <v>795</v>
      </c>
      <c r="AJ38" s="199">
        <v>434</v>
      </c>
      <c r="AK38" s="217">
        <v>361</v>
      </c>
      <c r="AL38" s="198">
        <v>228</v>
      </c>
      <c r="AM38" s="199">
        <v>127</v>
      </c>
      <c r="AN38" s="217">
        <v>101</v>
      </c>
      <c r="AO38" s="198">
        <v>432</v>
      </c>
      <c r="AP38" s="199">
        <v>223</v>
      </c>
      <c r="AQ38" s="217">
        <v>209</v>
      </c>
      <c r="AR38" s="198">
        <v>427</v>
      </c>
      <c r="AS38" s="199">
        <v>222</v>
      </c>
      <c r="AT38" s="217">
        <v>205</v>
      </c>
      <c r="AU38" s="198">
        <v>789</v>
      </c>
      <c r="AV38" s="199">
        <v>430</v>
      </c>
      <c r="AW38" s="217">
        <v>359</v>
      </c>
      <c r="AX38" s="198">
        <v>278</v>
      </c>
      <c r="AY38" s="199">
        <v>159</v>
      </c>
      <c r="AZ38" s="217">
        <v>119</v>
      </c>
      <c r="BA38" s="198">
        <v>16</v>
      </c>
      <c r="BB38" s="199">
        <v>10</v>
      </c>
      <c r="BC38" s="217">
        <v>6</v>
      </c>
      <c r="BD38" s="198">
        <v>22</v>
      </c>
      <c r="BE38" s="199">
        <v>15</v>
      </c>
      <c r="BF38" s="217">
        <v>7</v>
      </c>
      <c r="BG38" s="198">
        <v>48</v>
      </c>
      <c r="BH38" s="199">
        <v>33</v>
      </c>
      <c r="BI38" s="217">
        <v>15</v>
      </c>
      <c r="BJ38" s="198">
        <v>23</v>
      </c>
      <c r="BK38" s="199">
        <v>13</v>
      </c>
      <c r="BL38" s="217">
        <v>10</v>
      </c>
      <c r="BM38" s="198">
        <v>21</v>
      </c>
      <c r="BN38" s="199">
        <v>16</v>
      </c>
      <c r="BO38" s="200">
        <v>5</v>
      </c>
    </row>
    <row r="39" spans="1:67" s="188" customFormat="1" ht="15.75" x14ac:dyDescent="0.25">
      <c r="A39" s="197" t="s">
        <v>388</v>
      </c>
      <c r="B39" s="205">
        <f>SUM(C39:D39)</f>
        <v>5519</v>
      </c>
      <c r="C39" s="198">
        <f t="shared" si="23"/>
        <v>2946</v>
      </c>
      <c r="D39" s="216">
        <f t="shared" si="23"/>
        <v>2573</v>
      </c>
      <c r="E39" s="198">
        <v>147</v>
      </c>
      <c r="F39" s="199">
        <v>84</v>
      </c>
      <c r="G39" s="217">
        <v>63</v>
      </c>
      <c r="H39" s="198">
        <v>122</v>
      </c>
      <c r="I39" s="199">
        <v>63</v>
      </c>
      <c r="J39" s="217">
        <v>59</v>
      </c>
      <c r="K39" s="198">
        <v>227</v>
      </c>
      <c r="L39" s="199">
        <v>117</v>
      </c>
      <c r="M39" s="217">
        <v>110</v>
      </c>
      <c r="N39" s="198">
        <v>57</v>
      </c>
      <c r="O39" s="199">
        <v>35</v>
      </c>
      <c r="P39" s="217">
        <v>22</v>
      </c>
      <c r="Q39" s="198">
        <v>404</v>
      </c>
      <c r="R39" s="199">
        <v>224</v>
      </c>
      <c r="S39" s="217">
        <v>180</v>
      </c>
      <c r="T39" s="198">
        <v>497</v>
      </c>
      <c r="U39" s="199">
        <v>268</v>
      </c>
      <c r="V39" s="217">
        <v>229</v>
      </c>
      <c r="W39" s="198">
        <v>207</v>
      </c>
      <c r="X39" s="199">
        <v>108</v>
      </c>
      <c r="Y39" s="217">
        <v>99</v>
      </c>
      <c r="Z39" s="198">
        <v>211</v>
      </c>
      <c r="AA39" s="199">
        <v>127</v>
      </c>
      <c r="AB39" s="217">
        <v>84</v>
      </c>
      <c r="AC39" s="198">
        <v>75</v>
      </c>
      <c r="AD39" s="199">
        <v>42</v>
      </c>
      <c r="AE39" s="217">
        <v>33</v>
      </c>
      <c r="AF39" s="198">
        <v>507</v>
      </c>
      <c r="AG39" s="199">
        <v>264</v>
      </c>
      <c r="AH39" s="217">
        <v>243</v>
      </c>
      <c r="AI39" s="198">
        <v>786</v>
      </c>
      <c r="AJ39" s="199">
        <v>442</v>
      </c>
      <c r="AK39" s="217">
        <v>344</v>
      </c>
      <c r="AL39" s="198">
        <v>234</v>
      </c>
      <c r="AM39" s="199">
        <v>135</v>
      </c>
      <c r="AN39" s="217">
        <v>99</v>
      </c>
      <c r="AO39" s="198">
        <v>397</v>
      </c>
      <c r="AP39" s="199">
        <v>188</v>
      </c>
      <c r="AQ39" s="217">
        <v>209</v>
      </c>
      <c r="AR39" s="198">
        <v>463</v>
      </c>
      <c r="AS39" s="199">
        <v>244</v>
      </c>
      <c r="AT39" s="217">
        <v>219</v>
      </c>
      <c r="AU39" s="198">
        <v>756</v>
      </c>
      <c r="AV39" s="199">
        <v>382</v>
      </c>
      <c r="AW39" s="217">
        <v>374</v>
      </c>
      <c r="AX39" s="198">
        <v>301</v>
      </c>
      <c r="AY39" s="199">
        <v>149</v>
      </c>
      <c r="AZ39" s="217">
        <v>152</v>
      </c>
      <c r="BA39" s="198">
        <v>20</v>
      </c>
      <c r="BB39" s="199">
        <v>9</v>
      </c>
      <c r="BC39" s="217">
        <v>11</v>
      </c>
      <c r="BD39" s="198">
        <v>26</v>
      </c>
      <c r="BE39" s="199">
        <v>15</v>
      </c>
      <c r="BF39" s="217">
        <v>11</v>
      </c>
      <c r="BG39" s="198">
        <v>50</v>
      </c>
      <c r="BH39" s="199">
        <v>31</v>
      </c>
      <c r="BI39" s="217">
        <v>19</v>
      </c>
      <c r="BJ39" s="198">
        <v>21</v>
      </c>
      <c r="BK39" s="199">
        <v>13</v>
      </c>
      <c r="BL39" s="217">
        <v>8</v>
      </c>
      <c r="BM39" s="198">
        <v>11</v>
      </c>
      <c r="BN39" s="199">
        <v>6</v>
      </c>
      <c r="BO39" s="200">
        <v>5</v>
      </c>
    </row>
    <row r="40" spans="1:67" s="188" customFormat="1" ht="15.75" x14ac:dyDescent="0.25">
      <c r="A40" s="197" t="s">
        <v>389</v>
      </c>
      <c r="B40" s="205">
        <f>SUM(C40:D40)</f>
        <v>5229</v>
      </c>
      <c r="C40" s="198">
        <f t="shared" si="23"/>
        <v>2758</v>
      </c>
      <c r="D40" s="216">
        <f t="shared" si="23"/>
        <v>2471</v>
      </c>
      <c r="E40" s="198">
        <v>158</v>
      </c>
      <c r="F40" s="199">
        <v>75</v>
      </c>
      <c r="G40" s="217">
        <v>83</v>
      </c>
      <c r="H40" s="198">
        <v>106</v>
      </c>
      <c r="I40" s="199">
        <v>51</v>
      </c>
      <c r="J40" s="217">
        <v>55</v>
      </c>
      <c r="K40" s="198">
        <v>198</v>
      </c>
      <c r="L40" s="199">
        <v>97</v>
      </c>
      <c r="M40" s="217">
        <v>101</v>
      </c>
      <c r="N40" s="198">
        <v>70</v>
      </c>
      <c r="O40" s="199">
        <v>34</v>
      </c>
      <c r="P40" s="217">
        <v>36</v>
      </c>
      <c r="Q40" s="198">
        <v>398</v>
      </c>
      <c r="R40" s="199">
        <v>203</v>
      </c>
      <c r="S40" s="217">
        <v>195</v>
      </c>
      <c r="T40" s="198">
        <v>486</v>
      </c>
      <c r="U40" s="199">
        <v>261</v>
      </c>
      <c r="V40" s="217">
        <v>225</v>
      </c>
      <c r="W40" s="198">
        <v>162</v>
      </c>
      <c r="X40" s="199">
        <v>85</v>
      </c>
      <c r="Y40" s="217">
        <v>77</v>
      </c>
      <c r="Z40" s="198">
        <v>184</v>
      </c>
      <c r="AA40" s="199">
        <v>110</v>
      </c>
      <c r="AB40" s="217">
        <v>74</v>
      </c>
      <c r="AC40" s="198">
        <v>103</v>
      </c>
      <c r="AD40" s="199">
        <v>62</v>
      </c>
      <c r="AE40" s="217">
        <v>41</v>
      </c>
      <c r="AF40" s="198">
        <v>470</v>
      </c>
      <c r="AG40" s="199">
        <v>250</v>
      </c>
      <c r="AH40" s="217">
        <v>220</v>
      </c>
      <c r="AI40" s="198">
        <v>725</v>
      </c>
      <c r="AJ40" s="199">
        <v>388</v>
      </c>
      <c r="AK40" s="217">
        <v>337</v>
      </c>
      <c r="AL40" s="198">
        <v>204</v>
      </c>
      <c r="AM40" s="199">
        <v>120</v>
      </c>
      <c r="AN40" s="217">
        <v>84</v>
      </c>
      <c r="AO40" s="198">
        <v>416</v>
      </c>
      <c r="AP40" s="199">
        <v>222</v>
      </c>
      <c r="AQ40" s="217">
        <v>194</v>
      </c>
      <c r="AR40" s="198">
        <v>432</v>
      </c>
      <c r="AS40" s="199">
        <v>229</v>
      </c>
      <c r="AT40" s="217">
        <v>203</v>
      </c>
      <c r="AU40" s="198">
        <v>708</v>
      </c>
      <c r="AV40" s="199">
        <v>345</v>
      </c>
      <c r="AW40" s="217">
        <v>363</v>
      </c>
      <c r="AX40" s="198">
        <v>281</v>
      </c>
      <c r="AY40" s="199">
        <v>160</v>
      </c>
      <c r="AZ40" s="217">
        <v>121</v>
      </c>
      <c r="BA40" s="198">
        <v>18</v>
      </c>
      <c r="BB40" s="199">
        <v>9</v>
      </c>
      <c r="BC40" s="217">
        <v>9</v>
      </c>
      <c r="BD40" s="198">
        <v>19</v>
      </c>
      <c r="BE40" s="199">
        <v>11</v>
      </c>
      <c r="BF40" s="217">
        <v>8</v>
      </c>
      <c r="BG40" s="198">
        <v>60</v>
      </c>
      <c r="BH40" s="199">
        <v>32</v>
      </c>
      <c r="BI40" s="217">
        <v>28</v>
      </c>
      <c r="BJ40" s="198">
        <v>17</v>
      </c>
      <c r="BK40" s="199">
        <v>9</v>
      </c>
      <c r="BL40" s="217">
        <v>8</v>
      </c>
      <c r="BM40" s="198">
        <v>14</v>
      </c>
      <c r="BN40" s="199">
        <v>5</v>
      </c>
      <c r="BO40" s="200">
        <v>9</v>
      </c>
    </row>
    <row r="41" spans="1:67" s="188" customFormat="1" ht="15" customHeight="1" x14ac:dyDescent="0.25">
      <c r="A41" s="201" t="s">
        <v>34</v>
      </c>
      <c r="B41" s="215">
        <f t="shared" ref="B41:D41" si="24">SUM(B42:B46)</f>
        <v>23157</v>
      </c>
      <c r="C41" s="195">
        <f t="shared" si="24"/>
        <v>11913</v>
      </c>
      <c r="D41" s="214">
        <f t="shared" si="24"/>
        <v>11244</v>
      </c>
      <c r="E41" s="215">
        <f t="shared" ref="E41:G41" si="25">SUM(E42:E46)</f>
        <v>551</v>
      </c>
      <c r="F41" s="195">
        <f t="shared" si="25"/>
        <v>322</v>
      </c>
      <c r="G41" s="214">
        <f t="shared" si="25"/>
        <v>229</v>
      </c>
      <c r="H41" s="215">
        <f t="shared" ref="H41:BO41" si="26">SUM(H42:H46)</f>
        <v>463</v>
      </c>
      <c r="I41" s="195">
        <f t="shared" si="26"/>
        <v>264</v>
      </c>
      <c r="J41" s="214">
        <f t="shared" si="26"/>
        <v>199</v>
      </c>
      <c r="K41" s="215">
        <f t="shared" si="26"/>
        <v>1022</v>
      </c>
      <c r="L41" s="195">
        <f t="shared" si="26"/>
        <v>511</v>
      </c>
      <c r="M41" s="214">
        <f t="shared" si="26"/>
        <v>511</v>
      </c>
      <c r="N41" s="215">
        <f t="shared" si="26"/>
        <v>246</v>
      </c>
      <c r="O41" s="195">
        <f t="shared" si="26"/>
        <v>126</v>
      </c>
      <c r="P41" s="214">
        <f t="shared" si="26"/>
        <v>120</v>
      </c>
      <c r="Q41" s="215">
        <f t="shared" si="26"/>
        <v>2203</v>
      </c>
      <c r="R41" s="195">
        <f t="shared" si="26"/>
        <v>1098</v>
      </c>
      <c r="S41" s="214">
        <f t="shared" si="26"/>
        <v>1105</v>
      </c>
      <c r="T41" s="215">
        <f t="shared" si="26"/>
        <v>2102</v>
      </c>
      <c r="U41" s="195">
        <f t="shared" si="26"/>
        <v>1120</v>
      </c>
      <c r="V41" s="214">
        <f t="shared" si="26"/>
        <v>982</v>
      </c>
      <c r="W41" s="215">
        <f t="shared" si="26"/>
        <v>634</v>
      </c>
      <c r="X41" s="195">
        <f t="shared" si="26"/>
        <v>342</v>
      </c>
      <c r="Y41" s="214">
        <f t="shared" si="26"/>
        <v>292</v>
      </c>
      <c r="Z41" s="215">
        <f t="shared" si="26"/>
        <v>775</v>
      </c>
      <c r="AA41" s="195">
        <f t="shared" si="26"/>
        <v>405</v>
      </c>
      <c r="AB41" s="214">
        <f t="shared" si="26"/>
        <v>370</v>
      </c>
      <c r="AC41" s="215">
        <f t="shared" si="26"/>
        <v>373</v>
      </c>
      <c r="AD41" s="195">
        <f t="shared" si="26"/>
        <v>195</v>
      </c>
      <c r="AE41" s="214">
        <f t="shared" si="26"/>
        <v>178</v>
      </c>
      <c r="AF41" s="215">
        <f t="shared" si="26"/>
        <v>1723</v>
      </c>
      <c r="AG41" s="195">
        <f t="shared" si="26"/>
        <v>889</v>
      </c>
      <c r="AH41" s="214">
        <f t="shared" si="26"/>
        <v>834</v>
      </c>
      <c r="AI41" s="215">
        <f t="shared" si="26"/>
        <v>2788</v>
      </c>
      <c r="AJ41" s="195">
        <f t="shared" si="26"/>
        <v>1461</v>
      </c>
      <c r="AK41" s="214">
        <f t="shared" si="26"/>
        <v>1327</v>
      </c>
      <c r="AL41" s="215">
        <f t="shared" si="26"/>
        <v>938</v>
      </c>
      <c r="AM41" s="195">
        <f t="shared" si="26"/>
        <v>458</v>
      </c>
      <c r="AN41" s="214">
        <f t="shared" si="26"/>
        <v>480</v>
      </c>
      <c r="AO41" s="215">
        <f t="shared" si="26"/>
        <v>1693</v>
      </c>
      <c r="AP41" s="195">
        <f t="shared" si="26"/>
        <v>836</v>
      </c>
      <c r="AQ41" s="214">
        <f t="shared" si="26"/>
        <v>857</v>
      </c>
      <c r="AR41" s="215">
        <f t="shared" si="26"/>
        <v>2098</v>
      </c>
      <c r="AS41" s="195">
        <f t="shared" si="26"/>
        <v>1088</v>
      </c>
      <c r="AT41" s="214">
        <f t="shared" si="26"/>
        <v>1010</v>
      </c>
      <c r="AU41" s="215">
        <f t="shared" si="26"/>
        <v>3714</v>
      </c>
      <c r="AV41" s="195">
        <f t="shared" si="26"/>
        <v>1805</v>
      </c>
      <c r="AW41" s="214">
        <f t="shared" si="26"/>
        <v>1909</v>
      </c>
      <c r="AX41" s="215">
        <f t="shared" si="26"/>
        <v>1344</v>
      </c>
      <c r="AY41" s="195">
        <f t="shared" si="26"/>
        <v>697</v>
      </c>
      <c r="AZ41" s="214">
        <f t="shared" si="26"/>
        <v>647</v>
      </c>
      <c r="BA41" s="215">
        <f t="shared" si="26"/>
        <v>66</v>
      </c>
      <c r="BB41" s="195">
        <f t="shared" si="26"/>
        <v>39</v>
      </c>
      <c r="BC41" s="214">
        <f t="shared" si="26"/>
        <v>27</v>
      </c>
      <c r="BD41" s="215">
        <f t="shared" si="26"/>
        <v>71</v>
      </c>
      <c r="BE41" s="195">
        <f t="shared" si="26"/>
        <v>49</v>
      </c>
      <c r="BF41" s="214">
        <f t="shared" si="26"/>
        <v>22</v>
      </c>
      <c r="BG41" s="215">
        <f t="shared" si="26"/>
        <v>226</v>
      </c>
      <c r="BH41" s="195">
        <f t="shared" si="26"/>
        <v>130</v>
      </c>
      <c r="BI41" s="214">
        <f t="shared" si="26"/>
        <v>96</v>
      </c>
      <c r="BJ41" s="215">
        <f t="shared" si="26"/>
        <v>68</v>
      </c>
      <c r="BK41" s="195">
        <f t="shared" si="26"/>
        <v>43</v>
      </c>
      <c r="BL41" s="214">
        <f t="shared" si="26"/>
        <v>25</v>
      </c>
      <c r="BM41" s="215">
        <f t="shared" si="26"/>
        <v>59</v>
      </c>
      <c r="BN41" s="195">
        <f t="shared" si="26"/>
        <v>35</v>
      </c>
      <c r="BO41" s="196">
        <f t="shared" si="26"/>
        <v>24</v>
      </c>
    </row>
    <row r="42" spans="1:67" s="188" customFormat="1" ht="15.75" x14ac:dyDescent="0.25">
      <c r="A42" s="197" t="s">
        <v>390</v>
      </c>
      <c r="B42" s="205">
        <f>SUM(C42:D42)</f>
        <v>4741</v>
      </c>
      <c r="C42" s="198">
        <f t="shared" ref="C42:D46" si="27">F42+I42+L42+O42+R42+U42+X42+AA42+AD42+AG42+AJ42+AM42+AP42+AS42+AV42+AY42+BB42+BE42+BH42+BK42+BN42</f>
        <v>2485</v>
      </c>
      <c r="D42" s="216">
        <f t="shared" si="27"/>
        <v>2256</v>
      </c>
      <c r="E42" s="198">
        <v>129</v>
      </c>
      <c r="F42" s="199">
        <v>73</v>
      </c>
      <c r="G42" s="217">
        <v>56</v>
      </c>
      <c r="H42" s="198">
        <v>98</v>
      </c>
      <c r="I42" s="199">
        <v>60</v>
      </c>
      <c r="J42" s="217">
        <v>38</v>
      </c>
      <c r="K42" s="198">
        <v>200</v>
      </c>
      <c r="L42" s="199">
        <v>109</v>
      </c>
      <c r="M42" s="217">
        <v>91</v>
      </c>
      <c r="N42" s="198">
        <v>45</v>
      </c>
      <c r="O42" s="199">
        <v>22</v>
      </c>
      <c r="P42" s="217">
        <v>23</v>
      </c>
      <c r="Q42" s="198">
        <v>398</v>
      </c>
      <c r="R42" s="199">
        <v>215</v>
      </c>
      <c r="S42" s="217">
        <v>183</v>
      </c>
      <c r="T42" s="198">
        <v>430</v>
      </c>
      <c r="U42" s="199">
        <v>227</v>
      </c>
      <c r="V42" s="217">
        <v>203</v>
      </c>
      <c r="W42" s="198">
        <v>146</v>
      </c>
      <c r="X42" s="199">
        <v>74</v>
      </c>
      <c r="Y42" s="217">
        <v>72</v>
      </c>
      <c r="Z42" s="198">
        <v>179</v>
      </c>
      <c r="AA42" s="199">
        <v>89</v>
      </c>
      <c r="AB42" s="217">
        <v>90</v>
      </c>
      <c r="AC42" s="198">
        <v>93</v>
      </c>
      <c r="AD42" s="199">
        <v>52</v>
      </c>
      <c r="AE42" s="217">
        <v>41</v>
      </c>
      <c r="AF42" s="198">
        <v>410</v>
      </c>
      <c r="AG42" s="199">
        <v>213</v>
      </c>
      <c r="AH42" s="217">
        <v>197</v>
      </c>
      <c r="AI42" s="198">
        <v>614</v>
      </c>
      <c r="AJ42" s="199">
        <v>314</v>
      </c>
      <c r="AK42" s="217">
        <v>300</v>
      </c>
      <c r="AL42" s="198">
        <v>167</v>
      </c>
      <c r="AM42" s="199">
        <v>85</v>
      </c>
      <c r="AN42" s="217">
        <v>82</v>
      </c>
      <c r="AO42" s="198">
        <v>366</v>
      </c>
      <c r="AP42" s="199">
        <v>169</v>
      </c>
      <c r="AQ42" s="217">
        <v>197</v>
      </c>
      <c r="AR42" s="198">
        <v>396</v>
      </c>
      <c r="AS42" s="199">
        <v>189</v>
      </c>
      <c r="AT42" s="217">
        <v>207</v>
      </c>
      <c r="AU42" s="198">
        <v>726</v>
      </c>
      <c r="AV42" s="199">
        <v>398</v>
      </c>
      <c r="AW42" s="217">
        <v>328</v>
      </c>
      <c r="AX42" s="198">
        <v>238</v>
      </c>
      <c r="AY42" s="199">
        <v>132</v>
      </c>
      <c r="AZ42" s="217">
        <v>106</v>
      </c>
      <c r="BA42" s="198">
        <v>21</v>
      </c>
      <c r="BB42" s="199">
        <v>11</v>
      </c>
      <c r="BC42" s="217">
        <v>10</v>
      </c>
      <c r="BD42" s="198">
        <v>14</v>
      </c>
      <c r="BE42" s="199">
        <v>9</v>
      </c>
      <c r="BF42" s="217">
        <v>5</v>
      </c>
      <c r="BG42" s="198">
        <v>47</v>
      </c>
      <c r="BH42" s="199">
        <v>28</v>
      </c>
      <c r="BI42" s="217">
        <v>19</v>
      </c>
      <c r="BJ42" s="198">
        <v>12</v>
      </c>
      <c r="BK42" s="199">
        <v>7</v>
      </c>
      <c r="BL42" s="217">
        <v>5</v>
      </c>
      <c r="BM42" s="198">
        <v>12</v>
      </c>
      <c r="BN42" s="199">
        <v>9</v>
      </c>
      <c r="BO42" s="200">
        <v>3</v>
      </c>
    </row>
    <row r="43" spans="1:67" s="188" customFormat="1" ht="15.75" x14ac:dyDescent="0.25">
      <c r="A43" s="197" t="s">
        <v>391</v>
      </c>
      <c r="B43" s="205">
        <f>SUM(C43:D43)</f>
        <v>4385</v>
      </c>
      <c r="C43" s="198">
        <f t="shared" si="27"/>
        <v>2254</v>
      </c>
      <c r="D43" s="216">
        <f t="shared" si="27"/>
        <v>2131</v>
      </c>
      <c r="E43" s="198">
        <v>105</v>
      </c>
      <c r="F43" s="199">
        <v>55</v>
      </c>
      <c r="G43" s="217">
        <v>50</v>
      </c>
      <c r="H43" s="198">
        <v>99</v>
      </c>
      <c r="I43" s="199">
        <v>55</v>
      </c>
      <c r="J43" s="217">
        <v>44</v>
      </c>
      <c r="K43" s="198">
        <v>190</v>
      </c>
      <c r="L43" s="199">
        <v>88</v>
      </c>
      <c r="M43" s="217">
        <v>102</v>
      </c>
      <c r="N43" s="198">
        <v>49</v>
      </c>
      <c r="O43" s="199">
        <v>28</v>
      </c>
      <c r="P43" s="217">
        <v>21</v>
      </c>
      <c r="Q43" s="198">
        <v>417</v>
      </c>
      <c r="R43" s="199">
        <v>195</v>
      </c>
      <c r="S43" s="217">
        <v>222</v>
      </c>
      <c r="T43" s="198">
        <v>420</v>
      </c>
      <c r="U43" s="199">
        <v>236</v>
      </c>
      <c r="V43" s="217">
        <v>184</v>
      </c>
      <c r="W43" s="198">
        <v>126</v>
      </c>
      <c r="X43" s="199">
        <v>73</v>
      </c>
      <c r="Y43" s="217">
        <v>53</v>
      </c>
      <c r="Z43" s="198">
        <v>142</v>
      </c>
      <c r="AA43" s="199">
        <v>66</v>
      </c>
      <c r="AB43" s="217">
        <v>76</v>
      </c>
      <c r="AC43" s="198">
        <v>66</v>
      </c>
      <c r="AD43" s="199">
        <v>33</v>
      </c>
      <c r="AE43" s="217">
        <v>33</v>
      </c>
      <c r="AF43" s="198">
        <v>358</v>
      </c>
      <c r="AG43" s="199">
        <v>176</v>
      </c>
      <c r="AH43" s="217">
        <v>182</v>
      </c>
      <c r="AI43" s="198">
        <v>584</v>
      </c>
      <c r="AJ43" s="199">
        <v>310</v>
      </c>
      <c r="AK43" s="217">
        <v>274</v>
      </c>
      <c r="AL43" s="198">
        <v>171</v>
      </c>
      <c r="AM43" s="199">
        <v>86</v>
      </c>
      <c r="AN43" s="217">
        <v>85</v>
      </c>
      <c r="AO43" s="198">
        <v>305</v>
      </c>
      <c r="AP43" s="199">
        <v>167</v>
      </c>
      <c r="AQ43" s="217">
        <v>138</v>
      </c>
      <c r="AR43" s="198">
        <v>359</v>
      </c>
      <c r="AS43" s="199">
        <v>184</v>
      </c>
      <c r="AT43" s="217">
        <v>175</v>
      </c>
      <c r="AU43" s="198">
        <v>652</v>
      </c>
      <c r="AV43" s="199">
        <v>325</v>
      </c>
      <c r="AW43" s="217">
        <v>327</v>
      </c>
      <c r="AX43" s="198">
        <v>243</v>
      </c>
      <c r="AY43" s="199">
        <v>114</v>
      </c>
      <c r="AZ43" s="217">
        <v>129</v>
      </c>
      <c r="BA43" s="198">
        <v>12</v>
      </c>
      <c r="BB43" s="199">
        <v>8</v>
      </c>
      <c r="BC43" s="217">
        <v>4</v>
      </c>
      <c r="BD43" s="198">
        <v>12</v>
      </c>
      <c r="BE43" s="199">
        <v>7</v>
      </c>
      <c r="BF43" s="217">
        <v>5</v>
      </c>
      <c r="BG43" s="198">
        <v>44</v>
      </c>
      <c r="BH43" s="199">
        <v>26</v>
      </c>
      <c r="BI43" s="217">
        <v>18</v>
      </c>
      <c r="BJ43" s="198">
        <v>16</v>
      </c>
      <c r="BK43" s="199">
        <v>12</v>
      </c>
      <c r="BL43" s="217">
        <v>4</v>
      </c>
      <c r="BM43" s="198">
        <v>15</v>
      </c>
      <c r="BN43" s="199">
        <v>10</v>
      </c>
      <c r="BO43" s="200">
        <v>5</v>
      </c>
    </row>
    <row r="44" spans="1:67" s="188" customFormat="1" ht="15.75" x14ac:dyDescent="0.25">
      <c r="A44" s="197" t="s">
        <v>392</v>
      </c>
      <c r="B44" s="205">
        <f>SUM(C44:D44)</f>
        <v>4490</v>
      </c>
      <c r="C44" s="198">
        <f t="shared" si="27"/>
        <v>2308</v>
      </c>
      <c r="D44" s="216">
        <f t="shared" si="27"/>
        <v>2182</v>
      </c>
      <c r="E44" s="198">
        <v>94</v>
      </c>
      <c r="F44" s="199">
        <v>51</v>
      </c>
      <c r="G44" s="217">
        <v>43</v>
      </c>
      <c r="H44" s="198">
        <v>79</v>
      </c>
      <c r="I44" s="199">
        <v>45</v>
      </c>
      <c r="J44" s="217">
        <v>34</v>
      </c>
      <c r="K44" s="198">
        <v>196</v>
      </c>
      <c r="L44" s="199">
        <v>92</v>
      </c>
      <c r="M44" s="217">
        <v>104</v>
      </c>
      <c r="N44" s="198">
        <v>54</v>
      </c>
      <c r="O44" s="199">
        <v>29</v>
      </c>
      <c r="P44" s="217">
        <v>25</v>
      </c>
      <c r="Q44" s="198">
        <v>429</v>
      </c>
      <c r="R44" s="199">
        <v>220</v>
      </c>
      <c r="S44" s="217">
        <v>209</v>
      </c>
      <c r="T44" s="198">
        <v>438</v>
      </c>
      <c r="U44" s="199">
        <v>208</v>
      </c>
      <c r="V44" s="217">
        <v>230</v>
      </c>
      <c r="W44" s="198">
        <v>109</v>
      </c>
      <c r="X44" s="199">
        <v>56</v>
      </c>
      <c r="Y44" s="217">
        <v>53</v>
      </c>
      <c r="Z44" s="198">
        <v>154</v>
      </c>
      <c r="AA44" s="199">
        <v>89</v>
      </c>
      <c r="AB44" s="217">
        <v>65</v>
      </c>
      <c r="AC44" s="198">
        <v>81</v>
      </c>
      <c r="AD44" s="199">
        <v>45</v>
      </c>
      <c r="AE44" s="217">
        <v>36</v>
      </c>
      <c r="AF44" s="198">
        <v>323</v>
      </c>
      <c r="AG44" s="199">
        <v>173</v>
      </c>
      <c r="AH44" s="217">
        <v>150</v>
      </c>
      <c r="AI44" s="198">
        <v>517</v>
      </c>
      <c r="AJ44" s="199">
        <v>286</v>
      </c>
      <c r="AK44" s="217">
        <v>231</v>
      </c>
      <c r="AL44" s="198">
        <v>190</v>
      </c>
      <c r="AM44" s="199">
        <v>82</v>
      </c>
      <c r="AN44" s="217">
        <v>108</v>
      </c>
      <c r="AO44" s="198">
        <v>321</v>
      </c>
      <c r="AP44" s="199">
        <v>154</v>
      </c>
      <c r="AQ44" s="217">
        <v>167</v>
      </c>
      <c r="AR44" s="198">
        <v>440</v>
      </c>
      <c r="AS44" s="199">
        <v>239</v>
      </c>
      <c r="AT44" s="217">
        <v>201</v>
      </c>
      <c r="AU44" s="198">
        <v>697</v>
      </c>
      <c r="AV44" s="199">
        <v>318</v>
      </c>
      <c r="AW44" s="217">
        <v>379</v>
      </c>
      <c r="AX44" s="198">
        <v>265</v>
      </c>
      <c r="AY44" s="199">
        <v>149</v>
      </c>
      <c r="AZ44" s="217">
        <v>116</v>
      </c>
      <c r="BA44" s="198">
        <v>16</v>
      </c>
      <c r="BB44" s="199">
        <v>12</v>
      </c>
      <c r="BC44" s="217">
        <v>4</v>
      </c>
      <c r="BD44" s="198">
        <v>20</v>
      </c>
      <c r="BE44" s="199">
        <v>17</v>
      </c>
      <c r="BF44" s="217">
        <v>3</v>
      </c>
      <c r="BG44" s="198">
        <v>43</v>
      </c>
      <c r="BH44" s="199">
        <v>29</v>
      </c>
      <c r="BI44" s="217">
        <v>14</v>
      </c>
      <c r="BJ44" s="198">
        <v>13</v>
      </c>
      <c r="BK44" s="199">
        <v>7</v>
      </c>
      <c r="BL44" s="217">
        <v>6</v>
      </c>
      <c r="BM44" s="198">
        <v>11</v>
      </c>
      <c r="BN44" s="199">
        <v>7</v>
      </c>
      <c r="BO44" s="200">
        <v>4</v>
      </c>
    </row>
    <row r="45" spans="1:67" s="188" customFormat="1" ht="15.75" x14ac:dyDescent="0.25">
      <c r="A45" s="197" t="s">
        <v>393</v>
      </c>
      <c r="B45" s="205">
        <f>SUM(C45:D45)</f>
        <v>4691</v>
      </c>
      <c r="C45" s="198">
        <f t="shared" si="27"/>
        <v>2429</v>
      </c>
      <c r="D45" s="216">
        <f t="shared" si="27"/>
        <v>2262</v>
      </c>
      <c r="E45" s="198">
        <v>111</v>
      </c>
      <c r="F45" s="199">
        <v>74</v>
      </c>
      <c r="G45" s="217">
        <v>37</v>
      </c>
      <c r="H45" s="198">
        <v>91</v>
      </c>
      <c r="I45" s="199">
        <v>52</v>
      </c>
      <c r="J45" s="217">
        <v>39</v>
      </c>
      <c r="K45" s="198">
        <v>236</v>
      </c>
      <c r="L45" s="199">
        <v>124</v>
      </c>
      <c r="M45" s="217">
        <v>112</v>
      </c>
      <c r="N45" s="198">
        <v>41</v>
      </c>
      <c r="O45" s="199">
        <v>24</v>
      </c>
      <c r="P45" s="217">
        <v>17</v>
      </c>
      <c r="Q45" s="198">
        <v>485</v>
      </c>
      <c r="R45" s="199">
        <v>226</v>
      </c>
      <c r="S45" s="217">
        <v>259</v>
      </c>
      <c r="T45" s="198">
        <v>405</v>
      </c>
      <c r="U45" s="199">
        <v>215</v>
      </c>
      <c r="V45" s="217">
        <v>190</v>
      </c>
      <c r="W45" s="198">
        <v>122</v>
      </c>
      <c r="X45" s="199">
        <v>73</v>
      </c>
      <c r="Y45" s="217">
        <v>49</v>
      </c>
      <c r="Z45" s="198">
        <v>161</v>
      </c>
      <c r="AA45" s="199">
        <v>82</v>
      </c>
      <c r="AB45" s="217">
        <v>79</v>
      </c>
      <c r="AC45" s="198">
        <v>65</v>
      </c>
      <c r="AD45" s="199">
        <v>28</v>
      </c>
      <c r="AE45" s="217">
        <v>37</v>
      </c>
      <c r="AF45" s="198">
        <v>336</v>
      </c>
      <c r="AG45" s="199">
        <v>174</v>
      </c>
      <c r="AH45" s="217">
        <v>162</v>
      </c>
      <c r="AI45" s="198">
        <v>508</v>
      </c>
      <c r="AJ45" s="199">
        <v>265</v>
      </c>
      <c r="AK45" s="217">
        <v>243</v>
      </c>
      <c r="AL45" s="198">
        <v>185</v>
      </c>
      <c r="AM45" s="199">
        <v>95</v>
      </c>
      <c r="AN45" s="217">
        <v>90</v>
      </c>
      <c r="AO45" s="198">
        <v>346</v>
      </c>
      <c r="AP45" s="199">
        <v>168</v>
      </c>
      <c r="AQ45" s="217">
        <v>178</v>
      </c>
      <c r="AR45" s="198">
        <v>439</v>
      </c>
      <c r="AS45" s="199">
        <v>230</v>
      </c>
      <c r="AT45" s="217">
        <v>209</v>
      </c>
      <c r="AU45" s="198">
        <v>782</v>
      </c>
      <c r="AV45" s="199">
        <v>389</v>
      </c>
      <c r="AW45" s="217">
        <v>393</v>
      </c>
      <c r="AX45" s="198">
        <v>290</v>
      </c>
      <c r="AY45" s="199">
        <v>159</v>
      </c>
      <c r="AZ45" s="217">
        <v>131</v>
      </c>
      <c r="BA45" s="198">
        <v>9</v>
      </c>
      <c r="BB45" s="199">
        <v>4</v>
      </c>
      <c r="BC45" s="217">
        <v>5</v>
      </c>
      <c r="BD45" s="198">
        <v>13</v>
      </c>
      <c r="BE45" s="199">
        <v>7</v>
      </c>
      <c r="BF45" s="217">
        <v>6</v>
      </c>
      <c r="BG45" s="198">
        <v>43</v>
      </c>
      <c r="BH45" s="199">
        <v>24</v>
      </c>
      <c r="BI45" s="217">
        <v>19</v>
      </c>
      <c r="BJ45" s="198">
        <v>15</v>
      </c>
      <c r="BK45" s="199">
        <v>12</v>
      </c>
      <c r="BL45" s="217">
        <v>3</v>
      </c>
      <c r="BM45" s="198">
        <v>8</v>
      </c>
      <c r="BN45" s="199">
        <v>4</v>
      </c>
      <c r="BO45" s="200">
        <v>4</v>
      </c>
    </row>
    <row r="46" spans="1:67" s="188" customFormat="1" ht="15.75" x14ac:dyDescent="0.25">
      <c r="A46" s="197" t="s">
        <v>394</v>
      </c>
      <c r="B46" s="205">
        <f>SUM(C46:D46)</f>
        <v>4850</v>
      </c>
      <c r="C46" s="198">
        <f t="shared" si="27"/>
        <v>2437</v>
      </c>
      <c r="D46" s="216">
        <f t="shared" si="27"/>
        <v>2413</v>
      </c>
      <c r="E46" s="198">
        <v>112</v>
      </c>
      <c r="F46" s="199">
        <v>69</v>
      </c>
      <c r="G46" s="217">
        <v>43</v>
      </c>
      <c r="H46" s="198">
        <v>96</v>
      </c>
      <c r="I46" s="199">
        <v>52</v>
      </c>
      <c r="J46" s="217">
        <v>44</v>
      </c>
      <c r="K46" s="198">
        <v>200</v>
      </c>
      <c r="L46" s="199">
        <v>98</v>
      </c>
      <c r="M46" s="217">
        <v>102</v>
      </c>
      <c r="N46" s="198">
        <v>57</v>
      </c>
      <c r="O46" s="199">
        <v>23</v>
      </c>
      <c r="P46" s="217">
        <v>34</v>
      </c>
      <c r="Q46" s="198">
        <v>474</v>
      </c>
      <c r="R46" s="199">
        <v>242</v>
      </c>
      <c r="S46" s="217">
        <v>232</v>
      </c>
      <c r="T46" s="198">
        <v>409</v>
      </c>
      <c r="U46" s="199">
        <v>234</v>
      </c>
      <c r="V46" s="217">
        <v>175</v>
      </c>
      <c r="W46" s="198">
        <v>131</v>
      </c>
      <c r="X46" s="199">
        <v>66</v>
      </c>
      <c r="Y46" s="217">
        <v>65</v>
      </c>
      <c r="Z46" s="198">
        <v>139</v>
      </c>
      <c r="AA46" s="199">
        <v>79</v>
      </c>
      <c r="AB46" s="217">
        <v>60</v>
      </c>
      <c r="AC46" s="198">
        <v>68</v>
      </c>
      <c r="AD46" s="199">
        <v>37</v>
      </c>
      <c r="AE46" s="217">
        <v>31</v>
      </c>
      <c r="AF46" s="198">
        <v>296</v>
      </c>
      <c r="AG46" s="199">
        <v>153</v>
      </c>
      <c r="AH46" s="217">
        <v>143</v>
      </c>
      <c r="AI46" s="198">
        <v>565</v>
      </c>
      <c r="AJ46" s="199">
        <v>286</v>
      </c>
      <c r="AK46" s="217">
        <v>279</v>
      </c>
      <c r="AL46" s="198">
        <v>225</v>
      </c>
      <c r="AM46" s="199">
        <v>110</v>
      </c>
      <c r="AN46" s="217">
        <v>115</v>
      </c>
      <c r="AO46" s="198">
        <v>355</v>
      </c>
      <c r="AP46" s="199">
        <v>178</v>
      </c>
      <c r="AQ46" s="217">
        <v>177</v>
      </c>
      <c r="AR46" s="198">
        <v>464</v>
      </c>
      <c r="AS46" s="199">
        <v>246</v>
      </c>
      <c r="AT46" s="217">
        <v>218</v>
      </c>
      <c r="AU46" s="198">
        <v>857</v>
      </c>
      <c r="AV46" s="199">
        <v>375</v>
      </c>
      <c r="AW46" s="217">
        <v>482</v>
      </c>
      <c r="AX46" s="198">
        <v>308</v>
      </c>
      <c r="AY46" s="199">
        <v>143</v>
      </c>
      <c r="AZ46" s="217">
        <v>165</v>
      </c>
      <c r="BA46" s="198">
        <v>8</v>
      </c>
      <c r="BB46" s="199">
        <v>4</v>
      </c>
      <c r="BC46" s="217">
        <v>4</v>
      </c>
      <c r="BD46" s="198">
        <v>12</v>
      </c>
      <c r="BE46" s="199">
        <v>9</v>
      </c>
      <c r="BF46" s="217">
        <v>3</v>
      </c>
      <c r="BG46" s="198">
        <v>49</v>
      </c>
      <c r="BH46" s="199">
        <v>23</v>
      </c>
      <c r="BI46" s="217">
        <v>26</v>
      </c>
      <c r="BJ46" s="198">
        <v>12</v>
      </c>
      <c r="BK46" s="199">
        <v>5</v>
      </c>
      <c r="BL46" s="217">
        <v>7</v>
      </c>
      <c r="BM46" s="198">
        <v>13</v>
      </c>
      <c r="BN46" s="199">
        <v>5</v>
      </c>
      <c r="BO46" s="200">
        <v>8</v>
      </c>
    </row>
    <row r="47" spans="1:67" s="188" customFormat="1" ht="15" customHeight="1" x14ac:dyDescent="0.25">
      <c r="A47" s="201" t="s">
        <v>28</v>
      </c>
      <c r="B47" s="215">
        <f t="shared" ref="B47:D47" si="28">SUM(B48:B52)</f>
        <v>31545</v>
      </c>
      <c r="C47" s="195">
        <f t="shared" si="28"/>
        <v>15903</v>
      </c>
      <c r="D47" s="214">
        <f t="shared" si="28"/>
        <v>15642</v>
      </c>
      <c r="E47" s="215">
        <f t="shared" ref="E47:G47" si="29">SUM(E48:E52)</f>
        <v>654</v>
      </c>
      <c r="F47" s="195">
        <f t="shared" si="29"/>
        <v>310</v>
      </c>
      <c r="G47" s="214">
        <f t="shared" si="29"/>
        <v>344</v>
      </c>
      <c r="H47" s="215">
        <f t="shared" ref="H47:BO47" si="30">SUM(H48:H52)</f>
        <v>435</v>
      </c>
      <c r="I47" s="195">
        <f t="shared" si="30"/>
        <v>254</v>
      </c>
      <c r="J47" s="214">
        <f t="shared" si="30"/>
        <v>181</v>
      </c>
      <c r="K47" s="215">
        <f t="shared" si="30"/>
        <v>1193</v>
      </c>
      <c r="L47" s="195">
        <f t="shared" si="30"/>
        <v>629</v>
      </c>
      <c r="M47" s="214">
        <f t="shared" si="30"/>
        <v>564</v>
      </c>
      <c r="N47" s="215">
        <f t="shared" si="30"/>
        <v>301</v>
      </c>
      <c r="O47" s="195">
        <f t="shared" si="30"/>
        <v>170</v>
      </c>
      <c r="P47" s="214">
        <f t="shared" si="30"/>
        <v>131</v>
      </c>
      <c r="Q47" s="215">
        <f t="shared" si="30"/>
        <v>3313</v>
      </c>
      <c r="R47" s="195">
        <f t="shared" si="30"/>
        <v>1737</v>
      </c>
      <c r="S47" s="214">
        <f t="shared" si="30"/>
        <v>1576</v>
      </c>
      <c r="T47" s="215">
        <f t="shared" si="30"/>
        <v>2163</v>
      </c>
      <c r="U47" s="195">
        <f t="shared" si="30"/>
        <v>1240</v>
      </c>
      <c r="V47" s="214">
        <f t="shared" si="30"/>
        <v>923</v>
      </c>
      <c r="W47" s="215">
        <f t="shared" si="30"/>
        <v>657</v>
      </c>
      <c r="X47" s="195">
        <f t="shared" si="30"/>
        <v>354</v>
      </c>
      <c r="Y47" s="214">
        <f t="shared" si="30"/>
        <v>303</v>
      </c>
      <c r="Z47" s="215">
        <f t="shared" si="30"/>
        <v>1011</v>
      </c>
      <c r="AA47" s="195">
        <f t="shared" si="30"/>
        <v>507</v>
      </c>
      <c r="AB47" s="214">
        <f t="shared" si="30"/>
        <v>504</v>
      </c>
      <c r="AC47" s="215">
        <f t="shared" si="30"/>
        <v>541</v>
      </c>
      <c r="AD47" s="195">
        <f t="shared" si="30"/>
        <v>284</v>
      </c>
      <c r="AE47" s="214">
        <f t="shared" si="30"/>
        <v>257</v>
      </c>
      <c r="AF47" s="215">
        <f t="shared" si="30"/>
        <v>1683</v>
      </c>
      <c r="AG47" s="195">
        <f t="shared" si="30"/>
        <v>856</v>
      </c>
      <c r="AH47" s="214">
        <f t="shared" si="30"/>
        <v>827</v>
      </c>
      <c r="AI47" s="215">
        <f t="shared" si="30"/>
        <v>3141</v>
      </c>
      <c r="AJ47" s="195">
        <f t="shared" si="30"/>
        <v>1624</v>
      </c>
      <c r="AK47" s="214">
        <f t="shared" si="30"/>
        <v>1517</v>
      </c>
      <c r="AL47" s="215">
        <f t="shared" si="30"/>
        <v>1478</v>
      </c>
      <c r="AM47" s="195">
        <f t="shared" si="30"/>
        <v>709</v>
      </c>
      <c r="AN47" s="214">
        <f t="shared" si="30"/>
        <v>769</v>
      </c>
      <c r="AO47" s="215">
        <f t="shared" si="30"/>
        <v>2367</v>
      </c>
      <c r="AP47" s="195">
        <f t="shared" si="30"/>
        <v>1192</v>
      </c>
      <c r="AQ47" s="214">
        <f t="shared" si="30"/>
        <v>1175</v>
      </c>
      <c r="AR47" s="215">
        <f t="shared" si="30"/>
        <v>2991</v>
      </c>
      <c r="AS47" s="195">
        <f t="shared" si="30"/>
        <v>1506</v>
      </c>
      <c r="AT47" s="214">
        <f t="shared" si="30"/>
        <v>1485</v>
      </c>
      <c r="AU47" s="215">
        <f t="shared" si="30"/>
        <v>6877</v>
      </c>
      <c r="AV47" s="195">
        <f t="shared" si="30"/>
        <v>3125</v>
      </c>
      <c r="AW47" s="214">
        <f t="shared" si="30"/>
        <v>3752</v>
      </c>
      <c r="AX47" s="215">
        <f t="shared" si="30"/>
        <v>2225</v>
      </c>
      <c r="AY47" s="195">
        <f t="shared" si="30"/>
        <v>1078</v>
      </c>
      <c r="AZ47" s="214">
        <f t="shared" si="30"/>
        <v>1147</v>
      </c>
      <c r="BA47" s="215">
        <f t="shared" si="30"/>
        <v>54</v>
      </c>
      <c r="BB47" s="195">
        <f t="shared" si="30"/>
        <v>33</v>
      </c>
      <c r="BC47" s="214">
        <f t="shared" si="30"/>
        <v>21</v>
      </c>
      <c r="BD47" s="215">
        <f t="shared" si="30"/>
        <v>70</v>
      </c>
      <c r="BE47" s="195">
        <f t="shared" si="30"/>
        <v>41</v>
      </c>
      <c r="BF47" s="214">
        <f t="shared" si="30"/>
        <v>29</v>
      </c>
      <c r="BG47" s="215">
        <f t="shared" si="30"/>
        <v>232</v>
      </c>
      <c r="BH47" s="195">
        <f t="shared" si="30"/>
        <v>160</v>
      </c>
      <c r="BI47" s="214">
        <f t="shared" si="30"/>
        <v>72</v>
      </c>
      <c r="BJ47" s="215">
        <f t="shared" si="30"/>
        <v>92</v>
      </c>
      <c r="BK47" s="195">
        <f t="shared" si="30"/>
        <v>60</v>
      </c>
      <c r="BL47" s="214">
        <f t="shared" si="30"/>
        <v>32</v>
      </c>
      <c r="BM47" s="215">
        <f t="shared" si="30"/>
        <v>67</v>
      </c>
      <c r="BN47" s="195">
        <f t="shared" si="30"/>
        <v>34</v>
      </c>
      <c r="BO47" s="196">
        <f t="shared" si="30"/>
        <v>33</v>
      </c>
    </row>
    <row r="48" spans="1:67" s="188" customFormat="1" ht="15" customHeight="1" x14ac:dyDescent="0.25">
      <c r="A48" s="197" t="s">
        <v>395</v>
      </c>
      <c r="B48" s="205">
        <f>SUM(C48:D48)</f>
        <v>5172</v>
      </c>
      <c r="C48" s="198">
        <f t="shared" ref="C48:D52" si="31">F48+I48+L48+O48+R48+U48+X48+AA48+AD48+AG48+AJ48+AM48+AP48+AS48+AV48+AY48+BB48+BE48+BH48+BK48+BN48</f>
        <v>2632</v>
      </c>
      <c r="D48" s="216">
        <f t="shared" si="31"/>
        <v>2540</v>
      </c>
      <c r="E48" s="198">
        <v>101</v>
      </c>
      <c r="F48" s="199">
        <v>42</v>
      </c>
      <c r="G48" s="217">
        <v>59</v>
      </c>
      <c r="H48" s="198">
        <v>84</v>
      </c>
      <c r="I48" s="199">
        <v>49</v>
      </c>
      <c r="J48" s="217">
        <v>35</v>
      </c>
      <c r="K48" s="198">
        <v>217</v>
      </c>
      <c r="L48" s="199">
        <v>105</v>
      </c>
      <c r="M48" s="217">
        <v>112</v>
      </c>
      <c r="N48" s="198">
        <v>59</v>
      </c>
      <c r="O48" s="199">
        <v>36</v>
      </c>
      <c r="P48" s="217">
        <v>23</v>
      </c>
      <c r="Q48" s="198">
        <v>528</v>
      </c>
      <c r="R48" s="199">
        <v>265</v>
      </c>
      <c r="S48" s="217">
        <v>263</v>
      </c>
      <c r="T48" s="198">
        <v>438</v>
      </c>
      <c r="U48" s="199">
        <v>252</v>
      </c>
      <c r="V48" s="217">
        <v>186</v>
      </c>
      <c r="W48" s="198">
        <v>129</v>
      </c>
      <c r="X48" s="199">
        <v>77</v>
      </c>
      <c r="Y48" s="217">
        <v>52</v>
      </c>
      <c r="Z48" s="198">
        <v>165</v>
      </c>
      <c r="AA48" s="199">
        <v>70</v>
      </c>
      <c r="AB48" s="217">
        <v>95</v>
      </c>
      <c r="AC48" s="198">
        <v>89</v>
      </c>
      <c r="AD48" s="199">
        <v>48</v>
      </c>
      <c r="AE48" s="217">
        <v>41</v>
      </c>
      <c r="AF48" s="198">
        <v>307</v>
      </c>
      <c r="AG48" s="199">
        <v>176</v>
      </c>
      <c r="AH48" s="217">
        <v>131</v>
      </c>
      <c r="AI48" s="198">
        <v>533</v>
      </c>
      <c r="AJ48" s="199">
        <v>287</v>
      </c>
      <c r="AK48" s="217">
        <v>246</v>
      </c>
      <c r="AL48" s="198">
        <v>182</v>
      </c>
      <c r="AM48" s="199">
        <v>99</v>
      </c>
      <c r="AN48" s="217">
        <v>83</v>
      </c>
      <c r="AO48" s="198">
        <v>415</v>
      </c>
      <c r="AP48" s="199">
        <v>212</v>
      </c>
      <c r="AQ48" s="217">
        <v>203</v>
      </c>
      <c r="AR48" s="198">
        <v>526</v>
      </c>
      <c r="AS48" s="199">
        <v>262</v>
      </c>
      <c r="AT48" s="217">
        <v>264</v>
      </c>
      <c r="AU48" s="198">
        <v>974</v>
      </c>
      <c r="AV48" s="199">
        <v>445</v>
      </c>
      <c r="AW48" s="217">
        <v>529</v>
      </c>
      <c r="AX48" s="198">
        <v>333</v>
      </c>
      <c r="AY48" s="199">
        <v>153</v>
      </c>
      <c r="AZ48" s="217">
        <v>180</v>
      </c>
      <c r="BA48" s="198">
        <v>8</v>
      </c>
      <c r="BB48" s="199">
        <v>4</v>
      </c>
      <c r="BC48" s="217">
        <v>4</v>
      </c>
      <c r="BD48" s="198">
        <v>12</v>
      </c>
      <c r="BE48" s="199">
        <v>5</v>
      </c>
      <c r="BF48" s="217">
        <v>7</v>
      </c>
      <c r="BG48" s="198">
        <v>37</v>
      </c>
      <c r="BH48" s="199">
        <v>26</v>
      </c>
      <c r="BI48" s="217">
        <v>11</v>
      </c>
      <c r="BJ48" s="198">
        <v>16</v>
      </c>
      <c r="BK48" s="199">
        <v>10</v>
      </c>
      <c r="BL48" s="217">
        <v>6</v>
      </c>
      <c r="BM48" s="198">
        <v>19</v>
      </c>
      <c r="BN48" s="199">
        <v>9</v>
      </c>
      <c r="BO48" s="200">
        <v>10</v>
      </c>
    </row>
    <row r="49" spans="1:67" s="188" customFormat="1" ht="15" customHeight="1" x14ac:dyDescent="0.25">
      <c r="A49" s="197" t="s">
        <v>396</v>
      </c>
      <c r="B49" s="205">
        <f>SUM(C49:D49)</f>
        <v>5448</v>
      </c>
      <c r="C49" s="198">
        <f t="shared" si="31"/>
        <v>2764</v>
      </c>
      <c r="D49" s="216">
        <f t="shared" si="31"/>
        <v>2684</v>
      </c>
      <c r="E49" s="198">
        <v>107</v>
      </c>
      <c r="F49" s="199">
        <v>52</v>
      </c>
      <c r="G49" s="217">
        <v>55</v>
      </c>
      <c r="H49" s="198">
        <v>72</v>
      </c>
      <c r="I49" s="199">
        <v>40</v>
      </c>
      <c r="J49" s="217">
        <v>32</v>
      </c>
      <c r="K49" s="198">
        <v>200</v>
      </c>
      <c r="L49" s="199">
        <v>95</v>
      </c>
      <c r="M49" s="217">
        <v>105</v>
      </c>
      <c r="N49" s="198">
        <v>42</v>
      </c>
      <c r="O49" s="199">
        <v>26</v>
      </c>
      <c r="P49" s="217">
        <v>16</v>
      </c>
      <c r="Q49" s="198">
        <v>593</v>
      </c>
      <c r="R49" s="199">
        <v>302</v>
      </c>
      <c r="S49" s="217">
        <v>291</v>
      </c>
      <c r="T49" s="198">
        <v>368</v>
      </c>
      <c r="U49" s="199">
        <v>223</v>
      </c>
      <c r="V49" s="217">
        <v>145</v>
      </c>
      <c r="W49" s="198">
        <v>127</v>
      </c>
      <c r="X49" s="199">
        <v>62</v>
      </c>
      <c r="Y49" s="217">
        <v>65</v>
      </c>
      <c r="Z49" s="198">
        <v>184</v>
      </c>
      <c r="AA49" s="199">
        <v>82</v>
      </c>
      <c r="AB49" s="217">
        <v>102</v>
      </c>
      <c r="AC49" s="198">
        <v>118</v>
      </c>
      <c r="AD49" s="199">
        <v>61</v>
      </c>
      <c r="AE49" s="217">
        <v>57</v>
      </c>
      <c r="AF49" s="198">
        <v>319</v>
      </c>
      <c r="AG49" s="199">
        <v>172</v>
      </c>
      <c r="AH49" s="217">
        <v>147</v>
      </c>
      <c r="AI49" s="198">
        <v>579</v>
      </c>
      <c r="AJ49" s="199">
        <v>302</v>
      </c>
      <c r="AK49" s="217">
        <v>277</v>
      </c>
      <c r="AL49" s="198">
        <v>267</v>
      </c>
      <c r="AM49" s="199">
        <v>126</v>
      </c>
      <c r="AN49" s="217">
        <v>141</v>
      </c>
      <c r="AO49" s="198">
        <v>409</v>
      </c>
      <c r="AP49" s="199">
        <v>209</v>
      </c>
      <c r="AQ49" s="217">
        <v>200</v>
      </c>
      <c r="AR49" s="198">
        <v>497</v>
      </c>
      <c r="AS49" s="199">
        <v>258</v>
      </c>
      <c r="AT49" s="217">
        <v>239</v>
      </c>
      <c r="AU49" s="198">
        <v>1114</v>
      </c>
      <c r="AV49" s="199">
        <v>512</v>
      </c>
      <c r="AW49" s="217">
        <v>602</v>
      </c>
      <c r="AX49" s="198">
        <v>359</v>
      </c>
      <c r="AY49" s="199">
        <v>187</v>
      </c>
      <c r="AZ49" s="217">
        <v>172</v>
      </c>
      <c r="BA49" s="198">
        <v>8</v>
      </c>
      <c r="BB49" s="199">
        <v>4</v>
      </c>
      <c r="BC49" s="217">
        <v>4</v>
      </c>
      <c r="BD49" s="198">
        <v>16</v>
      </c>
      <c r="BE49" s="199">
        <v>10</v>
      </c>
      <c r="BF49" s="217">
        <v>6</v>
      </c>
      <c r="BG49" s="198">
        <v>44</v>
      </c>
      <c r="BH49" s="199">
        <v>30</v>
      </c>
      <c r="BI49" s="217">
        <v>14</v>
      </c>
      <c r="BJ49" s="198">
        <v>13</v>
      </c>
      <c r="BK49" s="199">
        <v>5</v>
      </c>
      <c r="BL49" s="217">
        <v>8</v>
      </c>
      <c r="BM49" s="198">
        <v>12</v>
      </c>
      <c r="BN49" s="199">
        <v>6</v>
      </c>
      <c r="BO49" s="200">
        <v>6</v>
      </c>
    </row>
    <row r="50" spans="1:67" s="188" customFormat="1" ht="15" customHeight="1" x14ac:dyDescent="0.25">
      <c r="A50" s="197" t="s">
        <v>397</v>
      </c>
      <c r="B50" s="205">
        <f>SUM(C50:D50)</f>
        <v>6351</v>
      </c>
      <c r="C50" s="198">
        <f t="shared" si="31"/>
        <v>3243</v>
      </c>
      <c r="D50" s="216">
        <f t="shared" si="31"/>
        <v>3108</v>
      </c>
      <c r="E50" s="198">
        <v>149</v>
      </c>
      <c r="F50" s="199">
        <v>67</v>
      </c>
      <c r="G50" s="217">
        <v>82</v>
      </c>
      <c r="H50" s="198">
        <v>92</v>
      </c>
      <c r="I50" s="199">
        <v>47</v>
      </c>
      <c r="J50" s="217">
        <v>45</v>
      </c>
      <c r="K50" s="198">
        <v>248</v>
      </c>
      <c r="L50" s="199">
        <v>139</v>
      </c>
      <c r="M50" s="217">
        <v>109</v>
      </c>
      <c r="N50" s="198">
        <v>64</v>
      </c>
      <c r="O50" s="199">
        <v>36</v>
      </c>
      <c r="P50" s="217">
        <v>28</v>
      </c>
      <c r="Q50" s="198">
        <v>670</v>
      </c>
      <c r="R50" s="199">
        <v>347</v>
      </c>
      <c r="S50" s="217">
        <v>323</v>
      </c>
      <c r="T50" s="198">
        <v>437</v>
      </c>
      <c r="U50" s="199">
        <v>246</v>
      </c>
      <c r="V50" s="217">
        <v>191</v>
      </c>
      <c r="W50" s="198">
        <v>116</v>
      </c>
      <c r="X50" s="199">
        <v>66</v>
      </c>
      <c r="Y50" s="217">
        <v>50</v>
      </c>
      <c r="Z50" s="198">
        <v>193</v>
      </c>
      <c r="AA50" s="199">
        <v>107</v>
      </c>
      <c r="AB50" s="217">
        <v>86</v>
      </c>
      <c r="AC50" s="198">
        <v>121</v>
      </c>
      <c r="AD50" s="199">
        <v>68</v>
      </c>
      <c r="AE50" s="217">
        <v>53</v>
      </c>
      <c r="AF50" s="198">
        <v>326</v>
      </c>
      <c r="AG50" s="199">
        <v>158</v>
      </c>
      <c r="AH50" s="217">
        <v>168</v>
      </c>
      <c r="AI50" s="198">
        <v>579</v>
      </c>
      <c r="AJ50" s="199">
        <v>307</v>
      </c>
      <c r="AK50" s="217">
        <v>272</v>
      </c>
      <c r="AL50" s="198">
        <v>326</v>
      </c>
      <c r="AM50" s="199">
        <v>171</v>
      </c>
      <c r="AN50" s="217">
        <v>155</v>
      </c>
      <c r="AO50" s="198">
        <v>439</v>
      </c>
      <c r="AP50" s="199">
        <v>223</v>
      </c>
      <c r="AQ50" s="217">
        <v>216</v>
      </c>
      <c r="AR50" s="198">
        <v>626</v>
      </c>
      <c r="AS50" s="199">
        <v>350</v>
      </c>
      <c r="AT50" s="217">
        <v>276</v>
      </c>
      <c r="AU50" s="198">
        <v>1421</v>
      </c>
      <c r="AV50" s="199">
        <v>629</v>
      </c>
      <c r="AW50" s="217">
        <v>792</v>
      </c>
      <c r="AX50" s="198">
        <v>436</v>
      </c>
      <c r="AY50" s="199">
        <v>205</v>
      </c>
      <c r="AZ50" s="217">
        <v>231</v>
      </c>
      <c r="BA50" s="198">
        <v>11</v>
      </c>
      <c r="BB50" s="199">
        <v>8</v>
      </c>
      <c r="BC50" s="217">
        <v>3</v>
      </c>
      <c r="BD50" s="198">
        <v>14</v>
      </c>
      <c r="BE50" s="199">
        <v>9</v>
      </c>
      <c r="BF50" s="217">
        <v>5</v>
      </c>
      <c r="BG50" s="198">
        <v>57</v>
      </c>
      <c r="BH50" s="199">
        <v>39</v>
      </c>
      <c r="BI50" s="217">
        <v>18</v>
      </c>
      <c r="BJ50" s="198">
        <v>14</v>
      </c>
      <c r="BK50" s="199">
        <v>12</v>
      </c>
      <c r="BL50" s="217">
        <v>2</v>
      </c>
      <c r="BM50" s="198">
        <v>12</v>
      </c>
      <c r="BN50" s="199">
        <v>9</v>
      </c>
      <c r="BO50" s="200">
        <v>3</v>
      </c>
    </row>
    <row r="51" spans="1:67" s="188" customFormat="1" ht="15" customHeight="1" x14ac:dyDescent="0.25">
      <c r="A51" s="197" t="s">
        <v>398</v>
      </c>
      <c r="B51" s="205">
        <f>SUM(C51:D51)</f>
        <v>7267</v>
      </c>
      <c r="C51" s="198">
        <f t="shared" si="31"/>
        <v>3606</v>
      </c>
      <c r="D51" s="216">
        <f t="shared" si="31"/>
        <v>3661</v>
      </c>
      <c r="E51" s="198">
        <v>155</v>
      </c>
      <c r="F51" s="199">
        <v>80</v>
      </c>
      <c r="G51" s="217">
        <v>75</v>
      </c>
      <c r="H51" s="198">
        <v>93</v>
      </c>
      <c r="I51" s="199">
        <v>58</v>
      </c>
      <c r="J51" s="217">
        <v>35</v>
      </c>
      <c r="K51" s="198">
        <v>262</v>
      </c>
      <c r="L51" s="199">
        <v>159</v>
      </c>
      <c r="M51" s="217">
        <v>103</v>
      </c>
      <c r="N51" s="198">
        <v>68</v>
      </c>
      <c r="O51" s="199">
        <v>32</v>
      </c>
      <c r="P51" s="217">
        <v>36</v>
      </c>
      <c r="Q51" s="198">
        <v>792</v>
      </c>
      <c r="R51" s="199">
        <v>435</v>
      </c>
      <c r="S51" s="217">
        <v>357</v>
      </c>
      <c r="T51" s="198">
        <v>486</v>
      </c>
      <c r="U51" s="199">
        <v>275</v>
      </c>
      <c r="V51" s="217">
        <v>211</v>
      </c>
      <c r="W51" s="198">
        <v>145</v>
      </c>
      <c r="X51" s="199">
        <v>79</v>
      </c>
      <c r="Y51" s="217">
        <v>66</v>
      </c>
      <c r="Z51" s="198">
        <v>248</v>
      </c>
      <c r="AA51" s="199">
        <v>125</v>
      </c>
      <c r="AB51" s="217">
        <v>123</v>
      </c>
      <c r="AC51" s="198">
        <v>100</v>
      </c>
      <c r="AD51" s="199">
        <v>50</v>
      </c>
      <c r="AE51" s="217">
        <v>50</v>
      </c>
      <c r="AF51" s="198">
        <v>355</v>
      </c>
      <c r="AG51" s="199">
        <v>163</v>
      </c>
      <c r="AH51" s="217">
        <v>192</v>
      </c>
      <c r="AI51" s="198">
        <v>714</v>
      </c>
      <c r="AJ51" s="199">
        <v>356</v>
      </c>
      <c r="AK51" s="217">
        <v>358</v>
      </c>
      <c r="AL51" s="198">
        <v>362</v>
      </c>
      <c r="AM51" s="199">
        <v>153</v>
      </c>
      <c r="AN51" s="217">
        <v>209</v>
      </c>
      <c r="AO51" s="198">
        <v>575</v>
      </c>
      <c r="AP51" s="199">
        <v>284</v>
      </c>
      <c r="AQ51" s="217">
        <v>291</v>
      </c>
      <c r="AR51" s="198">
        <v>659</v>
      </c>
      <c r="AS51" s="199">
        <v>327</v>
      </c>
      <c r="AT51" s="217">
        <v>332</v>
      </c>
      <c r="AU51" s="198">
        <v>1644</v>
      </c>
      <c r="AV51" s="199">
        <v>720</v>
      </c>
      <c r="AW51" s="217">
        <v>924</v>
      </c>
      <c r="AX51" s="198">
        <v>490</v>
      </c>
      <c r="AY51" s="199">
        <v>237</v>
      </c>
      <c r="AZ51" s="217">
        <v>253</v>
      </c>
      <c r="BA51" s="198">
        <v>12</v>
      </c>
      <c r="BB51" s="199">
        <v>8</v>
      </c>
      <c r="BC51" s="217">
        <v>4</v>
      </c>
      <c r="BD51" s="198">
        <v>17</v>
      </c>
      <c r="BE51" s="199">
        <v>9</v>
      </c>
      <c r="BF51" s="217">
        <v>8</v>
      </c>
      <c r="BG51" s="198">
        <v>51</v>
      </c>
      <c r="BH51" s="199">
        <v>36</v>
      </c>
      <c r="BI51" s="217">
        <v>15</v>
      </c>
      <c r="BJ51" s="198">
        <v>23</v>
      </c>
      <c r="BK51" s="199">
        <v>14</v>
      </c>
      <c r="BL51" s="217">
        <v>9</v>
      </c>
      <c r="BM51" s="198">
        <v>16</v>
      </c>
      <c r="BN51" s="199">
        <v>6</v>
      </c>
      <c r="BO51" s="200">
        <v>10</v>
      </c>
    </row>
    <row r="52" spans="1:67" s="188" customFormat="1" ht="15" customHeight="1" x14ac:dyDescent="0.25">
      <c r="A52" s="197" t="s">
        <v>399</v>
      </c>
      <c r="B52" s="205">
        <f>SUM(C52:D52)</f>
        <v>7307</v>
      </c>
      <c r="C52" s="198">
        <f t="shared" si="31"/>
        <v>3658</v>
      </c>
      <c r="D52" s="216">
        <f t="shared" si="31"/>
        <v>3649</v>
      </c>
      <c r="E52" s="198">
        <v>142</v>
      </c>
      <c r="F52" s="199">
        <v>69</v>
      </c>
      <c r="G52" s="217">
        <v>73</v>
      </c>
      <c r="H52" s="198">
        <v>94</v>
      </c>
      <c r="I52" s="199">
        <v>60</v>
      </c>
      <c r="J52" s="217">
        <v>34</v>
      </c>
      <c r="K52" s="198">
        <v>266</v>
      </c>
      <c r="L52" s="199">
        <v>131</v>
      </c>
      <c r="M52" s="217">
        <v>135</v>
      </c>
      <c r="N52" s="198">
        <v>68</v>
      </c>
      <c r="O52" s="199">
        <v>40</v>
      </c>
      <c r="P52" s="217">
        <v>28</v>
      </c>
      <c r="Q52" s="198">
        <v>730</v>
      </c>
      <c r="R52" s="199">
        <v>388</v>
      </c>
      <c r="S52" s="217">
        <v>342</v>
      </c>
      <c r="T52" s="198">
        <v>434</v>
      </c>
      <c r="U52" s="199">
        <v>244</v>
      </c>
      <c r="V52" s="217">
        <v>190</v>
      </c>
      <c r="W52" s="198">
        <v>140</v>
      </c>
      <c r="X52" s="199">
        <v>70</v>
      </c>
      <c r="Y52" s="217">
        <v>70</v>
      </c>
      <c r="Z52" s="198">
        <v>221</v>
      </c>
      <c r="AA52" s="199">
        <v>123</v>
      </c>
      <c r="AB52" s="217">
        <v>98</v>
      </c>
      <c r="AC52" s="198">
        <v>113</v>
      </c>
      <c r="AD52" s="199">
        <v>57</v>
      </c>
      <c r="AE52" s="217">
        <v>56</v>
      </c>
      <c r="AF52" s="198">
        <v>376</v>
      </c>
      <c r="AG52" s="199">
        <v>187</v>
      </c>
      <c r="AH52" s="217">
        <v>189</v>
      </c>
      <c r="AI52" s="198">
        <v>736</v>
      </c>
      <c r="AJ52" s="199">
        <v>372</v>
      </c>
      <c r="AK52" s="217">
        <v>364</v>
      </c>
      <c r="AL52" s="198">
        <v>341</v>
      </c>
      <c r="AM52" s="199">
        <v>160</v>
      </c>
      <c r="AN52" s="217">
        <v>181</v>
      </c>
      <c r="AO52" s="198">
        <v>529</v>
      </c>
      <c r="AP52" s="199">
        <v>264</v>
      </c>
      <c r="AQ52" s="217">
        <v>265</v>
      </c>
      <c r="AR52" s="198">
        <v>683</v>
      </c>
      <c r="AS52" s="199">
        <v>309</v>
      </c>
      <c r="AT52" s="217">
        <v>374</v>
      </c>
      <c r="AU52" s="198">
        <v>1724</v>
      </c>
      <c r="AV52" s="199">
        <v>819</v>
      </c>
      <c r="AW52" s="217">
        <v>905</v>
      </c>
      <c r="AX52" s="198">
        <v>607</v>
      </c>
      <c r="AY52" s="199">
        <v>296</v>
      </c>
      <c r="AZ52" s="217">
        <v>311</v>
      </c>
      <c r="BA52" s="198">
        <v>15</v>
      </c>
      <c r="BB52" s="199">
        <v>9</v>
      </c>
      <c r="BC52" s="217">
        <v>6</v>
      </c>
      <c r="BD52" s="198">
        <v>11</v>
      </c>
      <c r="BE52" s="199">
        <v>8</v>
      </c>
      <c r="BF52" s="217">
        <v>3</v>
      </c>
      <c r="BG52" s="198">
        <v>43</v>
      </c>
      <c r="BH52" s="199">
        <v>29</v>
      </c>
      <c r="BI52" s="217">
        <v>14</v>
      </c>
      <c r="BJ52" s="198">
        <v>26</v>
      </c>
      <c r="BK52" s="199">
        <v>19</v>
      </c>
      <c r="BL52" s="217">
        <v>7</v>
      </c>
      <c r="BM52" s="198">
        <v>8</v>
      </c>
      <c r="BN52" s="199">
        <v>4</v>
      </c>
      <c r="BO52" s="200">
        <v>4</v>
      </c>
    </row>
    <row r="53" spans="1:67" s="188" customFormat="1" ht="15" customHeight="1" x14ac:dyDescent="0.25">
      <c r="A53" s="201" t="s">
        <v>23</v>
      </c>
      <c r="B53" s="215">
        <f t="shared" ref="B53:D53" si="32">SUM(B54:B58)</f>
        <v>36615</v>
      </c>
      <c r="C53" s="195">
        <f t="shared" si="32"/>
        <v>18016</v>
      </c>
      <c r="D53" s="214">
        <f t="shared" si="32"/>
        <v>18599</v>
      </c>
      <c r="E53" s="215">
        <f t="shared" ref="E53:G53" si="33">SUM(E54:E58)</f>
        <v>823</v>
      </c>
      <c r="F53" s="195">
        <f t="shared" si="33"/>
        <v>430</v>
      </c>
      <c r="G53" s="214">
        <f t="shared" si="33"/>
        <v>393</v>
      </c>
      <c r="H53" s="215">
        <f t="shared" ref="H53:BO53" si="34">SUM(H54:H58)</f>
        <v>368</v>
      </c>
      <c r="I53" s="195">
        <f t="shared" si="34"/>
        <v>206</v>
      </c>
      <c r="J53" s="214">
        <f t="shared" si="34"/>
        <v>162</v>
      </c>
      <c r="K53" s="215">
        <f t="shared" si="34"/>
        <v>1302</v>
      </c>
      <c r="L53" s="195">
        <f t="shared" si="34"/>
        <v>675</v>
      </c>
      <c r="M53" s="214">
        <f t="shared" si="34"/>
        <v>627</v>
      </c>
      <c r="N53" s="215">
        <f t="shared" si="34"/>
        <v>357</v>
      </c>
      <c r="O53" s="195">
        <f t="shared" si="34"/>
        <v>184</v>
      </c>
      <c r="P53" s="214">
        <f t="shared" si="34"/>
        <v>173</v>
      </c>
      <c r="Q53" s="215">
        <f t="shared" si="34"/>
        <v>3139</v>
      </c>
      <c r="R53" s="195">
        <f t="shared" si="34"/>
        <v>1688</v>
      </c>
      <c r="S53" s="214">
        <f t="shared" si="34"/>
        <v>1451</v>
      </c>
      <c r="T53" s="215">
        <f t="shared" si="34"/>
        <v>1949</v>
      </c>
      <c r="U53" s="195">
        <f t="shared" si="34"/>
        <v>1047</v>
      </c>
      <c r="V53" s="214">
        <f t="shared" si="34"/>
        <v>902</v>
      </c>
      <c r="W53" s="215">
        <f t="shared" si="34"/>
        <v>694</v>
      </c>
      <c r="X53" s="195">
        <f t="shared" si="34"/>
        <v>347</v>
      </c>
      <c r="Y53" s="214">
        <f t="shared" si="34"/>
        <v>347</v>
      </c>
      <c r="Z53" s="215">
        <f t="shared" si="34"/>
        <v>1249</v>
      </c>
      <c r="AA53" s="195">
        <f t="shared" si="34"/>
        <v>588</v>
      </c>
      <c r="AB53" s="214">
        <f t="shared" si="34"/>
        <v>661</v>
      </c>
      <c r="AC53" s="215">
        <f t="shared" si="34"/>
        <v>620</v>
      </c>
      <c r="AD53" s="195">
        <f t="shared" si="34"/>
        <v>333</v>
      </c>
      <c r="AE53" s="214">
        <f t="shared" si="34"/>
        <v>287</v>
      </c>
      <c r="AF53" s="215">
        <f t="shared" si="34"/>
        <v>1911</v>
      </c>
      <c r="AG53" s="195">
        <f t="shared" si="34"/>
        <v>856</v>
      </c>
      <c r="AH53" s="214">
        <f t="shared" si="34"/>
        <v>1055</v>
      </c>
      <c r="AI53" s="215">
        <f t="shared" si="34"/>
        <v>3691</v>
      </c>
      <c r="AJ53" s="195">
        <f t="shared" si="34"/>
        <v>1751</v>
      </c>
      <c r="AK53" s="214">
        <f t="shared" si="34"/>
        <v>1940</v>
      </c>
      <c r="AL53" s="215">
        <f t="shared" si="34"/>
        <v>1819</v>
      </c>
      <c r="AM53" s="195">
        <f t="shared" si="34"/>
        <v>885</v>
      </c>
      <c r="AN53" s="214">
        <f t="shared" si="34"/>
        <v>934</v>
      </c>
      <c r="AO53" s="215">
        <f t="shared" si="34"/>
        <v>2742</v>
      </c>
      <c r="AP53" s="195">
        <f t="shared" si="34"/>
        <v>1293</v>
      </c>
      <c r="AQ53" s="214">
        <f t="shared" si="34"/>
        <v>1449</v>
      </c>
      <c r="AR53" s="215">
        <f t="shared" si="34"/>
        <v>3677</v>
      </c>
      <c r="AS53" s="195">
        <f t="shared" si="34"/>
        <v>1762</v>
      </c>
      <c r="AT53" s="214">
        <f t="shared" si="34"/>
        <v>1915</v>
      </c>
      <c r="AU53" s="215">
        <f t="shared" si="34"/>
        <v>9113</v>
      </c>
      <c r="AV53" s="195">
        <f t="shared" si="34"/>
        <v>4267</v>
      </c>
      <c r="AW53" s="214">
        <f t="shared" si="34"/>
        <v>4846</v>
      </c>
      <c r="AX53" s="215">
        <f t="shared" si="34"/>
        <v>2601</v>
      </c>
      <c r="AY53" s="195">
        <f t="shared" si="34"/>
        <v>1337</v>
      </c>
      <c r="AZ53" s="214">
        <f t="shared" si="34"/>
        <v>1264</v>
      </c>
      <c r="BA53" s="215">
        <f t="shared" si="34"/>
        <v>59</v>
      </c>
      <c r="BB53" s="195">
        <f t="shared" si="34"/>
        <v>32</v>
      </c>
      <c r="BC53" s="214">
        <f t="shared" si="34"/>
        <v>27</v>
      </c>
      <c r="BD53" s="215">
        <f t="shared" si="34"/>
        <v>85</v>
      </c>
      <c r="BE53" s="195">
        <f t="shared" si="34"/>
        <v>59</v>
      </c>
      <c r="BF53" s="214">
        <f t="shared" si="34"/>
        <v>26</v>
      </c>
      <c r="BG53" s="215">
        <f t="shared" si="34"/>
        <v>235</v>
      </c>
      <c r="BH53" s="195">
        <f t="shared" si="34"/>
        <v>167</v>
      </c>
      <c r="BI53" s="214">
        <f t="shared" si="34"/>
        <v>68</v>
      </c>
      <c r="BJ53" s="215">
        <f t="shared" si="34"/>
        <v>89</v>
      </c>
      <c r="BK53" s="195">
        <f t="shared" si="34"/>
        <v>54</v>
      </c>
      <c r="BL53" s="214">
        <f t="shared" si="34"/>
        <v>35</v>
      </c>
      <c r="BM53" s="215">
        <f t="shared" si="34"/>
        <v>92</v>
      </c>
      <c r="BN53" s="195">
        <f t="shared" si="34"/>
        <v>55</v>
      </c>
      <c r="BO53" s="196">
        <f t="shared" si="34"/>
        <v>37</v>
      </c>
    </row>
    <row r="54" spans="1:67" s="188" customFormat="1" ht="15" customHeight="1" x14ac:dyDescent="0.25">
      <c r="A54" s="197" t="s">
        <v>400</v>
      </c>
      <c r="B54" s="205">
        <f>SUM(C54:D54)</f>
        <v>7438</v>
      </c>
      <c r="C54" s="198">
        <f t="shared" ref="C54:D58" si="35">F54+I54+L54+O54+R54+U54+X54+AA54+AD54+AG54+AJ54+AM54+AP54+AS54+AV54+AY54+BB54+BE54+BH54+BK54+BN54</f>
        <v>3657</v>
      </c>
      <c r="D54" s="216">
        <f t="shared" si="35"/>
        <v>3781</v>
      </c>
      <c r="E54" s="198">
        <v>172</v>
      </c>
      <c r="F54" s="199">
        <v>93</v>
      </c>
      <c r="G54" s="217">
        <v>79</v>
      </c>
      <c r="H54" s="198">
        <v>82</v>
      </c>
      <c r="I54" s="199">
        <v>49</v>
      </c>
      <c r="J54" s="217">
        <v>33</v>
      </c>
      <c r="K54" s="198">
        <v>284</v>
      </c>
      <c r="L54" s="199">
        <v>147</v>
      </c>
      <c r="M54" s="217">
        <v>137</v>
      </c>
      <c r="N54" s="198">
        <v>63</v>
      </c>
      <c r="O54" s="199">
        <v>31</v>
      </c>
      <c r="P54" s="217">
        <v>32</v>
      </c>
      <c r="Q54" s="198">
        <v>707</v>
      </c>
      <c r="R54" s="199">
        <v>380</v>
      </c>
      <c r="S54" s="217">
        <v>327</v>
      </c>
      <c r="T54" s="198">
        <v>449</v>
      </c>
      <c r="U54" s="199">
        <v>248</v>
      </c>
      <c r="V54" s="217">
        <v>201</v>
      </c>
      <c r="W54" s="198">
        <v>145</v>
      </c>
      <c r="X54" s="199">
        <v>85</v>
      </c>
      <c r="Y54" s="217">
        <v>60</v>
      </c>
      <c r="Z54" s="198">
        <v>214</v>
      </c>
      <c r="AA54" s="199">
        <v>104</v>
      </c>
      <c r="AB54" s="217">
        <v>110</v>
      </c>
      <c r="AC54" s="198">
        <v>109</v>
      </c>
      <c r="AD54" s="199">
        <v>54</v>
      </c>
      <c r="AE54" s="217">
        <v>55</v>
      </c>
      <c r="AF54" s="198">
        <v>368</v>
      </c>
      <c r="AG54" s="199">
        <v>178</v>
      </c>
      <c r="AH54" s="217">
        <v>190</v>
      </c>
      <c r="AI54" s="198">
        <v>670</v>
      </c>
      <c r="AJ54" s="199">
        <v>335</v>
      </c>
      <c r="AK54" s="217">
        <v>335</v>
      </c>
      <c r="AL54" s="198">
        <v>376</v>
      </c>
      <c r="AM54" s="199">
        <v>182</v>
      </c>
      <c r="AN54" s="217">
        <v>194</v>
      </c>
      <c r="AO54" s="198">
        <v>571</v>
      </c>
      <c r="AP54" s="199">
        <v>240</v>
      </c>
      <c r="AQ54" s="217">
        <v>331</v>
      </c>
      <c r="AR54" s="198">
        <v>765</v>
      </c>
      <c r="AS54" s="199">
        <v>379</v>
      </c>
      <c r="AT54" s="217">
        <v>386</v>
      </c>
      <c r="AU54" s="198">
        <v>1829</v>
      </c>
      <c r="AV54" s="199">
        <v>827</v>
      </c>
      <c r="AW54" s="217">
        <v>1002</v>
      </c>
      <c r="AX54" s="198">
        <v>524</v>
      </c>
      <c r="AY54" s="199">
        <v>251</v>
      </c>
      <c r="AZ54" s="217">
        <v>273</v>
      </c>
      <c r="BA54" s="198">
        <v>14</v>
      </c>
      <c r="BB54" s="199">
        <v>7</v>
      </c>
      <c r="BC54" s="217">
        <v>7</v>
      </c>
      <c r="BD54" s="198">
        <v>18</v>
      </c>
      <c r="BE54" s="199">
        <v>12</v>
      </c>
      <c r="BF54" s="217">
        <v>6</v>
      </c>
      <c r="BG54" s="198">
        <v>44</v>
      </c>
      <c r="BH54" s="199">
        <v>31</v>
      </c>
      <c r="BI54" s="217">
        <v>13</v>
      </c>
      <c r="BJ54" s="198">
        <v>21</v>
      </c>
      <c r="BK54" s="199">
        <v>14</v>
      </c>
      <c r="BL54" s="217">
        <v>7</v>
      </c>
      <c r="BM54" s="198">
        <v>13</v>
      </c>
      <c r="BN54" s="199">
        <v>10</v>
      </c>
      <c r="BO54" s="200">
        <v>3</v>
      </c>
    </row>
    <row r="55" spans="1:67" s="188" customFormat="1" ht="15" customHeight="1" x14ac:dyDescent="0.25">
      <c r="A55" s="197" t="s">
        <v>401</v>
      </c>
      <c r="B55" s="205">
        <f>SUM(C55:D55)</f>
        <v>7682</v>
      </c>
      <c r="C55" s="198">
        <f t="shared" si="35"/>
        <v>3717</v>
      </c>
      <c r="D55" s="216">
        <f t="shared" si="35"/>
        <v>3965</v>
      </c>
      <c r="E55" s="198">
        <v>152</v>
      </c>
      <c r="F55" s="199">
        <v>83</v>
      </c>
      <c r="G55" s="217">
        <v>69</v>
      </c>
      <c r="H55" s="198">
        <v>75</v>
      </c>
      <c r="I55" s="199">
        <v>38</v>
      </c>
      <c r="J55" s="217">
        <v>37</v>
      </c>
      <c r="K55" s="198">
        <v>278</v>
      </c>
      <c r="L55" s="199">
        <v>141</v>
      </c>
      <c r="M55" s="217">
        <v>137</v>
      </c>
      <c r="N55" s="198">
        <v>78</v>
      </c>
      <c r="O55" s="199">
        <v>48</v>
      </c>
      <c r="P55" s="217">
        <v>30</v>
      </c>
      <c r="Q55" s="198">
        <v>684</v>
      </c>
      <c r="R55" s="199">
        <v>371</v>
      </c>
      <c r="S55" s="217">
        <v>313</v>
      </c>
      <c r="T55" s="198">
        <v>425</v>
      </c>
      <c r="U55" s="199">
        <v>238</v>
      </c>
      <c r="V55" s="217">
        <v>187</v>
      </c>
      <c r="W55" s="198">
        <v>133</v>
      </c>
      <c r="X55" s="199">
        <v>59</v>
      </c>
      <c r="Y55" s="217">
        <v>74</v>
      </c>
      <c r="Z55" s="198">
        <v>264</v>
      </c>
      <c r="AA55" s="199">
        <v>133</v>
      </c>
      <c r="AB55" s="217">
        <v>131</v>
      </c>
      <c r="AC55" s="198">
        <v>129</v>
      </c>
      <c r="AD55" s="199">
        <v>68</v>
      </c>
      <c r="AE55" s="217">
        <v>61</v>
      </c>
      <c r="AF55" s="198">
        <v>417</v>
      </c>
      <c r="AG55" s="199">
        <v>172</v>
      </c>
      <c r="AH55" s="217">
        <v>245</v>
      </c>
      <c r="AI55" s="198">
        <v>811</v>
      </c>
      <c r="AJ55" s="199">
        <v>361</v>
      </c>
      <c r="AK55" s="217">
        <v>450</v>
      </c>
      <c r="AL55" s="198">
        <v>375</v>
      </c>
      <c r="AM55" s="199">
        <v>183</v>
      </c>
      <c r="AN55" s="217">
        <v>192</v>
      </c>
      <c r="AO55" s="198">
        <v>582</v>
      </c>
      <c r="AP55" s="199">
        <v>277</v>
      </c>
      <c r="AQ55" s="217">
        <v>305</v>
      </c>
      <c r="AR55" s="198">
        <v>755</v>
      </c>
      <c r="AS55" s="199">
        <v>354</v>
      </c>
      <c r="AT55" s="217">
        <v>401</v>
      </c>
      <c r="AU55" s="198">
        <v>1853</v>
      </c>
      <c r="AV55" s="199">
        <v>831</v>
      </c>
      <c r="AW55" s="217">
        <v>1022</v>
      </c>
      <c r="AX55" s="198">
        <v>564</v>
      </c>
      <c r="AY55" s="199">
        <v>287</v>
      </c>
      <c r="AZ55" s="217">
        <v>277</v>
      </c>
      <c r="BA55" s="198">
        <v>15</v>
      </c>
      <c r="BB55" s="199">
        <v>10</v>
      </c>
      <c r="BC55" s="217">
        <v>5</v>
      </c>
      <c r="BD55" s="198">
        <v>13</v>
      </c>
      <c r="BE55" s="199">
        <v>11</v>
      </c>
      <c r="BF55" s="217">
        <v>2</v>
      </c>
      <c r="BG55" s="198">
        <v>47</v>
      </c>
      <c r="BH55" s="199">
        <v>33</v>
      </c>
      <c r="BI55" s="217">
        <v>14</v>
      </c>
      <c r="BJ55" s="198">
        <v>14</v>
      </c>
      <c r="BK55" s="199">
        <v>10</v>
      </c>
      <c r="BL55" s="217">
        <v>4</v>
      </c>
      <c r="BM55" s="198">
        <v>18</v>
      </c>
      <c r="BN55" s="199">
        <v>9</v>
      </c>
      <c r="BO55" s="200">
        <v>9</v>
      </c>
    </row>
    <row r="56" spans="1:67" s="188" customFormat="1" ht="15" customHeight="1" x14ac:dyDescent="0.25">
      <c r="A56" s="197" t="s">
        <v>402</v>
      </c>
      <c r="B56" s="205">
        <f>SUM(C56:D56)</f>
        <v>6752</v>
      </c>
      <c r="C56" s="198">
        <f t="shared" si="35"/>
        <v>3367</v>
      </c>
      <c r="D56" s="216">
        <f t="shared" si="35"/>
        <v>3385</v>
      </c>
      <c r="E56" s="198">
        <v>136</v>
      </c>
      <c r="F56" s="199">
        <v>69</v>
      </c>
      <c r="G56" s="217">
        <v>67</v>
      </c>
      <c r="H56" s="198">
        <v>81</v>
      </c>
      <c r="I56" s="199">
        <v>46</v>
      </c>
      <c r="J56" s="217">
        <v>35</v>
      </c>
      <c r="K56" s="198">
        <v>244</v>
      </c>
      <c r="L56" s="199">
        <v>122</v>
      </c>
      <c r="M56" s="217">
        <v>122</v>
      </c>
      <c r="N56" s="198">
        <v>64</v>
      </c>
      <c r="O56" s="199">
        <v>27</v>
      </c>
      <c r="P56" s="217">
        <v>37</v>
      </c>
      <c r="Q56" s="198">
        <v>553</v>
      </c>
      <c r="R56" s="199">
        <v>297</v>
      </c>
      <c r="S56" s="217">
        <v>256</v>
      </c>
      <c r="T56" s="198">
        <v>361</v>
      </c>
      <c r="U56" s="199">
        <v>177</v>
      </c>
      <c r="V56" s="217">
        <v>184</v>
      </c>
      <c r="W56" s="198">
        <v>142</v>
      </c>
      <c r="X56" s="199">
        <v>73</v>
      </c>
      <c r="Y56" s="217">
        <v>69</v>
      </c>
      <c r="Z56" s="198">
        <v>223</v>
      </c>
      <c r="AA56" s="199">
        <v>96</v>
      </c>
      <c r="AB56" s="217">
        <v>127</v>
      </c>
      <c r="AC56" s="198">
        <v>122</v>
      </c>
      <c r="AD56" s="199">
        <v>69</v>
      </c>
      <c r="AE56" s="217">
        <v>53</v>
      </c>
      <c r="AF56" s="198">
        <v>326</v>
      </c>
      <c r="AG56" s="199">
        <v>158</v>
      </c>
      <c r="AH56" s="217">
        <v>168</v>
      </c>
      <c r="AI56" s="198">
        <v>680</v>
      </c>
      <c r="AJ56" s="199">
        <v>339</v>
      </c>
      <c r="AK56" s="217">
        <v>341</v>
      </c>
      <c r="AL56" s="198">
        <v>324</v>
      </c>
      <c r="AM56" s="199">
        <v>153</v>
      </c>
      <c r="AN56" s="217">
        <v>171</v>
      </c>
      <c r="AO56" s="198">
        <v>479</v>
      </c>
      <c r="AP56" s="199">
        <v>227</v>
      </c>
      <c r="AQ56" s="217">
        <v>252</v>
      </c>
      <c r="AR56" s="198">
        <v>656</v>
      </c>
      <c r="AS56" s="199">
        <v>318</v>
      </c>
      <c r="AT56" s="217">
        <v>338</v>
      </c>
      <c r="AU56" s="198">
        <v>1755</v>
      </c>
      <c r="AV56" s="199">
        <v>862</v>
      </c>
      <c r="AW56" s="217">
        <v>893</v>
      </c>
      <c r="AX56" s="198">
        <v>501</v>
      </c>
      <c r="AY56" s="199">
        <v>262</v>
      </c>
      <c r="AZ56" s="217">
        <v>239</v>
      </c>
      <c r="BA56" s="198">
        <v>13</v>
      </c>
      <c r="BB56" s="199">
        <v>7</v>
      </c>
      <c r="BC56" s="217">
        <v>6</v>
      </c>
      <c r="BD56" s="198">
        <v>14</v>
      </c>
      <c r="BE56" s="199">
        <v>10</v>
      </c>
      <c r="BF56" s="217">
        <v>4</v>
      </c>
      <c r="BG56" s="198">
        <v>47</v>
      </c>
      <c r="BH56" s="199">
        <v>37</v>
      </c>
      <c r="BI56" s="217">
        <v>10</v>
      </c>
      <c r="BJ56" s="198">
        <v>19</v>
      </c>
      <c r="BK56" s="199">
        <v>10</v>
      </c>
      <c r="BL56" s="217">
        <v>9</v>
      </c>
      <c r="BM56" s="198">
        <v>12</v>
      </c>
      <c r="BN56" s="199">
        <v>8</v>
      </c>
      <c r="BO56" s="200">
        <v>4</v>
      </c>
    </row>
    <row r="57" spans="1:67" s="188" customFormat="1" ht="15" customHeight="1" x14ac:dyDescent="0.25">
      <c r="A57" s="197" t="s">
        <v>403</v>
      </c>
      <c r="B57" s="205">
        <f>SUM(C57:D57)</f>
        <v>7323</v>
      </c>
      <c r="C57" s="198">
        <f t="shared" si="35"/>
        <v>3570</v>
      </c>
      <c r="D57" s="216">
        <f t="shared" si="35"/>
        <v>3753</v>
      </c>
      <c r="E57" s="198">
        <v>194</v>
      </c>
      <c r="F57" s="199">
        <v>107</v>
      </c>
      <c r="G57" s="217">
        <v>87</v>
      </c>
      <c r="H57" s="198">
        <v>69</v>
      </c>
      <c r="I57" s="199">
        <v>39</v>
      </c>
      <c r="J57" s="217">
        <v>30</v>
      </c>
      <c r="K57" s="198">
        <v>254</v>
      </c>
      <c r="L57" s="199">
        <v>142</v>
      </c>
      <c r="M57" s="217">
        <v>112</v>
      </c>
      <c r="N57" s="198">
        <v>84</v>
      </c>
      <c r="O57" s="199">
        <v>39</v>
      </c>
      <c r="P57" s="217">
        <v>45</v>
      </c>
      <c r="Q57" s="198">
        <v>560</v>
      </c>
      <c r="R57" s="199">
        <v>298</v>
      </c>
      <c r="S57" s="217">
        <v>262</v>
      </c>
      <c r="T57" s="198">
        <v>363</v>
      </c>
      <c r="U57" s="199">
        <v>198</v>
      </c>
      <c r="V57" s="217">
        <v>165</v>
      </c>
      <c r="W57" s="198">
        <v>144</v>
      </c>
      <c r="X57" s="199">
        <v>71</v>
      </c>
      <c r="Y57" s="217">
        <v>73</v>
      </c>
      <c r="Z57" s="198">
        <v>256</v>
      </c>
      <c r="AA57" s="199">
        <v>124</v>
      </c>
      <c r="AB57" s="217">
        <v>132</v>
      </c>
      <c r="AC57" s="198">
        <v>131</v>
      </c>
      <c r="AD57" s="199">
        <v>73</v>
      </c>
      <c r="AE57" s="217">
        <v>58</v>
      </c>
      <c r="AF57" s="198">
        <v>372</v>
      </c>
      <c r="AG57" s="199">
        <v>160</v>
      </c>
      <c r="AH57" s="217">
        <v>212</v>
      </c>
      <c r="AI57" s="198">
        <v>751</v>
      </c>
      <c r="AJ57" s="199">
        <v>335</v>
      </c>
      <c r="AK57" s="217">
        <v>416</v>
      </c>
      <c r="AL57" s="198">
        <v>378</v>
      </c>
      <c r="AM57" s="199">
        <v>188</v>
      </c>
      <c r="AN57" s="217">
        <v>190</v>
      </c>
      <c r="AO57" s="198">
        <v>559</v>
      </c>
      <c r="AP57" s="199">
        <v>262</v>
      </c>
      <c r="AQ57" s="217">
        <v>297</v>
      </c>
      <c r="AR57" s="198">
        <v>724</v>
      </c>
      <c r="AS57" s="199">
        <v>331</v>
      </c>
      <c r="AT57" s="217">
        <v>393</v>
      </c>
      <c r="AU57" s="198">
        <v>1839</v>
      </c>
      <c r="AV57" s="199">
        <v>853</v>
      </c>
      <c r="AW57" s="217">
        <v>986</v>
      </c>
      <c r="AX57" s="198">
        <v>520</v>
      </c>
      <c r="AY57" s="199">
        <v>272</v>
      </c>
      <c r="AZ57" s="217">
        <v>248</v>
      </c>
      <c r="BA57" s="198">
        <v>8</v>
      </c>
      <c r="BB57" s="199">
        <v>3</v>
      </c>
      <c r="BC57" s="217">
        <v>5</v>
      </c>
      <c r="BD57" s="198">
        <v>20</v>
      </c>
      <c r="BE57" s="199">
        <v>13</v>
      </c>
      <c r="BF57" s="217">
        <v>7</v>
      </c>
      <c r="BG57" s="198">
        <v>55</v>
      </c>
      <c r="BH57" s="199">
        <v>37</v>
      </c>
      <c r="BI57" s="217">
        <v>18</v>
      </c>
      <c r="BJ57" s="198">
        <v>17</v>
      </c>
      <c r="BK57" s="199">
        <v>10</v>
      </c>
      <c r="BL57" s="217">
        <v>7</v>
      </c>
      <c r="BM57" s="198">
        <v>25</v>
      </c>
      <c r="BN57" s="199">
        <v>15</v>
      </c>
      <c r="BO57" s="200">
        <v>10</v>
      </c>
    </row>
    <row r="58" spans="1:67" s="188" customFormat="1" ht="15" customHeight="1" x14ac:dyDescent="0.25">
      <c r="A58" s="197" t="s">
        <v>404</v>
      </c>
      <c r="B58" s="205">
        <f>SUM(C58:D58)</f>
        <v>7420</v>
      </c>
      <c r="C58" s="198">
        <f t="shared" si="35"/>
        <v>3705</v>
      </c>
      <c r="D58" s="216">
        <f t="shared" si="35"/>
        <v>3715</v>
      </c>
      <c r="E58" s="198">
        <v>169</v>
      </c>
      <c r="F58" s="199">
        <v>78</v>
      </c>
      <c r="G58" s="217">
        <v>91</v>
      </c>
      <c r="H58" s="198">
        <v>61</v>
      </c>
      <c r="I58" s="199">
        <v>34</v>
      </c>
      <c r="J58" s="217">
        <v>27</v>
      </c>
      <c r="K58" s="198">
        <v>242</v>
      </c>
      <c r="L58" s="199">
        <v>123</v>
      </c>
      <c r="M58" s="217">
        <v>119</v>
      </c>
      <c r="N58" s="198">
        <v>68</v>
      </c>
      <c r="O58" s="199">
        <v>39</v>
      </c>
      <c r="P58" s="217">
        <v>29</v>
      </c>
      <c r="Q58" s="198">
        <v>635</v>
      </c>
      <c r="R58" s="199">
        <v>342</v>
      </c>
      <c r="S58" s="217">
        <v>293</v>
      </c>
      <c r="T58" s="198">
        <v>351</v>
      </c>
      <c r="U58" s="199">
        <v>186</v>
      </c>
      <c r="V58" s="217">
        <v>165</v>
      </c>
      <c r="W58" s="198">
        <v>130</v>
      </c>
      <c r="X58" s="199">
        <v>59</v>
      </c>
      <c r="Y58" s="217">
        <v>71</v>
      </c>
      <c r="Z58" s="198">
        <v>292</v>
      </c>
      <c r="AA58" s="199">
        <v>131</v>
      </c>
      <c r="AB58" s="217">
        <v>161</v>
      </c>
      <c r="AC58" s="198">
        <v>129</v>
      </c>
      <c r="AD58" s="199">
        <v>69</v>
      </c>
      <c r="AE58" s="217">
        <v>60</v>
      </c>
      <c r="AF58" s="198">
        <v>428</v>
      </c>
      <c r="AG58" s="199">
        <v>188</v>
      </c>
      <c r="AH58" s="217">
        <v>240</v>
      </c>
      <c r="AI58" s="198">
        <v>779</v>
      </c>
      <c r="AJ58" s="199">
        <v>381</v>
      </c>
      <c r="AK58" s="217">
        <v>398</v>
      </c>
      <c r="AL58" s="198">
        <v>366</v>
      </c>
      <c r="AM58" s="199">
        <v>179</v>
      </c>
      <c r="AN58" s="217">
        <v>187</v>
      </c>
      <c r="AO58" s="198">
        <v>551</v>
      </c>
      <c r="AP58" s="199">
        <v>287</v>
      </c>
      <c r="AQ58" s="217">
        <v>264</v>
      </c>
      <c r="AR58" s="198">
        <v>777</v>
      </c>
      <c r="AS58" s="199">
        <v>380</v>
      </c>
      <c r="AT58" s="217">
        <v>397</v>
      </c>
      <c r="AU58" s="198">
        <v>1837</v>
      </c>
      <c r="AV58" s="199">
        <v>894</v>
      </c>
      <c r="AW58" s="217">
        <v>943</v>
      </c>
      <c r="AX58" s="198">
        <v>492</v>
      </c>
      <c r="AY58" s="199">
        <v>265</v>
      </c>
      <c r="AZ58" s="217">
        <v>227</v>
      </c>
      <c r="BA58" s="198">
        <v>9</v>
      </c>
      <c r="BB58" s="199">
        <v>5</v>
      </c>
      <c r="BC58" s="217">
        <v>4</v>
      </c>
      <c r="BD58" s="198">
        <v>20</v>
      </c>
      <c r="BE58" s="199">
        <v>13</v>
      </c>
      <c r="BF58" s="217">
        <v>7</v>
      </c>
      <c r="BG58" s="198">
        <v>42</v>
      </c>
      <c r="BH58" s="199">
        <v>29</v>
      </c>
      <c r="BI58" s="217">
        <v>13</v>
      </c>
      <c r="BJ58" s="198">
        <v>18</v>
      </c>
      <c r="BK58" s="199">
        <v>10</v>
      </c>
      <c r="BL58" s="217">
        <v>8</v>
      </c>
      <c r="BM58" s="198">
        <v>24</v>
      </c>
      <c r="BN58" s="199">
        <v>13</v>
      </c>
      <c r="BO58" s="200">
        <v>11</v>
      </c>
    </row>
    <row r="59" spans="1:67" s="188" customFormat="1" ht="15" customHeight="1" x14ac:dyDescent="0.25">
      <c r="A59" s="201" t="s">
        <v>73</v>
      </c>
      <c r="B59" s="215">
        <f t="shared" ref="B59:D59" si="36">SUM(B60:B64)</f>
        <v>40019</v>
      </c>
      <c r="C59" s="195">
        <f t="shared" si="36"/>
        <v>20155</v>
      </c>
      <c r="D59" s="214">
        <f t="shared" si="36"/>
        <v>19864</v>
      </c>
      <c r="E59" s="215">
        <f t="shared" ref="E59:G59" si="37">SUM(E60:E64)</f>
        <v>1078</v>
      </c>
      <c r="F59" s="195">
        <f t="shared" si="37"/>
        <v>553</v>
      </c>
      <c r="G59" s="214">
        <f t="shared" si="37"/>
        <v>525</v>
      </c>
      <c r="H59" s="215">
        <f t="shared" ref="H59:BO59" si="38">SUM(H60:H64)</f>
        <v>485</v>
      </c>
      <c r="I59" s="195">
        <f t="shared" si="38"/>
        <v>259</v>
      </c>
      <c r="J59" s="214">
        <f t="shared" si="38"/>
        <v>226</v>
      </c>
      <c r="K59" s="215">
        <f t="shared" si="38"/>
        <v>1457</v>
      </c>
      <c r="L59" s="195">
        <f t="shared" si="38"/>
        <v>738</v>
      </c>
      <c r="M59" s="214">
        <f t="shared" si="38"/>
        <v>719</v>
      </c>
      <c r="N59" s="215">
        <f t="shared" si="38"/>
        <v>382</v>
      </c>
      <c r="O59" s="195">
        <f t="shared" si="38"/>
        <v>201</v>
      </c>
      <c r="P59" s="214">
        <f t="shared" si="38"/>
        <v>181</v>
      </c>
      <c r="Q59" s="215">
        <f t="shared" si="38"/>
        <v>2949</v>
      </c>
      <c r="R59" s="195">
        <f t="shared" si="38"/>
        <v>1598</v>
      </c>
      <c r="S59" s="214">
        <f t="shared" si="38"/>
        <v>1351</v>
      </c>
      <c r="T59" s="215">
        <f t="shared" si="38"/>
        <v>2138</v>
      </c>
      <c r="U59" s="195">
        <f t="shared" si="38"/>
        <v>1079</v>
      </c>
      <c r="V59" s="214">
        <f t="shared" si="38"/>
        <v>1059</v>
      </c>
      <c r="W59" s="215">
        <f t="shared" si="38"/>
        <v>1002</v>
      </c>
      <c r="X59" s="195">
        <f t="shared" si="38"/>
        <v>495</v>
      </c>
      <c r="Y59" s="214">
        <f t="shared" si="38"/>
        <v>507</v>
      </c>
      <c r="Z59" s="215">
        <f t="shared" si="38"/>
        <v>1644</v>
      </c>
      <c r="AA59" s="195">
        <f t="shared" si="38"/>
        <v>837</v>
      </c>
      <c r="AB59" s="214">
        <f t="shared" si="38"/>
        <v>807</v>
      </c>
      <c r="AC59" s="215">
        <f t="shared" si="38"/>
        <v>747</v>
      </c>
      <c r="AD59" s="195">
        <f t="shared" si="38"/>
        <v>410</v>
      </c>
      <c r="AE59" s="214">
        <f t="shared" si="38"/>
        <v>337</v>
      </c>
      <c r="AF59" s="215">
        <f t="shared" si="38"/>
        <v>2526</v>
      </c>
      <c r="AG59" s="195">
        <f t="shared" si="38"/>
        <v>1159</v>
      </c>
      <c r="AH59" s="214">
        <f t="shared" si="38"/>
        <v>1367</v>
      </c>
      <c r="AI59" s="215">
        <f t="shared" si="38"/>
        <v>4444</v>
      </c>
      <c r="AJ59" s="195">
        <f t="shared" si="38"/>
        <v>2059</v>
      </c>
      <c r="AK59" s="214">
        <f t="shared" si="38"/>
        <v>2385</v>
      </c>
      <c r="AL59" s="215">
        <f t="shared" si="38"/>
        <v>2190</v>
      </c>
      <c r="AM59" s="195">
        <f t="shared" si="38"/>
        <v>1122</v>
      </c>
      <c r="AN59" s="214">
        <f t="shared" si="38"/>
        <v>1068</v>
      </c>
      <c r="AO59" s="215">
        <f t="shared" si="38"/>
        <v>3117</v>
      </c>
      <c r="AP59" s="195">
        <f t="shared" si="38"/>
        <v>1530</v>
      </c>
      <c r="AQ59" s="214">
        <f t="shared" si="38"/>
        <v>1587</v>
      </c>
      <c r="AR59" s="215">
        <f t="shared" si="38"/>
        <v>3954</v>
      </c>
      <c r="AS59" s="195">
        <f t="shared" si="38"/>
        <v>1975</v>
      </c>
      <c r="AT59" s="214">
        <f t="shared" si="38"/>
        <v>1979</v>
      </c>
      <c r="AU59" s="215">
        <f t="shared" si="38"/>
        <v>8988</v>
      </c>
      <c r="AV59" s="195">
        <f t="shared" si="38"/>
        <v>4484</v>
      </c>
      <c r="AW59" s="214">
        <f t="shared" si="38"/>
        <v>4504</v>
      </c>
      <c r="AX59" s="215">
        <f t="shared" si="38"/>
        <v>2174</v>
      </c>
      <c r="AY59" s="195">
        <f t="shared" si="38"/>
        <v>1176</v>
      </c>
      <c r="AZ59" s="214">
        <f t="shared" si="38"/>
        <v>998</v>
      </c>
      <c r="BA59" s="215">
        <f t="shared" si="38"/>
        <v>117</v>
      </c>
      <c r="BB59" s="195">
        <f t="shared" si="38"/>
        <v>76</v>
      </c>
      <c r="BC59" s="214">
        <f t="shared" si="38"/>
        <v>41</v>
      </c>
      <c r="BD59" s="215">
        <f t="shared" si="38"/>
        <v>96</v>
      </c>
      <c r="BE59" s="195">
        <f t="shared" si="38"/>
        <v>51</v>
      </c>
      <c r="BF59" s="214">
        <f t="shared" si="38"/>
        <v>45</v>
      </c>
      <c r="BG59" s="215">
        <f t="shared" si="38"/>
        <v>271</v>
      </c>
      <c r="BH59" s="195">
        <f t="shared" si="38"/>
        <v>184</v>
      </c>
      <c r="BI59" s="214">
        <f t="shared" si="38"/>
        <v>87</v>
      </c>
      <c r="BJ59" s="215">
        <f t="shared" si="38"/>
        <v>121</v>
      </c>
      <c r="BK59" s="195">
        <f t="shared" si="38"/>
        <v>74</v>
      </c>
      <c r="BL59" s="214">
        <f t="shared" si="38"/>
        <v>47</v>
      </c>
      <c r="BM59" s="215">
        <f t="shared" si="38"/>
        <v>139</v>
      </c>
      <c r="BN59" s="195">
        <f t="shared" si="38"/>
        <v>95</v>
      </c>
      <c r="BO59" s="196">
        <f t="shared" si="38"/>
        <v>44</v>
      </c>
    </row>
    <row r="60" spans="1:67" s="188" customFormat="1" ht="15" customHeight="1" x14ac:dyDescent="0.25">
      <c r="A60" s="197" t="s">
        <v>405</v>
      </c>
      <c r="B60" s="205">
        <f>SUM(C60:D60)</f>
        <v>7289</v>
      </c>
      <c r="C60" s="198">
        <f t="shared" ref="C60:D64" si="39">F60+I60+L60+O60+R60+U60+X60+AA60+AD60+AG60+AJ60+AM60+AP60+AS60+AV60+AY60+BB60+BE60+BH60+BK60+BN60</f>
        <v>3583</v>
      </c>
      <c r="D60" s="216">
        <f t="shared" si="39"/>
        <v>3706</v>
      </c>
      <c r="E60" s="198">
        <v>187</v>
      </c>
      <c r="F60" s="199">
        <v>103</v>
      </c>
      <c r="G60" s="217">
        <v>84</v>
      </c>
      <c r="H60" s="198">
        <v>89</v>
      </c>
      <c r="I60" s="199">
        <v>46</v>
      </c>
      <c r="J60" s="217">
        <v>43</v>
      </c>
      <c r="K60" s="198">
        <v>247</v>
      </c>
      <c r="L60" s="199">
        <v>116</v>
      </c>
      <c r="M60" s="217">
        <v>131</v>
      </c>
      <c r="N60" s="198">
        <v>66</v>
      </c>
      <c r="O60" s="199">
        <v>32</v>
      </c>
      <c r="P60" s="217">
        <v>34</v>
      </c>
      <c r="Q60" s="198">
        <v>569</v>
      </c>
      <c r="R60" s="199">
        <v>301</v>
      </c>
      <c r="S60" s="217">
        <v>268</v>
      </c>
      <c r="T60" s="198">
        <v>400</v>
      </c>
      <c r="U60" s="199">
        <v>204</v>
      </c>
      <c r="V60" s="217">
        <v>196</v>
      </c>
      <c r="W60" s="198">
        <v>145</v>
      </c>
      <c r="X60" s="199">
        <v>80</v>
      </c>
      <c r="Y60" s="217">
        <v>65</v>
      </c>
      <c r="Z60" s="198">
        <v>255</v>
      </c>
      <c r="AA60" s="199">
        <v>125</v>
      </c>
      <c r="AB60" s="217">
        <v>130</v>
      </c>
      <c r="AC60" s="198">
        <v>136</v>
      </c>
      <c r="AD60" s="199">
        <v>85</v>
      </c>
      <c r="AE60" s="217">
        <v>51</v>
      </c>
      <c r="AF60" s="198">
        <v>408</v>
      </c>
      <c r="AG60" s="199">
        <v>193</v>
      </c>
      <c r="AH60" s="217">
        <v>215</v>
      </c>
      <c r="AI60" s="198">
        <v>767</v>
      </c>
      <c r="AJ60" s="199">
        <v>337</v>
      </c>
      <c r="AK60" s="217">
        <v>430</v>
      </c>
      <c r="AL60" s="198">
        <v>388</v>
      </c>
      <c r="AM60" s="199">
        <v>190</v>
      </c>
      <c r="AN60" s="217">
        <v>198</v>
      </c>
      <c r="AO60" s="198">
        <v>543</v>
      </c>
      <c r="AP60" s="199">
        <v>267</v>
      </c>
      <c r="AQ60" s="217">
        <v>276</v>
      </c>
      <c r="AR60" s="198">
        <v>731</v>
      </c>
      <c r="AS60" s="199">
        <v>325</v>
      </c>
      <c r="AT60" s="217">
        <v>406</v>
      </c>
      <c r="AU60" s="198">
        <v>1800</v>
      </c>
      <c r="AV60" s="199">
        <v>867</v>
      </c>
      <c r="AW60" s="217">
        <v>933</v>
      </c>
      <c r="AX60" s="198">
        <v>441</v>
      </c>
      <c r="AY60" s="199">
        <v>236</v>
      </c>
      <c r="AZ60" s="217">
        <v>205</v>
      </c>
      <c r="BA60" s="198">
        <v>19</v>
      </c>
      <c r="BB60" s="199">
        <v>11</v>
      </c>
      <c r="BC60" s="217">
        <v>8</v>
      </c>
      <c r="BD60" s="198">
        <v>18</v>
      </c>
      <c r="BE60" s="199">
        <v>12</v>
      </c>
      <c r="BF60" s="217">
        <v>6</v>
      </c>
      <c r="BG60" s="198">
        <v>40</v>
      </c>
      <c r="BH60" s="199">
        <v>27</v>
      </c>
      <c r="BI60" s="217">
        <v>13</v>
      </c>
      <c r="BJ60" s="198">
        <v>23</v>
      </c>
      <c r="BK60" s="199">
        <v>13</v>
      </c>
      <c r="BL60" s="217">
        <v>10</v>
      </c>
      <c r="BM60" s="198">
        <v>17</v>
      </c>
      <c r="BN60" s="199">
        <v>13</v>
      </c>
      <c r="BO60" s="200">
        <v>4</v>
      </c>
    </row>
    <row r="61" spans="1:67" s="188" customFormat="1" ht="15" customHeight="1" x14ac:dyDescent="0.25">
      <c r="A61" s="197" t="s">
        <v>406</v>
      </c>
      <c r="B61" s="205">
        <f>SUM(C61:D61)</f>
        <v>8193</v>
      </c>
      <c r="C61" s="198">
        <f t="shared" si="39"/>
        <v>4121</v>
      </c>
      <c r="D61" s="216">
        <f t="shared" si="39"/>
        <v>4072</v>
      </c>
      <c r="E61" s="198">
        <v>238</v>
      </c>
      <c r="F61" s="199">
        <v>128</v>
      </c>
      <c r="G61" s="217">
        <v>110</v>
      </c>
      <c r="H61" s="198">
        <v>73</v>
      </c>
      <c r="I61" s="199">
        <v>35</v>
      </c>
      <c r="J61" s="217">
        <v>38</v>
      </c>
      <c r="K61" s="198">
        <v>289</v>
      </c>
      <c r="L61" s="199">
        <v>152</v>
      </c>
      <c r="M61" s="217">
        <v>137</v>
      </c>
      <c r="N61" s="198">
        <v>79</v>
      </c>
      <c r="O61" s="199">
        <v>49</v>
      </c>
      <c r="P61" s="217">
        <v>30</v>
      </c>
      <c r="Q61" s="198">
        <v>576</v>
      </c>
      <c r="R61" s="199">
        <v>313</v>
      </c>
      <c r="S61" s="217">
        <v>263</v>
      </c>
      <c r="T61" s="198">
        <v>411</v>
      </c>
      <c r="U61" s="199">
        <v>211</v>
      </c>
      <c r="V61" s="217">
        <v>200</v>
      </c>
      <c r="W61" s="198">
        <v>221</v>
      </c>
      <c r="X61" s="199">
        <v>106</v>
      </c>
      <c r="Y61" s="217">
        <v>115</v>
      </c>
      <c r="Z61" s="198">
        <v>333</v>
      </c>
      <c r="AA61" s="199">
        <v>170</v>
      </c>
      <c r="AB61" s="217">
        <v>163</v>
      </c>
      <c r="AC61" s="198">
        <v>153</v>
      </c>
      <c r="AD61" s="199">
        <v>84</v>
      </c>
      <c r="AE61" s="217">
        <v>69</v>
      </c>
      <c r="AF61" s="198">
        <v>494</v>
      </c>
      <c r="AG61" s="199">
        <v>231</v>
      </c>
      <c r="AH61" s="217">
        <v>263</v>
      </c>
      <c r="AI61" s="198">
        <v>897</v>
      </c>
      <c r="AJ61" s="199">
        <v>425</v>
      </c>
      <c r="AK61" s="217">
        <v>472</v>
      </c>
      <c r="AL61" s="198">
        <v>425</v>
      </c>
      <c r="AM61" s="199">
        <v>216</v>
      </c>
      <c r="AN61" s="217">
        <v>209</v>
      </c>
      <c r="AO61" s="198">
        <v>615</v>
      </c>
      <c r="AP61" s="199">
        <v>297</v>
      </c>
      <c r="AQ61" s="217">
        <v>318</v>
      </c>
      <c r="AR61" s="198">
        <v>876</v>
      </c>
      <c r="AS61" s="199">
        <v>439</v>
      </c>
      <c r="AT61" s="217">
        <v>437</v>
      </c>
      <c r="AU61" s="198">
        <v>1881</v>
      </c>
      <c r="AV61" s="199">
        <v>907</v>
      </c>
      <c r="AW61" s="217">
        <v>974</v>
      </c>
      <c r="AX61" s="198">
        <v>494</v>
      </c>
      <c r="AY61" s="199">
        <v>275</v>
      </c>
      <c r="AZ61" s="217">
        <v>219</v>
      </c>
      <c r="BA61" s="198">
        <v>24</v>
      </c>
      <c r="BB61" s="199">
        <v>14</v>
      </c>
      <c r="BC61" s="217">
        <v>10</v>
      </c>
      <c r="BD61" s="198">
        <v>12</v>
      </c>
      <c r="BE61" s="199">
        <v>4</v>
      </c>
      <c r="BF61" s="217">
        <v>8</v>
      </c>
      <c r="BG61" s="198">
        <v>57</v>
      </c>
      <c r="BH61" s="199">
        <v>40</v>
      </c>
      <c r="BI61" s="217">
        <v>17</v>
      </c>
      <c r="BJ61" s="198">
        <v>18</v>
      </c>
      <c r="BK61" s="199">
        <v>10</v>
      </c>
      <c r="BL61" s="217">
        <v>8</v>
      </c>
      <c r="BM61" s="198">
        <v>27</v>
      </c>
      <c r="BN61" s="199">
        <v>15</v>
      </c>
      <c r="BO61" s="200">
        <v>12</v>
      </c>
    </row>
    <row r="62" spans="1:67" s="188" customFormat="1" ht="15" customHeight="1" x14ac:dyDescent="0.25">
      <c r="A62" s="197" t="s">
        <v>407</v>
      </c>
      <c r="B62" s="205">
        <f>SUM(C62:D62)</f>
        <v>8185</v>
      </c>
      <c r="C62" s="198">
        <f t="shared" si="39"/>
        <v>4086</v>
      </c>
      <c r="D62" s="216">
        <f t="shared" si="39"/>
        <v>4099</v>
      </c>
      <c r="E62" s="198">
        <v>206</v>
      </c>
      <c r="F62" s="199">
        <v>95</v>
      </c>
      <c r="G62" s="217">
        <v>111</v>
      </c>
      <c r="H62" s="198">
        <v>100</v>
      </c>
      <c r="I62" s="199">
        <v>54</v>
      </c>
      <c r="J62" s="217">
        <v>46</v>
      </c>
      <c r="K62" s="198">
        <v>325</v>
      </c>
      <c r="L62" s="199">
        <v>176</v>
      </c>
      <c r="M62" s="217">
        <v>149</v>
      </c>
      <c r="N62" s="198">
        <v>69</v>
      </c>
      <c r="O62" s="199">
        <v>38</v>
      </c>
      <c r="P62" s="217">
        <v>31</v>
      </c>
      <c r="Q62" s="198">
        <v>597</v>
      </c>
      <c r="R62" s="199">
        <v>319</v>
      </c>
      <c r="S62" s="217">
        <v>278</v>
      </c>
      <c r="T62" s="198">
        <v>433</v>
      </c>
      <c r="U62" s="199">
        <v>219</v>
      </c>
      <c r="V62" s="217">
        <v>214</v>
      </c>
      <c r="W62" s="198">
        <v>206</v>
      </c>
      <c r="X62" s="199">
        <v>90</v>
      </c>
      <c r="Y62" s="217">
        <v>116</v>
      </c>
      <c r="Z62" s="198">
        <v>327</v>
      </c>
      <c r="AA62" s="199">
        <v>155</v>
      </c>
      <c r="AB62" s="217">
        <v>172</v>
      </c>
      <c r="AC62" s="198">
        <v>164</v>
      </c>
      <c r="AD62" s="199">
        <v>87</v>
      </c>
      <c r="AE62" s="217">
        <v>77</v>
      </c>
      <c r="AF62" s="198">
        <v>503</v>
      </c>
      <c r="AG62" s="199">
        <v>223</v>
      </c>
      <c r="AH62" s="217">
        <v>280</v>
      </c>
      <c r="AI62" s="198">
        <v>883</v>
      </c>
      <c r="AJ62" s="199">
        <v>391</v>
      </c>
      <c r="AK62" s="217">
        <v>492</v>
      </c>
      <c r="AL62" s="198">
        <v>467</v>
      </c>
      <c r="AM62" s="199">
        <v>247</v>
      </c>
      <c r="AN62" s="217">
        <v>220</v>
      </c>
      <c r="AO62" s="198">
        <v>667</v>
      </c>
      <c r="AP62" s="199">
        <v>335</v>
      </c>
      <c r="AQ62" s="217">
        <v>332</v>
      </c>
      <c r="AR62" s="198">
        <v>787</v>
      </c>
      <c r="AS62" s="199">
        <v>391</v>
      </c>
      <c r="AT62" s="217">
        <v>396</v>
      </c>
      <c r="AU62" s="198">
        <v>1855</v>
      </c>
      <c r="AV62" s="199">
        <v>915</v>
      </c>
      <c r="AW62" s="217">
        <v>940</v>
      </c>
      <c r="AX62" s="198">
        <v>441</v>
      </c>
      <c r="AY62" s="199">
        <v>243</v>
      </c>
      <c r="AZ62" s="217">
        <v>198</v>
      </c>
      <c r="BA62" s="198">
        <v>17</v>
      </c>
      <c r="BB62" s="199">
        <v>13</v>
      </c>
      <c r="BC62" s="217">
        <v>4</v>
      </c>
      <c r="BD62" s="198">
        <v>27</v>
      </c>
      <c r="BE62" s="199">
        <v>18</v>
      </c>
      <c r="BF62" s="217">
        <v>9</v>
      </c>
      <c r="BG62" s="198">
        <v>56</v>
      </c>
      <c r="BH62" s="199">
        <v>38</v>
      </c>
      <c r="BI62" s="217">
        <v>18</v>
      </c>
      <c r="BJ62" s="198">
        <v>23</v>
      </c>
      <c r="BK62" s="199">
        <v>15</v>
      </c>
      <c r="BL62" s="217">
        <v>8</v>
      </c>
      <c r="BM62" s="198">
        <v>32</v>
      </c>
      <c r="BN62" s="199">
        <v>24</v>
      </c>
      <c r="BO62" s="200">
        <v>8</v>
      </c>
    </row>
    <row r="63" spans="1:67" s="188" customFormat="1" ht="15" customHeight="1" x14ac:dyDescent="0.25">
      <c r="A63" s="197" t="s">
        <v>408</v>
      </c>
      <c r="B63" s="205">
        <f>SUM(C63:D63)</f>
        <v>8049</v>
      </c>
      <c r="C63" s="198">
        <f t="shared" si="39"/>
        <v>4115</v>
      </c>
      <c r="D63" s="216">
        <f t="shared" si="39"/>
        <v>3934</v>
      </c>
      <c r="E63" s="198">
        <v>222</v>
      </c>
      <c r="F63" s="199">
        <v>111</v>
      </c>
      <c r="G63" s="217">
        <v>111</v>
      </c>
      <c r="H63" s="198">
        <v>116</v>
      </c>
      <c r="I63" s="199">
        <v>64</v>
      </c>
      <c r="J63" s="217">
        <v>52</v>
      </c>
      <c r="K63" s="198">
        <v>295</v>
      </c>
      <c r="L63" s="199">
        <v>153</v>
      </c>
      <c r="M63" s="217">
        <v>142</v>
      </c>
      <c r="N63" s="198">
        <v>80</v>
      </c>
      <c r="O63" s="199">
        <v>40</v>
      </c>
      <c r="P63" s="217">
        <v>40</v>
      </c>
      <c r="Q63" s="198">
        <v>602</v>
      </c>
      <c r="R63" s="199">
        <v>339</v>
      </c>
      <c r="S63" s="217">
        <v>263</v>
      </c>
      <c r="T63" s="198">
        <v>421</v>
      </c>
      <c r="U63" s="199">
        <v>213</v>
      </c>
      <c r="V63" s="217">
        <v>208</v>
      </c>
      <c r="W63" s="198">
        <v>205</v>
      </c>
      <c r="X63" s="199">
        <v>101</v>
      </c>
      <c r="Y63" s="217">
        <v>104</v>
      </c>
      <c r="Z63" s="198">
        <v>362</v>
      </c>
      <c r="AA63" s="199">
        <v>202</v>
      </c>
      <c r="AB63" s="217">
        <v>160</v>
      </c>
      <c r="AC63" s="198">
        <v>147</v>
      </c>
      <c r="AD63" s="199">
        <v>78</v>
      </c>
      <c r="AE63" s="217">
        <v>69</v>
      </c>
      <c r="AF63" s="198">
        <v>500</v>
      </c>
      <c r="AG63" s="199">
        <v>228</v>
      </c>
      <c r="AH63" s="217">
        <v>272</v>
      </c>
      <c r="AI63" s="198">
        <v>930</v>
      </c>
      <c r="AJ63" s="199">
        <v>454</v>
      </c>
      <c r="AK63" s="217">
        <v>476</v>
      </c>
      <c r="AL63" s="198">
        <v>481</v>
      </c>
      <c r="AM63" s="199">
        <v>234</v>
      </c>
      <c r="AN63" s="217">
        <v>247</v>
      </c>
      <c r="AO63" s="198">
        <v>623</v>
      </c>
      <c r="AP63" s="199">
        <v>302</v>
      </c>
      <c r="AQ63" s="217">
        <v>321</v>
      </c>
      <c r="AR63" s="198">
        <v>771</v>
      </c>
      <c r="AS63" s="199">
        <v>393</v>
      </c>
      <c r="AT63" s="217">
        <v>378</v>
      </c>
      <c r="AU63" s="198">
        <v>1726</v>
      </c>
      <c r="AV63" s="199">
        <v>903</v>
      </c>
      <c r="AW63" s="217">
        <v>823</v>
      </c>
      <c r="AX63" s="198">
        <v>409</v>
      </c>
      <c r="AY63" s="199">
        <v>199</v>
      </c>
      <c r="AZ63" s="217">
        <v>210</v>
      </c>
      <c r="BA63" s="198">
        <v>30</v>
      </c>
      <c r="BB63" s="199">
        <v>22</v>
      </c>
      <c r="BC63" s="217">
        <v>8</v>
      </c>
      <c r="BD63" s="198">
        <v>17</v>
      </c>
      <c r="BE63" s="199">
        <v>8</v>
      </c>
      <c r="BF63" s="217">
        <v>9</v>
      </c>
      <c r="BG63" s="198">
        <v>58</v>
      </c>
      <c r="BH63" s="199">
        <v>39</v>
      </c>
      <c r="BI63" s="217">
        <v>19</v>
      </c>
      <c r="BJ63" s="198">
        <v>29</v>
      </c>
      <c r="BK63" s="199">
        <v>15</v>
      </c>
      <c r="BL63" s="217">
        <v>14</v>
      </c>
      <c r="BM63" s="198">
        <v>25</v>
      </c>
      <c r="BN63" s="199">
        <v>17</v>
      </c>
      <c r="BO63" s="200">
        <v>8</v>
      </c>
    </row>
    <row r="64" spans="1:67" s="202" customFormat="1" ht="15" customHeight="1" x14ac:dyDescent="0.25">
      <c r="A64" s="197" t="s">
        <v>409</v>
      </c>
      <c r="B64" s="205">
        <f>SUM(C64:D64)</f>
        <v>8303</v>
      </c>
      <c r="C64" s="198">
        <f t="shared" si="39"/>
        <v>4250</v>
      </c>
      <c r="D64" s="216">
        <f t="shared" si="39"/>
        <v>4053</v>
      </c>
      <c r="E64" s="198">
        <v>225</v>
      </c>
      <c r="F64" s="199">
        <v>116</v>
      </c>
      <c r="G64" s="217">
        <v>109</v>
      </c>
      <c r="H64" s="198">
        <v>107</v>
      </c>
      <c r="I64" s="199">
        <v>60</v>
      </c>
      <c r="J64" s="217">
        <v>47</v>
      </c>
      <c r="K64" s="198">
        <v>301</v>
      </c>
      <c r="L64" s="199">
        <v>141</v>
      </c>
      <c r="M64" s="217">
        <v>160</v>
      </c>
      <c r="N64" s="198">
        <v>88</v>
      </c>
      <c r="O64" s="199">
        <v>42</v>
      </c>
      <c r="P64" s="217">
        <v>46</v>
      </c>
      <c r="Q64" s="198">
        <v>605</v>
      </c>
      <c r="R64" s="199">
        <v>326</v>
      </c>
      <c r="S64" s="217">
        <v>279</v>
      </c>
      <c r="T64" s="198">
        <v>473</v>
      </c>
      <c r="U64" s="199">
        <v>232</v>
      </c>
      <c r="V64" s="217">
        <v>241</v>
      </c>
      <c r="W64" s="198">
        <v>225</v>
      </c>
      <c r="X64" s="199">
        <v>118</v>
      </c>
      <c r="Y64" s="217">
        <v>107</v>
      </c>
      <c r="Z64" s="198">
        <v>367</v>
      </c>
      <c r="AA64" s="199">
        <v>185</v>
      </c>
      <c r="AB64" s="217">
        <v>182</v>
      </c>
      <c r="AC64" s="198">
        <v>147</v>
      </c>
      <c r="AD64" s="199">
        <v>76</v>
      </c>
      <c r="AE64" s="217">
        <v>71</v>
      </c>
      <c r="AF64" s="198">
        <v>621</v>
      </c>
      <c r="AG64" s="199">
        <v>284</v>
      </c>
      <c r="AH64" s="217">
        <v>337</v>
      </c>
      <c r="AI64" s="198">
        <v>967</v>
      </c>
      <c r="AJ64" s="199">
        <v>452</v>
      </c>
      <c r="AK64" s="217">
        <v>515</v>
      </c>
      <c r="AL64" s="198">
        <v>429</v>
      </c>
      <c r="AM64" s="199">
        <v>235</v>
      </c>
      <c r="AN64" s="217">
        <v>194</v>
      </c>
      <c r="AO64" s="198">
        <v>669</v>
      </c>
      <c r="AP64" s="199">
        <v>329</v>
      </c>
      <c r="AQ64" s="217">
        <v>340</v>
      </c>
      <c r="AR64" s="198">
        <v>789</v>
      </c>
      <c r="AS64" s="199">
        <v>427</v>
      </c>
      <c r="AT64" s="217">
        <v>362</v>
      </c>
      <c r="AU64" s="198">
        <v>1726</v>
      </c>
      <c r="AV64" s="199">
        <v>892</v>
      </c>
      <c r="AW64" s="217">
        <v>834</v>
      </c>
      <c r="AX64" s="198">
        <v>389</v>
      </c>
      <c r="AY64" s="199">
        <v>223</v>
      </c>
      <c r="AZ64" s="217">
        <v>166</v>
      </c>
      <c r="BA64" s="198">
        <v>27</v>
      </c>
      <c r="BB64" s="199">
        <v>16</v>
      </c>
      <c r="BC64" s="217">
        <v>11</v>
      </c>
      <c r="BD64" s="198">
        <v>22</v>
      </c>
      <c r="BE64" s="199">
        <v>9</v>
      </c>
      <c r="BF64" s="217">
        <v>13</v>
      </c>
      <c r="BG64" s="198">
        <v>60</v>
      </c>
      <c r="BH64" s="199">
        <v>40</v>
      </c>
      <c r="BI64" s="217">
        <v>20</v>
      </c>
      <c r="BJ64" s="198">
        <v>28</v>
      </c>
      <c r="BK64" s="199">
        <v>21</v>
      </c>
      <c r="BL64" s="217">
        <v>7</v>
      </c>
      <c r="BM64" s="198">
        <v>38</v>
      </c>
      <c r="BN64" s="199">
        <v>26</v>
      </c>
      <c r="BO64" s="200">
        <v>12</v>
      </c>
    </row>
    <row r="65" spans="1:67" s="188" customFormat="1" ht="15.75" x14ac:dyDescent="0.25">
      <c r="A65" s="201" t="s">
        <v>79</v>
      </c>
      <c r="B65" s="215">
        <f t="shared" ref="B65:D65" si="40">SUM(B66:B70)</f>
        <v>36015</v>
      </c>
      <c r="C65" s="195">
        <f t="shared" si="40"/>
        <v>18475</v>
      </c>
      <c r="D65" s="214">
        <f t="shared" si="40"/>
        <v>17540</v>
      </c>
      <c r="E65" s="215">
        <f t="shared" ref="E65:G65" si="41">SUM(E66:E70)</f>
        <v>991</v>
      </c>
      <c r="F65" s="195">
        <f t="shared" si="41"/>
        <v>509</v>
      </c>
      <c r="G65" s="214">
        <f t="shared" si="41"/>
        <v>482</v>
      </c>
      <c r="H65" s="215">
        <f t="shared" ref="H65:BO65" si="42">SUM(H66:H70)</f>
        <v>556</v>
      </c>
      <c r="I65" s="195">
        <f t="shared" si="42"/>
        <v>294</v>
      </c>
      <c r="J65" s="214">
        <f t="shared" si="42"/>
        <v>262</v>
      </c>
      <c r="K65" s="215">
        <f t="shared" si="42"/>
        <v>1343</v>
      </c>
      <c r="L65" s="195">
        <f t="shared" si="42"/>
        <v>695</v>
      </c>
      <c r="M65" s="214">
        <f t="shared" si="42"/>
        <v>648</v>
      </c>
      <c r="N65" s="215">
        <f t="shared" si="42"/>
        <v>410</v>
      </c>
      <c r="O65" s="195">
        <f t="shared" si="42"/>
        <v>219</v>
      </c>
      <c r="P65" s="214">
        <f t="shared" si="42"/>
        <v>191</v>
      </c>
      <c r="Q65" s="215">
        <f t="shared" si="42"/>
        <v>2464</v>
      </c>
      <c r="R65" s="195">
        <f t="shared" si="42"/>
        <v>1256</v>
      </c>
      <c r="S65" s="214">
        <f t="shared" si="42"/>
        <v>1208</v>
      </c>
      <c r="T65" s="215">
        <f t="shared" si="42"/>
        <v>2475</v>
      </c>
      <c r="U65" s="195">
        <f t="shared" si="42"/>
        <v>1251</v>
      </c>
      <c r="V65" s="214">
        <f t="shared" si="42"/>
        <v>1224</v>
      </c>
      <c r="W65" s="215">
        <f t="shared" si="42"/>
        <v>1167</v>
      </c>
      <c r="X65" s="195">
        <f t="shared" si="42"/>
        <v>552</v>
      </c>
      <c r="Y65" s="214">
        <f t="shared" si="42"/>
        <v>615</v>
      </c>
      <c r="Z65" s="215">
        <f t="shared" si="42"/>
        <v>1660</v>
      </c>
      <c r="AA65" s="195">
        <f t="shared" si="42"/>
        <v>861</v>
      </c>
      <c r="AB65" s="214">
        <f t="shared" si="42"/>
        <v>799</v>
      </c>
      <c r="AC65" s="215">
        <f t="shared" si="42"/>
        <v>741</v>
      </c>
      <c r="AD65" s="195">
        <f t="shared" si="42"/>
        <v>415</v>
      </c>
      <c r="AE65" s="214">
        <f t="shared" si="42"/>
        <v>326</v>
      </c>
      <c r="AF65" s="215">
        <f t="shared" si="42"/>
        <v>2936</v>
      </c>
      <c r="AG65" s="195">
        <f t="shared" si="42"/>
        <v>1306</v>
      </c>
      <c r="AH65" s="214">
        <f t="shared" si="42"/>
        <v>1630</v>
      </c>
      <c r="AI65" s="215">
        <f t="shared" si="42"/>
        <v>4450</v>
      </c>
      <c r="AJ65" s="195">
        <f t="shared" si="42"/>
        <v>2226</v>
      </c>
      <c r="AK65" s="214">
        <f t="shared" si="42"/>
        <v>2224</v>
      </c>
      <c r="AL65" s="215">
        <f t="shared" si="42"/>
        <v>1841</v>
      </c>
      <c r="AM65" s="195">
        <f t="shared" si="42"/>
        <v>1014</v>
      </c>
      <c r="AN65" s="214">
        <f t="shared" si="42"/>
        <v>827</v>
      </c>
      <c r="AO65" s="215">
        <f t="shared" si="42"/>
        <v>3138</v>
      </c>
      <c r="AP65" s="195">
        <f t="shared" si="42"/>
        <v>1482</v>
      </c>
      <c r="AQ65" s="214">
        <f t="shared" si="42"/>
        <v>1656</v>
      </c>
      <c r="AR65" s="215">
        <f t="shared" si="42"/>
        <v>3058</v>
      </c>
      <c r="AS65" s="195">
        <f t="shared" si="42"/>
        <v>1645</v>
      </c>
      <c r="AT65" s="214">
        <f t="shared" si="42"/>
        <v>1413</v>
      </c>
      <c r="AU65" s="215">
        <f t="shared" si="42"/>
        <v>6115</v>
      </c>
      <c r="AV65" s="195">
        <f t="shared" si="42"/>
        <v>3289</v>
      </c>
      <c r="AW65" s="214">
        <f t="shared" si="42"/>
        <v>2826</v>
      </c>
      <c r="AX65" s="215">
        <f t="shared" si="42"/>
        <v>1763</v>
      </c>
      <c r="AY65" s="195">
        <f t="shared" si="42"/>
        <v>895</v>
      </c>
      <c r="AZ65" s="214">
        <f t="shared" si="42"/>
        <v>868</v>
      </c>
      <c r="BA65" s="215">
        <f t="shared" si="42"/>
        <v>162</v>
      </c>
      <c r="BB65" s="195">
        <f t="shared" si="42"/>
        <v>96</v>
      </c>
      <c r="BC65" s="214">
        <f t="shared" si="42"/>
        <v>66</v>
      </c>
      <c r="BD65" s="215">
        <f t="shared" si="42"/>
        <v>137</v>
      </c>
      <c r="BE65" s="195">
        <f t="shared" si="42"/>
        <v>78</v>
      </c>
      <c r="BF65" s="214">
        <f t="shared" si="42"/>
        <v>59</v>
      </c>
      <c r="BG65" s="215">
        <f t="shared" si="42"/>
        <v>311</v>
      </c>
      <c r="BH65" s="195">
        <f t="shared" si="42"/>
        <v>201</v>
      </c>
      <c r="BI65" s="214">
        <f t="shared" si="42"/>
        <v>110</v>
      </c>
      <c r="BJ65" s="215">
        <f t="shared" si="42"/>
        <v>156</v>
      </c>
      <c r="BK65" s="195">
        <f t="shared" si="42"/>
        <v>105</v>
      </c>
      <c r="BL65" s="214">
        <f t="shared" si="42"/>
        <v>51</v>
      </c>
      <c r="BM65" s="215">
        <f t="shared" si="42"/>
        <v>141</v>
      </c>
      <c r="BN65" s="195">
        <f t="shared" si="42"/>
        <v>86</v>
      </c>
      <c r="BO65" s="196">
        <f t="shared" si="42"/>
        <v>55</v>
      </c>
    </row>
    <row r="66" spans="1:67" s="188" customFormat="1" ht="15.75" x14ac:dyDescent="0.25">
      <c r="A66" s="197" t="s">
        <v>410</v>
      </c>
      <c r="B66" s="205">
        <f>SUM(C66:D66)</f>
        <v>7945</v>
      </c>
      <c r="C66" s="198">
        <f t="shared" ref="C66:D70" si="43">F66+I66+L66+O66+R66+U66+X66+AA66+AD66+AG66+AJ66+AM66+AP66+AS66+AV66+AY66+BB66+BE66+BH66+BK66+BN66</f>
        <v>4081</v>
      </c>
      <c r="D66" s="216">
        <f t="shared" si="43"/>
        <v>3864</v>
      </c>
      <c r="E66" s="198">
        <v>217</v>
      </c>
      <c r="F66" s="199">
        <v>112</v>
      </c>
      <c r="G66" s="217">
        <v>105</v>
      </c>
      <c r="H66" s="198">
        <v>113</v>
      </c>
      <c r="I66" s="199">
        <v>59</v>
      </c>
      <c r="J66" s="217">
        <v>54</v>
      </c>
      <c r="K66" s="198">
        <v>297</v>
      </c>
      <c r="L66" s="199">
        <v>160</v>
      </c>
      <c r="M66" s="217">
        <v>137</v>
      </c>
      <c r="N66" s="198">
        <v>83</v>
      </c>
      <c r="O66" s="199">
        <v>46</v>
      </c>
      <c r="P66" s="217">
        <v>37</v>
      </c>
      <c r="Q66" s="198">
        <v>543</v>
      </c>
      <c r="R66" s="199">
        <v>289</v>
      </c>
      <c r="S66" s="217">
        <v>254</v>
      </c>
      <c r="T66" s="198">
        <v>490</v>
      </c>
      <c r="U66" s="199">
        <v>255</v>
      </c>
      <c r="V66" s="217">
        <v>235</v>
      </c>
      <c r="W66" s="198">
        <v>205</v>
      </c>
      <c r="X66" s="199">
        <v>101</v>
      </c>
      <c r="Y66" s="217">
        <v>104</v>
      </c>
      <c r="Z66" s="198">
        <v>370</v>
      </c>
      <c r="AA66" s="199">
        <v>189</v>
      </c>
      <c r="AB66" s="217">
        <v>181</v>
      </c>
      <c r="AC66" s="198">
        <v>166</v>
      </c>
      <c r="AD66" s="199">
        <v>88</v>
      </c>
      <c r="AE66" s="217">
        <v>78</v>
      </c>
      <c r="AF66" s="198">
        <v>593</v>
      </c>
      <c r="AG66" s="199">
        <v>257</v>
      </c>
      <c r="AH66" s="217">
        <v>336</v>
      </c>
      <c r="AI66" s="198">
        <v>968</v>
      </c>
      <c r="AJ66" s="199">
        <v>482</v>
      </c>
      <c r="AK66" s="217">
        <v>486</v>
      </c>
      <c r="AL66" s="198">
        <v>457</v>
      </c>
      <c r="AM66" s="199">
        <v>254</v>
      </c>
      <c r="AN66" s="217">
        <v>203</v>
      </c>
      <c r="AO66" s="198">
        <v>656</v>
      </c>
      <c r="AP66" s="199">
        <v>309</v>
      </c>
      <c r="AQ66" s="217">
        <v>347</v>
      </c>
      <c r="AR66" s="198">
        <v>724</v>
      </c>
      <c r="AS66" s="199">
        <v>365</v>
      </c>
      <c r="AT66" s="217">
        <v>359</v>
      </c>
      <c r="AU66" s="198">
        <v>1473</v>
      </c>
      <c r="AV66" s="199">
        <v>795</v>
      </c>
      <c r="AW66" s="217">
        <v>678</v>
      </c>
      <c r="AX66" s="198">
        <v>414</v>
      </c>
      <c r="AY66" s="199">
        <v>206</v>
      </c>
      <c r="AZ66" s="217">
        <v>208</v>
      </c>
      <c r="BA66" s="198">
        <v>28</v>
      </c>
      <c r="BB66" s="199">
        <v>17</v>
      </c>
      <c r="BC66" s="217">
        <v>11</v>
      </c>
      <c r="BD66" s="198">
        <v>26</v>
      </c>
      <c r="BE66" s="199">
        <v>14</v>
      </c>
      <c r="BF66" s="217">
        <v>12</v>
      </c>
      <c r="BG66" s="198">
        <v>58</v>
      </c>
      <c r="BH66" s="199">
        <v>41</v>
      </c>
      <c r="BI66" s="217">
        <v>17</v>
      </c>
      <c r="BJ66" s="198">
        <v>28</v>
      </c>
      <c r="BK66" s="199">
        <v>17</v>
      </c>
      <c r="BL66" s="217">
        <v>11</v>
      </c>
      <c r="BM66" s="198">
        <v>36</v>
      </c>
      <c r="BN66" s="199">
        <v>25</v>
      </c>
      <c r="BO66" s="200">
        <v>11</v>
      </c>
    </row>
    <row r="67" spans="1:67" s="188" customFormat="1" ht="15.75" x14ac:dyDescent="0.25">
      <c r="A67" s="197" t="s">
        <v>411</v>
      </c>
      <c r="B67" s="205">
        <f>SUM(C67:D67)</f>
        <v>7314</v>
      </c>
      <c r="C67" s="198">
        <f t="shared" si="43"/>
        <v>3778</v>
      </c>
      <c r="D67" s="216">
        <f t="shared" si="43"/>
        <v>3536</v>
      </c>
      <c r="E67" s="198">
        <v>201</v>
      </c>
      <c r="F67" s="199">
        <v>102</v>
      </c>
      <c r="G67" s="217">
        <v>99</v>
      </c>
      <c r="H67" s="198">
        <v>108</v>
      </c>
      <c r="I67" s="199">
        <v>62</v>
      </c>
      <c r="J67" s="217">
        <v>46</v>
      </c>
      <c r="K67" s="198">
        <v>267</v>
      </c>
      <c r="L67" s="199">
        <v>143</v>
      </c>
      <c r="M67" s="217">
        <v>124</v>
      </c>
      <c r="N67" s="198">
        <v>68</v>
      </c>
      <c r="O67" s="199">
        <v>45</v>
      </c>
      <c r="P67" s="217">
        <v>23</v>
      </c>
      <c r="Q67" s="198">
        <v>517</v>
      </c>
      <c r="R67" s="199">
        <v>274</v>
      </c>
      <c r="S67" s="217">
        <v>243</v>
      </c>
      <c r="T67" s="198">
        <v>500</v>
      </c>
      <c r="U67" s="199">
        <v>240</v>
      </c>
      <c r="V67" s="217">
        <v>260</v>
      </c>
      <c r="W67" s="198">
        <v>238</v>
      </c>
      <c r="X67" s="199">
        <v>104</v>
      </c>
      <c r="Y67" s="217">
        <v>134</v>
      </c>
      <c r="Z67" s="198">
        <v>307</v>
      </c>
      <c r="AA67" s="199">
        <v>155</v>
      </c>
      <c r="AB67" s="217">
        <v>152</v>
      </c>
      <c r="AC67" s="198">
        <v>153</v>
      </c>
      <c r="AD67" s="199">
        <v>83</v>
      </c>
      <c r="AE67" s="217">
        <v>70</v>
      </c>
      <c r="AF67" s="198">
        <v>563</v>
      </c>
      <c r="AG67" s="199">
        <v>262</v>
      </c>
      <c r="AH67" s="217">
        <v>301</v>
      </c>
      <c r="AI67" s="198">
        <v>934</v>
      </c>
      <c r="AJ67" s="199">
        <v>462</v>
      </c>
      <c r="AK67" s="217">
        <v>472</v>
      </c>
      <c r="AL67" s="198">
        <v>362</v>
      </c>
      <c r="AM67" s="199">
        <v>193</v>
      </c>
      <c r="AN67" s="217">
        <v>169</v>
      </c>
      <c r="AO67" s="198">
        <v>633</v>
      </c>
      <c r="AP67" s="199">
        <v>304</v>
      </c>
      <c r="AQ67" s="217">
        <v>329</v>
      </c>
      <c r="AR67" s="198">
        <v>622</v>
      </c>
      <c r="AS67" s="199">
        <v>329</v>
      </c>
      <c r="AT67" s="217">
        <v>293</v>
      </c>
      <c r="AU67" s="198">
        <v>1328</v>
      </c>
      <c r="AV67" s="199">
        <v>729</v>
      </c>
      <c r="AW67" s="217">
        <v>599</v>
      </c>
      <c r="AX67" s="198">
        <v>352</v>
      </c>
      <c r="AY67" s="199">
        <v>181</v>
      </c>
      <c r="AZ67" s="217">
        <v>171</v>
      </c>
      <c r="BA67" s="198">
        <v>20</v>
      </c>
      <c r="BB67" s="199">
        <v>16</v>
      </c>
      <c r="BC67" s="217">
        <v>4</v>
      </c>
      <c r="BD67" s="198">
        <v>25</v>
      </c>
      <c r="BE67" s="199">
        <v>16</v>
      </c>
      <c r="BF67" s="217">
        <v>9</v>
      </c>
      <c r="BG67" s="198">
        <v>66</v>
      </c>
      <c r="BH67" s="199">
        <v>46</v>
      </c>
      <c r="BI67" s="217">
        <v>20</v>
      </c>
      <c r="BJ67" s="198">
        <v>26</v>
      </c>
      <c r="BK67" s="199">
        <v>18</v>
      </c>
      <c r="BL67" s="217">
        <v>8</v>
      </c>
      <c r="BM67" s="198">
        <v>24</v>
      </c>
      <c r="BN67" s="199">
        <v>14</v>
      </c>
      <c r="BO67" s="200">
        <v>10</v>
      </c>
    </row>
    <row r="68" spans="1:67" s="188" customFormat="1" ht="15.75" x14ac:dyDescent="0.25">
      <c r="A68" s="197" t="s">
        <v>412</v>
      </c>
      <c r="B68" s="205">
        <f>SUM(C68:D68)</f>
        <v>7694</v>
      </c>
      <c r="C68" s="198">
        <f t="shared" si="43"/>
        <v>3834</v>
      </c>
      <c r="D68" s="216">
        <f t="shared" si="43"/>
        <v>3860</v>
      </c>
      <c r="E68" s="198">
        <v>192</v>
      </c>
      <c r="F68" s="199">
        <v>102</v>
      </c>
      <c r="G68" s="217">
        <v>90</v>
      </c>
      <c r="H68" s="198">
        <v>118</v>
      </c>
      <c r="I68" s="199">
        <v>65</v>
      </c>
      <c r="J68" s="217">
        <v>53</v>
      </c>
      <c r="K68" s="198">
        <v>266</v>
      </c>
      <c r="L68" s="199">
        <v>128</v>
      </c>
      <c r="M68" s="217">
        <v>138</v>
      </c>
      <c r="N68" s="198">
        <v>100</v>
      </c>
      <c r="O68" s="199">
        <v>50</v>
      </c>
      <c r="P68" s="217">
        <v>50</v>
      </c>
      <c r="Q68" s="198">
        <v>530</v>
      </c>
      <c r="R68" s="199">
        <v>264</v>
      </c>
      <c r="S68" s="217">
        <v>266</v>
      </c>
      <c r="T68" s="198">
        <v>499</v>
      </c>
      <c r="U68" s="199">
        <v>239</v>
      </c>
      <c r="V68" s="217">
        <v>260</v>
      </c>
      <c r="W68" s="198">
        <v>234</v>
      </c>
      <c r="X68" s="199">
        <v>108</v>
      </c>
      <c r="Y68" s="217">
        <v>126</v>
      </c>
      <c r="Z68" s="198">
        <v>383</v>
      </c>
      <c r="AA68" s="199">
        <v>191</v>
      </c>
      <c r="AB68" s="217">
        <v>192</v>
      </c>
      <c r="AC68" s="198">
        <v>154</v>
      </c>
      <c r="AD68" s="199">
        <v>89</v>
      </c>
      <c r="AE68" s="217">
        <v>65</v>
      </c>
      <c r="AF68" s="198">
        <v>673</v>
      </c>
      <c r="AG68" s="199">
        <v>272</v>
      </c>
      <c r="AH68" s="217">
        <v>401</v>
      </c>
      <c r="AI68" s="198">
        <v>950</v>
      </c>
      <c r="AJ68" s="199">
        <v>471</v>
      </c>
      <c r="AK68" s="217">
        <v>479</v>
      </c>
      <c r="AL68" s="198">
        <v>380</v>
      </c>
      <c r="AM68" s="199">
        <v>198</v>
      </c>
      <c r="AN68" s="217">
        <v>182</v>
      </c>
      <c r="AO68" s="198">
        <v>671</v>
      </c>
      <c r="AP68" s="199">
        <v>330</v>
      </c>
      <c r="AQ68" s="217">
        <v>341</v>
      </c>
      <c r="AR68" s="198">
        <v>664</v>
      </c>
      <c r="AS68" s="199">
        <v>353</v>
      </c>
      <c r="AT68" s="217">
        <v>311</v>
      </c>
      <c r="AU68" s="198">
        <v>1341</v>
      </c>
      <c r="AV68" s="199">
        <v>690</v>
      </c>
      <c r="AW68" s="217">
        <v>651</v>
      </c>
      <c r="AX68" s="198">
        <v>358</v>
      </c>
      <c r="AY68" s="199">
        <v>176</v>
      </c>
      <c r="AZ68" s="217">
        <v>182</v>
      </c>
      <c r="BA68" s="198">
        <v>35</v>
      </c>
      <c r="BB68" s="199">
        <v>19</v>
      </c>
      <c r="BC68" s="217">
        <v>16</v>
      </c>
      <c r="BD68" s="198">
        <v>27</v>
      </c>
      <c r="BE68" s="199">
        <v>19</v>
      </c>
      <c r="BF68" s="217">
        <v>8</v>
      </c>
      <c r="BG68" s="198">
        <v>65</v>
      </c>
      <c r="BH68" s="199">
        <v>38</v>
      </c>
      <c r="BI68" s="217">
        <v>27</v>
      </c>
      <c r="BJ68" s="198">
        <v>33</v>
      </c>
      <c r="BK68" s="199">
        <v>22</v>
      </c>
      <c r="BL68" s="217">
        <v>11</v>
      </c>
      <c r="BM68" s="198">
        <v>21</v>
      </c>
      <c r="BN68" s="199">
        <v>10</v>
      </c>
      <c r="BO68" s="200">
        <v>11</v>
      </c>
    </row>
    <row r="69" spans="1:67" s="188" customFormat="1" ht="15.75" x14ac:dyDescent="0.25">
      <c r="A69" s="197" t="s">
        <v>413</v>
      </c>
      <c r="B69" s="205">
        <f>SUM(C69:D69)</f>
        <v>6643</v>
      </c>
      <c r="C69" s="198">
        <f t="shared" si="43"/>
        <v>3438</v>
      </c>
      <c r="D69" s="216">
        <f t="shared" si="43"/>
        <v>3205</v>
      </c>
      <c r="E69" s="198">
        <v>193</v>
      </c>
      <c r="F69" s="199">
        <v>102</v>
      </c>
      <c r="G69" s="217">
        <v>91</v>
      </c>
      <c r="H69" s="198">
        <v>99</v>
      </c>
      <c r="I69" s="199">
        <v>54</v>
      </c>
      <c r="J69" s="217">
        <v>45</v>
      </c>
      <c r="K69" s="198">
        <v>261</v>
      </c>
      <c r="L69" s="199">
        <v>132</v>
      </c>
      <c r="M69" s="217">
        <v>129</v>
      </c>
      <c r="N69" s="198">
        <v>77</v>
      </c>
      <c r="O69" s="199">
        <v>41</v>
      </c>
      <c r="P69" s="217">
        <v>36</v>
      </c>
      <c r="Q69" s="198">
        <v>453</v>
      </c>
      <c r="R69" s="199">
        <v>227</v>
      </c>
      <c r="S69" s="217">
        <v>226</v>
      </c>
      <c r="T69" s="198">
        <v>504</v>
      </c>
      <c r="U69" s="199">
        <v>265</v>
      </c>
      <c r="V69" s="217">
        <v>239</v>
      </c>
      <c r="W69" s="198">
        <v>234</v>
      </c>
      <c r="X69" s="199">
        <v>109</v>
      </c>
      <c r="Y69" s="217">
        <v>125</v>
      </c>
      <c r="Z69" s="198">
        <v>294</v>
      </c>
      <c r="AA69" s="199">
        <v>154</v>
      </c>
      <c r="AB69" s="217">
        <v>140</v>
      </c>
      <c r="AC69" s="198">
        <v>128</v>
      </c>
      <c r="AD69" s="199">
        <v>79</v>
      </c>
      <c r="AE69" s="217">
        <v>49</v>
      </c>
      <c r="AF69" s="198">
        <v>573</v>
      </c>
      <c r="AG69" s="199">
        <v>259</v>
      </c>
      <c r="AH69" s="217">
        <v>314</v>
      </c>
      <c r="AI69" s="198">
        <v>812</v>
      </c>
      <c r="AJ69" s="199">
        <v>403</v>
      </c>
      <c r="AK69" s="217">
        <v>409</v>
      </c>
      <c r="AL69" s="198">
        <v>342</v>
      </c>
      <c r="AM69" s="199">
        <v>199</v>
      </c>
      <c r="AN69" s="217">
        <v>143</v>
      </c>
      <c r="AO69" s="198">
        <v>588</v>
      </c>
      <c r="AP69" s="199">
        <v>265</v>
      </c>
      <c r="AQ69" s="217">
        <v>323</v>
      </c>
      <c r="AR69" s="198">
        <v>552</v>
      </c>
      <c r="AS69" s="199">
        <v>308</v>
      </c>
      <c r="AT69" s="217">
        <v>244</v>
      </c>
      <c r="AU69" s="198">
        <v>1002</v>
      </c>
      <c r="AV69" s="199">
        <v>547</v>
      </c>
      <c r="AW69" s="217">
        <v>455</v>
      </c>
      <c r="AX69" s="198">
        <v>333</v>
      </c>
      <c r="AY69" s="199">
        <v>170</v>
      </c>
      <c r="AZ69" s="217">
        <v>163</v>
      </c>
      <c r="BA69" s="198">
        <v>32</v>
      </c>
      <c r="BB69" s="199">
        <v>17</v>
      </c>
      <c r="BC69" s="217">
        <v>15</v>
      </c>
      <c r="BD69" s="198">
        <v>31</v>
      </c>
      <c r="BE69" s="199">
        <v>15</v>
      </c>
      <c r="BF69" s="217">
        <v>16</v>
      </c>
      <c r="BG69" s="198">
        <v>73</v>
      </c>
      <c r="BH69" s="199">
        <v>48</v>
      </c>
      <c r="BI69" s="217">
        <v>25</v>
      </c>
      <c r="BJ69" s="198">
        <v>34</v>
      </c>
      <c r="BK69" s="199">
        <v>25</v>
      </c>
      <c r="BL69" s="217">
        <v>9</v>
      </c>
      <c r="BM69" s="198">
        <v>28</v>
      </c>
      <c r="BN69" s="199">
        <v>19</v>
      </c>
      <c r="BO69" s="200">
        <v>9</v>
      </c>
    </row>
    <row r="70" spans="1:67" s="188" customFormat="1" ht="15.75" x14ac:dyDescent="0.25">
      <c r="A70" s="197" t="s">
        <v>414</v>
      </c>
      <c r="B70" s="205">
        <f>SUM(C70:D70)</f>
        <v>6419</v>
      </c>
      <c r="C70" s="198">
        <f t="shared" si="43"/>
        <v>3344</v>
      </c>
      <c r="D70" s="216">
        <f t="shared" si="43"/>
        <v>3075</v>
      </c>
      <c r="E70" s="198">
        <v>188</v>
      </c>
      <c r="F70" s="199">
        <v>91</v>
      </c>
      <c r="G70" s="217">
        <v>97</v>
      </c>
      <c r="H70" s="198">
        <v>118</v>
      </c>
      <c r="I70" s="199">
        <v>54</v>
      </c>
      <c r="J70" s="217">
        <v>64</v>
      </c>
      <c r="K70" s="198">
        <v>252</v>
      </c>
      <c r="L70" s="199">
        <v>132</v>
      </c>
      <c r="M70" s="217">
        <v>120</v>
      </c>
      <c r="N70" s="198">
        <v>82</v>
      </c>
      <c r="O70" s="199">
        <v>37</v>
      </c>
      <c r="P70" s="217">
        <v>45</v>
      </c>
      <c r="Q70" s="198">
        <v>421</v>
      </c>
      <c r="R70" s="199">
        <v>202</v>
      </c>
      <c r="S70" s="217">
        <v>219</v>
      </c>
      <c r="T70" s="198">
        <v>482</v>
      </c>
      <c r="U70" s="199">
        <v>252</v>
      </c>
      <c r="V70" s="217">
        <v>230</v>
      </c>
      <c r="W70" s="198">
        <v>256</v>
      </c>
      <c r="X70" s="199">
        <v>130</v>
      </c>
      <c r="Y70" s="217">
        <v>126</v>
      </c>
      <c r="Z70" s="198">
        <v>306</v>
      </c>
      <c r="AA70" s="199">
        <v>172</v>
      </c>
      <c r="AB70" s="217">
        <v>134</v>
      </c>
      <c r="AC70" s="198">
        <v>140</v>
      </c>
      <c r="AD70" s="199">
        <v>76</v>
      </c>
      <c r="AE70" s="217">
        <v>64</v>
      </c>
      <c r="AF70" s="198">
        <v>534</v>
      </c>
      <c r="AG70" s="199">
        <v>256</v>
      </c>
      <c r="AH70" s="217">
        <v>278</v>
      </c>
      <c r="AI70" s="198">
        <v>786</v>
      </c>
      <c r="AJ70" s="199">
        <v>408</v>
      </c>
      <c r="AK70" s="217">
        <v>378</v>
      </c>
      <c r="AL70" s="198">
        <v>300</v>
      </c>
      <c r="AM70" s="199">
        <v>170</v>
      </c>
      <c r="AN70" s="217">
        <v>130</v>
      </c>
      <c r="AO70" s="198">
        <v>590</v>
      </c>
      <c r="AP70" s="199">
        <v>274</v>
      </c>
      <c r="AQ70" s="217">
        <v>316</v>
      </c>
      <c r="AR70" s="198">
        <v>496</v>
      </c>
      <c r="AS70" s="199">
        <v>290</v>
      </c>
      <c r="AT70" s="217">
        <v>206</v>
      </c>
      <c r="AU70" s="198">
        <v>971</v>
      </c>
      <c r="AV70" s="199">
        <v>528</v>
      </c>
      <c r="AW70" s="217">
        <v>443</v>
      </c>
      <c r="AX70" s="198">
        <v>306</v>
      </c>
      <c r="AY70" s="199">
        <v>162</v>
      </c>
      <c r="AZ70" s="217">
        <v>144</v>
      </c>
      <c r="BA70" s="198">
        <v>47</v>
      </c>
      <c r="BB70" s="199">
        <v>27</v>
      </c>
      <c r="BC70" s="217">
        <v>20</v>
      </c>
      <c r="BD70" s="198">
        <v>28</v>
      </c>
      <c r="BE70" s="199">
        <v>14</v>
      </c>
      <c r="BF70" s="217">
        <v>14</v>
      </c>
      <c r="BG70" s="198">
        <v>49</v>
      </c>
      <c r="BH70" s="199">
        <v>28</v>
      </c>
      <c r="BI70" s="217">
        <v>21</v>
      </c>
      <c r="BJ70" s="198">
        <v>35</v>
      </c>
      <c r="BK70" s="199">
        <v>23</v>
      </c>
      <c r="BL70" s="217">
        <v>12</v>
      </c>
      <c r="BM70" s="198">
        <v>32</v>
      </c>
      <c r="BN70" s="199">
        <v>18</v>
      </c>
      <c r="BO70" s="200">
        <v>14</v>
      </c>
    </row>
    <row r="71" spans="1:67" s="188" customFormat="1" ht="14.25" customHeight="1" x14ac:dyDescent="0.25">
      <c r="A71" s="201" t="s">
        <v>85</v>
      </c>
      <c r="B71" s="215">
        <f t="shared" ref="B71:D71" si="44">SUM(B72:B76)</f>
        <v>27787</v>
      </c>
      <c r="C71" s="195">
        <f t="shared" si="44"/>
        <v>14694</v>
      </c>
      <c r="D71" s="214">
        <f t="shared" si="44"/>
        <v>13093</v>
      </c>
      <c r="E71" s="215">
        <f t="shared" ref="E71:G71" si="45">SUM(E72:E76)</f>
        <v>858</v>
      </c>
      <c r="F71" s="195">
        <f t="shared" si="45"/>
        <v>460</v>
      </c>
      <c r="G71" s="214">
        <f t="shared" si="45"/>
        <v>398</v>
      </c>
      <c r="H71" s="215">
        <f t="shared" ref="H71:BO71" si="46">SUM(H72:H76)</f>
        <v>560</v>
      </c>
      <c r="I71" s="195">
        <f t="shared" si="46"/>
        <v>280</v>
      </c>
      <c r="J71" s="214">
        <f t="shared" si="46"/>
        <v>280</v>
      </c>
      <c r="K71" s="215">
        <f t="shared" si="46"/>
        <v>1117</v>
      </c>
      <c r="L71" s="195">
        <f t="shared" si="46"/>
        <v>558</v>
      </c>
      <c r="M71" s="214">
        <f t="shared" si="46"/>
        <v>559</v>
      </c>
      <c r="N71" s="215">
        <f t="shared" si="46"/>
        <v>374</v>
      </c>
      <c r="O71" s="195">
        <f t="shared" si="46"/>
        <v>186</v>
      </c>
      <c r="P71" s="214">
        <f t="shared" si="46"/>
        <v>188</v>
      </c>
      <c r="Q71" s="215">
        <f t="shared" si="46"/>
        <v>2095</v>
      </c>
      <c r="R71" s="195">
        <f t="shared" si="46"/>
        <v>1032</v>
      </c>
      <c r="S71" s="214">
        <f t="shared" si="46"/>
        <v>1063</v>
      </c>
      <c r="T71" s="215">
        <f t="shared" si="46"/>
        <v>2428</v>
      </c>
      <c r="U71" s="195">
        <f t="shared" si="46"/>
        <v>1241</v>
      </c>
      <c r="V71" s="214">
        <f t="shared" si="46"/>
        <v>1187</v>
      </c>
      <c r="W71" s="215">
        <f t="shared" si="46"/>
        <v>1112</v>
      </c>
      <c r="X71" s="195">
        <f t="shared" si="46"/>
        <v>572</v>
      </c>
      <c r="Y71" s="214">
        <f t="shared" si="46"/>
        <v>540</v>
      </c>
      <c r="Z71" s="215">
        <f t="shared" si="46"/>
        <v>1392</v>
      </c>
      <c r="AA71" s="195">
        <f t="shared" si="46"/>
        <v>713</v>
      </c>
      <c r="AB71" s="214">
        <f t="shared" si="46"/>
        <v>679</v>
      </c>
      <c r="AC71" s="215">
        <f t="shared" si="46"/>
        <v>612</v>
      </c>
      <c r="AD71" s="195">
        <f t="shared" si="46"/>
        <v>351</v>
      </c>
      <c r="AE71" s="214">
        <f t="shared" si="46"/>
        <v>261</v>
      </c>
      <c r="AF71" s="215">
        <f t="shared" si="46"/>
        <v>2564</v>
      </c>
      <c r="AG71" s="195">
        <f t="shared" si="46"/>
        <v>1369</v>
      </c>
      <c r="AH71" s="214">
        <f t="shared" si="46"/>
        <v>1195</v>
      </c>
      <c r="AI71" s="215">
        <f t="shared" si="46"/>
        <v>3205</v>
      </c>
      <c r="AJ71" s="195">
        <f t="shared" si="46"/>
        <v>1718</v>
      </c>
      <c r="AK71" s="214">
        <f t="shared" si="46"/>
        <v>1487</v>
      </c>
      <c r="AL71" s="215">
        <f t="shared" si="46"/>
        <v>1060</v>
      </c>
      <c r="AM71" s="195">
        <f t="shared" si="46"/>
        <v>599</v>
      </c>
      <c r="AN71" s="214">
        <f t="shared" si="46"/>
        <v>461</v>
      </c>
      <c r="AO71" s="215">
        <f t="shared" si="46"/>
        <v>2389</v>
      </c>
      <c r="AP71" s="195">
        <f t="shared" si="46"/>
        <v>1275</v>
      </c>
      <c r="AQ71" s="214">
        <f t="shared" si="46"/>
        <v>1114</v>
      </c>
      <c r="AR71" s="215">
        <f t="shared" si="46"/>
        <v>1796</v>
      </c>
      <c r="AS71" s="195">
        <f t="shared" si="46"/>
        <v>1002</v>
      </c>
      <c r="AT71" s="214">
        <f t="shared" si="46"/>
        <v>794</v>
      </c>
      <c r="AU71" s="215">
        <f t="shared" si="46"/>
        <v>3608</v>
      </c>
      <c r="AV71" s="195">
        <f t="shared" si="46"/>
        <v>1883</v>
      </c>
      <c r="AW71" s="214">
        <f t="shared" si="46"/>
        <v>1725</v>
      </c>
      <c r="AX71" s="215">
        <f t="shared" si="46"/>
        <v>1428</v>
      </c>
      <c r="AY71" s="195">
        <f t="shared" si="46"/>
        <v>728</v>
      </c>
      <c r="AZ71" s="214">
        <f t="shared" si="46"/>
        <v>700</v>
      </c>
      <c r="BA71" s="215">
        <f t="shared" si="46"/>
        <v>223</v>
      </c>
      <c r="BB71" s="195">
        <f t="shared" si="46"/>
        <v>137</v>
      </c>
      <c r="BC71" s="214">
        <f t="shared" si="46"/>
        <v>86</v>
      </c>
      <c r="BD71" s="215">
        <f t="shared" si="46"/>
        <v>180</v>
      </c>
      <c r="BE71" s="195">
        <f t="shared" si="46"/>
        <v>112</v>
      </c>
      <c r="BF71" s="214">
        <f t="shared" si="46"/>
        <v>68</v>
      </c>
      <c r="BG71" s="215">
        <f t="shared" si="46"/>
        <v>359</v>
      </c>
      <c r="BH71" s="195">
        <f t="shared" si="46"/>
        <v>231</v>
      </c>
      <c r="BI71" s="214">
        <f t="shared" si="46"/>
        <v>128</v>
      </c>
      <c r="BJ71" s="215">
        <f t="shared" si="46"/>
        <v>242</v>
      </c>
      <c r="BK71" s="195">
        <f t="shared" si="46"/>
        <v>144</v>
      </c>
      <c r="BL71" s="214">
        <f t="shared" si="46"/>
        <v>98</v>
      </c>
      <c r="BM71" s="215">
        <f t="shared" si="46"/>
        <v>185</v>
      </c>
      <c r="BN71" s="195">
        <f t="shared" si="46"/>
        <v>103</v>
      </c>
      <c r="BO71" s="196">
        <f t="shared" si="46"/>
        <v>82</v>
      </c>
    </row>
    <row r="72" spans="1:67" s="188" customFormat="1" ht="14.25" customHeight="1" x14ac:dyDescent="0.25">
      <c r="A72" s="197" t="s">
        <v>415</v>
      </c>
      <c r="B72" s="205">
        <f>SUM(C72:D72)</f>
        <v>6286</v>
      </c>
      <c r="C72" s="198">
        <f t="shared" ref="C72:D76" si="47">F72+I72+L72+O72+R72+U72+X72+AA72+AD72+AG72+AJ72+AM72+AP72+AS72+AV72+AY72+BB72+BE72+BH72+BK72+BN72</f>
        <v>3143</v>
      </c>
      <c r="D72" s="216">
        <f t="shared" si="47"/>
        <v>3143</v>
      </c>
      <c r="E72" s="198">
        <v>166</v>
      </c>
      <c r="F72" s="199">
        <v>83</v>
      </c>
      <c r="G72" s="217">
        <v>83</v>
      </c>
      <c r="H72" s="198">
        <v>122</v>
      </c>
      <c r="I72" s="199">
        <v>54</v>
      </c>
      <c r="J72" s="217">
        <v>68</v>
      </c>
      <c r="K72" s="198">
        <v>236</v>
      </c>
      <c r="L72" s="199">
        <v>114</v>
      </c>
      <c r="M72" s="217">
        <v>122</v>
      </c>
      <c r="N72" s="198">
        <v>76</v>
      </c>
      <c r="O72" s="199">
        <v>32</v>
      </c>
      <c r="P72" s="217">
        <v>44</v>
      </c>
      <c r="Q72" s="198">
        <v>445</v>
      </c>
      <c r="R72" s="199">
        <v>205</v>
      </c>
      <c r="S72" s="217">
        <v>240</v>
      </c>
      <c r="T72" s="198">
        <v>497</v>
      </c>
      <c r="U72" s="199">
        <v>222</v>
      </c>
      <c r="V72" s="217">
        <v>275</v>
      </c>
      <c r="W72" s="198">
        <v>267</v>
      </c>
      <c r="X72" s="199">
        <v>115</v>
      </c>
      <c r="Y72" s="217">
        <v>152</v>
      </c>
      <c r="Z72" s="198">
        <v>297</v>
      </c>
      <c r="AA72" s="199">
        <v>143</v>
      </c>
      <c r="AB72" s="217">
        <v>154</v>
      </c>
      <c r="AC72" s="198">
        <v>139</v>
      </c>
      <c r="AD72" s="199">
        <v>84</v>
      </c>
      <c r="AE72" s="217">
        <v>55</v>
      </c>
      <c r="AF72" s="198">
        <v>594</v>
      </c>
      <c r="AG72" s="199">
        <v>301</v>
      </c>
      <c r="AH72" s="217">
        <v>293</v>
      </c>
      <c r="AI72" s="198">
        <v>726</v>
      </c>
      <c r="AJ72" s="199">
        <v>373</v>
      </c>
      <c r="AK72" s="217">
        <v>353</v>
      </c>
      <c r="AL72" s="198">
        <v>258</v>
      </c>
      <c r="AM72" s="199">
        <v>137</v>
      </c>
      <c r="AN72" s="217">
        <v>121</v>
      </c>
      <c r="AO72" s="198">
        <v>562</v>
      </c>
      <c r="AP72" s="199">
        <v>291</v>
      </c>
      <c r="AQ72" s="217">
        <v>271</v>
      </c>
      <c r="AR72" s="198">
        <v>470</v>
      </c>
      <c r="AS72" s="199">
        <v>257</v>
      </c>
      <c r="AT72" s="217">
        <v>213</v>
      </c>
      <c r="AU72" s="198">
        <v>907</v>
      </c>
      <c r="AV72" s="199">
        <v>463</v>
      </c>
      <c r="AW72" s="217">
        <v>444</v>
      </c>
      <c r="AX72" s="198">
        <v>314</v>
      </c>
      <c r="AY72" s="199">
        <v>151</v>
      </c>
      <c r="AZ72" s="217">
        <v>163</v>
      </c>
      <c r="BA72" s="198">
        <v>32</v>
      </c>
      <c r="BB72" s="199">
        <v>19</v>
      </c>
      <c r="BC72" s="217">
        <v>13</v>
      </c>
      <c r="BD72" s="198">
        <v>26</v>
      </c>
      <c r="BE72" s="199">
        <v>12</v>
      </c>
      <c r="BF72" s="217">
        <v>14</v>
      </c>
      <c r="BG72" s="198">
        <v>69</v>
      </c>
      <c r="BH72" s="199">
        <v>40</v>
      </c>
      <c r="BI72" s="217">
        <v>29</v>
      </c>
      <c r="BJ72" s="198">
        <v>48</v>
      </c>
      <c r="BK72" s="199">
        <v>29</v>
      </c>
      <c r="BL72" s="217">
        <v>19</v>
      </c>
      <c r="BM72" s="198">
        <v>35</v>
      </c>
      <c r="BN72" s="199">
        <v>18</v>
      </c>
      <c r="BO72" s="200">
        <v>17</v>
      </c>
    </row>
    <row r="73" spans="1:67" s="188" customFormat="1" ht="14.25" customHeight="1" x14ac:dyDescent="0.25">
      <c r="A73" s="197" t="s">
        <v>416</v>
      </c>
      <c r="B73" s="205">
        <f>SUM(C73:D73)</f>
        <v>5611</v>
      </c>
      <c r="C73" s="198">
        <f t="shared" si="47"/>
        <v>2995</v>
      </c>
      <c r="D73" s="216">
        <f t="shared" si="47"/>
        <v>2616</v>
      </c>
      <c r="E73" s="198">
        <v>176</v>
      </c>
      <c r="F73" s="199">
        <v>105</v>
      </c>
      <c r="G73" s="217">
        <v>71</v>
      </c>
      <c r="H73" s="198">
        <v>102</v>
      </c>
      <c r="I73" s="199">
        <v>50</v>
      </c>
      <c r="J73" s="217">
        <v>52</v>
      </c>
      <c r="K73" s="198">
        <v>213</v>
      </c>
      <c r="L73" s="199">
        <v>98</v>
      </c>
      <c r="M73" s="217">
        <v>115</v>
      </c>
      <c r="N73" s="198">
        <v>65</v>
      </c>
      <c r="O73" s="199">
        <v>32</v>
      </c>
      <c r="P73" s="217">
        <v>33</v>
      </c>
      <c r="Q73" s="198">
        <v>413</v>
      </c>
      <c r="R73" s="199">
        <v>209</v>
      </c>
      <c r="S73" s="217">
        <v>204</v>
      </c>
      <c r="T73" s="198">
        <v>480</v>
      </c>
      <c r="U73" s="199">
        <v>258</v>
      </c>
      <c r="V73" s="217">
        <v>222</v>
      </c>
      <c r="W73" s="198">
        <v>219</v>
      </c>
      <c r="X73" s="199">
        <v>118</v>
      </c>
      <c r="Y73" s="217">
        <v>101</v>
      </c>
      <c r="Z73" s="198">
        <v>272</v>
      </c>
      <c r="AA73" s="199">
        <v>138</v>
      </c>
      <c r="AB73" s="217">
        <v>134</v>
      </c>
      <c r="AC73" s="198">
        <v>122</v>
      </c>
      <c r="AD73" s="199">
        <v>65</v>
      </c>
      <c r="AE73" s="217">
        <v>57</v>
      </c>
      <c r="AF73" s="198">
        <v>532</v>
      </c>
      <c r="AG73" s="199">
        <v>285</v>
      </c>
      <c r="AH73" s="217">
        <v>247</v>
      </c>
      <c r="AI73" s="198">
        <v>710</v>
      </c>
      <c r="AJ73" s="199">
        <v>372</v>
      </c>
      <c r="AK73" s="217">
        <v>338</v>
      </c>
      <c r="AL73" s="198">
        <v>208</v>
      </c>
      <c r="AM73" s="199">
        <v>118</v>
      </c>
      <c r="AN73" s="217">
        <v>90</v>
      </c>
      <c r="AO73" s="198">
        <v>509</v>
      </c>
      <c r="AP73" s="199">
        <v>282</v>
      </c>
      <c r="AQ73" s="217">
        <v>227</v>
      </c>
      <c r="AR73" s="198">
        <v>362</v>
      </c>
      <c r="AS73" s="199">
        <v>209</v>
      </c>
      <c r="AT73" s="217">
        <v>153</v>
      </c>
      <c r="AU73" s="198">
        <v>741</v>
      </c>
      <c r="AV73" s="199">
        <v>388</v>
      </c>
      <c r="AW73" s="217">
        <v>353</v>
      </c>
      <c r="AX73" s="198">
        <v>273</v>
      </c>
      <c r="AY73" s="199">
        <v>146</v>
      </c>
      <c r="AZ73" s="217">
        <v>127</v>
      </c>
      <c r="BA73" s="198">
        <v>41</v>
      </c>
      <c r="BB73" s="199">
        <v>23</v>
      </c>
      <c r="BC73" s="217">
        <v>18</v>
      </c>
      <c r="BD73" s="198">
        <v>39</v>
      </c>
      <c r="BE73" s="199">
        <v>20</v>
      </c>
      <c r="BF73" s="217">
        <v>19</v>
      </c>
      <c r="BG73" s="198">
        <v>62</v>
      </c>
      <c r="BH73" s="199">
        <v>40</v>
      </c>
      <c r="BI73" s="217">
        <v>22</v>
      </c>
      <c r="BJ73" s="198">
        <v>46</v>
      </c>
      <c r="BK73" s="199">
        <v>24</v>
      </c>
      <c r="BL73" s="217">
        <v>22</v>
      </c>
      <c r="BM73" s="198">
        <v>26</v>
      </c>
      <c r="BN73" s="199">
        <v>15</v>
      </c>
      <c r="BO73" s="200">
        <v>11</v>
      </c>
    </row>
    <row r="74" spans="1:67" s="188" customFormat="1" ht="14.25" customHeight="1" x14ac:dyDescent="0.25">
      <c r="A74" s="197" t="s">
        <v>417</v>
      </c>
      <c r="B74" s="205">
        <f>SUM(C74:D74)</f>
        <v>5526</v>
      </c>
      <c r="C74" s="198">
        <f t="shared" si="47"/>
        <v>2961</v>
      </c>
      <c r="D74" s="216">
        <f t="shared" si="47"/>
        <v>2565</v>
      </c>
      <c r="E74" s="198">
        <v>178</v>
      </c>
      <c r="F74" s="199">
        <v>92</v>
      </c>
      <c r="G74" s="217">
        <v>86</v>
      </c>
      <c r="H74" s="198">
        <v>118</v>
      </c>
      <c r="I74" s="199">
        <v>64</v>
      </c>
      <c r="J74" s="217">
        <v>54</v>
      </c>
      <c r="K74" s="198">
        <v>232</v>
      </c>
      <c r="L74" s="199">
        <v>101</v>
      </c>
      <c r="M74" s="217">
        <v>131</v>
      </c>
      <c r="N74" s="198">
        <v>70</v>
      </c>
      <c r="O74" s="199">
        <v>37</v>
      </c>
      <c r="P74" s="217">
        <v>33</v>
      </c>
      <c r="Q74" s="198">
        <v>400</v>
      </c>
      <c r="R74" s="199">
        <v>211</v>
      </c>
      <c r="S74" s="217">
        <v>189</v>
      </c>
      <c r="T74" s="198">
        <v>478</v>
      </c>
      <c r="U74" s="199">
        <v>252</v>
      </c>
      <c r="V74" s="217">
        <v>226</v>
      </c>
      <c r="W74" s="198">
        <v>195</v>
      </c>
      <c r="X74" s="199">
        <v>107</v>
      </c>
      <c r="Y74" s="217">
        <v>88</v>
      </c>
      <c r="Z74" s="198">
        <v>259</v>
      </c>
      <c r="AA74" s="199">
        <v>145</v>
      </c>
      <c r="AB74" s="217">
        <v>114</v>
      </c>
      <c r="AC74" s="198">
        <v>129</v>
      </c>
      <c r="AD74" s="199">
        <v>71</v>
      </c>
      <c r="AE74" s="217">
        <v>58</v>
      </c>
      <c r="AF74" s="198">
        <v>529</v>
      </c>
      <c r="AG74" s="199">
        <v>284</v>
      </c>
      <c r="AH74" s="217">
        <v>245</v>
      </c>
      <c r="AI74" s="198">
        <v>624</v>
      </c>
      <c r="AJ74" s="199">
        <v>340</v>
      </c>
      <c r="AK74" s="217">
        <v>284</v>
      </c>
      <c r="AL74" s="198">
        <v>225</v>
      </c>
      <c r="AM74" s="199">
        <v>138</v>
      </c>
      <c r="AN74" s="217">
        <v>87</v>
      </c>
      <c r="AO74" s="198">
        <v>485</v>
      </c>
      <c r="AP74" s="199">
        <v>242</v>
      </c>
      <c r="AQ74" s="217">
        <v>243</v>
      </c>
      <c r="AR74" s="198">
        <v>371</v>
      </c>
      <c r="AS74" s="199">
        <v>211</v>
      </c>
      <c r="AT74" s="217">
        <v>160</v>
      </c>
      <c r="AU74" s="198">
        <v>684</v>
      </c>
      <c r="AV74" s="199">
        <v>365</v>
      </c>
      <c r="AW74" s="217">
        <v>319</v>
      </c>
      <c r="AX74" s="198">
        <v>313</v>
      </c>
      <c r="AY74" s="199">
        <v>154</v>
      </c>
      <c r="AZ74" s="217">
        <v>159</v>
      </c>
      <c r="BA74" s="198">
        <v>44</v>
      </c>
      <c r="BB74" s="199">
        <v>31</v>
      </c>
      <c r="BC74" s="217">
        <v>13</v>
      </c>
      <c r="BD74" s="198">
        <v>43</v>
      </c>
      <c r="BE74" s="199">
        <v>28</v>
      </c>
      <c r="BF74" s="217">
        <v>15</v>
      </c>
      <c r="BG74" s="198">
        <v>64</v>
      </c>
      <c r="BH74" s="199">
        <v>46</v>
      </c>
      <c r="BI74" s="217">
        <v>18</v>
      </c>
      <c r="BJ74" s="198">
        <v>44</v>
      </c>
      <c r="BK74" s="199">
        <v>25</v>
      </c>
      <c r="BL74" s="217">
        <v>19</v>
      </c>
      <c r="BM74" s="198">
        <v>41</v>
      </c>
      <c r="BN74" s="199">
        <v>17</v>
      </c>
      <c r="BO74" s="200">
        <v>24</v>
      </c>
    </row>
    <row r="75" spans="1:67" s="188" customFormat="1" ht="14.25" customHeight="1" x14ac:dyDescent="0.25">
      <c r="A75" s="197" t="s">
        <v>418</v>
      </c>
      <c r="B75" s="205">
        <f>SUM(C75:D75)</f>
        <v>5259</v>
      </c>
      <c r="C75" s="198">
        <f t="shared" si="47"/>
        <v>2918</v>
      </c>
      <c r="D75" s="216">
        <f t="shared" si="47"/>
        <v>2341</v>
      </c>
      <c r="E75" s="198">
        <v>175</v>
      </c>
      <c r="F75" s="199">
        <v>92</v>
      </c>
      <c r="G75" s="217">
        <v>83</v>
      </c>
      <c r="H75" s="198">
        <v>105</v>
      </c>
      <c r="I75" s="199">
        <v>55</v>
      </c>
      <c r="J75" s="217">
        <v>50</v>
      </c>
      <c r="K75" s="198">
        <v>222</v>
      </c>
      <c r="L75" s="199">
        <v>119</v>
      </c>
      <c r="M75" s="217">
        <v>103</v>
      </c>
      <c r="N75" s="198">
        <v>89</v>
      </c>
      <c r="O75" s="199">
        <v>47</v>
      </c>
      <c r="P75" s="217">
        <v>42</v>
      </c>
      <c r="Q75" s="198">
        <v>405</v>
      </c>
      <c r="R75" s="199">
        <v>206</v>
      </c>
      <c r="S75" s="217">
        <v>199</v>
      </c>
      <c r="T75" s="198">
        <v>471</v>
      </c>
      <c r="U75" s="199">
        <v>263</v>
      </c>
      <c r="V75" s="217">
        <v>208</v>
      </c>
      <c r="W75" s="198">
        <v>217</v>
      </c>
      <c r="X75" s="199">
        <v>122</v>
      </c>
      <c r="Y75" s="217">
        <v>95</v>
      </c>
      <c r="Z75" s="198">
        <v>284</v>
      </c>
      <c r="AA75" s="199">
        <v>145</v>
      </c>
      <c r="AB75" s="217">
        <v>139</v>
      </c>
      <c r="AC75" s="198">
        <v>121</v>
      </c>
      <c r="AD75" s="199">
        <v>72</v>
      </c>
      <c r="AE75" s="217">
        <v>49</v>
      </c>
      <c r="AF75" s="198">
        <v>489</v>
      </c>
      <c r="AG75" s="199">
        <v>271</v>
      </c>
      <c r="AH75" s="217">
        <v>218</v>
      </c>
      <c r="AI75" s="198">
        <v>585</v>
      </c>
      <c r="AJ75" s="199">
        <v>326</v>
      </c>
      <c r="AK75" s="217">
        <v>259</v>
      </c>
      <c r="AL75" s="198">
        <v>178</v>
      </c>
      <c r="AM75" s="199">
        <v>101</v>
      </c>
      <c r="AN75" s="217">
        <v>77</v>
      </c>
      <c r="AO75" s="198">
        <v>431</v>
      </c>
      <c r="AP75" s="199">
        <v>252</v>
      </c>
      <c r="AQ75" s="217">
        <v>179</v>
      </c>
      <c r="AR75" s="198">
        <v>301</v>
      </c>
      <c r="AS75" s="199">
        <v>162</v>
      </c>
      <c r="AT75" s="217">
        <v>139</v>
      </c>
      <c r="AU75" s="198">
        <v>661</v>
      </c>
      <c r="AV75" s="199">
        <v>367</v>
      </c>
      <c r="AW75" s="217">
        <v>294</v>
      </c>
      <c r="AX75" s="198">
        <v>267</v>
      </c>
      <c r="AY75" s="199">
        <v>150</v>
      </c>
      <c r="AZ75" s="217">
        <v>117</v>
      </c>
      <c r="BA75" s="198">
        <v>52</v>
      </c>
      <c r="BB75" s="199">
        <v>31</v>
      </c>
      <c r="BC75" s="217">
        <v>21</v>
      </c>
      <c r="BD75" s="198">
        <v>36</v>
      </c>
      <c r="BE75" s="199">
        <v>25</v>
      </c>
      <c r="BF75" s="217">
        <v>11</v>
      </c>
      <c r="BG75" s="198">
        <v>83</v>
      </c>
      <c r="BH75" s="199">
        <v>54</v>
      </c>
      <c r="BI75" s="217">
        <v>29</v>
      </c>
      <c r="BJ75" s="198">
        <v>48</v>
      </c>
      <c r="BK75" s="199">
        <v>30</v>
      </c>
      <c r="BL75" s="217">
        <v>18</v>
      </c>
      <c r="BM75" s="198">
        <v>39</v>
      </c>
      <c r="BN75" s="199">
        <v>28</v>
      </c>
      <c r="BO75" s="200">
        <v>11</v>
      </c>
    </row>
    <row r="76" spans="1:67" s="188" customFormat="1" ht="14.25" customHeight="1" x14ac:dyDescent="0.25">
      <c r="A76" s="197" t="s">
        <v>419</v>
      </c>
      <c r="B76" s="205">
        <f>SUM(C76:D76)</f>
        <v>5105</v>
      </c>
      <c r="C76" s="198">
        <f t="shared" si="47"/>
        <v>2677</v>
      </c>
      <c r="D76" s="216">
        <f t="shared" si="47"/>
        <v>2428</v>
      </c>
      <c r="E76" s="198">
        <v>163</v>
      </c>
      <c r="F76" s="199">
        <v>88</v>
      </c>
      <c r="G76" s="217">
        <v>75</v>
      </c>
      <c r="H76" s="198">
        <v>113</v>
      </c>
      <c r="I76" s="199">
        <v>57</v>
      </c>
      <c r="J76" s="217">
        <v>56</v>
      </c>
      <c r="K76" s="198">
        <v>214</v>
      </c>
      <c r="L76" s="199">
        <v>126</v>
      </c>
      <c r="M76" s="217">
        <v>88</v>
      </c>
      <c r="N76" s="198">
        <v>74</v>
      </c>
      <c r="O76" s="199">
        <v>38</v>
      </c>
      <c r="P76" s="217">
        <v>36</v>
      </c>
      <c r="Q76" s="198">
        <v>432</v>
      </c>
      <c r="R76" s="199">
        <v>201</v>
      </c>
      <c r="S76" s="217">
        <v>231</v>
      </c>
      <c r="T76" s="198">
        <v>502</v>
      </c>
      <c r="U76" s="199">
        <v>246</v>
      </c>
      <c r="V76" s="217">
        <v>256</v>
      </c>
      <c r="W76" s="198">
        <v>214</v>
      </c>
      <c r="X76" s="199">
        <v>110</v>
      </c>
      <c r="Y76" s="217">
        <v>104</v>
      </c>
      <c r="Z76" s="198">
        <v>280</v>
      </c>
      <c r="AA76" s="199">
        <v>142</v>
      </c>
      <c r="AB76" s="217">
        <v>138</v>
      </c>
      <c r="AC76" s="198">
        <v>101</v>
      </c>
      <c r="AD76" s="199">
        <v>59</v>
      </c>
      <c r="AE76" s="217">
        <v>42</v>
      </c>
      <c r="AF76" s="198">
        <v>420</v>
      </c>
      <c r="AG76" s="199">
        <v>228</v>
      </c>
      <c r="AH76" s="217">
        <v>192</v>
      </c>
      <c r="AI76" s="198">
        <v>560</v>
      </c>
      <c r="AJ76" s="199">
        <v>307</v>
      </c>
      <c r="AK76" s="217">
        <v>253</v>
      </c>
      <c r="AL76" s="198">
        <v>191</v>
      </c>
      <c r="AM76" s="199">
        <v>105</v>
      </c>
      <c r="AN76" s="217">
        <v>86</v>
      </c>
      <c r="AO76" s="198">
        <v>402</v>
      </c>
      <c r="AP76" s="199">
        <v>208</v>
      </c>
      <c r="AQ76" s="217">
        <v>194</v>
      </c>
      <c r="AR76" s="198">
        <v>292</v>
      </c>
      <c r="AS76" s="199">
        <v>163</v>
      </c>
      <c r="AT76" s="217">
        <v>129</v>
      </c>
      <c r="AU76" s="198">
        <v>615</v>
      </c>
      <c r="AV76" s="199">
        <v>300</v>
      </c>
      <c r="AW76" s="217">
        <v>315</v>
      </c>
      <c r="AX76" s="198">
        <v>261</v>
      </c>
      <c r="AY76" s="199">
        <v>127</v>
      </c>
      <c r="AZ76" s="217">
        <v>134</v>
      </c>
      <c r="BA76" s="198">
        <v>54</v>
      </c>
      <c r="BB76" s="199">
        <v>33</v>
      </c>
      <c r="BC76" s="217">
        <v>21</v>
      </c>
      <c r="BD76" s="198">
        <v>36</v>
      </c>
      <c r="BE76" s="199">
        <v>27</v>
      </c>
      <c r="BF76" s="217">
        <v>9</v>
      </c>
      <c r="BG76" s="198">
        <v>81</v>
      </c>
      <c r="BH76" s="199">
        <v>51</v>
      </c>
      <c r="BI76" s="217">
        <v>30</v>
      </c>
      <c r="BJ76" s="198">
        <v>56</v>
      </c>
      <c r="BK76" s="199">
        <v>36</v>
      </c>
      <c r="BL76" s="217">
        <v>20</v>
      </c>
      <c r="BM76" s="198">
        <v>44</v>
      </c>
      <c r="BN76" s="199">
        <v>25</v>
      </c>
      <c r="BO76" s="200">
        <v>19</v>
      </c>
    </row>
    <row r="77" spans="1:67" s="188" customFormat="1" ht="14.25" customHeight="1" x14ac:dyDescent="0.25">
      <c r="A77" s="201" t="s">
        <v>92</v>
      </c>
      <c r="B77" s="215">
        <f t="shared" ref="B77:D77" si="48">SUM(B78:B82)</f>
        <v>20862</v>
      </c>
      <c r="C77" s="195">
        <f t="shared" si="48"/>
        <v>10709</v>
      </c>
      <c r="D77" s="214">
        <f t="shared" si="48"/>
        <v>10153</v>
      </c>
      <c r="E77" s="215">
        <f t="shared" ref="E77:G77" si="49">SUM(E78:E82)</f>
        <v>758</v>
      </c>
      <c r="F77" s="195">
        <f t="shared" si="49"/>
        <v>382</v>
      </c>
      <c r="G77" s="214">
        <f t="shared" si="49"/>
        <v>376</v>
      </c>
      <c r="H77" s="215">
        <f t="shared" ref="H77:BO77" si="50">SUM(H78:H82)</f>
        <v>497</v>
      </c>
      <c r="I77" s="195">
        <f t="shared" si="50"/>
        <v>230</v>
      </c>
      <c r="J77" s="214">
        <f t="shared" si="50"/>
        <v>267</v>
      </c>
      <c r="K77" s="215">
        <f t="shared" si="50"/>
        <v>886</v>
      </c>
      <c r="L77" s="195">
        <f t="shared" si="50"/>
        <v>428</v>
      </c>
      <c r="M77" s="214">
        <f t="shared" si="50"/>
        <v>458</v>
      </c>
      <c r="N77" s="215">
        <f t="shared" si="50"/>
        <v>344</v>
      </c>
      <c r="O77" s="195">
        <f t="shared" si="50"/>
        <v>164</v>
      </c>
      <c r="P77" s="214">
        <f t="shared" si="50"/>
        <v>180</v>
      </c>
      <c r="Q77" s="215">
        <f t="shared" si="50"/>
        <v>1856</v>
      </c>
      <c r="R77" s="195">
        <f t="shared" si="50"/>
        <v>902</v>
      </c>
      <c r="S77" s="214">
        <f t="shared" si="50"/>
        <v>954</v>
      </c>
      <c r="T77" s="215">
        <f t="shared" si="50"/>
        <v>2080</v>
      </c>
      <c r="U77" s="195">
        <f t="shared" si="50"/>
        <v>1108</v>
      </c>
      <c r="V77" s="214">
        <f t="shared" si="50"/>
        <v>972</v>
      </c>
      <c r="W77" s="215">
        <f t="shared" si="50"/>
        <v>903</v>
      </c>
      <c r="X77" s="195">
        <f t="shared" si="50"/>
        <v>453</v>
      </c>
      <c r="Y77" s="214">
        <f t="shared" si="50"/>
        <v>450</v>
      </c>
      <c r="Z77" s="215">
        <f t="shared" si="50"/>
        <v>1125</v>
      </c>
      <c r="AA77" s="195">
        <f t="shared" si="50"/>
        <v>567</v>
      </c>
      <c r="AB77" s="214">
        <f t="shared" si="50"/>
        <v>558</v>
      </c>
      <c r="AC77" s="215">
        <f t="shared" si="50"/>
        <v>409</v>
      </c>
      <c r="AD77" s="195">
        <f t="shared" si="50"/>
        <v>222</v>
      </c>
      <c r="AE77" s="214">
        <f t="shared" si="50"/>
        <v>187</v>
      </c>
      <c r="AF77" s="215">
        <f t="shared" si="50"/>
        <v>1627</v>
      </c>
      <c r="AG77" s="195">
        <f t="shared" si="50"/>
        <v>899</v>
      </c>
      <c r="AH77" s="214">
        <f t="shared" si="50"/>
        <v>728</v>
      </c>
      <c r="AI77" s="215">
        <f t="shared" si="50"/>
        <v>1914</v>
      </c>
      <c r="AJ77" s="195">
        <f t="shared" si="50"/>
        <v>1038</v>
      </c>
      <c r="AK77" s="214">
        <f t="shared" si="50"/>
        <v>876</v>
      </c>
      <c r="AL77" s="215">
        <f t="shared" si="50"/>
        <v>731</v>
      </c>
      <c r="AM77" s="195">
        <f t="shared" si="50"/>
        <v>373</v>
      </c>
      <c r="AN77" s="214">
        <f t="shared" si="50"/>
        <v>358</v>
      </c>
      <c r="AO77" s="215">
        <f t="shared" si="50"/>
        <v>1604</v>
      </c>
      <c r="AP77" s="195">
        <f t="shared" si="50"/>
        <v>807</v>
      </c>
      <c r="AQ77" s="214">
        <f t="shared" si="50"/>
        <v>797</v>
      </c>
      <c r="AR77" s="215">
        <f t="shared" si="50"/>
        <v>1125</v>
      </c>
      <c r="AS77" s="195">
        <f t="shared" si="50"/>
        <v>572</v>
      </c>
      <c r="AT77" s="214">
        <f t="shared" si="50"/>
        <v>553</v>
      </c>
      <c r="AU77" s="215">
        <f t="shared" si="50"/>
        <v>2495</v>
      </c>
      <c r="AV77" s="195">
        <f t="shared" si="50"/>
        <v>1236</v>
      </c>
      <c r="AW77" s="214">
        <f t="shared" si="50"/>
        <v>1259</v>
      </c>
      <c r="AX77" s="215">
        <f t="shared" si="50"/>
        <v>1139</v>
      </c>
      <c r="AY77" s="195">
        <f t="shared" si="50"/>
        <v>591</v>
      </c>
      <c r="AZ77" s="214">
        <f t="shared" si="50"/>
        <v>548</v>
      </c>
      <c r="BA77" s="215">
        <f t="shared" si="50"/>
        <v>253</v>
      </c>
      <c r="BB77" s="195">
        <f t="shared" si="50"/>
        <v>139</v>
      </c>
      <c r="BC77" s="214">
        <f t="shared" si="50"/>
        <v>114</v>
      </c>
      <c r="BD77" s="215">
        <f t="shared" si="50"/>
        <v>237</v>
      </c>
      <c r="BE77" s="195">
        <f t="shared" si="50"/>
        <v>123</v>
      </c>
      <c r="BF77" s="214">
        <f t="shared" si="50"/>
        <v>114</v>
      </c>
      <c r="BG77" s="215">
        <f t="shared" si="50"/>
        <v>418</v>
      </c>
      <c r="BH77" s="195">
        <f t="shared" si="50"/>
        <v>215</v>
      </c>
      <c r="BI77" s="214">
        <f t="shared" si="50"/>
        <v>203</v>
      </c>
      <c r="BJ77" s="215">
        <f t="shared" si="50"/>
        <v>250</v>
      </c>
      <c r="BK77" s="195">
        <f t="shared" si="50"/>
        <v>137</v>
      </c>
      <c r="BL77" s="214">
        <f t="shared" si="50"/>
        <v>113</v>
      </c>
      <c r="BM77" s="215">
        <f t="shared" si="50"/>
        <v>211</v>
      </c>
      <c r="BN77" s="195">
        <f t="shared" si="50"/>
        <v>123</v>
      </c>
      <c r="BO77" s="196">
        <f t="shared" si="50"/>
        <v>88</v>
      </c>
    </row>
    <row r="78" spans="1:67" s="188" customFormat="1" ht="14.25" customHeight="1" x14ac:dyDescent="0.25">
      <c r="A78" s="197" t="s">
        <v>420</v>
      </c>
      <c r="B78" s="205">
        <f>SUM(C78:D78)</f>
        <v>5362</v>
      </c>
      <c r="C78" s="198">
        <f t="shared" ref="C78:D82" si="51">F78+I78+L78+O78+R78+U78+X78+AA78+AD78+AG78+AJ78+AM78+AP78+AS78+AV78+AY78+BB78+BE78+BH78+BK78+BN78</f>
        <v>2800</v>
      </c>
      <c r="D78" s="216">
        <f t="shared" si="51"/>
        <v>2562</v>
      </c>
      <c r="E78" s="198">
        <v>165</v>
      </c>
      <c r="F78" s="199">
        <v>87</v>
      </c>
      <c r="G78" s="217">
        <v>78</v>
      </c>
      <c r="H78" s="198">
        <v>124</v>
      </c>
      <c r="I78" s="199">
        <v>60</v>
      </c>
      <c r="J78" s="217">
        <v>64</v>
      </c>
      <c r="K78" s="198">
        <v>204</v>
      </c>
      <c r="L78" s="199">
        <v>88</v>
      </c>
      <c r="M78" s="217">
        <v>116</v>
      </c>
      <c r="N78" s="198">
        <v>94</v>
      </c>
      <c r="O78" s="199">
        <v>45</v>
      </c>
      <c r="P78" s="217">
        <v>49</v>
      </c>
      <c r="Q78" s="198">
        <v>445</v>
      </c>
      <c r="R78" s="199">
        <v>224</v>
      </c>
      <c r="S78" s="217">
        <v>221</v>
      </c>
      <c r="T78" s="198">
        <v>497</v>
      </c>
      <c r="U78" s="199">
        <v>261</v>
      </c>
      <c r="V78" s="217">
        <v>236</v>
      </c>
      <c r="W78" s="198">
        <v>230</v>
      </c>
      <c r="X78" s="199">
        <v>122</v>
      </c>
      <c r="Y78" s="217">
        <v>108</v>
      </c>
      <c r="Z78" s="198">
        <v>288</v>
      </c>
      <c r="AA78" s="199">
        <v>163</v>
      </c>
      <c r="AB78" s="217">
        <v>125</v>
      </c>
      <c r="AC78" s="198">
        <v>109</v>
      </c>
      <c r="AD78" s="199">
        <v>58</v>
      </c>
      <c r="AE78" s="217">
        <v>51</v>
      </c>
      <c r="AF78" s="198">
        <v>466</v>
      </c>
      <c r="AG78" s="199">
        <v>225</v>
      </c>
      <c r="AH78" s="217">
        <v>241</v>
      </c>
      <c r="AI78" s="198">
        <v>526</v>
      </c>
      <c r="AJ78" s="199">
        <v>279</v>
      </c>
      <c r="AK78" s="217">
        <v>247</v>
      </c>
      <c r="AL78" s="198">
        <v>205</v>
      </c>
      <c r="AM78" s="199">
        <v>109</v>
      </c>
      <c r="AN78" s="217">
        <v>96</v>
      </c>
      <c r="AO78" s="198">
        <v>420</v>
      </c>
      <c r="AP78" s="199">
        <v>229</v>
      </c>
      <c r="AQ78" s="217">
        <v>191</v>
      </c>
      <c r="AR78" s="198">
        <v>303</v>
      </c>
      <c r="AS78" s="199">
        <v>163</v>
      </c>
      <c r="AT78" s="217">
        <v>140</v>
      </c>
      <c r="AU78" s="198">
        <v>686</v>
      </c>
      <c r="AV78" s="199">
        <v>367</v>
      </c>
      <c r="AW78" s="217">
        <v>319</v>
      </c>
      <c r="AX78" s="198">
        <v>302</v>
      </c>
      <c r="AY78" s="199">
        <v>150</v>
      </c>
      <c r="AZ78" s="217">
        <v>152</v>
      </c>
      <c r="BA78" s="198">
        <v>47</v>
      </c>
      <c r="BB78" s="199">
        <v>25</v>
      </c>
      <c r="BC78" s="217">
        <v>22</v>
      </c>
      <c r="BD78" s="198">
        <v>56</v>
      </c>
      <c r="BE78" s="199">
        <v>30</v>
      </c>
      <c r="BF78" s="217">
        <v>26</v>
      </c>
      <c r="BG78" s="198">
        <v>85</v>
      </c>
      <c r="BH78" s="199">
        <v>50</v>
      </c>
      <c r="BI78" s="217">
        <v>35</v>
      </c>
      <c r="BJ78" s="198">
        <v>59</v>
      </c>
      <c r="BK78" s="199">
        <v>37</v>
      </c>
      <c r="BL78" s="217">
        <v>22</v>
      </c>
      <c r="BM78" s="198">
        <v>51</v>
      </c>
      <c r="BN78" s="199">
        <v>28</v>
      </c>
      <c r="BO78" s="200">
        <v>23</v>
      </c>
    </row>
    <row r="79" spans="1:67" s="188" customFormat="1" ht="14.25" customHeight="1" x14ac:dyDescent="0.25">
      <c r="A79" s="197" t="s">
        <v>421</v>
      </c>
      <c r="B79" s="205">
        <f>SUM(C79:D79)</f>
        <v>4650</v>
      </c>
      <c r="C79" s="198">
        <f t="shared" si="51"/>
        <v>2393</v>
      </c>
      <c r="D79" s="216">
        <f t="shared" si="51"/>
        <v>2257</v>
      </c>
      <c r="E79" s="198">
        <v>169</v>
      </c>
      <c r="F79" s="199">
        <v>80</v>
      </c>
      <c r="G79" s="217">
        <v>89</v>
      </c>
      <c r="H79" s="198">
        <v>89</v>
      </c>
      <c r="I79" s="199">
        <v>46</v>
      </c>
      <c r="J79" s="217">
        <v>43</v>
      </c>
      <c r="K79" s="198">
        <v>197</v>
      </c>
      <c r="L79" s="199">
        <v>102</v>
      </c>
      <c r="M79" s="217">
        <v>95</v>
      </c>
      <c r="N79" s="198">
        <v>68</v>
      </c>
      <c r="O79" s="199">
        <v>30</v>
      </c>
      <c r="P79" s="217">
        <v>38</v>
      </c>
      <c r="Q79" s="198">
        <v>403</v>
      </c>
      <c r="R79" s="199">
        <v>192</v>
      </c>
      <c r="S79" s="217">
        <v>211</v>
      </c>
      <c r="T79" s="198">
        <v>466</v>
      </c>
      <c r="U79" s="199">
        <v>256</v>
      </c>
      <c r="V79" s="217">
        <v>210</v>
      </c>
      <c r="W79" s="198">
        <v>210</v>
      </c>
      <c r="X79" s="199">
        <v>88</v>
      </c>
      <c r="Y79" s="217">
        <v>122</v>
      </c>
      <c r="Z79" s="198">
        <v>239</v>
      </c>
      <c r="AA79" s="199">
        <v>122</v>
      </c>
      <c r="AB79" s="217">
        <v>117</v>
      </c>
      <c r="AC79" s="198">
        <v>104</v>
      </c>
      <c r="AD79" s="199">
        <v>67</v>
      </c>
      <c r="AE79" s="217">
        <v>37</v>
      </c>
      <c r="AF79" s="198">
        <v>363</v>
      </c>
      <c r="AG79" s="199">
        <v>221</v>
      </c>
      <c r="AH79" s="217">
        <v>142</v>
      </c>
      <c r="AI79" s="198">
        <v>418</v>
      </c>
      <c r="AJ79" s="199">
        <v>222</v>
      </c>
      <c r="AK79" s="217">
        <v>196</v>
      </c>
      <c r="AL79" s="198">
        <v>159</v>
      </c>
      <c r="AM79" s="199">
        <v>77</v>
      </c>
      <c r="AN79" s="217">
        <v>82</v>
      </c>
      <c r="AO79" s="198">
        <v>372</v>
      </c>
      <c r="AP79" s="199">
        <v>191</v>
      </c>
      <c r="AQ79" s="217">
        <v>181</v>
      </c>
      <c r="AR79" s="198">
        <v>264</v>
      </c>
      <c r="AS79" s="199">
        <v>135</v>
      </c>
      <c r="AT79" s="217">
        <v>129</v>
      </c>
      <c r="AU79" s="198">
        <v>557</v>
      </c>
      <c r="AV79" s="199">
        <v>256</v>
      </c>
      <c r="AW79" s="217">
        <v>301</v>
      </c>
      <c r="AX79" s="198">
        <v>258</v>
      </c>
      <c r="AY79" s="199">
        <v>134</v>
      </c>
      <c r="AZ79" s="217">
        <v>124</v>
      </c>
      <c r="BA79" s="198">
        <v>58</v>
      </c>
      <c r="BB79" s="199">
        <v>36</v>
      </c>
      <c r="BC79" s="217">
        <v>22</v>
      </c>
      <c r="BD79" s="198">
        <v>54</v>
      </c>
      <c r="BE79" s="199">
        <v>29</v>
      </c>
      <c r="BF79" s="217">
        <v>25</v>
      </c>
      <c r="BG79" s="198">
        <v>92</v>
      </c>
      <c r="BH79" s="199">
        <v>45</v>
      </c>
      <c r="BI79" s="217">
        <v>47</v>
      </c>
      <c r="BJ79" s="198">
        <v>57</v>
      </c>
      <c r="BK79" s="199">
        <v>31</v>
      </c>
      <c r="BL79" s="217">
        <v>26</v>
      </c>
      <c r="BM79" s="198">
        <v>53</v>
      </c>
      <c r="BN79" s="199">
        <v>33</v>
      </c>
      <c r="BO79" s="200">
        <v>20</v>
      </c>
    </row>
    <row r="80" spans="1:67" s="188" customFormat="1" ht="14.25" customHeight="1" x14ac:dyDescent="0.25">
      <c r="A80" s="197" t="s">
        <v>422</v>
      </c>
      <c r="B80" s="205">
        <f>SUM(C80:D80)</f>
        <v>4024</v>
      </c>
      <c r="C80" s="198">
        <f t="shared" si="51"/>
        <v>2095</v>
      </c>
      <c r="D80" s="216">
        <f t="shared" si="51"/>
        <v>1929</v>
      </c>
      <c r="E80" s="198">
        <v>140</v>
      </c>
      <c r="F80" s="199">
        <v>75</v>
      </c>
      <c r="G80" s="217">
        <v>65</v>
      </c>
      <c r="H80" s="198">
        <v>115</v>
      </c>
      <c r="I80" s="199">
        <v>42</v>
      </c>
      <c r="J80" s="217">
        <v>73</v>
      </c>
      <c r="K80" s="198">
        <v>169</v>
      </c>
      <c r="L80" s="199">
        <v>92</v>
      </c>
      <c r="M80" s="217">
        <v>77</v>
      </c>
      <c r="N80" s="198">
        <v>65</v>
      </c>
      <c r="O80" s="199">
        <v>38</v>
      </c>
      <c r="P80" s="217">
        <v>27</v>
      </c>
      <c r="Q80" s="198">
        <v>346</v>
      </c>
      <c r="R80" s="199">
        <v>178</v>
      </c>
      <c r="S80" s="217">
        <v>168</v>
      </c>
      <c r="T80" s="198">
        <v>413</v>
      </c>
      <c r="U80" s="199">
        <v>221</v>
      </c>
      <c r="V80" s="217">
        <v>192</v>
      </c>
      <c r="W80" s="198">
        <v>157</v>
      </c>
      <c r="X80" s="199">
        <v>85</v>
      </c>
      <c r="Y80" s="217">
        <v>72</v>
      </c>
      <c r="Z80" s="198">
        <v>212</v>
      </c>
      <c r="AA80" s="199">
        <v>106</v>
      </c>
      <c r="AB80" s="217">
        <v>106</v>
      </c>
      <c r="AC80" s="198">
        <v>80</v>
      </c>
      <c r="AD80" s="199">
        <v>37</v>
      </c>
      <c r="AE80" s="217">
        <v>43</v>
      </c>
      <c r="AF80" s="198">
        <v>340</v>
      </c>
      <c r="AG80" s="199">
        <v>199</v>
      </c>
      <c r="AH80" s="217">
        <v>141</v>
      </c>
      <c r="AI80" s="198">
        <v>392</v>
      </c>
      <c r="AJ80" s="199">
        <v>220</v>
      </c>
      <c r="AK80" s="217">
        <v>172</v>
      </c>
      <c r="AL80" s="198">
        <v>125</v>
      </c>
      <c r="AM80" s="199">
        <v>55</v>
      </c>
      <c r="AN80" s="217">
        <v>70</v>
      </c>
      <c r="AO80" s="198">
        <v>297</v>
      </c>
      <c r="AP80" s="199">
        <v>151</v>
      </c>
      <c r="AQ80" s="217">
        <v>146</v>
      </c>
      <c r="AR80" s="198">
        <v>223</v>
      </c>
      <c r="AS80" s="199">
        <v>110</v>
      </c>
      <c r="AT80" s="217">
        <v>113</v>
      </c>
      <c r="AU80" s="198">
        <v>440</v>
      </c>
      <c r="AV80" s="199">
        <v>211</v>
      </c>
      <c r="AW80" s="217">
        <v>229</v>
      </c>
      <c r="AX80" s="198">
        <v>226</v>
      </c>
      <c r="AY80" s="199">
        <v>124</v>
      </c>
      <c r="AZ80" s="217">
        <v>102</v>
      </c>
      <c r="BA80" s="198">
        <v>67</v>
      </c>
      <c r="BB80" s="199">
        <v>39</v>
      </c>
      <c r="BC80" s="217">
        <v>28</v>
      </c>
      <c r="BD80" s="198">
        <v>46</v>
      </c>
      <c r="BE80" s="199">
        <v>23</v>
      </c>
      <c r="BF80" s="217">
        <v>23</v>
      </c>
      <c r="BG80" s="198">
        <v>85</v>
      </c>
      <c r="BH80" s="199">
        <v>40</v>
      </c>
      <c r="BI80" s="217">
        <v>45</v>
      </c>
      <c r="BJ80" s="198">
        <v>47</v>
      </c>
      <c r="BK80" s="199">
        <v>23</v>
      </c>
      <c r="BL80" s="217">
        <v>24</v>
      </c>
      <c r="BM80" s="198">
        <v>39</v>
      </c>
      <c r="BN80" s="199">
        <v>26</v>
      </c>
      <c r="BO80" s="200">
        <v>13</v>
      </c>
    </row>
    <row r="81" spans="1:67" s="188" customFormat="1" ht="14.25" customHeight="1" x14ac:dyDescent="0.25">
      <c r="A81" s="197" t="s">
        <v>423</v>
      </c>
      <c r="B81" s="205">
        <f>SUM(C81:D81)</f>
        <v>3713</v>
      </c>
      <c r="C81" s="198">
        <f t="shared" si="51"/>
        <v>1863</v>
      </c>
      <c r="D81" s="216">
        <f t="shared" si="51"/>
        <v>1850</v>
      </c>
      <c r="E81" s="198">
        <v>151</v>
      </c>
      <c r="F81" s="199">
        <v>76</v>
      </c>
      <c r="G81" s="217">
        <v>75</v>
      </c>
      <c r="H81" s="198">
        <v>88</v>
      </c>
      <c r="I81" s="199">
        <v>43</v>
      </c>
      <c r="J81" s="217">
        <v>45</v>
      </c>
      <c r="K81" s="198">
        <v>171</v>
      </c>
      <c r="L81" s="199">
        <v>80</v>
      </c>
      <c r="M81" s="217">
        <v>91</v>
      </c>
      <c r="N81" s="198">
        <v>64</v>
      </c>
      <c r="O81" s="199">
        <v>27</v>
      </c>
      <c r="P81" s="217">
        <v>37</v>
      </c>
      <c r="Q81" s="198">
        <v>365</v>
      </c>
      <c r="R81" s="199">
        <v>179</v>
      </c>
      <c r="S81" s="217">
        <v>186</v>
      </c>
      <c r="T81" s="198">
        <v>386</v>
      </c>
      <c r="U81" s="199">
        <v>197</v>
      </c>
      <c r="V81" s="217">
        <v>189</v>
      </c>
      <c r="W81" s="198">
        <v>163</v>
      </c>
      <c r="X81" s="199">
        <v>86</v>
      </c>
      <c r="Y81" s="217">
        <v>77</v>
      </c>
      <c r="Z81" s="198">
        <v>203</v>
      </c>
      <c r="AA81" s="199">
        <v>88</v>
      </c>
      <c r="AB81" s="217">
        <v>115</v>
      </c>
      <c r="AC81" s="198">
        <v>65</v>
      </c>
      <c r="AD81" s="199">
        <v>33</v>
      </c>
      <c r="AE81" s="217">
        <v>32</v>
      </c>
      <c r="AF81" s="198">
        <v>268</v>
      </c>
      <c r="AG81" s="199">
        <v>150</v>
      </c>
      <c r="AH81" s="217">
        <v>118</v>
      </c>
      <c r="AI81" s="198">
        <v>326</v>
      </c>
      <c r="AJ81" s="199">
        <v>181</v>
      </c>
      <c r="AK81" s="217">
        <v>145</v>
      </c>
      <c r="AL81" s="198">
        <v>130</v>
      </c>
      <c r="AM81" s="199">
        <v>66</v>
      </c>
      <c r="AN81" s="217">
        <v>64</v>
      </c>
      <c r="AO81" s="198">
        <v>279</v>
      </c>
      <c r="AP81" s="199">
        <v>131</v>
      </c>
      <c r="AQ81" s="217">
        <v>148</v>
      </c>
      <c r="AR81" s="198">
        <v>174</v>
      </c>
      <c r="AS81" s="199">
        <v>92</v>
      </c>
      <c r="AT81" s="217">
        <v>82</v>
      </c>
      <c r="AU81" s="198">
        <v>444</v>
      </c>
      <c r="AV81" s="199">
        <v>219</v>
      </c>
      <c r="AW81" s="217">
        <v>225</v>
      </c>
      <c r="AX81" s="198">
        <v>189</v>
      </c>
      <c r="AY81" s="199">
        <v>97</v>
      </c>
      <c r="AZ81" s="217">
        <v>92</v>
      </c>
      <c r="BA81" s="198">
        <v>47</v>
      </c>
      <c r="BB81" s="199">
        <v>21</v>
      </c>
      <c r="BC81" s="217">
        <v>26</v>
      </c>
      <c r="BD81" s="198">
        <v>48</v>
      </c>
      <c r="BE81" s="199">
        <v>24</v>
      </c>
      <c r="BF81" s="217">
        <v>24</v>
      </c>
      <c r="BG81" s="198">
        <v>75</v>
      </c>
      <c r="BH81" s="199">
        <v>38</v>
      </c>
      <c r="BI81" s="217">
        <v>37</v>
      </c>
      <c r="BJ81" s="198">
        <v>42</v>
      </c>
      <c r="BK81" s="199">
        <v>19</v>
      </c>
      <c r="BL81" s="217">
        <v>23</v>
      </c>
      <c r="BM81" s="198">
        <v>35</v>
      </c>
      <c r="BN81" s="199">
        <v>16</v>
      </c>
      <c r="BO81" s="200">
        <v>19</v>
      </c>
    </row>
    <row r="82" spans="1:67" s="188" customFormat="1" ht="14.25" customHeight="1" x14ac:dyDescent="0.25">
      <c r="A82" s="197" t="s">
        <v>424</v>
      </c>
      <c r="B82" s="205">
        <f>SUM(C82:D82)</f>
        <v>3113</v>
      </c>
      <c r="C82" s="198">
        <f t="shared" si="51"/>
        <v>1558</v>
      </c>
      <c r="D82" s="216">
        <f t="shared" si="51"/>
        <v>1555</v>
      </c>
      <c r="E82" s="198">
        <v>133</v>
      </c>
      <c r="F82" s="199">
        <v>64</v>
      </c>
      <c r="G82" s="217">
        <v>69</v>
      </c>
      <c r="H82" s="198">
        <v>81</v>
      </c>
      <c r="I82" s="199">
        <v>39</v>
      </c>
      <c r="J82" s="217">
        <v>42</v>
      </c>
      <c r="K82" s="198">
        <v>145</v>
      </c>
      <c r="L82" s="199">
        <v>66</v>
      </c>
      <c r="M82" s="217">
        <v>79</v>
      </c>
      <c r="N82" s="198">
        <v>53</v>
      </c>
      <c r="O82" s="199">
        <v>24</v>
      </c>
      <c r="P82" s="217">
        <v>29</v>
      </c>
      <c r="Q82" s="198">
        <v>297</v>
      </c>
      <c r="R82" s="199">
        <v>129</v>
      </c>
      <c r="S82" s="217">
        <v>168</v>
      </c>
      <c r="T82" s="198">
        <v>318</v>
      </c>
      <c r="U82" s="199">
        <v>173</v>
      </c>
      <c r="V82" s="217">
        <v>145</v>
      </c>
      <c r="W82" s="198">
        <v>143</v>
      </c>
      <c r="X82" s="199">
        <v>72</v>
      </c>
      <c r="Y82" s="217">
        <v>71</v>
      </c>
      <c r="Z82" s="198">
        <v>183</v>
      </c>
      <c r="AA82" s="199">
        <v>88</v>
      </c>
      <c r="AB82" s="217">
        <v>95</v>
      </c>
      <c r="AC82" s="198">
        <v>51</v>
      </c>
      <c r="AD82" s="199">
        <v>27</v>
      </c>
      <c r="AE82" s="217">
        <v>24</v>
      </c>
      <c r="AF82" s="198">
        <v>190</v>
      </c>
      <c r="AG82" s="199">
        <v>104</v>
      </c>
      <c r="AH82" s="217">
        <v>86</v>
      </c>
      <c r="AI82" s="198">
        <v>252</v>
      </c>
      <c r="AJ82" s="199">
        <v>136</v>
      </c>
      <c r="AK82" s="217">
        <v>116</v>
      </c>
      <c r="AL82" s="198">
        <v>112</v>
      </c>
      <c r="AM82" s="199">
        <v>66</v>
      </c>
      <c r="AN82" s="217">
        <v>46</v>
      </c>
      <c r="AO82" s="198">
        <v>236</v>
      </c>
      <c r="AP82" s="199">
        <v>105</v>
      </c>
      <c r="AQ82" s="217">
        <v>131</v>
      </c>
      <c r="AR82" s="198">
        <v>161</v>
      </c>
      <c r="AS82" s="199">
        <v>72</v>
      </c>
      <c r="AT82" s="217">
        <v>89</v>
      </c>
      <c r="AU82" s="198">
        <v>368</v>
      </c>
      <c r="AV82" s="199">
        <v>183</v>
      </c>
      <c r="AW82" s="217">
        <v>185</v>
      </c>
      <c r="AX82" s="198">
        <v>164</v>
      </c>
      <c r="AY82" s="199">
        <v>86</v>
      </c>
      <c r="AZ82" s="217">
        <v>78</v>
      </c>
      <c r="BA82" s="198">
        <v>34</v>
      </c>
      <c r="BB82" s="199">
        <v>18</v>
      </c>
      <c r="BC82" s="217">
        <v>16</v>
      </c>
      <c r="BD82" s="198">
        <v>33</v>
      </c>
      <c r="BE82" s="199">
        <v>17</v>
      </c>
      <c r="BF82" s="217">
        <v>16</v>
      </c>
      <c r="BG82" s="198">
        <v>81</v>
      </c>
      <c r="BH82" s="199">
        <v>42</v>
      </c>
      <c r="BI82" s="217">
        <v>39</v>
      </c>
      <c r="BJ82" s="198">
        <v>45</v>
      </c>
      <c r="BK82" s="199">
        <v>27</v>
      </c>
      <c r="BL82" s="217">
        <v>18</v>
      </c>
      <c r="BM82" s="198">
        <v>33</v>
      </c>
      <c r="BN82" s="199">
        <v>20</v>
      </c>
      <c r="BO82" s="200">
        <v>13</v>
      </c>
    </row>
    <row r="83" spans="1:67" s="188" customFormat="1" ht="16.5" customHeight="1" x14ac:dyDescent="0.25">
      <c r="A83" s="201" t="s">
        <v>97</v>
      </c>
      <c r="B83" s="215">
        <f t="shared" ref="B83:D83" si="52">SUM(B84:B88)</f>
        <v>12384</v>
      </c>
      <c r="C83" s="195">
        <f t="shared" si="52"/>
        <v>5954</v>
      </c>
      <c r="D83" s="214">
        <f t="shared" si="52"/>
        <v>6430</v>
      </c>
      <c r="E83" s="215">
        <f t="shared" ref="E83:G83" si="53">SUM(E84:E88)</f>
        <v>566</v>
      </c>
      <c r="F83" s="195">
        <f t="shared" si="53"/>
        <v>235</v>
      </c>
      <c r="G83" s="214">
        <f t="shared" si="53"/>
        <v>331</v>
      </c>
      <c r="H83" s="215">
        <f t="shared" ref="H83:BO83" si="54">SUM(H84:H88)</f>
        <v>435</v>
      </c>
      <c r="I83" s="195">
        <f t="shared" si="54"/>
        <v>194</v>
      </c>
      <c r="J83" s="214">
        <f t="shared" si="54"/>
        <v>241</v>
      </c>
      <c r="K83" s="215">
        <f t="shared" si="54"/>
        <v>604</v>
      </c>
      <c r="L83" s="195">
        <f t="shared" si="54"/>
        <v>269</v>
      </c>
      <c r="M83" s="214">
        <f t="shared" si="54"/>
        <v>335</v>
      </c>
      <c r="N83" s="215">
        <f t="shared" si="54"/>
        <v>284</v>
      </c>
      <c r="O83" s="195">
        <f t="shared" si="54"/>
        <v>126</v>
      </c>
      <c r="P83" s="214">
        <f t="shared" si="54"/>
        <v>158</v>
      </c>
      <c r="Q83" s="215">
        <f t="shared" si="54"/>
        <v>1178</v>
      </c>
      <c r="R83" s="195">
        <f t="shared" si="54"/>
        <v>599</v>
      </c>
      <c r="S83" s="214">
        <f t="shared" si="54"/>
        <v>579</v>
      </c>
      <c r="T83" s="215">
        <f t="shared" si="54"/>
        <v>1226</v>
      </c>
      <c r="U83" s="195">
        <f t="shared" si="54"/>
        <v>625</v>
      </c>
      <c r="V83" s="214">
        <f t="shared" si="54"/>
        <v>601</v>
      </c>
      <c r="W83" s="215">
        <f t="shared" si="54"/>
        <v>494</v>
      </c>
      <c r="X83" s="195">
        <f t="shared" si="54"/>
        <v>264</v>
      </c>
      <c r="Y83" s="214">
        <f t="shared" si="54"/>
        <v>230</v>
      </c>
      <c r="Z83" s="215">
        <f t="shared" si="54"/>
        <v>602</v>
      </c>
      <c r="AA83" s="195">
        <f t="shared" si="54"/>
        <v>305</v>
      </c>
      <c r="AB83" s="214">
        <f t="shared" si="54"/>
        <v>297</v>
      </c>
      <c r="AC83" s="215">
        <f t="shared" si="54"/>
        <v>274</v>
      </c>
      <c r="AD83" s="195">
        <f t="shared" si="54"/>
        <v>137</v>
      </c>
      <c r="AE83" s="214">
        <f t="shared" si="54"/>
        <v>137</v>
      </c>
      <c r="AF83" s="215">
        <f t="shared" si="54"/>
        <v>652</v>
      </c>
      <c r="AG83" s="195">
        <f t="shared" si="54"/>
        <v>334</v>
      </c>
      <c r="AH83" s="214">
        <f t="shared" si="54"/>
        <v>318</v>
      </c>
      <c r="AI83" s="215">
        <f t="shared" si="54"/>
        <v>906</v>
      </c>
      <c r="AJ83" s="195">
        <f t="shared" si="54"/>
        <v>432</v>
      </c>
      <c r="AK83" s="214">
        <f t="shared" si="54"/>
        <v>474</v>
      </c>
      <c r="AL83" s="215">
        <f t="shared" si="54"/>
        <v>430</v>
      </c>
      <c r="AM83" s="195">
        <f t="shared" si="54"/>
        <v>185</v>
      </c>
      <c r="AN83" s="214">
        <f t="shared" si="54"/>
        <v>245</v>
      </c>
      <c r="AO83" s="215">
        <f t="shared" si="54"/>
        <v>855</v>
      </c>
      <c r="AP83" s="195">
        <f t="shared" si="54"/>
        <v>361</v>
      </c>
      <c r="AQ83" s="214">
        <f t="shared" si="54"/>
        <v>494</v>
      </c>
      <c r="AR83" s="215">
        <f t="shared" si="54"/>
        <v>684</v>
      </c>
      <c r="AS83" s="195">
        <f t="shared" si="54"/>
        <v>331</v>
      </c>
      <c r="AT83" s="214">
        <f t="shared" si="54"/>
        <v>353</v>
      </c>
      <c r="AU83" s="215">
        <f t="shared" si="54"/>
        <v>1413</v>
      </c>
      <c r="AV83" s="195">
        <f t="shared" si="54"/>
        <v>619</v>
      </c>
      <c r="AW83" s="214">
        <f t="shared" si="54"/>
        <v>794</v>
      </c>
      <c r="AX83" s="215">
        <f t="shared" si="54"/>
        <v>649</v>
      </c>
      <c r="AY83" s="195">
        <f t="shared" si="54"/>
        <v>340</v>
      </c>
      <c r="AZ83" s="214">
        <f t="shared" si="54"/>
        <v>309</v>
      </c>
      <c r="BA83" s="215">
        <f t="shared" si="54"/>
        <v>207</v>
      </c>
      <c r="BB83" s="195">
        <f t="shared" si="54"/>
        <v>115</v>
      </c>
      <c r="BC83" s="214">
        <f t="shared" si="54"/>
        <v>92</v>
      </c>
      <c r="BD83" s="215">
        <f t="shared" si="54"/>
        <v>177</v>
      </c>
      <c r="BE83" s="195">
        <f t="shared" si="54"/>
        <v>77</v>
      </c>
      <c r="BF83" s="214">
        <f t="shared" si="54"/>
        <v>100</v>
      </c>
      <c r="BG83" s="215">
        <f t="shared" si="54"/>
        <v>379</v>
      </c>
      <c r="BH83" s="195">
        <f t="shared" si="54"/>
        <v>211</v>
      </c>
      <c r="BI83" s="214">
        <f t="shared" si="54"/>
        <v>168</v>
      </c>
      <c r="BJ83" s="215">
        <f t="shared" si="54"/>
        <v>209</v>
      </c>
      <c r="BK83" s="195">
        <f t="shared" si="54"/>
        <v>106</v>
      </c>
      <c r="BL83" s="214">
        <f t="shared" si="54"/>
        <v>103</v>
      </c>
      <c r="BM83" s="215">
        <f t="shared" si="54"/>
        <v>160</v>
      </c>
      <c r="BN83" s="195">
        <f t="shared" si="54"/>
        <v>89</v>
      </c>
      <c r="BO83" s="196">
        <f t="shared" si="54"/>
        <v>71</v>
      </c>
    </row>
    <row r="84" spans="1:67" s="188" customFormat="1" ht="16.5" customHeight="1" x14ac:dyDescent="0.25">
      <c r="A84" s="197" t="s">
        <v>425</v>
      </c>
      <c r="B84" s="205">
        <f>SUM(C84:D84)</f>
        <v>3090</v>
      </c>
      <c r="C84" s="198">
        <f t="shared" ref="C84:D88" si="55">F84+I84+L84+O84+R84+U84+X84+AA84+AD84+AG84+AJ84+AM84+AP84+AS84+AV84+AY84+BB84+BE84+BH84+BK84+BN84</f>
        <v>1515</v>
      </c>
      <c r="D84" s="216">
        <f t="shared" si="55"/>
        <v>1575</v>
      </c>
      <c r="E84" s="198">
        <v>125</v>
      </c>
      <c r="F84" s="199">
        <v>52</v>
      </c>
      <c r="G84" s="217">
        <v>73</v>
      </c>
      <c r="H84" s="198">
        <v>108</v>
      </c>
      <c r="I84" s="199">
        <v>54</v>
      </c>
      <c r="J84" s="217">
        <v>54</v>
      </c>
      <c r="K84" s="198">
        <v>145</v>
      </c>
      <c r="L84" s="199">
        <v>66</v>
      </c>
      <c r="M84" s="217">
        <v>79</v>
      </c>
      <c r="N84" s="198">
        <v>85</v>
      </c>
      <c r="O84" s="199">
        <v>41</v>
      </c>
      <c r="P84" s="217">
        <v>44</v>
      </c>
      <c r="Q84" s="198">
        <v>301</v>
      </c>
      <c r="R84" s="199">
        <v>147</v>
      </c>
      <c r="S84" s="217">
        <v>154</v>
      </c>
      <c r="T84" s="198">
        <v>309</v>
      </c>
      <c r="U84" s="199">
        <v>158</v>
      </c>
      <c r="V84" s="217">
        <v>151</v>
      </c>
      <c r="W84" s="198">
        <v>146</v>
      </c>
      <c r="X84" s="199">
        <v>73</v>
      </c>
      <c r="Y84" s="217">
        <v>73</v>
      </c>
      <c r="Z84" s="198">
        <v>135</v>
      </c>
      <c r="AA84" s="199">
        <v>67</v>
      </c>
      <c r="AB84" s="217">
        <v>68</v>
      </c>
      <c r="AC84" s="198">
        <v>65</v>
      </c>
      <c r="AD84" s="199">
        <v>34</v>
      </c>
      <c r="AE84" s="217">
        <v>31</v>
      </c>
      <c r="AF84" s="198">
        <v>175</v>
      </c>
      <c r="AG84" s="199">
        <v>88</v>
      </c>
      <c r="AH84" s="217">
        <v>87</v>
      </c>
      <c r="AI84" s="198">
        <v>216</v>
      </c>
      <c r="AJ84" s="199">
        <v>108</v>
      </c>
      <c r="AK84" s="217">
        <v>108</v>
      </c>
      <c r="AL84" s="198">
        <v>106</v>
      </c>
      <c r="AM84" s="199">
        <v>52</v>
      </c>
      <c r="AN84" s="217">
        <v>54</v>
      </c>
      <c r="AO84" s="198">
        <v>220</v>
      </c>
      <c r="AP84" s="199">
        <v>92</v>
      </c>
      <c r="AQ84" s="217">
        <v>128</v>
      </c>
      <c r="AR84" s="198">
        <v>170</v>
      </c>
      <c r="AS84" s="199">
        <v>82</v>
      </c>
      <c r="AT84" s="217">
        <v>88</v>
      </c>
      <c r="AU84" s="198">
        <v>336</v>
      </c>
      <c r="AV84" s="199">
        <v>158</v>
      </c>
      <c r="AW84" s="217">
        <v>178</v>
      </c>
      <c r="AX84" s="198">
        <v>185</v>
      </c>
      <c r="AY84" s="199">
        <v>103</v>
      </c>
      <c r="AZ84" s="217">
        <v>82</v>
      </c>
      <c r="BA84" s="198">
        <v>58</v>
      </c>
      <c r="BB84" s="199">
        <v>32</v>
      </c>
      <c r="BC84" s="217">
        <v>26</v>
      </c>
      <c r="BD84" s="198">
        <v>34</v>
      </c>
      <c r="BE84" s="199">
        <v>17</v>
      </c>
      <c r="BF84" s="217">
        <v>17</v>
      </c>
      <c r="BG84" s="198">
        <v>89</v>
      </c>
      <c r="BH84" s="199">
        <v>46</v>
      </c>
      <c r="BI84" s="217">
        <v>43</v>
      </c>
      <c r="BJ84" s="198">
        <v>47</v>
      </c>
      <c r="BK84" s="199">
        <v>27</v>
      </c>
      <c r="BL84" s="217">
        <v>20</v>
      </c>
      <c r="BM84" s="198">
        <v>35</v>
      </c>
      <c r="BN84" s="199">
        <v>18</v>
      </c>
      <c r="BO84" s="200">
        <v>17</v>
      </c>
    </row>
    <row r="85" spans="1:67" s="188" customFormat="1" ht="16.5" customHeight="1" x14ac:dyDescent="0.25">
      <c r="A85" s="197" t="s">
        <v>426</v>
      </c>
      <c r="B85" s="205">
        <f>SUM(C85:D85)</f>
        <v>2682</v>
      </c>
      <c r="C85" s="198">
        <f t="shared" si="55"/>
        <v>1319</v>
      </c>
      <c r="D85" s="216">
        <f t="shared" si="55"/>
        <v>1363</v>
      </c>
      <c r="E85" s="198">
        <v>119</v>
      </c>
      <c r="F85" s="199">
        <v>61</v>
      </c>
      <c r="G85" s="217">
        <v>58</v>
      </c>
      <c r="H85" s="198">
        <v>96</v>
      </c>
      <c r="I85" s="199">
        <v>41</v>
      </c>
      <c r="J85" s="217">
        <v>55</v>
      </c>
      <c r="K85" s="198">
        <v>132</v>
      </c>
      <c r="L85" s="199">
        <v>53</v>
      </c>
      <c r="M85" s="217">
        <v>79</v>
      </c>
      <c r="N85" s="198">
        <v>56</v>
      </c>
      <c r="O85" s="199">
        <v>27</v>
      </c>
      <c r="P85" s="217">
        <v>29</v>
      </c>
      <c r="Q85" s="198">
        <v>247</v>
      </c>
      <c r="R85" s="199">
        <v>129</v>
      </c>
      <c r="S85" s="217">
        <v>118</v>
      </c>
      <c r="T85" s="198">
        <v>281</v>
      </c>
      <c r="U85" s="199">
        <v>141</v>
      </c>
      <c r="V85" s="217">
        <v>140</v>
      </c>
      <c r="W85" s="198">
        <v>107</v>
      </c>
      <c r="X85" s="199">
        <v>65</v>
      </c>
      <c r="Y85" s="217">
        <v>42</v>
      </c>
      <c r="Z85" s="198">
        <v>125</v>
      </c>
      <c r="AA85" s="199">
        <v>71</v>
      </c>
      <c r="AB85" s="217">
        <v>54</v>
      </c>
      <c r="AC85" s="198">
        <v>76</v>
      </c>
      <c r="AD85" s="199">
        <v>41</v>
      </c>
      <c r="AE85" s="217">
        <v>35</v>
      </c>
      <c r="AF85" s="198">
        <v>146</v>
      </c>
      <c r="AG85" s="199">
        <v>80</v>
      </c>
      <c r="AH85" s="217">
        <v>66</v>
      </c>
      <c r="AI85" s="198">
        <v>215</v>
      </c>
      <c r="AJ85" s="199">
        <v>102</v>
      </c>
      <c r="AK85" s="217">
        <v>113</v>
      </c>
      <c r="AL85" s="198">
        <v>100</v>
      </c>
      <c r="AM85" s="199">
        <v>42</v>
      </c>
      <c r="AN85" s="217">
        <v>58</v>
      </c>
      <c r="AO85" s="198">
        <v>174</v>
      </c>
      <c r="AP85" s="199">
        <v>70</v>
      </c>
      <c r="AQ85" s="217">
        <v>104</v>
      </c>
      <c r="AR85" s="198">
        <v>149</v>
      </c>
      <c r="AS85" s="199">
        <v>78</v>
      </c>
      <c r="AT85" s="217">
        <v>71</v>
      </c>
      <c r="AU85" s="198">
        <v>296</v>
      </c>
      <c r="AV85" s="199">
        <v>132</v>
      </c>
      <c r="AW85" s="217">
        <v>164</v>
      </c>
      <c r="AX85" s="198">
        <v>137</v>
      </c>
      <c r="AY85" s="199">
        <v>63</v>
      </c>
      <c r="AZ85" s="217">
        <v>74</v>
      </c>
      <c r="BA85" s="198">
        <v>36</v>
      </c>
      <c r="BB85" s="199">
        <v>18</v>
      </c>
      <c r="BC85" s="217">
        <v>18</v>
      </c>
      <c r="BD85" s="198">
        <v>37</v>
      </c>
      <c r="BE85" s="199">
        <v>18</v>
      </c>
      <c r="BF85" s="217">
        <v>19</v>
      </c>
      <c r="BG85" s="198">
        <v>84</v>
      </c>
      <c r="BH85" s="199">
        <v>49</v>
      </c>
      <c r="BI85" s="217">
        <v>35</v>
      </c>
      <c r="BJ85" s="198">
        <v>34</v>
      </c>
      <c r="BK85" s="199">
        <v>18</v>
      </c>
      <c r="BL85" s="217">
        <v>16</v>
      </c>
      <c r="BM85" s="198">
        <v>35</v>
      </c>
      <c r="BN85" s="199">
        <v>20</v>
      </c>
      <c r="BO85" s="200">
        <v>15</v>
      </c>
    </row>
    <row r="86" spans="1:67" s="188" customFormat="1" ht="16.5" customHeight="1" x14ac:dyDescent="0.25">
      <c r="A86" s="197" t="s">
        <v>427</v>
      </c>
      <c r="B86" s="205">
        <f>SUM(C86:D86)</f>
        <v>2228</v>
      </c>
      <c r="C86" s="198">
        <f t="shared" si="55"/>
        <v>1060</v>
      </c>
      <c r="D86" s="216">
        <f t="shared" si="55"/>
        <v>1168</v>
      </c>
      <c r="E86" s="198">
        <v>112</v>
      </c>
      <c r="F86" s="199">
        <v>38</v>
      </c>
      <c r="G86" s="217">
        <v>74</v>
      </c>
      <c r="H86" s="198">
        <v>61</v>
      </c>
      <c r="I86" s="199">
        <v>32</v>
      </c>
      <c r="J86" s="217">
        <v>29</v>
      </c>
      <c r="K86" s="198">
        <v>121</v>
      </c>
      <c r="L86" s="199">
        <v>57</v>
      </c>
      <c r="M86" s="217">
        <v>64</v>
      </c>
      <c r="N86" s="198">
        <v>52</v>
      </c>
      <c r="O86" s="199">
        <v>20</v>
      </c>
      <c r="P86" s="217">
        <v>32</v>
      </c>
      <c r="Q86" s="198">
        <v>226</v>
      </c>
      <c r="R86" s="199">
        <v>118</v>
      </c>
      <c r="S86" s="217">
        <v>108</v>
      </c>
      <c r="T86" s="198">
        <v>208</v>
      </c>
      <c r="U86" s="199">
        <v>92</v>
      </c>
      <c r="V86" s="217">
        <v>116</v>
      </c>
      <c r="W86" s="198">
        <v>76</v>
      </c>
      <c r="X86" s="199">
        <v>41</v>
      </c>
      <c r="Y86" s="217">
        <v>35</v>
      </c>
      <c r="Z86" s="198">
        <v>128</v>
      </c>
      <c r="AA86" s="199">
        <v>62</v>
      </c>
      <c r="AB86" s="217">
        <v>66</v>
      </c>
      <c r="AC86" s="198">
        <v>44</v>
      </c>
      <c r="AD86" s="199">
        <v>20</v>
      </c>
      <c r="AE86" s="217">
        <v>24</v>
      </c>
      <c r="AF86" s="198">
        <v>118</v>
      </c>
      <c r="AG86" s="199">
        <v>69</v>
      </c>
      <c r="AH86" s="217">
        <v>49</v>
      </c>
      <c r="AI86" s="198">
        <v>170</v>
      </c>
      <c r="AJ86" s="199">
        <v>84</v>
      </c>
      <c r="AK86" s="217">
        <v>86</v>
      </c>
      <c r="AL86" s="198">
        <v>76</v>
      </c>
      <c r="AM86" s="199">
        <v>32</v>
      </c>
      <c r="AN86" s="217">
        <v>44</v>
      </c>
      <c r="AO86" s="198">
        <v>136</v>
      </c>
      <c r="AP86" s="199">
        <v>58</v>
      </c>
      <c r="AQ86" s="217">
        <v>78</v>
      </c>
      <c r="AR86" s="198">
        <v>111</v>
      </c>
      <c r="AS86" s="199">
        <v>52</v>
      </c>
      <c r="AT86" s="217">
        <v>59</v>
      </c>
      <c r="AU86" s="198">
        <v>265</v>
      </c>
      <c r="AV86" s="199">
        <v>113</v>
      </c>
      <c r="AW86" s="217">
        <v>152</v>
      </c>
      <c r="AX86" s="198">
        <v>112</v>
      </c>
      <c r="AY86" s="199">
        <v>57</v>
      </c>
      <c r="AZ86" s="217">
        <v>55</v>
      </c>
      <c r="BA86" s="198">
        <v>40</v>
      </c>
      <c r="BB86" s="199">
        <v>24</v>
      </c>
      <c r="BC86" s="217">
        <v>16</v>
      </c>
      <c r="BD86" s="198">
        <v>29</v>
      </c>
      <c r="BE86" s="199">
        <v>9</v>
      </c>
      <c r="BF86" s="217">
        <v>20</v>
      </c>
      <c r="BG86" s="198">
        <v>62</v>
      </c>
      <c r="BH86" s="199">
        <v>37</v>
      </c>
      <c r="BI86" s="217">
        <v>25</v>
      </c>
      <c r="BJ86" s="198">
        <v>51</v>
      </c>
      <c r="BK86" s="199">
        <v>28</v>
      </c>
      <c r="BL86" s="217">
        <v>23</v>
      </c>
      <c r="BM86" s="198">
        <v>30</v>
      </c>
      <c r="BN86" s="199">
        <v>17</v>
      </c>
      <c r="BO86" s="200">
        <v>13</v>
      </c>
    </row>
    <row r="87" spans="1:67" s="188" customFormat="1" ht="16.5" customHeight="1" x14ac:dyDescent="0.25">
      <c r="A87" s="197" t="s">
        <v>428</v>
      </c>
      <c r="B87" s="205">
        <f>SUM(C87:D87)</f>
        <v>2402</v>
      </c>
      <c r="C87" s="198">
        <f t="shared" si="55"/>
        <v>1130</v>
      </c>
      <c r="D87" s="216">
        <f t="shared" si="55"/>
        <v>1272</v>
      </c>
      <c r="E87" s="198">
        <v>115</v>
      </c>
      <c r="F87" s="199">
        <v>49</v>
      </c>
      <c r="G87" s="217">
        <v>66</v>
      </c>
      <c r="H87" s="198">
        <v>94</v>
      </c>
      <c r="I87" s="199">
        <v>39</v>
      </c>
      <c r="J87" s="217">
        <v>55</v>
      </c>
      <c r="K87" s="198">
        <v>113</v>
      </c>
      <c r="L87" s="199">
        <v>51</v>
      </c>
      <c r="M87" s="217">
        <v>62</v>
      </c>
      <c r="N87" s="198">
        <v>39</v>
      </c>
      <c r="O87" s="199">
        <v>18</v>
      </c>
      <c r="P87" s="217">
        <v>21</v>
      </c>
      <c r="Q87" s="198">
        <v>208</v>
      </c>
      <c r="R87" s="199">
        <v>104</v>
      </c>
      <c r="S87" s="217">
        <v>104</v>
      </c>
      <c r="T87" s="198">
        <v>235</v>
      </c>
      <c r="U87" s="199">
        <v>132</v>
      </c>
      <c r="V87" s="217">
        <v>103</v>
      </c>
      <c r="W87" s="198">
        <v>95</v>
      </c>
      <c r="X87" s="199">
        <v>46</v>
      </c>
      <c r="Y87" s="217">
        <v>49</v>
      </c>
      <c r="Z87" s="198">
        <v>101</v>
      </c>
      <c r="AA87" s="199">
        <v>52</v>
      </c>
      <c r="AB87" s="217">
        <v>49</v>
      </c>
      <c r="AC87" s="198">
        <v>53</v>
      </c>
      <c r="AD87" s="199">
        <v>26</v>
      </c>
      <c r="AE87" s="217">
        <v>27</v>
      </c>
      <c r="AF87" s="198">
        <v>127</v>
      </c>
      <c r="AG87" s="199">
        <v>58</v>
      </c>
      <c r="AH87" s="217">
        <v>69</v>
      </c>
      <c r="AI87" s="198">
        <v>177</v>
      </c>
      <c r="AJ87" s="199">
        <v>81</v>
      </c>
      <c r="AK87" s="217">
        <v>96</v>
      </c>
      <c r="AL87" s="198">
        <v>89</v>
      </c>
      <c r="AM87" s="199">
        <v>29</v>
      </c>
      <c r="AN87" s="217">
        <v>60</v>
      </c>
      <c r="AO87" s="198">
        <v>182</v>
      </c>
      <c r="AP87" s="199">
        <v>85</v>
      </c>
      <c r="AQ87" s="217">
        <v>97</v>
      </c>
      <c r="AR87" s="198">
        <v>116</v>
      </c>
      <c r="AS87" s="199">
        <v>49</v>
      </c>
      <c r="AT87" s="217">
        <v>67</v>
      </c>
      <c r="AU87" s="198">
        <v>281</v>
      </c>
      <c r="AV87" s="199">
        <v>116</v>
      </c>
      <c r="AW87" s="217">
        <v>165</v>
      </c>
      <c r="AX87" s="198">
        <v>127</v>
      </c>
      <c r="AY87" s="199">
        <v>68</v>
      </c>
      <c r="AZ87" s="217">
        <v>59</v>
      </c>
      <c r="BA87" s="198">
        <v>44</v>
      </c>
      <c r="BB87" s="199">
        <v>24</v>
      </c>
      <c r="BC87" s="217">
        <v>20</v>
      </c>
      <c r="BD87" s="198">
        <v>47</v>
      </c>
      <c r="BE87" s="199">
        <v>22</v>
      </c>
      <c r="BF87" s="217">
        <v>25</v>
      </c>
      <c r="BG87" s="198">
        <v>74</v>
      </c>
      <c r="BH87" s="199">
        <v>40</v>
      </c>
      <c r="BI87" s="217">
        <v>34</v>
      </c>
      <c r="BJ87" s="198">
        <v>46</v>
      </c>
      <c r="BK87" s="199">
        <v>19</v>
      </c>
      <c r="BL87" s="217">
        <v>27</v>
      </c>
      <c r="BM87" s="198">
        <v>39</v>
      </c>
      <c r="BN87" s="199">
        <v>22</v>
      </c>
      <c r="BO87" s="200">
        <v>17</v>
      </c>
    </row>
    <row r="88" spans="1:67" s="188" customFormat="1" ht="16.5" customHeight="1" x14ac:dyDescent="0.25">
      <c r="A88" s="197" t="s">
        <v>429</v>
      </c>
      <c r="B88" s="205">
        <f>SUM(C88:D88)</f>
        <v>1982</v>
      </c>
      <c r="C88" s="198">
        <f t="shared" si="55"/>
        <v>930</v>
      </c>
      <c r="D88" s="216">
        <f t="shared" si="55"/>
        <v>1052</v>
      </c>
      <c r="E88" s="198">
        <v>95</v>
      </c>
      <c r="F88" s="199">
        <v>35</v>
      </c>
      <c r="G88" s="217">
        <v>60</v>
      </c>
      <c r="H88" s="198">
        <v>76</v>
      </c>
      <c r="I88" s="199">
        <v>28</v>
      </c>
      <c r="J88" s="217">
        <v>48</v>
      </c>
      <c r="K88" s="198">
        <v>93</v>
      </c>
      <c r="L88" s="199">
        <v>42</v>
      </c>
      <c r="M88" s="217">
        <v>51</v>
      </c>
      <c r="N88" s="198">
        <v>52</v>
      </c>
      <c r="O88" s="199">
        <v>20</v>
      </c>
      <c r="P88" s="217">
        <v>32</v>
      </c>
      <c r="Q88" s="198">
        <v>196</v>
      </c>
      <c r="R88" s="199">
        <v>101</v>
      </c>
      <c r="S88" s="217">
        <v>95</v>
      </c>
      <c r="T88" s="198">
        <v>193</v>
      </c>
      <c r="U88" s="199">
        <v>102</v>
      </c>
      <c r="V88" s="217">
        <v>91</v>
      </c>
      <c r="W88" s="198">
        <v>70</v>
      </c>
      <c r="X88" s="199">
        <v>39</v>
      </c>
      <c r="Y88" s="217">
        <v>31</v>
      </c>
      <c r="Z88" s="198">
        <v>113</v>
      </c>
      <c r="AA88" s="199">
        <v>53</v>
      </c>
      <c r="AB88" s="217">
        <v>60</v>
      </c>
      <c r="AC88" s="198">
        <v>36</v>
      </c>
      <c r="AD88" s="199">
        <v>16</v>
      </c>
      <c r="AE88" s="217">
        <v>20</v>
      </c>
      <c r="AF88" s="198">
        <v>86</v>
      </c>
      <c r="AG88" s="199">
        <v>39</v>
      </c>
      <c r="AH88" s="217">
        <v>47</v>
      </c>
      <c r="AI88" s="198">
        <v>128</v>
      </c>
      <c r="AJ88" s="199">
        <v>57</v>
      </c>
      <c r="AK88" s="217">
        <v>71</v>
      </c>
      <c r="AL88" s="198">
        <v>59</v>
      </c>
      <c r="AM88" s="199">
        <v>30</v>
      </c>
      <c r="AN88" s="217">
        <v>29</v>
      </c>
      <c r="AO88" s="198">
        <v>143</v>
      </c>
      <c r="AP88" s="199">
        <v>56</v>
      </c>
      <c r="AQ88" s="217">
        <v>87</v>
      </c>
      <c r="AR88" s="198">
        <v>138</v>
      </c>
      <c r="AS88" s="199">
        <v>70</v>
      </c>
      <c r="AT88" s="217">
        <v>68</v>
      </c>
      <c r="AU88" s="198">
        <v>235</v>
      </c>
      <c r="AV88" s="199">
        <v>100</v>
      </c>
      <c r="AW88" s="217">
        <v>135</v>
      </c>
      <c r="AX88" s="198">
        <v>88</v>
      </c>
      <c r="AY88" s="199">
        <v>49</v>
      </c>
      <c r="AZ88" s="217">
        <v>39</v>
      </c>
      <c r="BA88" s="198">
        <v>29</v>
      </c>
      <c r="BB88" s="199">
        <v>17</v>
      </c>
      <c r="BC88" s="217">
        <v>12</v>
      </c>
      <c r="BD88" s="198">
        <v>30</v>
      </c>
      <c r="BE88" s="199">
        <v>11</v>
      </c>
      <c r="BF88" s="217">
        <v>19</v>
      </c>
      <c r="BG88" s="198">
        <v>70</v>
      </c>
      <c r="BH88" s="199">
        <v>39</v>
      </c>
      <c r="BI88" s="217">
        <v>31</v>
      </c>
      <c r="BJ88" s="198">
        <v>31</v>
      </c>
      <c r="BK88" s="199">
        <v>14</v>
      </c>
      <c r="BL88" s="217">
        <v>17</v>
      </c>
      <c r="BM88" s="198">
        <v>21</v>
      </c>
      <c r="BN88" s="199">
        <v>12</v>
      </c>
      <c r="BO88" s="200">
        <v>9</v>
      </c>
    </row>
    <row r="89" spans="1:67" s="188" customFormat="1" ht="16.5" customHeight="1" x14ac:dyDescent="0.25">
      <c r="A89" s="201" t="s">
        <v>105</v>
      </c>
      <c r="B89" s="215">
        <f t="shared" ref="B89:D89" si="56">SUM(B90:B94)</f>
        <v>9790</v>
      </c>
      <c r="C89" s="195">
        <f t="shared" si="56"/>
        <v>4411</v>
      </c>
      <c r="D89" s="214">
        <f t="shared" si="56"/>
        <v>5379</v>
      </c>
      <c r="E89" s="215">
        <f t="shared" ref="E89:G89" si="57">SUM(E90:E94)</f>
        <v>502</v>
      </c>
      <c r="F89" s="195">
        <f t="shared" si="57"/>
        <v>203</v>
      </c>
      <c r="G89" s="214">
        <f t="shared" si="57"/>
        <v>299</v>
      </c>
      <c r="H89" s="215">
        <f t="shared" ref="H89:BO89" si="58">SUM(H90:H94)</f>
        <v>455</v>
      </c>
      <c r="I89" s="195">
        <f t="shared" si="58"/>
        <v>210</v>
      </c>
      <c r="J89" s="214">
        <f t="shared" si="58"/>
        <v>245</v>
      </c>
      <c r="K89" s="215">
        <f t="shared" si="58"/>
        <v>582</v>
      </c>
      <c r="L89" s="195">
        <f t="shared" si="58"/>
        <v>253</v>
      </c>
      <c r="M89" s="214">
        <f t="shared" si="58"/>
        <v>329</v>
      </c>
      <c r="N89" s="215">
        <f t="shared" si="58"/>
        <v>263</v>
      </c>
      <c r="O89" s="195">
        <f t="shared" si="58"/>
        <v>119</v>
      </c>
      <c r="P89" s="214">
        <f t="shared" si="58"/>
        <v>144</v>
      </c>
      <c r="Q89" s="215">
        <f t="shared" si="58"/>
        <v>777</v>
      </c>
      <c r="R89" s="195">
        <f t="shared" si="58"/>
        <v>345</v>
      </c>
      <c r="S89" s="214">
        <f t="shared" si="58"/>
        <v>432</v>
      </c>
      <c r="T89" s="215">
        <f t="shared" si="58"/>
        <v>885</v>
      </c>
      <c r="U89" s="195">
        <f t="shared" si="58"/>
        <v>417</v>
      </c>
      <c r="V89" s="214">
        <f t="shared" si="58"/>
        <v>468</v>
      </c>
      <c r="W89" s="215">
        <f t="shared" si="58"/>
        <v>344</v>
      </c>
      <c r="X89" s="195">
        <f t="shared" si="58"/>
        <v>168</v>
      </c>
      <c r="Y89" s="214">
        <f t="shared" si="58"/>
        <v>176</v>
      </c>
      <c r="Z89" s="215">
        <f t="shared" si="58"/>
        <v>463</v>
      </c>
      <c r="AA89" s="195">
        <f t="shared" si="58"/>
        <v>221</v>
      </c>
      <c r="AB89" s="214">
        <f t="shared" si="58"/>
        <v>242</v>
      </c>
      <c r="AC89" s="215">
        <f t="shared" si="58"/>
        <v>237</v>
      </c>
      <c r="AD89" s="195">
        <f t="shared" si="58"/>
        <v>118</v>
      </c>
      <c r="AE89" s="214">
        <f t="shared" si="58"/>
        <v>119</v>
      </c>
      <c r="AF89" s="215">
        <f t="shared" si="58"/>
        <v>457</v>
      </c>
      <c r="AG89" s="195">
        <f t="shared" si="58"/>
        <v>209</v>
      </c>
      <c r="AH89" s="214">
        <f t="shared" si="58"/>
        <v>248</v>
      </c>
      <c r="AI89" s="215">
        <f t="shared" si="58"/>
        <v>678</v>
      </c>
      <c r="AJ89" s="195">
        <f t="shared" si="58"/>
        <v>296</v>
      </c>
      <c r="AK89" s="214">
        <f t="shared" si="58"/>
        <v>382</v>
      </c>
      <c r="AL89" s="215">
        <f t="shared" si="58"/>
        <v>396</v>
      </c>
      <c r="AM89" s="195">
        <f t="shared" si="58"/>
        <v>173</v>
      </c>
      <c r="AN89" s="214">
        <f t="shared" si="58"/>
        <v>223</v>
      </c>
      <c r="AO89" s="215">
        <f t="shared" si="58"/>
        <v>723</v>
      </c>
      <c r="AP89" s="195">
        <f t="shared" si="58"/>
        <v>273</v>
      </c>
      <c r="AQ89" s="214">
        <f t="shared" si="58"/>
        <v>450</v>
      </c>
      <c r="AR89" s="215">
        <f t="shared" si="58"/>
        <v>518</v>
      </c>
      <c r="AS89" s="195">
        <f t="shared" si="58"/>
        <v>230</v>
      </c>
      <c r="AT89" s="214">
        <f t="shared" si="58"/>
        <v>288</v>
      </c>
      <c r="AU89" s="215">
        <f t="shared" si="58"/>
        <v>1067</v>
      </c>
      <c r="AV89" s="195">
        <f t="shared" si="58"/>
        <v>461</v>
      </c>
      <c r="AW89" s="214">
        <f t="shared" si="58"/>
        <v>606</v>
      </c>
      <c r="AX89" s="215">
        <f t="shared" si="58"/>
        <v>369</v>
      </c>
      <c r="AY89" s="195">
        <f t="shared" si="58"/>
        <v>177</v>
      </c>
      <c r="AZ89" s="214">
        <f t="shared" si="58"/>
        <v>192</v>
      </c>
      <c r="BA89" s="215">
        <f t="shared" si="58"/>
        <v>179</v>
      </c>
      <c r="BB89" s="195">
        <f t="shared" si="58"/>
        <v>83</v>
      </c>
      <c r="BC89" s="214">
        <f t="shared" si="58"/>
        <v>96</v>
      </c>
      <c r="BD89" s="215">
        <f t="shared" si="58"/>
        <v>192</v>
      </c>
      <c r="BE89" s="195">
        <f t="shared" si="58"/>
        <v>101</v>
      </c>
      <c r="BF89" s="214">
        <f t="shared" si="58"/>
        <v>91</v>
      </c>
      <c r="BG89" s="215">
        <f t="shared" si="58"/>
        <v>315</v>
      </c>
      <c r="BH89" s="195">
        <f t="shared" si="58"/>
        <v>166</v>
      </c>
      <c r="BI89" s="214">
        <f t="shared" si="58"/>
        <v>149</v>
      </c>
      <c r="BJ89" s="215">
        <f t="shared" si="58"/>
        <v>208</v>
      </c>
      <c r="BK89" s="195">
        <f t="shared" si="58"/>
        <v>120</v>
      </c>
      <c r="BL89" s="214">
        <f t="shared" si="58"/>
        <v>88</v>
      </c>
      <c r="BM89" s="215">
        <f t="shared" si="58"/>
        <v>180</v>
      </c>
      <c r="BN89" s="195">
        <f t="shared" si="58"/>
        <v>68</v>
      </c>
      <c r="BO89" s="196">
        <f t="shared" si="58"/>
        <v>112</v>
      </c>
    </row>
    <row r="90" spans="1:67" s="188" customFormat="1" ht="15" customHeight="1" x14ac:dyDescent="0.25">
      <c r="A90" s="197" t="s">
        <v>430</v>
      </c>
      <c r="B90" s="205">
        <f>SUM(C90:D90)</f>
        <v>2002</v>
      </c>
      <c r="C90" s="198">
        <f t="shared" ref="C90:D94" si="59">F90+I90+L90+O90+R90+U90+X90+AA90+AD90+AG90+AJ90+AM90+AP90+AS90+AV90+AY90+BB90+BE90+BH90+BK90+BN90</f>
        <v>906</v>
      </c>
      <c r="D90" s="216">
        <f t="shared" si="59"/>
        <v>1096</v>
      </c>
      <c r="E90" s="198">
        <v>102</v>
      </c>
      <c r="F90" s="199">
        <v>47</v>
      </c>
      <c r="G90" s="217">
        <v>55</v>
      </c>
      <c r="H90" s="198">
        <v>92</v>
      </c>
      <c r="I90" s="199">
        <v>37</v>
      </c>
      <c r="J90" s="217">
        <v>55</v>
      </c>
      <c r="K90" s="198">
        <v>130</v>
      </c>
      <c r="L90" s="199">
        <v>46</v>
      </c>
      <c r="M90" s="217">
        <v>84</v>
      </c>
      <c r="N90" s="198">
        <v>39</v>
      </c>
      <c r="O90" s="199">
        <v>16</v>
      </c>
      <c r="P90" s="217">
        <v>23</v>
      </c>
      <c r="Q90" s="198">
        <v>145</v>
      </c>
      <c r="R90" s="199">
        <v>64</v>
      </c>
      <c r="S90" s="217">
        <v>81</v>
      </c>
      <c r="T90" s="198">
        <v>201</v>
      </c>
      <c r="U90" s="199">
        <v>89</v>
      </c>
      <c r="V90" s="217">
        <v>112</v>
      </c>
      <c r="W90" s="198">
        <v>75</v>
      </c>
      <c r="X90" s="199">
        <v>34</v>
      </c>
      <c r="Y90" s="217">
        <v>41</v>
      </c>
      <c r="Z90" s="198">
        <v>90</v>
      </c>
      <c r="AA90" s="199">
        <v>44</v>
      </c>
      <c r="AB90" s="217">
        <v>46</v>
      </c>
      <c r="AC90" s="198">
        <v>45</v>
      </c>
      <c r="AD90" s="199">
        <v>21</v>
      </c>
      <c r="AE90" s="217">
        <v>24</v>
      </c>
      <c r="AF90" s="198">
        <v>90</v>
      </c>
      <c r="AG90" s="199">
        <v>35</v>
      </c>
      <c r="AH90" s="217">
        <v>55</v>
      </c>
      <c r="AI90" s="198">
        <v>143</v>
      </c>
      <c r="AJ90" s="199">
        <v>74</v>
      </c>
      <c r="AK90" s="217">
        <v>69</v>
      </c>
      <c r="AL90" s="198">
        <v>96</v>
      </c>
      <c r="AM90" s="199">
        <v>45</v>
      </c>
      <c r="AN90" s="217">
        <v>51</v>
      </c>
      <c r="AO90" s="198">
        <v>139</v>
      </c>
      <c r="AP90" s="199">
        <v>51</v>
      </c>
      <c r="AQ90" s="217">
        <v>88</v>
      </c>
      <c r="AR90" s="198">
        <v>108</v>
      </c>
      <c r="AS90" s="199">
        <v>52</v>
      </c>
      <c r="AT90" s="217">
        <v>56</v>
      </c>
      <c r="AU90" s="198">
        <v>236</v>
      </c>
      <c r="AV90" s="199">
        <v>105</v>
      </c>
      <c r="AW90" s="217">
        <v>131</v>
      </c>
      <c r="AX90" s="198">
        <v>70</v>
      </c>
      <c r="AY90" s="199">
        <v>35</v>
      </c>
      <c r="AZ90" s="217">
        <v>35</v>
      </c>
      <c r="BA90" s="198">
        <v>34</v>
      </c>
      <c r="BB90" s="199">
        <v>16</v>
      </c>
      <c r="BC90" s="217">
        <v>18</v>
      </c>
      <c r="BD90" s="198">
        <v>28</v>
      </c>
      <c r="BE90" s="199">
        <v>18</v>
      </c>
      <c r="BF90" s="217">
        <v>10</v>
      </c>
      <c r="BG90" s="198">
        <v>58</v>
      </c>
      <c r="BH90" s="199">
        <v>33</v>
      </c>
      <c r="BI90" s="217">
        <v>25</v>
      </c>
      <c r="BJ90" s="198">
        <v>48</v>
      </c>
      <c r="BK90" s="199">
        <v>31</v>
      </c>
      <c r="BL90" s="217">
        <v>17</v>
      </c>
      <c r="BM90" s="198">
        <v>33</v>
      </c>
      <c r="BN90" s="199">
        <v>13</v>
      </c>
      <c r="BO90" s="200">
        <v>20</v>
      </c>
    </row>
    <row r="91" spans="1:67" s="188" customFormat="1" ht="15" customHeight="1" x14ac:dyDescent="0.25">
      <c r="A91" s="197" t="s">
        <v>431</v>
      </c>
      <c r="B91" s="205">
        <f>SUM(C91:D91)</f>
        <v>2140</v>
      </c>
      <c r="C91" s="198">
        <f t="shared" si="59"/>
        <v>952</v>
      </c>
      <c r="D91" s="216">
        <f t="shared" si="59"/>
        <v>1188</v>
      </c>
      <c r="E91" s="198">
        <v>112</v>
      </c>
      <c r="F91" s="199">
        <v>35</v>
      </c>
      <c r="G91" s="217">
        <v>77</v>
      </c>
      <c r="H91" s="198">
        <v>109</v>
      </c>
      <c r="I91" s="199">
        <v>58</v>
      </c>
      <c r="J91" s="217">
        <v>51</v>
      </c>
      <c r="K91" s="198">
        <v>130</v>
      </c>
      <c r="L91" s="199">
        <v>57</v>
      </c>
      <c r="M91" s="217">
        <v>73</v>
      </c>
      <c r="N91" s="198">
        <v>68</v>
      </c>
      <c r="O91" s="199">
        <v>26</v>
      </c>
      <c r="P91" s="217">
        <v>42</v>
      </c>
      <c r="Q91" s="198">
        <v>184</v>
      </c>
      <c r="R91" s="199">
        <v>81</v>
      </c>
      <c r="S91" s="217">
        <v>103</v>
      </c>
      <c r="T91" s="198">
        <v>190</v>
      </c>
      <c r="U91" s="199">
        <v>80</v>
      </c>
      <c r="V91" s="217">
        <v>110</v>
      </c>
      <c r="W91" s="198">
        <v>103</v>
      </c>
      <c r="X91" s="199">
        <v>52</v>
      </c>
      <c r="Y91" s="217">
        <v>51</v>
      </c>
      <c r="Z91" s="198">
        <v>90</v>
      </c>
      <c r="AA91" s="199">
        <v>46</v>
      </c>
      <c r="AB91" s="217">
        <v>44</v>
      </c>
      <c r="AC91" s="198">
        <v>51</v>
      </c>
      <c r="AD91" s="199">
        <v>28</v>
      </c>
      <c r="AE91" s="217">
        <v>23</v>
      </c>
      <c r="AF91" s="198">
        <v>93</v>
      </c>
      <c r="AG91" s="199">
        <v>43</v>
      </c>
      <c r="AH91" s="217">
        <v>50</v>
      </c>
      <c r="AI91" s="198">
        <v>134</v>
      </c>
      <c r="AJ91" s="199">
        <v>60</v>
      </c>
      <c r="AK91" s="217">
        <v>74</v>
      </c>
      <c r="AL91" s="198">
        <v>80</v>
      </c>
      <c r="AM91" s="199">
        <v>41</v>
      </c>
      <c r="AN91" s="217">
        <v>39</v>
      </c>
      <c r="AO91" s="198">
        <v>162</v>
      </c>
      <c r="AP91" s="199">
        <v>79</v>
      </c>
      <c r="AQ91" s="217">
        <v>83</v>
      </c>
      <c r="AR91" s="198">
        <v>111</v>
      </c>
      <c r="AS91" s="199">
        <v>35</v>
      </c>
      <c r="AT91" s="217">
        <v>76</v>
      </c>
      <c r="AU91" s="198">
        <v>220</v>
      </c>
      <c r="AV91" s="199">
        <v>89</v>
      </c>
      <c r="AW91" s="217">
        <v>131</v>
      </c>
      <c r="AX91" s="198">
        <v>80</v>
      </c>
      <c r="AY91" s="199">
        <v>42</v>
      </c>
      <c r="AZ91" s="217">
        <v>38</v>
      </c>
      <c r="BA91" s="198">
        <v>33</v>
      </c>
      <c r="BB91" s="199">
        <v>16</v>
      </c>
      <c r="BC91" s="217">
        <v>17</v>
      </c>
      <c r="BD91" s="198">
        <v>39</v>
      </c>
      <c r="BE91" s="199">
        <v>13</v>
      </c>
      <c r="BF91" s="217">
        <v>26</v>
      </c>
      <c r="BG91" s="198">
        <v>58</v>
      </c>
      <c r="BH91" s="199">
        <v>27</v>
      </c>
      <c r="BI91" s="217">
        <v>31</v>
      </c>
      <c r="BJ91" s="198">
        <v>51</v>
      </c>
      <c r="BK91" s="199">
        <v>31</v>
      </c>
      <c r="BL91" s="217">
        <v>20</v>
      </c>
      <c r="BM91" s="198">
        <v>42</v>
      </c>
      <c r="BN91" s="199">
        <v>13</v>
      </c>
      <c r="BO91" s="200">
        <v>29</v>
      </c>
    </row>
    <row r="92" spans="1:67" s="188" customFormat="1" ht="15" customHeight="1" x14ac:dyDescent="0.25">
      <c r="A92" s="197" t="s">
        <v>432</v>
      </c>
      <c r="B92" s="205">
        <f>SUM(C92:D92)</f>
        <v>1910</v>
      </c>
      <c r="C92" s="198">
        <f t="shared" si="59"/>
        <v>881</v>
      </c>
      <c r="D92" s="216">
        <f t="shared" si="59"/>
        <v>1029</v>
      </c>
      <c r="E92" s="198">
        <v>95</v>
      </c>
      <c r="F92" s="199">
        <v>45</v>
      </c>
      <c r="G92" s="217">
        <v>50</v>
      </c>
      <c r="H92" s="198">
        <v>79</v>
      </c>
      <c r="I92" s="199">
        <v>35</v>
      </c>
      <c r="J92" s="217">
        <v>44</v>
      </c>
      <c r="K92" s="198">
        <v>111</v>
      </c>
      <c r="L92" s="199">
        <v>55</v>
      </c>
      <c r="M92" s="217">
        <v>56</v>
      </c>
      <c r="N92" s="198">
        <v>50</v>
      </c>
      <c r="O92" s="199">
        <v>26</v>
      </c>
      <c r="P92" s="217">
        <v>24</v>
      </c>
      <c r="Q92" s="198">
        <v>138</v>
      </c>
      <c r="R92" s="199">
        <v>70</v>
      </c>
      <c r="S92" s="217">
        <v>68</v>
      </c>
      <c r="T92" s="198">
        <v>173</v>
      </c>
      <c r="U92" s="199">
        <v>96</v>
      </c>
      <c r="V92" s="217">
        <v>77</v>
      </c>
      <c r="W92" s="198">
        <v>61</v>
      </c>
      <c r="X92" s="199">
        <v>29</v>
      </c>
      <c r="Y92" s="217">
        <v>32</v>
      </c>
      <c r="Z92" s="198">
        <v>93</v>
      </c>
      <c r="AA92" s="199">
        <v>47</v>
      </c>
      <c r="AB92" s="217">
        <v>46</v>
      </c>
      <c r="AC92" s="198">
        <v>45</v>
      </c>
      <c r="AD92" s="199">
        <v>21</v>
      </c>
      <c r="AE92" s="217">
        <v>24</v>
      </c>
      <c r="AF92" s="198">
        <v>89</v>
      </c>
      <c r="AG92" s="199">
        <v>42</v>
      </c>
      <c r="AH92" s="217">
        <v>47</v>
      </c>
      <c r="AI92" s="198">
        <v>123</v>
      </c>
      <c r="AJ92" s="199">
        <v>48</v>
      </c>
      <c r="AK92" s="217">
        <v>75</v>
      </c>
      <c r="AL92" s="198">
        <v>82</v>
      </c>
      <c r="AM92" s="199">
        <v>26</v>
      </c>
      <c r="AN92" s="217">
        <v>56</v>
      </c>
      <c r="AO92" s="198">
        <v>151</v>
      </c>
      <c r="AP92" s="199">
        <v>50</v>
      </c>
      <c r="AQ92" s="217">
        <v>101</v>
      </c>
      <c r="AR92" s="198">
        <v>113</v>
      </c>
      <c r="AS92" s="199">
        <v>54</v>
      </c>
      <c r="AT92" s="217">
        <v>59</v>
      </c>
      <c r="AU92" s="198">
        <v>210</v>
      </c>
      <c r="AV92" s="199">
        <v>93</v>
      </c>
      <c r="AW92" s="217">
        <v>117</v>
      </c>
      <c r="AX92" s="198">
        <v>85</v>
      </c>
      <c r="AY92" s="199">
        <v>39</v>
      </c>
      <c r="AZ92" s="217">
        <v>46</v>
      </c>
      <c r="BA92" s="198">
        <v>35</v>
      </c>
      <c r="BB92" s="199">
        <v>17</v>
      </c>
      <c r="BC92" s="217">
        <v>18</v>
      </c>
      <c r="BD92" s="198">
        <v>50</v>
      </c>
      <c r="BE92" s="199">
        <v>29</v>
      </c>
      <c r="BF92" s="217">
        <v>21</v>
      </c>
      <c r="BG92" s="198">
        <v>64</v>
      </c>
      <c r="BH92" s="199">
        <v>30</v>
      </c>
      <c r="BI92" s="217">
        <v>34</v>
      </c>
      <c r="BJ92" s="198">
        <v>23</v>
      </c>
      <c r="BK92" s="199">
        <v>11</v>
      </c>
      <c r="BL92" s="217">
        <v>12</v>
      </c>
      <c r="BM92" s="198">
        <v>40</v>
      </c>
      <c r="BN92" s="199">
        <v>18</v>
      </c>
      <c r="BO92" s="200">
        <v>22</v>
      </c>
    </row>
    <row r="93" spans="1:67" s="188" customFormat="1" ht="15" customHeight="1" x14ac:dyDescent="0.25">
      <c r="A93" s="197" t="s">
        <v>433</v>
      </c>
      <c r="B93" s="205">
        <f>SUM(C93:D93)</f>
        <v>2055</v>
      </c>
      <c r="C93" s="198">
        <f t="shared" si="59"/>
        <v>892</v>
      </c>
      <c r="D93" s="216">
        <f t="shared" si="59"/>
        <v>1163</v>
      </c>
      <c r="E93" s="198">
        <v>90</v>
      </c>
      <c r="F93" s="199">
        <v>32</v>
      </c>
      <c r="G93" s="217">
        <v>58</v>
      </c>
      <c r="H93" s="198">
        <v>97</v>
      </c>
      <c r="I93" s="199">
        <v>42</v>
      </c>
      <c r="J93" s="217">
        <v>55</v>
      </c>
      <c r="K93" s="198">
        <v>113</v>
      </c>
      <c r="L93" s="199">
        <v>48</v>
      </c>
      <c r="M93" s="217">
        <v>65</v>
      </c>
      <c r="N93" s="198">
        <v>69</v>
      </c>
      <c r="O93" s="199">
        <v>29</v>
      </c>
      <c r="P93" s="217">
        <v>40</v>
      </c>
      <c r="Q93" s="198">
        <v>168</v>
      </c>
      <c r="R93" s="199">
        <v>68</v>
      </c>
      <c r="S93" s="217">
        <v>100</v>
      </c>
      <c r="T93" s="198">
        <v>181</v>
      </c>
      <c r="U93" s="199">
        <v>89</v>
      </c>
      <c r="V93" s="217">
        <v>92</v>
      </c>
      <c r="W93" s="198">
        <v>53</v>
      </c>
      <c r="X93" s="199">
        <v>26</v>
      </c>
      <c r="Y93" s="217">
        <v>27</v>
      </c>
      <c r="Z93" s="198">
        <v>106</v>
      </c>
      <c r="AA93" s="199">
        <v>46</v>
      </c>
      <c r="AB93" s="217">
        <v>60</v>
      </c>
      <c r="AC93" s="198">
        <v>57</v>
      </c>
      <c r="AD93" s="199">
        <v>27</v>
      </c>
      <c r="AE93" s="217">
        <v>30</v>
      </c>
      <c r="AF93" s="198">
        <v>107</v>
      </c>
      <c r="AG93" s="199">
        <v>48</v>
      </c>
      <c r="AH93" s="217">
        <v>59</v>
      </c>
      <c r="AI93" s="198">
        <v>146</v>
      </c>
      <c r="AJ93" s="199">
        <v>60</v>
      </c>
      <c r="AK93" s="217">
        <v>86</v>
      </c>
      <c r="AL93" s="198">
        <v>67</v>
      </c>
      <c r="AM93" s="199">
        <v>27</v>
      </c>
      <c r="AN93" s="217">
        <v>40</v>
      </c>
      <c r="AO93" s="198">
        <v>150</v>
      </c>
      <c r="AP93" s="199">
        <v>49</v>
      </c>
      <c r="AQ93" s="217">
        <v>101</v>
      </c>
      <c r="AR93" s="198">
        <v>111</v>
      </c>
      <c r="AS93" s="199">
        <v>49</v>
      </c>
      <c r="AT93" s="217">
        <v>62</v>
      </c>
      <c r="AU93" s="198">
        <v>216</v>
      </c>
      <c r="AV93" s="199">
        <v>88</v>
      </c>
      <c r="AW93" s="217">
        <v>128</v>
      </c>
      <c r="AX93" s="198">
        <v>73</v>
      </c>
      <c r="AY93" s="199">
        <v>33</v>
      </c>
      <c r="AZ93" s="217">
        <v>40</v>
      </c>
      <c r="BA93" s="198">
        <v>44</v>
      </c>
      <c r="BB93" s="199">
        <v>18</v>
      </c>
      <c r="BC93" s="217">
        <v>26</v>
      </c>
      <c r="BD93" s="198">
        <v>49</v>
      </c>
      <c r="BE93" s="199">
        <v>31</v>
      </c>
      <c r="BF93" s="217">
        <v>18</v>
      </c>
      <c r="BG93" s="198">
        <v>83</v>
      </c>
      <c r="BH93" s="199">
        <v>49</v>
      </c>
      <c r="BI93" s="217">
        <v>34</v>
      </c>
      <c r="BJ93" s="198">
        <v>42</v>
      </c>
      <c r="BK93" s="199">
        <v>22</v>
      </c>
      <c r="BL93" s="217">
        <v>20</v>
      </c>
      <c r="BM93" s="198">
        <v>33</v>
      </c>
      <c r="BN93" s="199">
        <v>11</v>
      </c>
      <c r="BO93" s="200">
        <v>22</v>
      </c>
    </row>
    <row r="94" spans="1:67" s="202" customFormat="1" ht="15" customHeight="1" x14ac:dyDescent="0.25">
      <c r="A94" s="197" t="s">
        <v>434</v>
      </c>
      <c r="B94" s="205">
        <f>SUM(C94:D94)</f>
        <v>1683</v>
      </c>
      <c r="C94" s="198">
        <f t="shared" si="59"/>
        <v>780</v>
      </c>
      <c r="D94" s="216">
        <f t="shared" si="59"/>
        <v>903</v>
      </c>
      <c r="E94" s="198">
        <v>103</v>
      </c>
      <c r="F94" s="199">
        <v>44</v>
      </c>
      <c r="G94" s="217">
        <v>59</v>
      </c>
      <c r="H94" s="198">
        <v>78</v>
      </c>
      <c r="I94" s="199">
        <v>38</v>
      </c>
      <c r="J94" s="217">
        <v>40</v>
      </c>
      <c r="K94" s="198">
        <v>98</v>
      </c>
      <c r="L94" s="199">
        <v>47</v>
      </c>
      <c r="M94" s="217">
        <v>51</v>
      </c>
      <c r="N94" s="198">
        <v>37</v>
      </c>
      <c r="O94" s="199">
        <v>22</v>
      </c>
      <c r="P94" s="217">
        <v>15</v>
      </c>
      <c r="Q94" s="198">
        <v>142</v>
      </c>
      <c r="R94" s="199">
        <v>62</v>
      </c>
      <c r="S94" s="217">
        <v>80</v>
      </c>
      <c r="T94" s="198">
        <v>140</v>
      </c>
      <c r="U94" s="199">
        <v>63</v>
      </c>
      <c r="V94" s="217">
        <v>77</v>
      </c>
      <c r="W94" s="198">
        <v>52</v>
      </c>
      <c r="X94" s="199">
        <v>27</v>
      </c>
      <c r="Y94" s="217">
        <v>25</v>
      </c>
      <c r="Z94" s="198">
        <v>84</v>
      </c>
      <c r="AA94" s="199">
        <v>38</v>
      </c>
      <c r="AB94" s="217">
        <v>46</v>
      </c>
      <c r="AC94" s="198">
        <v>39</v>
      </c>
      <c r="AD94" s="199">
        <v>21</v>
      </c>
      <c r="AE94" s="217">
        <v>18</v>
      </c>
      <c r="AF94" s="198">
        <v>78</v>
      </c>
      <c r="AG94" s="199">
        <v>41</v>
      </c>
      <c r="AH94" s="217">
        <v>37</v>
      </c>
      <c r="AI94" s="198">
        <v>132</v>
      </c>
      <c r="AJ94" s="199">
        <v>54</v>
      </c>
      <c r="AK94" s="217">
        <v>78</v>
      </c>
      <c r="AL94" s="198">
        <v>71</v>
      </c>
      <c r="AM94" s="199">
        <v>34</v>
      </c>
      <c r="AN94" s="217">
        <v>37</v>
      </c>
      <c r="AO94" s="198">
        <v>121</v>
      </c>
      <c r="AP94" s="199">
        <v>44</v>
      </c>
      <c r="AQ94" s="217">
        <v>77</v>
      </c>
      <c r="AR94" s="198">
        <v>75</v>
      </c>
      <c r="AS94" s="199">
        <v>40</v>
      </c>
      <c r="AT94" s="217">
        <v>35</v>
      </c>
      <c r="AU94" s="198">
        <v>185</v>
      </c>
      <c r="AV94" s="199">
        <v>86</v>
      </c>
      <c r="AW94" s="217">
        <v>99</v>
      </c>
      <c r="AX94" s="198">
        <v>61</v>
      </c>
      <c r="AY94" s="199">
        <v>28</v>
      </c>
      <c r="AZ94" s="217">
        <v>33</v>
      </c>
      <c r="BA94" s="198">
        <v>33</v>
      </c>
      <c r="BB94" s="199">
        <v>16</v>
      </c>
      <c r="BC94" s="217">
        <v>17</v>
      </c>
      <c r="BD94" s="198">
        <v>26</v>
      </c>
      <c r="BE94" s="199">
        <v>10</v>
      </c>
      <c r="BF94" s="217">
        <v>16</v>
      </c>
      <c r="BG94" s="198">
        <v>52</v>
      </c>
      <c r="BH94" s="199">
        <v>27</v>
      </c>
      <c r="BI94" s="217">
        <v>25</v>
      </c>
      <c r="BJ94" s="198">
        <v>44</v>
      </c>
      <c r="BK94" s="199">
        <v>25</v>
      </c>
      <c r="BL94" s="217">
        <v>19</v>
      </c>
      <c r="BM94" s="198">
        <v>32</v>
      </c>
      <c r="BN94" s="199">
        <v>13</v>
      </c>
      <c r="BO94" s="200">
        <v>19</v>
      </c>
    </row>
    <row r="95" spans="1:67" s="188" customFormat="1" ht="15.75" x14ac:dyDescent="0.25">
      <c r="A95" s="201" t="s">
        <v>108</v>
      </c>
      <c r="B95" s="215">
        <f t="shared" ref="B95:D95" si="60">SUM(B96:B100)</f>
        <v>7344</v>
      </c>
      <c r="C95" s="195">
        <f t="shared" si="60"/>
        <v>2941</v>
      </c>
      <c r="D95" s="214">
        <f t="shared" si="60"/>
        <v>4403</v>
      </c>
      <c r="E95" s="215">
        <f t="shared" ref="E95:G95" si="61">SUM(E96:E100)</f>
        <v>388</v>
      </c>
      <c r="F95" s="195">
        <f t="shared" si="61"/>
        <v>165</v>
      </c>
      <c r="G95" s="214">
        <f t="shared" si="61"/>
        <v>223</v>
      </c>
      <c r="H95" s="215">
        <f t="shared" ref="H95:BO95" si="62">SUM(H96:H100)</f>
        <v>327</v>
      </c>
      <c r="I95" s="195">
        <f t="shared" si="62"/>
        <v>141</v>
      </c>
      <c r="J95" s="214">
        <f t="shared" si="62"/>
        <v>186</v>
      </c>
      <c r="K95" s="215">
        <f t="shared" si="62"/>
        <v>464</v>
      </c>
      <c r="L95" s="195">
        <f t="shared" si="62"/>
        <v>192</v>
      </c>
      <c r="M95" s="214">
        <f t="shared" si="62"/>
        <v>272</v>
      </c>
      <c r="N95" s="215">
        <f t="shared" si="62"/>
        <v>188</v>
      </c>
      <c r="O95" s="195">
        <f t="shared" si="62"/>
        <v>87</v>
      </c>
      <c r="P95" s="214">
        <f t="shared" si="62"/>
        <v>101</v>
      </c>
      <c r="Q95" s="215">
        <f t="shared" si="62"/>
        <v>593</v>
      </c>
      <c r="R95" s="195">
        <f t="shared" si="62"/>
        <v>252</v>
      </c>
      <c r="S95" s="214">
        <f t="shared" si="62"/>
        <v>341</v>
      </c>
      <c r="T95" s="215">
        <f t="shared" si="62"/>
        <v>708</v>
      </c>
      <c r="U95" s="195">
        <f t="shared" si="62"/>
        <v>261</v>
      </c>
      <c r="V95" s="214">
        <f t="shared" si="62"/>
        <v>447</v>
      </c>
      <c r="W95" s="215">
        <f t="shared" si="62"/>
        <v>233</v>
      </c>
      <c r="X95" s="195">
        <f t="shared" si="62"/>
        <v>94</v>
      </c>
      <c r="Y95" s="214">
        <f t="shared" si="62"/>
        <v>139</v>
      </c>
      <c r="Z95" s="215">
        <f t="shared" si="62"/>
        <v>309</v>
      </c>
      <c r="AA95" s="195">
        <f t="shared" si="62"/>
        <v>139</v>
      </c>
      <c r="AB95" s="214">
        <f t="shared" si="62"/>
        <v>170</v>
      </c>
      <c r="AC95" s="215">
        <f t="shared" si="62"/>
        <v>165</v>
      </c>
      <c r="AD95" s="195">
        <f t="shared" si="62"/>
        <v>63</v>
      </c>
      <c r="AE95" s="214">
        <f t="shared" si="62"/>
        <v>102</v>
      </c>
      <c r="AF95" s="215">
        <f t="shared" si="62"/>
        <v>367</v>
      </c>
      <c r="AG95" s="195">
        <f t="shared" si="62"/>
        <v>150</v>
      </c>
      <c r="AH95" s="214">
        <f t="shared" si="62"/>
        <v>217</v>
      </c>
      <c r="AI95" s="215">
        <f t="shared" si="62"/>
        <v>498</v>
      </c>
      <c r="AJ95" s="195">
        <f t="shared" si="62"/>
        <v>175</v>
      </c>
      <c r="AK95" s="214">
        <f t="shared" si="62"/>
        <v>323</v>
      </c>
      <c r="AL95" s="215">
        <f t="shared" si="62"/>
        <v>256</v>
      </c>
      <c r="AM95" s="195">
        <f t="shared" si="62"/>
        <v>112</v>
      </c>
      <c r="AN95" s="214">
        <f t="shared" si="62"/>
        <v>144</v>
      </c>
      <c r="AO95" s="215">
        <f t="shared" si="62"/>
        <v>618</v>
      </c>
      <c r="AP95" s="195">
        <f t="shared" si="62"/>
        <v>229</v>
      </c>
      <c r="AQ95" s="214">
        <f t="shared" si="62"/>
        <v>389</v>
      </c>
      <c r="AR95" s="215">
        <f t="shared" si="62"/>
        <v>380</v>
      </c>
      <c r="AS95" s="195">
        <f t="shared" si="62"/>
        <v>165</v>
      </c>
      <c r="AT95" s="214">
        <f t="shared" si="62"/>
        <v>215</v>
      </c>
      <c r="AU95" s="215">
        <f t="shared" si="62"/>
        <v>635</v>
      </c>
      <c r="AV95" s="195">
        <f t="shared" si="62"/>
        <v>237</v>
      </c>
      <c r="AW95" s="214">
        <f t="shared" si="62"/>
        <v>398</v>
      </c>
      <c r="AX95" s="215">
        <f t="shared" si="62"/>
        <v>224</v>
      </c>
      <c r="AY95" s="195">
        <f t="shared" si="62"/>
        <v>95</v>
      </c>
      <c r="AZ95" s="214">
        <f t="shared" si="62"/>
        <v>129</v>
      </c>
      <c r="BA95" s="215">
        <f t="shared" si="62"/>
        <v>173</v>
      </c>
      <c r="BB95" s="195">
        <f t="shared" si="62"/>
        <v>74</v>
      </c>
      <c r="BC95" s="214">
        <f t="shared" si="62"/>
        <v>99</v>
      </c>
      <c r="BD95" s="215">
        <f t="shared" si="62"/>
        <v>174</v>
      </c>
      <c r="BE95" s="195">
        <f t="shared" si="62"/>
        <v>68</v>
      </c>
      <c r="BF95" s="214">
        <f t="shared" si="62"/>
        <v>106</v>
      </c>
      <c r="BG95" s="215">
        <f t="shared" si="62"/>
        <v>273</v>
      </c>
      <c r="BH95" s="195">
        <f t="shared" si="62"/>
        <v>106</v>
      </c>
      <c r="BI95" s="214">
        <f t="shared" si="62"/>
        <v>167</v>
      </c>
      <c r="BJ95" s="215">
        <f t="shared" si="62"/>
        <v>171</v>
      </c>
      <c r="BK95" s="195">
        <f t="shared" si="62"/>
        <v>53</v>
      </c>
      <c r="BL95" s="214">
        <f t="shared" si="62"/>
        <v>118</v>
      </c>
      <c r="BM95" s="215">
        <f t="shared" si="62"/>
        <v>200</v>
      </c>
      <c r="BN95" s="195">
        <f t="shared" si="62"/>
        <v>83</v>
      </c>
      <c r="BO95" s="196">
        <f t="shared" si="62"/>
        <v>117</v>
      </c>
    </row>
    <row r="96" spans="1:67" s="188" customFormat="1" ht="15.75" x14ac:dyDescent="0.25">
      <c r="A96" s="197" t="s">
        <v>435</v>
      </c>
      <c r="B96" s="205">
        <f>SUM(C96:D96)</f>
        <v>1398</v>
      </c>
      <c r="C96" s="198">
        <f t="shared" ref="C96:D100" si="63">F96+I96+L96+O96+R96+U96+X96+AA96+AD96+AG96+AJ96+AM96+AP96+AS96+AV96+AY96+BB96+BE96+BH96+BK96+BN96</f>
        <v>622</v>
      </c>
      <c r="D96" s="216">
        <f t="shared" si="63"/>
        <v>776</v>
      </c>
      <c r="E96" s="198">
        <v>85</v>
      </c>
      <c r="F96" s="199">
        <v>36</v>
      </c>
      <c r="G96" s="217">
        <v>49</v>
      </c>
      <c r="H96" s="198">
        <v>68</v>
      </c>
      <c r="I96" s="199">
        <v>28</v>
      </c>
      <c r="J96" s="217">
        <v>40</v>
      </c>
      <c r="K96" s="198">
        <v>95</v>
      </c>
      <c r="L96" s="199">
        <v>45</v>
      </c>
      <c r="M96" s="217">
        <v>50</v>
      </c>
      <c r="N96" s="198">
        <v>33</v>
      </c>
      <c r="O96" s="199">
        <v>18</v>
      </c>
      <c r="P96" s="217">
        <v>15</v>
      </c>
      <c r="Q96" s="198">
        <v>132</v>
      </c>
      <c r="R96" s="199">
        <v>66</v>
      </c>
      <c r="S96" s="217">
        <v>66</v>
      </c>
      <c r="T96" s="198">
        <v>138</v>
      </c>
      <c r="U96" s="199">
        <v>60</v>
      </c>
      <c r="V96" s="217">
        <v>78</v>
      </c>
      <c r="W96" s="198">
        <v>46</v>
      </c>
      <c r="X96" s="199">
        <v>23</v>
      </c>
      <c r="Y96" s="217">
        <v>23</v>
      </c>
      <c r="Z96" s="198">
        <v>50</v>
      </c>
      <c r="AA96" s="199">
        <v>21</v>
      </c>
      <c r="AB96" s="217">
        <v>29</v>
      </c>
      <c r="AC96" s="198">
        <v>30</v>
      </c>
      <c r="AD96" s="199">
        <v>14</v>
      </c>
      <c r="AE96" s="217">
        <v>16</v>
      </c>
      <c r="AF96" s="198">
        <v>59</v>
      </c>
      <c r="AG96" s="199">
        <v>29</v>
      </c>
      <c r="AH96" s="217">
        <v>30</v>
      </c>
      <c r="AI96" s="198">
        <v>90</v>
      </c>
      <c r="AJ96" s="199">
        <v>40</v>
      </c>
      <c r="AK96" s="217">
        <v>50</v>
      </c>
      <c r="AL96" s="198">
        <v>59</v>
      </c>
      <c r="AM96" s="199">
        <v>28</v>
      </c>
      <c r="AN96" s="217">
        <v>31</v>
      </c>
      <c r="AO96" s="198">
        <v>112</v>
      </c>
      <c r="AP96" s="199">
        <v>45</v>
      </c>
      <c r="AQ96" s="217">
        <v>67</v>
      </c>
      <c r="AR96" s="198">
        <v>62</v>
      </c>
      <c r="AS96" s="199">
        <v>27</v>
      </c>
      <c r="AT96" s="217">
        <v>35</v>
      </c>
      <c r="AU96" s="198">
        <v>126</v>
      </c>
      <c r="AV96" s="199">
        <v>48</v>
      </c>
      <c r="AW96" s="217">
        <v>78</v>
      </c>
      <c r="AX96" s="198">
        <v>47</v>
      </c>
      <c r="AY96" s="199">
        <v>23</v>
      </c>
      <c r="AZ96" s="217">
        <v>24</v>
      </c>
      <c r="BA96" s="198">
        <v>28</v>
      </c>
      <c r="BB96" s="199">
        <v>14</v>
      </c>
      <c r="BC96" s="217">
        <v>14</v>
      </c>
      <c r="BD96" s="198">
        <v>33</v>
      </c>
      <c r="BE96" s="199">
        <v>17</v>
      </c>
      <c r="BF96" s="217">
        <v>16</v>
      </c>
      <c r="BG96" s="198">
        <v>49</v>
      </c>
      <c r="BH96" s="199">
        <v>16</v>
      </c>
      <c r="BI96" s="217">
        <v>33</v>
      </c>
      <c r="BJ96" s="198">
        <v>25</v>
      </c>
      <c r="BK96" s="199">
        <v>7</v>
      </c>
      <c r="BL96" s="217">
        <v>18</v>
      </c>
      <c r="BM96" s="198">
        <v>31</v>
      </c>
      <c r="BN96" s="199">
        <v>17</v>
      </c>
      <c r="BO96" s="200">
        <v>14</v>
      </c>
    </row>
    <row r="97" spans="1:67" s="188" customFormat="1" ht="15.75" x14ac:dyDescent="0.25">
      <c r="A97" s="197" t="s">
        <v>436</v>
      </c>
      <c r="B97" s="205">
        <f>SUM(C97:D97)</f>
        <v>1385</v>
      </c>
      <c r="C97" s="198">
        <f t="shared" si="63"/>
        <v>564</v>
      </c>
      <c r="D97" s="216">
        <f t="shared" si="63"/>
        <v>821</v>
      </c>
      <c r="E97" s="198">
        <v>71</v>
      </c>
      <c r="F97" s="199">
        <v>33</v>
      </c>
      <c r="G97" s="217">
        <v>38</v>
      </c>
      <c r="H97" s="198">
        <v>61</v>
      </c>
      <c r="I97" s="199">
        <v>23</v>
      </c>
      <c r="J97" s="217">
        <v>38</v>
      </c>
      <c r="K97" s="198">
        <v>86</v>
      </c>
      <c r="L97" s="199">
        <v>27</v>
      </c>
      <c r="M97" s="217">
        <v>59</v>
      </c>
      <c r="N97" s="198">
        <v>41</v>
      </c>
      <c r="O97" s="199">
        <v>15</v>
      </c>
      <c r="P97" s="217">
        <v>26</v>
      </c>
      <c r="Q97" s="198">
        <v>102</v>
      </c>
      <c r="R97" s="199">
        <v>36</v>
      </c>
      <c r="S97" s="217">
        <v>66</v>
      </c>
      <c r="T97" s="198">
        <v>132</v>
      </c>
      <c r="U97" s="199">
        <v>56</v>
      </c>
      <c r="V97" s="217">
        <v>76</v>
      </c>
      <c r="W97" s="198">
        <v>48</v>
      </c>
      <c r="X97" s="199">
        <v>20</v>
      </c>
      <c r="Y97" s="217">
        <v>28</v>
      </c>
      <c r="Z97" s="198">
        <v>57</v>
      </c>
      <c r="AA97" s="199">
        <v>31</v>
      </c>
      <c r="AB97" s="217">
        <v>26</v>
      </c>
      <c r="AC97" s="198">
        <v>27</v>
      </c>
      <c r="AD97" s="199">
        <v>13</v>
      </c>
      <c r="AE97" s="217">
        <v>14</v>
      </c>
      <c r="AF97" s="198">
        <v>72</v>
      </c>
      <c r="AG97" s="199">
        <v>32</v>
      </c>
      <c r="AH97" s="217">
        <v>40</v>
      </c>
      <c r="AI97" s="198">
        <v>94</v>
      </c>
      <c r="AJ97" s="199">
        <v>45</v>
      </c>
      <c r="AK97" s="217">
        <v>49</v>
      </c>
      <c r="AL97" s="198">
        <v>41</v>
      </c>
      <c r="AM97" s="199">
        <v>16</v>
      </c>
      <c r="AN97" s="217">
        <v>25</v>
      </c>
      <c r="AO97" s="198">
        <v>118</v>
      </c>
      <c r="AP97" s="199">
        <v>43</v>
      </c>
      <c r="AQ97" s="217">
        <v>75</v>
      </c>
      <c r="AR97" s="198">
        <v>87</v>
      </c>
      <c r="AS97" s="199">
        <v>41</v>
      </c>
      <c r="AT97" s="217">
        <v>46</v>
      </c>
      <c r="AU97" s="198">
        <v>128</v>
      </c>
      <c r="AV97" s="199">
        <v>44</v>
      </c>
      <c r="AW97" s="217">
        <v>84</v>
      </c>
      <c r="AX97" s="198">
        <v>44</v>
      </c>
      <c r="AY97" s="199">
        <v>15</v>
      </c>
      <c r="AZ97" s="217">
        <v>29</v>
      </c>
      <c r="BA97" s="198">
        <v>30</v>
      </c>
      <c r="BB97" s="199">
        <v>13</v>
      </c>
      <c r="BC97" s="217">
        <v>17</v>
      </c>
      <c r="BD97" s="198">
        <v>29</v>
      </c>
      <c r="BE97" s="199">
        <v>11</v>
      </c>
      <c r="BF97" s="217">
        <v>18</v>
      </c>
      <c r="BG97" s="198">
        <v>46</v>
      </c>
      <c r="BH97" s="199">
        <v>21</v>
      </c>
      <c r="BI97" s="217">
        <v>25</v>
      </c>
      <c r="BJ97" s="198">
        <v>29</v>
      </c>
      <c r="BK97" s="199">
        <v>13</v>
      </c>
      <c r="BL97" s="217">
        <v>16</v>
      </c>
      <c r="BM97" s="198">
        <v>42</v>
      </c>
      <c r="BN97" s="199">
        <v>16</v>
      </c>
      <c r="BO97" s="200">
        <v>26</v>
      </c>
    </row>
    <row r="98" spans="1:67" s="188" customFormat="1" ht="15.75" x14ac:dyDescent="0.25">
      <c r="A98" s="197" t="s">
        <v>437</v>
      </c>
      <c r="B98" s="205">
        <f>SUM(C98:D98)</f>
        <v>1290</v>
      </c>
      <c r="C98" s="198">
        <f t="shared" si="63"/>
        <v>519</v>
      </c>
      <c r="D98" s="216">
        <f t="shared" si="63"/>
        <v>771</v>
      </c>
      <c r="E98" s="198">
        <v>69</v>
      </c>
      <c r="F98" s="199">
        <v>25</v>
      </c>
      <c r="G98" s="217">
        <v>44</v>
      </c>
      <c r="H98" s="198">
        <v>61</v>
      </c>
      <c r="I98" s="199">
        <v>29</v>
      </c>
      <c r="J98" s="217">
        <v>32</v>
      </c>
      <c r="K98" s="198">
        <v>72</v>
      </c>
      <c r="L98" s="199">
        <v>33</v>
      </c>
      <c r="M98" s="217">
        <v>39</v>
      </c>
      <c r="N98" s="198">
        <v>32</v>
      </c>
      <c r="O98" s="199">
        <v>16</v>
      </c>
      <c r="P98" s="217">
        <v>16</v>
      </c>
      <c r="Q98" s="198">
        <v>93</v>
      </c>
      <c r="R98" s="199">
        <v>35</v>
      </c>
      <c r="S98" s="217">
        <v>58</v>
      </c>
      <c r="T98" s="198">
        <v>124</v>
      </c>
      <c r="U98" s="199">
        <v>34</v>
      </c>
      <c r="V98" s="217">
        <v>90</v>
      </c>
      <c r="W98" s="198">
        <v>43</v>
      </c>
      <c r="X98" s="199">
        <v>23</v>
      </c>
      <c r="Y98" s="217">
        <v>20</v>
      </c>
      <c r="Z98" s="198">
        <v>63</v>
      </c>
      <c r="AA98" s="199">
        <v>27</v>
      </c>
      <c r="AB98" s="217">
        <v>36</v>
      </c>
      <c r="AC98" s="198">
        <v>27</v>
      </c>
      <c r="AD98" s="199">
        <v>12</v>
      </c>
      <c r="AE98" s="217">
        <v>15</v>
      </c>
      <c r="AF98" s="198">
        <v>57</v>
      </c>
      <c r="AG98" s="199">
        <v>29</v>
      </c>
      <c r="AH98" s="217">
        <v>28</v>
      </c>
      <c r="AI98" s="198">
        <v>84</v>
      </c>
      <c r="AJ98" s="199">
        <v>26</v>
      </c>
      <c r="AK98" s="217">
        <v>58</v>
      </c>
      <c r="AL98" s="198">
        <v>45</v>
      </c>
      <c r="AM98" s="199">
        <v>22</v>
      </c>
      <c r="AN98" s="217">
        <v>23</v>
      </c>
      <c r="AO98" s="198">
        <v>124</v>
      </c>
      <c r="AP98" s="199">
        <v>47</v>
      </c>
      <c r="AQ98" s="217">
        <v>77</v>
      </c>
      <c r="AR98" s="198">
        <v>65</v>
      </c>
      <c r="AS98" s="199">
        <v>26</v>
      </c>
      <c r="AT98" s="217">
        <v>39</v>
      </c>
      <c r="AU98" s="198">
        <v>113</v>
      </c>
      <c r="AV98" s="199">
        <v>44</v>
      </c>
      <c r="AW98" s="217">
        <v>69</v>
      </c>
      <c r="AX98" s="198">
        <v>36</v>
      </c>
      <c r="AY98" s="199">
        <v>16</v>
      </c>
      <c r="AZ98" s="217">
        <v>20</v>
      </c>
      <c r="BA98" s="198">
        <v>28</v>
      </c>
      <c r="BB98" s="199">
        <v>10</v>
      </c>
      <c r="BC98" s="217">
        <v>18</v>
      </c>
      <c r="BD98" s="198">
        <v>37</v>
      </c>
      <c r="BE98" s="199">
        <v>16</v>
      </c>
      <c r="BF98" s="217">
        <v>21</v>
      </c>
      <c r="BG98" s="198">
        <v>47</v>
      </c>
      <c r="BH98" s="199">
        <v>23</v>
      </c>
      <c r="BI98" s="217">
        <v>24</v>
      </c>
      <c r="BJ98" s="198">
        <v>31</v>
      </c>
      <c r="BK98" s="199">
        <v>8</v>
      </c>
      <c r="BL98" s="217">
        <v>23</v>
      </c>
      <c r="BM98" s="198">
        <v>39</v>
      </c>
      <c r="BN98" s="199">
        <v>18</v>
      </c>
      <c r="BO98" s="200">
        <v>21</v>
      </c>
    </row>
    <row r="99" spans="1:67" s="188" customFormat="1" ht="15.75" x14ac:dyDescent="0.25">
      <c r="A99" s="197" t="s">
        <v>438</v>
      </c>
      <c r="B99" s="205">
        <f>SUM(C99:D99)</f>
        <v>1808</v>
      </c>
      <c r="C99" s="198">
        <f t="shared" si="63"/>
        <v>714</v>
      </c>
      <c r="D99" s="216">
        <f t="shared" si="63"/>
        <v>1094</v>
      </c>
      <c r="E99" s="198">
        <v>96</v>
      </c>
      <c r="F99" s="199">
        <v>41</v>
      </c>
      <c r="G99" s="217">
        <v>55</v>
      </c>
      <c r="H99" s="198">
        <v>85</v>
      </c>
      <c r="I99" s="199">
        <v>35</v>
      </c>
      <c r="J99" s="217">
        <v>50</v>
      </c>
      <c r="K99" s="198">
        <v>117</v>
      </c>
      <c r="L99" s="199">
        <v>52</v>
      </c>
      <c r="M99" s="217">
        <v>65</v>
      </c>
      <c r="N99" s="198">
        <v>51</v>
      </c>
      <c r="O99" s="199">
        <v>27</v>
      </c>
      <c r="P99" s="217">
        <v>24</v>
      </c>
      <c r="Q99" s="198">
        <v>148</v>
      </c>
      <c r="R99" s="199">
        <v>65</v>
      </c>
      <c r="S99" s="217">
        <v>83</v>
      </c>
      <c r="T99" s="198">
        <v>164</v>
      </c>
      <c r="U99" s="199">
        <v>59</v>
      </c>
      <c r="V99" s="217">
        <v>105</v>
      </c>
      <c r="W99" s="198">
        <v>54</v>
      </c>
      <c r="X99" s="199">
        <v>18</v>
      </c>
      <c r="Y99" s="217">
        <v>36</v>
      </c>
      <c r="Z99" s="198">
        <v>79</v>
      </c>
      <c r="AA99" s="199">
        <v>38</v>
      </c>
      <c r="AB99" s="217">
        <v>41</v>
      </c>
      <c r="AC99" s="198">
        <v>41</v>
      </c>
      <c r="AD99" s="199">
        <v>11</v>
      </c>
      <c r="AE99" s="217">
        <v>30</v>
      </c>
      <c r="AF99" s="198">
        <v>98</v>
      </c>
      <c r="AG99" s="199">
        <v>38</v>
      </c>
      <c r="AH99" s="217">
        <v>60</v>
      </c>
      <c r="AI99" s="198">
        <v>118</v>
      </c>
      <c r="AJ99" s="199">
        <v>30</v>
      </c>
      <c r="AK99" s="217">
        <v>88</v>
      </c>
      <c r="AL99" s="198">
        <v>64</v>
      </c>
      <c r="AM99" s="199">
        <v>26</v>
      </c>
      <c r="AN99" s="217">
        <v>38</v>
      </c>
      <c r="AO99" s="198">
        <v>134</v>
      </c>
      <c r="AP99" s="199">
        <v>47</v>
      </c>
      <c r="AQ99" s="217">
        <v>87</v>
      </c>
      <c r="AR99" s="198">
        <v>101</v>
      </c>
      <c r="AS99" s="199">
        <v>39</v>
      </c>
      <c r="AT99" s="217">
        <v>62</v>
      </c>
      <c r="AU99" s="198">
        <v>163</v>
      </c>
      <c r="AV99" s="199">
        <v>74</v>
      </c>
      <c r="AW99" s="217">
        <v>89</v>
      </c>
      <c r="AX99" s="198">
        <v>56</v>
      </c>
      <c r="AY99" s="199">
        <v>25</v>
      </c>
      <c r="AZ99" s="217">
        <v>31</v>
      </c>
      <c r="BA99" s="198">
        <v>47</v>
      </c>
      <c r="BB99" s="199">
        <v>20</v>
      </c>
      <c r="BC99" s="217">
        <v>27</v>
      </c>
      <c r="BD99" s="198">
        <v>42</v>
      </c>
      <c r="BE99" s="199">
        <v>17</v>
      </c>
      <c r="BF99" s="217">
        <v>25</v>
      </c>
      <c r="BG99" s="198">
        <v>58</v>
      </c>
      <c r="BH99" s="199">
        <v>22</v>
      </c>
      <c r="BI99" s="217">
        <v>36</v>
      </c>
      <c r="BJ99" s="198">
        <v>45</v>
      </c>
      <c r="BK99" s="199">
        <v>14</v>
      </c>
      <c r="BL99" s="217">
        <v>31</v>
      </c>
      <c r="BM99" s="198">
        <v>47</v>
      </c>
      <c r="BN99" s="199">
        <v>16</v>
      </c>
      <c r="BO99" s="200">
        <v>31</v>
      </c>
    </row>
    <row r="100" spans="1:67" s="188" customFormat="1" ht="15.75" x14ac:dyDescent="0.25">
      <c r="A100" s="197" t="s">
        <v>439</v>
      </c>
      <c r="B100" s="205">
        <f>SUM(C100:D100)</f>
        <v>1463</v>
      </c>
      <c r="C100" s="198">
        <f t="shared" si="63"/>
        <v>522</v>
      </c>
      <c r="D100" s="216">
        <f t="shared" si="63"/>
        <v>941</v>
      </c>
      <c r="E100" s="198">
        <v>67</v>
      </c>
      <c r="F100" s="199">
        <v>30</v>
      </c>
      <c r="G100" s="217">
        <v>37</v>
      </c>
      <c r="H100" s="198">
        <v>52</v>
      </c>
      <c r="I100" s="199">
        <v>26</v>
      </c>
      <c r="J100" s="217">
        <v>26</v>
      </c>
      <c r="K100" s="198">
        <v>94</v>
      </c>
      <c r="L100" s="199">
        <v>35</v>
      </c>
      <c r="M100" s="217">
        <v>59</v>
      </c>
      <c r="N100" s="198">
        <v>31</v>
      </c>
      <c r="O100" s="199">
        <v>11</v>
      </c>
      <c r="P100" s="217">
        <v>20</v>
      </c>
      <c r="Q100" s="198">
        <v>118</v>
      </c>
      <c r="R100" s="199">
        <v>50</v>
      </c>
      <c r="S100" s="217">
        <v>68</v>
      </c>
      <c r="T100" s="198">
        <v>150</v>
      </c>
      <c r="U100" s="199">
        <v>52</v>
      </c>
      <c r="V100" s="217">
        <v>98</v>
      </c>
      <c r="W100" s="198">
        <v>42</v>
      </c>
      <c r="X100" s="199">
        <v>10</v>
      </c>
      <c r="Y100" s="217">
        <v>32</v>
      </c>
      <c r="Z100" s="198">
        <v>60</v>
      </c>
      <c r="AA100" s="199">
        <v>22</v>
      </c>
      <c r="AB100" s="217">
        <v>38</v>
      </c>
      <c r="AC100" s="198">
        <v>40</v>
      </c>
      <c r="AD100" s="199">
        <v>13</v>
      </c>
      <c r="AE100" s="217">
        <v>27</v>
      </c>
      <c r="AF100" s="198">
        <v>81</v>
      </c>
      <c r="AG100" s="199">
        <v>22</v>
      </c>
      <c r="AH100" s="217">
        <v>59</v>
      </c>
      <c r="AI100" s="198">
        <v>112</v>
      </c>
      <c r="AJ100" s="199">
        <v>34</v>
      </c>
      <c r="AK100" s="217">
        <v>78</v>
      </c>
      <c r="AL100" s="198">
        <v>47</v>
      </c>
      <c r="AM100" s="199">
        <v>20</v>
      </c>
      <c r="AN100" s="217">
        <v>27</v>
      </c>
      <c r="AO100" s="198">
        <v>130</v>
      </c>
      <c r="AP100" s="199">
        <v>47</v>
      </c>
      <c r="AQ100" s="217">
        <v>83</v>
      </c>
      <c r="AR100" s="198">
        <v>65</v>
      </c>
      <c r="AS100" s="199">
        <v>32</v>
      </c>
      <c r="AT100" s="217">
        <v>33</v>
      </c>
      <c r="AU100" s="198">
        <v>105</v>
      </c>
      <c r="AV100" s="199">
        <v>27</v>
      </c>
      <c r="AW100" s="217">
        <v>78</v>
      </c>
      <c r="AX100" s="198">
        <v>41</v>
      </c>
      <c r="AY100" s="199">
        <v>16</v>
      </c>
      <c r="AZ100" s="217">
        <v>25</v>
      </c>
      <c r="BA100" s="198">
        <v>40</v>
      </c>
      <c r="BB100" s="199">
        <v>17</v>
      </c>
      <c r="BC100" s="217">
        <v>23</v>
      </c>
      <c r="BD100" s="198">
        <v>33</v>
      </c>
      <c r="BE100" s="199">
        <v>7</v>
      </c>
      <c r="BF100" s="217">
        <v>26</v>
      </c>
      <c r="BG100" s="198">
        <v>73</v>
      </c>
      <c r="BH100" s="199">
        <v>24</v>
      </c>
      <c r="BI100" s="217">
        <v>49</v>
      </c>
      <c r="BJ100" s="198">
        <v>41</v>
      </c>
      <c r="BK100" s="199">
        <v>11</v>
      </c>
      <c r="BL100" s="217">
        <v>30</v>
      </c>
      <c r="BM100" s="198">
        <v>41</v>
      </c>
      <c r="BN100" s="199">
        <v>16</v>
      </c>
      <c r="BO100" s="200">
        <v>25</v>
      </c>
    </row>
    <row r="101" spans="1:67" s="188" customFormat="1" ht="14.25" customHeight="1" x14ac:dyDescent="0.25">
      <c r="A101" s="201" t="s">
        <v>114</v>
      </c>
      <c r="B101" s="215">
        <f t="shared" ref="B101:D101" si="64">SUM(B102:B106)</f>
        <v>5084</v>
      </c>
      <c r="C101" s="195">
        <f t="shared" si="64"/>
        <v>1625</v>
      </c>
      <c r="D101" s="214">
        <f t="shared" si="64"/>
        <v>3459</v>
      </c>
      <c r="E101" s="215">
        <f t="shared" ref="E101:G101" si="65">SUM(E102:E106)</f>
        <v>238</v>
      </c>
      <c r="F101" s="195">
        <f t="shared" si="65"/>
        <v>81</v>
      </c>
      <c r="G101" s="214">
        <f t="shared" si="65"/>
        <v>157</v>
      </c>
      <c r="H101" s="215">
        <f t="shared" ref="H101:BO101" si="66">SUM(H102:H106)</f>
        <v>211</v>
      </c>
      <c r="I101" s="195">
        <f t="shared" si="66"/>
        <v>70</v>
      </c>
      <c r="J101" s="214">
        <f t="shared" si="66"/>
        <v>141</v>
      </c>
      <c r="K101" s="215">
        <f t="shared" si="66"/>
        <v>266</v>
      </c>
      <c r="L101" s="195">
        <f t="shared" si="66"/>
        <v>93</v>
      </c>
      <c r="M101" s="214">
        <f t="shared" si="66"/>
        <v>173</v>
      </c>
      <c r="N101" s="215">
        <f t="shared" si="66"/>
        <v>103</v>
      </c>
      <c r="O101" s="195">
        <f t="shared" si="66"/>
        <v>40</v>
      </c>
      <c r="P101" s="214">
        <f t="shared" si="66"/>
        <v>63</v>
      </c>
      <c r="Q101" s="215">
        <f t="shared" si="66"/>
        <v>408</v>
      </c>
      <c r="R101" s="195">
        <f t="shared" si="66"/>
        <v>134</v>
      </c>
      <c r="S101" s="214">
        <f t="shared" si="66"/>
        <v>274</v>
      </c>
      <c r="T101" s="215">
        <f t="shared" si="66"/>
        <v>514</v>
      </c>
      <c r="U101" s="195">
        <f t="shared" si="66"/>
        <v>142</v>
      </c>
      <c r="V101" s="214">
        <f t="shared" si="66"/>
        <v>372</v>
      </c>
      <c r="W101" s="215">
        <f t="shared" si="66"/>
        <v>161</v>
      </c>
      <c r="X101" s="195">
        <f t="shared" si="66"/>
        <v>51</v>
      </c>
      <c r="Y101" s="214">
        <f t="shared" si="66"/>
        <v>110</v>
      </c>
      <c r="Z101" s="215">
        <f t="shared" si="66"/>
        <v>203</v>
      </c>
      <c r="AA101" s="195">
        <f t="shared" si="66"/>
        <v>69</v>
      </c>
      <c r="AB101" s="214">
        <f t="shared" si="66"/>
        <v>134</v>
      </c>
      <c r="AC101" s="215">
        <f t="shared" si="66"/>
        <v>127</v>
      </c>
      <c r="AD101" s="195">
        <f t="shared" si="66"/>
        <v>35</v>
      </c>
      <c r="AE101" s="214">
        <f t="shared" si="66"/>
        <v>92</v>
      </c>
      <c r="AF101" s="215">
        <f t="shared" si="66"/>
        <v>262</v>
      </c>
      <c r="AG101" s="195">
        <f t="shared" si="66"/>
        <v>104</v>
      </c>
      <c r="AH101" s="214">
        <f t="shared" si="66"/>
        <v>158</v>
      </c>
      <c r="AI101" s="215">
        <f t="shared" si="66"/>
        <v>381</v>
      </c>
      <c r="AJ101" s="195">
        <f t="shared" si="66"/>
        <v>120</v>
      </c>
      <c r="AK101" s="214">
        <f t="shared" si="66"/>
        <v>261</v>
      </c>
      <c r="AL101" s="215">
        <f t="shared" si="66"/>
        <v>167</v>
      </c>
      <c r="AM101" s="195">
        <f t="shared" si="66"/>
        <v>54</v>
      </c>
      <c r="AN101" s="214">
        <f t="shared" si="66"/>
        <v>113</v>
      </c>
      <c r="AO101" s="215">
        <f t="shared" si="66"/>
        <v>376</v>
      </c>
      <c r="AP101" s="195">
        <f t="shared" si="66"/>
        <v>123</v>
      </c>
      <c r="AQ101" s="214">
        <f t="shared" si="66"/>
        <v>253</v>
      </c>
      <c r="AR101" s="215">
        <f t="shared" si="66"/>
        <v>240</v>
      </c>
      <c r="AS101" s="195">
        <f t="shared" si="66"/>
        <v>73</v>
      </c>
      <c r="AT101" s="214">
        <f t="shared" si="66"/>
        <v>167</v>
      </c>
      <c r="AU101" s="215">
        <f t="shared" si="66"/>
        <v>390</v>
      </c>
      <c r="AV101" s="195">
        <f t="shared" si="66"/>
        <v>119</v>
      </c>
      <c r="AW101" s="214">
        <f t="shared" si="66"/>
        <v>271</v>
      </c>
      <c r="AX101" s="215">
        <f t="shared" si="66"/>
        <v>181</v>
      </c>
      <c r="AY101" s="195">
        <f t="shared" si="66"/>
        <v>54</v>
      </c>
      <c r="AZ101" s="214">
        <f t="shared" si="66"/>
        <v>127</v>
      </c>
      <c r="BA101" s="215">
        <f t="shared" si="66"/>
        <v>162</v>
      </c>
      <c r="BB101" s="195">
        <f t="shared" si="66"/>
        <v>56</v>
      </c>
      <c r="BC101" s="214">
        <f t="shared" si="66"/>
        <v>106</v>
      </c>
      <c r="BD101" s="215">
        <f t="shared" si="66"/>
        <v>113</v>
      </c>
      <c r="BE101" s="195">
        <f t="shared" si="66"/>
        <v>30</v>
      </c>
      <c r="BF101" s="214">
        <f t="shared" si="66"/>
        <v>83</v>
      </c>
      <c r="BG101" s="215">
        <f t="shared" si="66"/>
        <v>194</v>
      </c>
      <c r="BH101" s="195">
        <f t="shared" si="66"/>
        <v>61</v>
      </c>
      <c r="BI101" s="214">
        <f t="shared" si="66"/>
        <v>133</v>
      </c>
      <c r="BJ101" s="215">
        <f t="shared" si="66"/>
        <v>192</v>
      </c>
      <c r="BK101" s="195">
        <f t="shared" si="66"/>
        <v>55</v>
      </c>
      <c r="BL101" s="214">
        <f t="shared" si="66"/>
        <v>137</v>
      </c>
      <c r="BM101" s="215">
        <f t="shared" si="66"/>
        <v>195</v>
      </c>
      <c r="BN101" s="195">
        <f t="shared" si="66"/>
        <v>61</v>
      </c>
      <c r="BO101" s="196">
        <f t="shared" si="66"/>
        <v>134</v>
      </c>
    </row>
    <row r="102" spans="1:67" s="188" customFormat="1" ht="14.25" customHeight="1" x14ac:dyDescent="0.25">
      <c r="A102" s="197" t="s">
        <v>440</v>
      </c>
      <c r="B102" s="205">
        <f>SUM(C102:D102)</f>
        <v>1175</v>
      </c>
      <c r="C102" s="198">
        <f t="shared" ref="C102:D106" si="67">F102+I102+L102+O102+R102+U102+X102+AA102+AD102+AG102+AJ102+AM102+AP102+AS102+AV102+AY102+BB102+BE102+BH102+BK102+BN102</f>
        <v>403</v>
      </c>
      <c r="D102" s="216">
        <f t="shared" si="67"/>
        <v>772</v>
      </c>
      <c r="E102" s="198">
        <v>46</v>
      </c>
      <c r="F102" s="199">
        <v>14</v>
      </c>
      <c r="G102" s="217">
        <v>32</v>
      </c>
      <c r="H102" s="198">
        <v>46</v>
      </c>
      <c r="I102" s="199">
        <v>13</v>
      </c>
      <c r="J102" s="217">
        <v>33</v>
      </c>
      <c r="K102" s="198">
        <v>60</v>
      </c>
      <c r="L102" s="199">
        <v>24</v>
      </c>
      <c r="M102" s="217">
        <v>36</v>
      </c>
      <c r="N102" s="198">
        <v>18</v>
      </c>
      <c r="O102" s="199">
        <v>10</v>
      </c>
      <c r="P102" s="217">
        <v>8</v>
      </c>
      <c r="Q102" s="198">
        <v>104</v>
      </c>
      <c r="R102" s="199">
        <v>36</v>
      </c>
      <c r="S102" s="217">
        <v>68</v>
      </c>
      <c r="T102" s="198">
        <v>113</v>
      </c>
      <c r="U102" s="199">
        <v>33</v>
      </c>
      <c r="V102" s="217">
        <v>80</v>
      </c>
      <c r="W102" s="198">
        <v>31</v>
      </c>
      <c r="X102" s="199">
        <v>15</v>
      </c>
      <c r="Y102" s="217">
        <v>16</v>
      </c>
      <c r="Z102" s="198">
        <v>50</v>
      </c>
      <c r="AA102" s="199">
        <v>18</v>
      </c>
      <c r="AB102" s="217">
        <v>32</v>
      </c>
      <c r="AC102" s="198">
        <v>30</v>
      </c>
      <c r="AD102" s="199">
        <v>8</v>
      </c>
      <c r="AE102" s="217">
        <v>22</v>
      </c>
      <c r="AF102" s="198">
        <v>54</v>
      </c>
      <c r="AG102" s="199">
        <v>17</v>
      </c>
      <c r="AH102" s="217">
        <v>37</v>
      </c>
      <c r="AI102" s="198">
        <v>97</v>
      </c>
      <c r="AJ102" s="199">
        <v>40</v>
      </c>
      <c r="AK102" s="217">
        <v>57</v>
      </c>
      <c r="AL102" s="198">
        <v>50</v>
      </c>
      <c r="AM102" s="199">
        <v>19</v>
      </c>
      <c r="AN102" s="217">
        <v>31</v>
      </c>
      <c r="AO102" s="198">
        <v>103</v>
      </c>
      <c r="AP102" s="199">
        <v>35</v>
      </c>
      <c r="AQ102" s="217">
        <v>68</v>
      </c>
      <c r="AR102" s="198">
        <v>55</v>
      </c>
      <c r="AS102" s="199">
        <v>15</v>
      </c>
      <c r="AT102" s="217">
        <v>40</v>
      </c>
      <c r="AU102" s="198">
        <v>88</v>
      </c>
      <c r="AV102" s="199">
        <v>33</v>
      </c>
      <c r="AW102" s="217">
        <v>55</v>
      </c>
      <c r="AX102" s="198">
        <v>41</v>
      </c>
      <c r="AY102" s="199">
        <v>10</v>
      </c>
      <c r="AZ102" s="217">
        <v>31</v>
      </c>
      <c r="BA102" s="198">
        <v>36</v>
      </c>
      <c r="BB102" s="199">
        <v>14</v>
      </c>
      <c r="BC102" s="217">
        <v>22</v>
      </c>
      <c r="BD102" s="198">
        <v>28</v>
      </c>
      <c r="BE102" s="199">
        <v>9</v>
      </c>
      <c r="BF102" s="217">
        <v>19</v>
      </c>
      <c r="BG102" s="198">
        <v>43</v>
      </c>
      <c r="BH102" s="199">
        <v>16</v>
      </c>
      <c r="BI102" s="217">
        <v>27</v>
      </c>
      <c r="BJ102" s="198">
        <v>36</v>
      </c>
      <c r="BK102" s="199">
        <v>11</v>
      </c>
      <c r="BL102" s="217">
        <v>25</v>
      </c>
      <c r="BM102" s="198">
        <v>46</v>
      </c>
      <c r="BN102" s="199">
        <v>13</v>
      </c>
      <c r="BO102" s="200">
        <v>33</v>
      </c>
    </row>
    <row r="103" spans="1:67" s="188" customFormat="1" ht="14.25" customHeight="1" x14ac:dyDescent="0.25">
      <c r="A103" s="197" t="s">
        <v>441</v>
      </c>
      <c r="B103" s="205">
        <f>SUM(C103:D103)</f>
        <v>1137</v>
      </c>
      <c r="C103" s="198">
        <f t="shared" si="67"/>
        <v>374</v>
      </c>
      <c r="D103" s="216">
        <f t="shared" si="67"/>
        <v>763</v>
      </c>
      <c r="E103" s="198">
        <v>46</v>
      </c>
      <c r="F103" s="199">
        <v>17</v>
      </c>
      <c r="G103" s="217">
        <v>29</v>
      </c>
      <c r="H103" s="198">
        <v>53</v>
      </c>
      <c r="I103" s="199">
        <v>20</v>
      </c>
      <c r="J103" s="217">
        <v>33</v>
      </c>
      <c r="K103" s="198">
        <v>60</v>
      </c>
      <c r="L103" s="199">
        <v>21</v>
      </c>
      <c r="M103" s="217">
        <v>39</v>
      </c>
      <c r="N103" s="198">
        <v>23</v>
      </c>
      <c r="O103" s="199">
        <v>13</v>
      </c>
      <c r="P103" s="217">
        <v>10</v>
      </c>
      <c r="Q103" s="198">
        <v>76</v>
      </c>
      <c r="R103" s="199">
        <v>15</v>
      </c>
      <c r="S103" s="217">
        <v>61</v>
      </c>
      <c r="T103" s="198">
        <v>116</v>
      </c>
      <c r="U103" s="199">
        <v>30</v>
      </c>
      <c r="V103" s="217">
        <v>86</v>
      </c>
      <c r="W103" s="198">
        <v>33</v>
      </c>
      <c r="X103" s="199">
        <v>9</v>
      </c>
      <c r="Y103" s="217">
        <v>24</v>
      </c>
      <c r="Z103" s="198">
        <v>53</v>
      </c>
      <c r="AA103" s="199">
        <v>23</v>
      </c>
      <c r="AB103" s="217">
        <v>30</v>
      </c>
      <c r="AC103" s="198">
        <v>34</v>
      </c>
      <c r="AD103" s="199">
        <v>13</v>
      </c>
      <c r="AE103" s="217">
        <v>21</v>
      </c>
      <c r="AF103" s="198">
        <v>59</v>
      </c>
      <c r="AG103" s="199">
        <v>29</v>
      </c>
      <c r="AH103" s="217">
        <v>30</v>
      </c>
      <c r="AI103" s="198">
        <v>88</v>
      </c>
      <c r="AJ103" s="199">
        <v>22</v>
      </c>
      <c r="AK103" s="217">
        <v>66</v>
      </c>
      <c r="AL103" s="198">
        <v>36</v>
      </c>
      <c r="AM103" s="199">
        <v>14</v>
      </c>
      <c r="AN103" s="217">
        <v>22</v>
      </c>
      <c r="AO103" s="198">
        <v>76</v>
      </c>
      <c r="AP103" s="199">
        <v>22</v>
      </c>
      <c r="AQ103" s="217">
        <v>54</v>
      </c>
      <c r="AR103" s="198">
        <v>51</v>
      </c>
      <c r="AS103" s="199">
        <v>16</v>
      </c>
      <c r="AT103" s="217">
        <v>35</v>
      </c>
      <c r="AU103" s="198">
        <v>87</v>
      </c>
      <c r="AV103" s="199">
        <v>25</v>
      </c>
      <c r="AW103" s="217">
        <v>62</v>
      </c>
      <c r="AX103" s="198">
        <v>50</v>
      </c>
      <c r="AY103" s="199">
        <v>18</v>
      </c>
      <c r="AZ103" s="217">
        <v>32</v>
      </c>
      <c r="BA103" s="198">
        <v>34</v>
      </c>
      <c r="BB103" s="199">
        <v>17</v>
      </c>
      <c r="BC103" s="217">
        <v>17</v>
      </c>
      <c r="BD103" s="198">
        <v>31</v>
      </c>
      <c r="BE103" s="199">
        <v>8</v>
      </c>
      <c r="BF103" s="217">
        <v>23</v>
      </c>
      <c r="BG103" s="198">
        <v>39</v>
      </c>
      <c r="BH103" s="199">
        <v>13</v>
      </c>
      <c r="BI103" s="217">
        <v>26</v>
      </c>
      <c r="BJ103" s="198">
        <v>55</v>
      </c>
      <c r="BK103" s="199">
        <v>18</v>
      </c>
      <c r="BL103" s="217">
        <v>37</v>
      </c>
      <c r="BM103" s="198">
        <v>37</v>
      </c>
      <c r="BN103" s="199">
        <v>11</v>
      </c>
      <c r="BO103" s="200">
        <v>26</v>
      </c>
    </row>
    <row r="104" spans="1:67" s="188" customFormat="1" ht="14.25" customHeight="1" x14ac:dyDescent="0.25">
      <c r="A104" s="197" t="s">
        <v>442</v>
      </c>
      <c r="B104" s="205">
        <f>SUM(C104:D104)</f>
        <v>1047</v>
      </c>
      <c r="C104" s="198">
        <f t="shared" si="67"/>
        <v>346</v>
      </c>
      <c r="D104" s="216">
        <f t="shared" si="67"/>
        <v>701</v>
      </c>
      <c r="E104" s="198">
        <v>50</v>
      </c>
      <c r="F104" s="199">
        <v>14</v>
      </c>
      <c r="G104" s="217">
        <v>36</v>
      </c>
      <c r="H104" s="198">
        <v>47</v>
      </c>
      <c r="I104" s="199">
        <v>16</v>
      </c>
      <c r="J104" s="217">
        <v>31</v>
      </c>
      <c r="K104" s="198">
        <v>57</v>
      </c>
      <c r="L104" s="199">
        <v>22</v>
      </c>
      <c r="M104" s="217">
        <v>35</v>
      </c>
      <c r="N104" s="198">
        <v>21</v>
      </c>
      <c r="O104" s="199">
        <v>9</v>
      </c>
      <c r="P104" s="217">
        <v>12</v>
      </c>
      <c r="Q104" s="198">
        <v>83</v>
      </c>
      <c r="R104" s="199">
        <v>31</v>
      </c>
      <c r="S104" s="217">
        <v>52</v>
      </c>
      <c r="T104" s="198">
        <v>100</v>
      </c>
      <c r="U104" s="199">
        <v>25</v>
      </c>
      <c r="V104" s="217">
        <v>75</v>
      </c>
      <c r="W104" s="198">
        <v>41</v>
      </c>
      <c r="X104" s="199">
        <v>15</v>
      </c>
      <c r="Y104" s="217">
        <v>26</v>
      </c>
      <c r="Z104" s="198">
        <v>44</v>
      </c>
      <c r="AA104" s="199">
        <v>18</v>
      </c>
      <c r="AB104" s="217">
        <v>26</v>
      </c>
      <c r="AC104" s="198">
        <v>21</v>
      </c>
      <c r="AD104" s="199">
        <v>8</v>
      </c>
      <c r="AE104" s="217">
        <v>13</v>
      </c>
      <c r="AF104" s="198">
        <v>57</v>
      </c>
      <c r="AG104" s="199">
        <v>21</v>
      </c>
      <c r="AH104" s="217">
        <v>36</v>
      </c>
      <c r="AI104" s="198">
        <v>73</v>
      </c>
      <c r="AJ104" s="199">
        <v>25</v>
      </c>
      <c r="AK104" s="217">
        <v>48</v>
      </c>
      <c r="AL104" s="198">
        <v>32</v>
      </c>
      <c r="AM104" s="199">
        <v>9</v>
      </c>
      <c r="AN104" s="217">
        <v>23</v>
      </c>
      <c r="AO104" s="198">
        <v>74</v>
      </c>
      <c r="AP104" s="199">
        <v>20</v>
      </c>
      <c r="AQ104" s="217">
        <v>54</v>
      </c>
      <c r="AR104" s="198">
        <v>51</v>
      </c>
      <c r="AS104" s="199">
        <v>18</v>
      </c>
      <c r="AT104" s="217">
        <v>33</v>
      </c>
      <c r="AU104" s="198">
        <v>83</v>
      </c>
      <c r="AV104" s="199">
        <v>26</v>
      </c>
      <c r="AW104" s="217">
        <v>57</v>
      </c>
      <c r="AX104" s="198">
        <v>27</v>
      </c>
      <c r="AY104" s="199">
        <v>11</v>
      </c>
      <c r="AZ104" s="217">
        <v>16</v>
      </c>
      <c r="BA104" s="198">
        <v>39</v>
      </c>
      <c r="BB104" s="199">
        <v>9</v>
      </c>
      <c r="BC104" s="217">
        <v>30</v>
      </c>
      <c r="BD104" s="198">
        <v>20</v>
      </c>
      <c r="BE104" s="199">
        <v>6</v>
      </c>
      <c r="BF104" s="217">
        <v>14</v>
      </c>
      <c r="BG104" s="198">
        <v>43</v>
      </c>
      <c r="BH104" s="199">
        <v>16</v>
      </c>
      <c r="BI104" s="217">
        <v>27</v>
      </c>
      <c r="BJ104" s="198">
        <v>40</v>
      </c>
      <c r="BK104" s="199">
        <v>9</v>
      </c>
      <c r="BL104" s="217">
        <v>31</v>
      </c>
      <c r="BM104" s="198">
        <v>44</v>
      </c>
      <c r="BN104" s="199">
        <v>18</v>
      </c>
      <c r="BO104" s="200">
        <v>26</v>
      </c>
    </row>
    <row r="105" spans="1:67" s="188" customFormat="1" ht="14.25" customHeight="1" x14ac:dyDescent="0.25">
      <c r="A105" s="197" t="s">
        <v>443</v>
      </c>
      <c r="B105" s="205">
        <f>SUM(C105:D105)</f>
        <v>977</v>
      </c>
      <c r="C105" s="198">
        <f t="shared" si="67"/>
        <v>297</v>
      </c>
      <c r="D105" s="216">
        <f t="shared" si="67"/>
        <v>680</v>
      </c>
      <c r="E105" s="198">
        <v>52</v>
      </c>
      <c r="F105" s="199">
        <v>19</v>
      </c>
      <c r="G105" s="217">
        <v>33</v>
      </c>
      <c r="H105" s="198">
        <v>33</v>
      </c>
      <c r="I105" s="199">
        <v>10</v>
      </c>
      <c r="J105" s="217">
        <v>23</v>
      </c>
      <c r="K105" s="198">
        <v>55</v>
      </c>
      <c r="L105" s="199">
        <v>17</v>
      </c>
      <c r="M105" s="217">
        <v>38</v>
      </c>
      <c r="N105" s="198">
        <v>26</v>
      </c>
      <c r="O105" s="199">
        <v>5</v>
      </c>
      <c r="P105" s="217">
        <v>21</v>
      </c>
      <c r="Q105" s="198">
        <v>76</v>
      </c>
      <c r="R105" s="199">
        <v>30</v>
      </c>
      <c r="S105" s="217">
        <v>46</v>
      </c>
      <c r="T105" s="198">
        <v>110</v>
      </c>
      <c r="U105" s="199">
        <v>33</v>
      </c>
      <c r="V105" s="217">
        <v>77</v>
      </c>
      <c r="W105" s="198">
        <v>28</v>
      </c>
      <c r="X105" s="199">
        <v>7</v>
      </c>
      <c r="Y105" s="217">
        <v>21</v>
      </c>
      <c r="Z105" s="198">
        <v>31</v>
      </c>
      <c r="AA105" s="199">
        <v>5</v>
      </c>
      <c r="AB105" s="217">
        <v>26</v>
      </c>
      <c r="AC105" s="198">
        <v>24</v>
      </c>
      <c r="AD105" s="199">
        <v>3</v>
      </c>
      <c r="AE105" s="217">
        <v>21</v>
      </c>
      <c r="AF105" s="198">
        <v>56</v>
      </c>
      <c r="AG105" s="199">
        <v>25</v>
      </c>
      <c r="AH105" s="217">
        <v>31</v>
      </c>
      <c r="AI105" s="198">
        <v>73</v>
      </c>
      <c r="AJ105" s="199">
        <v>19</v>
      </c>
      <c r="AK105" s="217">
        <v>54</v>
      </c>
      <c r="AL105" s="198">
        <v>29</v>
      </c>
      <c r="AM105" s="199">
        <v>7</v>
      </c>
      <c r="AN105" s="217">
        <v>22</v>
      </c>
      <c r="AO105" s="198">
        <v>67</v>
      </c>
      <c r="AP105" s="199">
        <v>31</v>
      </c>
      <c r="AQ105" s="217">
        <v>36</v>
      </c>
      <c r="AR105" s="198">
        <v>48</v>
      </c>
      <c r="AS105" s="199">
        <v>14</v>
      </c>
      <c r="AT105" s="217">
        <v>34</v>
      </c>
      <c r="AU105" s="198">
        <v>65</v>
      </c>
      <c r="AV105" s="199">
        <v>19</v>
      </c>
      <c r="AW105" s="217">
        <v>46</v>
      </c>
      <c r="AX105" s="198">
        <v>41</v>
      </c>
      <c r="AY105" s="199">
        <v>9</v>
      </c>
      <c r="AZ105" s="217">
        <v>32</v>
      </c>
      <c r="BA105" s="198">
        <v>31</v>
      </c>
      <c r="BB105" s="199">
        <v>9</v>
      </c>
      <c r="BC105" s="217">
        <v>22</v>
      </c>
      <c r="BD105" s="198">
        <v>15</v>
      </c>
      <c r="BE105" s="199">
        <v>4</v>
      </c>
      <c r="BF105" s="217">
        <v>11</v>
      </c>
      <c r="BG105" s="198">
        <v>39</v>
      </c>
      <c r="BH105" s="199">
        <v>8</v>
      </c>
      <c r="BI105" s="217">
        <v>31</v>
      </c>
      <c r="BJ105" s="198">
        <v>38</v>
      </c>
      <c r="BK105" s="199">
        <v>11</v>
      </c>
      <c r="BL105" s="217">
        <v>27</v>
      </c>
      <c r="BM105" s="198">
        <v>40</v>
      </c>
      <c r="BN105" s="199">
        <v>12</v>
      </c>
      <c r="BO105" s="200">
        <v>28</v>
      </c>
    </row>
    <row r="106" spans="1:67" s="188" customFormat="1" ht="14.25" customHeight="1" x14ac:dyDescent="0.25">
      <c r="A106" s="197" t="s">
        <v>444</v>
      </c>
      <c r="B106" s="205">
        <f>SUM(C106:D106)</f>
        <v>748</v>
      </c>
      <c r="C106" s="198">
        <f t="shared" si="67"/>
        <v>205</v>
      </c>
      <c r="D106" s="216">
        <f t="shared" si="67"/>
        <v>543</v>
      </c>
      <c r="E106" s="198">
        <v>44</v>
      </c>
      <c r="F106" s="199">
        <v>17</v>
      </c>
      <c r="G106" s="217">
        <v>27</v>
      </c>
      <c r="H106" s="198">
        <v>32</v>
      </c>
      <c r="I106" s="199">
        <v>11</v>
      </c>
      <c r="J106" s="217">
        <v>21</v>
      </c>
      <c r="K106" s="198">
        <v>34</v>
      </c>
      <c r="L106" s="199">
        <v>9</v>
      </c>
      <c r="M106" s="217">
        <v>25</v>
      </c>
      <c r="N106" s="198">
        <v>15</v>
      </c>
      <c r="O106" s="199">
        <v>3</v>
      </c>
      <c r="P106" s="217">
        <v>12</v>
      </c>
      <c r="Q106" s="198">
        <v>69</v>
      </c>
      <c r="R106" s="199">
        <v>22</v>
      </c>
      <c r="S106" s="217">
        <v>47</v>
      </c>
      <c r="T106" s="198">
        <v>75</v>
      </c>
      <c r="U106" s="199">
        <v>21</v>
      </c>
      <c r="V106" s="217">
        <v>54</v>
      </c>
      <c r="W106" s="198">
        <v>28</v>
      </c>
      <c r="X106" s="199">
        <v>5</v>
      </c>
      <c r="Y106" s="217">
        <v>23</v>
      </c>
      <c r="Z106" s="198">
        <v>25</v>
      </c>
      <c r="AA106" s="199">
        <v>5</v>
      </c>
      <c r="AB106" s="217">
        <v>20</v>
      </c>
      <c r="AC106" s="198">
        <v>18</v>
      </c>
      <c r="AD106" s="199">
        <v>3</v>
      </c>
      <c r="AE106" s="217">
        <v>15</v>
      </c>
      <c r="AF106" s="198">
        <v>36</v>
      </c>
      <c r="AG106" s="199">
        <v>12</v>
      </c>
      <c r="AH106" s="217">
        <v>24</v>
      </c>
      <c r="AI106" s="198">
        <v>50</v>
      </c>
      <c r="AJ106" s="199">
        <v>14</v>
      </c>
      <c r="AK106" s="217">
        <v>36</v>
      </c>
      <c r="AL106" s="198">
        <v>20</v>
      </c>
      <c r="AM106" s="199">
        <v>5</v>
      </c>
      <c r="AN106" s="217">
        <v>15</v>
      </c>
      <c r="AO106" s="198">
        <v>56</v>
      </c>
      <c r="AP106" s="199">
        <v>15</v>
      </c>
      <c r="AQ106" s="217">
        <v>41</v>
      </c>
      <c r="AR106" s="198">
        <v>35</v>
      </c>
      <c r="AS106" s="199">
        <v>10</v>
      </c>
      <c r="AT106" s="217">
        <v>25</v>
      </c>
      <c r="AU106" s="198">
        <v>67</v>
      </c>
      <c r="AV106" s="199">
        <v>16</v>
      </c>
      <c r="AW106" s="217">
        <v>51</v>
      </c>
      <c r="AX106" s="198">
        <v>22</v>
      </c>
      <c r="AY106" s="199">
        <v>6</v>
      </c>
      <c r="AZ106" s="217">
        <v>16</v>
      </c>
      <c r="BA106" s="198">
        <v>22</v>
      </c>
      <c r="BB106" s="199">
        <v>7</v>
      </c>
      <c r="BC106" s="217">
        <v>15</v>
      </c>
      <c r="BD106" s="198">
        <v>19</v>
      </c>
      <c r="BE106" s="199">
        <v>3</v>
      </c>
      <c r="BF106" s="217">
        <v>16</v>
      </c>
      <c r="BG106" s="198">
        <v>30</v>
      </c>
      <c r="BH106" s="199">
        <v>8</v>
      </c>
      <c r="BI106" s="217">
        <v>22</v>
      </c>
      <c r="BJ106" s="198">
        <v>23</v>
      </c>
      <c r="BK106" s="199">
        <v>6</v>
      </c>
      <c r="BL106" s="217">
        <v>17</v>
      </c>
      <c r="BM106" s="198">
        <v>28</v>
      </c>
      <c r="BN106" s="199">
        <v>7</v>
      </c>
      <c r="BO106" s="200">
        <v>21</v>
      </c>
    </row>
    <row r="107" spans="1:67" s="188" customFormat="1" ht="14.25" customHeight="1" x14ac:dyDescent="0.25">
      <c r="A107" s="201" t="s">
        <v>121</v>
      </c>
      <c r="B107" s="215">
        <f t="shared" ref="B107:D107" si="68">SUM(B108:B112)</f>
        <v>2615</v>
      </c>
      <c r="C107" s="195">
        <f t="shared" si="68"/>
        <v>654</v>
      </c>
      <c r="D107" s="214">
        <f t="shared" si="68"/>
        <v>1961</v>
      </c>
      <c r="E107" s="215">
        <f t="shared" ref="E107:G107" si="69">SUM(E108:E112)</f>
        <v>89</v>
      </c>
      <c r="F107" s="195">
        <f t="shared" si="69"/>
        <v>32</v>
      </c>
      <c r="G107" s="214">
        <f t="shared" si="69"/>
        <v>57</v>
      </c>
      <c r="H107" s="215">
        <f t="shared" ref="H107:BO107" si="70">SUM(H108:H112)</f>
        <v>94</v>
      </c>
      <c r="I107" s="195">
        <f t="shared" si="70"/>
        <v>33</v>
      </c>
      <c r="J107" s="214">
        <f t="shared" si="70"/>
        <v>61</v>
      </c>
      <c r="K107" s="215">
        <f t="shared" si="70"/>
        <v>128</v>
      </c>
      <c r="L107" s="195">
        <f t="shared" si="70"/>
        <v>33</v>
      </c>
      <c r="M107" s="214">
        <f t="shared" si="70"/>
        <v>95</v>
      </c>
      <c r="N107" s="215">
        <f t="shared" si="70"/>
        <v>51</v>
      </c>
      <c r="O107" s="195">
        <f t="shared" si="70"/>
        <v>14</v>
      </c>
      <c r="P107" s="214">
        <f t="shared" si="70"/>
        <v>37</v>
      </c>
      <c r="Q107" s="215">
        <f t="shared" si="70"/>
        <v>181</v>
      </c>
      <c r="R107" s="195">
        <f t="shared" si="70"/>
        <v>38</v>
      </c>
      <c r="S107" s="214">
        <f t="shared" si="70"/>
        <v>143</v>
      </c>
      <c r="T107" s="215">
        <f t="shared" si="70"/>
        <v>286</v>
      </c>
      <c r="U107" s="195">
        <f t="shared" si="70"/>
        <v>52</v>
      </c>
      <c r="V107" s="214">
        <f t="shared" si="70"/>
        <v>234</v>
      </c>
      <c r="W107" s="215">
        <f t="shared" si="70"/>
        <v>101</v>
      </c>
      <c r="X107" s="195">
        <f t="shared" si="70"/>
        <v>27</v>
      </c>
      <c r="Y107" s="214">
        <f t="shared" si="70"/>
        <v>74</v>
      </c>
      <c r="Z107" s="215">
        <f t="shared" si="70"/>
        <v>93</v>
      </c>
      <c r="AA107" s="195">
        <f t="shared" si="70"/>
        <v>33</v>
      </c>
      <c r="AB107" s="214">
        <f t="shared" si="70"/>
        <v>60</v>
      </c>
      <c r="AC107" s="215">
        <f t="shared" si="70"/>
        <v>78</v>
      </c>
      <c r="AD107" s="195">
        <f t="shared" si="70"/>
        <v>17</v>
      </c>
      <c r="AE107" s="214">
        <f t="shared" si="70"/>
        <v>61</v>
      </c>
      <c r="AF107" s="215">
        <f t="shared" si="70"/>
        <v>142</v>
      </c>
      <c r="AG107" s="195">
        <f t="shared" si="70"/>
        <v>44</v>
      </c>
      <c r="AH107" s="214">
        <f t="shared" si="70"/>
        <v>98</v>
      </c>
      <c r="AI107" s="215">
        <f t="shared" si="70"/>
        <v>223</v>
      </c>
      <c r="AJ107" s="195">
        <f t="shared" si="70"/>
        <v>55</v>
      </c>
      <c r="AK107" s="214">
        <f t="shared" si="70"/>
        <v>168</v>
      </c>
      <c r="AL107" s="215">
        <f t="shared" si="70"/>
        <v>70</v>
      </c>
      <c r="AM107" s="195">
        <f t="shared" si="70"/>
        <v>18</v>
      </c>
      <c r="AN107" s="214">
        <f t="shared" si="70"/>
        <v>52</v>
      </c>
      <c r="AO107" s="215">
        <f t="shared" si="70"/>
        <v>191</v>
      </c>
      <c r="AP107" s="195">
        <f t="shared" si="70"/>
        <v>45</v>
      </c>
      <c r="AQ107" s="214">
        <f t="shared" si="70"/>
        <v>146</v>
      </c>
      <c r="AR107" s="215">
        <f t="shared" si="70"/>
        <v>126</v>
      </c>
      <c r="AS107" s="195">
        <f t="shared" si="70"/>
        <v>35</v>
      </c>
      <c r="AT107" s="214">
        <f t="shared" si="70"/>
        <v>91</v>
      </c>
      <c r="AU107" s="215">
        <f t="shared" si="70"/>
        <v>186</v>
      </c>
      <c r="AV107" s="195">
        <f t="shared" si="70"/>
        <v>35</v>
      </c>
      <c r="AW107" s="214">
        <f t="shared" si="70"/>
        <v>151</v>
      </c>
      <c r="AX107" s="215">
        <f t="shared" si="70"/>
        <v>83</v>
      </c>
      <c r="AY107" s="195">
        <f t="shared" si="70"/>
        <v>13</v>
      </c>
      <c r="AZ107" s="214">
        <f t="shared" si="70"/>
        <v>70</v>
      </c>
      <c r="BA107" s="215">
        <f t="shared" si="70"/>
        <v>93</v>
      </c>
      <c r="BB107" s="195">
        <f t="shared" si="70"/>
        <v>26</v>
      </c>
      <c r="BC107" s="214">
        <f t="shared" si="70"/>
        <v>67</v>
      </c>
      <c r="BD107" s="215">
        <f t="shared" si="70"/>
        <v>72</v>
      </c>
      <c r="BE107" s="195">
        <f t="shared" si="70"/>
        <v>19</v>
      </c>
      <c r="BF107" s="214">
        <f t="shared" si="70"/>
        <v>53</v>
      </c>
      <c r="BG107" s="215">
        <f t="shared" si="70"/>
        <v>113</v>
      </c>
      <c r="BH107" s="195">
        <f t="shared" si="70"/>
        <v>27</v>
      </c>
      <c r="BI107" s="214">
        <f t="shared" si="70"/>
        <v>86</v>
      </c>
      <c r="BJ107" s="215">
        <f t="shared" si="70"/>
        <v>98</v>
      </c>
      <c r="BK107" s="195">
        <f t="shared" si="70"/>
        <v>21</v>
      </c>
      <c r="BL107" s="214">
        <f t="shared" si="70"/>
        <v>77</v>
      </c>
      <c r="BM107" s="215">
        <f t="shared" si="70"/>
        <v>117</v>
      </c>
      <c r="BN107" s="195">
        <f t="shared" si="70"/>
        <v>37</v>
      </c>
      <c r="BO107" s="196">
        <f t="shared" si="70"/>
        <v>80</v>
      </c>
    </row>
    <row r="108" spans="1:67" s="188" customFormat="1" ht="14.25" customHeight="1" x14ac:dyDescent="0.25">
      <c r="A108" s="197" t="s">
        <v>445</v>
      </c>
      <c r="B108" s="205">
        <f>SUM(C108:D108)</f>
        <v>766</v>
      </c>
      <c r="C108" s="198">
        <f t="shared" ref="C108:D112" si="71">F108+I108+L108+O108+R108+U108+X108+AA108+AD108+AG108+AJ108+AM108+AP108+AS108+AV108+AY108+BB108+BE108+BH108+BK108+BN108</f>
        <v>212</v>
      </c>
      <c r="D108" s="216">
        <f t="shared" si="71"/>
        <v>554</v>
      </c>
      <c r="E108" s="198">
        <v>25</v>
      </c>
      <c r="F108" s="199">
        <v>11</v>
      </c>
      <c r="G108" s="217">
        <v>14</v>
      </c>
      <c r="H108" s="198">
        <v>22</v>
      </c>
      <c r="I108" s="199">
        <v>12</v>
      </c>
      <c r="J108" s="217">
        <v>10</v>
      </c>
      <c r="K108" s="198">
        <v>39</v>
      </c>
      <c r="L108" s="199">
        <v>11</v>
      </c>
      <c r="M108" s="217">
        <v>28</v>
      </c>
      <c r="N108" s="198">
        <v>12</v>
      </c>
      <c r="O108" s="199">
        <v>3</v>
      </c>
      <c r="P108" s="217">
        <v>9</v>
      </c>
      <c r="Q108" s="198">
        <v>51</v>
      </c>
      <c r="R108" s="199">
        <v>6</v>
      </c>
      <c r="S108" s="217">
        <v>45</v>
      </c>
      <c r="T108" s="198">
        <v>91</v>
      </c>
      <c r="U108" s="199">
        <v>25</v>
      </c>
      <c r="V108" s="217">
        <v>66</v>
      </c>
      <c r="W108" s="198">
        <v>30</v>
      </c>
      <c r="X108" s="199">
        <v>6</v>
      </c>
      <c r="Y108" s="217">
        <v>24</v>
      </c>
      <c r="Z108" s="198">
        <v>29</v>
      </c>
      <c r="AA108" s="199">
        <v>12</v>
      </c>
      <c r="AB108" s="217">
        <v>17</v>
      </c>
      <c r="AC108" s="198">
        <v>25</v>
      </c>
      <c r="AD108" s="199">
        <v>5</v>
      </c>
      <c r="AE108" s="217">
        <v>20</v>
      </c>
      <c r="AF108" s="198">
        <v>49</v>
      </c>
      <c r="AG108" s="199">
        <v>19</v>
      </c>
      <c r="AH108" s="217">
        <v>30</v>
      </c>
      <c r="AI108" s="198">
        <v>62</v>
      </c>
      <c r="AJ108" s="199">
        <v>11</v>
      </c>
      <c r="AK108" s="217">
        <v>51</v>
      </c>
      <c r="AL108" s="198">
        <v>21</v>
      </c>
      <c r="AM108" s="199">
        <v>5</v>
      </c>
      <c r="AN108" s="217">
        <v>16</v>
      </c>
      <c r="AO108" s="198">
        <v>53</v>
      </c>
      <c r="AP108" s="199">
        <v>10</v>
      </c>
      <c r="AQ108" s="217">
        <v>43</v>
      </c>
      <c r="AR108" s="198">
        <v>33</v>
      </c>
      <c r="AS108" s="199">
        <v>10</v>
      </c>
      <c r="AT108" s="217">
        <v>23</v>
      </c>
      <c r="AU108" s="198">
        <v>55</v>
      </c>
      <c r="AV108" s="199">
        <v>16</v>
      </c>
      <c r="AW108" s="217">
        <v>39</v>
      </c>
      <c r="AX108" s="198">
        <v>18</v>
      </c>
      <c r="AY108" s="199">
        <v>4</v>
      </c>
      <c r="AZ108" s="217">
        <v>14</v>
      </c>
      <c r="BA108" s="198">
        <v>22</v>
      </c>
      <c r="BB108" s="199">
        <v>9</v>
      </c>
      <c r="BC108" s="217">
        <v>13</v>
      </c>
      <c r="BD108" s="198">
        <v>25</v>
      </c>
      <c r="BE108" s="199">
        <v>7</v>
      </c>
      <c r="BF108" s="217">
        <v>18</v>
      </c>
      <c r="BG108" s="198">
        <v>39</v>
      </c>
      <c r="BH108" s="199">
        <v>8</v>
      </c>
      <c r="BI108" s="217">
        <v>31</v>
      </c>
      <c r="BJ108" s="198">
        <v>26</v>
      </c>
      <c r="BK108" s="199">
        <v>7</v>
      </c>
      <c r="BL108" s="217">
        <v>19</v>
      </c>
      <c r="BM108" s="198">
        <v>39</v>
      </c>
      <c r="BN108" s="199">
        <v>15</v>
      </c>
      <c r="BO108" s="200">
        <v>24</v>
      </c>
    </row>
    <row r="109" spans="1:67" s="188" customFormat="1" ht="14.25" customHeight="1" x14ac:dyDescent="0.25">
      <c r="A109" s="197" t="s">
        <v>446</v>
      </c>
      <c r="B109" s="205">
        <f>SUM(C109:D109)</f>
        <v>648</v>
      </c>
      <c r="C109" s="198">
        <f t="shared" si="71"/>
        <v>183</v>
      </c>
      <c r="D109" s="216">
        <f t="shared" si="71"/>
        <v>465</v>
      </c>
      <c r="E109" s="198">
        <v>15</v>
      </c>
      <c r="F109" s="199">
        <v>4</v>
      </c>
      <c r="G109" s="217">
        <v>11</v>
      </c>
      <c r="H109" s="198">
        <v>24</v>
      </c>
      <c r="I109" s="199">
        <v>10</v>
      </c>
      <c r="J109" s="217">
        <v>14</v>
      </c>
      <c r="K109" s="198">
        <v>32</v>
      </c>
      <c r="L109" s="199">
        <v>7</v>
      </c>
      <c r="M109" s="217">
        <v>25</v>
      </c>
      <c r="N109" s="198">
        <v>15</v>
      </c>
      <c r="O109" s="199">
        <v>5</v>
      </c>
      <c r="P109" s="217">
        <v>10</v>
      </c>
      <c r="Q109" s="198">
        <v>33</v>
      </c>
      <c r="R109" s="199">
        <v>9</v>
      </c>
      <c r="S109" s="217">
        <v>24</v>
      </c>
      <c r="T109" s="198">
        <v>72</v>
      </c>
      <c r="U109" s="199">
        <v>14</v>
      </c>
      <c r="V109" s="217">
        <v>58</v>
      </c>
      <c r="W109" s="198">
        <v>26</v>
      </c>
      <c r="X109" s="199">
        <v>7</v>
      </c>
      <c r="Y109" s="217">
        <v>19</v>
      </c>
      <c r="Z109" s="198">
        <v>22</v>
      </c>
      <c r="AA109" s="199">
        <v>9</v>
      </c>
      <c r="AB109" s="217">
        <v>13</v>
      </c>
      <c r="AC109" s="198">
        <v>19</v>
      </c>
      <c r="AD109" s="199">
        <v>9</v>
      </c>
      <c r="AE109" s="217">
        <v>10</v>
      </c>
      <c r="AF109" s="198">
        <v>33</v>
      </c>
      <c r="AG109" s="199">
        <v>11</v>
      </c>
      <c r="AH109" s="217">
        <v>22</v>
      </c>
      <c r="AI109" s="198">
        <v>59</v>
      </c>
      <c r="AJ109" s="199">
        <v>23</v>
      </c>
      <c r="AK109" s="217">
        <v>36</v>
      </c>
      <c r="AL109" s="198">
        <v>14</v>
      </c>
      <c r="AM109" s="199">
        <v>2</v>
      </c>
      <c r="AN109" s="217">
        <v>12</v>
      </c>
      <c r="AO109" s="198">
        <v>51</v>
      </c>
      <c r="AP109" s="199">
        <v>12</v>
      </c>
      <c r="AQ109" s="217">
        <v>39</v>
      </c>
      <c r="AR109" s="198">
        <v>31</v>
      </c>
      <c r="AS109" s="199">
        <v>10</v>
      </c>
      <c r="AT109" s="217">
        <v>21</v>
      </c>
      <c r="AU109" s="198">
        <v>48</v>
      </c>
      <c r="AV109" s="199">
        <v>9</v>
      </c>
      <c r="AW109" s="217">
        <v>39</v>
      </c>
      <c r="AX109" s="198">
        <v>23</v>
      </c>
      <c r="AY109" s="199">
        <v>3</v>
      </c>
      <c r="AZ109" s="217">
        <v>20</v>
      </c>
      <c r="BA109" s="198">
        <v>32</v>
      </c>
      <c r="BB109" s="199">
        <v>10</v>
      </c>
      <c r="BC109" s="217">
        <v>22</v>
      </c>
      <c r="BD109" s="198">
        <v>16</v>
      </c>
      <c r="BE109" s="199">
        <v>5</v>
      </c>
      <c r="BF109" s="217">
        <v>11</v>
      </c>
      <c r="BG109" s="198">
        <v>27</v>
      </c>
      <c r="BH109" s="199">
        <v>8</v>
      </c>
      <c r="BI109" s="217">
        <v>19</v>
      </c>
      <c r="BJ109" s="198">
        <v>17</v>
      </c>
      <c r="BK109" s="199">
        <v>6</v>
      </c>
      <c r="BL109" s="217">
        <v>11</v>
      </c>
      <c r="BM109" s="198">
        <v>39</v>
      </c>
      <c r="BN109" s="199">
        <v>10</v>
      </c>
      <c r="BO109" s="200">
        <v>29</v>
      </c>
    </row>
    <row r="110" spans="1:67" s="188" customFormat="1" ht="14.25" customHeight="1" x14ac:dyDescent="0.25">
      <c r="A110" s="197" t="s">
        <v>447</v>
      </c>
      <c r="B110" s="205">
        <f>SUM(C110:D110)</f>
        <v>456</v>
      </c>
      <c r="C110" s="198">
        <f t="shared" si="71"/>
        <v>111</v>
      </c>
      <c r="D110" s="216">
        <f t="shared" si="71"/>
        <v>345</v>
      </c>
      <c r="E110" s="198">
        <v>23</v>
      </c>
      <c r="F110" s="199">
        <v>7</v>
      </c>
      <c r="G110" s="217">
        <v>16</v>
      </c>
      <c r="H110" s="198">
        <v>15</v>
      </c>
      <c r="I110" s="199">
        <v>6</v>
      </c>
      <c r="J110" s="217">
        <v>9</v>
      </c>
      <c r="K110" s="198">
        <v>17</v>
      </c>
      <c r="L110" s="199">
        <v>7</v>
      </c>
      <c r="M110" s="217">
        <v>10</v>
      </c>
      <c r="N110" s="198">
        <v>10</v>
      </c>
      <c r="O110" s="199">
        <v>3</v>
      </c>
      <c r="P110" s="217">
        <v>7</v>
      </c>
      <c r="Q110" s="198">
        <v>47</v>
      </c>
      <c r="R110" s="199">
        <v>13</v>
      </c>
      <c r="S110" s="217">
        <v>34</v>
      </c>
      <c r="T110" s="198">
        <v>46</v>
      </c>
      <c r="U110" s="199">
        <v>4</v>
      </c>
      <c r="V110" s="217">
        <v>42</v>
      </c>
      <c r="W110" s="198">
        <v>18</v>
      </c>
      <c r="X110" s="199">
        <v>8</v>
      </c>
      <c r="Y110" s="217">
        <v>10</v>
      </c>
      <c r="Z110" s="198">
        <v>12</v>
      </c>
      <c r="AA110" s="199">
        <v>3</v>
      </c>
      <c r="AB110" s="217">
        <v>9</v>
      </c>
      <c r="AC110" s="198">
        <v>13</v>
      </c>
      <c r="AD110" s="199">
        <v>2</v>
      </c>
      <c r="AE110" s="217">
        <v>11</v>
      </c>
      <c r="AF110" s="198">
        <v>23</v>
      </c>
      <c r="AG110" s="199">
        <v>7</v>
      </c>
      <c r="AH110" s="217">
        <v>16</v>
      </c>
      <c r="AI110" s="198">
        <v>37</v>
      </c>
      <c r="AJ110" s="199">
        <v>6</v>
      </c>
      <c r="AK110" s="217">
        <v>31</v>
      </c>
      <c r="AL110" s="198">
        <v>14</v>
      </c>
      <c r="AM110" s="199">
        <v>5</v>
      </c>
      <c r="AN110" s="217">
        <v>9</v>
      </c>
      <c r="AO110" s="198">
        <v>38</v>
      </c>
      <c r="AP110" s="199">
        <v>8</v>
      </c>
      <c r="AQ110" s="217">
        <v>30</v>
      </c>
      <c r="AR110" s="198">
        <v>30</v>
      </c>
      <c r="AS110" s="199">
        <v>10</v>
      </c>
      <c r="AT110" s="217">
        <v>20</v>
      </c>
      <c r="AU110" s="198">
        <v>22</v>
      </c>
      <c r="AV110" s="199">
        <v>3</v>
      </c>
      <c r="AW110" s="217">
        <v>19</v>
      </c>
      <c r="AX110" s="198">
        <v>16</v>
      </c>
      <c r="AY110" s="199">
        <v>2</v>
      </c>
      <c r="AZ110" s="217">
        <v>14</v>
      </c>
      <c r="BA110" s="198">
        <v>11</v>
      </c>
      <c r="BB110" s="199">
        <v>1</v>
      </c>
      <c r="BC110" s="217">
        <v>10</v>
      </c>
      <c r="BD110" s="198">
        <v>11</v>
      </c>
      <c r="BE110" s="199">
        <v>2</v>
      </c>
      <c r="BF110" s="217">
        <v>9</v>
      </c>
      <c r="BG110" s="198">
        <v>18</v>
      </c>
      <c r="BH110" s="199">
        <v>5</v>
      </c>
      <c r="BI110" s="217">
        <v>13</v>
      </c>
      <c r="BJ110" s="198">
        <v>19</v>
      </c>
      <c r="BK110" s="199">
        <v>2</v>
      </c>
      <c r="BL110" s="217">
        <v>17</v>
      </c>
      <c r="BM110" s="198">
        <v>16</v>
      </c>
      <c r="BN110" s="199">
        <v>7</v>
      </c>
      <c r="BO110" s="200">
        <v>9</v>
      </c>
    </row>
    <row r="111" spans="1:67" s="188" customFormat="1" ht="14.25" customHeight="1" x14ac:dyDescent="0.25">
      <c r="A111" s="197" t="s">
        <v>448</v>
      </c>
      <c r="B111" s="205">
        <f>SUM(C111:D111)</f>
        <v>418</v>
      </c>
      <c r="C111" s="198">
        <f t="shared" si="71"/>
        <v>87</v>
      </c>
      <c r="D111" s="216">
        <f t="shared" si="71"/>
        <v>331</v>
      </c>
      <c r="E111" s="198">
        <v>14</v>
      </c>
      <c r="F111" s="199">
        <v>4</v>
      </c>
      <c r="G111" s="217">
        <v>10</v>
      </c>
      <c r="H111" s="198">
        <v>14</v>
      </c>
      <c r="I111" s="199">
        <v>1</v>
      </c>
      <c r="J111" s="217">
        <v>13</v>
      </c>
      <c r="K111" s="198">
        <v>22</v>
      </c>
      <c r="L111" s="199">
        <v>4</v>
      </c>
      <c r="M111" s="217">
        <v>18</v>
      </c>
      <c r="N111" s="198">
        <v>10</v>
      </c>
      <c r="O111" s="199">
        <v>2</v>
      </c>
      <c r="P111" s="217">
        <v>8</v>
      </c>
      <c r="Q111" s="198">
        <v>29</v>
      </c>
      <c r="R111" s="199">
        <v>7</v>
      </c>
      <c r="S111" s="217">
        <v>22</v>
      </c>
      <c r="T111" s="198">
        <v>45</v>
      </c>
      <c r="U111" s="199">
        <v>6</v>
      </c>
      <c r="V111" s="217">
        <v>39</v>
      </c>
      <c r="W111" s="198">
        <v>17</v>
      </c>
      <c r="X111" s="199">
        <v>2</v>
      </c>
      <c r="Y111" s="217">
        <v>15</v>
      </c>
      <c r="Z111" s="198">
        <v>14</v>
      </c>
      <c r="AA111" s="199">
        <v>5</v>
      </c>
      <c r="AB111" s="217">
        <v>9</v>
      </c>
      <c r="AC111" s="198">
        <v>14</v>
      </c>
      <c r="AD111" s="199">
        <v>0</v>
      </c>
      <c r="AE111" s="217">
        <v>14</v>
      </c>
      <c r="AF111" s="198">
        <v>20</v>
      </c>
      <c r="AG111" s="199">
        <v>5</v>
      </c>
      <c r="AH111" s="217">
        <v>15</v>
      </c>
      <c r="AI111" s="198">
        <v>36</v>
      </c>
      <c r="AJ111" s="199">
        <v>9</v>
      </c>
      <c r="AK111" s="217">
        <v>27</v>
      </c>
      <c r="AL111" s="198">
        <v>11</v>
      </c>
      <c r="AM111" s="199">
        <v>5</v>
      </c>
      <c r="AN111" s="217">
        <v>6</v>
      </c>
      <c r="AO111" s="198">
        <v>31</v>
      </c>
      <c r="AP111" s="199">
        <v>9</v>
      </c>
      <c r="AQ111" s="217">
        <v>22</v>
      </c>
      <c r="AR111" s="198">
        <v>20</v>
      </c>
      <c r="AS111" s="199">
        <v>3</v>
      </c>
      <c r="AT111" s="217">
        <v>17</v>
      </c>
      <c r="AU111" s="198">
        <v>30</v>
      </c>
      <c r="AV111" s="199">
        <v>1</v>
      </c>
      <c r="AW111" s="217">
        <v>29</v>
      </c>
      <c r="AX111" s="198">
        <v>15</v>
      </c>
      <c r="AY111" s="199">
        <v>4</v>
      </c>
      <c r="AZ111" s="217">
        <v>11</v>
      </c>
      <c r="BA111" s="198">
        <v>17</v>
      </c>
      <c r="BB111" s="199">
        <v>4</v>
      </c>
      <c r="BC111" s="217">
        <v>13</v>
      </c>
      <c r="BD111" s="198">
        <v>10</v>
      </c>
      <c r="BE111" s="199">
        <v>3</v>
      </c>
      <c r="BF111" s="217">
        <v>7</v>
      </c>
      <c r="BG111" s="198">
        <v>18</v>
      </c>
      <c r="BH111" s="199">
        <v>6</v>
      </c>
      <c r="BI111" s="217">
        <v>12</v>
      </c>
      <c r="BJ111" s="198">
        <v>22</v>
      </c>
      <c r="BK111" s="199">
        <v>5</v>
      </c>
      <c r="BL111" s="217">
        <v>17</v>
      </c>
      <c r="BM111" s="198">
        <v>9</v>
      </c>
      <c r="BN111" s="199">
        <v>2</v>
      </c>
      <c r="BO111" s="200">
        <v>7</v>
      </c>
    </row>
    <row r="112" spans="1:67" s="188" customFormat="1" ht="14.25" customHeight="1" x14ac:dyDescent="0.25">
      <c r="A112" s="197" t="s">
        <v>449</v>
      </c>
      <c r="B112" s="205">
        <f>SUM(C112:D112)</f>
        <v>327</v>
      </c>
      <c r="C112" s="198">
        <f t="shared" si="71"/>
        <v>61</v>
      </c>
      <c r="D112" s="216">
        <f t="shared" si="71"/>
        <v>266</v>
      </c>
      <c r="E112" s="198">
        <v>12</v>
      </c>
      <c r="F112" s="199">
        <v>6</v>
      </c>
      <c r="G112" s="217">
        <v>6</v>
      </c>
      <c r="H112" s="198">
        <v>19</v>
      </c>
      <c r="I112" s="199">
        <v>4</v>
      </c>
      <c r="J112" s="217">
        <v>15</v>
      </c>
      <c r="K112" s="198">
        <v>18</v>
      </c>
      <c r="L112" s="199">
        <v>4</v>
      </c>
      <c r="M112" s="217">
        <v>14</v>
      </c>
      <c r="N112" s="198">
        <v>4</v>
      </c>
      <c r="O112" s="199">
        <v>1</v>
      </c>
      <c r="P112" s="217">
        <v>3</v>
      </c>
      <c r="Q112" s="198">
        <v>21</v>
      </c>
      <c r="R112" s="199">
        <v>3</v>
      </c>
      <c r="S112" s="217">
        <v>18</v>
      </c>
      <c r="T112" s="198">
        <v>32</v>
      </c>
      <c r="U112" s="199">
        <v>3</v>
      </c>
      <c r="V112" s="217">
        <v>29</v>
      </c>
      <c r="W112" s="198">
        <v>10</v>
      </c>
      <c r="X112" s="199">
        <v>4</v>
      </c>
      <c r="Y112" s="217">
        <v>6</v>
      </c>
      <c r="Z112" s="198">
        <v>16</v>
      </c>
      <c r="AA112" s="199">
        <v>4</v>
      </c>
      <c r="AB112" s="217">
        <v>12</v>
      </c>
      <c r="AC112" s="198">
        <v>7</v>
      </c>
      <c r="AD112" s="199">
        <v>1</v>
      </c>
      <c r="AE112" s="217">
        <v>6</v>
      </c>
      <c r="AF112" s="198">
        <v>17</v>
      </c>
      <c r="AG112" s="199">
        <v>2</v>
      </c>
      <c r="AH112" s="217">
        <v>15</v>
      </c>
      <c r="AI112" s="198">
        <v>29</v>
      </c>
      <c r="AJ112" s="199">
        <v>6</v>
      </c>
      <c r="AK112" s="217">
        <v>23</v>
      </c>
      <c r="AL112" s="198">
        <v>10</v>
      </c>
      <c r="AM112" s="199">
        <v>1</v>
      </c>
      <c r="AN112" s="217">
        <v>9</v>
      </c>
      <c r="AO112" s="198">
        <v>18</v>
      </c>
      <c r="AP112" s="199">
        <v>6</v>
      </c>
      <c r="AQ112" s="217">
        <v>12</v>
      </c>
      <c r="AR112" s="198">
        <v>12</v>
      </c>
      <c r="AS112" s="199">
        <v>2</v>
      </c>
      <c r="AT112" s="217">
        <v>10</v>
      </c>
      <c r="AU112" s="198">
        <v>31</v>
      </c>
      <c r="AV112" s="199">
        <v>6</v>
      </c>
      <c r="AW112" s="217">
        <v>25</v>
      </c>
      <c r="AX112" s="198">
        <v>11</v>
      </c>
      <c r="AY112" s="199">
        <v>0</v>
      </c>
      <c r="AZ112" s="217">
        <v>11</v>
      </c>
      <c r="BA112" s="198">
        <v>11</v>
      </c>
      <c r="BB112" s="199">
        <v>2</v>
      </c>
      <c r="BC112" s="217">
        <v>9</v>
      </c>
      <c r="BD112" s="198">
        <v>10</v>
      </c>
      <c r="BE112" s="199">
        <v>2</v>
      </c>
      <c r="BF112" s="217">
        <v>8</v>
      </c>
      <c r="BG112" s="198">
        <v>11</v>
      </c>
      <c r="BH112" s="199">
        <v>0</v>
      </c>
      <c r="BI112" s="217">
        <v>11</v>
      </c>
      <c r="BJ112" s="198">
        <v>14</v>
      </c>
      <c r="BK112" s="199">
        <v>1</v>
      </c>
      <c r="BL112" s="217">
        <v>13</v>
      </c>
      <c r="BM112" s="198">
        <v>14</v>
      </c>
      <c r="BN112" s="199">
        <v>3</v>
      </c>
      <c r="BO112" s="200">
        <v>11</v>
      </c>
    </row>
    <row r="113" spans="1:67" s="188" customFormat="1" ht="14.25" customHeight="1" x14ac:dyDescent="0.25">
      <c r="A113" s="201" t="s">
        <v>130</v>
      </c>
      <c r="B113" s="215">
        <f t="shared" ref="B113:D113" si="72">SUM(B114:B118)</f>
        <v>962</v>
      </c>
      <c r="C113" s="195">
        <f t="shared" si="72"/>
        <v>183</v>
      </c>
      <c r="D113" s="214">
        <f t="shared" si="72"/>
        <v>779</v>
      </c>
      <c r="E113" s="215">
        <f t="shared" ref="E113:G113" si="73">SUM(E114:E118)</f>
        <v>40</v>
      </c>
      <c r="F113" s="195">
        <f t="shared" si="73"/>
        <v>8</v>
      </c>
      <c r="G113" s="214">
        <f t="shared" si="73"/>
        <v>32</v>
      </c>
      <c r="H113" s="215">
        <f t="shared" ref="H113:BO113" si="74">SUM(H114:H118)</f>
        <v>33</v>
      </c>
      <c r="I113" s="195">
        <f t="shared" si="74"/>
        <v>9</v>
      </c>
      <c r="J113" s="214">
        <f t="shared" si="74"/>
        <v>24</v>
      </c>
      <c r="K113" s="215">
        <f t="shared" si="74"/>
        <v>50</v>
      </c>
      <c r="L113" s="195">
        <f t="shared" si="74"/>
        <v>15</v>
      </c>
      <c r="M113" s="214">
        <f t="shared" si="74"/>
        <v>35</v>
      </c>
      <c r="N113" s="215">
        <f t="shared" si="74"/>
        <v>28</v>
      </c>
      <c r="O113" s="195">
        <f t="shared" si="74"/>
        <v>5</v>
      </c>
      <c r="P113" s="214">
        <f t="shared" si="74"/>
        <v>23</v>
      </c>
      <c r="Q113" s="215">
        <f t="shared" si="74"/>
        <v>70</v>
      </c>
      <c r="R113" s="195">
        <f t="shared" si="74"/>
        <v>10</v>
      </c>
      <c r="S113" s="214">
        <f t="shared" si="74"/>
        <v>60</v>
      </c>
      <c r="T113" s="215">
        <f t="shared" si="74"/>
        <v>111</v>
      </c>
      <c r="U113" s="195">
        <f t="shared" si="74"/>
        <v>12</v>
      </c>
      <c r="V113" s="214">
        <f t="shared" si="74"/>
        <v>99</v>
      </c>
      <c r="W113" s="215">
        <f t="shared" si="74"/>
        <v>35</v>
      </c>
      <c r="X113" s="195">
        <f t="shared" si="74"/>
        <v>8</v>
      </c>
      <c r="Y113" s="214">
        <f t="shared" si="74"/>
        <v>27</v>
      </c>
      <c r="Z113" s="215">
        <f t="shared" si="74"/>
        <v>32</v>
      </c>
      <c r="AA113" s="195">
        <f t="shared" si="74"/>
        <v>7</v>
      </c>
      <c r="AB113" s="214">
        <f t="shared" si="74"/>
        <v>25</v>
      </c>
      <c r="AC113" s="215">
        <f t="shared" si="74"/>
        <v>25</v>
      </c>
      <c r="AD113" s="195">
        <f t="shared" si="74"/>
        <v>6</v>
      </c>
      <c r="AE113" s="214">
        <f t="shared" si="74"/>
        <v>19</v>
      </c>
      <c r="AF113" s="215">
        <f t="shared" si="74"/>
        <v>61</v>
      </c>
      <c r="AG113" s="195">
        <f t="shared" si="74"/>
        <v>8</v>
      </c>
      <c r="AH113" s="214">
        <f t="shared" si="74"/>
        <v>53</v>
      </c>
      <c r="AI113" s="215">
        <f t="shared" si="74"/>
        <v>68</v>
      </c>
      <c r="AJ113" s="195">
        <f t="shared" si="74"/>
        <v>11</v>
      </c>
      <c r="AK113" s="214">
        <f t="shared" si="74"/>
        <v>57</v>
      </c>
      <c r="AL113" s="215">
        <f t="shared" si="74"/>
        <v>28</v>
      </c>
      <c r="AM113" s="195">
        <f t="shared" si="74"/>
        <v>5</v>
      </c>
      <c r="AN113" s="214">
        <f t="shared" si="74"/>
        <v>23</v>
      </c>
      <c r="AO113" s="215">
        <f t="shared" si="74"/>
        <v>55</v>
      </c>
      <c r="AP113" s="195">
        <f t="shared" si="74"/>
        <v>18</v>
      </c>
      <c r="AQ113" s="214">
        <f t="shared" si="74"/>
        <v>37</v>
      </c>
      <c r="AR113" s="215">
        <f t="shared" si="74"/>
        <v>39</v>
      </c>
      <c r="AS113" s="195">
        <f t="shared" si="74"/>
        <v>7</v>
      </c>
      <c r="AT113" s="214">
        <f t="shared" si="74"/>
        <v>32</v>
      </c>
      <c r="AU113" s="215">
        <f t="shared" si="74"/>
        <v>78</v>
      </c>
      <c r="AV113" s="195">
        <f t="shared" si="74"/>
        <v>11</v>
      </c>
      <c r="AW113" s="214">
        <f t="shared" si="74"/>
        <v>67</v>
      </c>
      <c r="AX113" s="215">
        <f t="shared" si="74"/>
        <v>33</v>
      </c>
      <c r="AY113" s="195">
        <f t="shared" si="74"/>
        <v>9</v>
      </c>
      <c r="AZ113" s="214">
        <f t="shared" si="74"/>
        <v>24</v>
      </c>
      <c r="BA113" s="215">
        <f t="shared" si="74"/>
        <v>38</v>
      </c>
      <c r="BB113" s="195">
        <f t="shared" si="74"/>
        <v>4</v>
      </c>
      <c r="BC113" s="214">
        <f t="shared" si="74"/>
        <v>34</v>
      </c>
      <c r="BD113" s="215">
        <f t="shared" si="74"/>
        <v>23</v>
      </c>
      <c r="BE113" s="195">
        <f t="shared" si="74"/>
        <v>3</v>
      </c>
      <c r="BF113" s="214">
        <f t="shared" si="74"/>
        <v>20</v>
      </c>
      <c r="BG113" s="215">
        <f t="shared" si="74"/>
        <v>51</v>
      </c>
      <c r="BH113" s="195">
        <f t="shared" si="74"/>
        <v>13</v>
      </c>
      <c r="BI113" s="214">
        <f t="shared" si="74"/>
        <v>38</v>
      </c>
      <c r="BJ113" s="215">
        <f t="shared" si="74"/>
        <v>34</v>
      </c>
      <c r="BK113" s="195">
        <f t="shared" si="74"/>
        <v>6</v>
      </c>
      <c r="BL113" s="214">
        <f t="shared" si="74"/>
        <v>28</v>
      </c>
      <c r="BM113" s="215">
        <f t="shared" si="74"/>
        <v>30</v>
      </c>
      <c r="BN113" s="195">
        <f t="shared" si="74"/>
        <v>8</v>
      </c>
      <c r="BO113" s="196">
        <f t="shared" si="74"/>
        <v>22</v>
      </c>
    </row>
    <row r="114" spans="1:67" s="188" customFormat="1" ht="14.25" customHeight="1" x14ac:dyDescent="0.25">
      <c r="A114" s="197" t="s">
        <v>450</v>
      </c>
      <c r="B114" s="205">
        <f>SUM(C114:D114)</f>
        <v>336</v>
      </c>
      <c r="C114" s="198">
        <f t="shared" ref="C114:D118" si="75">F114+I114+L114+O114+R114+U114+X114+AA114+AD114+AG114+AJ114+AM114+AP114+AS114+AV114+AY114+BB114+BE114+BH114+BK114+BN114</f>
        <v>61</v>
      </c>
      <c r="D114" s="216">
        <f t="shared" si="75"/>
        <v>275</v>
      </c>
      <c r="E114" s="198">
        <v>12</v>
      </c>
      <c r="F114" s="199">
        <v>2</v>
      </c>
      <c r="G114" s="217">
        <v>10</v>
      </c>
      <c r="H114" s="198">
        <v>8</v>
      </c>
      <c r="I114" s="199">
        <v>3</v>
      </c>
      <c r="J114" s="217">
        <v>5</v>
      </c>
      <c r="K114" s="198">
        <v>23</v>
      </c>
      <c r="L114" s="199">
        <v>8</v>
      </c>
      <c r="M114" s="217">
        <v>15</v>
      </c>
      <c r="N114" s="198">
        <v>7</v>
      </c>
      <c r="O114" s="199">
        <v>4</v>
      </c>
      <c r="P114" s="217">
        <v>3</v>
      </c>
      <c r="Q114" s="198">
        <v>21</v>
      </c>
      <c r="R114" s="199">
        <v>0</v>
      </c>
      <c r="S114" s="217">
        <v>21</v>
      </c>
      <c r="T114" s="198">
        <v>39</v>
      </c>
      <c r="U114" s="199">
        <v>7</v>
      </c>
      <c r="V114" s="217">
        <v>32</v>
      </c>
      <c r="W114" s="198">
        <v>10</v>
      </c>
      <c r="X114" s="199">
        <v>2</v>
      </c>
      <c r="Y114" s="217">
        <v>8</v>
      </c>
      <c r="Z114" s="198">
        <v>12</v>
      </c>
      <c r="AA114" s="199">
        <v>3</v>
      </c>
      <c r="AB114" s="217">
        <v>9</v>
      </c>
      <c r="AC114" s="198">
        <v>13</v>
      </c>
      <c r="AD114" s="199">
        <v>3</v>
      </c>
      <c r="AE114" s="217">
        <v>10</v>
      </c>
      <c r="AF114" s="198">
        <v>25</v>
      </c>
      <c r="AG114" s="199">
        <v>5</v>
      </c>
      <c r="AH114" s="217">
        <v>20</v>
      </c>
      <c r="AI114" s="198">
        <v>21</v>
      </c>
      <c r="AJ114" s="199">
        <v>0</v>
      </c>
      <c r="AK114" s="217">
        <v>21</v>
      </c>
      <c r="AL114" s="198">
        <v>11</v>
      </c>
      <c r="AM114" s="199">
        <v>1</v>
      </c>
      <c r="AN114" s="217">
        <v>10</v>
      </c>
      <c r="AO114" s="198">
        <v>21</v>
      </c>
      <c r="AP114" s="199">
        <v>7</v>
      </c>
      <c r="AQ114" s="217">
        <v>14</v>
      </c>
      <c r="AR114" s="198">
        <v>15</v>
      </c>
      <c r="AS114" s="199">
        <v>2</v>
      </c>
      <c r="AT114" s="217">
        <v>13</v>
      </c>
      <c r="AU114" s="198">
        <v>26</v>
      </c>
      <c r="AV114" s="199">
        <v>3</v>
      </c>
      <c r="AW114" s="217">
        <v>23</v>
      </c>
      <c r="AX114" s="198">
        <v>8</v>
      </c>
      <c r="AY114" s="199">
        <v>2</v>
      </c>
      <c r="AZ114" s="217">
        <v>6</v>
      </c>
      <c r="BA114" s="198">
        <v>17</v>
      </c>
      <c r="BB114" s="199">
        <v>1</v>
      </c>
      <c r="BC114" s="217">
        <v>16</v>
      </c>
      <c r="BD114" s="198">
        <v>12</v>
      </c>
      <c r="BE114" s="199">
        <v>1</v>
      </c>
      <c r="BF114" s="217">
        <v>11</v>
      </c>
      <c r="BG114" s="198">
        <v>14</v>
      </c>
      <c r="BH114" s="199">
        <v>2</v>
      </c>
      <c r="BI114" s="217">
        <v>12</v>
      </c>
      <c r="BJ114" s="198">
        <v>12</v>
      </c>
      <c r="BK114" s="199">
        <v>2</v>
      </c>
      <c r="BL114" s="217">
        <v>10</v>
      </c>
      <c r="BM114" s="198">
        <v>9</v>
      </c>
      <c r="BN114" s="199">
        <v>3</v>
      </c>
      <c r="BO114" s="200">
        <v>6</v>
      </c>
    </row>
    <row r="115" spans="1:67" s="188" customFormat="1" ht="14.25" customHeight="1" x14ac:dyDescent="0.25">
      <c r="A115" s="197" t="s">
        <v>451</v>
      </c>
      <c r="B115" s="205">
        <f>SUM(C115:D115)</f>
        <v>243</v>
      </c>
      <c r="C115" s="198">
        <f t="shared" si="75"/>
        <v>51</v>
      </c>
      <c r="D115" s="216">
        <f t="shared" si="75"/>
        <v>192</v>
      </c>
      <c r="E115" s="198">
        <v>8</v>
      </c>
      <c r="F115" s="199">
        <v>1</v>
      </c>
      <c r="G115" s="217">
        <v>7</v>
      </c>
      <c r="H115" s="198">
        <v>12</v>
      </c>
      <c r="I115" s="199">
        <v>2</v>
      </c>
      <c r="J115" s="217">
        <v>10</v>
      </c>
      <c r="K115" s="198">
        <v>8</v>
      </c>
      <c r="L115" s="199">
        <v>3</v>
      </c>
      <c r="M115" s="217">
        <v>5</v>
      </c>
      <c r="N115" s="198">
        <v>8</v>
      </c>
      <c r="O115" s="199">
        <v>0</v>
      </c>
      <c r="P115" s="217">
        <v>8</v>
      </c>
      <c r="Q115" s="198">
        <v>23</v>
      </c>
      <c r="R115" s="199">
        <v>3</v>
      </c>
      <c r="S115" s="217">
        <v>20</v>
      </c>
      <c r="T115" s="198">
        <v>25</v>
      </c>
      <c r="U115" s="199">
        <v>5</v>
      </c>
      <c r="V115" s="217">
        <v>20</v>
      </c>
      <c r="W115" s="198">
        <v>13</v>
      </c>
      <c r="X115" s="199">
        <v>2</v>
      </c>
      <c r="Y115" s="217">
        <v>11</v>
      </c>
      <c r="Z115" s="198">
        <v>9</v>
      </c>
      <c r="AA115" s="199">
        <v>1</v>
      </c>
      <c r="AB115" s="217">
        <v>8</v>
      </c>
      <c r="AC115" s="198">
        <v>6</v>
      </c>
      <c r="AD115" s="199">
        <v>2</v>
      </c>
      <c r="AE115" s="217">
        <v>4</v>
      </c>
      <c r="AF115" s="198">
        <v>13</v>
      </c>
      <c r="AG115" s="199">
        <v>3</v>
      </c>
      <c r="AH115" s="217">
        <v>10</v>
      </c>
      <c r="AI115" s="198">
        <v>17</v>
      </c>
      <c r="AJ115" s="199">
        <v>5</v>
      </c>
      <c r="AK115" s="217">
        <v>12</v>
      </c>
      <c r="AL115" s="198">
        <v>10</v>
      </c>
      <c r="AM115" s="199">
        <v>3</v>
      </c>
      <c r="AN115" s="217">
        <v>7</v>
      </c>
      <c r="AO115" s="198">
        <v>13</v>
      </c>
      <c r="AP115" s="199">
        <v>5</v>
      </c>
      <c r="AQ115" s="217">
        <v>8</v>
      </c>
      <c r="AR115" s="198">
        <v>9</v>
      </c>
      <c r="AS115" s="199">
        <v>2</v>
      </c>
      <c r="AT115" s="217">
        <v>7</v>
      </c>
      <c r="AU115" s="198">
        <v>20</v>
      </c>
      <c r="AV115" s="199">
        <v>4</v>
      </c>
      <c r="AW115" s="217">
        <v>16</v>
      </c>
      <c r="AX115" s="198">
        <v>7</v>
      </c>
      <c r="AY115" s="199">
        <v>3</v>
      </c>
      <c r="AZ115" s="217">
        <v>4</v>
      </c>
      <c r="BA115" s="198">
        <v>9</v>
      </c>
      <c r="BB115" s="199">
        <v>0</v>
      </c>
      <c r="BC115" s="217">
        <v>9</v>
      </c>
      <c r="BD115" s="198">
        <v>2</v>
      </c>
      <c r="BE115" s="199">
        <v>1</v>
      </c>
      <c r="BF115" s="217">
        <v>1</v>
      </c>
      <c r="BG115" s="198">
        <v>12</v>
      </c>
      <c r="BH115" s="199">
        <v>4</v>
      </c>
      <c r="BI115" s="217">
        <v>8</v>
      </c>
      <c r="BJ115" s="198">
        <v>10</v>
      </c>
      <c r="BK115" s="199">
        <v>0</v>
      </c>
      <c r="BL115" s="217">
        <v>10</v>
      </c>
      <c r="BM115" s="198">
        <v>9</v>
      </c>
      <c r="BN115" s="199">
        <v>2</v>
      </c>
      <c r="BO115" s="200">
        <v>7</v>
      </c>
    </row>
    <row r="116" spans="1:67" s="188" customFormat="1" ht="14.25" customHeight="1" x14ac:dyDescent="0.25">
      <c r="A116" s="197" t="s">
        <v>452</v>
      </c>
      <c r="B116" s="205">
        <f>SUM(C116:D116)</f>
        <v>167</v>
      </c>
      <c r="C116" s="198">
        <f t="shared" si="75"/>
        <v>31</v>
      </c>
      <c r="D116" s="216">
        <f t="shared" si="75"/>
        <v>136</v>
      </c>
      <c r="E116" s="198">
        <v>7</v>
      </c>
      <c r="F116" s="199">
        <v>2</v>
      </c>
      <c r="G116" s="217">
        <v>5</v>
      </c>
      <c r="H116" s="198">
        <v>6</v>
      </c>
      <c r="I116" s="199">
        <v>2</v>
      </c>
      <c r="J116" s="217">
        <v>4</v>
      </c>
      <c r="K116" s="198">
        <v>8</v>
      </c>
      <c r="L116" s="199">
        <v>1</v>
      </c>
      <c r="M116" s="217">
        <v>7</v>
      </c>
      <c r="N116" s="198">
        <v>4</v>
      </c>
      <c r="O116" s="199">
        <v>1</v>
      </c>
      <c r="P116" s="217">
        <v>3</v>
      </c>
      <c r="Q116" s="198">
        <v>9</v>
      </c>
      <c r="R116" s="199">
        <v>2</v>
      </c>
      <c r="S116" s="217">
        <v>7</v>
      </c>
      <c r="T116" s="198">
        <v>23</v>
      </c>
      <c r="U116" s="199">
        <v>0</v>
      </c>
      <c r="V116" s="217">
        <v>23</v>
      </c>
      <c r="W116" s="198">
        <v>6</v>
      </c>
      <c r="X116" s="199">
        <v>2</v>
      </c>
      <c r="Y116" s="217">
        <v>4</v>
      </c>
      <c r="Z116" s="198">
        <v>5</v>
      </c>
      <c r="AA116" s="199">
        <v>1</v>
      </c>
      <c r="AB116" s="217">
        <v>4</v>
      </c>
      <c r="AC116" s="198">
        <v>1</v>
      </c>
      <c r="AD116" s="199">
        <v>0</v>
      </c>
      <c r="AE116" s="217">
        <v>1</v>
      </c>
      <c r="AF116" s="198">
        <v>7</v>
      </c>
      <c r="AG116" s="199">
        <v>0</v>
      </c>
      <c r="AH116" s="217">
        <v>7</v>
      </c>
      <c r="AI116" s="198">
        <v>14</v>
      </c>
      <c r="AJ116" s="199">
        <v>2</v>
      </c>
      <c r="AK116" s="217">
        <v>12</v>
      </c>
      <c r="AL116" s="198">
        <v>3</v>
      </c>
      <c r="AM116" s="199">
        <v>0</v>
      </c>
      <c r="AN116" s="217">
        <v>3</v>
      </c>
      <c r="AO116" s="198">
        <v>13</v>
      </c>
      <c r="AP116" s="199">
        <v>5</v>
      </c>
      <c r="AQ116" s="217">
        <v>8</v>
      </c>
      <c r="AR116" s="198">
        <v>8</v>
      </c>
      <c r="AS116" s="199">
        <v>1</v>
      </c>
      <c r="AT116" s="217">
        <v>7</v>
      </c>
      <c r="AU116" s="198">
        <v>17</v>
      </c>
      <c r="AV116" s="199">
        <v>3</v>
      </c>
      <c r="AW116" s="217">
        <v>14</v>
      </c>
      <c r="AX116" s="198">
        <v>4</v>
      </c>
      <c r="AY116" s="199">
        <v>0</v>
      </c>
      <c r="AZ116" s="217">
        <v>4</v>
      </c>
      <c r="BA116" s="198">
        <v>4</v>
      </c>
      <c r="BB116" s="199">
        <v>1</v>
      </c>
      <c r="BC116" s="217">
        <v>3</v>
      </c>
      <c r="BD116" s="198">
        <v>3</v>
      </c>
      <c r="BE116" s="199">
        <v>0</v>
      </c>
      <c r="BF116" s="217">
        <v>3</v>
      </c>
      <c r="BG116" s="198">
        <v>13</v>
      </c>
      <c r="BH116" s="199">
        <v>4</v>
      </c>
      <c r="BI116" s="217">
        <v>9</v>
      </c>
      <c r="BJ116" s="198">
        <v>6</v>
      </c>
      <c r="BK116" s="199">
        <v>3</v>
      </c>
      <c r="BL116" s="217">
        <v>3</v>
      </c>
      <c r="BM116" s="198">
        <v>6</v>
      </c>
      <c r="BN116" s="199">
        <v>1</v>
      </c>
      <c r="BO116" s="200">
        <v>5</v>
      </c>
    </row>
    <row r="117" spans="1:67" s="188" customFormat="1" ht="14.25" customHeight="1" x14ac:dyDescent="0.25">
      <c r="A117" s="197" t="s">
        <v>453</v>
      </c>
      <c r="B117" s="205">
        <f>SUM(C117:D117)</f>
        <v>128</v>
      </c>
      <c r="C117" s="198">
        <f t="shared" si="75"/>
        <v>23</v>
      </c>
      <c r="D117" s="216">
        <f t="shared" si="75"/>
        <v>105</v>
      </c>
      <c r="E117" s="198">
        <v>6</v>
      </c>
      <c r="F117" s="199">
        <v>1</v>
      </c>
      <c r="G117" s="217">
        <v>5</v>
      </c>
      <c r="H117" s="198">
        <v>4</v>
      </c>
      <c r="I117" s="199">
        <v>2</v>
      </c>
      <c r="J117" s="217">
        <v>2</v>
      </c>
      <c r="K117" s="198">
        <v>6</v>
      </c>
      <c r="L117" s="199">
        <v>0</v>
      </c>
      <c r="M117" s="217">
        <v>6</v>
      </c>
      <c r="N117" s="198">
        <v>6</v>
      </c>
      <c r="O117" s="199">
        <v>0</v>
      </c>
      <c r="P117" s="217">
        <v>6</v>
      </c>
      <c r="Q117" s="198">
        <v>11</v>
      </c>
      <c r="R117" s="199">
        <v>4</v>
      </c>
      <c r="S117" s="217">
        <v>7</v>
      </c>
      <c r="T117" s="198">
        <v>15</v>
      </c>
      <c r="U117" s="199">
        <v>0</v>
      </c>
      <c r="V117" s="217">
        <v>15</v>
      </c>
      <c r="W117" s="198">
        <v>5</v>
      </c>
      <c r="X117" s="199">
        <v>1</v>
      </c>
      <c r="Y117" s="217">
        <v>4</v>
      </c>
      <c r="Z117" s="198">
        <v>6</v>
      </c>
      <c r="AA117" s="199">
        <v>2</v>
      </c>
      <c r="AB117" s="217">
        <v>4</v>
      </c>
      <c r="AC117" s="198">
        <v>2</v>
      </c>
      <c r="AD117" s="199">
        <v>0</v>
      </c>
      <c r="AE117" s="217">
        <v>2</v>
      </c>
      <c r="AF117" s="198">
        <v>10</v>
      </c>
      <c r="AG117" s="199">
        <v>0</v>
      </c>
      <c r="AH117" s="217">
        <v>10</v>
      </c>
      <c r="AI117" s="198">
        <v>7</v>
      </c>
      <c r="AJ117" s="199">
        <v>2</v>
      </c>
      <c r="AK117" s="217">
        <v>5</v>
      </c>
      <c r="AL117" s="198">
        <v>2</v>
      </c>
      <c r="AM117" s="199">
        <v>0</v>
      </c>
      <c r="AN117" s="217">
        <v>2</v>
      </c>
      <c r="AO117" s="198">
        <v>4</v>
      </c>
      <c r="AP117" s="199">
        <v>1</v>
      </c>
      <c r="AQ117" s="217">
        <v>3</v>
      </c>
      <c r="AR117" s="198">
        <v>4</v>
      </c>
      <c r="AS117" s="199">
        <v>2</v>
      </c>
      <c r="AT117" s="217">
        <v>2</v>
      </c>
      <c r="AU117" s="198">
        <v>7</v>
      </c>
      <c r="AV117" s="199">
        <v>0</v>
      </c>
      <c r="AW117" s="217">
        <v>7</v>
      </c>
      <c r="AX117" s="198">
        <v>7</v>
      </c>
      <c r="AY117" s="199">
        <v>3</v>
      </c>
      <c r="AZ117" s="217">
        <v>4</v>
      </c>
      <c r="BA117" s="198">
        <v>6</v>
      </c>
      <c r="BB117" s="199">
        <v>1</v>
      </c>
      <c r="BC117" s="217">
        <v>5</v>
      </c>
      <c r="BD117" s="198">
        <v>4</v>
      </c>
      <c r="BE117" s="199">
        <v>0</v>
      </c>
      <c r="BF117" s="217">
        <v>4</v>
      </c>
      <c r="BG117" s="198">
        <v>8</v>
      </c>
      <c r="BH117" s="199">
        <v>2</v>
      </c>
      <c r="BI117" s="217">
        <v>6</v>
      </c>
      <c r="BJ117" s="198">
        <v>3</v>
      </c>
      <c r="BK117" s="199">
        <v>1</v>
      </c>
      <c r="BL117" s="217">
        <v>2</v>
      </c>
      <c r="BM117" s="198">
        <v>5</v>
      </c>
      <c r="BN117" s="199">
        <v>1</v>
      </c>
      <c r="BO117" s="200">
        <v>4</v>
      </c>
    </row>
    <row r="118" spans="1:67" s="188" customFormat="1" ht="14.25" customHeight="1" x14ac:dyDescent="0.25">
      <c r="A118" s="197" t="s">
        <v>454</v>
      </c>
      <c r="B118" s="205">
        <f>SUM(C118:D118)</f>
        <v>88</v>
      </c>
      <c r="C118" s="198">
        <f t="shared" si="75"/>
        <v>17</v>
      </c>
      <c r="D118" s="216">
        <f t="shared" si="75"/>
        <v>71</v>
      </c>
      <c r="E118" s="198">
        <v>7</v>
      </c>
      <c r="F118" s="199">
        <v>2</v>
      </c>
      <c r="G118" s="217">
        <v>5</v>
      </c>
      <c r="H118" s="198">
        <v>3</v>
      </c>
      <c r="I118" s="199">
        <v>0</v>
      </c>
      <c r="J118" s="217">
        <v>3</v>
      </c>
      <c r="K118" s="198">
        <v>5</v>
      </c>
      <c r="L118" s="199">
        <v>3</v>
      </c>
      <c r="M118" s="217">
        <v>2</v>
      </c>
      <c r="N118" s="198">
        <v>3</v>
      </c>
      <c r="O118" s="199">
        <v>0</v>
      </c>
      <c r="P118" s="217">
        <v>3</v>
      </c>
      <c r="Q118" s="198">
        <v>6</v>
      </c>
      <c r="R118" s="199">
        <v>1</v>
      </c>
      <c r="S118" s="217">
        <v>5</v>
      </c>
      <c r="T118" s="198">
        <v>9</v>
      </c>
      <c r="U118" s="199">
        <v>0</v>
      </c>
      <c r="V118" s="217">
        <v>9</v>
      </c>
      <c r="W118" s="198">
        <v>1</v>
      </c>
      <c r="X118" s="199">
        <v>1</v>
      </c>
      <c r="Y118" s="217">
        <v>0</v>
      </c>
      <c r="Z118" s="198">
        <v>0</v>
      </c>
      <c r="AA118" s="199">
        <v>0</v>
      </c>
      <c r="AB118" s="217">
        <v>0</v>
      </c>
      <c r="AC118" s="198">
        <v>3</v>
      </c>
      <c r="AD118" s="199">
        <v>1</v>
      </c>
      <c r="AE118" s="217">
        <v>2</v>
      </c>
      <c r="AF118" s="198">
        <v>6</v>
      </c>
      <c r="AG118" s="199">
        <v>0</v>
      </c>
      <c r="AH118" s="217">
        <v>6</v>
      </c>
      <c r="AI118" s="198">
        <v>9</v>
      </c>
      <c r="AJ118" s="199">
        <v>2</v>
      </c>
      <c r="AK118" s="217">
        <v>7</v>
      </c>
      <c r="AL118" s="198">
        <v>2</v>
      </c>
      <c r="AM118" s="199">
        <v>1</v>
      </c>
      <c r="AN118" s="217">
        <v>1</v>
      </c>
      <c r="AO118" s="198">
        <v>4</v>
      </c>
      <c r="AP118" s="199">
        <v>0</v>
      </c>
      <c r="AQ118" s="217">
        <v>4</v>
      </c>
      <c r="AR118" s="198">
        <v>3</v>
      </c>
      <c r="AS118" s="199">
        <v>0</v>
      </c>
      <c r="AT118" s="217">
        <v>3</v>
      </c>
      <c r="AU118" s="198">
        <v>8</v>
      </c>
      <c r="AV118" s="199">
        <v>1</v>
      </c>
      <c r="AW118" s="217">
        <v>7</v>
      </c>
      <c r="AX118" s="198">
        <v>7</v>
      </c>
      <c r="AY118" s="199">
        <v>1</v>
      </c>
      <c r="AZ118" s="217">
        <v>6</v>
      </c>
      <c r="BA118" s="198">
        <v>2</v>
      </c>
      <c r="BB118" s="199">
        <v>1</v>
      </c>
      <c r="BC118" s="217">
        <v>1</v>
      </c>
      <c r="BD118" s="198">
        <v>2</v>
      </c>
      <c r="BE118" s="199">
        <v>1</v>
      </c>
      <c r="BF118" s="217">
        <v>1</v>
      </c>
      <c r="BG118" s="198">
        <v>4</v>
      </c>
      <c r="BH118" s="199">
        <v>1</v>
      </c>
      <c r="BI118" s="217">
        <v>3</v>
      </c>
      <c r="BJ118" s="198">
        <v>3</v>
      </c>
      <c r="BK118" s="199">
        <v>0</v>
      </c>
      <c r="BL118" s="217">
        <v>3</v>
      </c>
      <c r="BM118" s="198">
        <v>1</v>
      </c>
      <c r="BN118" s="199">
        <v>1</v>
      </c>
      <c r="BO118" s="200">
        <v>0</v>
      </c>
    </row>
    <row r="119" spans="1:67" s="188" customFormat="1" ht="14.25" customHeight="1" x14ac:dyDescent="0.25">
      <c r="A119" s="201" t="s">
        <v>131</v>
      </c>
      <c r="B119" s="215">
        <f t="shared" ref="B119:D119" si="76">SUM(B120:B124)</f>
        <v>210</v>
      </c>
      <c r="C119" s="195">
        <f t="shared" si="76"/>
        <v>33</v>
      </c>
      <c r="D119" s="214">
        <f t="shared" si="76"/>
        <v>177</v>
      </c>
      <c r="E119" s="215">
        <f t="shared" ref="E119:G119" si="77">SUM(E120:E124)</f>
        <v>4</v>
      </c>
      <c r="F119" s="195">
        <f t="shared" si="77"/>
        <v>1</v>
      </c>
      <c r="G119" s="214">
        <f t="shared" si="77"/>
        <v>3</v>
      </c>
      <c r="H119" s="215">
        <f t="shared" ref="H119:BO119" si="78">SUM(H120:H124)</f>
        <v>6</v>
      </c>
      <c r="I119" s="195">
        <f t="shared" si="78"/>
        <v>2</v>
      </c>
      <c r="J119" s="214">
        <f t="shared" si="78"/>
        <v>4</v>
      </c>
      <c r="K119" s="215">
        <f t="shared" si="78"/>
        <v>14</v>
      </c>
      <c r="L119" s="195">
        <f t="shared" si="78"/>
        <v>1</v>
      </c>
      <c r="M119" s="214">
        <f t="shared" si="78"/>
        <v>13</v>
      </c>
      <c r="N119" s="215">
        <f t="shared" si="78"/>
        <v>5</v>
      </c>
      <c r="O119" s="195">
        <f t="shared" si="78"/>
        <v>2</v>
      </c>
      <c r="P119" s="214">
        <f t="shared" si="78"/>
        <v>3</v>
      </c>
      <c r="Q119" s="215">
        <f t="shared" si="78"/>
        <v>20</v>
      </c>
      <c r="R119" s="195">
        <f t="shared" si="78"/>
        <v>2</v>
      </c>
      <c r="S119" s="214">
        <f t="shared" si="78"/>
        <v>18</v>
      </c>
      <c r="T119" s="215">
        <f t="shared" si="78"/>
        <v>22</v>
      </c>
      <c r="U119" s="195">
        <f t="shared" si="78"/>
        <v>3</v>
      </c>
      <c r="V119" s="214">
        <f t="shared" si="78"/>
        <v>19</v>
      </c>
      <c r="W119" s="215">
        <f t="shared" si="78"/>
        <v>6</v>
      </c>
      <c r="X119" s="195">
        <f t="shared" si="78"/>
        <v>0</v>
      </c>
      <c r="Y119" s="214">
        <f t="shared" si="78"/>
        <v>6</v>
      </c>
      <c r="Z119" s="215">
        <f t="shared" si="78"/>
        <v>6</v>
      </c>
      <c r="AA119" s="195">
        <f t="shared" si="78"/>
        <v>1</v>
      </c>
      <c r="AB119" s="214">
        <f t="shared" si="78"/>
        <v>5</v>
      </c>
      <c r="AC119" s="215">
        <f t="shared" si="78"/>
        <v>2</v>
      </c>
      <c r="AD119" s="195">
        <f t="shared" si="78"/>
        <v>0</v>
      </c>
      <c r="AE119" s="214">
        <f t="shared" si="78"/>
        <v>2</v>
      </c>
      <c r="AF119" s="215">
        <f t="shared" si="78"/>
        <v>15</v>
      </c>
      <c r="AG119" s="195">
        <f t="shared" si="78"/>
        <v>2</v>
      </c>
      <c r="AH119" s="214">
        <f t="shared" si="78"/>
        <v>13</v>
      </c>
      <c r="AI119" s="215">
        <f t="shared" si="78"/>
        <v>14</v>
      </c>
      <c r="AJ119" s="195">
        <f t="shared" si="78"/>
        <v>2</v>
      </c>
      <c r="AK119" s="214">
        <f t="shared" si="78"/>
        <v>12</v>
      </c>
      <c r="AL119" s="215">
        <f t="shared" si="78"/>
        <v>4</v>
      </c>
      <c r="AM119" s="195">
        <f t="shared" si="78"/>
        <v>2</v>
      </c>
      <c r="AN119" s="214">
        <f t="shared" si="78"/>
        <v>2</v>
      </c>
      <c r="AO119" s="215">
        <f t="shared" si="78"/>
        <v>15</v>
      </c>
      <c r="AP119" s="195">
        <f t="shared" si="78"/>
        <v>2</v>
      </c>
      <c r="AQ119" s="214">
        <f t="shared" si="78"/>
        <v>13</v>
      </c>
      <c r="AR119" s="215">
        <f t="shared" si="78"/>
        <v>9</v>
      </c>
      <c r="AS119" s="195">
        <f t="shared" si="78"/>
        <v>3</v>
      </c>
      <c r="AT119" s="214">
        <f t="shared" si="78"/>
        <v>6</v>
      </c>
      <c r="AU119" s="215">
        <f t="shared" si="78"/>
        <v>22</v>
      </c>
      <c r="AV119" s="195">
        <f t="shared" si="78"/>
        <v>3</v>
      </c>
      <c r="AW119" s="214">
        <f t="shared" si="78"/>
        <v>19</v>
      </c>
      <c r="AX119" s="215">
        <f t="shared" si="78"/>
        <v>4</v>
      </c>
      <c r="AY119" s="195">
        <f t="shared" si="78"/>
        <v>1</v>
      </c>
      <c r="AZ119" s="214">
        <f t="shared" si="78"/>
        <v>3</v>
      </c>
      <c r="BA119" s="215">
        <f t="shared" si="78"/>
        <v>9</v>
      </c>
      <c r="BB119" s="195">
        <f t="shared" si="78"/>
        <v>1</v>
      </c>
      <c r="BC119" s="214">
        <f t="shared" si="78"/>
        <v>8</v>
      </c>
      <c r="BD119" s="215">
        <f t="shared" si="78"/>
        <v>2</v>
      </c>
      <c r="BE119" s="195">
        <f t="shared" si="78"/>
        <v>0</v>
      </c>
      <c r="BF119" s="214">
        <f t="shared" si="78"/>
        <v>2</v>
      </c>
      <c r="BG119" s="215">
        <f t="shared" si="78"/>
        <v>14</v>
      </c>
      <c r="BH119" s="195">
        <f t="shared" si="78"/>
        <v>2</v>
      </c>
      <c r="BI119" s="214">
        <f t="shared" si="78"/>
        <v>12</v>
      </c>
      <c r="BJ119" s="215">
        <f t="shared" si="78"/>
        <v>8</v>
      </c>
      <c r="BK119" s="195">
        <f t="shared" si="78"/>
        <v>0</v>
      </c>
      <c r="BL119" s="214">
        <f t="shared" si="78"/>
        <v>8</v>
      </c>
      <c r="BM119" s="215">
        <f t="shared" si="78"/>
        <v>9</v>
      </c>
      <c r="BN119" s="195">
        <f t="shared" si="78"/>
        <v>3</v>
      </c>
      <c r="BO119" s="196">
        <f t="shared" si="78"/>
        <v>6</v>
      </c>
    </row>
    <row r="120" spans="1:67" s="188" customFormat="1" ht="14.25" customHeight="1" x14ac:dyDescent="0.25">
      <c r="A120" s="197" t="s">
        <v>455</v>
      </c>
      <c r="B120" s="205">
        <f>SUM(C120:D120)</f>
        <v>69</v>
      </c>
      <c r="C120" s="198">
        <f t="shared" ref="C120:D125" si="79">F120+I120+L120+O120+R120+U120+X120+AA120+AD120+AG120+AJ120+AM120+AP120+AS120+AV120+AY120+BB120+BE120+BH120+BK120+BN120</f>
        <v>9</v>
      </c>
      <c r="D120" s="216">
        <f t="shared" si="79"/>
        <v>60</v>
      </c>
      <c r="E120" s="198">
        <v>4</v>
      </c>
      <c r="F120" s="199">
        <v>1</v>
      </c>
      <c r="G120" s="217">
        <v>3</v>
      </c>
      <c r="H120" s="198">
        <v>1</v>
      </c>
      <c r="I120" s="199">
        <v>0</v>
      </c>
      <c r="J120" s="217">
        <v>1</v>
      </c>
      <c r="K120" s="198">
        <v>7</v>
      </c>
      <c r="L120" s="199">
        <v>0</v>
      </c>
      <c r="M120" s="217">
        <v>7</v>
      </c>
      <c r="N120" s="198">
        <v>1</v>
      </c>
      <c r="O120" s="199">
        <v>0</v>
      </c>
      <c r="P120" s="217">
        <v>1</v>
      </c>
      <c r="Q120" s="198">
        <v>6</v>
      </c>
      <c r="R120" s="199">
        <v>1</v>
      </c>
      <c r="S120" s="217">
        <v>5</v>
      </c>
      <c r="T120" s="198">
        <v>6</v>
      </c>
      <c r="U120" s="199">
        <v>0</v>
      </c>
      <c r="V120" s="217">
        <v>6</v>
      </c>
      <c r="W120" s="198">
        <v>3</v>
      </c>
      <c r="X120" s="199">
        <v>0</v>
      </c>
      <c r="Y120" s="217">
        <v>3</v>
      </c>
      <c r="Z120" s="198">
        <v>1</v>
      </c>
      <c r="AA120" s="199">
        <v>0</v>
      </c>
      <c r="AB120" s="217">
        <v>1</v>
      </c>
      <c r="AC120" s="198">
        <v>1</v>
      </c>
      <c r="AD120" s="199">
        <v>0</v>
      </c>
      <c r="AE120" s="217">
        <v>1</v>
      </c>
      <c r="AF120" s="198">
        <v>5</v>
      </c>
      <c r="AG120" s="199">
        <v>0</v>
      </c>
      <c r="AH120" s="217">
        <v>5</v>
      </c>
      <c r="AI120" s="198">
        <v>5</v>
      </c>
      <c r="AJ120" s="199">
        <v>1</v>
      </c>
      <c r="AK120" s="217">
        <v>4</v>
      </c>
      <c r="AL120" s="198">
        <v>3</v>
      </c>
      <c r="AM120" s="199">
        <v>2</v>
      </c>
      <c r="AN120" s="217">
        <v>1</v>
      </c>
      <c r="AO120" s="198">
        <v>3</v>
      </c>
      <c r="AP120" s="199">
        <v>0</v>
      </c>
      <c r="AQ120" s="217">
        <v>3</v>
      </c>
      <c r="AR120" s="198">
        <v>1</v>
      </c>
      <c r="AS120" s="199">
        <v>1</v>
      </c>
      <c r="AT120" s="217">
        <v>0</v>
      </c>
      <c r="AU120" s="198">
        <v>8</v>
      </c>
      <c r="AV120" s="199">
        <v>1</v>
      </c>
      <c r="AW120" s="217">
        <v>7</v>
      </c>
      <c r="AX120" s="198">
        <v>1</v>
      </c>
      <c r="AY120" s="199">
        <v>0</v>
      </c>
      <c r="AZ120" s="217">
        <v>1</v>
      </c>
      <c r="BA120" s="198">
        <v>3</v>
      </c>
      <c r="BB120" s="199">
        <v>0</v>
      </c>
      <c r="BC120" s="217">
        <v>3</v>
      </c>
      <c r="BD120" s="198">
        <v>1</v>
      </c>
      <c r="BE120" s="199">
        <v>0</v>
      </c>
      <c r="BF120" s="217">
        <v>1</v>
      </c>
      <c r="BG120" s="198">
        <v>5</v>
      </c>
      <c r="BH120" s="199">
        <v>1</v>
      </c>
      <c r="BI120" s="217">
        <v>4</v>
      </c>
      <c r="BJ120" s="198">
        <v>2</v>
      </c>
      <c r="BK120" s="199">
        <v>0</v>
      </c>
      <c r="BL120" s="217">
        <v>2</v>
      </c>
      <c r="BM120" s="198">
        <v>2</v>
      </c>
      <c r="BN120" s="199">
        <v>1</v>
      </c>
      <c r="BO120" s="200">
        <v>1</v>
      </c>
    </row>
    <row r="121" spans="1:67" s="188" customFormat="1" ht="14.25" customHeight="1" x14ac:dyDescent="0.25">
      <c r="A121" s="197" t="s">
        <v>456</v>
      </c>
      <c r="B121" s="205">
        <f>SUM(C121:D121)</f>
        <v>43</v>
      </c>
      <c r="C121" s="198">
        <f t="shared" si="79"/>
        <v>10</v>
      </c>
      <c r="D121" s="216">
        <f t="shared" si="79"/>
        <v>33</v>
      </c>
      <c r="E121" s="198">
        <v>0</v>
      </c>
      <c r="F121" s="199">
        <v>0</v>
      </c>
      <c r="G121" s="217">
        <v>0</v>
      </c>
      <c r="H121" s="198">
        <v>2</v>
      </c>
      <c r="I121" s="199">
        <v>1</v>
      </c>
      <c r="J121" s="217">
        <v>1</v>
      </c>
      <c r="K121" s="198">
        <v>1</v>
      </c>
      <c r="L121" s="199">
        <v>0</v>
      </c>
      <c r="M121" s="217">
        <v>1</v>
      </c>
      <c r="N121" s="198">
        <v>1</v>
      </c>
      <c r="O121" s="199">
        <v>1</v>
      </c>
      <c r="P121" s="217">
        <v>0</v>
      </c>
      <c r="Q121" s="198">
        <v>7</v>
      </c>
      <c r="R121" s="199">
        <v>1</v>
      </c>
      <c r="S121" s="217">
        <v>6</v>
      </c>
      <c r="T121" s="198">
        <v>6</v>
      </c>
      <c r="U121" s="199">
        <v>2</v>
      </c>
      <c r="V121" s="217">
        <v>4</v>
      </c>
      <c r="W121" s="198">
        <v>1</v>
      </c>
      <c r="X121" s="199">
        <v>0</v>
      </c>
      <c r="Y121" s="217">
        <v>1</v>
      </c>
      <c r="Z121" s="198">
        <v>0</v>
      </c>
      <c r="AA121" s="199">
        <v>0</v>
      </c>
      <c r="AB121" s="217">
        <v>0</v>
      </c>
      <c r="AC121" s="198">
        <v>0</v>
      </c>
      <c r="AD121" s="199">
        <v>0</v>
      </c>
      <c r="AE121" s="217">
        <v>0</v>
      </c>
      <c r="AF121" s="198">
        <v>4</v>
      </c>
      <c r="AG121" s="199">
        <v>1</v>
      </c>
      <c r="AH121" s="217">
        <v>3</v>
      </c>
      <c r="AI121" s="198">
        <v>2</v>
      </c>
      <c r="AJ121" s="199">
        <v>0</v>
      </c>
      <c r="AK121" s="217">
        <v>2</v>
      </c>
      <c r="AL121" s="198">
        <v>0</v>
      </c>
      <c r="AM121" s="199">
        <v>0</v>
      </c>
      <c r="AN121" s="217">
        <v>0</v>
      </c>
      <c r="AO121" s="198">
        <v>3</v>
      </c>
      <c r="AP121" s="199">
        <v>1</v>
      </c>
      <c r="AQ121" s="217">
        <v>2</v>
      </c>
      <c r="AR121" s="198">
        <v>1</v>
      </c>
      <c r="AS121" s="199">
        <v>0</v>
      </c>
      <c r="AT121" s="217">
        <v>1</v>
      </c>
      <c r="AU121" s="198">
        <v>4</v>
      </c>
      <c r="AV121" s="199">
        <v>1</v>
      </c>
      <c r="AW121" s="217">
        <v>3</v>
      </c>
      <c r="AX121" s="198">
        <v>2</v>
      </c>
      <c r="AY121" s="199">
        <v>0</v>
      </c>
      <c r="AZ121" s="217">
        <v>2</v>
      </c>
      <c r="BA121" s="198">
        <v>1</v>
      </c>
      <c r="BB121" s="199">
        <v>0</v>
      </c>
      <c r="BC121" s="217">
        <v>1</v>
      </c>
      <c r="BD121" s="198">
        <v>0</v>
      </c>
      <c r="BE121" s="199">
        <v>0</v>
      </c>
      <c r="BF121" s="217">
        <v>0</v>
      </c>
      <c r="BG121" s="198">
        <v>5</v>
      </c>
      <c r="BH121" s="199">
        <v>1</v>
      </c>
      <c r="BI121" s="217">
        <v>4</v>
      </c>
      <c r="BJ121" s="198">
        <v>1</v>
      </c>
      <c r="BK121" s="199">
        <v>0</v>
      </c>
      <c r="BL121" s="217">
        <v>1</v>
      </c>
      <c r="BM121" s="198">
        <v>2</v>
      </c>
      <c r="BN121" s="199">
        <v>1</v>
      </c>
      <c r="BO121" s="200">
        <v>1</v>
      </c>
    </row>
    <row r="122" spans="1:67" s="188" customFormat="1" ht="14.25" customHeight="1" x14ac:dyDescent="0.25">
      <c r="A122" s="197" t="s">
        <v>457</v>
      </c>
      <c r="B122" s="205">
        <f>SUM(C122:D122)</f>
        <v>53</v>
      </c>
      <c r="C122" s="198">
        <f t="shared" si="79"/>
        <v>4</v>
      </c>
      <c r="D122" s="216">
        <f t="shared" si="79"/>
        <v>49</v>
      </c>
      <c r="E122" s="198">
        <v>0</v>
      </c>
      <c r="F122" s="199">
        <v>0</v>
      </c>
      <c r="G122" s="217">
        <v>0</v>
      </c>
      <c r="H122" s="198">
        <v>0</v>
      </c>
      <c r="I122" s="199">
        <v>0</v>
      </c>
      <c r="J122" s="217">
        <v>0</v>
      </c>
      <c r="K122" s="198">
        <v>4</v>
      </c>
      <c r="L122" s="199">
        <v>0</v>
      </c>
      <c r="M122" s="217">
        <v>4</v>
      </c>
      <c r="N122" s="198">
        <v>2</v>
      </c>
      <c r="O122" s="199">
        <v>0</v>
      </c>
      <c r="P122" s="217">
        <v>2</v>
      </c>
      <c r="Q122" s="198">
        <v>5</v>
      </c>
      <c r="R122" s="199">
        <v>0</v>
      </c>
      <c r="S122" s="217">
        <v>5</v>
      </c>
      <c r="T122" s="198">
        <v>6</v>
      </c>
      <c r="U122" s="199">
        <v>0</v>
      </c>
      <c r="V122" s="217">
        <v>6</v>
      </c>
      <c r="W122" s="198">
        <v>2</v>
      </c>
      <c r="X122" s="199">
        <v>0</v>
      </c>
      <c r="Y122" s="217">
        <v>2</v>
      </c>
      <c r="Z122" s="198">
        <v>3</v>
      </c>
      <c r="AA122" s="199">
        <v>0</v>
      </c>
      <c r="AB122" s="217">
        <v>3</v>
      </c>
      <c r="AC122" s="198">
        <v>0</v>
      </c>
      <c r="AD122" s="199">
        <v>0</v>
      </c>
      <c r="AE122" s="217">
        <v>0</v>
      </c>
      <c r="AF122" s="198">
        <v>3</v>
      </c>
      <c r="AG122" s="199">
        <v>0</v>
      </c>
      <c r="AH122" s="217">
        <v>3</v>
      </c>
      <c r="AI122" s="198">
        <v>3</v>
      </c>
      <c r="AJ122" s="199">
        <v>0</v>
      </c>
      <c r="AK122" s="217">
        <v>3</v>
      </c>
      <c r="AL122" s="198">
        <v>0</v>
      </c>
      <c r="AM122" s="199">
        <v>0</v>
      </c>
      <c r="AN122" s="217">
        <v>0</v>
      </c>
      <c r="AO122" s="198">
        <v>6</v>
      </c>
      <c r="AP122" s="199">
        <v>0</v>
      </c>
      <c r="AQ122" s="217">
        <v>6</v>
      </c>
      <c r="AR122" s="198">
        <v>4</v>
      </c>
      <c r="AS122" s="199">
        <v>1</v>
      </c>
      <c r="AT122" s="217">
        <v>3</v>
      </c>
      <c r="AU122" s="198">
        <v>5</v>
      </c>
      <c r="AV122" s="199">
        <v>1</v>
      </c>
      <c r="AW122" s="217">
        <v>4</v>
      </c>
      <c r="AX122" s="198">
        <v>1</v>
      </c>
      <c r="AY122" s="199">
        <v>1</v>
      </c>
      <c r="AZ122" s="217">
        <v>0</v>
      </c>
      <c r="BA122" s="198">
        <v>1</v>
      </c>
      <c r="BB122" s="199">
        <v>0</v>
      </c>
      <c r="BC122" s="217">
        <v>1</v>
      </c>
      <c r="BD122" s="198">
        <v>0</v>
      </c>
      <c r="BE122" s="199">
        <v>0</v>
      </c>
      <c r="BF122" s="217">
        <v>0</v>
      </c>
      <c r="BG122" s="198">
        <v>3</v>
      </c>
      <c r="BH122" s="199">
        <v>0</v>
      </c>
      <c r="BI122" s="217">
        <v>3</v>
      </c>
      <c r="BJ122" s="198">
        <v>1</v>
      </c>
      <c r="BK122" s="199">
        <v>0</v>
      </c>
      <c r="BL122" s="217">
        <v>1</v>
      </c>
      <c r="BM122" s="198">
        <v>4</v>
      </c>
      <c r="BN122" s="199">
        <v>1</v>
      </c>
      <c r="BO122" s="200">
        <v>3</v>
      </c>
    </row>
    <row r="123" spans="1:67" s="188" customFormat="1" ht="14.25" customHeight="1" x14ac:dyDescent="0.25">
      <c r="A123" s="197" t="s">
        <v>458</v>
      </c>
      <c r="B123" s="205">
        <f>SUM(C123:D123)</f>
        <v>29</v>
      </c>
      <c r="C123" s="198">
        <f t="shared" si="79"/>
        <v>5</v>
      </c>
      <c r="D123" s="216">
        <f t="shared" si="79"/>
        <v>24</v>
      </c>
      <c r="E123" s="198">
        <v>0</v>
      </c>
      <c r="F123" s="199">
        <v>0</v>
      </c>
      <c r="G123" s="217">
        <v>0</v>
      </c>
      <c r="H123" s="198">
        <v>3</v>
      </c>
      <c r="I123" s="199">
        <v>1</v>
      </c>
      <c r="J123" s="217">
        <v>2</v>
      </c>
      <c r="K123" s="198">
        <v>1</v>
      </c>
      <c r="L123" s="199">
        <v>0</v>
      </c>
      <c r="M123" s="217">
        <v>1</v>
      </c>
      <c r="N123" s="198">
        <v>1</v>
      </c>
      <c r="O123" s="199">
        <v>1</v>
      </c>
      <c r="P123" s="217">
        <v>0</v>
      </c>
      <c r="Q123" s="198">
        <v>0</v>
      </c>
      <c r="R123" s="199">
        <v>0</v>
      </c>
      <c r="S123" s="217">
        <v>0</v>
      </c>
      <c r="T123" s="198">
        <v>3</v>
      </c>
      <c r="U123" s="199">
        <v>1</v>
      </c>
      <c r="V123" s="217">
        <v>2</v>
      </c>
      <c r="W123" s="198">
        <v>0</v>
      </c>
      <c r="X123" s="199">
        <v>0</v>
      </c>
      <c r="Y123" s="217">
        <v>0</v>
      </c>
      <c r="Z123" s="198">
        <v>1</v>
      </c>
      <c r="AA123" s="199">
        <v>0</v>
      </c>
      <c r="AB123" s="217">
        <v>1</v>
      </c>
      <c r="AC123" s="198">
        <v>1</v>
      </c>
      <c r="AD123" s="199">
        <v>0</v>
      </c>
      <c r="AE123" s="217">
        <v>1</v>
      </c>
      <c r="AF123" s="198">
        <v>2</v>
      </c>
      <c r="AG123" s="199">
        <v>0</v>
      </c>
      <c r="AH123" s="217">
        <v>2</v>
      </c>
      <c r="AI123" s="198">
        <v>4</v>
      </c>
      <c r="AJ123" s="199">
        <v>1</v>
      </c>
      <c r="AK123" s="217">
        <v>3</v>
      </c>
      <c r="AL123" s="198">
        <v>0</v>
      </c>
      <c r="AM123" s="199">
        <v>0</v>
      </c>
      <c r="AN123" s="217">
        <v>0</v>
      </c>
      <c r="AO123" s="198">
        <v>2</v>
      </c>
      <c r="AP123" s="199">
        <v>1</v>
      </c>
      <c r="AQ123" s="217">
        <v>1</v>
      </c>
      <c r="AR123" s="198">
        <v>1</v>
      </c>
      <c r="AS123" s="199">
        <v>0</v>
      </c>
      <c r="AT123" s="217">
        <v>1</v>
      </c>
      <c r="AU123" s="198">
        <v>4</v>
      </c>
      <c r="AV123" s="199">
        <v>0</v>
      </c>
      <c r="AW123" s="217">
        <v>4</v>
      </c>
      <c r="AX123" s="198">
        <v>0</v>
      </c>
      <c r="AY123" s="199">
        <v>0</v>
      </c>
      <c r="AZ123" s="217">
        <v>0</v>
      </c>
      <c r="BA123" s="198">
        <v>2</v>
      </c>
      <c r="BB123" s="199">
        <v>0</v>
      </c>
      <c r="BC123" s="217">
        <v>2</v>
      </c>
      <c r="BD123" s="198">
        <v>1</v>
      </c>
      <c r="BE123" s="199">
        <v>0</v>
      </c>
      <c r="BF123" s="217">
        <v>1</v>
      </c>
      <c r="BG123" s="198">
        <v>1</v>
      </c>
      <c r="BH123" s="199">
        <v>0</v>
      </c>
      <c r="BI123" s="217">
        <v>1</v>
      </c>
      <c r="BJ123" s="198">
        <v>2</v>
      </c>
      <c r="BK123" s="199">
        <v>0</v>
      </c>
      <c r="BL123" s="217">
        <v>2</v>
      </c>
      <c r="BM123" s="198">
        <v>0</v>
      </c>
      <c r="BN123" s="199">
        <v>0</v>
      </c>
      <c r="BO123" s="200">
        <v>0</v>
      </c>
    </row>
    <row r="124" spans="1:67" s="188" customFormat="1" ht="14.25" customHeight="1" x14ac:dyDescent="0.25">
      <c r="A124" s="197" t="s">
        <v>459</v>
      </c>
      <c r="B124" s="205">
        <f>SUM(C124:D124)</f>
        <v>16</v>
      </c>
      <c r="C124" s="198">
        <f t="shared" si="79"/>
        <v>5</v>
      </c>
      <c r="D124" s="216">
        <f t="shared" si="79"/>
        <v>11</v>
      </c>
      <c r="E124" s="198">
        <v>0</v>
      </c>
      <c r="F124" s="199">
        <v>0</v>
      </c>
      <c r="G124" s="217">
        <v>0</v>
      </c>
      <c r="H124" s="198">
        <v>0</v>
      </c>
      <c r="I124" s="199">
        <v>0</v>
      </c>
      <c r="J124" s="217">
        <v>0</v>
      </c>
      <c r="K124" s="198">
        <v>1</v>
      </c>
      <c r="L124" s="199">
        <v>1</v>
      </c>
      <c r="M124" s="217">
        <v>0</v>
      </c>
      <c r="N124" s="198">
        <v>0</v>
      </c>
      <c r="O124" s="199">
        <v>0</v>
      </c>
      <c r="P124" s="217">
        <v>0</v>
      </c>
      <c r="Q124" s="198">
        <v>2</v>
      </c>
      <c r="R124" s="199">
        <v>0</v>
      </c>
      <c r="S124" s="217">
        <v>2</v>
      </c>
      <c r="T124" s="198">
        <v>1</v>
      </c>
      <c r="U124" s="199">
        <v>0</v>
      </c>
      <c r="V124" s="217">
        <v>1</v>
      </c>
      <c r="W124" s="198">
        <v>0</v>
      </c>
      <c r="X124" s="199">
        <v>0</v>
      </c>
      <c r="Y124" s="217">
        <v>0</v>
      </c>
      <c r="Z124" s="198">
        <v>1</v>
      </c>
      <c r="AA124" s="199">
        <v>1</v>
      </c>
      <c r="AB124" s="217">
        <v>0</v>
      </c>
      <c r="AC124" s="198">
        <v>0</v>
      </c>
      <c r="AD124" s="199">
        <v>0</v>
      </c>
      <c r="AE124" s="217">
        <v>0</v>
      </c>
      <c r="AF124" s="198">
        <v>1</v>
      </c>
      <c r="AG124" s="199">
        <v>1</v>
      </c>
      <c r="AH124" s="217">
        <v>0</v>
      </c>
      <c r="AI124" s="198">
        <v>0</v>
      </c>
      <c r="AJ124" s="199">
        <v>0</v>
      </c>
      <c r="AK124" s="217">
        <v>0</v>
      </c>
      <c r="AL124" s="198">
        <v>1</v>
      </c>
      <c r="AM124" s="199">
        <v>0</v>
      </c>
      <c r="AN124" s="217">
        <v>1</v>
      </c>
      <c r="AO124" s="198">
        <v>1</v>
      </c>
      <c r="AP124" s="199">
        <v>0</v>
      </c>
      <c r="AQ124" s="217">
        <v>1</v>
      </c>
      <c r="AR124" s="198">
        <v>2</v>
      </c>
      <c r="AS124" s="199">
        <v>1</v>
      </c>
      <c r="AT124" s="217">
        <v>1</v>
      </c>
      <c r="AU124" s="198">
        <v>1</v>
      </c>
      <c r="AV124" s="199">
        <v>0</v>
      </c>
      <c r="AW124" s="217">
        <v>1</v>
      </c>
      <c r="AX124" s="198">
        <v>0</v>
      </c>
      <c r="AY124" s="199">
        <v>0</v>
      </c>
      <c r="AZ124" s="217">
        <v>0</v>
      </c>
      <c r="BA124" s="198">
        <v>2</v>
      </c>
      <c r="BB124" s="199">
        <v>1</v>
      </c>
      <c r="BC124" s="217">
        <v>1</v>
      </c>
      <c r="BD124" s="198">
        <v>0</v>
      </c>
      <c r="BE124" s="199">
        <v>0</v>
      </c>
      <c r="BF124" s="217">
        <v>0</v>
      </c>
      <c r="BG124" s="198">
        <v>0</v>
      </c>
      <c r="BH124" s="199">
        <v>0</v>
      </c>
      <c r="BI124" s="217">
        <v>0</v>
      </c>
      <c r="BJ124" s="198">
        <v>2</v>
      </c>
      <c r="BK124" s="199">
        <v>0</v>
      </c>
      <c r="BL124" s="217">
        <v>2</v>
      </c>
      <c r="BM124" s="198">
        <v>1</v>
      </c>
      <c r="BN124" s="199">
        <v>0</v>
      </c>
      <c r="BO124" s="200">
        <v>1</v>
      </c>
    </row>
    <row r="125" spans="1:67" s="202" customFormat="1" ht="14.25" customHeight="1" thickBot="1" x14ac:dyDescent="0.3">
      <c r="A125" s="206" t="s">
        <v>139</v>
      </c>
      <c r="B125" s="207">
        <f t="shared" ref="B125" si="80">SUM(C125:D125)</f>
        <v>66</v>
      </c>
      <c r="C125" s="209">
        <f t="shared" si="79"/>
        <v>5</v>
      </c>
      <c r="D125" s="218">
        <f t="shared" si="79"/>
        <v>61</v>
      </c>
      <c r="E125" s="209">
        <v>4</v>
      </c>
      <c r="F125" s="210">
        <v>1</v>
      </c>
      <c r="G125" s="219">
        <v>3</v>
      </c>
      <c r="H125" s="209">
        <v>6</v>
      </c>
      <c r="I125" s="210">
        <v>0</v>
      </c>
      <c r="J125" s="219">
        <v>6</v>
      </c>
      <c r="K125" s="209">
        <v>6</v>
      </c>
      <c r="L125" s="210">
        <v>0</v>
      </c>
      <c r="M125" s="219">
        <v>6</v>
      </c>
      <c r="N125" s="209">
        <v>5</v>
      </c>
      <c r="O125" s="210">
        <v>0</v>
      </c>
      <c r="P125" s="219">
        <v>5</v>
      </c>
      <c r="Q125" s="209">
        <v>6</v>
      </c>
      <c r="R125" s="210">
        <v>1</v>
      </c>
      <c r="S125" s="219">
        <v>5</v>
      </c>
      <c r="T125" s="209">
        <v>3</v>
      </c>
      <c r="U125" s="210">
        <v>0</v>
      </c>
      <c r="V125" s="219">
        <v>3</v>
      </c>
      <c r="W125" s="209">
        <v>0</v>
      </c>
      <c r="X125" s="210">
        <v>0</v>
      </c>
      <c r="Y125" s="219">
        <v>0</v>
      </c>
      <c r="Z125" s="209">
        <v>2</v>
      </c>
      <c r="AA125" s="210">
        <v>0</v>
      </c>
      <c r="AB125" s="219">
        <v>2</v>
      </c>
      <c r="AC125" s="209">
        <v>0</v>
      </c>
      <c r="AD125" s="210">
        <v>0</v>
      </c>
      <c r="AE125" s="219">
        <v>0</v>
      </c>
      <c r="AF125" s="209">
        <v>1</v>
      </c>
      <c r="AG125" s="210">
        <v>0</v>
      </c>
      <c r="AH125" s="219">
        <v>1</v>
      </c>
      <c r="AI125" s="209">
        <v>5</v>
      </c>
      <c r="AJ125" s="210">
        <v>0</v>
      </c>
      <c r="AK125" s="219">
        <v>5</v>
      </c>
      <c r="AL125" s="209">
        <v>3</v>
      </c>
      <c r="AM125" s="210">
        <v>1</v>
      </c>
      <c r="AN125" s="219">
        <v>2</v>
      </c>
      <c r="AO125" s="209">
        <v>4</v>
      </c>
      <c r="AP125" s="210">
        <v>0</v>
      </c>
      <c r="AQ125" s="219">
        <v>4</v>
      </c>
      <c r="AR125" s="209">
        <v>3</v>
      </c>
      <c r="AS125" s="210">
        <v>0</v>
      </c>
      <c r="AT125" s="219">
        <v>3</v>
      </c>
      <c r="AU125" s="209">
        <v>2</v>
      </c>
      <c r="AV125" s="210">
        <v>0</v>
      </c>
      <c r="AW125" s="219">
        <v>2</v>
      </c>
      <c r="AX125" s="209">
        <v>4</v>
      </c>
      <c r="AY125" s="210">
        <v>0</v>
      </c>
      <c r="AZ125" s="219">
        <v>4</v>
      </c>
      <c r="BA125" s="209">
        <v>0</v>
      </c>
      <c r="BB125" s="210">
        <v>0</v>
      </c>
      <c r="BC125" s="219">
        <v>0</v>
      </c>
      <c r="BD125" s="209">
        <v>3</v>
      </c>
      <c r="BE125" s="210">
        <v>1</v>
      </c>
      <c r="BF125" s="219">
        <v>2</v>
      </c>
      <c r="BG125" s="209">
        <v>4</v>
      </c>
      <c r="BH125" s="210">
        <v>0</v>
      </c>
      <c r="BI125" s="219">
        <v>4</v>
      </c>
      <c r="BJ125" s="209">
        <v>3</v>
      </c>
      <c r="BK125" s="210">
        <v>1</v>
      </c>
      <c r="BL125" s="219">
        <v>2</v>
      </c>
      <c r="BM125" s="209">
        <v>2</v>
      </c>
      <c r="BN125" s="210">
        <v>0</v>
      </c>
      <c r="BO125" s="211">
        <v>2</v>
      </c>
    </row>
  </sheetData>
  <sheetProtection selectLockedCells="1"/>
  <mergeCells count="22">
    <mergeCell ref="BD2:BF2"/>
    <mergeCell ref="BG2:BI2"/>
    <mergeCell ref="BJ2:BL2"/>
    <mergeCell ref="BM2:BO2"/>
    <mergeCell ref="AL2:AN2"/>
    <mergeCell ref="AO2:AQ2"/>
    <mergeCell ref="AR2:AT2"/>
    <mergeCell ref="AU2:AW2"/>
    <mergeCell ref="AX2:AZ2"/>
    <mergeCell ref="BA2:BC2"/>
    <mergeCell ref="AI2:AK2"/>
    <mergeCell ref="A2:A3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</mergeCells>
  <phoneticPr fontId="22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A3E31-0A0F-40C4-89C9-7A14F7DDB60F}">
  <dimension ref="A1:BO125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4.25" x14ac:dyDescent="0.2"/>
  <cols>
    <col min="1" max="1" width="8.88671875" style="212"/>
    <col min="2" max="2" width="11.21875" style="212" customWidth="1"/>
    <col min="3" max="4" width="11.33203125" style="212" bestFit="1" customWidth="1"/>
    <col min="5" max="5" width="10.109375" style="212" bestFit="1" customWidth="1"/>
    <col min="6" max="10" width="8.88671875" style="212" bestFit="1" customWidth="1"/>
    <col min="11" max="11" width="10.109375" style="212" bestFit="1" customWidth="1"/>
    <col min="12" max="13" width="8.88671875" style="212" bestFit="1" customWidth="1"/>
    <col min="14" max="16" width="8.109375" style="212" customWidth="1"/>
    <col min="17" max="23" width="10.109375" style="212" bestFit="1" customWidth="1"/>
    <col min="24" max="25" width="8.109375" style="212" customWidth="1"/>
    <col min="26" max="26" width="10.109375" style="212" bestFit="1" customWidth="1"/>
    <col min="27" max="28" width="8.88671875" style="212" bestFit="1" customWidth="1"/>
    <col min="29" max="31" width="8.44140625" style="212" customWidth="1"/>
    <col min="32" max="52" width="10.109375" style="212" bestFit="1" customWidth="1"/>
    <col min="53" max="67" width="8.44140625" style="212" customWidth="1"/>
    <col min="68" max="260" width="8.88671875" style="212"/>
    <col min="261" max="269" width="8" style="212" customWidth="1"/>
    <col min="270" max="281" width="8.109375" style="212" customWidth="1"/>
    <col min="282" max="284" width="8.88671875" style="212"/>
    <col min="285" max="323" width="8.44140625" style="212" customWidth="1"/>
    <col min="324" max="516" width="8.88671875" style="212"/>
    <col min="517" max="525" width="8" style="212" customWidth="1"/>
    <col min="526" max="537" width="8.109375" style="212" customWidth="1"/>
    <col min="538" max="540" width="8.88671875" style="212"/>
    <col min="541" max="579" width="8.44140625" style="212" customWidth="1"/>
    <col min="580" max="772" width="8.88671875" style="212"/>
    <col min="773" max="781" width="8" style="212" customWidth="1"/>
    <col min="782" max="793" width="8.109375" style="212" customWidth="1"/>
    <col min="794" max="796" width="8.88671875" style="212"/>
    <col min="797" max="835" width="8.44140625" style="212" customWidth="1"/>
    <col min="836" max="1028" width="8.88671875" style="212"/>
    <col min="1029" max="1037" width="8" style="212" customWidth="1"/>
    <col min="1038" max="1049" width="8.109375" style="212" customWidth="1"/>
    <col min="1050" max="1052" width="8.88671875" style="212"/>
    <col min="1053" max="1091" width="8.44140625" style="212" customWidth="1"/>
    <col min="1092" max="1284" width="8.88671875" style="212"/>
    <col min="1285" max="1293" width="8" style="212" customWidth="1"/>
    <col min="1294" max="1305" width="8.109375" style="212" customWidth="1"/>
    <col min="1306" max="1308" width="8.88671875" style="212"/>
    <col min="1309" max="1347" width="8.44140625" style="212" customWidth="1"/>
    <col min="1348" max="1540" width="8.88671875" style="212"/>
    <col min="1541" max="1549" width="8" style="212" customWidth="1"/>
    <col min="1550" max="1561" width="8.109375" style="212" customWidth="1"/>
    <col min="1562" max="1564" width="8.88671875" style="212"/>
    <col min="1565" max="1603" width="8.44140625" style="212" customWidth="1"/>
    <col min="1604" max="1796" width="8.88671875" style="212"/>
    <col min="1797" max="1805" width="8" style="212" customWidth="1"/>
    <col min="1806" max="1817" width="8.109375" style="212" customWidth="1"/>
    <col min="1818" max="1820" width="8.88671875" style="212"/>
    <col min="1821" max="1859" width="8.44140625" style="212" customWidth="1"/>
    <col min="1860" max="2052" width="8.88671875" style="212"/>
    <col min="2053" max="2061" width="8" style="212" customWidth="1"/>
    <col min="2062" max="2073" width="8.109375" style="212" customWidth="1"/>
    <col min="2074" max="2076" width="8.88671875" style="212"/>
    <col min="2077" max="2115" width="8.44140625" style="212" customWidth="1"/>
    <col min="2116" max="2308" width="8.88671875" style="212"/>
    <col min="2309" max="2317" width="8" style="212" customWidth="1"/>
    <col min="2318" max="2329" width="8.109375" style="212" customWidth="1"/>
    <col min="2330" max="2332" width="8.88671875" style="212"/>
    <col min="2333" max="2371" width="8.44140625" style="212" customWidth="1"/>
    <col min="2372" max="2564" width="8.88671875" style="212"/>
    <col min="2565" max="2573" width="8" style="212" customWidth="1"/>
    <col min="2574" max="2585" width="8.109375" style="212" customWidth="1"/>
    <col min="2586" max="2588" width="8.88671875" style="212"/>
    <col min="2589" max="2627" width="8.44140625" style="212" customWidth="1"/>
    <col min="2628" max="2820" width="8.88671875" style="212"/>
    <col min="2821" max="2829" width="8" style="212" customWidth="1"/>
    <col min="2830" max="2841" width="8.109375" style="212" customWidth="1"/>
    <col min="2842" max="2844" width="8.88671875" style="212"/>
    <col min="2845" max="2883" width="8.44140625" style="212" customWidth="1"/>
    <col min="2884" max="3076" width="8.88671875" style="212"/>
    <col min="3077" max="3085" width="8" style="212" customWidth="1"/>
    <col min="3086" max="3097" width="8.109375" style="212" customWidth="1"/>
    <col min="3098" max="3100" width="8.88671875" style="212"/>
    <col min="3101" max="3139" width="8.44140625" style="212" customWidth="1"/>
    <col min="3140" max="3332" width="8.88671875" style="212"/>
    <col min="3333" max="3341" width="8" style="212" customWidth="1"/>
    <col min="3342" max="3353" width="8.109375" style="212" customWidth="1"/>
    <col min="3354" max="3356" width="8.88671875" style="212"/>
    <col min="3357" max="3395" width="8.44140625" style="212" customWidth="1"/>
    <col min="3396" max="3588" width="8.88671875" style="212"/>
    <col min="3589" max="3597" width="8" style="212" customWidth="1"/>
    <col min="3598" max="3609" width="8.109375" style="212" customWidth="1"/>
    <col min="3610" max="3612" width="8.88671875" style="212"/>
    <col min="3613" max="3651" width="8.44140625" style="212" customWidth="1"/>
    <col min="3652" max="3844" width="8.88671875" style="212"/>
    <col min="3845" max="3853" width="8" style="212" customWidth="1"/>
    <col min="3854" max="3865" width="8.109375" style="212" customWidth="1"/>
    <col min="3866" max="3868" width="8.88671875" style="212"/>
    <col min="3869" max="3907" width="8.44140625" style="212" customWidth="1"/>
    <col min="3908" max="4100" width="8.88671875" style="212"/>
    <col min="4101" max="4109" width="8" style="212" customWidth="1"/>
    <col min="4110" max="4121" width="8.109375" style="212" customWidth="1"/>
    <col min="4122" max="4124" width="8.88671875" style="212"/>
    <col min="4125" max="4163" width="8.44140625" style="212" customWidth="1"/>
    <col min="4164" max="4356" width="8.88671875" style="212"/>
    <col min="4357" max="4365" width="8" style="212" customWidth="1"/>
    <col min="4366" max="4377" width="8.109375" style="212" customWidth="1"/>
    <col min="4378" max="4380" width="8.88671875" style="212"/>
    <col min="4381" max="4419" width="8.44140625" style="212" customWidth="1"/>
    <col min="4420" max="4612" width="8.88671875" style="212"/>
    <col min="4613" max="4621" width="8" style="212" customWidth="1"/>
    <col min="4622" max="4633" width="8.109375" style="212" customWidth="1"/>
    <col min="4634" max="4636" width="8.88671875" style="212"/>
    <col min="4637" max="4675" width="8.44140625" style="212" customWidth="1"/>
    <col min="4676" max="4868" width="8.88671875" style="212"/>
    <col min="4869" max="4877" width="8" style="212" customWidth="1"/>
    <col min="4878" max="4889" width="8.109375" style="212" customWidth="1"/>
    <col min="4890" max="4892" width="8.88671875" style="212"/>
    <col min="4893" max="4931" width="8.44140625" style="212" customWidth="1"/>
    <col min="4932" max="5124" width="8.88671875" style="212"/>
    <col min="5125" max="5133" width="8" style="212" customWidth="1"/>
    <col min="5134" max="5145" width="8.109375" style="212" customWidth="1"/>
    <col min="5146" max="5148" width="8.88671875" style="212"/>
    <col min="5149" max="5187" width="8.44140625" style="212" customWidth="1"/>
    <col min="5188" max="5380" width="8.88671875" style="212"/>
    <col min="5381" max="5389" width="8" style="212" customWidth="1"/>
    <col min="5390" max="5401" width="8.109375" style="212" customWidth="1"/>
    <col min="5402" max="5404" width="8.88671875" style="212"/>
    <col min="5405" max="5443" width="8.44140625" style="212" customWidth="1"/>
    <col min="5444" max="5636" width="8.88671875" style="212"/>
    <col min="5637" max="5645" width="8" style="212" customWidth="1"/>
    <col min="5646" max="5657" width="8.109375" style="212" customWidth="1"/>
    <col min="5658" max="5660" width="8.88671875" style="212"/>
    <col min="5661" max="5699" width="8.44140625" style="212" customWidth="1"/>
    <col min="5700" max="5892" width="8.88671875" style="212"/>
    <col min="5893" max="5901" width="8" style="212" customWidth="1"/>
    <col min="5902" max="5913" width="8.109375" style="212" customWidth="1"/>
    <col min="5914" max="5916" width="8.88671875" style="212"/>
    <col min="5917" max="5955" width="8.44140625" style="212" customWidth="1"/>
    <col min="5956" max="6148" width="8.88671875" style="212"/>
    <col min="6149" max="6157" width="8" style="212" customWidth="1"/>
    <col min="6158" max="6169" width="8.109375" style="212" customWidth="1"/>
    <col min="6170" max="6172" width="8.88671875" style="212"/>
    <col min="6173" max="6211" width="8.44140625" style="212" customWidth="1"/>
    <col min="6212" max="6404" width="8.88671875" style="212"/>
    <col min="6405" max="6413" width="8" style="212" customWidth="1"/>
    <col min="6414" max="6425" width="8.109375" style="212" customWidth="1"/>
    <col min="6426" max="6428" width="8.88671875" style="212"/>
    <col min="6429" max="6467" width="8.44140625" style="212" customWidth="1"/>
    <col min="6468" max="6660" width="8.88671875" style="212"/>
    <col min="6661" max="6669" width="8" style="212" customWidth="1"/>
    <col min="6670" max="6681" width="8.109375" style="212" customWidth="1"/>
    <col min="6682" max="6684" width="8.88671875" style="212"/>
    <col min="6685" max="6723" width="8.44140625" style="212" customWidth="1"/>
    <col min="6724" max="6916" width="8.88671875" style="212"/>
    <col min="6917" max="6925" width="8" style="212" customWidth="1"/>
    <col min="6926" max="6937" width="8.109375" style="212" customWidth="1"/>
    <col min="6938" max="6940" width="8.88671875" style="212"/>
    <col min="6941" max="6979" width="8.44140625" style="212" customWidth="1"/>
    <col min="6980" max="7172" width="8.88671875" style="212"/>
    <col min="7173" max="7181" width="8" style="212" customWidth="1"/>
    <col min="7182" max="7193" width="8.109375" style="212" customWidth="1"/>
    <col min="7194" max="7196" width="8.88671875" style="212"/>
    <col min="7197" max="7235" width="8.44140625" style="212" customWidth="1"/>
    <col min="7236" max="7428" width="8.88671875" style="212"/>
    <col min="7429" max="7437" width="8" style="212" customWidth="1"/>
    <col min="7438" max="7449" width="8.109375" style="212" customWidth="1"/>
    <col min="7450" max="7452" width="8.88671875" style="212"/>
    <col min="7453" max="7491" width="8.44140625" style="212" customWidth="1"/>
    <col min="7492" max="7684" width="8.88671875" style="212"/>
    <col min="7685" max="7693" width="8" style="212" customWidth="1"/>
    <col min="7694" max="7705" width="8.109375" style="212" customWidth="1"/>
    <col min="7706" max="7708" width="8.88671875" style="212"/>
    <col min="7709" max="7747" width="8.44140625" style="212" customWidth="1"/>
    <col min="7748" max="7940" width="8.88671875" style="212"/>
    <col min="7941" max="7949" width="8" style="212" customWidth="1"/>
    <col min="7950" max="7961" width="8.109375" style="212" customWidth="1"/>
    <col min="7962" max="7964" width="8.88671875" style="212"/>
    <col min="7965" max="8003" width="8.44140625" style="212" customWidth="1"/>
    <col min="8004" max="8196" width="8.88671875" style="212"/>
    <col min="8197" max="8205" width="8" style="212" customWidth="1"/>
    <col min="8206" max="8217" width="8.109375" style="212" customWidth="1"/>
    <col min="8218" max="8220" width="8.88671875" style="212"/>
    <col min="8221" max="8259" width="8.44140625" style="212" customWidth="1"/>
    <col min="8260" max="8452" width="8.88671875" style="212"/>
    <col min="8453" max="8461" width="8" style="212" customWidth="1"/>
    <col min="8462" max="8473" width="8.109375" style="212" customWidth="1"/>
    <col min="8474" max="8476" width="8.88671875" style="212"/>
    <col min="8477" max="8515" width="8.44140625" style="212" customWidth="1"/>
    <col min="8516" max="8708" width="8.88671875" style="212"/>
    <col min="8709" max="8717" width="8" style="212" customWidth="1"/>
    <col min="8718" max="8729" width="8.109375" style="212" customWidth="1"/>
    <col min="8730" max="8732" width="8.88671875" style="212"/>
    <col min="8733" max="8771" width="8.44140625" style="212" customWidth="1"/>
    <col min="8772" max="8964" width="8.88671875" style="212"/>
    <col min="8965" max="8973" width="8" style="212" customWidth="1"/>
    <col min="8974" max="8985" width="8.109375" style="212" customWidth="1"/>
    <col min="8986" max="8988" width="8.88671875" style="212"/>
    <col min="8989" max="9027" width="8.44140625" style="212" customWidth="1"/>
    <col min="9028" max="9220" width="8.88671875" style="212"/>
    <col min="9221" max="9229" width="8" style="212" customWidth="1"/>
    <col min="9230" max="9241" width="8.109375" style="212" customWidth="1"/>
    <col min="9242" max="9244" width="8.88671875" style="212"/>
    <col min="9245" max="9283" width="8.44140625" style="212" customWidth="1"/>
    <col min="9284" max="9476" width="8.88671875" style="212"/>
    <col min="9477" max="9485" width="8" style="212" customWidth="1"/>
    <col min="9486" max="9497" width="8.109375" style="212" customWidth="1"/>
    <col min="9498" max="9500" width="8.88671875" style="212"/>
    <col min="9501" max="9539" width="8.44140625" style="212" customWidth="1"/>
    <col min="9540" max="9732" width="8.88671875" style="212"/>
    <col min="9733" max="9741" width="8" style="212" customWidth="1"/>
    <col min="9742" max="9753" width="8.109375" style="212" customWidth="1"/>
    <col min="9754" max="9756" width="8.88671875" style="212"/>
    <col min="9757" max="9795" width="8.44140625" style="212" customWidth="1"/>
    <col min="9796" max="9988" width="8.88671875" style="212"/>
    <col min="9989" max="9997" width="8" style="212" customWidth="1"/>
    <col min="9998" max="10009" width="8.109375" style="212" customWidth="1"/>
    <col min="10010" max="10012" width="8.88671875" style="212"/>
    <col min="10013" max="10051" width="8.44140625" style="212" customWidth="1"/>
    <col min="10052" max="10244" width="8.88671875" style="212"/>
    <col min="10245" max="10253" width="8" style="212" customWidth="1"/>
    <col min="10254" max="10265" width="8.109375" style="212" customWidth="1"/>
    <col min="10266" max="10268" width="8.88671875" style="212"/>
    <col min="10269" max="10307" width="8.44140625" style="212" customWidth="1"/>
    <col min="10308" max="10500" width="8.88671875" style="212"/>
    <col min="10501" max="10509" width="8" style="212" customWidth="1"/>
    <col min="10510" max="10521" width="8.109375" style="212" customWidth="1"/>
    <col min="10522" max="10524" width="8.88671875" style="212"/>
    <col min="10525" max="10563" width="8.44140625" style="212" customWidth="1"/>
    <col min="10564" max="10756" width="8.88671875" style="212"/>
    <col min="10757" max="10765" width="8" style="212" customWidth="1"/>
    <col min="10766" max="10777" width="8.109375" style="212" customWidth="1"/>
    <col min="10778" max="10780" width="8.88671875" style="212"/>
    <col min="10781" max="10819" width="8.44140625" style="212" customWidth="1"/>
    <col min="10820" max="11012" width="8.88671875" style="212"/>
    <col min="11013" max="11021" width="8" style="212" customWidth="1"/>
    <col min="11022" max="11033" width="8.109375" style="212" customWidth="1"/>
    <col min="11034" max="11036" width="8.88671875" style="212"/>
    <col min="11037" max="11075" width="8.44140625" style="212" customWidth="1"/>
    <col min="11076" max="11268" width="8.88671875" style="212"/>
    <col min="11269" max="11277" width="8" style="212" customWidth="1"/>
    <col min="11278" max="11289" width="8.109375" style="212" customWidth="1"/>
    <col min="11290" max="11292" width="8.88671875" style="212"/>
    <col min="11293" max="11331" width="8.44140625" style="212" customWidth="1"/>
    <col min="11332" max="11524" width="8.88671875" style="212"/>
    <col min="11525" max="11533" width="8" style="212" customWidth="1"/>
    <col min="11534" max="11545" width="8.109375" style="212" customWidth="1"/>
    <col min="11546" max="11548" width="8.88671875" style="212"/>
    <col min="11549" max="11587" width="8.44140625" style="212" customWidth="1"/>
    <col min="11588" max="11780" width="8.88671875" style="212"/>
    <col min="11781" max="11789" width="8" style="212" customWidth="1"/>
    <col min="11790" max="11801" width="8.109375" style="212" customWidth="1"/>
    <col min="11802" max="11804" width="8.88671875" style="212"/>
    <col min="11805" max="11843" width="8.44140625" style="212" customWidth="1"/>
    <col min="11844" max="12036" width="8.88671875" style="212"/>
    <col min="12037" max="12045" width="8" style="212" customWidth="1"/>
    <col min="12046" max="12057" width="8.109375" style="212" customWidth="1"/>
    <col min="12058" max="12060" width="8.88671875" style="212"/>
    <col min="12061" max="12099" width="8.44140625" style="212" customWidth="1"/>
    <col min="12100" max="12292" width="8.88671875" style="212"/>
    <col min="12293" max="12301" width="8" style="212" customWidth="1"/>
    <col min="12302" max="12313" width="8.109375" style="212" customWidth="1"/>
    <col min="12314" max="12316" width="8.88671875" style="212"/>
    <col min="12317" max="12355" width="8.44140625" style="212" customWidth="1"/>
    <col min="12356" max="12548" width="8.88671875" style="212"/>
    <col min="12549" max="12557" width="8" style="212" customWidth="1"/>
    <col min="12558" max="12569" width="8.109375" style="212" customWidth="1"/>
    <col min="12570" max="12572" width="8.88671875" style="212"/>
    <col min="12573" max="12611" width="8.44140625" style="212" customWidth="1"/>
    <col min="12612" max="12804" width="8.88671875" style="212"/>
    <col min="12805" max="12813" width="8" style="212" customWidth="1"/>
    <col min="12814" max="12825" width="8.109375" style="212" customWidth="1"/>
    <col min="12826" max="12828" width="8.88671875" style="212"/>
    <col min="12829" max="12867" width="8.44140625" style="212" customWidth="1"/>
    <col min="12868" max="13060" width="8.88671875" style="212"/>
    <col min="13061" max="13069" width="8" style="212" customWidth="1"/>
    <col min="13070" max="13081" width="8.109375" style="212" customWidth="1"/>
    <col min="13082" max="13084" width="8.88671875" style="212"/>
    <col min="13085" max="13123" width="8.44140625" style="212" customWidth="1"/>
    <col min="13124" max="13316" width="8.88671875" style="212"/>
    <col min="13317" max="13325" width="8" style="212" customWidth="1"/>
    <col min="13326" max="13337" width="8.109375" style="212" customWidth="1"/>
    <col min="13338" max="13340" width="8.88671875" style="212"/>
    <col min="13341" max="13379" width="8.44140625" style="212" customWidth="1"/>
    <col min="13380" max="13572" width="8.88671875" style="212"/>
    <col min="13573" max="13581" width="8" style="212" customWidth="1"/>
    <col min="13582" max="13593" width="8.109375" style="212" customWidth="1"/>
    <col min="13594" max="13596" width="8.88671875" style="212"/>
    <col min="13597" max="13635" width="8.44140625" style="212" customWidth="1"/>
    <col min="13636" max="13828" width="8.88671875" style="212"/>
    <col min="13829" max="13837" width="8" style="212" customWidth="1"/>
    <col min="13838" max="13849" width="8.109375" style="212" customWidth="1"/>
    <col min="13850" max="13852" width="8.88671875" style="212"/>
    <col min="13853" max="13891" width="8.44140625" style="212" customWidth="1"/>
    <col min="13892" max="14084" width="8.88671875" style="212"/>
    <col min="14085" max="14093" width="8" style="212" customWidth="1"/>
    <col min="14094" max="14105" width="8.109375" style="212" customWidth="1"/>
    <col min="14106" max="14108" width="8.88671875" style="212"/>
    <col min="14109" max="14147" width="8.44140625" style="212" customWidth="1"/>
    <col min="14148" max="14340" width="8.88671875" style="212"/>
    <col min="14341" max="14349" width="8" style="212" customWidth="1"/>
    <col min="14350" max="14361" width="8.109375" style="212" customWidth="1"/>
    <col min="14362" max="14364" width="8.88671875" style="212"/>
    <col min="14365" max="14403" width="8.44140625" style="212" customWidth="1"/>
    <col min="14404" max="14596" width="8.88671875" style="212"/>
    <col min="14597" max="14605" width="8" style="212" customWidth="1"/>
    <col min="14606" max="14617" width="8.109375" style="212" customWidth="1"/>
    <col min="14618" max="14620" width="8.88671875" style="212"/>
    <col min="14621" max="14659" width="8.44140625" style="212" customWidth="1"/>
    <col min="14660" max="14852" width="8.88671875" style="212"/>
    <col min="14853" max="14861" width="8" style="212" customWidth="1"/>
    <col min="14862" max="14873" width="8.109375" style="212" customWidth="1"/>
    <col min="14874" max="14876" width="8.88671875" style="212"/>
    <col min="14877" max="14915" width="8.44140625" style="212" customWidth="1"/>
    <col min="14916" max="15108" width="8.88671875" style="212"/>
    <col min="15109" max="15117" width="8" style="212" customWidth="1"/>
    <col min="15118" max="15129" width="8.109375" style="212" customWidth="1"/>
    <col min="15130" max="15132" width="8.88671875" style="212"/>
    <col min="15133" max="15171" width="8.44140625" style="212" customWidth="1"/>
    <col min="15172" max="15364" width="8.88671875" style="212"/>
    <col min="15365" max="15373" width="8" style="212" customWidth="1"/>
    <col min="15374" max="15385" width="8.109375" style="212" customWidth="1"/>
    <col min="15386" max="15388" width="8.88671875" style="212"/>
    <col min="15389" max="15427" width="8.44140625" style="212" customWidth="1"/>
    <col min="15428" max="15620" width="8.88671875" style="212"/>
    <col min="15621" max="15629" width="8" style="212" customWidth="1"/>
    <col min="15630" max="15641" width="8.109375" style="212" customWidth="1"/>
    <col min="15642" max="15644" width="8.88671875" style="212"/>
    <col min="15645" max="15683" width="8.44140625" style="212" customWidth="1"/>
    <col min="15684" max="15876" width="8.88671875" style="212"/>
    <col min="15877" max="15885" width="8" style="212" customWidth="1"/>
    <col min="15886" max="15897" width="8.109375" style="212" customWidth="1"/>
    <col min="15898" max="15900" width="8.88671875" style="212"/>
    <col min="15901" max="15939" width="8.44140625" style="212" customWidth="1"/>
    <col min="15940" max="16132" width="8.88671875" style="212"/>
    <col min="16133" max="16141" width="8" style="212" customWidth="1"/>
    <col min="16142" max="16153" width="8.109375" style="212" customWidth="1"/>
    <col min="16154" max="16156" width="8.88671875" style="212"/>
    <col min="16157" max="16195" width="8.44140625" style="212" customWidth="1"/>
    <col min="16196" max="16384" width="8.88671875" style="212"/>
  </cols>
  <sheetData>
    <row r="1" spans="1:67" s="185" customFormat="1" ht="40.5" customHeight="1" thickBot="1" x14ac:dyDescent="0.2">
      <c r="A1" s="182"/>
      <c r="B1" s="182" t="s">
        <v>464</v>
      </c>
      <c r="C1" s="182"/>
      <c r="D1" s="182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4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3"/>
      <c r="BH1" s="183"/>
      <c r="BI1" s="183"/>
      <c r="BJ1" s="183"/>
      <c r="BK1" s="183"/>
      <c r="BL1" s="183"/>
      <c r="BM1" s="183"/>
      <c r="BN1" s="183"/>
      <c r="BO1" s="183"/>
    </row>
    <row r="2" spans="1:67" s="188" customFormat="1" ht="21" customHeight="1" x14ac:dyDescent="0.25">
      <c r="A2" s="360" t="s">
        <v>331</v>
      </c>
      <c r="B2" s="186" t="s">
        <v>332</v>
      </c>
      <c r="C2" s="186"/>
      <c r="D2" s="187"/>
      <c r="E2" s="356" t="s">
        <v>333</v>
      </c>
      <c r="F2" s="357"/>
      <c r="G2" s="358"/>
      <c r="H2" s="357" t="s">
        <v>334</v>
      </c>
      <c r="I2" s="357"/>
      <c r="J2" s="358"/>
      <c r="K2" s="356" t="s">
        <v>335</v>
      </c>
      <c r="L2" s="357"/>
      <c r="M2" s="358"/>
      <c r="N2" s="357" t="s">
        <v>336</v>
      </c>
      <c r="O2" s="357"/>
      <c r="P2" s="358"/>
      <c r="Q2" s="356" t="s">
        <v>337</v>
      </c>
      <c r="R2" s="357"/>
      <c r="S2" s="358"/>
      <c r="T2" s="356" t="s">
        <v>338</v>
      </c>
      <c r="U2" s="357"/>
      <c r="V2" s="358"/>
      <c r="W2" s="356" t="s">
        <v>339</v>
      </c>
      <c r="X2" s="357"/>
      <c r="Y2" s="358"/>
      <c r="Z2" s="357" t="s">
        <v>340</v>
      </c>
      <c r="AA2" s="357"/>
      <c r="AB2" s="358"/>
      <c r="AC2" s="356" t="s">
        <v>341</v>
      </c>
      <c r="AD2" s="357"/>
      <c r="AE2" s="358"/>
      <c r="AF2" s="357" t="s">
        <v>342</v>
      </c>
      <c r="AG2" s="357"/>
      <c r="AH2" s="358"/>
      <c r="AI2" s="356" t="s">
        <v>343</v>
      </c>
      <c r="AJ2" s="357"/>
      <c r="AK2" s="358"/>
      <c r="AL2" s="357" t="s">
        <v>344</v>
      </c>
      <c r="AM2" s="357"/>
      <c r="AN2" s="358"/>
      <c r="AO2" s="356" t="s">
        <v>345</v>
      </c>
      <c r="AP2" s="357"/>
      <c r="AQ2" s="357"/>
      <c r="AR2" s="356" t="s">
        <v>347</v>
      </c>
      <c r="AS2" s="357"/>
      <c r="AT2" s="358"/>
      <c r="AU2" s="356" t="s">
        <v>348</v>
      </c>
      <c r="AV2" s="357"/>
      <c r="AW2" s="358"/>
      <c r="AX2" s="356" t="s">
        <v>349</v>
      </c>
      <c r="AY2" s="357"/>
      <c r="AZ2" s="358"/>
      <c r="BA2" s="356" t="s">
        <v>350</v>
      </c>
      <c r="BB2" s="357"/>
      <c r="BC2" s="358"/>
      <c r="BD2" s="356" t="s">
        <v>351</v>
      </c>
      <c r="BE2" s="357"/>
      <c r="BF2" s="358"/>
      <c r="BG2" s="356" t="s">
        <v>352</v>
      </c>
      <c r="BH2" s="357"/>
      <c r="BI2" s="358"/>
      <c r="BJ2" s="356" t="s">
        <v>353</v>
      </c>
      <c r="BK2" s="357"/>
      <c r="BL2" s="358"/>
      <c r="BM2" s="357" t="s">
        <v>346</v>
      </c>
      <c r="BN2" s="357"/>
      <c r="BO2" s="359"/>
    </row>
    <row r="3" spans="1:67" s="188" customFormat="1" ht="21" customHeight="1" thickBot="1" x14ac:dyDescent="0.3">
      <c r="A3" s="361"/>
      <c r="B3" s="220" t="s">
        <v>354</v>
      </c>
      <c r="C3" s="220" t="s">
        <v>355</v>
      </c>
      <c r="D3" s="220" t="s">
        <v>356</v>
      </c>
      <c r="E3" s="220" t="s">
        <v>354</v>
      </c>
      <c r="F3" s="220" t="s">
        <v>355</v>
      </c>
      <c r="G3" s="220" t="s">
        <v>356</v>
      </c>
      <c r="H3" s="220" t="s">
        <v>354</v>
      </c>
      <c r="I3" s="220" t="s">
        <v>355</v>
      </c>
      <c r="J3" s="220" t="s">
        <v>356</v>
      </c>
      <c r="K3" s="220" t="s">
        <v>354</v>
      </c>
      <c r="L3" s="220" t="s">
        <v>355</v>
      </c>
      <c r="M3" s="220" t="s">
        <v>356</v>
      </c>
      <c r="N3" s="221" t="s">
        <v>354</v>
      </c>
      <c r="O3" s="220" t="s">
        <v>355</v>
      </c>
      <c r="P3" s="220" t="s">
        <v>356</v>
      </c>
      <c r="Q3" s="220" t="s">
        <v>354</v>
      </c>
      <c r="R3" s="220" t="s">
        <v>355</v>
      </c>
      <c r="S3" s="220" t="s">
        <v>356</v>
      </c>
      <c r="T3" s="220" t="s">
        <v>354</v>
      </c>
      <c r="U3" s="220" t="s">
        <v>355</v>
      </c>
      <c r="V3" s="220" t="s">
        <v>356</v>
      </c>
      <c r="W3" s="220" t="s">
        <v>354</v>
      </c>
      <c r="X3" s="220" t="s">
        <v>355</v>
      </c>
      <c r="Y3" s="220" t="s">
        <v>356</v>
      </c>
      <c r="Z3" s="221" t="s">
        <v>354</v>
      </c>
      <c r="AA3" s="220" t="s">
        <v>355</v>
      </c>
      <c r="AB3" s="220" t="s">
        <v>356</v>
      </c>
      <c r="AC3" s="220" t="s">
        <v>354</v>
      </c>
      <c r="AD3" s="220" t="s">
        <v>355</v>
      </c>
      <c r="AE3" s="220" t="s">
        <v>356</v>
      </c>
      <c r="AF3" s="220" t="s">
        <v>354</v>
      </c>
      <c r="AG3" s="220" t="s">
        <v>355</v>
      </c>
      <c r="AH3" s="220" t="s">
        <v>356</v>
      </c>
      <c r="AI3" s="220" t="s">
        <v>354</v>
      </c>
      <c r="AJ3" s="220" t="s">
        <v>355</v>
      </c>
      <c r="AK3" s="222" t="s">
        <v>356</v>
      </c>
      <c r="AL3" s="221" t="s">
        <v>354</v>
      </c>
      <c r="AM3" s="220" t="s">
        <v>355</v>
      </c>
      <c r="AN3" s="220" t="s">
        <v>356</v>
      </c>
      <c r="AO3" s="220" t="s">
        <v>354</v>
      </c>
      <c r="AP3" s="220" t="s">
        <v>355</v>
      </c>
      <c r="AQ3" s="223" t="s">
        <v>356</v>
      </c>
      <c r="AR3" s="220" t="s">
        <v>354</v>
      </c>
      <c r="AS3" s="220" t="s">
        <v>355</v>
      </c>
      <c r="AT3" s="222" t="s">
        <v>356</v>
      </c>
      <c r="AU3" s="221" t="s">
        <v>354</v>
      </c>
      <c r="AV3" s="220" t="s">
        <v>355</v>
      </c>
      <c r="AW3" s="222" t="s">
        <v>356</v>
      </c>
      <c r="AX3" s="220" t="s">
        <v>354</v>
      </c>
      <c r="AY3" s="220" t="s">
        <v>355</v>
      </c>
      <c r="AZ3" s="220" t="s">
        <v>356</v>
      </c>
      <c r="BA3" s="220" t="s">
        <v>354</v>
      </c>
      <c r="BB3" s="220" t="s">
        <v>355</v>
      </c>
      <c r="BC3" s="220" t="s">
        <v>356</v>
      </c>
      <c r="BD3" s="220" t="s">
        <v>354</v>
      </c>
      <c r="BE3" s="220" t="s">
        <v>355</v>
      </c>
      <c r="BF3" s="220" t="s">
        <v>356</v>
      </c>
      <c r="BG3" s="220" t="s">
        <v>354</v>
      </c>
      <c r="BH3" s="220" t="s">
        <v>355</v>
      </c>
      <c r="BI3" s="220" t="s">
        <v>356</v>
      </c>
      <c r="BJ3" s="220" t="s">
        <v>354</v>
      </c>
      <c r="BK3" s="220" t="s">
        <v>355</v>
      </c>
      <c r="BL3" s="220" t="s">
        <v>356</v>
      </c>
      <c r="BM3" s="221" t="s">
        <v>354</v>
      </c>
      <c r="BN3" s="220" t="s">
        <v>355</v>
      </c>
      <c r="BO3" s="224" t="s">
        <v>356</v>
      </c>
    </row>
    <row r="4" spans="1:67" s="188" customFormat="1" ht="15" customHeight="1" thickTop="1" x14ac:dyDescent="0.25">
      <c r="A4" s="225" t="s">
        <v>17</v>
      </c>
      <c r="B4" s="226">
        <f t="shared" ref="B4:BM4" si="0">B5+B11+B17+B23+B29+B35+B41+B47+B53+B59+B65+B71+B77+B83+B89+B95+B101+B107+B113+B119+B125</f>
        <v>404221</v>
      </c>
      <c r="C4" s="227">
        <f t="shared" si="0"/>
        <v>203707</v>
      </c>
      <c r="D4" s="228">
        <f t="shared" si="0"/>
        <v>200514</v>
      </c>
      <c r="E4" s="226">
        <f t="shared" si="0"/>
        <v>10863</v>
      </c>
      <c r="F4" s="227">
        <f t="shared" si="0"/>
        <v>5517</v>
      </c>
      <c r="G4" s="228">
        <f t="shared" si="0"/>
        <v>5346</v>
      </c>
      <c r="H4" s="226">
        <f t="shared" si="0"/>
        <v>6558</v>
      </c>
      <c r="I4" s="227">
        <f t="shared" si="0"/>
        <v>3267</v>
      </c>
      <c r="J4" s="228">
        <f t="shared" si="0"/>
        <v>3291</v>
      </c>
      <c r="K4" s="226">
        <f t="shared" si="0"/>
        <v>15279</v>
      </c>
      <c r="L4" s="227">
        <f t="shared" si="0"/>
        <v>7720</v>
      </c>
      <c r="M4" s="228">
        <f t="shared" si="0"/>
        <v>7559</v>
      </c>
      <c r="N4" s="226">
        <f t="shared" si="0"/>
        <v>4594</v>
      </c>
      <c r="O4" s="227">
        <f t="shared" si="0"/>
        <v>2327</v>
      </c>
      <c r="P4" s="228">
        <f t="shared" si="0"/>
        <v>2267</v>
      </c>
      <c r="Q4" s="226">
        <f t="shared" si="0"/>
        <v>33035</v>
      </c>
      <c r="R4" s="227">
        <f t="shared" si="0"/>
        <v>16891</v>
      </c>
      <c r="S4" s="228">
        <f t="shared" si="0"/>
        <v>16144</v>
      </c>
      <c r="T4" s="226">
        <f t="shared" si="0"/>
        <v>28905</v>
      </c>
      <c r="U4" s="227">
        <f t="shared" si="0"/>
        <v>14684</v>
      </c>
      <c r="V4" s="228">
        <f t="shared" si="0"/>
        <v>14221</v>
      </c>
      <c r="W4" s="226">
        <f t="shared" si="0"/>
        <v>10884</v>
      </c>
      <c r="X4" s="227">
        <f t="shared" si="0"/>
        <v>5532</v>
      </c>
      <c r="Y4" s="228">
        <f t="shared" si="0"/>
        <v>5352</v>
      </c>
      <c r="Z4" s="226">
        <f t="shared" si="0"/>
        <v>15594</v>
      </c>
      <c r="AA4" s="227">
        <f t="shared" si="0"/>
        <v>7857</v>
      </c>
      <c r="AB4" s="228">
        <f t="shared" si="0"/>
        <v>7737</v>
      </c>
      <c r="AC4" s="226">
        <f t="shared" si="0"/>
        <v>7481</v>
      </c>
      <c r="AD4" s="227">
        <f t="shared" si="0"/>
        <v>3965</v>
      </c>
      <c r="AE4" s="228">
        <f t="shared" si="0"/>
        <v>3516</v>
      </c>
      <c r="AF4" s="226">
        <f t="shared" si="0"/>
        <v>27459</v>
      </c>
      <c r="AG4" s="227">
        <f t="shared" si="0"/>
        <v>13632</v>
      </c>
      <c r="AH4" s="228">
        <f t="shared" si="0"/>
        <v>13827</v>
      </c>
      <c r="AI4" s="226">
        <f t="shared" si="0"/>
        <v>43297</v>
      </c>
      <c r="AJ4" s="227">
        <f t="shared" si="0"/>
        <v>21827</v>
      </c>
      <c r="AK4" s="228">
        <f t="shared" si="0"/>
        <v>21470</v>
      </c>
      <c r="AL4" s="226">
        <f t="shared" si="0"/>
        <v>18457</v>
      </c>
      <c r="AM4" s="227">
        <f t="shared" si="0"/>
        <v>9365</v>
      </c>
      <c r="AN4" s="228">
        <f t="shared" si="0"/>
        <v>9092</v>
      </c>
      <c r="AO4" s="226">
        <f t="shared" si="0"/>
        <v>30856</v>
      </c>
      <c r="AP4" s="227">
        <f t="shared" si="0"/>
        <v>15101</v>
      </c>
      <c r="AQ4" s="228">
        <f t="shared" si="0"/>
        <v>15755</v>
      </c>
      <c r="AR4" s="226">
        <f t="shared" si="0"/>
        <v>77438</v>
      </c>
      <c r="AS4" s="227">
        <f t="shared" si="0"/>
        <v>38146</v>
      </c>
      <c r="AT4" s="228">
        <f t="shared" si="0"/>
        <v>39292</v>
      </c>
      <c r="AU4" s="226">
        <f t="shared" si="0"/>
        <v>26266</v>
      </c>
      <c r="AV4" s="227">
        <f t="shared" si="0"/>
        <v>13542</v>
      </c>
      <c r="AW4" s="228">
        <f t="shared" si="0"/>
        <v>12724</v>
      </c>
      <c r="AX4" s="226">
        <f t="shared" si="0"/>
        <v>2139</v>
      </c>
      <c r="AY4" s="227">
        <f t="shared" si="0"/>
        <v>1102</v>
      </c>
      <c r="AZ4" s="228">
        <f t="shared" si="0"/>
        <v>1037</v>
      </c>
      <c r="BA4" s="226">
        <f t="shared" si="0"/>
        <v>1856</v>
      </c>
      <c r="BB4" s="227">
        <f t="shared" si="0"/>
        <v>950</v>
      </c>
      <c r="BC4" s="228">
        <f t="shared" si="0"/>
        <v>906</v>
      </c>
      <c r="BD4" s="226">
        <f t="shared" si="0"/>
        <v>4064</v>
      </c>
      <c r="BE4" s="227">
        <f t="shared" si="0"/>
        <v>2266</v>
      </c>
      <c r="BF4" s="228">
        <f t="shared" si="0"/>
        <v>1798</v>
      </c>
      <c r="BG4" s="226">
        <f t="shared" si="0"/>
        <v>2199</v>
      </c>
      <c r="BH4" s="227">
        <f t="shared" si="0"/>
        <v>1148</v>
      </c>
      <c r="BI4" s="228">
        <f t="shared" si="0"/>
        <v>1051</v>
      </c>
      <c r="BJ4" s="226">
        <f t="shared" si="0"/>
        <v>2009</v>
      </c>
      <c r="BK4" s="227">
        <f t="shared" si="0"/>
        <v>1005</v>
      </c>
      <c r="BL4" s="228">
        <f t="shared" si="0"/>
        <v>1004</v>
      </c>
      <c r="BM4" s="226">
        <f t="shared" si="0"/>
        <v>34988</v>
      </c>
      <c r="BN4" s="227">
        <f t="shared" ref="BN4:BO4" si="1">BN5+BN11+BN17+BN23+BN29+BN35+BN41+BN47+BN53+BN59+BN65+BN71+BN77+BN83+BN89+BN95+BN101+BN107+BN113+BN119+BN125</f>
        <v>17863</v>
      </c>
      <c r="BO4" s="229">
        <f t="shared" si="1"/>
        <v>17125</v>
      </c>
    </row>
    <row r="5" spans="1:67" s="188" customFormat="1" ht="15" customHeight="1" x14ac:dyDescent="0.25">
      <c r="A5" s="225" t="s">
        <v>70</v>
      </c>
      <c r="B5" s="230">
        <f t="shared" ref="B5:AG5" si="2">SUM(B6:B10)</f>
        <v>14501</v>
      </c>
      <c r="C5" s="227">
        <f t="shared" si="2"/>
        <v>7378</v>
      </c>
      <c r="D5" s="231">
        <f t="shared" si="2"/>
        <v>7123</v>
      </c>
      <c r="E5" s="230">
        <f t="shared" si="2"/>
        <v>246</v>
      </c>
      <c r="F5" s="227">
        <f t="shared" si="2"/>
        <v>117</v>
      </c>
      <c r="G5" s="227">
        <f t="shared" si="2"/>
        <v>129</v>
      </c>
      <c r="H5" s="230">
        <f t="shared" si="2"/>
        <v>182</v>
      </c>
      <c r="I5" s="227">
        <f t="shared" si="2"/>
        <v>86</v>
      </c>
      <c r="J5" s="227">
        <f t="shared" si="2"/>
        <v>96</v>
      </c>
      <c r="K5" s="230">
        <f t="shared" si="2"/>
        <v>610</v>
      </c>
      <c r="L5" s="227">
        <f t="shared" si="2"/>
        <v>322</v>
      </c>
      <c r="M5" s="227">
        <f t="shared" si="2"/>
        <v>288</v>
      </c>
      <c r="N5" s="230">
        <f t="shared" si="2"/>
        <v>127</v>
      </c>
      <c r="O5" s="227">
        <f t="shared" si="2"/>
        <v>59</v>
      </c>
      <c r="P5" s="227">
        <f t="shared" si="2"/>
        <v>68</v>
      </c>
      <c r="Q5" s="230">
        <f t="shared" si="2"/>
        <v>1535</v>
      </c>
      <c r="R5" s="227">
        <f t="shared" si="2"/>
        <v>801</v>
      </c>
      <c r="S5" s="227">
        <f t="shared" si="2"/>
        <v>734</v>
      </c>
      <c r="T5" s="230">
        <f t="shared" si="2"/>
        <v>1209</v>
      </c>
      <c r="U5" s="227">
        <f t="shared" si="2"/>
        <v>633</v>
      </c>
      <c r="V5" s="227">
        <f t="shared" si="2"/>
        <v>576</v>
      </c>
      <c r="W5" s="230">
        <f t="shared" si="2"/>
        <v>253</v>
      </c>
      <c r="X5" s="227">
        <f t="shared" si="2"/>
        <v>131</v>
      </c>
      <c r="Y5" s="227">
        <f t="shared" si="2"/>
        <v>122</v>
      </c>
      <c r="Z5" s="230">
        <f t="shared" si="2"/>
        <v>350</v>
      </c>
      <c r="AA5" s="227">
        <f t="shared" si="2"/>
        <v>168</v>
      </c>
      <c r="AB5" s="227">
        <f t="shared" si="2"/>
        <v>182</v>
      </c>
      <c r="AC5" s="230">
        <f t="shared" si="2"/>
        <v>258</v>
      </c>
      <c r="AD5" s="227">
        <f t="shared" si="2"/>
        <v>137</v>
      </c>
      <c r="AE5" s="227">
        <f t="shared" si="2"/>
        <v>121</v>
      </c>
      <c r="AF5" s="230">
        <f t="shared" si="2"/>
        <v>847</v>
      </c>
      <c r="AG5" s="227">
        <f t="shared" si="2"/>
        <v>439</v>
      </c>
      <c r="AH5" s="227">
        <f t="shared" ref="AH5:BO5" si="3">SUM(AH6:AH10)</f>
        <v>408</v>
      </c>
      <c r="AI5" s="230">
        <f t="shared" si="3"/>
        <v>1423</v>
      </c>
      <c r="AJ5" s="227">
        <f t="shared" si="3"/>
        <v>744</v>
      </c>
      <c r="AK5" s="227">
        <f t="shared" si="3"/>
        <v>679</v>
      </c>
      <c r="AL5" s="230">
        <f t="shared" si="3"/>
        <v>671</v>
      </c>
      <c r="AM5" s="227">
        <f t="shared" si="3"/>
        <v>337</v>
      </c>
      <c r="AN5" s="227">
        <f t="shared" si="3"/>
        <v>334</v>
      </c>
      <c r="AO5" s="230">
        <f t="shared" si="3"/>
        <v>1037</v>
      </c>
      <c r="AP5" s="227">
        <f t="shared" si="3"/>
        <v>505</v>
      </c>
      <c r="AQ5" s="227">
        <f t="shared" si="3"/>
        <v>532</v>
      </c>
      <c r="AR5" s="230">
        <f t="shared" si="3"/>
        <v>2979</v>
      </c>
      <c r="AS5" s="227">
        <f t="shared" si="3"/>
        <v>1502</v>
      </c>
      <c r="AT5" s="227">
        <f t="shared" si="3"/>
        <v>1477</v>
      </c>
      <c r="AU5" s="230">
        <f t="shared" si="3"/>
        <v>1261</v>
      </c>
      <c r="AV5" s="227">
        <f t="shared" si="3"/>
        <v>647</v>
      </c>
      <c r="AW5" s="227">
        <f t="shared" si="3"/>
        <v>614</v>
      </c>
      <c r="AX5" s="230">
        <f t="shared" si="3"/>
        <v>18</v>
      </c>
      <c r="AY5" s="227">
        <f t="shared" si="3"/>
        <v>6</v>
      </c>
      <c r="AZ5" s="227">
        <f t="shared" si="3"/>
        <v>12</v>
      </c>
      <c r="BA5" s="230">
        <f t="shared" si="3"/>
        <v>15</v>
      </c>
      <c r="BB5" s="227">
        <f t="shared" si="3"/>
        <v>6</v>
      </c>
      <c r="BC5" s="227">
        <f t="shared" si="3"/>
        <v>9</v>
      </c>
      <c r="BD5" s="230">
        <f t="shared" si="3"/>
        <v>59</v>
      </c>
      <c r="BE5" s="227">
        <f t="shared" si="3"/>
        <v>29</v>
      </c>
      <c r="BF5" s="227">
        <f t="shared" si="3"/>
        <v>30</v>
      </c>
      <c r="BG5" s="230">
        <f t="shared" si="3"/>
        <v>9</v>
      </c>
      <c r="BH5" s="227">
        <f t="shared" si="3"/>
        <v>3</v>
      </c>
      <c r="BI5" s="227">
        <f t="shared" si="3"/>
        <v>6</v>
      </c>
      <c r="BJ5" s="230">
        <f t="shared" si="3"/>
        <v>12</v>
      </c>
      <c r="BK5" s="227">
        <f t="shared" si="3"/>
        <v>6</v>
      </c>
      <c r="BL5" s="227">
        <f t="shared" si="3"/>
        <v>6</v>
      </c>
      <c r="BM5" s="230">
        <f t="shared" si="3"/>
        <v>1400</v>
      </c>
      <c r="BN5" s="227">
        <f t="shared" si="3"/>
        <v>700</v>
      </c>
      <c r="BO5" s="232">
        <f t="shared" si="3"/>
        <v>700</v>
      </c>
    </row>
    <row r="6" spans="1:67" s="188" customFormat="1" ht="15.75" x14ac:dyDescent="0.25">
      <c r="A6" s="233" t="s">
        <v>360</v>
      </c>
      <c r="B6" s="234">
        <f>C6+D6</f>
        <v>2434</v>
      </c>
      <c r="C6" s="235">
        <f t="shared" ref="C6:D10" si="4">F6+I6+L6+O6+R6+U6+X6+AA6+AD6+AG6+AJ6+AM6+AP6+AS6+AV6+AY6+BB6+BE6+BH6+BK6+BN6</f>
        <v>1240</v>
      </c>
      <c r="D6" s="236">
        <f t="shared" si="4"/>
        <v>1194</v>
      </c>
      <c r="E6" s="234">
        <f>F6+G6</f>
        <v>44</v>
      </c>
      <c r="F6" s="235">
        <v>20</v>
      </c>
      <c r="G6" s="235">
        <v>24</v>
      </c>
      <c r="H6" s="234">
        <f>I6+J6</f>
        <v>37</v>
      </c>
      <c r="I6" s="235">
        <v>12</v>
      </c>
      <c r="J6" s="235">
        <v>25</v>
      </c>
      <c r="K6" s="234">
        <f>L6+M6</f>
        <v>107</v>
      </c>
      <c r="L6" s="235">
        <v>56</v>
      </c>
      <c r="M6" s="235">
        <v>51</v>
      </c>
      <c r="N6" s="234">
        <f>O6+P6</f>
        <v>17</v>
      </c>
      <c r="O6" s="235">
        <v>8</v>
      </c>
      <c r="P6" s="235">
        <v>9</v>
      </c>
      <c r="Q6" s="234">
        <f>R6+S6</f>
        <v>243</v>
      </c>
      <c r="R6" s="235">
        <v>121</v>
      </c>
      <c r="S6" s="235">
        <v>122</v>
      </c>
      <c r="T6" s="234">
        <f>U6+V6</f>
        <v>266</v>
      </c>
      <c r="U6" s="235">
        <v>154</v>
      </c>
      <c r="V6" s="235">
        <v>112</v>
      </c>
      <c r="W6" s="234">
        <f>X6+Y6</f>
        <v>54</v>
      </c>
      <c r="X6" s="235">
        <v>30</v>
      </c>
      <c r="Y6" s="235">
        <v>24</v>
      </c>
      <c r="Z6" s="234">
        <f>AA6+AB6</f>
        <v>48</v>
      </c>
      <c r="AA6" s="235">
        <v>29</v>
      </c>
      <c r="AB6" s="235">
        <v>19</v>
      </c>
      <c r="AC6" s="234">
        <f>AD6+AE6</f>
        <v>35</v>
      </c>
      <c r="AD6" s="235">
        <v>18</v>
      </c>
      <c r="AE6" s="235">
        <v>17</v>
      </c>
      <c r="AF6" s="234">
        <f>AG6+AH6</f>
        <v>192</v>
      </c>
      <c r="AG6" s="235">
        <v>99</v>
      </c>
      <c r="AH6" s="235">
        <v>93</v>
      </c>
      <c r="AI6" s="234">
        <f>AJ6+AK6</f>
        <v>266</v>
      </c>
      <c r="AJ6" s="235">
        <v>144</v>
      </c>
      <c r="AK6" s="235">
        <v>122</v>
      </c>
      <c r="AL6" s="234">
        <f>AM6+AN6</f>
        <v>100</v>
      </c>
      <c r="AM6" s="235">
        <v>47</v>
      </c>
      <c r="AN6" s="235">
        <v>53</v>
      </c>
      <c r="AO6" s="234">
        <f>AP6+AQ6</f>
        <v>171</v>
      </c>
      <c r="AP6" s="235">
        <v>82</v>
      </c>
      <c r="AQ6" s="235">
        <v>89</v>
      </c>
      <c r="AR6" s="234">
        <f>AS6+AT6</f>
        <v>403</v>
      </c>
      <c r="AS6" s="235">
        <v>202</v>
      </c>
      <c r="AT6" s="235">
        <v>201</v>
      </c>
      <c r="AU6" s="234">
        <f>AV6+AW6</f>
        <v>203</v>
      </c>
      <c r="AV6" s="235">
        <v>104</v>
      </c>
      <c r="AW6" s="235">
        <v>99</v>
      </c>
      <c r="AX6" s="234">
        <f>AY6+AZ6</f>
        <v>0</v>
      </c>
      <c r="AY6" s="235">
        <v>0</v>
      </c>
      <c r="AZ6" s="235">
        <v>0</v>
      </c>
      <c r="BA6" s="234">
        <f>BB6+BC6</f>
        <v>3</v>
      </c>
      <c r="BB6" s="235">
        <v>2</v>
      </c>
      <c r="BC6" s="235">
        <v>1</v>
      </c>
      <c r="BD6" s="234">
        <f>BE6+BF6</f>
        <v>13</v>
      </c>
      <c r="BE6" s="235">
        <v>7</v>
      </c>
      <c r="BF6" s="235">
        <v>6</v>
      </c>
      <c r="BG6" s="234">
        <f>BH6+BI6</f>
        <v>1</v>
      </c>
      <c r="BH6" s="235">
        <v>1</v>
      </c>
      <c r="BI6" s="235">
        <v>0</v>
      </c>
      <c r="BJ6" s="234">
        <f>BK6+BL6</f>
        <v>5</v>
      </c>
      <c r="BK6" s="235">
        <v>3</v>
      </c>
      <c r="BL6" s="235">
        <v>2</v>
      </c>
      <c r="BM6" s="234">
        <f>BN6+BO6</f>
        <v>226</v>
      </c>
      <c r="BN6" s="235">
        <v>101</v>
      </c>
      <c r="BO6" s="237">
        <v>125</v>
      </c>
    </row>
    <row r="7" spans="1:67" s="188" customFormat="1" ht="15.75" x14ac:dyDescent="0.25">
      <c r="A7" s="233" t="s">
        <v>361</v>
      </c>
      <c r="B7" s="234">
        <f>C7+D7</f>
        <v>2491</v>
      </c>
      <c r="C7" s="235">
        <f t="shared" si="4"/>
        <v>1245</v>
      </c>
      <c r="D7" s="236">
        <f t="shared" si="4"/>
        <v>1246</v>
      </c>
      <c r="E7" s="234">
        <f>F7+G7</f>
        <v>45</v>
      </c>
      <c r="F7" s="235">
        <v>21</v>
      </c>
      <c r="G7" s="235">
        <v>24</v>
      </c>
      <c r="H7" s="234">
        <f>I7+J7</f>
        <v>38</v>
      </c>
      <c r="I7" s="235">
        <v>18</v>
      </c>
      <c r="J7" s="235">
        <v>20</v>
      </c>
      <c r="K7" s="234">
        <f>L7+M7</f>
        <v>98</v>
      </c>
      <c r="L7" s="235">
        <v>46</v>
      </c>
      <c r="M7" s="235">
        <v>52</v>
      </c>
      <c r="N7" s="234">
        <f>O7+P7</f>
        <v>22</v>
      </c>
      <c r="O7" s="235">
        <v>8</v>
      </c>
      <c r="P7" s="235">
        <v>14</v>
      </c>
      <c r="Q7" s="234">
        <f>R7+S7</f>
        <v>289</v>
      </c>
      <c r="R7" s="235">
        <v>153</v>
      </c>
      <c r="S7" s="235">
        <v>136</v>
      </c>
      <c r="T7" s="234">
        <f>U7+V7</f>
        <v>234</v>
      </c>
      <c r="U7" s="235">
        <v>126</v>
      </c>
      <c r="V7" s="235">
        <v>108</v>
      </c>
      <c r="W7" s="234">
        <f>X7+Y7</f>
        <v>48</v>
      </c>
      <c r="X7" s="235">
        <v>25</v>
      </c>
      <c r="Y7" s="235">
        <v>23</v>
      </c>
      <c r="Z7" s="234">
        <f>AA7+AB7</f>
        <v>70</v>
      </c>
      <c r="AA7" s="235">
        <v>26</v>
      </c>
      <c r="AB7" s="235">
        <v>44</v>
      </c>
      <c r="AC7" s="234">
        <f>AD7+AE7</f>
        <v>43</v>
      </c>
      <c r="AD7" s="235">
        <v>28</v>
      </c>
      <c r="AE7" s="235">
        <v>15</v>
      </c>
      <c r="AF7" s="234">
        <f>AG7+AH7</f>
        <v>165</v>
      </c>
      <c r="AG7" s="235">
        <v>87</v>
      </c>
      <c r="AH7" s="235">
        <v>78</v>
      </c>
      <c r="AI7" s="234">
        <f>AJ7+AK7</f>
        <v>235</v>
      </c>
      <c r="AJ7" s="235">
        <v>113</v>
      </c>
      <c r="AK7" s="235">
        <v>122</v>
      </c>
      <c r="AL7" s="234">
        <f>AM7+AN7</f>
        <v>96</v>
      </c>
      <c r="AM7" s="235">
        <v>49</v>
      </c>
      <c r="AN7" s="235">
        <v>47</v>
      </c>
      <c r="AO7" s="234">
        <f>AP7+AQ7</f>
        <v>157</v>
      </c>
      <c r="AP7" s="235">
        <v>81</v>
      </c>
      <c r="AQ7" s="235">
        <v>76</v>
      </c>
      <c r="AR7" s="234">
        <f>AS7+AT7</f>
        <v>453</v>
      </c>
      <c r="AS7" s="235">
        <v>219</v>
      </c>
      <c r="AT7" s="235">
        <v>234</v>
      </c>
      <c r="AU7" s="234">
        <f>AV7+AW7</f>
        <v>242</v>
      </c>
      <c r="AV7" s="235">
        <v>109</v>
      </c>
      <c r="AW7" s="235">
        <v>133</v>
      </c>
      <c r="AX7" s="234">
        <f>AY7+AZ7</f>
        <v>2</v>
      </c>
      <c r="AY7" s="235">
        <v>1</v>
      </c>
      <c r="AZ7" s="235">
        <v>1</v>
      </c>
      <c r="BA7" s="234">
        <f>BB7+BC7</f>
        <v>2</v>
      </c>
      <c r="BB7" s="235">
        <v>0</v>
      </c>
      <c r="BC7" s="235">
        <v>2</v>
      </c>
      <c r="BD7" s="234">
        <f>BE7+BF7</f>
        <v>9</v>
      </c>
      <c r="BE7" s="235">
        <v>4</v>
      </c>
      <c r="BF7" s="235">
        <v>5</v>
      </c>
      <c r="BG7" s="234">
        <f>BH7+BI7</f>
        <v>0</v>
      </c>
      <c r="BH7" s="235">
        <v>0</v>
      </c>
      <c r="BI7" s="235">
        <v>0</v>
      </c>
      <c r="BJ7" s="234">
        <f>BK7+BL7</f>
        <v>1</v>
      </c>
      <c r="BK7" s="235">
        <v>0</v>
      </c>
      <c r="BL7" s="235">
        <v>1</v>
      </c>
      <c r="BM7" s="234">
        <f>BN7+BO7</f>
        <v>242</v>
      </c>
      <c r="BN7" s="235">
        <v>131</v>
      </c>
      <c r="BO7" s="237">
        <v>111</v>
      </c>
    </row>
    <row r="8" spans="1:67" s="188" customFormat="1" ht="15.75" x14ac:dyDescent="0.25">
      <c r="A8" s="233" t="s">
        <v>362</v>
      </c>
      <c r="B8" s="234">
        <f>C8+D8</f>
        <v>2854</v>
      </c>
      <c r="C8" s="235">
        <f t="shared" si="4"/>
        <v>1446</v>
      </c>
      <c r="D8" s="236">
        <f t="shared" si="4"/>
        <v>1408</v>
      </c>
      <c r="E8" s="234">
        <f>F8+G8</f>
        <v>43</v>
      </c>
      <c r="F8" s="235">
        <v>23</v>
      </c>
      <c r="G8" s="235">
        <v>20</v>
      </c>
      <c r="H8" s="234">
        <f>I8+J8</f>
        <v>44</v>
      </c>
      <c r="I8" s="235">
        <v>20</v>
      </c>
      <c r="J8" s="235">
        <v>24</v>
      </c>
      <c r="K8" s="234">
        <f>L8+M8</f>
        <v>113</v>
      </c>
      <c r="L8" s="235">
        <v>55</v>
      </c>
      <c r="M8" s="235">
        <v>58</v>
      </c>
      <c r="N8" s="234">
        <f>O8+P8</f>
        <v>25</v>
      </c>
      <c r="O8" s="235">
        <v>15</v>
      </c>
      <c r="P8" s="235">
        <v>10</v>
      </c>
      <c r="Q8" s="234">
        <f>R8+S8</f>
        <v>283</v>
      </c>
      <c r="R8" s="235">
        <v>151</v>
      </c>
      <c r="S8" s="235">
        <v>132</v>
      </c>
      <c r="T8" s="234">
        <f>U8+V8</f>
        <v>245</v>
      </c>
      <c r="U8" s="235">
        <v>124</v>
      </c>
      <c r="V8" s="235">
        <v>121</v>
      </c>
      <c r="W8" s="234">
        <f>X8+Y8</f>
        <v>43</v>
      </c>
      <c r="X8" s="235">
        <v>20</v>
      </c>
      <c r="Y8" s="235">
        <v>23</v>
      </c>
      <c r="Z8" s="234">
        <f>AA8+AB8</f>
        <v>68</v>
      </c>
      <c r="AA8" s="235">
        <v>28</v>
      </c>
      <c r="AB8" s="235">
        <v>40</v>
      </c>
      <c r="AC8" s="234">
        <f>AD8+AE8</f>
        <v>55</v>
      </c>
      <c r="AD8" s="235">
        <v>28</v>
      </c>
      <c r="AE8" s="235">
        <v>27</v>
      </c>
      <c r="AF8" s="234">
        <f>AG8+AH8</f>
        <v>166</v>
      </c>
      <c r="AG8" s="235">
        <v>88</v>
      </c>
      <c r="AH8" s="235">
        <v>78</v>
      </c>
      <c r="AI8" s="234">
        <f>AJ8+AK8</f>
        <v>272</v>
      </c>
      <c r="AJ8" s="235">
        <v>134</v>
      </c>
      <c r="AK8" s="235">
        <v>138</v>
      </c>
      <c r="AL8" s="234">
        <f>AM8+AN8</f>
        <v>133</v>
      </c>
      <c r="AM8" s="235">
        <v>67</v>
      </c>
      <c r="AN8" s="235">
        <v>66</v>
      </c>
      <c r="AO8" s="234">
        <f>AP8+AQ8</f>
        <v>205</v>
      </c>
      <c r="AP8" s="235">
        <v>90</v>
      </c>
      <c r="AQ8" s="235">
        <v>115</v>
      </c>
      <c r="AR8" s="234">
        <f>AS8+AT8</f>
        <v>606</v>
      </c>
      <c r="AS8" s="235">
        <v>331</v>
      </c>
      <c r="AT8" s="235">
        <v>275</v>
      </c>
      <c r="AU8" s="234">
        <f>AV8+AW8</f>
        <v>247</v>
      </c>
      <c r="AV8" s="235">
        <v>135</v>
      </c>
      <c r="AW8" s="235">
        <v>112</v>
      </c>
      <c r="AX8" s="234">
        <f>AY8+AZ8</f>
        <v>4</v>
      </c>
      <c r="AY8" s="235">
        <v>1</v>
      </c>
      <c r="AZ8" s="235">
        <v>3</v>
      </c>
      <c r="BA8" s="234">
        <f>BB8+BC8</f>
        <v>3</v>
      </c>
      <c r="BB8" s="235">
        <v>1</v>
      </c>
      <c r="BC8" s="235">
        <v>2</v>
      </c>
      <c r="BD8" s="234">
        <f>BE8+BF8</f>
        <v>11</v>
      </c>
      <c r="BE8" s="235">
        <v>8</v>
      </c>
      <c r="BF8" s="235">
        <v>3</v>
      </c>
      <c r="BG8" s="234">
        <f>BH8+BI8</f>
        <v>1</v>
      </c>
      <c r="BH8" s="235">
        <v>0</v>
      </c>
      <c r="BI8" s="235">
        <v>1</v>
      </c>
      <c r="BJ8" s="234">
        <f>BK8+BL8</f>
        <v>3</v>
      </c>
      <c r="BK8" s="235">
        <v>2</v>
      </c>
      <c r="BL8" s="235">
        <v>1</v>
      </c>
      <c r="BM8" s="234">
        <f>BN8+BO8</f>
        <v>284</v>
      </c>
      <c r="BN8" s="235">
        <v>125</v>
      </c>
      <c r="BO8" s="237">
        <v>159</v>
      </c>
    </row>
    <row r="9" spans="1:67" s="188" customFormat="1" ht="15.75" x14ac:dyDescent="0.25">
      <c r="A9" s="233" t="s">
        <v>363</v>
      </c>
      <c r="B9" s="234">
        <f>C9+D9</f>
        <v>3190</v>
      </c>
      <c r="C9" s="235">
        <f t="shared" si="4"/>
        <v>1657</v>
      </c>
      <c r="D9" s="236">
        <f t="shared" si="4"/>
        <v>1533</v>
      </c>
      <c r="E9" s="234">
        <f>F9+G9</f>
        <v>59</v>
      </c>
      <c r="F9" s="235">
        <v>29</v>
      </c>
      <c r="G9" s="235">
        <v>30</v>
      </c>
      <c r="H9" s="234">
        <f>I9+J9</f>
        <v>31</v>
      </c>
      <c r="I9" s="235">
        <v>18</v>
      </c>
      <c r="J9" s="235">
        <v>13</v>
      </c>
      <c r="K9" s="234">
        <f>L9+M9</f>
        <v>134</v>
      </c>
      <c r="L9" s="235">
        <v>75</v>
      </c>
      <c r="M9" s="235">
        <v>59</v>
      </c>
      <c r="N9" s="234">
        <f>O9+P9</f>
        <v>27</v>
      </c>
      <c r="O9" s="235">
        <v>15</v>
      </c>
      <c r="P9" s="235">
        <v>12</v>
      </c>
      <c r="Q9" s="234">
        <f>R9+S9</f>
        <v>336</v>
      </c>
      <c r="R9" s="235">
        <v>176</v>
      </c>
      <c r="S9" s="235">
        <v>160</v>
      </c>
      <c r="T9" s="234">
        <f>U9+V9</f>
        <v>250</v>
      </c>
      <c r="U9" s="235">
        <v>125</v>
      </c>
      <c r="V9" s="235">
        <v>125</v>
      </c>
      <c r="W9" s="234">
        <f>X9+Y9</f>
        <v>52</v>
      </c>
      <c r="X9" s="235">
        <v>27</v>
      </c>
      <c r="Y9" s="235">
        <v>25</v>
      </c>
      <c r="Z9" s="234">
        <f>AA9+AB9</f>
        <v>69</v>
      </c>
      <c r="AA9" s="235">
        <v>42</v>
      </c>
      <c r="AB9" s="235">
        <v>27</v>
      </c>
      <c r="AC9" s="234">
        <f>AD9+AE9</f>
        <v>58</v>
      </c>
      <c r="AD9" s="235">
        <v>29</v>
      </c>
      <c r="AE9" s="235">
        <v>29</v>
      </c>
      <c r="AF9" s="234">
        <f>AG9+AH9</f>
        <v>158</v>
      </c>
      <c r="AG9" s="235">
        <v>80</v>
      </c>
      <c r="AH9" s="235">
        <v>78</v>
      </c>
      <c r="AI9" s="234">
        <f>AJ9+AK9</f>
        <v>319</v>
      </c>
      <c r="AJ9" s="235">
        <v>170</v>
      </c>
      <c r="AK9" s="235">
        <v>149</v>
      </c>
      <c r="AL9" s="234">
        <f>AM9+AN9</f>
        <v>158</v>
      </c>
      <c r="AM9" s="235">
        <v>85</v>
      </c>
      <c r="AN9" s="235">
        <v>73</v>
      </c>
      <c r="AO9" s="234">
        <f>AP9+AQ9</f>
        <v>252</v>
      </c>
      <c r="AP9" s="235">
        <v>129</v>
      </c>
      <c r="AQ9" s="235">
        <v>123</v>
      </c>
      <c r="AR9" s="234">
        <f>AS9+AT9</f>
        <v>687</v>
      </c>
      <c r="AS9" s="235">
        <v>345</v>
      </c>
      <c r="AT9" s="235">
        <v>342</v>
      </c>
      <c r="AU9" s="234">
        <f>AV9+AW9</f>
        <v>267</v>
      </c>
      <c r="AV9" s="235">
        <v>138</v>
      </c>
      <c r="AW9" s="235">
        <v>129</v>
      </c>
      <c r="AX9" s="234">
        <f>AY9+AZ9</f>
        <v>5</v>
      </c>
      <c r="AY9" s="235">
        <v>0</v>
      </c>
      <c r="AZ9" s="235">
        <v>5</v>
      </c>
      <c r="BA9" s="234">
        <f>BB9+BC9</f>
        <v>2</v>
      </c>
      <c r="BB9" s="235">
        <v>1</v>
      </c>
      <c r="BC9" s="235">
        <v>1</v>
      </c>
      <c r="BD9" s="234">
        <f>BE9+BF9</f>
        <v>10</v>
      </c>
      <c r="BE9" s="235">
        <v>3</v>
      </c>
      <c r="BF9" s="235">
        <v>7</v>
      </c>
      <c r="BG9" s="234">
        <f>BH9+BI9</f>
        <v>5</v>
      </c>
      <c r="BH9" s="235">
        <v>2</v>
      </c>
      <c r="BI9" s="235">
        <v>3</v>
      </c>
      <c r="BJ9" s="234">
        <f>BK9+BL9</f>
        <v>1</v>
      </c>
      <c r="BK9" s="235">
        <v>1</v>
      </c>
      <c r="BL9" s="235">
        <v>0</v>
      </c>
      <c r="BM9" s="234">
        <f>BN9+BO9</f>
        <v>310</v>
      </c>
      <c r="BN9" s="235">
        <v>167</v>
      </c>
      <c r="BO9" s="237">
        <v>143</v>
      </c>
    </row>
    <row r="10" spans="1:67" s="188" customFormat="1" ht="15.75" x14ac:dyDescent="0.25">
      <c r="A10" s="233" t="s">
        <v>364</v>
      </c>
      <c r="B10" s="234">
        <f>C10+D10</f>
        <v>3532</v>
      </c>
      <c r="C10" s="235">
        <f t="shared" si="4"/>
        <v>1790</v>
      </c>
      <c r="D10" s="236">
        <f t="shared" si="4"/>
        <v>1742</v>
      </c>
      <c r="E10" s="234">
        <f>F10+G10</f>
        <v>55</v>
      </c>
      <c r="F10" s="235">
        <v>24</v>
      </c>
      <c r="G10" s="235">
        <v>31</v>
      </c>
      <c r="H10" s="234">
        <f>I10+J10</f>
        <v>32</v>
      </c>
      <c r="I10" s="235">
        <v>18</v>
      </c>
      <c r="J10" s="235">
        <v>14</v>
      </c>
      <c r="K10" s="234">
        <f>L10+M10</f>
        <v>158</v>
      </c>
      <c r="L10" s="235">
        <v>90</v>
      </c>
      <c r="M10" s="235">
        <v>68</v>
      </c>
      <c r="N10" s="234">
        <f>O10+P10</f>
        <v>36</v>
      </c>
      <c r="O10" s="235">
        <v>13</v>
      </c>
      <c r="P10" s="235">
        <v>23</v>
      </c>
      <c r="Q10" s="234">
        <f>R10+S10</f>
        <v>384</v>
      </c>
      <c r="R10" s="235">
        <v>200</v>
      </c>
      <c r="S10" s="235">
        <v>184</v>
      </c>
      <c r="T10" s="234">
        <f>U10+V10</f>
        <v>214</v>
      </c>
      <c r="U10" s="235">
        <v>104</v>
      </c>
      <c r="V10" s="235">
        <v>110</v>
      </c>
      <c r="W10" s="234">
        <f>X10+Y10</f>
        <v>56</v>
      </c>
      <c r="X10" s="235">
        <v>29</v>
      </c>
      <c r="Y10" s="235">
        <v>27</v>
      </c>
      <c r="Z10" s="234">
        <f>AA10+AB10</f>
        <v>95</v>
      </c>
      <c r="AA10" s="235">
        <v>43</v>
      </c>
      <c r="AB10" s="235">
        <v>52</v>
      </c>
      <c r="AC10" s="234">
        <f>AD10+AE10</f>
        <v>67</v>
      </c>
      <c r="AD10" s="235">
        <v>34</v>
      </c>
      <c r="AE10" s="235">
        <v>33</v>
      </c>
      <c r="AF10" s="234">
        <f>AG10+AH10</f>
        <v>166</v>
      </c>
      <c r="AG10" s="235">
        <v>85</v>
      </c>
      <c r="AH10" s="235">
        <v>81</v>
      </c>
      <c r="AI10" s="234">
        <f>AJ10+AK10</f>
        <v>331</v>
      </c>
      <c r="AJ10" s="235">
        <v>183</v>
      </c>
      <c r="AK10" s="235">
        <v>148</v>
      </c>
      <c r="AL10" s="234">
        <f>AM10+AN10</f>
        <v>184</v>
      </c>
      <c r="AM10" s="235">
        <v>89</v>
      </c>
      <c r="AN10" s="235">
        <v>95</v>
      </c>
      <c r="AO10" s="234">
        <f>AP10+AQ10</f>
        <v>252</v>
      </c>
      <c r="AP10" s="235">
        <v>123</v>
      </c>
      <c r="AQ10" s="235">
        <v>129</v>
      </c>
      <c r="AR10" s="234">
        <f>AS10+AT10</f>
        <v>830</v>
      </c>
      <c r="AS10" s="235">
        <v>405</v>
      </c>
      <c r="AT10" s="235">
        <v>425</v>
      </c>
      <c r="AU10" s="234">
        <f>AV10+AW10</f>
        <v>302</v>
      </c>
      <c r="AV10" s="235">
        <v>161</v>
      </c>
      <c r="AW10" s="235">
        <v>141</v>
      </c>
      <c r="AX10" s="234">
        <f>AY10+AZ10</f>
        <v>7</v>
      </c>
      <c r="AY10" s="235">
        <v>4</v>
      </c>
      <c r="AZ10" s="235">
        <v>3</v>
      </c>
      <c r="BA10" s="234">
        <f>BB10+BC10</f>
        <v>5</v>
      </c>
      <c r="BB10" s="235">
        <v>2</v>
      </c>
      <c r="BC10" s="235">
        <v>3</v>
      </c>
      <c r="BD10" s="234">
        <f>BE10+BF10</f>
        <v>16</v>
      </c>
      <c r="BE10" s="235">
        <v>7</v>
      </c>
      <c r="BF10" s="235">
        <v>9</v>
      </c>
      <c r="BG10" s="234">
        <f>BH10+BI10</f>
        <v>2</v>
      </c>
      <c r="BH10" s="235">
        <v>0</v>
      </c>
      <c r="BI10" s="235">
        <v>2</v>
      </c>
      <c r="BJ10" s="234">
        <f>BK10+BL10</f>
        <v>2</v>
      </c>
      <c r="BK10" s="235">
        <v>0</v>
      </c>
      <c r="BL10" s="235">
        <v>2</v>
      </c>
      <c r="BM10" s="234">
        <f>BN10+BO10</f>
        <v>338</v>
      </c>
      <c r="BN10" s="235">
        <v>176</v>
      </c>
      <c r="BO10" s="237">
        <v>162</v>
      </c>
    </row>
    <row r="11" spans="1:67" s="188" customFormat="1" ht="16.5" customHeight="1" x14ac:dyDescent="0.25">
      <c r="A11" s="238" t="s">
        <v>64</v>
      </c>
      <c r="B11" s="230">
        <f t="shared" ref="B11:BM11" si="5">SUM(B12:B16)</f>
        <v>23039</v>
      </c>
      <c r="C11" s="227">
        <f t="shared" si="5"/>
        <v>11866</v>
      </c>
      <c r="D11" s="231">
        <f t="shared" si="5"/>
        <v>11173</v>
      </c>
      <c r="E11" s="230">
        <f t="shared" si="5"/>
        <v>405</v>
      </c>
      <c r="F11" s="227">
        <f t="shared" si="5"/>
        <v>224</v>
      </c>
      <c r="G11" s="227">
        <f t="shared" si="5"/>
        <v>181</v>
      </c>
      <c r="H11" s="230">
        <f t="shared" si="5"/>
        <v>139</v>
      </c>
      <c r="I11" s="227">
        <f t="shared" si="5"/>
        <v>77</v>
      </c>
      <c r="J11" s="227">
        <f t="shared" si="5"/>
        <v>62</v>
      </c>
      <c r="K11" s="230">
        <f t="shared" si="5"/>
        <v>731</v>
      </c>
      <c r="L11" s="227">
        <f t="shared" si="5"/>
        <v>381</v>
      </c>
      <c r="M11" s="227">
        <f t="shared" si="5"/>
        <v>350</v>
      </c>
      <c r="N11" s="230">
        <f t="shared" si="5"/>
        <v>173</v>
      </c>
      <c r="O11" s="227">
        <f t="shared" si="5"/>
        <v>99</v>
      </c>
      <c r="P11" s="227">
        <f t="shared" si="5"/>
        <v>74</v>
      </c>
      <c r="Q11" s="230">
        <f t="shared" si="5"/>
        <v>2245</v>
      </c>
      <c r="R11" s="227">
        <f t="shared" si="5"/>
        <v>1161</v>
      </c>
      <c r="S11" s="227">
        <f t="shared" si="5"/>
        <v>1084</v>
      </c>
      <c r="T11" s="230">
        <f t="shared" si="5"/>
        <v>1119</v>
      </c>
      <c r="U11" s="227">
        <f t="shared" si="5"/>
        <v>579</v>
      </c>
      <c r="V11" s="227">
        <f t="shared" si="5"/>
        <v>540</v>
      </c>
      <c r="W11" s="230">
        <f t="shared" si="5"/>
        <v>407</v>
      </c>
      <c r="X11" s="227">
        <f t="shared" si="5"/>
        <v>216</v>
      </c>
      <c r="Y11" s="227">
        <f t="shared" si="5"/>
        <v>191</v>
      </c>
      <c r="Z11" s="230">
        <f t="shared" si="5"/>
        <v>619</v>
      </c>
      <c r="AA11" s="227">
        <f t="shared" si="5"/>
        <v>332</v>
      </c>
      <c r="AB11" s="227">
        <f t="shared" si="5"/>
        <v>287</v>
      </c>
      <c r="AC11" s="230">
        <f t="shared" si="5"/>
        <v>424</v>
      </c>
      <c r="AD11" s="227">
        <f t="shared" si="5"/>
        <v>215</v>
      </c>
      <c r="AE11" s="227">
        <f t="shared" si="5"/>
        <v>209</v>
      </c>
      <c r="AF11" s="230">
        <f t="shared" si="5"/>
        <v>1137</v>
      </c>
      <c r="AG11" s="227">
        <f t="shared" si="5"/>
        <v>588</v>
      </c>
      <c r="AH11" s="227">
        <f t="shared" si="5"/>
        <v>549</v>
      </c>
      <c r="AI11" s="230">
        <f t="shared" si="5"/>
        <v>2168</v>
      </c>
      <c r="AJ11" s="227">
        <f t="shared" si="5"/>
        <v>1076</v>
      </c>
      <c r="AK11" s="227">
        <f t="shared" si="5"/>
        <v>1092</v>
      </c>
      <c r="AL11" s="230">
        <f t="shared" si="5"/>
        <v>1306</v>
      </c>
      <c r="AM11" s="227">
        <f t="shared" si="5"/>
        <v>685</v>
      </c>
      <c r="AN11" s="227">
        <f t="shared" si="5"/>
        <v>621</v>
      </c>
      <c r="AO11" s="230">
        <f t="shared" si="5"/>
        <v>1626</v>
      </c>
      <c r="AP11" s="227">
        <f t="shared" si="5"/>
        <v>854</v>
      </c>
      <c r="AQ11" s="227">
        <f t="shared" si="5"/>
        <v>772</v>
      </c>
      <c r="AR11" s="230">
        <f t="shared" si="5"/>
        <v>6400</v>
      </c>
      <c r="AS11" s="227">
        <f t="shared" si="5"/>
        <v>3282</v>
      </c>
      <c r="AT11" s="227">
        <f t="shared" si="5"/>
        <v>3118</v>
      </c>
      <c r="AU11" s="230">
        <f t="shared" si="5"/>
        <v>1861</v>
      </c>
      <c r="AV11" s="227">
        <f t="shared" si="5"/>
        <v>937</v>
      </c>
      <c r="AW11" s="227">
        <f t="shared" si="5"/>
        <v>924</v>
      </c>
      <c r="AX11" s="230">
        <f t="shared" si="5"/>
        <v>36</v>
      </c>
      <c r="AY11" s="227">
        <f t="shared" si="5"/>
        <v>14</v>
      </c>
      <c r="AZ11" s="227">
        <f t="shared" si="5"/>
        <v>22</v>
      </c>
      <c r="BA11" s="230">
        <f t="shared" si="5"/>
        <v>28</v>
      </c>
      <c r="BB11" s="227">
        <f t="shared" si="5"/>
        <v>17</v>
      </c>
      <c r="BC11" s="227">
        <f t="shared" si="5"/>
        <v>11</v>
      </c>
      <c r="BD11" s="230">
        <f t="shared" si="5"/>
        <v>63</v>
      </c>
      <c r="BE11" s="227">
        <f t="shared" si="5"/>
        <v>29</v>
      </c>
      <c r="BF11" s="227">
        <f t="shared" si="5"/>
        <v>34</v>
      </c>
      <c r="BG11" s="230">
        <f t="shared" si="5"/>
        <v>36</v>
      </c>
      <c r="BH11" s="227">
        <f t="shared" si="5"/>
        <v>15</v>
      </c>
      <c r="BI11" s="227">
        <f t="shared" si="5"/>
        <v>21</v>
      </c>
      <c r="BJ11" s="230">
        <f t="shared" si="5"/>
        <v>21</v>
      </c>
      <c r="BK11" s="227">
        <f t="shared" si="5"/>
        <v>11</v>
      </c>
      <c r="BL11" s="227">
        <f t="shared" si="5"/>
        <v>10</v>
      </c>
      <c r="BM11" s="230">
        <f t="shared" si="5"/>
        <v>2095</v>
      </c>
      <c r="BN11" s="227">
        <f t="shared" ref="BN11:BO11" si="6">SUM(BN12:BN16)</f>
        <v>1074</v>
      </c>
      <c r="BO11" s="232">
        <f t="shared" si="6"/>
        <v>1021</v>
      </c>
    </row>
    <row r="12" spans="1:67" s="188" customFormat="1" ht="15.75" x14ac:dyDescent="0.25">
      <c r="A12" s="233" t="s">
        <v>365</v>
      </c>
      <c r="B12" s="234">
        <f>C12+D12</f>
        <v>4220</v>
      </c>
      <c r="C12" s="235">
        <f t="shared" ref="C12:D16" si="7">F12+I12+L12+O12+R12+U12+X12+AA12+AD12+AG12+AJ12+AM12+AP12+AS12+AV12+AY12+BB12+BE12+BH12+BK12+BN12</f>
        <v>2146</v>
      </c>
      <c r="D12" s="236">
        <f t="shared" si="7"/>
        <v>2074</v>
      </c>
      <c r="E12" s="234">
        <f>F12+G12</f>
        <v>69</v>
      </c>
      <c r="F12" s="235">
        <v>37</v>
      </c>
      <c r="G12" s="235">
        <v>32</v>
      </c>
      <c r="H12" s="234">
        <f>I12+J12</f>
        <v>29</v>
      </c>
      <c r="I12" s="235">
        <v>15</v>
      </c>
      <c r="J12" s="235">
        <v>14</v>
      </c>
      <c r="K12" s="234">
        <f>L12+M12</f>
        <v>140</v>
      </c>
      <c r="L12" s="235">
        <v>68</v>
      </c>
      <c r="M12" s="235">
        <v>72</v>
      </c>
      <c r="N12" s="234">
        <f>O12+P12</f>
        <v>32</v>
      </c>
      <c r="O12" s="235">
        <v>16</v>
      </c>
      <c r="P12" s="235">
        <v>16</v>
      </c>
      <c r="Q12" s="234">
        <f>R12+S12</f>
        <v>476</v>
      </c>
      <c r="R12" s="235">
        <v>257</v>
      </c>
      <c r="S12" s="235">
        <v>219</v>
      </c>
      <c r="T12" s="234">
        <f>U12+V12</f>
        <v>216</v>
      </c>
      <c r="U12" s="235">
        <v>107</v>
      </c>
      <c r="V12" s="235">
        <v>109</v>
      </c>
      <c r="W12" s="234">
        <f>X12+Y12</f>
        <v>79</v>
      </c>
      <c r="X12" s="235">
        <v>37</v>
      </c>
      <c r="Y12" s="235">
        <v>42</v>
      </c>
      <c r="Z12" s="234">
        <f>AA12+AB12</f>
        <v>101</v>
      </c>
      <c r="AA12" s="235">
        <v>54</v>
      </c>
      <c r="AB12" s="235">
        <v>47</v>
      </c>
      <c r="AC12" s="234">
        <f>AD12+AE12</f>
        <v>96</v>
      </c>
      <c r="AD12" s="235">
        <v>42</v>
      </c>
      <c r="AE12" s="235">
        <v>54</v>
      </c>
      <c r="AF12" s="234">
        <f>AG12+AH12</f>
        <v>207</v>
      </c>
      <c r="AG12" s="235">
        <v>95</v>
      </c>
      <c r="AH12" s="235">
        <v>112</v>
      </c>
      <c r="AI12" s="234">
        <f>AJ12+AK12</f>
        <v>396</v>
      </c>
      <c r="AJ12" s="235">
        <v>200</v>
      </c>
      <c r="AK12" s="235">
        <v>196</v>
      </c>
      <c r="AL12" s="234">
        <f>AM12+AN12</f>
        <v>235</v>
      </c>
      <c r="AM12" s="235">
        <v>119</v>
      </c>
      <c r="AN12" s="235">
        <v>116</v>
      </c>
      <c r="AO12" s="234">
        <f>AP12+AQ12</f>
        <v>297</v>
      </c>
      <c r="AP12" s="235">
        <v>148</v>
      </c>
      <c r="AQ12" s="235">
        <v>149</v>
      </c>
      <c r="AR12" s="234">
        <f>AS12+AT12</f>
        <v>1079</v>
      </c>
      <c r="AS12" s="235">
        <v>551</v>
      </c>
      <c r="AT12" s="235">
        <v>528</v>
      </c>
      <c r="AU12" s="234">
        <f>AV12+AW12</f>
        <v>339</v>
      </c>
      <c r="AV12" s="235">
        <v>177</v>
      </c>
      <c r="AW12" s="235">
        <v>162</v>
      </c>
      <c r="AX12" s="234">
        <f>AY12+AZ12</f>
        <v>6</v>
      </c>
      <c r="AY12" s="235">
        <v>1</v>
      </c>
      <c r="AZ12" s="235">
        <v>5</v>
      </c>
      <c r="BA12" s="234">
        <f>BB12+BC12</f>
        <v>8</v>
      </c>
      <c r="BB12" s="235">
        <v>5</v>
      </c>
      <c r="BC12" s="235">
        <v>3</v>
      </c>
      <c r="BD12" s="234">
        <f>BE12+BF12</f>
        <v>13</v>
      </c>
      <c r="BE12" s="235">
        <v>5</v>
      </c>
      <c r="BF12" s="235">
        <v>8</v>
      </c>
      <c r="BG12" s="234">
        <f>BH12+BI12</f>
        <v>5</v>
      </c>
      <c r="BH12" s="235">
        <v>2</v>
      </c>
      <c r="BI12" s="235">
        <v>3</v>
      </c>
      <c r="BJ12" s="234">
        <f>BK12+BL12</f>
        <v>3</v>
      </c>
      <c r="BK12" s="235">
        <v>2</v>
      </c>
      <c r="BL12" s="235">
        <v>1</v>
      </c>
      <c r="BM12" s="234">
        <f>BN12+BO12</f>
        <v>394</v>
      </c>
      <c r="BN12" s="235">
        <v>208</v>
      </c>
      <c r="BO12" s="237">
        <v>186</v>
      </c>
    </row>
    <row r="13" spans="1:67" s="188" customFormat="1" ht="15.75" x14ac:dyDescent="0.25">
      <c r="A13" s="233" t="s">
        <v>366</v>
      </c>
      <c r="B13" s="234">
        <f>C13+D13</f>
        <v>4475</v>
      </c>
      <c r="C13" s="235">
        <f t="shared" si="7"/>
        <v>2308</v>
      </c>
      <c r="D13" s="236">
        <f t="shared" si="7"/>
        <v>2167</v>
      </c>
      <c r="E13" s="234">
        <f>F13+G13</f>
        <v>88</v>
      </c>
      <c r="F13" s="235">
        <v>51</v>
      </c>
      <c r="G13" s="235">
        <v>37</v>
      </c>
      <c r="H13" s="234">
        <f>I13+J13</f>
        <v>25</v>
      </c>
      <c r="I13" s="235">
        <v>12</v>
      </c>
      <c r="J13" s="235">
        <v>13</v>
      </c>
      <c r="K13" s="234">
        <f>L13+M13</f>
        <v>139</v>
      </c>
      <c r="L13" s="235">
        <v>81</v>
      </c>
      <c r="M13" s="235">
        <v>58</v>
      </c>
      <c r="N13" s="234">
        <f>O13+P13</f>
        <v>30</v>
      </c>
      <c r="O13" s="235">
        <v>20</v>
      </c>
      <c r="P13" s="235">
        <v>10</v>
      </c>
      <c r="Q13" s="234">
        <f>R13+S13</f>
        <v>459</v>
      </c>
      <c r="R13" s="235">
        <v>223</v>
      </c>
      <c r="S13" s="235">
        <v>236</v>
      </c>
      <c r="T13" s="234">
        <f>U13+V13</f>
        <v>236</v>
      </c>
      <c r="U13" s="235">
        <v>119</v>
      </c>
      <c r="V13" s="235">
        <v>117</v>
      </c>
      <c r="W13" s="234">
        <f>X13+Y13</f>
        <v>77</v>
      </c>
      <c r="X13" s="235">
        <v>46</v>
      </c>
      <c r="Y13" s="235">
        <v>31</v>
      </c>
      <c r="Z13" s="234">
        <f>AA13+AB13</f>
        <v>122</v>
      </c>
      <c r="AA13" s="235">
        <v>76</v>
      </c>
      <c r="AB13" s="235">
        <v>46</v>
      </c>
      <c r="AC13" s="234">
        <f>AD13+AE13</f>
        <v>70</v>
      </c>
      <c r="AD13" s="235">
        <v>35</v>
      </c>
      <c r="AE13" s="235">
        <v>35</v>
      </c>
      <c r="AF13" s="234">
        <f>AG13+AH13</f>
        <v>203</v>
      </c>
      <c r="AG13" s="235">
        <v>112</v>
      </c>
      <c r="AH13" s="235">
        <v>91</v>
      </c>
      <c r="AI13" s="234">
        <f>AJ13+AK13</f>
        <v>430</v>
      </c>
      <c r="AJ13" s="235">
        <v>202</v>
      </c>
      <c r="AK13" s="235">
        <v>228</v>
      </c>
      <c r="AL13" s="234">
        <f>AM13+AN13</f>
        <v>260</v>
      </c>
      <c r="AM13" s="235">
        <v>118</v>
      </c>
      <c r="AN13" s="235">
        <v>142</v>
      </c>
      <c r="AO13" s="234">
        <f>AP13+AQ13</f>
        <v>298</v>
      </c>
      <c r="AP13" s="235">
        <v>160</v>
      </c>
      <c r="AQ13" s="235">
        <v>138</v>
      </c>
      <c r="AR13" s="234">
        <f>AS13+AT13</f>
        <v>1200</v>
      </c>
      <c r="AS13" s="235">
        <v>629</v>
      </c>
      <c r="AT13" s="235">
        <v>571</v>
      </c>
      <c r="AU13" s="234">
        <f>AV13+AW13</f>
        <v>383</v>
      </c>
      <c r="AV13" s="235">
        <v>186</v>
      </c>
      <c r="AW13" s="235">
        <v>197</v>
      </c>
      <c r="AX13" s="234">
        <f>AY13+AZ13</f>
        <v>8</v>
      </c>
      <c r="AY13" s="235">
        <v>3</v>
      </c>
      <c r="AZ13" s="235">
        <v>5</v>
      </c>
      <c r="BA13" s="234">
        <f>BB13+BC13</f>
        <v>5</v>
      </c>
      <c r="BB13" s="235">
        <v>3</v>
      </c>
      <c r="BC13" s="235">
        <v>2</v>
      </c>
      <c r="BD13" s="234">
        <f>BE13+BF13</f>
        <v>16</v>
      </c>
      <c r="BE13" s="235">
        <v>7</v>
      </c>
      <c r="BF13" s="235">
        <v>9</v>
      </c>
      <c r="BG13" s="234">
        <f>BH13+BI13</f>
        <v>8</v>
      </c>
      <c r="BH13" s="235">
        <v>5</v>
      </c>
      <c r="BI13" s="235">
        <v>3</v>
      </c>
      <c r="BJ13" s="234">
        <f>BK13+BL13</f>
        <v>3</v>
      </c>
      <c r="BK13" s="235">
        <v>0</v>
      </c>
      <c r="BL13" s="235">
        <v>3</v>
      </c>
      <c r="BM13" s="234">
        <f>BN13+BO13</f>
        <v>415</v>
      </c>
      <c r="BN13" s="235">
        <v>220</v>
      </c>
      <c r="BO13" s="237">
        <v>195</v>
      </c>
    </row>
    <row r="14" spans="1:67" s="188" customFormat="1" ht="15.75" x14ac:dyDescent="0.25">
      <c r="A14" s="233" t="s">
        <v>367</v>
      </c>
      <c r="B14" s="234">
        <f>C14+D14</f>
        <v>4445</v>
      </c>
      <c r="C14" s="235">
        <f t="shared" si="7"/>
        <v>2284</v>
      </c>
      <c r="D14" s="236">
        <f t="shared" si="7"/>
        <v>2161</v>
      </c>
      <c r="E14" s="234">
        <f>F14+G14</f>
        <v>65</v>
      </c>
      <c r="F14" s="235">
        <v>31</v>
      </c>
      <c r="G14" s="235">
        <v>34</v>
      </c>
      <c r="H14" s="234">
        <f>I14+J14</f>
        <v>36</v>
      </c>
      <c r="I14" s="235">
        <v>18</v>
      </c>
      <c r="J14" s="235">
        <v>18</v>
      </c>
      <c r="K14" s="234">
        <f>L14+M14</f>
        <v>140</v>
      </c>
      <c r="L14" s="235">
        <v>66</v>
      </c>
      <c r="M14" s="235">
        <v>74</v>
      </c>
      <c r="N14" s="234">
        <f>O14+P14</f>
        <v>43</v>
      </c>
      <c r="O14" s="235">
        <v>30</v>
      </c>
      <c r="P14" s="235">
        <v>13</v>
      </c>
      <c r="Q14" s="234">
        <f>R14+S14</f>
        <v>397</v>
      </c>
      <c r="R14" s="235">
        <v>197</v>
      </c>
      <c r="S14" s="235">
        <v>200</v>
      </c>
      <c r="T14" s="234">
        <f>U14+V14</f>
        <v>230</v>
      </c>
      <c r="U14" s="235">
        <v>129</v>
      </c>
      <c r="V14" s="235">
        <v>101</v>
      </c>
      <c r="W14" s="234">
        <f>X14+Y14</f>
        <v>81</v>
      </c>
      <c r="X14" s="235">
        <v>40</v>
      </c>
      <c r="Y14" s="235">
        <v>41</v>
      </c>
      <c r="Z14" s="234">
        <f>AA14+AB14</f>
        <v>119</v>
      </c>
      <c r="AA14" s="235">
        <v>59</v>
      </c>
      <c r="AB14" s="235">
        <v>60</v>
      </c>
      <c r="AC14" s="234">
        <f>AD14+AE14</f>
        <v>78</v>
      </c>
      <c r="AD14" s="235">
        <v>43</v>
      </c>
      <c r="AE14" s="235">
        <v>35</v>
      </c>
      <c r="AF14" s="234">
        <f>AG14+AH14</f>
        <v>221</v>
      </c>
      <c r="AG14" s="235">
        <v>116</v>
      </c>
      <c r="AH14" s="235">
        <v>105</v>
      </c>
      <c r="AI14" s="234">
        <f>AJ14+AK14</f>
        <v>425</v>
      </c>
      <c r="AJ14" s="235">
        <v>203</v>
      </c>
      <c r="AK14" s="235">
        <v>222</v>
      </c>
      <c r="AL14" s="234">
        <f>AM14+AN14</f>
        <v>252</v>
      </c>
      <c r="AM14" s="235">
        <v>136</v>
      </c>
      <c r="AN14" s="235">
        <v>116</v>
      </c>
      <c r="AO14" s="234">
        <f>AP14+AQ14</f>
        <v>335</v>
      </c>
      <c r="AP14" s="235">
        <v>179</v>
      </c>
      <c r="AQ14" s="235">
        <v>156</v>
      </c>
      <c r="AR14" s="234">
        <f>AS14+AT14</f>
        <v>1238</v>
      </c>
      <c r="AS14" s="235">
        <v>638</v>
      </c>
      <c r="AT14" s="235">
        <v>600</v>
      </c>
      <c r="AU14" s="234">
        <f>AV14+AW14</f>
        <v>360</v>
      </c>
      <c r="AV14" s="235">
        <v>181</v>
      </c>
      <c r="AW14" s="235">
        <v>179</v>
      </c>
      <c r="AX14" s="234">
        <f>AY14+AZ14</f>
        <v>4</v>
      </c>
      <c r="AY14" s="235">
        <v>1</v>
      </c>
      <c r="AZ14" s="235">
        <v>3</v>
      </c>
      <c r="BA14" s="234">
        <f>BB14+BC14</f>
        <v>3</v>
      </c>
      <c r="BB14" s="235">
        <v>2</v>
      </c>
      <c r="BC14" s="235">
        <v>1</v>
      </c>
      <c r="BD14" s="234">
        <f>BE14+BF14</f>
        <v>7</v>
      </c>
      <c r="BE14" s="235">
        <v>3</v>
      </c>
      <c r="BF14" s="235">
        <v>4</v>
      </c>
      <c r="BG14" s="234">
        <f>BH14+BI14</f>
        <v>8</v>
      </c>
      <c r="BH14" s="235">
        <v>3</v>
      </c>
      <c r="BI14" s="235">
        <v>5</v>
      </c>
      <c r="BJ14" s="234">
        <f>BK14+BL14</f>
        <v>7</v>
      </c>
      <c r="BK14" s="235">
        <v>4</v>
      </c>
      <c r="BL14" s="235">
        <v>3</v>
      </c>
      <c r="BM14" s="234">
        <f>BN14+BO14</f>
        <v>396</v>
      </c>
      <c r="BN14" s="235">
        <v>205</v>
      </c>
      <c r="BO14" s="237">
        <v>191</v>
      </c>
    </row>
    <row r="15" spans="1:67" s="188" customFormat="1" ht="15.75" x14ac:dyDescent="0.25">
      <c r="A15" s="233" t="s">
        <v>368</v>
      </c>
      <c r="B15" s="234">
        <f>C15+D15</f>
        <v>4620</v>
      </c>
      <c r="C15" s="235">
        <f t="shared" si="7"/>
        <v>2358</v>
      </c>
      <c r="D15" s="236">
        <f t="shared" si="7"/>
        <v>2262</v>
      </c>
      <c r="E15" s="234">
        <f>F15+G15</f>
        <v>97</v>
      </c>
      <c r="F15" s="235">
        <v>59</v>
      </c>
      <c r="G15" s="235">
        <v>38</v>
      </c>
      <c r="H15" s="234">
        <f>I15+J15</f>
        <v>22</v>
      </c>
      <c r="I15" s="235">
        <v>15</v>
      </c>
      <c r="J15" s="235">
        <v>7</v>
      </c>
      <c r="K15" s="234">
        <f>L15+M15</f>
        <v>151</v>
      </c>
      <c r="L15" s="235">
        <v>81</v>
      </c>
      <c r="M15" s="235">
        <v>70</v>
      </c>
      <c r="N15" s="234">
        <f>O15+P15</f>
        <v>33</v>
      </c>
      <c r="O15" s="235">
        <v>13</v>
      </c>
      <c r="P15" s="235">
        <v>20</v>
      </c>
      <c r="Q15" s="234">
        <f>R15+S15</f>
        <v>408</v>
      </c>
      <c r="R15" s="235">
        <v>216</v>
      </c>
      <c r="S15" s="235">
        <v>192</v>
      </c>
      <c r="T15" s="234">
        <f>U15+V15</f>
        <v>198</v>
      </c>
      <c r="U15" s="235">
        <v>107</v>
      </c>
      <c r="V15" s="235">
        <v>91</v>
      </c>
      <c r="W15" s="234">
        <f>X15+Y15</f>
        <v>79</v>
      </c>
      <c r="X15" s="235">
        <v>48</v>
      </c>
      <c r="Y15" s="235">
        <v>31</v>
      </c>
      <c r="Z15" s="234">
        <f>AA15+AB15</f>
        <v>126</v>
      </c>
      <c r="AA15" s="235">
        <v>63</v>
      </c>
      <c r="AB15" s="235">
        <v>63</v>
      </c>
      <c r="AC15" s="234">
        <f>AD15+AE15</f>
        <v>84</v>
      </c>
      <c r="AD15" s="235">
        <v>42</v>
      </c>
      <c r="AE15" s="235">
        <v>42</v>
      </c>
      <c r="AF15" s="234">
        <f>AG15+AH15</f>
        <v>216</v>
      </c>
      <c r="AG15" s="235">
        <v>115</v>
      </c>
      <c r="AH15" s="235">
        <v>101</v>
      </c>
      <c r="AI15" s="234">
        <f>AJ15+AK15</f>
        <v>426</v>
      </c>
      <c r="AJ15" s="235">
        <v>217</v>
      </c>
      <c r="AK15" s="235">
        <v>209</v>
      </c>
      <c r="AL15" s="234">
        <f>AM15+AN15</f>
        <v>260</v>
      </c>
      <c r="AM15" s="235">
        <v>133</v>
      </c>
      <c r="AN15" s="235">
        <v>127</v>
      </c>
      <c r="AO15" s="234">
        <f>AP15+AQ15</f>
        <v>329</v>
      </c>
      <c r="AP15" s="235">
        <v>165</v>
      </c>
      <c r="AQ15" s="235">
        <v>164</v>
      </c>
      <c r="AR15" s="234">
        <f>AS15+AT15</f>
        <v>1332</v>
      </c>
      <c r="AS15" s="235">
        <v>657</v>
      </c>
      <c r="AT15" s="235">
        <v>675</v>
      </c>
      <c r="AU15" s="234">
        <f>AV15+AW15</f>
        <v>379</v>
      </c>
      <c r="AV15" s="235">
        <v>197</v>
      </c>
      <c r="AW15" s="235">
        <v>182</v>
      </c>
      <c r="AX15" s="234">
        <f>AY15+AZ15</f>
        <v>5</v>
      </c>
      <c r="AY15" s="235">
        <v>1</v>
      </c>
      <c r="AZ15" s="235">
        <v>4</v>
      </c>
      <c r="BA15" s="234">
        <f>BB15+BC15</f>
        <v>9</v>
      </c>
      <c r="BB15" s="235">
        <v>4</v>
      </c>
      <c r="BC15" s="235">
        <v>5</v>
      </c>
      <c r="BD15" s="234">
        <f>BE15+BF15</f>
        <v>15</v>
      </c>
      <c r="BE15" s="235">
        <v>8</v>
      </c>
      <c r="BF15" s="235">
        <v>7</v>
      </c>
      <c r="BG15" s="234">
        <f>BH15+BI15</f>
        <v>4</v>
      </c>
      <c r="BH15" s="235">
        <v>1</v>
      </c>
      <c r="BI15" s="235">
        <v>3</v>
      </c>
      <c r="BJ15" s="234">
        <f>BK15+BL15</f>
        <v>4</v>
      </c>
      <c r="BK15" s="235">
        <v>2</v>
      </c>
      <c r="BL15" s="235">
        <v>2</v>
      </c>
      <c r="BM15" s="234">
        <f>BN15+BO15</f>
        <v>443</v>
      </c>
      <c r="BN15" s="235">
        <v>214</v>
      </c>
      <c r="BO15" s="237">
        <v>229</v>
      </c>
    </row>
    <row r="16" spans="1:67" s="188" customFormat="1" ht="15.75" x14ac:dyDescent="0.25">
      <c r="A16" s="233" t="s">
        <v>369</v>
      </c>
      <c r="B16" s="234">
        <f>C16+D16</f>
        <v>5279</v>
      </c>
      <c r="C16" s="235">
        <f t="shared" si="7"/>
        <v>2770</v>
      </c>
      <c r="D16" s="236">
        <f t="shared" si="7"/>
        <v>2509</v>
      </c>
      <c r="E16" s="234">
        <f>F16+G16</f>
        <v>86</v>
      </c>
      <c r="F16" s="235">
        <v>46</v>
      </c>
      <c r="G16" s="235">
        <v>40</v>
      </c>
      <c r="H16" s="234">
        <f>I16+J16</f>
        <v>27</v>
      </c>
      <c r="I16" s="235">
        <v>17</v>
      </c>
      <c r="J16" s="235">
        <v>10</v>
      </c>
      <c r="K16" s="234">
        <f>L16+M16</f>
        <v>161</v>
      </c>
      <c r="L16" s="235">
        <v>85</v>
      </c>
      <c r="M16" s="235">
        <v>76</v>
      </c>
      <c r="N16" s="234">
        <f>O16+P16</f>
        <v>35</v>
      </c>
      <c r="O16" s="235">
        <v>20</v>
      </c>
      <c r="P16" s="235">
        <v>15</v>
      </c>
      <c r="Q16" s="234">
        <f>R16+S16</f>
        <v>505</v>
      </c>
      <c r="R16" s="235">
        <v>268</v>
      </c>
      <c r="S16" s="235">
        <v>237</v>
      </c>
      <c r="T16" s="234">
        <f>U16+V16</f>
        <v>239</v>
      </c>
      <c r="U16" s="235">
        <v>117</v>
      </c>
      <c r="V16" s="235">
        <v>122</v>
      </c>
      <c r="W16" s="234">
        <f>X16+Y16</f>
        <v>91</v>
      </c>
      <c r="X16" s="235">
        <v>45</v>
      </c>
      <c r="Y16" s="235">
        <v>46</v>
      </c>
      <c r="Z16" s="234">
        <f>AA16+AB16</f>
        <v>151</v>
      </c>
      <c r="AA16" s="235">
        <v>80</v>
      </c>
      <c r="AB16" s="235">
        <v>71</v>
      </c>
      <c r="AC16" s="234">
        <f>AD16+AE16</f>
        <v>96</v>
      </c>
      <c r="AD16" s="235">
        <v>53</v>
      </c>
      <c r="AE16" s="235">
        <v>43</v>
      </c>
      <c r="AF16" s="234">
        <f>AG16+AH16</f>
        <v>290</v>
      </c>
      <c r="AG16" s="235">
        <v>150</v>
      </c>
      <c r="AH16" s="235">
        <v>140</v>
      </c>
      <c r="AI16" s="234">
        <f>AJ16+AK16</f>
        <v>491</v>
      </c>
      <c r="AJ16" s="235">
        <v>254</v>
      </c>
      <c r="AK16" s="235">
        <v>237</v>
      </c>
      <c r="AL16" s="234">
        <f>AM16+AN16</f>
        <v>299</v>
      </c>
      <c r="AM16" s="235">
        <v>179</v>
      </c>
      <c r="AN16" s="235">
        <v>120</v>
      </c>
      <c r="AO16" s="234">
        <f>AP16+AQ16</f>
        <v>367</v>
      </c>
      <c r="AP16" s="235">
        <v>202</v>
      </c>
      <c r="AQ16" s="235">
        <v>165</v>
      </c>
      <c r="AR16" s="234">
        <f>AS16+AT16</f>
        <v>1551</v>
      </c>
      <c r="AS16" s="235">
        <v>807</v>
      </c>
      <c r="AT16" s="235">
        <v>744</v>
      </c>
      <c r="AU16" s="234">
        <f>AV16+AW16</f>
        <v>400</v>
      </c>
      <c r="AV16" s="235">
        <v>196</v>
      </c>
      <c r="AW16" s="235">
        <v>204</v>
      </c>
      <c r="AX16" s="234">
        <f>AY16+AZ16</f>
        <v>13</v>
      </c>
      <c r="AY16" s="235">
        <v>8</v>
      </c>
      <c r="AZ16" s="235">
        <v>5</v>
      </c>
      <c r="BA16" s="234">
        <f>BB16+BC16</f>
        <v>3</v>
      </c>
      <c r="BB16" s="235">
        <v>3</v>
      </c>
      <c r="BC16" s="235">
        <v>0</v>
      </c>
      <c r="BD16" s="234">
        <f>BE16+BF16</f>
        <v>12</v>
      </c>
      <c r="BE16" s="235">
        <v>6</v>
      </c>
      <c r="BF16" s="235">
        <v>6</v>
      </c>
      <c r="BG16" s="234">
        <f>BH16+BI16</f>
        <v>11</v>
      </c>
      <c r="BH16" s="235">
        <v>4</v>
      </c>
      <c r="BI16" s="235">
        <v>7</v>
      </c>
      <c r="BJ16" s="234">
        <f>BK16+BL16</f>
        <v>4</v>
      </c>
      <c r="BK16" s="235">
        <v>3</v>
      </c>
      <c r="BL16" s="235">
        <v>1</v>
      </c>
      <c r="BM16" s="234">
        <f>BN16+BO16</f>
        <v>447</v>
      </c>
      <c r="BN16" s="235">
        <v>227</v>
      </c>
      <c r="BO16" s="237">
        <v>220</v>
      </c>
    </row>
    <row r="17" spans="1:67" s="188" customFormat="1" ht="15.75" customHeight="1" x14ac:dyDescent="0.25">
      <c r="A17" s="238" t="s">
        <v>58</v>
      </c>
      <c r="B17" s="230">
        <f t="shared" ref="B17:BM17" si="8">SUM(B18:B22)</f>
        <v>25797</v>
      </c>
      <c r="C17" s="227">
        <f t="shared" si="8"/>
        <v>13212</v>
      </c>
      <c r="D17" s="231">
        <f t="shared" si="8"/>
        <v>12585</v>
      </c>
      <c r="E17" s="230">
        <f t="shared" si="8"/>
        <v>488</v>
      </c>
      <c r="F17" s="227">
        <f t="shared" si="8"/>
        <v>266</v>
      </c>
      <c r="G17" s="227">
        <f t="shared" si="8"/>
        <v>222</v>
      </c>
      <c r="H17" s="230">
        <f t="shared" si="8"/>
        <v>144</v>
      </c>
      <c r="I17" s="227">
        <f t="shared" si="8"/>
        <v>73</v>
      </c>
      <c r="J17" s="227">
        <f t="shared" si="8"/>
        <v>71</v>
      </c>
      <c r="K17" s="230">
        <f t="shared" si="8"/>
        <v>750</v>
      </c>
      <c r="L17" s="227">
        <f t="shared" si="8"/>
        <v>391</v>
      </c>
      <c r="M17" s="227">
        <f t="shared" si="8"/>
        <v>359</v>
      </c>
      <c r="N17" s="230">
        <f t="shared" si="8"/>
        <v>178</v>
      </c>
      <c r="O17" s="227">
        <f t="shared" si="8"/>
        <v>92</v>
      </c>
      <c r="P17" s="227">
        <f t="shared" si="8"/>
        <v>86</v>
      </c>
      <c r="Q17" s="230">
        <f t="shared" si="8"/>
        <v>1999</v>
      </c>
      <c r="R17" s="227">
        <f t="shared" si="8"/>
        <v>1015</v>
      </c>
      <c r="S17" s="227">
        <f t="shared" si="8"/>
        <v>984</v>
      </c>
      <c r="T17" s="230">
        <f t="shared" si="8"/>
        <v>1033</v>
      </c>
      <c r="U17" s="227">
        <f t="shared" si="8"/>
        <v>510</v>
      </c>
      <c r="V17" s="227">
        <f t="shared" si="8"/>
        <v>523</v>
      </c>
      <c r="W17" s="230">
        <f t="shared" si="8"/>
        <v>475</v>
      </c>
      <c r="X17" s="227">
        <f t="shared" si="8"/>
        <v>253</v>
      </c>
      <c r="Y17" s="227">
        <f t="shared" si="8"/>
        <v>222</v>
      </c>
      <c r="Z17" s="230">
        <f t="shared" si="8"/>
        <v>882</v>
      </c>
      <c r="AA17" s="227">
        <f t="shared" si="8"/>
        <v>453</v>
      </c>
      <c r="AB17" s="227">
        <f t="shared" si="8"/>
        <v>429</v>
      </c>
      <c r="AC17" s="230">
        <f t="shared" si="8"/>
        <v>386</v>
      </c>
      <c r="AD17" s="227">
        <f t="shared" si="8"/>
        <v>205</v>
      </c>
      <c r="AE17" s="227">
        <f t="shared" si="8"/>
        <v>181</v>
      </c>
      <c r="AF17" s="230">
        <f t="shared" si="8"/>
        <v>1484</v>
      </c>
      <c r="AG17" s="227">
        <f t="shared" si="8"/>
        <v>725</v>
      </c>
      <c r="AH17" s="227">
        <f t="shared" si="8"/>
        <v>759</v>
      </c>
      <c r="AI17" s="230">
        <f t="shared" si="8"/>
        <v>2521</v>
      </c>
      <c r="AJ17" s="227">
        <f t="shared" si="8"/>
        <v>1303</v>
      </c>
      <c r="AK17" s="227">
        <f t="shared" si="8"/>
        <v>1218</v>
      </c>
      <c r="AL17" s="230">
        <f t="shared" si="8"/>
        <v>1348</v>
      </c>
      <c r="AM17" s="227">
        <f t="shared" si="8"/>
        <v>691</v>
      </c>
      <c r="AN17" s="227">
        <f t="shared" si="8"/>
        <v>657</v>
      </c>
      <c r="AO17" s="230">
        <f t="shared" si="8"/>
        <v>1814</v>
      </c>
      <c r="AP17" s="227">
        <f t="shared" si="8"/>
        <v>961</v>
      </c>
      <c r="AQ17" s="227">
        <f t="shared" si="8"/>
        <v>853</v>
      </c>
      <c r="AR17" s="230">
        <f t="shared" si="8"/>
        <v>7487</v>
      </c>
      <c r="AS17" s="227">
        <f t="shared" si="8"/>
        <v>3762</v>
      </c>
      <c r="AT17" s="227">
        <f t="shared" si="8"/>
        <v>3725</v>
      </c>
      <c r="AU17" s="230">
        <f t="shared" si="8"/>
        <v>1905</v>
      </c>
      <c r="AV17" s="227">
        <f t="shared" si="8"/>
        <v>1004</v>
      </c>
      <c r="AW17" s="227">
        <f t="shared" si="8"/>
        <v>901</v>
      </c>
      <c r="AX17" s="230">
        <f t="shared" si="8"/>
        <v>52</v>
      </c>
      <c r="AY17" s="227">
        <f t="shared" si="8"/>
        <v>28</v>
      </c>
      <c r="AZ17" s="227">
        <f t="shared" si="8"/>
        <v>24</v>
      </c>
      <c r="BA17" s="230">
        <f t="shared" si="8"/>
        <v>34</v>
      </c>
      <c r="BB17" s="227">
        <f t="shared" si="8"/>
        <v>20</v>
      </c>
      <c r="BC17" s="227">
        <f t="shared" si="8"/>
        <v>14</v>
      </c>
      <c r="BD17" s="230">
        <f t="shared" si="8"/>
        <v>71</v>
      </c>
      <c r="BE17" s="227">
        <f t="shared" si="8"/>
        <v>41</v>
      </c>
      <c r="BF17" s="227">
        <f t="shared" si="8"/>
        <v>30</v>
      </c>
      <c r="BG17" s="230">
        <f t="shared" si="8"/>
        <v>68</v>
      </c>
      <c r="BH17" s="227">
        <f t="shared" si="8"/>
        <v>35</v>
      </c>
      <c r="BI17" s="227">
        <f t="shared" si="8"/>
        <v>33</v>
      </c>
      <c r="BJ17" s="230">
        <f t="shared" si="8"/>
        <v>40</v>
      </c>
      <c r="BK17" s="227">
        <f t="shared" si="8"/>
        <v>17</v>
      </c>
      <c r="BL17" s="227">
        <f t="shared" si="8"/>
        <v>23</v>
      </c>
      <c r="BM17" s="230">
        <f t="shared" si="8"/>
        <v>2638</v>
      </c>
      <c r="BN17" s="227">
        <f t="shared" ref="BN17:BO17" si="9">SUM(BN18:BN22)</f>
        <v>1367</v>
      </c>
      <c r="BO17" s="232">
        <f t="shared" si="9"/>
        <v>1271</v>
      </c>
    </row>
    <row r="18" spans="1:67" s="188" customFormat="1" ht="15.75" x14ac:dyDescent="0.25">
      <c r="A18" s="233" t="s">
        <v>370</v>
      </c>
      <c r="B18" s="234">
        <f>C18+D18</f>
        <v>4976</v>
      </c>
      <c r="C18" s="235">
        <f t="shared" ref="C18:D22" si="10">F18+I18+L18+O18+R18+U18+X18+AA18+AD18+AG18+AJ18+AM18+AP18+AS18+AV18+AY18+BB18+BE18+BH18+BK18+BN18</f>
        <v>2579</v>
      </c>
      <c r="D18" s="236">
        <f t="shared" si="10"/>
        <v>2397</v>
      </c>
      <c r="E18" s="234">
        <f>F18+G18</f>
        <v>85</v>
      </c>
      <c r="F18" s="235">
        <v>48</v>
      </c>
      <c r="G18" s="235">
        <v>37</v>
      </c>
      <c r="H18" s="234">
        <f>I18+J18</f>
        <v>24</v>
      </c>
      <c r="I18" s="235">
        <v>14</v>
      </c>
      <c r="J18" s="235">
        <v>10</v>
      </c>
      <c r="K18" s="234">
        <f>L18+M18</f>
        <v>166</v>
      </c>
      <c r="L18" s="235">
        <v>86</v>
      </c>
      <c r="M18" s="235">
        <v>80</v>
      </c>
      <c r="N18" s="234">
        <f>O18+P18</f>
        <v>37</v>
      </c>
      <c r="O18" s="235">
        <v>21</v>
      </c>
      <c r="P18" s="235">
        <v>16</v>
      </c>
      <c r="Q18" s="234">
        <f>R18+S18</f>
        <v>400</v>
      </c>
      <c r="R18" s="235">
        <v>200</v>
      </c>
      <c r="S18" s="235">
        <v>200</v>
      </c>
      <c r="T18" s="234">
        <f>U18+V18</f>
        <v>230</v>
      </c>
      <c r="U18" s="235">
        <v>123</v>
      </c>
      <c r="V18" s="235">
        <v>107</v>
      </c>
      <c r="W18" s="234">
        <f>X18+Y18</f>
        <v>96</v>
      </c>
      <c r="X18" s="235">
        <v>52</v>
      </c>
      <c r="Y18" s="235">
        <v>44</v>
      </c>
      <c r="Z18" s="234">
        <f>AA18+AB18</f>
        <v>143</v>
      </c>
      <c r="AA18" s="235">
        <v>79</v>
      </c>
      <c r="AB18" s="235">
        <v>64</v>
      </c>
      <c r="AC18" s="234">
        <f>AD18+AE18</f>
        <v>77</v>
      </c>
      <c r="AD18" s="235">
        <v>40</v>
      </c>
      <c r="AE18" s="235">
        <v>37</v>
      </c>
      <c r="AF18" s="234">
        <f>AG18+AH18</f>
        <v>273</v>
      </c>
      <c r="AG18" s="235">
        <v>131</v>
      </c>
      <c r="AH18" s="235">
        <v>142</v>
      </c>
      <c r="AI18" s="234">
        <f>AJ18+AK18</f>
        <v>474</v>
      </c>
      <c r="AJ18" s="235">
        <v>266</v>
      </c>
      <c r="AK18" s="235">
        <v>208</v>
      </c>
      <c r="AL18" s="234">
        <f>AM18+AN18</f>
        <v>246</v>
      </c>
      <c r="AM18" s="235">
        <v>122</v>
      </c>
      <c r="AN18" s="235">
        <v>124</v>
      </c>
      <c r="AO18" s="234">
        <f>AP18+AQ18</f>
        <v>358</v>
      </c>
      <c r="AP18" s="235">
        <v>189</v>
      </c>
      <c r="AQ18" s="235">
        <v>169</v>
      </c>
      <c r="AR18" s="234">
        <f>AS18+AT18</f>
        <v>1430</v>
      </c>
      <c r="AS18" s="235">
        <v>733</v>
      </c>
      <c r="AT18" s="235">
        <v>697</v>
      </c>
      <c r="AU18" s="234">
        <f>AV18+AW18</f>
        <v>414</v>
      </c>
      <c r="AV18" s="235">
        <v>216</v>
      </c>
      <c r="AW18" s="235">
        <v>198</v>
      </c>
      <c r="AX18" s="234">
        <f>AY18+AZ18</f>
        <v>7</v>
      </c>
      <c r="AY18" s="235">
        <v>3</v>
      </c>
      <c r="AZ18" s="235">
        <v>4</v>
      </c>
      <c r="BA18" s="234">
        <f>BB18+BC18</f>
        <v>6</v>
      </c>
      <c r="BB18" s="235">
        <v>4</v>
      </c>
      <c r="BC18" s="235">
        <v>2</v>
      </c>
      <c r="BD18" s="234">
        <f>BE18+BF18</f>
        <v>11</v>
      </c>
      <c r="BE18" s="235">
        <v>8</v>
      </c>
      <c r="BF18" s="235">
        <v>3</v>
      </c>
      <c r="BG18" s="234">
        <f>BH18+BI18</f>
        <v>10</v>
      </c>
      <c r="BH18" s="235">
        <v>7</v>
      </c>
      <c r="BI18" s="235">
        <v>3</v>
      </c>
      <c r="BJ18" s="234">
        <f>BK18+BL18</f>
        <v>8</v>
      </c>
      <c r="BK18" s="235">
        <v>4</v>
      </c>
      <c r="BL18" s="235">
        <v>4</v>
      </c>
      <c r="BM18" s="234">
        <f>BN18+BO18</f>
        <v>481</v>
      </c>
      <c r="BN18" s="235">
        <v>233</v>
      </c>
      <c r="BO18" s="237">
        <v>248</v>
      </c>
    </row>
    <row r="19" spans="1:67" s="188" customFormat="1" ht="15.75" x14ac:dyDescent="0.25">
      <c r="A19" s="233" t="s">
        <v>371</v>
      </c>
      <c r="B19" s="234">
        <f>C19+D19</f>
        <v>5217</v>
      </c>
      <c r="C19" s="235">
        <f t="shared" si="10"/>
        <v>2696</v>
      </c>
      <c r="D19" s="236">
        <f t="shared" si="10"/>
        <v>2521</v>
      </c>
      <c r="E19" s="234">
        <f>F19+G19</f>
        <v>108</v>
      </c>
      <c r="F19" s="235">
        <v>65</v>
      </c>
      <c r="G19" s="235">
        <v>43</v>
      </c>
      <c r="H19" s="234">
        <f>I19+J19</f>
        <v>28</v>
      </c>
      <c r="I19" s="235">
        <v>13</v>
      </c>
      <c r="J19" s="235">
        <v>15</v>
      </c>
      <c r="K19" s="234">
        <f>L19+M19</f>
        <v>145</v>
      </c>
      <c r="L19" s="235">
        <v>93</v>
      </c>
      <c r="M19" s="235">
        <v>52</v>
      </c>
      <c r="N19" s="234">
        <f>O19+P19</f>
        <v>34</v>
      </c>
      <c r="O19" s="235">
        <v>18</v>
      </c>
      <c r="P19" s="235">
        <v>16</v>
      </c>
      <c r="Q19" s="234">
        <f>R19+S19</f>
        <v>434</v>
      </c>
      <c r="R19" s="235">
        <v>225</v>
      </c>
      <c r="S19" s="235">
        <v>209</v>
      </c>
      <c r="T19" s="234">
        <f>U19+V19</f>
        <v>191</v>
      </c>
      <c r="U19" s="235">
        <v>91</v>
      </c>
      <c r="V19" s="235">
        <v>100</v>
      </c>
      <c r="W19" s="234">
        <f>X19+Y19</f>
        <v>91</v>
      </c>
      <c r="X19" s="235">
        <v>52</v>
      </c>
      <c r="Y19" s="235">
        <v>39</v>
      </c>
      <c r="Z19" s="234">
        <f>AA19+AB19</f>
        <v>174</v>
      </c>
      <c r="AA19" s="235">
        <v>99</v>
      </c>
      <c r="AB19" s="235">
        <v>75</v>
      </c>
      <c r="AC19" s="234">
        <f>AD19+AE19</f>
        <v>87</v>
      </c>
      <c r="AD19" s="235">
        <v>48</v>
      </c>
      <c r="AE19" s="235">
        <v>39</v>
      </c>
      <c r="AF19" s="234">
        <f>AG19+AH19</f>
        <v>273</v>
      </c>
      <c r="AG19" s="235">
        <v>141</v>
      </c>
      <c r="AH19" s="235">
        <v>132</v>
      </c>
      <c r="AI19" s="234">
        <f>AJ19+AK19</f>
        <v>521</v>
      </c>
      <c r="AJ19" s="235">
        <v>260</v>
      </c>
      <c r="AK19" s="235">
        <v>261</v>
      </c>
      <c r="AL19" s="234">
        <f>AM19+AN19</f>
        <v>261</v>
      </c>
      <c r="AM19" s="235">
        <v>140</v>
      </c>
      <c r="AN19" s="235">
        <v>121</v>
      </c>
      <c r="AO19" s="234">
        <f>AP19+AQ19</f>
        <v>347</v>
      </c>
      <c r="AP19" s="235">
        <v>184</v>
      </c>
      <c r="AQ19" s="235">
        <v>163</v>
      </c>
      <c r="AR19" s="234">
        <f>AS19+AT19</f>
        <v>1593</v>
      </c>
      <c r="AS19" s="235">
        <v>793</v>
      </c>
      <c r="AT19" s="235">
        <v>800</v>
      </c>
      <c r="AU19" s="234">
        <f>AV19+AW19</f>
        <v>393</v>
      </c>
      <c r="AV19" s="235">
        <v>201</v>
      </c>
      <c r="AW19" s="235">
        <v>192</v>
      </c>
      <c r="AX19" s="234">
        <f>AY19+AZ19</f>
        <v>7</v>
      </c>
      <c r="AY19" s="235">
        <v>4</v>
      </c>
      <c r="AZ19" s="235">
        <v>3</v>
      </c>
      <c r="BA19" s="234">
        <f>BB19+BC19</f>
        <v>11</v>
      </c>
      <c r="BB19" s="235">
        <v>7</v>
      </c>
      <c r="BC19" s="235">
        <v>4</v>
      </c>
      <c r="BD19" s="234">
        <f>BE19+BF19</f>
        <v>16</v>
      </c>
      <c r="BE19" s="235">
        <v>7</v>
      </c>
      <c r="BF19" s="235">
        <v>9</v>
      </c>
      <c r="BG19" s="234">
        <f>BH19+BI19</f>
        <v>10</v>
      </c>
      <c r="BH19" s="235">
        <v>4</v>
      </c>
      <c r="BI19" s="235">
        <v>6</v>
      </c>
      <c r="BJ19" s="234">
        <f>BK19+BL19</f>
        <v>9</v>
      </c>
      <c r="BK19" s="235">
        <v>2</v>
      </c>
      <c r="BL19" s="235">
        <v>7</v>
      </c>
      <c r="BM19" s="234">
        <f>BN19+BO19</f>
        <v>484</v>
      </c>
      <c r="BN19" s="235">
        <v>249</v>
      </c>
      <c r="BO19" s="237">
        <v>235</v>
      </c>
    </row>
    <row r="20" spans="1:67" s="188" customFormat="1" ht="15.75" x14ac:dyDescent="0.25">
      <c r="A20" s="233" t="s">
        <v>372</v>
      </c>
      <c r="B20" s="234">
        <f>C20+D20</f>
        <v>4999</v>
      </c>
      <c r="C20" s="235">
        <f t="shared" si="10"/>
        <v>2546</v>
      </c>
      <c r="D20" s="236">
        <f t="shared" si="10"/>
        <v>2453</v>
      </c>
      <c r="E20" s="234">
        <f>F20+G20</f>
        <v>91</v>
      </c>
      <c r="F20" s="235">
        <v>47</v>
      </c>
      <c r="G20" s="235">
        <v>44</v>
      </c>
      <c r="H20" s="234">
        <f>I20+J20</f>
        <v>34</v>
      </c>
      <c r="I20" s="235">
        <v>16</v>
      </c>
      <c r="J20" s="235">
        <v>18</v>
      </c>
      <c r="K20" s="234">
        <f>L20+M20</f>
        <v>132</v>
      </c>
      <c r="L20" s="235">
        <v>54</v>
      </c>
      <c r="M20" s="235">
        <v>78</v>
      </c>
      <c r="N20" s="234">
        <f>O20+P20</f>
        <v>36</v>
      </c>
      <c r="O20" s="235">
        <v>19</v>
      </c>
      <c r="P20" s="235">
        <v>17</v>
      </c>
      <c r="Q20" s="234">
        <f>R20+S20</f>
        <v>370</v>
      </c>
      <c r="R20" s="235">
        <v>199</v>
      </c>
      <c r="S20" s="235">
        <v>171</v>
      </c>
      <c r="T20" s="234">
        <f>U20+V20</f>
        <v>223</v>
      </c>
      <c r="U20" s="235">
        <v>101</v>
      </c>
      <c r="V20" s="235">
        <v>122</v>
      </c>
      <c r="W20" s="234">
        <f>X20+Y20</f>
        <v>77</v>
      </c>
      <c r="X20" s="235">
        <v>37</v>
      </c>
      <c r="Y20" s="235">
        <v>40</v>
      </c>
      <c r="Z20" s="234">
        <f>AA20+AB20</f>
        <v>164</v>
      </c>
      <c r="AA20" s="235">
        <v>84</v>
      </c>
      <c r="AB20" s="235">
        <v>80</v>
      </c>
      <c r="AC20" s="234">
        <f>AD20+AE20</f>
        <v>64</v>
      </c>
      <c r="AD20" s="235">
        <v>26</v>
      </c>
      <c r="AE20" s="235">
        <v>38</v>
      </c>
      <c r="AF20" s="234">
        <f>AG20+AH20</f>
        <v>268</v>
      </c>
      <c r="AG20" s="235">
        <v>134</v>
      </c>
      <c r="AH20" s="235">
        <v>134</v>
      </c>
      <c r="AI20" s="234">
        <f>AJ20+AK20</f>
        <v>487</v>
      </c>
      <c r="AJ20" s="235">
        <v>245</v>
      </c>
      <c r="AK20" s="235">
        <v>242</v>
      </c>
      <c r="AL20" s="234">
        <f>AM20+AN20</f>
        <v>283</v>
      </c>
      <c r="AM20" s="235">
        <v>137</v>
      </c>
      <c r="AN20" s="235">
        <v>146</v>
      </c>
      <c r="AO20" s="234">
        <f>AP20+AQ20</f>
        <v>369</v>
      </c>
      <c r="AP20" s="235">
        <v>214</v>
      </c>
      <c r="AQ20" s="235">
        <v>155</v>
      </c>
      <c r="AR20" s="234">
        <f>AS20+AT20</f>
        <v>1463</v>
      </c>
      <c r="AS20" s="235">
        <v>728</v>
      </c>
      <c r="AT20" s="235">
        <v>735</v>
      </c>
      <c r="AU20" s="234">
        <f>AV20+AW20</f>
        <v>381</v>
      </c>
      <c r="AV20" s="235">
        <v>206</v>
      </c>
      <c r="AW20" s="235">
        <v>175</v>
      </c>
      <c r="AX20" s="234">
        <f>AY20+AZ20</f>
        <v>13</v>
      </c>
      <c r="AY20" s="235">
        <v>9</v>
      </c>
      <c r="AZ20" s="235">
        <v>4</v>
      </c>
      <c r="BA20" s="234">
        <f>BB20+BC20</f>
        <v>2</v>
      </c>
      <c r="BB20" s="235">
        <v>1</v>
      </c>
      <c r="BC20" s="235">
        <v>1</v>
      </c>
      <c r="BD20" s="234">
        <f>BE20+BF20</f>
        <v>10</v>
      </c>
      <c r="BE20" s="235">
        <v>7</v>
      </c>
      <c r="BF20" s="235">
        <v>3</v>
      </c>
      <c r="BG20" s="234">
        <f>BH20+BI20</f>
        <v>18</v>
      </c>
      <c r="BH20" s="235">
        <v>14</v>
      </c>
      <c r="BI20" s="235">
        <v>4</v>
      </c>
      <c r="BJ20" s="234">
        <f>BK20+BL20</f>
        <v>4</v>
      </c>
      <c r="BK20" s="235">
        <v>1</v>
      </c>
      <c r="BL20" s="235">
        <v>3</v>
      </c>
      <c r="BM20" s="234">
        <f>BN20+BO20</f>
        <v>510</v>
      </c>
      <c r="BN20" s="235">
        <v>267</v>
      </c>
      <c r="BO20" s="237">
        <v>243</v>
      </c>
    </row>
    <row r="21" spans="1:67" s="188" customFormat="1" ht="15.75" x14ac:dyDescent="0.25">
      <c r="A21" s="233" t="s">
        <v>373</v>
      </c>
      <c r="B21" s="234">
        <f>C21+D21</f>
        <v>5067</v>
      </c>
      <c r="C21" s="235">
        <f t="shared" si="10"/>
        <v>2541</v>
      </c>
      <c r="D21" s="236">
        <f t="shared" si="10"/>
        <v>2526</v>
      </c>
      <c r="E21" s="234">
        <f>F21+G21</f>
        <v>90</v>
      </c>
      <c r="F21" s="235">
        <v>45</v>
      </c>
      <c r="G21" s="235">
        <v>45</v>
      </c>
      <c r="H21" s="234">
        <f>I21+J21</f>
        <v>24</v>
      </c>
      <c r="I21" s="235">
        <v>14</v>
      </c>
      <c r="J21" s="235">
        <v>10</v>
      </c>
      <c r="K21" s="234">
        <f>L21+M21</f>
        <v>132</v>
      </c>
      <c r="L21" s="235">
        <v>63</v>
      </c>
      <c r="M21" s="235">
        <v>69</v>
      </c>
      <c r="N21" s="234">
        <f>O21+P21</f>
        <v>27</v>
      </c>
      <c r="O21" s="235">
        <v>15</v>
      </c>
      <c r="P21" s="235">
        <v>12</v>
      </c>
      <c r="Q21" s="234">
        <f>R21+S21</f>
        <v>425</v>
      </c>
      <c r="R21" s="235">
        <v>215</v>
      </c>
      <c r="S21" s="235">
        <v>210</v>
      </c>
      <c r="T21" s="234">
        <f>U21+V21</f>
        <v>186</v>
      </c>
      <c r="U21" s="235">
        <v>93</v>
      </c>
      <c r="V21" s="235">
        <v>93</v>
      </c>
      <c r="W21" s="234">
        <f>X21+Y21</f>
        <v>105</v>
      </c>
      <c r="X21" s="235">
        <v>56</v>
      </c>
      <c r="Y21" s="235">
        <v>49</v>
      </c>
      <c r="Z21" s="234">
        <f>AA21+AB21</f>
        <v>194</v>
      </c>
      <c r="AA21" s="235">
        <v>87</v>
      </c>
      <c r="AB21" s="235">
        <v>107</v>
      </c>
      <c r="AC21" s="234">
        <f>AD21+AE21</f>
        <v>79</v>
      </c>
      <c r="AD21" s="235">
        <v>42</v>
      </c>
      <c r="AE21" s="235">
        <v>37</v>
      </c>
      <c r="AF21" s="234">
        <f>AG21+AH21</f>
        <v>309</v>
      </c>
      <c r="AG21" s="235">
        <v>156</v>
      </c>
      <c r="AH21" s="235">
        <v>153</v>
      </c>
      <c r="AI21" s="234">
        <f>AJ21+AK21</f>
        <v>480</v>
      </c>
      <c r="AJ21" s="235">
        <v>236</v>
      </c>
      <c r="AK21" s="235">
        <v>244</v>
      </c>
      <c r="AL21" s="234">
        <f>AM21+AN21</f>
        <v>268</v>
      </c>
      <c r="AM21" s="235">
        <v>150</v>
      </c>
      <c r="AN21" s="235">
        <v>118</v>
      </c>
      <c r="AO21" s="234">
        <f>AP21+AQ21</f>
        <v>341</v>
      </c>
      <c r="AP21" s="235">
        <v>152</v>
      </c>
      <c r="AQ21" s="235">
        <v>189</v>
      </c>
      <c r="AR21" s="234">
        <f>AS21+AT21</f>
        <v>1483</v>
      </c>
      <c r="AS21" s="235">
        <v>737</v>
      </c>
      <c r="AT21" s="235">
        <v>746</v>
      </c>
      <c r="AU21" s="234">
        <f>AV21+AW21</f>
        <v>336</v>
      </c>
      <c r="AV21" s="235">
        <v>169</v>
      </c>
      <c r="AW21" s="235">
        <v>167</v>
      </c>
      <c r="AX21" s="234">
        <f>AY21+AZ21</f>
        <v>10</v>
      </c>
      <c r="AY21" s="235">
        <v>6</v>
      </c>
      <c r="AZ21" s="235">
        <v>4</v>
      </c>
      <c r="BA21" s="234">
        <f>BB21+BC21</f>
        <v>5</v>
      </c>
      <c r="BB21" s="235">
        <v>4</v>
      </c>
      <c r="BC21" s="235">
        <v>1</v>
      </c>
      <c r="BD21" s="234">
        <f>BE21+BF21</f>
        <v>19</v>
      </c>
      <c r="BE21" s="235">
        <v>10</v>
      </c>
      <c r="BF21" s="235">
        <v>9</v>
      </c>
      <c r="BG21" s="234">
        <f>BH21+BI21</f>
        <v>10</v>
      </c>
      <c r="BH21" s="235">
        <v>7</v>
      </c>
      <c r="BI21" s="235">
        <v>3</v>
      </c>
      <c r="BJ21" s="234">
        <f>BK21+BL21</f>
        <v>11</v>
      </c>
      <c r="BK21" s="235">
        <v>5</v>
      </c>
      <c r="BL21" s="235">
        <v>6</v>
      </c>
      <c r="BM21" s="234">
        <f>BN21+BO21</f>
        <v>533</v>
      </c>
      <c r="BN21" s="235">
        <v>279</v>
      </c>
      <c r="BO21" s="237">
        <v>254</v>
      </c>
    </row>
    <row r="22" spans="1:67" s="188" customFormat="1" ht="15.75" x14ac:dyDescent="0.25">
      <c r="A22" s="233" t="s">
        <v>374</v>
      </c>
      <c r="B22" s="234">
        <f>C22+D22</f>
        <v>5538</v>
      </c>
      <c r="C22" s="235">
        <f t="shared" si="10"/>
        <v>2850</v>
      </c>
      <c r="D22" s="236">
        <f t="shared" si="10"/>
        <v>2688</v>
      </c>
      <c r="E22" s="234">
        <f>F22+G22</f>
        <v>114</v>
      </c>
      <c r="F22" s="235">
        <v>61</v>
      </c>
      <c r="G22" s="235">
        <v>53</v>
      </c>
      <c r="H22" s="234">
        <f>I22+J22</f>
        <v>34</v>
      </c>
      <c r="I22" s="235">
        <v>16</v>
      </c>
      <c r="J22" s="235">
        <v>18</v>
      </c>
      <c r="K22" s="234">
        <f>L22+M22</f>
        <v>175</v>
      </c>
      <c r="L22" s="235">
        <v>95</v>
      </c>
      <c r="M22" s="235">
        <v>80</v>
      </c>
      <c r="N22" s="234">
        <f>O22+P22</f>
        <v>44</v>
      </c>
      <c r="O22" s="235">
        <v>19</v>
      </c>
      <c r="P22" s="235">
        <v>25</v>
      </c>
      <c r="Q22" s="234">
        <f>R22+S22</f>
        <v>370</v>
      </c>
      <c r="R22" s="235">
        <v>176</v>
      </c>
      <c r="S22" s="235">
        <v>194</v>
      </c>
      <c r="T22" s="234">
        <f>U22+V22</f>
        <v>203</v>
      </c>
      <c r="U22" s="235">
        <v>102</v>
      </c>
      <c r="V22" s="235">
        <v>101</v>
      </c>
      <c r="W22" s="234">
        <f>X22+Y22</f>
        <v>106</v>
      </c>
      <c r="X22" s="235">
        <v>56</v>
      </c>
      <c r="Y22" s="235">
        <v>50</v>
      </c>
      <c r="Z22" s="234">
        <f>AA22+AB22</f>
        <v>207</v>
      </c>
      <c r="AA22" s="235">
        <v>104</v>
      </c>
      <c r="AB22" s="235">
        <v>103</v>
      </c>
      <c r="AC22" s="234">
        <f>AD22+AE22</f>
        <v>79</v>
      </c>
      <c r="AD22" s="235">
        <v>49</v>
      </c>
      <c r="AE22" s="235">
        <v>30</v>
      </c>
      <c r="AF22" s="234">
        <f>AG22+AH22</f>
        <v>361</v>
      </c>
      <c r="AG22" s="235">
        <v>163</v>
      </c>
      <c r="AH22" s="235">
        <v>198</v>
      </c>
      <c r="AI22" s="234">
        <f>AJ22+AK22</f>
        <v>559</v>
      </c>
      <c r="AJ22" s="235">
        <v>296</v>
      </c>
      <c r="AK22" s="235">
        <v>263</v>
      </c>
      <c r="AL22" s="234">
        <f>AM22+AN22</f>
        <v>290</v>
      </c>
      <c r="AM22" s="235">
        <v>142</v>
      </c>
      <c r="AN22" s="235">
        <v>148</v>
      </c>
      <c r="AO22" s="234">
        <f>AP22+AQ22</f>
        <v>399</v>
      </c>
      <c r="AP22" s="235">
        <v>222</v>
      </c>
      <c r="AQ22" s="235">
        <v>177</v>
      </c>
      <c r="AR22" s="234">
        <f>AS22+AT22</f>
        <v>1518</v>
      </c>
      <c r="AS22" s="235">
        <v>771</v>
      </c>
      <c r="AT22" s="235">
        <v>747</v>
      </c>
      <c r="AU22" s="234">
        <f>AV22+AW22</f>
        <v>381</v>
      </c>
      <c r="AV22" s="235">
        <v>212</v>
      </c>
      <c r="AW22" s="235">
        <v>169</v>
      </c>
      <c r="AX22" s="234">
        <f>AY22+AZ22</f>
        <v>15</v>
      </c>
      <c r="AY22" s="235">
        <v>6</v>
      </c>
      <c r="AZ22" s="235">
        <v>9</v>
      </c>
      <c r="BA22" s="234">
        <f>BB22+BC22</f>
        <v>10</v>
      </c>
      <c r="BB22" s="235">
        <v>4</v>
      </c>
      <c r="BC22" s="235">
        <v>6</v>
      </c>
      <c r="BD22" s="234">
        <f>BE22+BF22</f>
        <v>15</v>
      </c>
      <c r="BE22" s="235">
        <v>9</v>
      </c>
      <c r="BF22" s="235">
        <v>6</v>
      </c>
      <c r="BG22" s="234">
        <f>BH22+BI22</f>
        <v>20</v>
      </c>
      <c r="BH22" s="235">
        <v>3</v>
      </c>
      <c r="BI22" s="235">
        <v>17</v>
      </c>
      <c r="BJ22" s="234">
        <f>BK22+BL22</f>
        <v>8</v>
      </c>
      <c r="BK22" s="235">
        <v>5</v>
      </c>
      <c r="BL22" s="235">
        <v>3</v>
      </c>
      <c r="BM22" s="234">
        <f>BN22+BO22</f>
        <v>630</v>
      </c>
      <c r="BN22" s="235">
        <v>339</v>
      </c>
      <c r="BO22" s="237">
        <v>291</v>
      </c>
    </row>
    <row r="23" spans="1:67" s="188" customFormat="1" ht="15.75" customHeight="1" x14ac:dyDescent="0.25">
      <c r="A23" s="238" t="s">
        <v>52</v>
      </c>
      <c r="B23" s="230">
        <f t="shared" ref="B23:BM23" si="11">SUM(B24:B28)</f>
        <v>25384</v>
      </c>
      <c r="C23" s="227">
        <f t="shared" si="11"/>
        <v>13079</v>
      </c>
      <c r="D23" s="231">
        <f t="shared" si="11"/>
        <v>12305</v>
      </c>
      <c r="E23" s="230">
        <f t="shared" si="11"/>
        <v>576</v>
      </c>
      <c r="F23" s="227">
        <f t="shared" si="11"/>
        <v>281</v>
      </c>
      <c r="G23" s="227">
        <f t="shared" si="11"/>
        <v>295</v>
      </c>
      <c r="H23" s="230">
        <f t="shared" si="11"/>
        <v>213</v>
      </c>
      <c r="I23" s="227">
        <f t="shared" si="11"/>
        <v>110</v>
      </c>
      <c r="J23" s="227">
        <f t="shared" si="11"/>
        <v>103</v>
      </c>
      <c r="K23" s="230">
        <f t="shared" si="11"/>
        <v>807</v>
      </c>
      <c r="L23" s="227">
        <f t="shared" si="11"/>
        <v>433</v>
      </c>
      <c r="M23" s="227">
        <f t="shared" si="11"/>
        <v>374</v>
      </c>
      <c r="N23" s="230">
        <f t="shared" si="11"/>
        <v>210</v>
      </c>
      <c r="O23" s="227">
        <f t="shared" si="11"/>
        <v>113</v>
      </c>
      <c r="P23" s="227">
        <f t="shared" si="11"/>
        <v>97</v>
      </c>
      <c r="Q23" s="230">
        <f t="shared" si="11"/>
        <v>1700</v>
      </c>
      <c r="R23" s="227">
        <f t="shared" si="11"/>
        <v>851</v>
      </c>
      <c r="S23" s="227">
        <f t="shared" si="11"/>
        <v>849</v>
      </c>
      <c r="T23" s="230">
        <f t="shared" si="11"/>
        <v>1093</v>
      </c>
      <c r="U23" s="227">
        <f t="shared" si="11"/>
        <v>581</v>
      </c>
      <c r="V23" s="227">
        <f t="shared" si="11"/>
        <v>512</v>
      </c>
      <c r="W23" s="230">
        <f t="shared" si="11"/>
        <v>601</v>
      </c>
      <c r="X23" s="227">
        <f t="shared" si="11"/>
        <v>324</v>
      </c>
      <c r="Y23" s="227">
        <f t="shared" si="11"/>
        <v>277</v>
      </c>
      <c r="Z23" s="230">
        <f t="shared" si="11"/>
        <v>1005</v>
      </c>
      <c r="AA23" s="227">
        <f t="shared" si="11"/>
        <v>521</v>
      </c>
      <c r="AB23" s="227">
        <f t="shared" si="11"/>
        <v>484</v>
      </c>
      <c r="AC23" s="230">
        <f t="shared" si="11"/>
        <v>399</v>
      </c>
      <c r="AD23" s="227">
        <f t="shared" si="11"/>
        <v>207</v>
      </c>
      <c r="AE23" s="227">
        <f t="shared" si="11"/>
        <v>192</v>
      </c>
      <c r="AF23" s="230">
        <f t="shared" si="11"/>
        <v>1871</v>
      </c>
      <c r="AG23" s="227">
        <f t="shared" si="11"/>
        <v>969</v>
      </c>
      <c r="AH23" s="227">
        <f t="shared" si="11"/>
        <v>902</v>
      </c>
      <c r="AI23" s="230">
        <f t="shared" si="11"/>
        <v>2886</v>
      </c>
      <c r="AJ23" s="227">
        <f t="shared" si="11"/>
        <v>1507</v>
      </c>
      <c r="AK23" s="227">
        <f t="shared" si="11"/>
        <v>1379</v>
      </c>
      <c r="AL23" s="230">
        <f t="shared" si="11"/>
        <v>1401</v>
      </c>
      <c r="AM23" s="227">
        <f t="shared" si="11"/>
        <v>708</v>
      </c>
      <c r="AN23" s="227">
        <f t="shared" si="11"/>
        <v>693</v>
      </c>
      <c r="AO23" s="230">
        <f t="shared" si="11"/>
        <v>1923</v>
      </c>
      <c r="AP23" s="227">
        <f t="shared" si="11"/>
        <v>1003</v>
      </c>
      <c r="AQ23" s="227">
        <f t="shared" si="11"/>
        <v>920</v>
      </c>
      <c r="AR23" s="230">
        <f t="shared" si="11"/>
        <v>6198</v>
      </c>
      <c r="AS23" s="227">
        <f t="shared" si="11"/>
        <v>3059</v>
      </c>
      <c r="AT23" s="227">
        <f t="shared" si="11"/>
        <v>3139</v>
      </c>
      <c r="AU23" s="230">
        <f t="shared" si="11"/>
        <v>1544</v>
      </c>
      <c r="AV23" s="227">
        <f t="shared" si="11"/>
        <v>804</v>
      </c>
      <c r="AW23" s="227">
        <f t="shared" si="11"/>
        <v>740</v>
      </c>
      <c r="AX23" s="230">
        <f t="shared" si="11"/>
        <v>59</v>
      </c>
      <c r="AY23" s="227">
        <f t="shared" si="11"/>
        <v>32</v>
      </c>
      <c r="AZ23" s="227">
        <f t="shared" si="11"/>
        <v>27</v>
      </c>
      <c r="BA23" s="230">
        <f t="shared" si="11"/>
        <v>35</v>
      </c>
      <c r="BB23" s="227">
        <f t="shared" si="11"/>
        <v>22</v>
      </c>
      <c r="BC23" s="227">
        <f t="shared" si="11"/>
        <v>13</v>
      </c>
      <c r="BD23" s="230">
        <f t="shared" si="11"/>
        <v>71</v>
      </c>
      <c r="BE23" s="227">
        <f t="shared" si="11"/>
        <v>42</v>
      </c>
      <c r="BF23" s="227">
        <f t="shared" si="11"/>
        <v>29</v>
      </c>
      <c r="BG23" s="230">
        <f t="shared" si="11"/>
        <v>53</v>
      </c>
      <c r="BH23" s="227">
        <f t="shared" si="11"/>
        <v>33</v>
      </c>
      <c r="BI23" s="227">
        <f t="shared" si="11"/>
        <v>20</v>
      </c>
      <c r="BJ23" s="230">
        <f t="shared" si="11"/>
        <v>49</v>
      </c>
      <c r="BK23" s="227">
        <f t="shared" si="11"/>
        <v>30</v>
      </c>
      <c r="BL23" s="227">
        <f t="shared" si="11"/>
        <v>19</v>
      </c>
      <c r="BM23" s="230">
        <f t="shared" si="11"/>
        <v>2690</v>
      </c>
      <c r="BN23" s="227">
        <f t="shared" ref="BN23:BO23" si="12">SUM(BN24:BN28)</f>
        <v>1449</v>
      </c>
      <c r="BO23" s="232">
        <f t="shared" si="12"/>
        <v>1241</v>
      </c>
    </row>
    <row r="24" spans="1:67" s="188" customFormat="1" ht="15.75" x14ac:dyDescent="0.25">
      <c r="A24" s="233" t="s">
        <v>375</v>
      </c>
      <c r="B24" s="234">
        <f>C24+D24</f>
        <v>4902</v>
      </c>
      <c r="C24" s="235">
        <f t="shared" ref="C24:D28" si="13">F24+I24+L24+O24+R24+U24+X24+AA24+AD24+AG24+AJ24+AM24+AP24+AS24+AV24+AY24+BB24+BE24+BH24+BK24+BN24</f>
        <v>2526</v>
      </c>
      <c r="D24" s="236">
        <f t="shared" si="13"/>
        <v>2376</v>
      </c>
      <c r="E24" s="234">
        <f>F24+G24</f>
        <v>120</v>
      </c>
      <c r="F24" s="235">
        <v>56</v>
      </c>
      <c r="G24" s="235">
        <v>64</v>
      </c>
      <c r="H24" s="234">
        <f>I24+J24</f>
        <v>29</v>
      </c>
      <c r="I24" s="235">
        <v>18</v>
      </c>
      <c r="J24" s="235">
        <v>11</v>
      </c>
      <c r="K24" s="234">
        <f>L24+M24</f>
        <v>150</v>
      </c>
      <c r="L24" s="235">
        <v>71</v>
      </c>
      <c r="M24" s="235">
        <v>79</v>
      </c>
      <c r="N24" s="234">
        <f>O24+P24</f>
        <v>46</v>
      </c>
      <c r="O24" s="235">
        <v>20</v>
      </c>
      <c r="P24" s="235">
        <v>26</v>
      </c>
      <c r="Q24" s="234">
        <f>R24+S24</f>
        <v>343</v>
      </c>
      <c r="R24" s="235">
        <v>165</v>
      </c>
      <c r="S24" s="235">
        <v>178</v>
      </c>
      <c r="T24" s="234">
        <f>U24+V24</f>
        <v>183</v>
      </c>
      <c r="U24" s="235">
        <v>100</v>
      </c>
      <c r="V24" s="235">
        <v>83</v>
      </c>
      <c r="W24" s="234">
        <f>X24+Y24</f>
        <v>89</v>
      </c>
      <c r="X24" s="235">
        <v>52</v>
      </c>
      <c r="Y24" s="235">
        <v>37</v>
      </c>
      <c r="Z24" s="234">
        <f>AA24+AB24</f>
        <v>176</v>
      </c>
      <c r="AA24" s="235">
        <v>93</v>
      </c>
      <c r="AB24" s="235">
        <v>83</v>
      </c>
      <c r="AC24" s="234">
        <f>AD24+AE24</f>
        <v>81</v>
      </c>
      <c r="AD24" s="235">
        <v>41</v>
      </c>
      <c r="AE24" s="235">
        <v>40</v>
      </c>
      <c r="AF24" s="234">
        <f>AG24+AH24</f>
        <v>357</v>
      </c>
      <c r="AG24" s="235">
        <v>180</v>
      </c>
      <c r="AH24" s="235">
        <v>177</v>
      </c>
      <c r="AI24" s="234">
        <f>AJ24+AK24</f>
        <v>504</v>
      </c>
      <c r="AJ24" s="235">
        <v>275</v>
      </c>
      <c r="AK24" s="235">
        <v>229</v>
      </c>
      <c r="AL24" s="234">
        <f>AM24+AN24</f>
        <v>265</v>
      </c>
      <c r="AM24" s="235">
        <v>140</v>
      </c>
      <c r="AN24" s="235">
        <v>125</v>
      </c>
      <c r="AO24" s="234">
        <f>AP24+AQ24</f>
        <v>343</v>
      </c>
      <c r="AP24" s="235">
        <v>164</v>
      </c>
      <c r="AQ24" s="235">
        <v>179</v>
      </c>
      <c r="AR24" s="234">
        <f>AS24+AT24</f>
        <v>1330</v>
      </c>
      <c r="AS24" s="235">
        <v>658</v>
      </c>
      <c r="AT24" s="235">
        <v>672</v>
      </c>
      <c r="AU24" s="234">
        <f>AV24+AW24</f>
        <v>323</v>
      </c>
      <c r="AV24" s="235">
        <v>168</v>
      </c>
      <c r="AW24" s="235">
        <v>155</v>
      </c>
      <c r="AX24" s="234">
        <f>AY24+AZ24</f>
        <v>16</v>
      </c>
      <c r="AY24" s="235">
        <v>9</v>
      </c>
      <c r="AZ24" s="235">
        <v>7</v>
      </c>
      <c r="BA24" s="234">
        <f>BB24+BC24</f>
        <v>3</v>
      </c>
      <c r="BB24" s="235">
        <v>2</v>
      </c>
      <c r="BC24" s="235">
        <v>1</v>
      </c>
      <c r="BD24" s="234">
        <f>BE24+BF24</f>
        <v>13</v>
      </c>
      <c r="BE24" s="235">
        <v>9</v>
      </c>
      <c r="BF24" s="235">
        <v>4</v>
      </c>
      <c r="BG24" s="234">
        <f>BH24+BI24</f>
        <v>8</v>
      </c>
      <c r="BH24" s="235">
        <v>7</v>
      </c>
      <c r="BI24" s="235">
        <v>1</v>
      </c>
      <c r="BJ24" s="234">
        <f>BK24+BL24</f>
        <v>9</v>
      </c>
      <c r="BK24" s="235">
        <v>5</v>
      </c>
      <c r="BL24" s="235">
        <v>4</v>
      </c>
      <c r="BM24" s="234">
        <f>BN24+BO24</f>
        <v>514</v>
      </c>
      <c r="BN24" s="235">
        <v>293</v>
      </c>
      <c r="BO24" s="237">
        <v>221</v>
      </c>
    </row>
    <row r="25" spans="1:67" s="188" customFormat="1" ht="15.75" x14ac:dyDescent="0.25">
      <c r="A25" s="233" t="s">
        <v>376</v>
      </c>
      <c r="B25" s="234">
        <f>C25+D25</f>
        <v>4795</v>
      </c>
      <c r="C25" s="235">
        <f t="shared" si="13"/>
        <v>2445</v>
      </c>
      <c r="D25" s="236">
        <f t="shared" si="13"/>
        <v>2350</v>
      </c>
      <c r="E25" s="234">
        <f>F25+G25</f>
        <v>101</v>
      </c>
      <c r="F25" s="235">
        <v>51</v>
      </c>
      <c r="G25" s="235">
        <v>50</v>
      </c>
      <c r="H25" s="234">
        <f>I25+J25</f>
        <v>34</v>
      </c>
      <c r="I25" s="235">
        <v>16</v>
      </c>
      <c r="J25" s="235">
        <v>18</v>
      </c>
      <c r="K25" s="234">
        <f>L25+M25</f>
        <v>138</v>
      </c>
      <c r="L25" s="235">
        <v>70</v>
      </c>
      <c r="M25" s="235">
        <v>68</v>
      </c>
      <c r="N25" s="234">
        <f>O25+P25</f>
        <v>33</v>
      </c>
      <c r="O25" s="235">
        <v>20</v>
      </c>
      <c r="P25" s="235">
        <v>13</v>
      </c>
      <c r="Q25" s="234">
        <f>R25+S25</f>
        <v>347</v>
      </c>
      <c r="R25" s="235">
        <v>183</v>
      </c>
      <c r="S25" s="235">
        <v>164</v>
      </c>
      <c r="T25" s="234">
        <f>U25+V25</f>
        <v>199</v>
      </c>
      <c r="U25" s="235">
        <v>97</v>
      </c>
      <c r="V25" s="235">
        <v>102</v>
      </c>
      <c r="W25" s="234">
        <f>X25+Y25</f>
        <v>108</v>
      </c>
      <c r="X25" s="235">
        <v>60</v>
      </c>
      <c r="Y25" s="235">
        <v>48</v>
      </c>
      <c r="Z25" s="234">
        <f>AA25+AB25</f>
        <v>191</v>
      </c>
      <c r="AA25" s="235">
        <v>98</v>
      </c>
      <c r="AB25" s="235">
        <v>93</v>
      </c>
      <c r="AC25" s="234">
        <f>AD25+AE25</f>
        <v>73</v>
      </c>
      <c r="AD25" s="235">
        <v>41</v>
      </c>
      <c r="AE25" s="235">
        <v>32</v>
      </c>
      <c r="AF25" s="234">
        <f>AG25+AH25</f>
        <v>318</v>
      </c>
      <c r="AG25" s="235">
        <v>156</v>
      </c>
      <c r="AH25" s="235">
        <v>162</v>
      </c>
      <c r="AI25" s="234">
        <f>AJ25+AK25</f>
        <v>536</v>
      </c>
      <c r="AJ25" s="235">
        <v>280</v>
      </c>
      <c r="AK25" s="235">
        <v>256</v>
      </c>
      <c r="AL25" s="234">
        <f>AM25+AN25</f>
        <v>252</v>
      </c>
      <c r="AM25" s="235">
        <v>124</v>
      </c>
      <c r="AN25" s="235">
        <v>128</v>
      </c>
      <c r="AO25" s="234">
        <f>AP25+AQ25</f>
        <v>344</v>
      </c>
      <c r="AP25" s="235">
        <v>182</v>
      </c>
      <c r="AQ25" s="235">
        <v>162</v>
      </c>
      <c r="AR25" s="234">
        <f>AS25+AT25</f>
        <v>1245</v>
      </c>
      <c r="AS25" s="235">
        <v>613</v>
      </c>
      <c r="AT25" s="235">
        <v>632</v>
      </c>
      <c r="AU25" s="234">
        <f>AV25+AW25</f>
        <v>304</v>
      </c>
      <c r="AV25" s="235">
        <v>159</v>
      </c>
      <c r="AW25" s="235">
        <v>145</v>
      </c>
      <c r="AX25" s="234">
        <f>AY25+AZ25</f>
        <v>8</v>
      </c>
      <c r="AY25" s="235">
        <v>4</v>
      </c>
      <c r="AZ25" s="235">
        <v>4</v>
      </c>
      <c r="BA25" s="234">
        <f>BB25+BC25</f>
        <v>6</v>
      </c>
      <c r="BB25" s="235">
        <v>3</v>
      </c>
      <c r="BC25" s="235">
        <v>3</v>
      </c>
      <c r="BD25" s="234">
        <f>BE25+BF25</f>
        <v>15</v>
      </c>
      <c r="BE25" s="235">
        <v>7</v>
      </c>
      <c r="BF25" s="235">
        <v>8</v>
      </c>
      <c r="BG25" s="234">
        <f>BH25+BI25</f>
        <v>9</v>
      </c>
      <c r="BH25" s="235">
        <v>4</v>
      </c>
      <c r="BI25" s="235">
        <v>5</v>
      </c>
      <c r="BJ25" s="234">
        <f>BK25+BL25</f>
        <v>7</v>
      </c>
      <c r="BK25" s="235">
        <v>6</v>
      </c>
      <c r="BL25" s="235">
        <v>1</v>
      </c>
      <c r="BM25" s="234">
        <f>BN25+BO25</f>
        <v>527</v>
      </c>
      <c r="BN25" s="235">
        <v>271</v>
      </c>
      <c r="BO25" s="237">
        <v>256</v>
      </c>
    </row>
    <row r="26" spans="1:67" s="188" customFormat="1" ht="15.75" x14ac:dyDescent="0.25">
      <c r="A26" s="233" t="s">
        <v>377</v>
      </c>
      <c r="B26" s="234">
        <f>C26+D26</f>
        <v>5128</v>
      </c>
      <c r="C26" s="235">
        <f t="shared" si="13"/>
        <v>2658</v>
      </c>
      <c r="D26" s="236">
        <f t="shared" si="13"/>
        <v>2470</v>
      </c>
      <c r="E26" s="234">
        <f>F26+G26</f>
        <v>107</v>
      </c>
      <c r="F26" s="235">
        <v>53</v>
      </c>
      <c r="G26" s="235">
        <v>54</v>
      </c>
      <c r="H26" s="234">
        <f>I26+J26</f>
        <v>49</v>
      </c>
      <c r="I26" s="235">
        <v>33</v>
      </c>
      <c r="J26" s="235">
        <v>16</v>
      </c>
      <c r="K26" s="234">
        <f>L26+M26</f>
        <v>162</v>
      </c>
      <c r="L26" s="235">
        <v>90</v>
      </c>
      <c r="M26" s="235">
        <v>72</v>
      </c>
      <c r="N26" s="234">
        <f>O26+P26</f>
        <v>46</v>
      </c>
      <c r="O26" s="235">
        <v>22</v>
      </c>
      <c r="P26" s="235">
        <v>24</v>
      </c>
      <c r="Q26" s="234">
        <f>R26+S26</f>
        <v>325</v>
      </c>
      <c r="R26" s="235">
        <v>169</v>
      </c>
      <c r="S26" s="235">
        <v>156</v>
      </c>
      <c r="T26" s="234">
        <f>U26+V26</f>
        <v>231</v>
      </c>
      <c r="U26" s="235">
        <v>139</v>
      </c>
      <c r="V26" s="235">
        <v>92</v>
      </c>
      <c r="W26" s="234">
        <f>X26+Y26</f>
        <v>129</v>
      </c>
      <c r="X26" s="235">
        <v>67</v>
      </c>
      <c r="Y26" s="235">
        <v>62</v>
      </c>
      <c r="Z26" s="234">
        <f>AA26+AB26</f>
        <v>183</v>
      </c>
      <c r="AA26" s="235">
        <v>95</v>
      </c>
      <c r="AB26" s="235">
        <v>88</v>
      </c>
      <c r="AC26" s="234">
        <f>AD26+AE26</f>
        <v>84</v>
      </c>
      <c r="AD26" s="235">
        <v>34</v>
      </c>
      <c r="AE26" s="235">
        <v>50</v>
      </c>
      <c r="AF26" s="234">
        <f>AG26+AH26</f>
        <v>363</v>
      </c>
      <c r="AG26" s="235">
        <v>179</v>
      </c>
      <c r="AH26" s="235">
        <v>184</v>
      </c>
      <c r="AI26" s="234">
        <f>AJ26+AK26</f>
        <v>633</v>
      </c>
      <c r="AJ26" s="235">
        <v>327</v>
      </c>
      <c r="AK26" s="235">
        <v>306</v>
      </c>
      <c r="AL26" s="234">
        <f>AM26+AN26</f>
        <v>295</v>
      </c>
      <c r="AM26" s="235">
        <v>158</v>
      </c>
      <c r="AN26" s="235">
        <v>137</v>
      </c>
      <c r="AO26" s="234">
        <f>AP26+AQ26</f>
        <v>402</v>
      </c>
      <c r="AP26" s="235">
        <v>220</v>
      </c>
      <c r="AQ26" s="235">
        <v>182</v>
      </c>
      <c r="AR26" s="234">
        <f>AS26+AT26</f>
        <v>1202</v>
      </c>
      <c r="AS26" s="235">
        <v>591</v>
      </c>
      <c r="AT26" s="235">
        <v>611</v>
      </c>
      <c r="AU26" s="234">
        <f>AV26+AW26</f>
        <v>315</v>
      </c>
      <c r="AV26" s="235">
        <v>158</v>
      </c>
      <c r="AW26" s="235">
        <v>157</v>
      </c>
      <c r="AX26" s="234">
        <f>AY26+AZ26</f>
        <v>15</v>
      </c>
      <c r="AY26" s="235">
        <v>9</v>
      </c>
      <c r="AZ26" s="235">
        <v>6</v>
      </c>
      <c r="BA26" s="234">
        <f>BB26+BC26</f>
        <v>5</v>
      </c>
      <c r="BB26" s="235">
        <v>4</v>
      </c>
      <c r="BC26" s="235">
        <v>1</v>
      </c>
      <c r="BD26" s="234">
        <f>BE26+BF26</f>
        <v>8</v>
      </c>
      <c r="BE26" s="235">
        <v>3</v>
      </c>
      <c r="BF26" s="235">
        <v>5</v>
      </c>
      <c r="BG26" s="234">
        <f>BH26+BI26</f>
        <v>14</v>
      </c>
      <c r="BH26" s="235">
        <v>9</v>
      </c>
      <c r="BI26" s="235">
        <v>5</v>
      </c>
      <c r="BJ26" s="234">
        <f>BK26+BL26</f>
        <v>11</v>
      </c>
      <c r="BK26" s="235">
        <v>6</v>
      </c>
      <c r="BL26" s="235">
        <v>5</v>
      </c>
      <c r="BM26" s="234">
        <f>BN26+BO26</f>
        <v>549</v>
      </c>
      <c r="BN26" s="235">
        <v>292</v>
      </c>
      <c r="BO26" s="237">
        <v>257</v>
      </c>
    </row>
    <row r="27" spans="1:67" s="188" customFormat="1" ht="15.75" x14ac:dyDescent="0.25">
      <c r="A27" s="233" t="s">
        <v>378</v>
      </c>
      <c r="B27" s="234">
        <f>C27+D27</f>
        <v>5431</v>
      </c>
      <c r="C27" s="235">
        <f t="shared" si="13"/>
        <v>2829</v>
      </c>
      <c r="D27" s="236">
        <f t="shared" si="13"/>
        <v>2602</v>
      </c>
      <c r="E27" s="234">
        <f>F27+G27</f>
        <v>117</v>
      </c>
      <c r="F27" s="235">
        <v>56</v>
      </c>
      <c r="G27" s="235">
        <v>61</v>
      </c>
      <c r="H27" s="234">
        <f>I27+J27</f>
        <v>43</v>
      </c>
      <c r="I27" s="235">
        <v>19</v>
      </c>
      <c r="J27" s="235">
        <v>24</v>
      </c>
      <c r="K27" s="234">
        <f>L27+M27</f>
        <v>187</v>
      </c>
      <c r="L27" s="235">
        <v>98</v>
      </c>
      <c r="M27" s="235">
        <v>89</v>
      </c>
      <c r="N27" s="234">
        <f>O27+P27</f>
        <v>46</v>
      </c>
      <c r="O27" s="235">
        <v>30</v>
      </c>
      <c r="P27" s="235">
        <v>16</v>
      </c>
      <c r="Q27" s="234">
        <f>R27+S27</f>
        <v>381</v>
      </c>
      <c r="R27" s="235">
        <v>198</v>
      </c>
      <c r="S27" s="235">
        <v>183</v>
      </c>
      <c r="T27" s="234">
        <f>U27+V27</f>
        <v>230</v>
      </c>
      <c r="U27" s="235">
        <v>113</v>
      </c>
      <c r="V27" s="235">
        <v>117</v>
      </c>
      <c r="W27" s="234">
        <f>X27+Y27</f>
        <v>151</v>
      </c>
      <c r="X27" s="235">
        <v>88</v>
      </c>
      <c r="Y27" s="235">
        <v>63</v>
      </c>
      <c r="Z27" s="234">
        <f>AA27+AB27</f>
        <v>247</v>
      </c>
      <c r="AA27" s="235">
        <v>130</v>
      </c>
      <c r="AB27" s="235">
        <v>117</v>
      </c>
      <c r="AC27" s="234">
        <f>AD27+AE27</f>
        <v>69</v>
      </c>
      <c r="AD27" s="235">
        <v>45</v>
      </c>
      <c r="AE27" s="235">
        <v>24</v>
      </c>
      <c r="AF27" s="234">
        <f>AG27+AH27</f>
        <v>416</v>
      </c>
      <c r="AG27" s="235">
        <v>224</v>
      </c>
      <c r="AH27" s="235">
        <v>192</v>
      </c>
      <c r="AI27" s="234">
        <f>AJ27+AK27</f>
        <v>584</v>
      </c>
      <c r="AJ27" s="235">
        <v>303</v>
      </c>
      <c r="AK27" s="235">
        <v>281</v>
      </c>
      <c r="AL27" s="234">
        <f>AM27+AN27</f>
        <v>311</v>
      </c>
      <c r="AM27" s="235">
        <v>149</v>
      </c>
      <c r="AN27" s="235">
        <v>162</v>
      </c>
      <c r="AO27" s="234">
        <f>AP27+AQ27</f>
        <v>424</v>
      </c>
      <c r="AP27" s="235">
        <v>213</v>
      </c>
      <c r="AQ27" s="235">
        <v>211</v>
      </c>
      <c r="AR27" s="234">
        <f>AS27+AT27</f>
        <v>1291</v>
      </c>
      <c r="AS27" s="235">
        <v>649</v>
      </c>
      <c r="AT27" s="235">
        <v>642</v>
      </c>
      <c r="AU27" s="234">
        <f>AV27+AW27</f>
        <v>289</v>
      </c>
      <c r="AV27" s="235">
        <v>157</v>
      </c>
      <c r="AW27" s="235">
        <v>132</v>
      </c>
      <c r="AX27" s="234">
        <f>AY27+AZ27</f>
        <v>12</v>
      </c>
      <c r="AY27" s="235">
        <v>6</v>
      </c>
      <c r="AZ27" s="235">
        <v>6</v>
      </c>
      <c r="BA27" s="234">
        <f>BB27+BC27</f>
        <v>12</v>
      </c>
      <c r="BB27" s="235">
        <v>7</v>
      </c>
      <c r="BC27" s="235">
        <v>5</v>
      </c>
      <c r="BD27" s="234">
        <f>BE27+BF27</f>
        <v>18</v>
      </c>
      <c r="BE27" s="235">
        <v>13</v>
      </c>
      <c r="BF27" s="235">
        <v>5</v>
      </c>
      <c r="BG27" s="234">
        <f>BH27+BI27</f>
        <v>16</v>
      </c>
      <c r="BH27" s="235">
        <v>9</v>
      </c>
      <c r="BI27" s="235">
        <v>7</v>
      </c>
      <c r="BJ27" s="234">
        <f>BK27+BL27</f>
        <v>14</v>
      </c>
      <c r="BK27" s="235">
        <v>10</v>
      </c>
      <c r="BL27" s="235">
        <v>4</v>
      </c>
      <c r="BM27" s="234">
        <f>BN27+BO27</f>
        <v>573</v>
      </c>
      <c r="BN27" s="235">
        <v>312</v>
      </c>
      <c r="BO27" s="237">
        <v>261</v>
      </c>
    </row>
    <row r="28" spans="1:67" s="188" customFormat="1" ht="15.75" x14ac:dyDescent="0.25">
      <c r="A28" s="233" t="s">
        <v>379</v>
      </c>
      <c r="B28" s="234">
        <f>C28+D28</f>
        <v>5128</v>
      </c>
      <c r="C28" s="235">
        <f t="shared" si="13"/>
        <v>2621</v>
      </c>
      <c r="D28" s="236">
        <f t="shared" si="13"/>
        <v>2507</v>
      </c>
      <c r="E28" s="234">
        <f>F28+G28</f>
        <v>131</v>
      </c>
      <c r="F28" s="235">
        <v>65</v>
      </c>
      <c r="G28" s="235">
        <v>66</v>
      </c>
      <c r="H28" s="234">
        <f>I28+J28</f>
        <v>58</v>
      </c>
      <c r="I28" s="235">
        <v>24</v>
      </c>
      <c r="J28" s="235">
        <v>34</v>
      </c>
      <c r="K28" s="234">
        <f>L28+M28</f>
        <v>170</v>
      </c>
      <c r="L28" s="235">
        <v>104</v>
      </c>
      <c r="M28" s="235">
        <v>66</v>
      </c>
      <c r="N28" s="234">
        <f>O28+P28</f>
        <v>39</v>
      </c>
      <c r="O28" s="235">
        <v>21</v>
      </c>
      <c r="P28" s="235">
        <v>18</v>
      </c>
      <c r="Q28" s="234">
        <f>R28+S28</f>
        <v>304</v>
      </c>
      <c r="R28" s="235">
        <v>136</v>
      </c>
      <c r="S28" s="235">
        <v>168</v>
      </c>
      <c r="T28" s="234">
        <f>U28+V28</f>
        <v>250</v>
      </c>
      <c r="U28" s="235">
        <v>132</v>
      </c>
      <c r="V28" s="235">
        <v>118</v>
      </c>
      <c r="W28" s="234">
        <f>X28+Y28</f>
        <v>124</v>
      </c>
      <c r="X28" s="235">
        <v>57</v>
      </c>
      <c r="Y28" s="235">
        <v>67</v>
      </c>
      <c r="Z28" s="234">
        <f>AA28+AB28</f>
        <v>208</v>
      </c>
      <c r="AA28" s="235">
        <v>105</v>
      </c>
      <c r="AB28" s="235">
        <v>103</v>
      </c>
      <c r="AC28" s="234">
        <f>AD28+AE28</f>
        <v>92</v>
      </c>
      <c r="AD28" s="235">
        <v>46</v>
      </c>
      <c r="AE28" s="235">
        <v>46</v>
      </c>
      <c r="AF28" s="234">
        <f>AG28+AH28</f>
        <v>417</v>
      </c>
      <c r="AG28" s="235">
        <v>230</v>
      </c>
      <c r="AH28" s="235">
        <v>187</v>
      </c>
      <c r="AI28" s="234">
        <f>AJ28+AK28</f>
        <v>629</v>
      </c>
      <c r="AJ28" s="235">
        <v>322</v>
      </c>
      <c r="AK28" s="235">
        <v>307</v>
      </c>
      <c r="AL28" s="234">
        <f>AM28+AN28</f>
        <v>278</v>
      </c>
      <c r="AM28" s="235">
        <v>137</v>
      </c>
      <c r="AN28" s="235">
        <v>141</v>
      </c>
      <c r="AO28" s="234">
        <f>AP28+AQ28</f>
        <v>410</v>
      </c>
      <c r="AP28" s="235">
        <v>224</v>
      </c>
      <c r="AQ28" s="235">
        <v>186</v>
      </c>
      <c r="AR28" s="234">
        <f>AS28+AT28</f>
        <v>1130</v>
      </c>
      <c r="AS28" s="235">
        <v>548</v>
      </c>
      <c r="AT28" s="235">
        <v>582</v>
      </c>
      <c r="AU28" s="234">
        <f>AV28+AW28</f>
        <v>313</v>
      </c>
      <c r="AV28" s="235">
        <v>162</v>
      </c>
      <c r="AW28" s="235">
        <v>151</v>
      </c>
      <c r="AX28" s="234">
        <f>AY28+AZ28</f>
        <v>8</v>
      </c>
      <c r="AY28" s="235">
        <v>4</v>
      </c>
      <c r="AZ28" s="235">
        <v>4</v>
      </c>
      <c r="BA28" s="234">
        <f>BB28+BC28</f>
        <v>9</v>
      </c>
      <c r="BB28" s="235">
        <v>6</v>
      </c>
      <c r="BC28" s="235">
        <v>3</v>
      </c>
      <c r="BD28" s="234">
        <f>BE28+BF28</f>
        <v>17</v>
      </c>
      <c r="BE28" s="235">
        <v>10</v>
      </c>
      <c r="BF28" s="235">
        <v>7</v>
      </c>
      <c r="BG28" s="234">
        <f>BH28+BI28</f>
        <v>6</v>
      </c>
      <c r="BH28" s="235">
        <v>4</v>
      </c>
      <c r="BI28" s="235">
        <v>2</v>
      </c>
      <c r="BJ28" s="234">
        <f>BK28+BL28</f>
        <v>8</v>
      </c>
      <c r="BK28" s="235">
        <v>3</v>
      </c>
      <c r="BL28" s="235">
        <v>5</v>
      </c>
      <c r="BM28" s="234">
        <f>BN28+BO28</f>
        <v>527</v>
      </c>
      <c r="BN28" s="235">
        <v>281</v>
      </c>
      <c r="BO28" s="237">
        <v>246</v>
      </c>
    </row>
    <row r="29" spans="1:67" s="188" customFormat="1" ht="15.75" customHeight="1" x14ac:dyDescent="0.25">
      <c r="A29" s="238" t="s">
        <v>46</v>
      </c>
      <c r="B29" s="230">
        <f t="shared" ref="B29:BM29" si="14">SUM(B30:B34)</f>
        <v>30222</v>
      </c>
      <c r="C29" s="227">
        <f t="shared" si="14"/>
        <v>15914</v>
      </c>
      <c r="D29" s="231">
        <f t="shared" si="14"/>
        <v>14308</v>
      </c>
      <c r="E29" s="230">
        <f t="shared" si="14"/>
        <v>871</v>
      </c>
      <c r="F29" s="227">
        <f t="shared" si="14"/>
        <v>496</v>
      </c>
      <c r="G29" s="227">
        <f t="shared" si="14"/>
        <v>375</v>
      </c>
      <c r="H29" s="230">
        <f t="shared" si="14"/>
        <v>432</v>
      </c>
      <c r="I29" s="227">
        <f t="shared" si="14"/>
        <v>227</v>
      </c>
      <c r="J29" s="227">
        <f t="shared" si="14"/>
        <v>205</v>
      </c>
      <c r="K29" s="230">
        <f t="shared" si="14"/>
        <v>1083</v>
      </c>
      <c r="L29" s="227">
        <f t="shared" si="14"/>
        <v>611</v>
      </c>
      <c r="M29" s="227">
        <f t="shared" si="14"/>
        <v>472</v>
      </c>
      <c r="N29" s="230">
        <f t="shared" si="14"/>
        <v>279</v>
      </c>
      <c r="O29" s="227">
        <f t="shared" si="14"/>
        <v>155</v>
      </c>
      <c r="P29" s="227">
        <f t="shared" si="14"/>
        <v>124</v>
      </c>
      <c r="Q29" s="230">
        <f t="shared" si="14"/>
        <v>2039</v>
      </c>
      <c r="R29" s="227">
        <f t="shared" si="14"/>
        <v>1130</v>
      </c>
      <c r="S29" s="227">
        <f t="shared" si="14"/>
        <v>909</v>
      </c>
      <c r="T29" s="230">
        <f t="shared" si="14"/>
        <v>1908</v>
      </c>
      <c r="U29" s="227">
        <f t="shared" si="14"/>
        <v>977</v>
      </c>
      <c r="V29" s="227">
        <f t="shared" si="14"/>
        <v>931</v>
      </c>
      <c r="W29" s="230">
        <f t="shared" si="14"/>
        <v>860</v>
      </c>
      <c r="X29" s="227">
        <f t="shared" si="14"/>
        <v>466</v>
      </c>
      <c r="Y29" s="227">
        <f t="shared" si="14"/>
        <v>394</v>
      </c>
      <c r="Z29" s="230">
        <f t="shared" si="14"/>
        <v>1243</v>
      </c>
      <c r="AA29" s="227">
        <f t="shared" si="14"/>
        <v>615</v>
      </c>
      <c r="AB29" s="227">
        <f t="shared" si="14"/>
        <v>628</v>
      </c>
      <c r="AC29" s="230">
        <f t="shared" si="14"/>
        <v>452</v>
      </c>
      <c r="AD29" s="227">
        <f t="shared" si="14"/>
        <v>263</v>
      </c>
      <c r="AE29" s="227">
        <f t="shared" si="14"/>
        <v>189</v>
      </c>
      <c r="AF29" s="230">
        <f t="shared" si="14"/>
        <v>2452</v>
      </c>
      <c r="AG29" s="227">
        <f t="shared" si="14"/>
        <v>1301</v>
      </c>
      <c r="AH29" s="227">
        <f t="shared" si="14"/>
        <v>1151</v>
      </c>
      <c r="AI29" s="230">
        <f t="shared" si="14"/>
        <v>3928</v>
      </c>
      <c r="AJ29" s="227">
        <f t="shared" si="14"/>
        <v>2037</v>
      </c>
      <c r="AK29" s="227">
        <f t="shared" si="14"/>
        <v>1891</v>
      </c>
      <c r="AL29" s="230">
        <f t="shared" si="14"/>
        <v>1475</v>
      </c>
      <c r="AM29" s="227">
        <f t="shared" si="14"/>
        <v>770</v>
      </c>
      <c r="AN29" s="227">
        <f t="shared" si="14"/>
        <v>705</v>
      </c>
      <c r="AO29" s="230">
        <f t="shared" si="14"/>
        <v>2448</v>
      </c>
      <c r="AP29" s="227">
        <f t="shared" si="14"/>
        <v>1273</v>
      </c>
      <c r="AQ29" s="227">
        <f t="shared" si="14"/>
        <v>1175</v>
      </c>
      <c r="AR29" s="230">
        <f t="shared" si="14"/>
        <v>5612</v>
      </c>
      <c r="AS29" s="227">
        <f t="shared" si="14"/>
        <v>2890</v>
      </c>
      <c r="AT29" s="227">
        <f t="shared" si="14"/>
        <v>2722</v>
      </c>
      <c r="AU29" s="230">
        <f t="shared" si="14"/>
        <v>1750</v>
      </c>
      <c r="AV29" s="227">
        <f t="shared" si="14"/>
        <v>931</v>
      </c>
      <c r="AW29" s="227">
        <f t="shared" si="14"/>
        <v>819</v>
      </c>
      <c r="AX29" s="230">
        <f t="shared" si="14"/>
        <v>65</v>
      </c>
      <c r="AY29" s="227">
        <f t="shared" si="14"/>
        <v>34</v>
      </c>
      <c r="AZ29" s="227">
        <f t="shared" si="14"/>
        <v>31</v>
      </c>
      <c r="BA29" s="230">
        <f t="shared" si="14"/>
        <v>64</v>
      </c>
      <c r="BB29" s="227">
        <f t="shared" si="14"/>
        <v>29</v>
      </c>
      <c r="BC29" s="227">
        <f t="shared" si="14"/>
        <v>35</v>
      </c>
      <c r="BD29" s="230">
        <f t="shared" si="14"/>
        <v>173</v>
      </c>
      <c r="BE29" s="227">
        <f t="shared" si="14"/>
        <v>95</v>
      </c>
      <c r="BF29" s="227">
        <f t="shared" si="14"/>
        <v>78</v>
      </c>
      <c r="BG29" s="230">
        <f t="shared" si="14"/>
        <v>67</v>
      </c>
      <c r="BH29" s="227">
        <f t="shared" si="14"/>
        <v>47</v>
      </c>
      <c r="BI29" s="227">
        <f t="shared" si="14"/>
        <v>20</v>
      </c>
      <c r="BJ29" s="230">
        <f t="shared" si="14"/>
        <v>58</v>
      </c>
      <c r="BK29" s="227">
        <f t="shared" si="14"/>
        <v>31</v>
      </c>
      <c r="BL29" s="227">
        <f t="shared" si="14"/>
        <v>27</v>
      </c>
      <c r="BM29" s="230">
        <f t="shared" si="14"/>
        <v>2963</v>
      </c>
      <c r="BN29" s="227">
        <f t="shared" ref="BN29:BO29" si="15">SUM(BN30:BN34)</f>
        <v>1536</v>
      </c>
      <c r="BO29" s="232">
        <f t="shared" si="15"/>
        <v>1427</v>
      </c>
    </row>
    <row r="30" spans="1:67" s="188" customFormat="1" ht="15.75" x14ac:dyDescent="0.25">
      <c r="A30" s="233" t="s">
        <v>380</v>
      </c>
      <c r="B30" s="234">
        <f>C30+D30</f>
        <v>5789</v>
      </c>
      <c r="C30" s="235">
        <f t="shared" ref="C30:D34" si="16">F30+I30+L30+O30+R30+U30+X30+AA30+AD30+AG30+AJ30+AM30+AP30+AS30+AV30+AY30+BB30+BE30+BH30+BK30+BN30</f>
        <v>3024</v>
      </c>
      <c r="D30" s="236">
        <f t="shared" si="16"/>
        <v>2765</v>
      </c>
      <c r="E30" s="234">
        <f>F30+G30</f>
        <v>152</v>
      </c>
      <c r="F30" s="235">
        <v>89</v>
      </c>
      <c r="G30" s="235">
        <v>63</v>
      </c>
      <c r="H30" s="234">
        <f>I30+J30</f>
        <v>73</v>
      </c>
      <c r="I30" s="235">
        <v>39</v>
      </c>
      <c r="J30" s="235">
        <v>34</v>
      </c>
      <c r="K30" s="234">
        <f>L30+M30</f>
        <v>202</v>
      </c>
      <c r="L30" s="235">
        <v>127</v>
      </c>
      <c r="M30" s="235">
        <v>75</v>
      </c>
      <c r="N30" s="234">
        <f>O30+P30</f>
        <v>46</v>
      </c>
      <c r="O30" s="235">
        <v>26</v>
      </c>
      <c r="P30" s="235">
        <v>20</v>
      </c>
      <c r="Q30" s="234">
        <f>R30+S30</f>
        <v>374</v>
      </c>
      <c r="R30" s="235">
        <v>196</v>
      </c>
      <c r="S30" s="235">
        <v>178</v>
      </c>
      <c r="T30" s="234">
        <f>U30+V30</f>
        <v>317</v>
      </c>
      <c r="U30" s="235">
        <v>158</v>
      </c>
      <c r="V30" s="235">
        <v>159</v>
      </c>
      <c r="W30" s="234">
        <f>X30+Y30</f>
        <v>149</v>
      </c>
      <c r="X30" s="235">
        <v>74</v>
      </c>
      <c r="Y30" s="235">
        <v>75</v>
      </c>
      <c r="Z30" s="234">
        <f>AA30+AB30</f>
        <v>219</v>
      </c>
      <c r="AA30" s="235">
        <v>108</v>
      </c>
      <c r="AB30" s="235">
        <v>111</v>
      </c>
      <c r="AC30" s="234">
        <f>AD30+AE30</f>
        <v>87</v>
      </c>
      <c r="AD30" s="235">
        <v>51</v>
      </c>
      <c r="AE30" s="235">
        <v>36</v>
      </c>
      <c r="AF30" s="234">
        <f>AG30+AH30</f>
        <v>411</v>
      </c>
      <c r="AG30" s="235">
        <v>213</v>
      </c>
      <c r="AH30" s="235">
        <v>198</v>
      </c>
      <c r="AI30" s="234">
        <f>AJ30+AK30</f>
        <v>783</v>
      </c>
      <c r="AJ30" s="235">
        <v>402</v>
      </c>
      <c r="AK30" s="235">
        <v>381</v>
      </c>
      <c r="AL30" s="234">
        <f>AM30+AN30</f>
        <v>323</v>
      </c>
      <c r="AM30" s="235">
        <v>161</v>
      </c>
      <c r="AN30" s="235">
        <v>162</v>
      </c>
      <c r="AO30" s="234">
        <f>AP30+AQ30</f>
        <v>455</v>
      </c>
      <c r="AP30" s="235">
        <v>236</v>
      </c>
      <c r="AQ30" s="235">
        <v>219</v>
      </c>
      <c r="AR30" s="234">
        <f>AS30+AT30</f>
        <v>1215</v>
      </c>
      <c r="AS30" s="235">
        <v>645</v>
      </c>
      <c r="AT30" s="235">
        <v>570</v>
      </c>
      <c r="AU30" s="234">
        <f>AV30+AW30</f>
        <v>342</v>
      </c>
      <c r="AV30" s="235">
        <v>180</v>
      </c>
      <c r="AW30" s="235">
        <v>162</v>
      </c>
      <c r="AX30" s="234">
        <f>AY30+AZ30</f>
        <v>7</v>
      </c>
      <c r="AY30" s="235">
        <v>3</v>
      </c>
      <c r="AZ30" s="235">
        <v>4</v>
      </c>
      <c r="BA30" s="234">
        <f>BB30+BC30</f>
        <v>13</v>
      </c>
      <c r="BB30" s="235">
        <v>4</v>
      </c>
      <c r="BC30" s="235">
        <v>9</v>
      </c>
      <c r="BD30" s="234">
        <f>BE30+BF30</f>
        <v>22</v>
      </c>
      <c r="BE30" s="235">
        <v>10</v>
      </c>
      <c r="BF30" s="235">
        <v>12</v>
      </c>
      <c r="BG30" s="234">
        <f>BH30+BI30</f>
        <v>13</v>
      </c>
      <c r="BH30" s="235">
        <v>6</v>
      </c>
      <c r="BI30" s="235">
        <v>7</v>
      </c>
      <c r="BJ30" s="234">
        <f>BK30+BL30</f>
        <v>9</v>
      </c>
      <c r="BK30" s="235">
        <v>5</v>
      </c>
      <c r="BL30" s="235">
        <v>4</v>
      </c>
      <c r="BM30" s="234">
        <f>BN30+BO30</f>
        <v>577</v>
      </c>
      <c r="BN30" s="235">
        <v>291</v>
      </c>
      <c r="BO30" s="237">
        <v>286</v>
      </c>
    </row>
    <row r="31" spans="1:67" s="188" customFormat="1" ht="15.75" x14ac:dyDescent="0.25">
      <c r="A31" s="233" t="s">
        <v>381</v>
      </c>
      <c r="B31" s="234">
        <f>C31+D31</f>
        <v>6535</v>
      </c>
      <c r="C31" s="235">
        <f t="shared" si="16"/>
        <v>3391</v>
      </c>
      <c r="D31" s="236">
        <f t="shared" si="16"/>
        <v>3144</v>
      </c>
      <c r="E31" s="234">
        <f>F31+G31</f>
        <v>175</v>
      </c>
      <c r="F31" s="235">
        <v>98</v>
      </c>
      <c r="G31" s="235">
        <v>77</v>
      </c>
      <c r="H31" s="234">
        <f>I31+J31</f>
        <v>73</v>
      </c>
      <c r="I31" s="235">
        <v>39</v>
      </c>
      <c r="J31" s="235">
        <v>34</v>
      </c>
      <c r="K31" s="234">
        <f>L31+M31</f>
        <v>240</v>
      </c>
      <c r="L31" s="235">
        <v>134</v>
      </c>
      <c r="M31" s="235">
        <v>106</v>
      </c>
      <c r="N31" s="234">
        <f>O31+P31</f>
        <v>67</v>
      </c>
      <c r="O31" s="235">
        <v>29</v>
      </c>
      <c r="P31" s="235">
        <v>38</v>
      </c>
      <c r="Q31" s="234">
        <f>R31+S31</f>
        <v>431</v>
      </c>
      <c r="R31" s="235">
        <v>245</v>
      </c>
      <c r="S31" s="235">
        <v>186</v>
      </c>
      <c r="T31" s="234">
        <f>U31+V31</f>
        <v>386</v>
      </c>
      <c r="U31" s="235">
        <v>187</v>
      </c>
      <c r="V31" s="235">
        <v>199</v>
      </c>
      <c r="W31" s="234">
        <f>X31+Y31</f>
        <v>166</v>
      </c>
      <c r="X31" s="235">
        <v>93</v>
      </c>
      <c r="Y31" s="235">
        <v>73</v>
      </c>
      <c r="Z31" s="234">
        <f>AA31+AB31</f>
        <v>305</v>
      </c>
      <c r="AA31" s="235">
        <v>155</v>
      </c>
      <c r="AB31" s="235">
        <v>150</v>
      </c>
      <c r="AC31" s="234">
        <f>AD31+AE31</f>
        <v>104</v>
      </c>
      <c r="AD31" s="235">
        <v>60</v>
      </c>
      <c r="AE31" s="235">
        <v>44</v>
      </c>
      <c r="AF31" s="234">
        <f>AG31+AH31</f>
        <v>495</v>
      </c>
      <c r="AG31" s="235">
        <v>261</v>
      </c>
      <c r="AH31" s="235">
        <v>234</v>
      </c>
      <c r="AI31" s="234">
        <f>AJ31+AK31</f>
        <v>843</v>
      </c>
      <c r="AJ31" s="235">
        <v>417</v>
      </c>
      <c r="AK31" s="235">
        <v>426</v>
      </c>
      <c r="AL31" s="234">
        <f>AM31+AN31</f>
        <v>331</v>
      </c>
      <c r="AM31" s="235">
        <v>182</v>
      </c>
      <c r="AN31" s="235">
        <v>149</v>
      </c>
      <c r="AO31" s="234">
        <f>AP31+AQ31</f>
        <v>537</v>
      </c>
      <c r="AP31" s="235">
        <v>274</v>
      </c>
      <c r="AQ31" s="235">
        <v>263</v>
      </c>
      <c r="AR31" s="234">
        <f>AS31+AT31</f>
        <v>1274</v>
      </c>
      <c r="AS31" s="235">
        <v>653</v>
      </c>
      <c r="AT31" s="235">
        <v>621</v>
      </c>
      <c r="AU31" s="234">
        <f>AV31+AW31</f>
        <v>360</v>
      </c>
      <c r="AV31" s="235">
        <v>179</v>
      </c>
      <c r="AW31" s="235">
        <v>181</v>
      </c>
      <c r="AX31" s="234">
        <f>AY31+AZ31</f>
        <v>13</v>
      </c>
      <c r="AY31" s="235">
        <v>6</v>
      </c>
      <c r="AZ31" s="235">
        <v>7</v>
      </c>
      <c r="BA31" s="234">
        <f>BB31+BC31</f>
        <v>14</v>
      </c>
      <c r="BB31" s="235">
        <v>4</v>
      </c>
      <c r="BC31" s="235">
        <v>10</v>
      </c>
      <c r="BD31" s="234">
        <f>BE31+BF31</f>
        <v>31</v>
      </c>
      <c r="BE31" s="235">
        <v>12</v>
      </c>
      <c r="BF31" s="235">
        <v>19</v>
      </c>
      <c r="BG31" s="234">
        <f>BH31+BI31</f>
        <v>13</v>
      </c>
      <c r="BH31" s="235">
        <v>10</v>
      </c>
      <c r="BI31" s="235">
        <v>3</v>
      </c>
      <c r="BJ31" s="234">
        <f>BK31+BL31</f>
        <v>11</v>
      </c>
      <c r="BK31" s="235">
        <v>6</v>
      </c>
      <c r="BL31" s="235">
        <v>5</v>
      </c>
      <c r="BM31" s="234">
        <f>BN31+BO31</f>
        <v>666</v>
      </c>
      <c r="BN31" s="235">
        <v>347</v>
      </c>
      <c r="BO31" s="237">
        <v>319</v>
      </c>
    </row>
    <row r="32" spans="1:67" s="188" customFormat="1" ht="15.75" x14ac:dyDescent="0.25">
      <c r="A32" s="233" t="s">
        <v>382</v>
      </c>
      <c r="B32" s="234">
        <f>C32+D32</f>
        <v>6075</v>
      </c>
      <c r="C32" s="235">
        <f t="shared" si="16"/>
        <v>3161</v>
      </c>
      <c r="D32" s="236">
        <f t="shared" si="16"/>
        <v>2914</v>
      </c>
      <c r="E32" s="234">
        <f>F32+G32</f>
        <v>174</v>
      </c>
      <c r="F32" s="235">
        <v>97</v>
      </c>
      <c r="G32" s="235">
        <v>77</v>
      </c>
      <c r="H32" s="234">
        <f>I32+J32</f>
        <v>92</v>
      </c>
      <c r="I32" s="235">
        <v>45</v>
      </c>
      <c r="J32" s="235">
        <v>47</v>
      </c>
      <c r="K32" s="234">
        <f>L32+M32</f>
        <v>212</v>
      </c>
      <c r="L32" s="235">
        <v>109</v>
      </c>
      <c r="M32" s="235">
        <v>103</v>
      </c>
      <c r="N32" s="234">
        <f>O32+P32</f>
        <v>50</v>
      </c>
      <c r="O32" s="235">
        <v>27</v>
      </c>
      <c r="P32" s="235">
        <v>23</v>
      </c>
      <c r="Q32" s="234">
        <f>R32+S32</f>
        <v>423</v>
      </c>
      <c r="R32" s="235">
        <v>228</v>
      </c>
      <c r="S32" s="235">
        <v>195</v>
      </c>
      <c r="T32" s="234">
        <f>U32+V32</f>
        <v>400</v>
      </c>
      <c r="U32" s="235">
        <v>199</v>
      </c>
      <c r="V32" s="235">
        <v>201</v>
      </c>
      <c r="W32" s="234">
        <f>X32+Y32</f>
        <v>173</v>
      </c>
      <c r="X32" s="235">
        <v>80</v>
      </c>
      <c r="Y32" s="235">
        <v>93</v>
      </c>
      <c r="Z32" s="234">
        <f>AA32+AB32</f>
        <v>248</v>
      </c>
      <c r="AA32" s="235">
        <v>127</v>
      </c>
      <c r="AB32" s="235">
        <v>121</v>
      </c>
      <c r="AC32" s="234">
        <f>AD32+AE32</f>
        <v>94</v>
      </c>
      <c r="AD32" s="235">
        <v>65</v>
      </c>
      <c r="AE32" s="235">
        <v>29</v>
      </c>
      <c r="AF32" s="234">
        <f>AG32+AH32</f>
        <v>531</v>
      </c>
      <c r="AG32" s="235">
        <v>281</v>
      </c>
      <c r="AH32" s="235">
        <v>250</v>
      </c>
      <c r="AI32" s="234">
        <f>AJ32+AK32</f>
        <v>780</v>
      </c>
      <c r="AJ32" s="235">
        <v>397</v>
      </c>
      <c r="AK32" s="235">
        <v>383</v>
      </c>
      <c r="AL32" s="234">
        <f>AM32+AN32</f>
        <v>284</v>
      </c>
      <c r="AM32" s="235">
        <v>144</v>
      </c>
      <c r="AN32" s="235">
        <v>140</v>
      </c>
      <c r="AO32" s="234">
        <f>AP32+AQ32</f>
        <v>516</v>
      </c>
      <c r="AP32" s="235">
        <v>271</v>
      </c>
      <c r="AQ32" s="235">
        <v>245</v>
      </c>
      <c r="AR32" s="234">
        <f>AS32+AT32</f>
        <v>1080</v>
      </c>
      <c r="AS32" s="235">
        <v>555</v>
      </c>
      <c r="AT32" s="235">
        <v>525</v>
      </c>
      <c r="AU32" s="234">
        <f>AV32+AW32</f>
        <v>322</v>
      </c>
      <c r="AV32" s="235">
        <v>172</v>
      </c>
      <c r="AW32" s="235">
        <v>150</v>
      </c>
      <c r="AX32" s="234">
        <f>AY32+AZ32</f>
        <v>15</v>
      </c>
      <c r="AY32" s="235">
        <v>9</v>
      </c>
      <c r="AZ32" s="235">
        <v>6</v>
      </c>
      <c r="BA32" s="234">
        <f>BB32+BC32</f>
        <v>15</v>
      </c>
      <c r="BB32" s="235">
        <v>12</v>
      </c>
      <c r="BC32" s="235">
        <v>3</v>
      </c>
      <c r="BD32" s="234">
        <f>BE32+BF32</f>
        <v>40</v>
      </c>
      <c r="BE32" s="235">
        <v>24</v>
      </c>
      <c r="BF32" s="235">
        <v>16</v>
      </c>
      <c r="BG32" s="234">
        <f>BH32+BI32</f>
        <v>16</v>
      </c>
      <c r="BH32" s="235">
        <v>14</v>
      </c>
      <c r="BI32" s="235">
        <v>2</v>
      </c>
      <c r="BJ32" s="234">
        <f>BK32+BL32</f>
        <v>16</v>
      </c>
      <c r="BK32" s="235">
        <v>7</v>
      </c>
      <c r="BL32" s="235">
        <v>9</v>
      </c>
      <c r="BM32" s="234">
        <f>BN32+BO32</f>
        <v>594</v>
      </c>
      <c r="BN32" s="235">
        <v>298</v>
      </c>
      <c r="BO32" s="237">
        <v>296</v>
      </c>
    </row>
    <row r="33" spans="1:67" s="188" customFormat="1" ht="15.75" x14ac:dyDescent="0.25">
      <c r="A33" s="233" t="s">
        <v>383</v>
      </c>
      <c r="B33" s="234">
        <f>C33+D33</f>
        <v>5873</v>
      </c>
      <c r="C33" s="235">
        <f t="shared" si="16"/>
        <v>3150</v>
      </c>
      <c r="D33" s="236">
        <f t="shared" si="16"/>
        <v>2723</v>
      </c>
      <c r="E33" s="234">
        <f>F33+G33</f>
        <v>177</v>
      </c>
      <c r="F33" s="235">
        <v>98</v>
      </c>
      <c r="G33" s="235">
        <v>79</v>
      </c>
      <c r="H33" s="234">
        <f>I33+J33</f>
        <v>87</v>
      </c>
      <c r="I33" s="235">
        <v>51</v>
      </c>
      <c r="J33" s="235">
        <v>36</v>
      </c>
      <c r="K33" s="234">
        <f>L33+M33</f>
        <v>217</v>
      </c>
      <c r="L33" s="235">
        <v>130</v>
      </c>
      <c r="M33" s="235">
        <v>87</v>
      </c>
      <c r="N33" s="234">
        <f>O33+P33</f>
        <v>50</v>
      </c>
      <c r="O33" s="235">
        <v>31</v>
      </c>
      <c r="P33" s="235">
        <v>19</v>
      </c>
      <c r="Q33" s="234">
        <f>R33+S33</f>
        <v>400</v>
      </c>
      <c r="R33" s="235">
        <v>232</v>
      </c>
      <c r="S33" s="235">
        <v>168</v>
      </c>
      <c r="T33" s="234">
        <f>U33+V33</f>
        <v>395</v>
      </c>
      <c r="U33" s="235">
        <v>212</v>
      </c>
      <c r="V33" s="235">
        <v>183</v>
      </c>
      <c r="W33" s="234">
        <f>X33+Y33</f>
        <v>175</v>
      </c>
      <c r="X33" s="235">
        <v>98</v>
      </c>
      <c r="Y33" s="235">
        <v>77</v>
      </c>
      <c r="Z33" s="234">
        <f>AA33+AB33</f>
        <v>244</v>
      </c>
      <c r="AA33" s="235">
        <v>110</v>
      </c>
      <c r="AB33" s="235">
        <v>134</v>
      </c>
      <c r="AC33" s="234">
        <f>AD33+AE33</f>
        <v>77</v>
      </c>
      <c r="AD33" s="235">
        <v>44</v>
      </c>
      <c r="AE33" s="235">
        <v>33</v>
      </c>
      <c r="AF33" s="234">
        <f>AG33+AH33</f>
        <v>499</v>
      </c>
      <c r="AG33" s="235">
        <v>274</v>
      </c>
      <c r="AH33" s="235">
        <v>225</v>
      </c>
      <c r="AI33" s="234">
        <f>AJ33+AK33</f>
        <v>760</v>
      </c>
      <c r="AJ33" s="235">
        <v>400</v>
      </c>
      <c r="AK33" s="235">
        <v>360</v>
      </c>
      <c r="AL33" s="234">
        <f>AM33+AN33</f>
        <v>269</v>
      </c>
      <c r="AM33" s="235">
        <v>151</v>
      </c>
      <c r="AN33" s="235">
        <v>118</v>
      </c>
      <c r="AO33" s="234">
        <f>AP33+AQ33</f>
        <v>461</v>
      </c>
      <c r="AP33" s="235">
        <v>236</v>
      </c>
      <c r="AQ33" s="235">
        <v>225</v>
      </c>
      <c r="AR33" s="234">
        <f>AS33+AT33</f>
        <v>1037</v>
      </c>
      <c r="AS33" s="235">
        <v>518</v>
      </c>
      <c r="AT33" s="235">
        <v>519</v>
      </c>
      <c r="AU33" s="234">
        <f>AV33+AW33</f>
        <v>362</v>
      </c>
      <c r="AV33" s="235">
        <v>199</v>
      </c>
      <c r="AW33" s="235">
        <v>163</v>
      </c>
      <c r="AX33" s="234">
        <f>AY33+AZ33</f>
        <v>15</v>
      </c>
      <c r="AY33" s="235">
        <v>7</v>
      </c>
      <c r="AZ33" s="235">
        <v>8</v>
      </c>
      <c r="BA33" s="234">
        <f>BB33+BC33</f>
        <v>8</v>
      </c>
      <c r="BB33" s="235">
        <v>3</v>
      </c>
      <c r="BC33" s="235">
        <v>5</v>
      </c>
      <c r="BD33" s="234">
        <f>BE33+BF33</f>
        <v>40</v>
      </c>
      <c r="BE33" s="235">
        <v>27</v>
      </c>
      <c r="BF33" s="235">
        <v>13</v>
      </c>
      <c r="BG33" s="234">
        <f>BH33+BI33</f>
        <v>17</v>
      </c>
      <c r="BH33" s="235">
        <v>11</v>
      </c>
      <c r="BI33" s="235">
        <v>6</v>
      </c>
      <c r="BJ33" s="234">
        <f>BK33+BL33</f>
        <v>10</v>
      </c>
      <c r="BK33" s="235">
        <v>7</v>
      </c>
      <c r="BL33" s="235">
        <v>3</v>
      </c>
      <c r="BM33" s="234">
        <f>BN33+BO33</f>
        <v>573</v>
      </c>
      <c r="BN33" s="235">
        <v>311</v>
      </c>
      <c r="BO33" s="237">
        <v>262</v>
      </c>
    </row>
    <row r="34" spans="1:67" s="202" customFormat="1" ht="15.75" x14ac:dyDescent="0.25">
      <c r="A34" s="233" t="s">
        <v>384</v>
      </c>
      <c r="B34" s="234">
        <f>C34+D34</f>
        <v>5950</v>
      </c>
      <c r="C34" s="235">
        <f t="shared" si="16"/>
        <v>3188</v>
      </c>
      <c r="D34" s="236">
        <f t="shared" si="16"/>
        <v>2762</v>
      </c>
      <c r="E34" s="234">
        <f>F34+G34</f>
        <v>193</v>
      </c>
      <c r="F34" s="235">
        <v>114</v>
      </c>
      <c r="G34" s="235">
        <v>79</v>
      </c>
      <c r="H34" s="234">
        <f>I34+J34</f>
        <v>107</v>
      </c>
      <c r="I34" s="235">
        <v>53</v>
      </c>
      <c r="J34" s="235">
        <v>54</v>
      </c>
      <c r="K34" s="234">
        <f>L34+M34</f>
        <v>212</v>
      </c>
      <c r="L34" s="235">
        <v>111</v>
      </c>
      <c r="M34" s="235">
        <v>101</v>
      </c>
      <c r="N34" s="234">
        <f>O34+P34</f>
        <v>66</v>
      </c>
      <c r="O34" s="235">
        <v>42</v>
      </c>
      <c r="P34" s="235">
        <v>24</v>
      </c>
      <c r="Q34" s="234">
        <f>R34+S34</f>
        <v>411</v>
      </c>
      <c r="R34" s="235">
        <v>229</v>
      </c>
      <c r="S34" s="235">
        <v>182</v>
      </c>
      <c r="T34" s="234">
        <f>U34+V34</f>
        <v>410</v>
      </c>
      <c r="U34" s="235">
        <v>221</v>
      </c>
      <c r="V34" s="235">
        <v>189</v>
      </c>
      <c r="W34" s="234">
        <f>X34+Y34</f>
        <v>197</v>
      </c>
      <c r="X34" s="235">
        <v>121</v>
      </c>
      <c r="Y34" s="235">
        <v>76</v>
      </c>
      <c r="Z34" s="234">
        <f>AA34+AB34</f>
        <v>227</v>
      </c>
      <c r="AA34" s="235">
        <v>115</v>
      </c>
      <c r="AB34" s="235">
        <v>112</v>
      </c>
      <c r="AC34" s="234">
        <f>AD34+AE34</f>
        <v>90</v>
      </c>
      <c r="AD34" s="235">
        <v>43</v>
      </c>
      <c r="AE34" s="235">
        <v>47</v>
      </c>
      <c r="AF34" s="234">
        <f>AG34+AH34</f>
        <v>516</v>
      </c>
      <c r="AG34" s="235">
        <v>272</v>
      </c>
      <c r="AH34" s="235">
        <v>244</v>
      </c>
      <c r="AI34" s="234">
        <f>AJ34+AK34</f>
        <v>762</v>
      </c>
      <c r="AJ34" s="235">
        <v>421</v>
      </c>
      <c r="AK34" s="235">
        <v>341</v>
      </c>
      <c r="AL34" s="234">
        <f>AM34+AN34</f>
        <v>268</v>
      </c>
      <c r="AM34" s="235">
        <v>132</v>
      </c>
      <c r="AN34" s="235">
        <v>136</v>
      </c>
      <c r="AO34" s="234">
        <f>AP34+AQ34</f>
        <v>479</v>
      </c>
      <c r="AP34" s="235">
        <v>256</v>
      </c>
      <c r="AQ34" s="235">
        <v>223</v>
      </c>
      <c r="AR34" s="234">
        <f>AS34+AT34</f>
        <v>1006</v>
      </c>
      <c r="AS34" s="235">
        <v>519</v>
      </c>
      <c r="AT34" s="235">
        <v>487</v>
      </c>
      <c r="AU34" s="234">
        <f>AV34+AW34</f>
        <v>364</v>
      </c>
      <c r="AV34" s="235">
        <v>201</v>
      </c>
      <c r="AW34" s="235">
        <v>163</v>
      </c>
      <c r="AX34" s="234">
        <f>AY34+AZ34</f>
        <v>15</v>
      </c>
      <c r="AY34" s="235">
        <v>9</v>
      </c>
      <c r="AZ34" s="235">
        <v>6</v>
      </c>
      <c r="BA34" s="234">
        <f>BB34+BC34</f>
        <v>14</v>
      </c>
      <c r="BB34" s="235">
        <v>6</v>
      </c>
      <c r="BC34" s="235">
        <v>8</v>
      </c>
      <c r="BD34" s="234">
        <f>BE34+BF34</f>
        <v>40</v>
      </c>
      <c r="BE34" s="235">
        <v>22</v>
      </c>
      <c r="BF34" s="235">
        <v>18</v>
      </c>
      <c r="BG34" s="234">
        <f>BH34+BI34</f>
        <v>8</v>
      </c>
      <c r="BH34" s="235">
        <v>6</v>
      </c>
      <c r="BI34" s="235">
        <v>2</v>
      </c>
      <c r="BJ34" s="234">
        <f>BK34+BL34</f>
        <v>12</v>
      </c>
      <c r="BK34" s="235">
        <v>6</v>
      </c>
      <c r="BL34" s="235">
        <v>6</v>
      </c>
      <c r="BM34" s="234">
        <f>BN34+BO34</f>
        <v>553</v>
      </c>
      <c r="BN34" s="235">
        <v>289</v>
      </c>
      <c r="BO34" s="237">
        <v>264</v>
      </c>
    </row>
    <row r="35" spans="1:67" s="188" customFormat="1" ht="15" customHeight="1" x14ac:dyDescent="0.25">
      <c r="A35" s="239" t="s">
        <v>40</v>
      </c>
      <c r="B35" s="230">
        <f t="shared" ref="B35:BM35" si="17">SUM(B36:B40)</f>
        <v>28149</v>
      </c>
      <c r="C35" s="227">
        <f t="shared" si="17"/>
        <v>15139</v>
      </c>
      <c r="D35" s="231">
        <f t="shared" si="17"/>
        <v>13010</v>
      </c>
      <c r="E35" s="230">
        <f t="shared" si="17"/>
        <v>812</v>
      </c>
      <c r="F35" s="227">
        <f t="shared" si="17"/>
        <v>460</v>
      </c>
      <c r="G35" s="227">
        <f t="shared" si="17"/>
        <v>352</v>
      </c>
      <c r="H35" s="230">
        <f t="shared" si="17"/>
        <v>572</v>
      </c>
      <c r="I35" s="227">
        <f t="shared" si="17"/>
        <v>307</v>
      </c>
      <c r="J35" s="227">
        <f t="shared" si="17"/>
        <v>265</v>
      </c>
      <c r="K35" s="230">
        <f t="shared" si="17"/>
        <v>1029</v>
      </c>
      <c r="L35" s="227">
        <f t="shared" si="17"/>
        <v>560</v>
      </c>
      <c r="M35" s="227">
        <f t="shared" si="17"/>
        <v>469</v>
      </c>
      <c r="N35" s="230">
        <f t="shared" si="17"/>
        <v>285</v>
      </c>
      <c r="O35" s="227">
        <f t="shared" si="17"/>
        <v>161</v>
      </c>
      <c r="P35" s="227">
        <f t="shared" si="17"/>
        <v>124</v>
      </c>
      <c r="Q35" s="230">
        <f t="shared" si="17"/>
        <v>1961</v>
      </c>
      <c r="R35" s="227">
        <f t="shared" si="17"/>
        <v>1088</v>
      </c>
      <c r="S35" s="227">
        <f t="shared" si="17"/>
        <v>873</v>
      </c>
      <c r="T35" s="230">
        <f t="shared" si="17"/>
        <v>2339</v>
      </c>
      <c r="U35" s="227">
        <f t="shared" si="17"/>
        <v>1254</v>
      </c>
      <c r="V35" s="227">
        <f t="shared" si="17"/>
        <v>1085</v>
      </c>
      <c r="W35" s="230">
        <f t="shared" si="17"/>
        <v>952</v>
      </c>
      <c r="X35" s="227">
        <f t="shared" si="17"/>
        <v>518</v>
      </c>
      <c r="Y35" s="227">
        <f t="shared" si="17"/>
        <v>434</v>
      </c>
      <c r="Z35" s="230">
        <f t="shared" si="17"/>
        <v>1147</v>
      </c>
      <c r="AA35" s="227">
        <f t="shared" si="17"/>
        <v>626</v>
      </c>
      <c r="AB35" s="227">
        <f t="shared" si="17"/>
        <v>521</v>
      </c>
      <c r="AC35" s="230">
        <f t="shared" si="17"/>
        <v>403</v>
      </c>
      <c r="AD35" s="227">
        <f t="shared" si="17"/>
        <v>226</v>
      </c>
      <c r="AE35" s="227">
        <f t="shared" si="17"/>
        <v>177</v>
      </c>
      <c r="AF35" s="230">
        <f t="shared" si="17"/>
        <v>2496</v>
      </c>
      <c r="AG35" s="227">
        <f t="shared" si="17"/>
        <v>1307</v>
      </c>
      <c r="AH35" s="227">
        <f t="shared" si="17"/>
        <v>1189</v>
      </c>
      <c r="AI35" s="230">
        <f t="shared" si="17"/>
        <v>3944</v>
      </c>
      <c r="AJ35" s="227">
        <f t="shared" si="17"/>
        <v>2143</v>
      </c>
      <c r="AK35" s="227">
        <f t="shared" si="17"/>
        <v>1801</v>
      </c>
      <c r="AL35" s="230">
        <f t="shared" si="17"/>
        <v>1154</v>
      </c>
      <c r="AM35" s="227">
        <f t="shared" si="17"/>
        <v>621</v>
      </c>
      <c r="AN35" s="227">
        <f t="shared" si="17"/>
        <v>533</v>
      </c>
      <c r="AO35" s="230">
        <f t="shared" si="17"/>
        <v>2175</v>
      </c>
      <c r="AP35" s="227">
        <f t="shared" si="17"/>
        <v>1075</v>
      </c>
      <c r="AQ35" s="227">
        <f t="shared" si="17"/>
        <v>1100</v>
      </c>
      <c r="AR35" s="230">
        <f t="shared" si="17"/>
        <v>4091</v>
      </c>
      <c r="AS35" s="227">
        <f t="shared" si="17"/>
        <v>2171</v>
      </c>
      <c r="AT35" s="227">
        <f t="shared" si="17"/>
        <v>1920</v>
      </c>
      <c r="AU35" s="230">
        <f t="shared" si="17"/>
        <v>1760</v>
      </c>
      <c r="AV35" s="227">
        <f t="shared" si="17"/>
        <v>970</v>
      </c>
      <c r="AW35" s="227">
        <f t="shared" si="17"/>
        <v>790</v>
      </c>
      <c r="AX35" s="230">
        <f t="shared" si="17"/>
        <v>93</v>
      </c>
      <c r="AY35" s="227">
        <f t="shared" si="17"/>
        <v>56</v>
      </c>
      <c r="AZ35" s="227">
        <f t="shared" si="17"/>
        <v>37</v>
      </c>
      <c r="BA35" s="230">
        <f t="shared" si="17"/>
        <v>84</v>
      </c>
      <c r="BB35" s="227">
        <f t="shared" si="17"/>
        <v>50</v>
      </c>
      <c r="BC35" s="227">
        <f t="shared" si="17"/>
        <v>34</v>
      </c>
      <c r="BD35" s="230">
        <f t="shared" si="17"/>
        <v>248</v>
      </c>
      <c r="BE35" s="227">
        <f t="shared" si="17"/>
        <v>165</v>
      </c>
      <c r="BF35" s="227">
        <f t="shared" si="17"/>
        <v>83</v>
      </c>
      <c r="BG35" s="230">
        <f t="shared" si="17"/>
        <v>97</v>
      </c>
      <c r="BH35" s="227">
        <f t="shared" si="17"/>
        <v>61</v>
      </c>
      <c r="BI35" s="227">
        <f t="shared" si="17"/>
        <v>36</v>
      </c>
      <c r="BJ35" s="230">
        <f t="shared" si="17"/>
        <v>82</v>
      </c>
      <c r="BK35" s="227">
        <f t="shared" si="17"/>
        <v>45</v>
      </c>
      <c r="BL35" s="227">
        <f t="shared" si="17"/>
        <v>37</v>
      </c>
      <c r="BM35" s="230">
        <f t="shared" si="17"/>
        <v>2425</v>
      </c>
      <c r="BN35" s="227">
        <f t="shared" ref="BN35:BO35" si="18">SUM(BN36:BN40)</f>
        <v>1275</v>
      </c>
      <c r="BO35" s="232">
        <f t="shared" si="18"/>
        <v>1150</v>
      </c>
    </row>
    <row r="36" spans="1:67" s="188" customFormat="1" ht="15.75" x14ac:dyDescent="0.25">
      <c r="A36" s="240" t="s">
        <v>385</v>
      </c>
      <c r="B36" s="234">
        <f>C36+D36</f>
        <v>5824</v>
      </c>
      <c r="C36" s="235">
        <f t="shared" ref="C36:D40" si="19">F36+I36+L36+O36+R36+U36+X36+AA36+AD36+AG36+AJ36+AM36+AP36+AS36+AV36+AY36+BB36+BE36+BH36+BK36+BN36</f>
        <v>3150</v>
      </c>
      <c r="D36" s="236">
        <f t="shared" si="19"/>
        <v>2674</v>
      </c>
      <c r="E36" s="234">
        <f>F36+G36</f>
        <v>192</v>
      </c>
      <c r="F36" s="235">
        <v>108</v>
      </c>
      <c r="G36" s="235">
        <v>84</v>
      </c>
      <c r="H36" s="234">
        <f>I36+J36</f>
        <v>115</v>
      </c>
      <c r="I36" s="235">
        <v>66</v>
      </c>
      <c r="J36" s="235">
        <v>49</v>
      </c>
      <c r="K36" s="234">
        <f>L36+M36</f>
        <v>201</v>
      </c>
      <c r="L36" s="235">
        <v>110</v>
      </c>
      <c r="M36" s="235">
        <v>91</v>
      </c>
      <c r="N36" s="234">
        <f>O36+P36</f>
        <v>69</v>
      </c>
      <c r="O36" s="235">
        <v>43</v>
      </c>
      <c r="P36" s="235">
        <v>26</v>
      </c>
      <c r="Q36" s="234">
        <f>R36+S36</f>
        <v>390</v>
      </c>
      <c r="R36" s="235">
        <v>220</v>
      </c>
      <c r="S36" s="235">
        <v>170</v>
      </c>
      <c r="T36" s="234">
        <f>U36+V36</f>
        <v>425</v>
      </c>
      <c r="U36" s="235">
        <v>239</v>
      </c>
      <c r="V36" s="235">
        <v>186</v>
      </c>
      <c r="W36" s="234">
        <f>X36+Y36</f>
        <v>184</v>
      </c>
      <c r="X36" s="235">
        <v>93</v>
      </c>
      <c r="Y36" s="235">
        <v>91</v>
      </c>
      <c r="Z36" s="234">
        <f>AA36+AB36</f>
        <v>231</v>
      </c>
      <c r="AA36" s="235">
        <v>128</v>
      </c>
      <c r="AB36" s="235">
        <v>103</v>
      </c>
      <c r="AC36" s="234">
        <f>AD36+AE36</f>
        <v>85</v>
      </c>
      <c r="AD36" s="235">
        <v>48</v>
      </c>
      <c r="AE36" s="235">
        <v>37</v>
      </c>
      <c r="AF36" s="234">
        <f>AG36+AH36</f>
        <v>486</v>
      </c>
      <c r="AG36" s="235">
        <v>255</v>
      </c>
      <c r="AH36" s="235">
        <v>231</v>
      </c>
      <c r="AI36" s="234">
        <f>AJ36+AK36</f>
        <v>829</v>
      </c>
      <c r="AJ36" s="235">
        <v>444</v>
      </c>
      <c r="AK36" s="235">
        <v>385</v>
      </c>
      <c r="AL36" s="234">
        <f>AM36+AN36</f>
        <v>261</v>
      </c>
      <c r="AM36" s="235">
        <v>139</v>
      </c>
      <c r="AN36" s="235">
        <v>122</v>
      </c>
      <c r="AO36" s="234">
        <f>AP36+AQ36</f>
        <v>459</v>
      </c>
      <c r="AP36" s="235">
        <v>221</v>
      </c>
      <c r="AQ36" s="235">
        <v>238</v>
      </c>
      <c r="AR36" s="234">
        <f>AS36+AT36</f>
        <v>921</v>
      </c>
      <c r="AS36" s="235">
        <v>494</v>
      </c>
      <c r="AT36" s="235">
        <v>427</v>
      </c>
      <c r="AU36" s="234">
        <f>AV36+AW36</f>
        <v>343</v>
      </c>
      <c r="AV36" s="235">
        <v>188</v>
      </c>
      <c r="AW36" s="235">
        <v>155</v>
      </c>
      <c r="AX36" s="234">
        <f>AY36+AZ36</f>
        <v>18</v>
      </c>
      <c r="AY36" s="235">
        <v>12</v>
      </c>
      <c r="AZ36" s="235">
        <v>6</v>
      </c>
      <c r="BA36" s="234">
        <f>BB36+BC36</f>
        <v>17</v>
      </c>
      <c r="BB36" s="235">
        <v>10</v>
      </c>
      <c r="BC36" s="235">
        <v>7</v>
      </c>
      <c r="BD36" s="234">
        <f>BE36+BF36</f>
        <v>44</v>
      </c>
      <c r="BE36" s="235">
        <v>30</v>
      </c>
      <c r="BF36" s="235">
        <v>14</v>
      </c>
      <c r="BG36" s="234">
        <f>BH36+BI36</f>
        <v>24</v>
      </c>
      <c r="BH36" s="235">
        <v>13</v>
      </c>
      <c r="BI36" s="235">
        <v>11</v>
      </c>
      <c r="BJ36" s="234">
        <f>BK36+BL36</f>
        <v>17</v>
      </c>
      <c r="BK36" s="235">
        <v>7</v>
      </c>
      <c r="BL36" s="235">
        <v>10</v>
      </c>
      <c r="BM36" s="234">
        <f>BN36+BO36</f>
        <v>513</v>
      </c>
      <c r="BN36" s="235">
        <v>282</v>
      </c>
      <c r="BO36" s="237">
        <v>231</v>
      </c>
    </row>
    <row r="37" spans="1:67" s="188" customFormat="1" ht="15.75" x14ac:dyDescent="0.25">
      <c r="A37" s="240" t="s">
        <v>386</v>
      </c>
      <c r="B37" s="234">
        <f>C37+D37</f>
        <v>5753</v>
      </c>
      <c r="C37" s="235">
        <f t="shared" si="19"/>
        <v>3092</v>
      </c>
      <c r="D37" s="236">
        <f t="shared" si="19"/>
        <v>2661</v>
      </c>
      <c r="E37" s="234">
        <f>F37+G37</f>
        <v>167</v>
      </c>
      <c r="F37" s="235">
        <v>90</v>
      </c>
      <c r="G37" s="235">
        <v>77</v>
      </c>
      <c r="H37" s="234">
        <f>I37+J37</f>
        <v>120</v>
      </c>
      <c r="I37" s="235">
        <v>66</v>
      </c>
      <c r="J37" s="235">
        <v>54</v>
      </c>
      <c r="K37" s="234">
        <f>L37+M37</f>
        <v>215</v>
      </c>
      <c r="L37" s="235">
        <v>116</v>
      </c>
      <c r="M37" s="235">
        <v>99</v>
      </c>
      <c r="N37" s="234">
        <f>O37+P37</f>
        <v>60</v>
      </c>
      <c r="O37" s="235">
        <v>38</v>
      </c>
      <c r="P37" s="235">
        <v>22</v>
      </c>
      <c r="Q37" s="234">
        <f>R37+S37</f>
        <v>364</v>
      </c>
      <c r="R37" s="235">
        <v>212</v>
      </c>
      <c r="S37" s="235">
        <v>152</v>
      </c>
      <c r="T37" s="234">
        <f>U37+V37</f>
        <v>479</v>
      </c>
      <c r="U37" s="235">
        <v>251</v>
      </c>
      <c r="V37" s="235">
        <v>228</v>
      </c>
      <c r="W37" s="234">
        <f>X37+Y37</f>
        <v>183</v>
      </c>
      <c r="X37" s="235">
        <v>102</v>
      </c>
      <c r="Y37" s="235">
        <v>81</v>
      </c>
      <c r="Z37" s="234">
        <f>AA37+AB37</f>
        <v>239</v>
      </c>
      <c r="AA37" s="235">
        <v>127</v>
      </c>
      <c r="AB37" s="235">
        <v>112</v>
      </c>
      <c r="AC37" s="234">
        <f>AD37+AE37</f>
        <v>86</v>
      </c>
      <c r="AD37" s="235">
        <v>47</v>
      </c>
      <c r="AE37" s="235">
        <v>39</v>
      </c>
      <c r="AF37" s="234">
        <f>AG37+AH37</f>
        <v>495</v>
      </c>
      <c r="AG37" s="235">
        <v>259</v>
      </c>
      <c r="AH37" s="235">
        <v>236</v>
      </c>
      <c r="AI37" s="234">
        <f>AJ37+AK37</f>
        <v>835</v>
      </c>
      <c r="AJ37" s="235">
        <v>453</v>
      </c>
      <c r="AK37" s="235">
        <v>382</v>
      </c>
      <c r="AL37" s="234">
        <f>AM37+AN37</f>
        <v>246</v>
      </c>
      <c r="AM37" s="235">
        <v>137</v>
      </c>
      <c r="AN37" s="235">
        <v>109</v>
      </c>
      <c r="AO37" s="234">
        <f>AP37+AQ37</f>
        <v>470</v>
      </c>
      <c r="AP37" s="235">
        <v>226</v>
      </c>
      <c r="AQ37" s="235">
        <v>244</v>
      </c>
      <c r="AR37" s="234">
        <f>AS37+AT37</f>
        <v>852</v>
      </c>
      <c r="AS37" s="235">
        <v>447</v>
      </c>
      <c r="AT37" s="235">
        <v>405</v>
      </c>
      <c r="AU37" s="234">
        <f>AV37+AW37</f>
        <v>339</v>
      </c>
      <c r="AV37" s="235">
        <v>194</v>
      </c>
      <c r="AW37" s="235">
        <v>145</v>
      </c>
      <c r="AX37" s="234">
        <f>AY37+AZ37</f>
        <v>15</v>
      </c>
      <c r="AY37" s="235">
        <v>12</v>
      </c>
      <c r="AZ37" s="235">
        <v>3</v>
      </c>
      <c r="BA37" s="234">
        <f>BB37+BC37</f>
        <v>11</v>
      </c>
      <c r="BB37" s="235">
        <v>7</v>
      </c>
      <c r="BC37" s="235">
        <v>4</v>
      </c>
      <c r="BD37" s="234">
        <f>BE37+BF37</f>
        <v>50</v>
      </c>
      <c r="BE37" s="235">
        <v>30</v>
      </c>
      <c r="BF37" s="235">
        <v>20</v>
      </c>
      <c r="BG37" s="234">
        <f>BH37+BI37</f>
        <v>17</v>
      </c>
      <c r="BH37" s="235">
        <v>10</v>
      </c>
      <c r="BI37" s="235">
        <v>7</v>
      </c>
      <c r="BJ37" s="234">
        <f>BK37+BL37</f>
        <v>20</v>
      </c>
      <c r="BK37" s="235">
        <v>10</v>
      </c>
      <c r="BL37" s="235">
        <v>10</v>
      </c>
      <c r="BM37" s="234">
        <f>BN37+BO37</f>
        <v>490</v>
      </c>
      <c r="BN37" s="235">
        <v>258</v>
      </c>
      <c r="BO37" s="237">
        <v>232</v>
      </c>
    </row>
    <row r="38" spans="1:67" s="188" customFormat="1" ht="15.75" x14ac:dyDescent="0.25">
      <c r="A38" s="240" t="s">
        <v>387</v>
      </c>
      <c r="B38" s="234">
        <f>C38+D38</f>
        <v>5519</v>
      </c>
      <c r="C38" s="235">
        <f t="shared" si="19"/>
        <v>2947</v>
      </c>
      <c r="D38" s="236">
        <f t="shared" si="19"/>
        <v>2572</v>
      </c>
      <c r="E38" s="234">
        <f>F38+G38</f>
        <v>160</v>
      </c>
      <c r="F38" s="235">
        <v>95</v>
      </c>
      <c r="G38" s="235">
        <v>65</v>
      </c>
      <c r="H38" s="234">
        <f>I38+J38</f>
        <v>110</v>
      </c>
      <c r="I38" s="235">
        <v>56</v>
      </c>
      <c r="J38" s="235">
        <v>54</v>
      </c>
      <c r="K38" s="234">
        <f>L38+M38</f>
        <v>198</v>
      </c>
      <c r="L38" s="235">
        <v>113</v>
      </c>
      <c r="M38" s="235">
        <v>85</v>
      </c>
      <c r="N38" s="234">
        <f>O38+P38</f>
        <v>51</v>
      </c>
      <c r="O38" s="235">
        <v>22</v>
      </c>
      <c r="P38" s="235">
        <v>29</v>
      </c>
      <c r="Q38" s="234">
        <f>R38+S38</f>
        <v>364</v>
      </c>
      <c r="R38" s="235">
        <v>201</v>
      </c>
      <c r="S38" s="235">
        <v>163</v>
      </c>
      <c r="T38" s="234">
        <f>U38+V38</f>
        <v>464</v>
      </c>
      <c r="U38" s="235">
        <v>250</v>
      </c>
      <c r="V38" s="235">
        <v>214</v>
      </c>
      <c r="W38" s="234">
        <f>X38+Y38</f>
        <v>202</v>
      </c>
      <c r="X38" s="235">
        <v>111</v>
      </c>
      <c r="Y38" s="235">
        <v>91</v>
      </c>
      <c r="Z38" s="234">
        <f>AA38+AB38</f>
        <v>231</v>
      </c>
      <c r="AA38" s="235">
        <v>123</v>
      </c>
      <c r="AB38" s="235">
        <v>108</v>
      </c>
      <c r="AC38" s="234">
        <f>AD38+AE38</f>
        <v>75</v>
      </c>
      <c r="AD38" s="235">
        <v>42</v>
      </c>
      <c r="AE38" s="235">
        <v>33</v>
      </c>
      <c r="AF38" s="234">
        <f>AG38+AH38</f>
        <v>475</v>
      </c>
      <c r="AG38" s="235">
        <v>241</v>
      </c>
      <c r="AH38" s="235">
        <v>234</v>
      </c>
      <c r="AI38" s="234">
        <f>AJ38+AK38</f>
        <v>725</v>
      </c>
      <c r="AJ38" s="235">
        <v>387</v>
      </c>
      <c r="AK38" s="235">
        <v>338</v>
      </c>
      <c r="AL38" s="234">
        <f>AM38+AN38</f>
        <v>220</v>
      </c>
      <c r="AM38" s="235">
        <v>117</v>
      </c>
      <c r="AN38" s="235">
        <v>103</v>
      </c>
      <c r="AO38" s="234">
        <f>AP38+AQ38</f>
        <v>428</v>
      </c>
      <c r="AP38" s="235">
        <v>222</v>
      </c>
      <c r="AQ38" s="235">
        <v>206</v>
      </c>
      <c r="AR38" s="234">
        <f>AS38+AT38</f>
        <v>794</v>
      </c>
      <c r="AS38" s="235">
        <v>411</v>
      </c>
      <c r="AT38" s="235">
        <v>383</v>
      </c>
      <c r="AU38" s="234">
        <f>AV38+AW38</f>
        <v>371</v>
      </c>
      <c r="AV38" s="235">
        <v>211</v>
      </c>
      <c r="AW38" s="235">
        <v>160</v>
      </c>
      <c r="AX38" s="234">
        <f>AY38+AZ38</f>
        <v>22</v>
      </c>
      <c r="AY38" s="235">
        <v>10</v>
      </c>
      <c r="AZ38" s="235">
        <v>12</v>
      </c>
      <c r="BA38" s="234">
        <f>BB38+BC38</f>
        <v>14</v>
      </c>
      <c r="BB38" s="235">
        <v>11</v>
      </c>
      <c r="BC38" s="235">
        <v>3</v>
      </c>
      <c r="BD38" s="234">
        <f>BE38+BF38</f>
        <v>60</v>
      </c>
      <c r="BE38" s="235">
        <v>40</v>
      </c>
      <c r="BF38" s="235">
        <v>20</v>
      </c>
      <c r="BG38" s="234">
        <f>BH38+BI38</f>
        <v>16</v>
      </c>
      <c r="BH38" s="235">
        <v>13</v>
      </c>
      <c r="BI38" s="235">
        <v>3</v>
      </c>
      <c r="BJ38" s="234">
        <f>BK38+BL38</f>
        <v>14</v>
      </c>
      <c r="BK38" s="235">
        <v>7</v>
      </c>
      <c r="BL38" s="235">
        <v>7</v>
      </c>
      <c r="BM38" s="234">
        <f>BN38+BO38</f>
        <v>525</v>
      </c>
      <c r="BN38" s="235">
        <v>264</v>
      </c>
      <c r="BO38" s="237">
        <v>261</v>
      </c>
    </row>
    <row r="39" spans="1:67" s="188" customFormat="1" ht="15.75" x14ac:dyDescent="0.25">
      <c r="A39" s="233" t="s">
        <v>388</v>
      </c>
      <c r="B39" s="234">
        <f>C39+D39</f>
        <v>5492</v>
      </c>
      <c r="C39" s="235">
        <f t="shared" si="19"/>
        <v>2969</v>
      </c>
      <c r="D39" s="236">
        <f t="shared" si="19"/>
        <v>2523</v>
      </c>
      <c r="E39" s="234">
        <f>F39+G39</f>
        <v>146</v>
      </c>
      <c r="F39" s="235">
        <v>83</v>
      </c>
      <c r="G39" s="235">
        <v>63</v>
      </c>
      <c r="H39" s="234">
        <f>I39+J39</f>
        <v>109</v>
      </c>
      <c r="I39" s="235">
        <v>58</v>
      </c>
      <c r="J39" s="235">
        <v>51</v>
      </c>
      <c r="K39" s="234">
        <f>L39+M39</f>
        <v>203</v>
      </c>
      <c r="L39" s="235">
        <v>112</v>
      </c>
      <c r="M39" s="235">
        <v>91</v>
      </c>
      <c r="N39" s="234">
        <f>O39+P39</f>
        <v>57</v>
      </c>
      <c r="O39" s="235">
        <v>29</v>
      </c>
      <c r="P39" s="235">
        <v>28</v>
      </c>
      <c r="Q39" s="234">
        <f>R39+S39</f>
        <v>427</v>
      </c>
      <c r="R39" s="235">
        <v>238</v>
      </c>
      <c r="S39" s="235">
        <v>189</v>
      </c>
      <c r="T39" s="234">
        <f>U39+V39</f>
        <v>461</v>
      </c>
      <c r="U39" s="235">
        <v>239</v>
      </c>
      <c r="V39" s="235">
        <v>222</v>
      </c>
      <c r="W39" s="234">
        <f>X39+Y39</f>
        <v>173</v>
      </c>
      <c r="X39" s="235">
        <v>101</v>
      </c>
      <c r="Y39" s="235">
        <v>72</v>
      </c>
      <c r="Z39" s="234">
        <f>AA39+AB39</f>
        <v>250</v>
      </c>
      <c r="AA39" s="235">
        <v>131</v>
      </c>
      <c r="AB39" s="235">
        <v>119</v>
      </c>
      <c r="AC39" s="234">
        <f>AD39+AE39</f>
        <v>83</v>
      </c>
      <c r="AD39" s="235">
        <v>45</v>
      </c>
      <c r="AE39" s="235">
        <v>38</v>
      </c>
      <c r="AF39" s="234">
        <f>AG39+AH39</f>
        <v>534</v>
      </c>
      <c r="AG39" s="235">
        <v>279</v>
      </c>
      <c r="AH39" s="235">
        <v>255</v>
      </c>
      <c r="AI39" s="234">
        <f>AJ39+AK39</f>
        <v>778</v>
      </c>
      <c r="AJ39" s="235">
        <v>424</v>
      </c>
      <c r="AK39" s="235">
        <v>354</v>
      </c>
      <c r="AL39" s="234">
        <f>AM39+AN39</f>
        <v>220</v>
      </c>
      <c r="AM39" s="235">
        <v>111</v>
      </c>
      <c r="AN39" s="235">
        <v>109</v>
      </c>
      <c r="AO39" s="234">
        <f>AP39+AQ39</f>
        <v>408</v>
      </c>
      <c r="AP39" s="235">
        <v>209</v>
      </c>
      <c r="AQ39" s="235">
        <v>199</v>
      </c>
      <c r="AR39" s="234">
        <f>AS39+AT39</f>
        <v>770</v>
      </c>
      <c r="AS39" s="235">
        <v>425</v>
      </c>
      <c r="AT39" s="235">
        <v>345</v>
      </c>
      <c r="AU39" s="234">
        <f>AV39+AW39</f>
        <v>326</v>
      </c>
      <c r="AV39" s="235">
        <v>184</v>
      </c>
      <c r="AW39" s="235">
        <v>142</v>
      </c>
      <c r="AX39" s="234">
        <f>AY39+AZ39</f>
        <v>12</v>
      </c>
      <c r="AY39" s="235">
        <v>8</v>
      </c>
      <c r="AZ39" s="235">
        <v>4</v>
      </c>
      <c r="BA39" s="234">
        <f>BB39+BC39</f>
        <v>20</v>
      </c>
      <c r="BB39" s="235">
        <v>12</v>
      </c>
      <c r="BC39" s="235">
        <v>8</v>
      </c>
      <c r="BD39" s="234">
        <f>BE39+BF39</f>
        <v>49</v>
      </c>
      <c r="BE39" s="235">
        <v>37</v>
      </c>
      <c r="BF39" s="235">
        <v>12</v>
      </c>
      <c r="BG39" s="234">
        <f>BH39+BI39</f>
        <v>21</v>
      </c>
      <c r="BH39" s="235">
        <v>13</v>
      </c>
      <c r="BI39" s="235">
        <v>8</v>
      </c>
      <c r="BJ39" s="234">
        <f>BK39+BL39</f>
        <v>20</v>
      </c>
      <c r="BK39" s="235">
        <v>14</v>
      </c>
      <c r="BL39" s="235">
        <v>6</v>
      </c>
      <c r="BM39" s="234">
        <f>BN39+BO39</f>
        <v>425</v>
      </c>
      <c r="BN39" s="235">
        <v>217</v>
      </c>
      <c r="BO39" s="237">
        <v>208</v>
      </c>
    </row>
    <row r="40" spans="1:67" s="188" customFormat="1" ht="15.75" x14ac:dyDescent="0.25">
      <c r="A40" s="233" t="s">
        <v>389</v>
      </c>
      <c r="B40" s="234">
        <f>C40+D40</f>
        <v>5561</v>
      </c>
      <c r="C40" s="235">
        <f t="shared" si="19"/>
        <v>2981</v>
      </c>
      <c r="D40" s="236">
        <f t="shared" si="19"/>
        <v>2580</v>
      </c>
      <c r="E40" s="234">
        <f>F40+G40</f>
        <v>147</v>
      </c>
      <c r="F40" s="235">
        <v>84</v>
      </c>
      <c r="G40" s="235">
        <v>63</v>
      </c>
      <c r="H40" s="234">
        <f>I40+J40</f>
        <v>118</v>
      </c>
      <c r="I40" s="235">
        <v>61</v>
      </c>
      <c r="J40" s="235">
        <v>57</v>
      </c>
      <c r="K40" s="234">
        <f>L40+M40</f>
        <v>212</v>
      </c>
      <c r="L40" s="235">
        <v>109</v>
      </c>
      <c r="M40" s="235">
        <v>103</v>
      </c>
      <c r="N40" s="234">
        <f>O40+P40</f>
        <v>48</v>
      </c>
      <c r="O40" s="235">
        <v>29</v>
      </c>
      <c r="P40" s="235">
        <v>19</v>
      </c>
      <c r="Q40" s="234">
        <f>R40+S40</f>
        <v>416</v>
      </c>
      <c r="R40" s="235">
        <v>217</v>
      </c>
      <c r="S40" s="235">
        <v>199</v>
      </c>
      <c r="T40" s="234">
        <f>U40+V40</f>
        <v>510</v>
      </c>
      <c r="U40" s="235">
        <v>275</v>
      </c>
      <c r="V40" s="235">
        <v>235</v>
      </c>
      <c r="W40" s="234">
        <f>X40+Y40</f>
        <v>210</v>
      </c>
      <c r="X40" s="235">
        <v>111</v>
      </c>
      <c r="Y40" s="235">
        <v>99</v>
      </c>
      <c r="Z40" s="234">
        <f>AA40+AB40</f>
        <v>196</v>
      </c>
      <c r="AA40" s="235">
        <v>117</v>
      </c>
      <c r="AB40" s="235">
        <v>79</v>
      </c>
      <c r="AC40" s="234">
        <f>AD40+AE40</f>
        <v>74</v>
      </c>
      <c r="AD40" s="235">
        <v>44</v>
      </c>
      <c r="AE40" s="235">
        <v>30</v>
      </c>
      <c r="AF40" s="234">
        <f>AG40+AH40</f>
        <v>506</v>
      </c>
      <c r="AG40" s="235">
        <v>273</v>
      </c>
      <c r="AH40" s="235">
        <v>233</v>
      </c>
      <c r="AI40" s="234">
        <f>AJ40+AK40</f>
        <v>777</v>
      </c>
      <c r="AJ40" s="235">
        <v>435</v>
      </c>
      <c r="AK40" s="235">
        <v>342</v>
      </c>
      <c r="AL40" s="234">
        <f>AM40+AN40</f>
        <v>207</v>
      </c>
      <c r="AM40" s="235">
        <v>117</v>
      </c>
      <c r="AN40" s="235">
        <v>90</v>
      </c>
      <c r="AO40" s="234">
        <f>AP40+AQ40</f>
        <v>410</v>
      </c>
      <c r="AP40" s="235">
        <v>197</v>
      </c>
      <c r="AQ40" s="235">
        <v>213</v>
      </c>
      <c r="AR40" s="234">
        <f>AS40+AT40</f>
        <v>754</v>
      </c>
      <c r="AS40" s="235">
        <v>394</v>
      </c>
      <c r="AT40" s="235">
        <v>360</v>
      </c>
      <c r="AU40" s="234">
        <f>AV40+AW40</f>
        <v>381</v>
      </c>
      <c r="AV40" s="235">
        <v>193</v>
      </c>
      <c r="AW40" s="235">
        <v>188</v>
      </c>
      <c r="AX40" s="234">
        <f>AY40+AZ40</f>
        <v>26</v>
      </c>
      <c r="AY40" s="235">
        <v>14</v>
      </c>
      <c r="AZ40" s="235">
        <v>12</v>
      </c>
      <c r="BA40" s="234">
        <f>BB40+BC40</f>
        <v>22</v>
      </c>
      <c r="BB40" s="235">
        <v>10</v>
      </c>
      <c r="BC40" s="235">
        <v>12</v>
      </c>
      <c r="BD40" s="234">
        <f>BE40+BF40</f>
        <v>45</v>
      </c>
      <c r="BE40" s="235">
        <v>28</v>
      </c>
      <c r="BF40" s="235">
        <v>17</v>
      </c>
      <c r="BG40" s="234">
        <f>BH40+BI40</f>
        <v>19</v>
      </c>
      <c r="BH40" s="235">
        <v>12</v>
      </c>
      <c r="BI40" s="235">
        <v>7</v>
      </c>
      <c r="BJ40" s="234">
        <f>BK40+BL40</f>
        <v>11</v>
      </c>
      <c r="BK40" s="235">
        <v>7</v>
      </c>
      <c r="BL40" s="235">
        <v>4</v>
      </c>
      <c r="BM40" s="234">
        <f>BN40+BO40</f>
        <v>472</v>
      </c>
      <c r="BN40" s="235">
        <v>254</v>
      </c>
      <c r="BO40" s="237">
        <v>218</v>
      </c>
    </row>
    <row r="41" spans="1:67" s="188" customFormat="1" ht="15" customHeight="1" x14ac:dyDescent="0.25">
      <c r="A41" s="238" t="s">
        <v>34</v>
      </c>
      <c r="B41" s="230">
        <f t="shared" ref="B41:BM41" si="20">SUM(B42:B46)</f>
        <v>23822</v>
      </c>
      <c r="C41" s="227">
        <f t="shared" si="20"/>
        <v>12333</v>
      </c>
      <c r="D41" s="231">
        <f t="shared" si="20"/>
        <v>11489</v>
      </c>
      <c r="E41" s="230">
        <f t="shared" si="20"/>
        <v>545</v>
      </c>
      <c r="F41" s="227">
        <f t="shared" si="20"/>
        <v>305</v>
      </c>
      <c r="G41" s="227">
        <f t="shared" si="20"/>
        <v>240</v>
      </c>
      <c r="H41" s="230">
        <f t="shared" si="20"/>
        <v>457</v>
      </c>
      <c r="I41" s="227">
        <f t="shared" si="20"/>
        <v>256</v>
      </c>
      <c r="J41" s="227">
        <f t="shared" si="20"/>
        <v>201</v>
      </c>
      <c r="K41" s="230">
        <f t="shared" si="20"/>
        <v>976</v>
      </c>
      <c r="L41" s="227">
        <f t="shared" si="20"/>
        <v>501</v>
      </c>
      <c r="M41" s="227">
        <f t="shared" si="20"/>
        <v>475</v>
      </c>
      <c r="N41" s="230">
        <f t="shared" si="20"/>
        <v>256</v>
      </c>
      <c r="O41" s="227">
        <f t="shared" si="20"/>
        <v>142</v>
      </c>
      <c r="P41" s="227">
        <f t="shared" si="20"/>
        <v>114</v>
      </c>
      <c r="Q41" s="230">
        <f t="shared" si="20"/>
        <v>2248</v>
      </c>
      <c r="R41" s="227">
        <f t="shared" si="20"/>
        <v>1135</v>
      </c>
      <c r="S41" s="227">
        <f t="shared" si="20"/>
        <v>1113</v>
      </c>
      <c r="T41" s="230">
        <f t="shared" si="20"/>
        <v>2312</v>
      </c>
      <c r="U41" s="227">
        <f t="shared" si="20"/>
        <v>1193</v>
      </c>
      <c r="V41" s="227">
        <f t="shared" si="20"/>
        <v>1119</v>
      </c>
      <c r="W41" s="230">
        <f t="shared" si="20"/>
        <v>629</v>
      </c>
      <c r="X41" s="227">
        <f t="shared" si="20"/>
        <v>346</v>
      </c>
      <c r="Y41" s="227">
        <f t="shared" si="20"/>
        <v>283</v>
      </c>
      <c r="Z41" s="230">
        <f t="shared" si="20"/>
        <v>801</v>
      </c>
      <c r="AA41" s="227">
        <f t="shared" si="20"/>
        <v>431</v>
      </c>
      <c r="AB41" s="227">
        <f t="shared" si="20"/>
        <v>370</v>
      </c>
      <c r="AC41" s="230">
        <f t="shared" si="20"/>
        <v>399</v>
      </c>
      <c r="AD41" s="227">
        <f t="shared" si="20"/>
        <v>212</v>
      </c>
      <c r="AE41" s="227">
        <f t="shared" si="20"/>
        <v>187</v>
      </c>
      <c r="AF41" s="230">
        <f t="shared" si="20"/>
        <v>1872</v>
      </c>
      <c r="AG41" s="227">
        <f t="shared" si="20"/>
        <v>964</v>
      </c>
      <c r="AH41" s="227">
        <f t="shared" si="20"/>
        <v>908</v>
      </c>
      <c r="AI41" s="230">
        <f t="shared" si="20"/>
        <v>2863</v>
      </c>
      <c r="AJ41" s="227">
        <f t="shared" si="20"/>
        <v>1537</v>
      </c>
      <c r="AK41" s="227">
        <f t="shared" si="20"/>
        <v>1326</v>
      </c>
      <c r="AL41" s="230">
        <f t="shared" si="20"/>
        <v>897</v>
      </c>
      <c r="AM41" s="227">
        <f t="shared" si="20"/>
        <v>467</v>
      </c>
      <c r="AN41" s="227">
        <f t="shared" si="20"/>
        <v>430</v>
      </c>
      <c r="AO41" s="230">
        <f t="shared" si="20"/>
        <v>1738</v>
      </c>
      <c r="AP41" s="227">
        <f t="shared" si="20"/>
        <v>863</v>
      </c>
      <c r="AQ41" s="227">
        <f t="shared" si="20"/>
        <v>875</v>
      </c>
      <c r="AR41" s="230">
        <f t="shared" si="20"/>
        <v>3598</v>
      </c>
      <c r="AS41" s="227">
        <f t="shared" si="20"/>
        <v>1735</v>
      </c>
      <c r="AT41" s="227">
        <f t="shared" si="20"/>
        <v>1863</v>
      </c>
      <c r="AU41" s="230">
        <f t="shared" si="20"/>
        <v>1660</v>
      </c>
      <c r="AV41" s="227">
        <f t="shared" si="20"/>
        <v>890</v>
      </c>
      <c r="AW41" s="227">
        <f t="shared" si="20"/>
        <v>770</v>
      </c>
      <c r="AX41" s="230">
        <f t="shared" si="20"/>
        <v>72</v>
      </c>
      <c r="AY41" s="227">
        <f t="shared" si="20"/>
        <v>42</v>
      </c>
      <c r="AZ41" s="227">
        <f t="shared" si="20"/>
        <v>30</v>
      </c>
      <c r="BA41" s="230">
        <f t="shared" si="20"/>
        <v>78</v>
      </c>
      <c r="BB41" s="227">
        <f t="shared" si="20"/>
        <v>53</v>
      </c>
      <c r="BC41" s="227">
        <f t="shared" si="20"/>
        <v>25</v>
      </c>
      <c r="BD41" s="230">
        <f t="shared" si="20"/>
        <v>222</v>
      </c>
      <c r="BE41" s="227">
        <f t="shared" si="20"/>
        <v>127</v>
      </c>
      <c r="BF41" s="227">
        <f t="shared" si="20"/>
        <v>95</v>
      </c>
      <c r="BG41" s="230">
        <f t="shared" si="20"/>
        <v>77</v>
      </c>
      <c r="BH41" s="227">
        <f t="shared" si="20"/>
        <v>50</v>
      </c>
      <c r="BI41" s="227">
        <f t="shared" si="20"/>
        <v>27</v>
      </c>
      <c r="BJ41" s="230">
        <f t="shared" si="20"/>
        <v>60</v>
      </c>
      <c r="BK41" s="227">
        <f t="shared" si="20"/>
        <v>36</v>
      </c>
      <c r="BL41" s="227">
        <f t="shared" si="20"/>
        <v>24</v>
      </c>
      <c r="BM41" s="230">
        <f t="shared" si="20"/>
        <v>2062</v>
      </c>
      <c r="BN41" s="227">
        <f t="shared" ref="BN41:BO41" si="21">SUM(BN42:BN46)</f>
        <v>1048</v>
      </c>
      <c r="BO41" s="232">
        <f t="shared" si="21"/>
        <v>1014</v>
      </c>
    </row>
    <row r="42" spans="1:67" s="188" customFormat="1" ht="15.75" x14ac:dyDescent="0.25">
      <c r="A42" s="233" t="s">
        <v>390</v>
      </c>
      <c r="B42" s="234">
        <f>C42+D42</f>
        <v>5297</v>
      </c>
      <c r="C42" s="235">
        <f t="shared" ref="C42:D46" si="22">F42+I42+L42+O42+R42+U42+X42+AA42+AD42+AG42+AJ42+AM42+AP42+AS42+AV42+AY42+BB42+BE42+BH42+BK42+BN42</f>
        <v>2794</v>
      </c>
      <c r="D42" s="236">
        <f t="shared" si="22"/>
        <v>2503</v>
      </c>
      <c r="E42" s="234">
        <f>F42+G42</f>
        <v>140</v>
      </c>
      <c r="F42" s="235">
        <v>69</v>
      </c>
      <c r="G42" s="235">
        <v>71</v>
      </c>
      <c r="H42" s="234">
        <f>I42+J42</f>
        <v>105</v>
      </c>
      <c r="I42" s="235">
        <v>54</v>
      </c>
      <c r="J42" s="235">
        <v>51</v>
      </c>
      <c r="K42" s="234">
        <f>L42+M42</f>
        <v>191</v>
      </c>
      <c r="L42" s="235">
        <v>95</v>
      </c>
      <c r="M42" s="235">
        <v>96</v>
      </c>
      <c r="N42" s="234">
        <f>O42+P42</f>
        <v>61</v>
      </c>
      <c r="O42" s="235">
        <v>37</v>
      </c>
      <c r="P42" s="235">
        <v>24</v>
      </c>
      <c r="Q42" s="234">
        <f>R42+S42</f>
        <v>446</v>
      </c>
      <c r="R42" s="235">
        <v>234</v>
      </c>
      <c r="S42" s="235">
        <v>212</v>
      </c>
      <c r="T42" s="234">
        <f>U42+V42</f>
        <v>521</v>
      </c>
      <c r="U42" s="235">
        <v>282</v>
      </c>
      <c r="V42" s="235">
        <v>239</v>
      </c>
      <c r="W42" s="234">
        <f>X42+Y42</f>
        <v>161</v>
      </c>
      <c r="X42" s="235">
        <v>88</v>
      </c>
      <c r="Y42" s="235">
        <v>73</v>
      </c>
      <c r="Z42" s="234">
        <f>AA42+AB42</f>
        <v>174</v>
      </c>
      <c r="AA42" s="235">
        <v>107</v>
      </c>
      <c r="AB42" s="235">
        <v>67</v>
      </c>
      <c r="AC42" s="234">
        <f>AD42+AE42</f>
        <v>91</v>
      </c>
      <c r="AD42" s="235">
        <v>61</v>
      </c>
      <c r="AE42" s="235">
        <v>30</v>
      </c>
      <c r="AF42" s="234">
        <f>AG42+AH42</f>
        <v>452</v>
      </c>
      <c r="AG42" s="235">
        <v>236</v>
      </c>
      <c r="AH42" s="235">
        <v>216</v>
      </c>
      <c r="AI42" s="234">
        <f>AJ42+AK42</f>
        <v>737</v>
      </c>
      <c r="AJ42" s="235">
        <v>387</v>
      </c>
      <c r="AK42" s="235">
        <v>350</v>
      </c>
      <c r="AL42" s="234">
        <f>AM42+AN42</f>
        <v>189</v>
      </c>
      <c r="AM42" s="235">
        <v>111</v>
      </c>
      <c r="AN42" s="235">
        <v>78</v>
      </c>
      <c r="AO42" s="234">
        <f>AP42+AQ42</f>
        <v>392</v>
      </c>
      <c r="AP42" s="235">
        <v>209</v>
      </c>
      <c r="AQ42" s="235">
        <v>183</v>
      </c>
      <c r="AR42" s="234">
        <f>AS42+AT42</f>
        <v>723</v>
      </c>
      <c r="AS42" s="235">
        <v>334</v>
      </c>
      <c r="AT42" s="235">
        <v>389</v>
      </c>
      <c r="AU42" s="234">
        <f>AV42+AW42</f>
        <v>347</v>
      </c>
      <c r="AV42" s="235">
        <v>195</v>
      </c>
      <c r="AW42" s="235">
        <v>152</v>
      </c>
      <c r="AX42" s="234">
        <f>AY42+AZ42</f>
        <v>19</v>
      </c>
      <c r="AY42" s="235">
        <v>9</v>
      </c>
      <c r="AZ42" s="235">
        <v>10</v>
      </c>
      <c r="BA42" s="234">
        <f>BB42+BC42</f>
        <v>20</v>
      </c>
      <c r="BB42" s="235">
        <v>12</v>
      </c>
      <c r="BC42" s="235">
        <v>8</v>
      </c>
      <c r="BD42" s="234">
        <f>BE42+BF42</f>
        <v>59</v>
      </c>
      <c r="BE42" s="235">
        <v>34</v>
      </c>
      <c r="BF42" s="235">
        <v>25</v>
      </c>
      <c r="BG42" s="234">
        <f>BH42+BI42</f>
        <v>21</v>
      </c>
      <c r="BH42" s="235">
        <v>12</v>
      </c>
      <c r="BI42" s="235">
        <v>9</v>
      </c>
      <c r="BJ42" s="234">
        <f>BK42+BL42</f>
        <v>18</v>
      </c>
      <c r="BK42" s="235">
        <v>9</v>
      </c>
      <c r="BL42" s="235">
        <v>9</v>
      </c>
      <c r="BM42" s="234">
        <f>BN42+BO42</f>
        <v>430</v>
      </c>
      <c r="BN42" s="235">
        <v>219</v>
      </c>
      <c r="BO42" s="237">
        <v>211</v>
      </c>
    </row>
    <row r="43" spans="1:67" s="188" customFormat="1" ht="15.75" x14ac:dyDescent="0.25">
      <c r="A43" s="233" t="s">
        <v>391</v>
      </c>
      <c r="B43" s="234">
        <f>C43+D43</f>
        <v>4782</v>
      </c>
      <c r="C43" s="235">
        <f t="shared" si="22"/>
        <v>2527</v>
      </c>
      <c r="D43" s="236">
        <f t="shared" si="22"/>
        <v>2255</v>
      </c>
      <c r="E43" s="234">
        <f>F43+G43</f>
        <v>111</v>
      </c>
      <c r="F43" s="235">
        <v>66</v>
      </c>
      <c r="G43" s="235">
        <v>45</v>
      </c>
      <c r="H43" s="234">
        <f>I43+J43</f>
        <v>104</v>
      </c>
      <c r="I43" s="235">
        <v>59</v>
      </c>
      <c r="J43" s="235">
        <v>45</v>
      </c>
      <c r="K43" s="234">
        <f>L43+M43</f>
        <v>180</v>
      </c>
      <c r="L43" s="235">
        <v>102</v>
      </c>
      <c r="M43" s="235">
        <v>78</v>
      </c>
      <c r="N43" s="234">
        <f>O43+P43</f>
        <v>49</v>
      </c>
      <c r="O43" s="235">
        <v>27</v>
      </c>
      <c r="P43" s="235">
        <v>22</v>
      </c>
      <c r="Q43" s="234">
        <f>R43+S43</f>
        <v>431</v>
      </c>
      <c r="R43" s="235">
        <v>233</v>
      </c>
      <c r="S43" s="235">
        <v>198</v>
      </c>
      <c r="T43" s="234">
        <f>U43+V43</f>
        <v>463</v>
      </c>
      <c r="U43" s="235">
        <v>241</v>
      </c>
      <c r="V43" s="235">
        <v>222</v>
      </c>
      <c r="W43" s="234">
        <f>X43+Y43</f>
        <v>142</v>
      </c>
      <c r="X43" s="235">
        <v>80</v>
      </c>
      <c r="Y43" s="235">
        <v>62</v>
      </c>
      <c r="Z43" s="234">
        <f>AA43+AB43</f>
        <v>182</v>
      </c>
      <c r="AA43" s="235">
        <v>86</v>
      </c>
      <c r="AB43" s="235">
        <v>96</v>
      </c>
      <c r="AC43" s="234">
        <f>AD43+AE43</f>
        <v>82</v>
      </c>
      <c r="AD43" s="235">
        <v>48</v>
      </c>
      <c r="AE43" s="235">
        <v>34</v>
      </c>
      <c r="AF43" s="234">
        <f>AG43+AH43</f>
        <v>399</v>
      </c>
      <c r="AG43" s="235">
        <v>202</v>
      </c>
      <c r="AH43" s="235">
        <v>197</v>
      </c>
      <c r="AI43" s="234">
        <f>AJ43+AK43</f>
        <v>592</v>
      </c>
      <c r="AJ43" s="235">
        <v>325</v>
      </c>
      <c r="AK43" s="235">
        <v>267</v>
      </c>
      <c r="AL43" s="234">
        <f>AM43+AN43</f>
        <v>160</v>
      </c>
      <c r="AM43" s="235">
        <v>87</v>
      </c>
      <c r="AN43" s="235">
        <v>73</v>
      </c>
      <c r="AO43" s="234">
        <f>AP43+AQ43</f>
        <v>347</v>
      </c>
      <c r="AP43" s="235">
        <v>152</v>
      </c>
      <c r="AQ43" s="235">
        <v>195</v>
      </c>
      <c r="AR43" s="234">
        <f>AS43+AT43</f>
        <v>723</v>
      </c>
      <c r="AS43" s="235">
        <v>396</v>
      </c>
      <c r="AT43" s="235">
        <v>327</v>
      </c>
      <c r="AU43" s="234">
        <f>AV43+AW43</f>
        <v>314</v>
      </c>
      <c r="AV43" s="235">
        <v>160</v>
      </c>
      <c r="AW43" s="235">
        <v>154</v>
      </c>
      <c r="AX43" s="234">
        <f>AY43+AZ43</f>
        <v>21</v>
      </c>
      <c r="AY43" s="235">
        <v>12</v>
      </c>
      <c r="AZ43" s="235">
        <v>9</v>
      </c>
      <c r="BA43" s="234">
        <f>BB43+BC43</f>
        <v>13</v>
      </c>
      <c r="BB43" s="235">
        <v>10</v>
      </c>
      <c r="BC43" s="235">
        <v>3</v>
      </c>
      <c r="BD43" s="234">
        <f>BE43+BF43</f>
        <v>39</v>
      </c>
      <c r="BE43" s="235">
        <v>21</v>
      </c>
      <c r="BF43" s="235">
        <v>18</v>
      </c>
      <c r="BG43" s="234">
        <f>BH43+BI43</f>
        <v>10</v>
      </c>
      <c r="BH43" s="235">
        <v>6</v>
      </c>
      <c r="BI43" s="235">
        <v>4</v>
      </c>
      <c r="BJ43" s="234">
        <f>BK43+BL43</f>
        <v>11</v>
      </c>
      <c r="BK43" s="235">
        <v>8</v>
      </c>
      <c r="BL43" s="235">
        <v>3</v>
      </c>
      <c r="BM43" s="234">
        <f>BN43+BO43</f>
        <v>409</v>
      </c>
      <c r="BN43" s="235">
        <v>206</v>
      </c>
      <c r="BO43" s="237">
        <v>203</v>
      </c>
    </row>
    <row r="44" spans="1:67" s="188" customFormat="1" ht="15.75" x14ac:dyDescent="0.25">
      <c r="A44" s="233" t="s">
        <v>392</v>
      </c>
      <c r="B44" s="234">
        <f>C44+D44</f>
        <v>4495</v>
      </c>
      <c r="C44" s="235">
        <f t="shared" si="22"/>
        <v>2302</v>
      </c>
      <c r="D44" s="236">
        <f t="shared" si="22"/>
        <v>2193</v>
      </c>
      <c r="E44" s="234">
        <f>F44+G44</f>
        <v>97</v>
      </c>
      <c r="F44" s="235">
        <v>50</v>
      </c>
      <c r="G44" s="235">
        <v>47</v>
      </c>
      <c r="H44" s="234">
        <f>I44+J44</f>
        <v>91</v>
      </c>
      <c r="I44" s="235">
        <v>52</v>
      </c>
      <c r="J44" s="235">
        <v>39</v>
      </c>
      <c r="K44" s="234">
        <f>L44+M44</f>
        <v>194</v>
      </c>
      <c r="L44" s="235">
        <v>94</v>
      </c>
      <c r="M44" s="235">
        <v>100</v>
      </c>
      <c r="N44" s="234">
        <f>O44+P44</f>
        <v>51</v>
      </c>
      <c r="O44" s="235">
        <v>28</v>
      </c>
      <c r="P44" s="235">
        <v>23</v>
      </c>
      <c r="Q44" s="234">
        <f>R44+S44</f>
        <v>442</v>
      </c>
      <c r="R44" s="235">
        <v>213</v>
      </c>
      <c r="S44" s="235">
        <v>229</v>
      </c>
      <c r="T44" s="234">
        <f>U44+V44</f>
        <v>453</v>
      </c>
      <c r="U44" s="235">
        <v>246</v>
      </c>
      <c r="V44" s="235">
        <v>207</v>
      </c>
      <c r="W44" s="234">
        <f>X44+Y44</f>
        <v>112</v>
      </c>
      <c r="X44" s="235">
        <v>63</v>
      </c>
      <c r="Y44" s="235">
        <v>49</v>
      </c>
      <c r="Z44" s="234">
        <f>AA44+AB44</f>
        <v>132</v>
      </c>
      <c r="AA44" s="235">
        <v>60</v>
      </c>
      <c r="AB44" s="235">
        <v>72</v>
      </c>
      <c r="AC44" s="234">
        <f>AD44+AE44</f>
        <v>69</v>
      </c>
      <c r="AD44" s="235">
        <v>31</v>
      </c>
      <c r="AE44" s="235">
        <v>38</v>
      </c>
      <c r="AF44" s="234">
        <f>AG44+AH44</f>
        <v>359</v>
      </c>
      <c r="AG44" s="235">
        <v>176</v>
      </c>
      <c r="AH44" s="235">
        <v>183</v>
      </c>
      <c r="AI44" s="234">
        <f>AJ44+AK44</f>
        <v>537</v>
      </c>
      <c r="AJ44" s="235">
        <v>289</v>
      </c>
      <c r="AK44" s="235">
        <v>248</v>
      </c>
      <c r="AL44" s="234">
        <f>AM44+AN44</f>
        <v>186</v>
      </c>
      <c r="AM44" s="235">
        <v>91</v>
      </c>
      <c r="AN44" s="235">
        <v>95</v>
      </c>
      <c r="AO44" s="234">
        <f>AP44+AQ44</f>
        <v>325</v>
      </c>
      <c r="AP44" s="235">
        <v>181</v>
      </c>
      <c r="AQ44" s="235">
        <v>144</v>
      </c>
      <c r="AR44" s="234">
        <f>AS44+AT44</f>
        <v>660</v>
      </c>
      <c r="AS44" s="235">
        <v>315</v>
      </c>
      <c r="AT44" s="235">
        <v>345</v>
      </c>
      <c r="AU44" s="234">
        <f>AV44+AW44</f>
        <v>325</v>
      </c>
      <c r="AV44" s="235">
        <v>164</v>
      </c>
      <c r="AW44" s="235">
        <v>161</v>
      </c>
      <c r="AX44" s="234">
        <f>AY44+AZ44</f>
        <v>12</v>
      </c>
      <c r="AY44" s="235">
        <v>8</v>
      </c>
      <c r="AZ44" s="235">
        <v>4</v>
      </c>
      <c r="BA44" s="234">
        <f>BB44+BC44</f>
        <v>15</v>
      </c>
      <c r="BB44" s="235">
        <v>10</v>
      </c>
      <c r="BC44" s="235">
        <v>5</v>
      </c>
      <c r="BD44" s="234">
        <f>BE44+BF44</f>
        <v>40</v>
      </c>
      <c r="BE44" s="235">
        <v>22</v>
      </c>
      <c r="BF44" s="235">
        <v>18</v>
      </c>
      <c r="BG44" s="234">
        <f>BH44+BI44</f>
        <v>20</v>
      </c>
      <c r="BH44" s="235">
        <v>15</v>
      </c>
      <c r="BI44" s="235">
        <v>5</v>
      </c>
      <c r="BJ44" s="234">
        <f>BK44+BL44</f>
        <v>13</v>
      </c>
      <c r="BK44" s="235">
        <v>9</v>
      </c>
      <c r="BL44" s="235">
        <v>4</v>
      </c>
      <c r="BM44" s="234">
        <f>BN44+BO44</f>
        <v>362</v>
      </c>
      <c r="BN44" s="235">
        <v>185</v>
      </c>
      <c r="BO44" s="237">
        <v>177</v>
      </c>
    </row>
    <row r="45" spans="1:67" s="188" customFormat="1" ht="15.75" x14ac:dyDescent="0.25">
      <c r="A45" s="233" t="s">
        <v>393</v>
      </c>
      <c r="B45" s="234">
        <f>C45+D45</f>
        <v>4552</v>
      </c>
      <c r="C45" s="235">
        <f t="shared" si="22"/>
        <v>2300</v>
      </c>
      <c r="D45" s="236">
        <f t="shared" si="22"/>
        <v>2252</v>
      </c>
      <c r="E45" s="234">
        <f>F45+G45</f>
        <v>96</v>
      </c>
      <c r="F45" s="235">
        <v>49</v>
      </c>
      <c r="G45" s="235">
        <v>47</v>
      </c>
      <c r="H45" s="234">
        <f>I45+J45</f>
        <v>69</v>
      </c>
      <c r="I45" s="235">
        <v>40</v>
      </c>
      <c r="J45" s="235">
        <v>29</v>
      </c>
      <c r="K45" s="234">
        <f>L45+M45</f>
        <v>191</v>
      </c>
      <c r="L45" s="235">
        <v>88</v>
      </c>
      <c r="M45" s="235">
        <v>103</v>
      </c>
      <c r="N45" s="234">
        <f>O45+P45</f>
        <v>55</v>
      </c>
      <c r="O45" s="235">
        <v>28</v>
      </c>
      <c r="P45" s="235">
        <v>27</v>
      </c>
      <c r="Q45" s="234">
        <f>R45+S45</f>
        <v>443</v>
      </c>
      <c r="R45" s="235">
        <v>226</v>
      </c>
      <c r="S45" s="235">
        <v>217</v>
      </c>
      <c r="T45" s="234">
        <f>U45+V45</f>
        <v>450</v>
      </c>
      <c r="U45" s="235">
        <v>205</v>
      </c>
      <c r="V45" s="235">
        <v>245</v>
      </c>
      <c r="W45" s="234">
        <f>X45+Y45</f>
        <v>109</v>
      </c>
      <c r="X45" s="235">
        <v>54</v>
      </c>
      <c r="Y45" s="235">
        <v>55</v>
      </c>
      <c r="Z45" s="234">
        <f>AA45+AB45</f>
        <v>154</v>
      </c>
      <c r="AA45" s="235">
        <v>92</v>
      </c>
      <c r="AB45" s="235">
        <v>62</v>
      </c>
      <c r="AC45" s="234">
        <f>AD45+AE45</f>
        <v>82</v>
      </c>
      <c r="AD45" s="235">
        <v>42</v>
      </c>
      <c r="AE45" s="235">
        <v>40</v>
      </c>
      <c r="AF45" s="234">
        <f>AG45+AH45</f>
        <v>322</v>
      </c>
      <c r="AG45" s="235">
        <v>175</v>
      </c>
      <c r="AH45" s="235">
        <v>147</v>
      </c>
      <c r="AI45" s="234">
        <f>AJ45+AK45</f>
        <v>517</v>
      </c>
      <c r="AJ45" s="235">
        <v>289</v>
      </c>
      <c r="AK45" s="235">
        <v>228</v>
      </c>
      <c r="AL45" s="234">
        <f>AM45+AN45</f>
        <v>189</v>
      </c>
      <c r="AM45" s="235">
        <v>82</v>
      </c>
      <c r="AN45" s="235">
        <v>107</v>
      </c>
      <c r="AO45" s="234">
        <f>AP45+AQ45</f>
        <v>309</v>
      </c>
      <c r="AP45" s="235">
        <v>143</v>
      </c>
      <c r="AQ45" s="235">
        <v>166</v>
      </c>
      <c r="AR45" s="234">
        <f>AS45+AT45</f>
        <v>701</v>
      </c>
      <c r="AS45" s="235">
        <v>309</v>
      </c>
      <c r="AT45" s="235">
        <v>392</v>
      </c>
      <c r="AU45" s="234">
        <f>AV45+AW45</f>
        <v>330</v>
      </c>
      <c r="AV45" s="235">
        <v>185</v>
      </c>
      <c r="AW45" s="235">
        <v>145</v>
      </c>
      <c r="AX45" s="234">
        <f>AY45+AZ45</f>
        <v>11</v>
      </c>
      <c r="AY45" s="235">
        <v>9</v>
      </c>
      <c r="AZ45" s="235">
        <v>2</v>
      </c>
      <c r="BA45" s="234">
        <f>BB45+BC45</f>
        <v>18</v>
      </c>
      <c r="BB45" s="235">
        <v>15</v>
      </c>
      <c r="BC45" s="235">
        <v>3</v>
      </c>
      <c r="BD45" s="234">
        <f>BE45+BF45</f>
        <v>39</v>
      </c>
      <c r="BE45" s="235">
        <v>28</v>
      </c>
      <c r="BF45" s="235">
        <v>11</v>
      </c>
      <c r="BG45" s="234">
        <f>BH45+BI45</f>
        <v>12</v>
      </c>
      <c r="BH45" s="235">
        <v>7</v>
      </c>
      <c r="BI45" s="235">
        <v>5</v>
      </c>
      <c r="BJ45" s="234">
        <f>BK45+BL45</f>
        <v>8</v>
      </c>
      <c r="BK45" s="235">
        <v>4</v>
      </c>
      <c r="BL45" s="235">
        <v>4</v>
      </c>
      <c r="BM45" s="234">
        <f>BN45+BO45</f>
        <v>447</v>
      </c>
      <c r="BN45" s="235">
        <v>230</v>
      </c>
      <c r="BO45" s="237">
        <v>217</v>
      </c>
    </row>
    <row r="46" spans="1:67" s="188" customFormat="1" ht="15.75" x14ac:dyDescent="0.25">
      <c r="A46" s="233" t="s">
        <v>394</v>
      </c>
      <c r="B46" s="234">
        <f>C46+D46</f>
        <v>4696</v>
      </c>
      <c r="C46" s="235">
        <f t="shared" si="22"/>
        <v>2410</v>
      </c>
      <c r="D46" s="236">
        <f t="shared" si="22"/>
        <v>2286</v>
      </c>
      <c r="E46" s="234">
        <f>F46+G46</f>
        <v>101</v>
      </c>
      <c r="F46" s="235">
        <v>71</v>
      </c>
      <c r="G46" s="235">
        <v>30</v>
      </c>
      <c r="H46" s="234">
        <f>I46+J46</f>
        <v>88</v>
      </c>
      <c r="I46" s="235">
        <v>51</v>
      </c>
      <c r="J46" s="235">
        <v>37</v>
      </c>
      <c r="K46" s="234">
        <f>L46+M46</f>
        <v>220</v>
      </c>
      <c r="L46" s="235">
        <v>122</v>
      </c>
      <c r="M46" s="235">
        <v>98</v>
      </c>
      <c r="N46" s="234">
        <f>O46+P46</f>
        <v>40</v>
      </c>
      <c r="O46" s="235">
        <v>22</v>
      </c>
      <c r="P46" s="235">
        <v>18</v>
      </c>
      <c r="Q46" s="234">
        <f>R46+S46</f>
        <v>486</v>
      </c>
      <c r="R46" s="235">
        <v>229</v>
      </c>
      <c r="S46" s="235">
        <v>257</v>
      </c>
      <c r="T46" s="234">
        <f>U46+V46</f>
        <v>425</v>
      </c>
      <c r="U46" s="235">
        <v>219</v>
      </c>
      <c r="V46" s="235">
        <v>206</v>
      </c>
      <c r="W46" s="234">
        <f>X46+Y46</f>
        <v>105</v>
      </c>
      <c r="X46" s="235">
        <v>61</v>
      </c>
      <c r="Y46" s="235">
        <v>44</v>
      </c>
      <c r="Z46" s="234">
        <f>AA46+AB46</f>
        <v>159</v>
      </c>
      <c r="AA46" s="235">
        <v>86</v>
      </c>
      <c r="AB46" s="235">
        <v>73</v>
      </c>
      <c r="AC46" s="234">
        <f>AD46+AE46</f>
        <v>75</v>
      </c>
      <c r="AD46" s="235">
        <v>30</v>
      </c>
      <c r="AE46" s="235">
        <v>45</v>
      </c>
      <c r="AF46" s="234">
        <f>AG46+AH46</f>
        <v>340</v>
      </c>
      <c r="AG46" s="235">
        <v>175</v>
      </c>
      <c r="AH46" s="235">
        <v>165</v>
      </c>
      <c r="AI46" s="234">
        <f>AJ46+AK46</f>
        <v>480</v>
      </c>
      <c r="AJ46" s="235">
        <v>247</v>
      </c>
      <c r="AK46" s="235">
        <v>233</v>
      </c>
      <c r="AL46" s="234">
        <f>AM46+AN46</f>
        <v>173</v>
      </c>
      <c r="AM46" s="235">
        <v>96</v>
      </c>
      <c r="AN46" s="235">
        <v>77</v>
      </c>
      <c r="AO46" s="234">
        <f>AP46+AQ46</f>
        <v>365</v>
      </c>
      <c r="AP46" s="235">
        <v>178</v>
      </c>
      <c r="AQ46" s="235">
        <v>187</v>
      </c>
      <c r="AR46" s="234">
        <f>AS46+AT46</f>
        <v>791</v>
      </c>
      <c r="AS46" s="235">
        <v>381</v>
      </c>
      <c r="AT46" s="235">
        <v>410</v>
      </c>
      <c r="AU46" s="234">
        <f>AV46+AW46</f>
        <v>344</v>
      </c>
      <c r="AV46" s="235">
        <v>186</v>
      </c>
      <c r="AW46" s="235">
        <v>158</v>
      </c>
      <c r="AX46" s="234">
        <f>AY46+AZ46</f>
        <v>9</v>
      </c>
      <c r="AY46" s="235">
        <v>4</v>
      </c>
      <c r="AZ46" s="235">
        <v>5</v>
      </c>
      <c r="BA46" s="234">
        <f>BB46+BC46</f>
        <v>12</v>
      </c>
      <c r="BB46" s="235">
        <v>6</v>
      </c>
      <c r="BC46" s="235">
        <v>6</v>
      </c>
      <c r="BD46" s="234">
        <f>BE46+BF46</f>
        <v>45</v>
      </c>
      <c r="BE46" s="235">
        <v>22</v>
      </c>
      <c r="BF46" s="235">
        <v>23</v>
      </c>
      <c r="BG46" s="234">
        <f>BH46+BI46</f>
        <v>14</v>
      </c>
      <c r="BH46" s="235">
        <v>10</v>
      </c>
      <c r="BI46" s="235">
        <v>4</v>
      </c>
      <c r="BJ46" s="234">
        <f>BK46+BL46</f>
        <v>10</v>
      </c>
      <c r="BK46" s="235">
        <v>6</v>
      </c>
      <c r="BL46" s="235">
        <v>4</v>
      </c>
      <c r="BM46" s="234">
        <f>BN46+BO46</f>
        <v>414</v>
      </c>
      <c r="BN46" s="235">
        <v>208</v>
      </c>
      <c r="BO46" s="237">
        <v>206</v>
      </c>
    </row>
    <row r="47" spans="1:67" s="188" customFormat="1" ht="15" customHeight="1" x14ac:dyDescent="0.25">
      <c r="A47" s="238" t="s">
        <v>28</v>
      </c>
      <c r="B47" s="230">
        <f t="shared" ref="B47:BM47" si="23">SUM(B48:B52)</f>
        <v>29164</v>
      </c>
      <c r="C47" s="227">
        <f t="shared" si="23"/>
        <v>14732</v>
      </c>
      <c r="D47" s="231">
        <f t="shared" si="23"/>
        <v>14432</v>
      </c>
      <c r="E47" s="230">
        <f t="shared" si="23"/>
        <v>603</v>
      </c>
      <c r="F47" s="227">
        <f t="shared" si="23"/>
        <v>296</v>
      </c>
      <c r="G47" s="227">
        <f t="shared" si="23"/>
        <v>307</v>
      </c>
      <c r="H47" s="230">
        <f t="shared" si="23"/>
        <v>412</v>
      </c>
      <c r="I47" s="227">
        <f t="shared" si="23"/>
        <v>236</v>
      </c>
      <c r="J47" s="227">
        <f t="shared" si="23"/>
        <v>176</v>
      </c>
      <c r="K47" s="230">
        <f t="shared" si="23"/>
        <v>1069</v>
      </c>
      <c r="L47" s="227">
        <f t="shared" si="23"/>
        <v>547</v>
      </c>
      <c r="M47" s="227">
        <f t="shared" si="23"/>
        <v>522</v>
      </c>
      <c r="N47" s="230">
        <f t="shared" si="23"/>
        <v>275</v>
      </c>
      <c r="O47" s="227">
        <f t="shared" si="23"/>
        <v>150</v>
      </c>
      <c r="P47" s="227">
        <f t="shared" si="23"/>
        <v>125</v>
      </c>
      <c r="Q47" s="230">
        <f t="shared" si="23"/>
        <v>3012</v>
      </c>
      <c r="R47" s="227">
        <f t="shared" si="23"/>
        <v>1564</v>
      </c>
      <c r="S47" s="227">
        <f t="shared" si="23"/>
        <v>1448</v>
      </c>
      <c r="T47" s="230">
        <f t="shared" si="23"/>
        <v>2284</v>
      </c>
      <c r="U47" s="227">
        <f t="shared" si="23"/>
        <v>1302</v>
      </c>
      <c r="V47" s="227">
        <f t="shared" si="23"/>
        <v>982</v>
      </c>
      <c r="W47" s="230">
        <f t="shared" si="23"/>
        <v>611</v>
      </c>
      <c r="X47" s="227">
        <f t="shared" si="23"/>
        <v>340</v>
      </c>
      <c r="Y47" s="227">
        <f t="shared" si="23"/>
        <v>271</v>
      </c>
      <c r="Z47" s="230">
        <f t="shared" si="23"/>
        <v>882</v>
      </c>
      <c r="AA47" s="227">
        <f t="shared" si="23"/>
        <v>443</v>
      </c>
      <c r="AB47" s="227">
        <f t="shared" si="23"/>
        <v>439</v>
      </c>
      <c r="AC47" s="230">
        <f t="shared" si="23"/>
        <v>491</v>
      </c>
      <c r="AD47" s="227">
        <f t="shared" si="23"/>
        <v>261</v>
      </c>
      <c r="AE47" s="227">
        <f t="shared" si="23"/>
        <v>230</v>
      </c>
      <c r="AF47" s="230">
        <f t="shared" si="23"/>
        <v>1628</v>
      </c>
      <c r="AG47" s="227">
        <f t="shared" si="23"/>
        <v>854</v>
      </c>
      <c r="AH47" s="227">
        <f t="shared" si="23"/>
        <v>774</v>
      </c>
      <c r="AI47" s="230">
        <f t="shared" si="23"/>
        <v>2920</v>
      </c>
      <c r="AJ47" s="227">
        <f t="shared" si="23"/>
        <v>1501</v>
      </c>
      <c r="AK47" s="227">
        <f t="shared" si="23"/>
        <v>1419</v>
      </c>
      <c r="AL47" s="230">
        <f t="shared" si="23"/>
        <v>1372</v>
      </c>
      <c r="AM47" s="227">
        <f t="shared" si="23"/>
        <v>663</v>
      </c>
      <c r="AN47" s="227">
        <f t="shared" si="23"/>
        <v>709</v>
      </c>
      <c r="AO47" s="230">
        <f t="shared" si="23"/>
        <v>2094</v>
      </c>
      <c r="AP47" s="227">
        <f t="shared" si="23"/>
        <v>1045</v>
      </c>
      <c r="AQ47" s="227">
        <f t="shared" si="23"/>
        <v>1049</v>
      </c>
      <c r="AR47" s="230">
        <f t="shared" si="23"/>
        <v>6076</v>
      </c>
      <c r="AS47" s="227">
        <f t="shared" si="23"/>
        <v>2713</v>
      </c>
      <c r="AT47" s="227">
        <f t="shared" si="23"/>
        <v>3363</v>
      </c>
      <c r="AU47" s="230">
        <f t="shared" si="23"/>
        <v>2210</v>
      </c>
      <c r="AV47" s="227">
        <f t="shared" si="23"/>
        <v>1089</v>
      </c>
      <c r="AW47" s="227">
        <f t="shared" si="23"/>
        <v>1121</v>
      </c>
      <c r="AX47" s="230">
        <f t="shared" si="23"/>
        <v>49</v>
      </c>
      <c r="AY47" s="227">
        <f t="shared" si="23"/>
        <v>28</v>
      </c>
      <c r="AZ47" s="227">
        <f t="shared" si="23"/>
        <v>21</v>
      </c>
      <c r="BA47" s="230">
        <f t="shared" si="23"/>
        <v>64</v>
      </c>
      <c r="BB47" s="227">
        <f t="shared" si="23"/>
        <v>37</v>
      </c>
      <c r="BC47" s="227">
        <f t="shared" si="23"/>
        <v>27</v>
      </c>
      <c r="BD47" s="230">
        <f t="shared" si="23"/>
        <v>220</v>
      </c>
      <c r="BE47" s="227">
        <f t="shared" si="23"/>
        <v>145</v>
      </c>
      <c r="BF47" s="227">
        <f t="shared" si="23"/>
        <v>75</v>
      </c>
      <c r="BG47" s="230">
        <f t="shared" si="23"/>
        <v>67</v>
      </c>
      <c r="BH47" s="227">
        <f t="shared" si="23"/>
        <v>41</v>
      </c>
      <c r="BI47" s="227">
        <f t="shared" si="23"/>
        <v>26</v>
      </c>
      <c r="BJ47" s="230">
        <f t="shared" si="23"/>
        <v>69</v>
      </c>
      <c r="BK47" s="227">
        <f t="shared" si="23"/>
        <v>30</v>
      </c>
      <c r="BL47" s="227">
        <f t="shared" si="23"/>
        <v>39</v>
      </c>
      <c r="BM47" s="230">
        <f t="shared" si="23"/>
        <v>2756</v>
      </c>
      <c r="BN47" s="227">
        <f t="shared" ref="BN47:BO47" si="24">SUM(BN48:BN52)</f>
        <v>1447</v>
      </c>
      <c r="BO47" s="232">
        <f t="shared" si="24"/>
        <v>1309</v>
      </c>
    </row>
    <row r="48" spans="1:67" s="188" customFormat="1" ht="15" customHeight="1" x14ac:dyDescent="0.25">
      <c r="A48" s="233" t="s">
        <v>395</v>
      </c>
      <c r="B48" s="234">
        <f>C48+D48</f>
        <v>4896</v>
      </c>
      <c r="C48" s="235">
        <f t="shared" ref="C48:D52" si="25">F48+I48+L48+O48+R48+U48+X48+AA48+AD48+AG48+AJ48+AM48+AP48+AS48+AV48+AY48+BB48+BE48+BH48+BK48+BN48</f>
        <v>2466</v>
      </c>
      <c r="D48" s="236">
        <f t="shared" si="25"/>
        <v>2430</v>
      </c>
      <c r="E48" s="234">
        <f>F48+G48</f>
        <v>104</v>
      </c>
      <c r="F48" s="235">
        <v>64</v>
      </c>
      <c r="G48" s="235">
        <v>40</v>
      </c>
      <c r="H48" s="234">
        <f>I48+J48</f>
        <v>91</v>
      </c>
      <c r="I48" s="235">
        <v>50</v>
      </c>
      <c r="J48" s="235">
        <v>41</v>
      </c>
      <c r="K48" s="234">
        <f>L48+M48</f>
        <v>183</v>
      </c>
      <c r="L48" s="235">
        <v>83</v>
      </c>
      <c r="M48" s="235">
        <v>100</v>
      </c>
      <c r="N48" s="234">
        <f>O48+P48</f>
        <v>55</v>
      </c>
      <c r="O48" s="235">
        <v>24</v>
      </c>
      <c r="P48" s="235">
        <v>31</v>
      </c>
      <c r="Q48" s="234">
        <f>R48+S48</f>
        <v>493</v>
      </c>
      <c r="R48" s="235">
        <v>258</v>
      </c>
      <c r="S48" s="235">
        <v>235</v>
      </c>
      <c r="T48" s="234">
        <f>U48+V48</f>
        <v>436</v>
      </c>
      <c r="U48" s="235">
        <v>248</v>
      </c>
      <c r="V48" s="235">
        <v>188</v>
      </c>
      <c r="W48" s="234">
        <f>X48+Y48</f>
        <v>122</v>
      </c>
      <c r="X48" s="235">
        <v>64</v>
      </c>
      <c r="Y48" s="235">
        <v>58</v>
      </c>
      <c r="Z48" s="234">
        <f>AA48+AB48</f>
        <v>139</v>
      </c>
      <c r="AA48" s="235">
        <v>77</v>
      </c>
      <c r="AB48" s="235">
        <v>62</v>
      </c>
      <c r="AC48" s="234">
        <f>AD48+AE48</f>
        <v>71</v>
      </c>
      <c r="AD48" s="235">
        <v>40</v>
      </c>
      <c r="AE48" s="235">
        <v>31</v>
      </c>
      <c r="AF48" s="234">
        <f>AG48+AH48</f>
        <v>306</v>
      </c>
      <c r="AG48" s="235">
        <v>161</v>
      </c>
      <c r="AH48" s="235">
        <v>145</v>
      </c>
      <c r="AI48" s="234">
        <f>AJ48+AK48</f>
        <v>539</v>
      </c>
      <c r="AJ48" s="235">
        <v>265</v>
      </c>
      <c r="AK48" s="235">
        <v>274</v>
      </c>
      <c r="AL48" s="234">
        <f>AM48+AN48</f>
        <v>242</v>
      </c>
      <c r="AM48" s="235">
        <v>126</v>
      </c>
      <c r="AN48" s="235">
        <v>116</v>
      </c>
      <c r="AO48" s="234">
        <f>AP48+AQ48</f>
        <v>331</v>
      </c>
      <c r="AP48" s="235">
        <v>165</v>
      </c>
      <c r="AQ48" s="235">
        <v>166</v>
      </c>
      <c r="AR48" s="234">
        <f>AS48+AT48</f>
        <v>878</v>
      </c>
      <c r="AS48" s="235">
        <v>383</v>
      </c>
      <c r="AT48" s="235">
        <v>495</v>
      </c>
      <c r="AU48" s="234">
        <f>AV48+AW48</f>
        <v>356</v>
      </c>
      <c r="AV48" s="235">
        <v>164</v>
      </c>
      <c r="AW48" s="235">
        <v>192</v>
      </c>
      <c r="AX48" s="234">
        <f>AY48+AZ48</f>
        <v>8</v>
      </c>
      <c r="AY48" s="235">
        <v>4</v>
      </c>
      <c r="AZ48" s="235">
        <v>4</v>
      </c>
      <c r="BA48" s="234">
        <f>BB48+BC48</f>
        <v>10</v>
      </c>
      <c r="BB48" s="235">
        <v>7</v>
      </c>
      <c r="BC48" s="235">
        <v>3</v>
      </c>
      <c r="BD48" s="234">
        <f>BE48+BF48</f>
        <v>41</v>
      </c>
      <c r="BE48" s="235">
        <v>19</v>
      </c>
      <c r="BF48" s="235">
        <v>22</v>
      </c>
      <c r="BG48" s="234">
        <f>BH48+BI48</f>
        <v>11</v>
      </c>
      <c r="BH48" s="235">
        <v>4</v>
      </c>
      <c r="BI48" s="235">
        <v>7</v>
      </c>
      <c r="BJ48" s="234">
        <f>BK48+BL48</f>
        <v>14</v>
      </c>
      <c r="BK48" s="235">
        <v>4</v>
      </c>
      <c r="BL48" s="235">
        <v>10</v>
      </c>
      <c r="BM48" s="234">
        <f>BN48+BO48</f>
        <v>466</v>
      </c>
      <c r="BN48" s="235">
        <v>256</v>
      </c>
      <c r="BO48" s="237">
        <v>210</v>
      </c>
    </row>
    <row r="49" spans="1:67" s="188" customFormat="1" ht="15" customHeight="1" x14ac:dyDescent="0.25">
      <c r="A49" s="233" t="s">
        <v>396</v>
      </c>
      <c r="B49" s="234">
        <f>C49+D49</f>
        <v>5157</v>
      </c>
      <c r="C49" s="235">
        <f t="shared" si="25"/>
        <v>2662</v>
      </c>
      <c r="D49" s="236">
        <f t="shared" si="25"/>
        <v>2495</v>
      </c>
      <c r="E49" s="234">
        <f>F49+G49</f>
        <v>107</v>
      </c>
      <c r="F49" s="235">
        <v>49</v>
      </c>
      <c r="G49" s="235">
        <v>58</v>
      </c>
      <c r="H49" s="234">
        <f>I49+J49</f>
        <v>71</v>
      </c>
      <c r="I49" s="235">
        <v>41</v>
      </c>
      <c r="J49" s="235">
        <v>30</v>
      </c>
      <c r="K49" s="234">
        <f>L49+M49</f>
        <v>198</v>
      </c>
      <c r="L49" s="235">
        <v>95</v>
      </c>
      <c r="M49" s="235">
        <v>103</v>
      </c>
      <c r="N49" s="234">
        <f>O49+P49</f>
        <v>58</v>
      </c>
      <c r="O49" s="235">
        <v>36</v>
      </c>
      <c r="P49" s="235">
        <v>22</v>
      </c>
      <c r="Q49" s="234">
        <f>R49+S49</f>
        <v>523</v>
      </c>
      <c r="R49" s="235">
        <v>263</v>
      </c>
      <c r="S49" s="235">
        <v>260</v>
      </c>
      <c r="T49" s="234">
        <f>U49+V49</f>
        <v>445</v>
      </c>
      <c r="U49" s="235">
        <v>261</v>
      </c>
      <c r="V49" s="235">
        <v>184</v>
      </c>
      <c r="W49" s="234">
        <f>X49+Y49</f>
        <v>117</v>
      </c>
      <c r="X49" s="235">
        <v>71</v>
      </c>
      <c r="Y49" s="235">
        <v>46</v>
      </c>
      <c r="Z49" s="234">
        <f>AA49+AB49</f>
        <v>154</v>
      </c>
      <c r="AA49" s="235">
        <v>71</v>
      </c>
      <c r="AB49" s="235">
        <v>83</v>
      </c>
      <c r="AC49" s="234">
        <f>AD49+AE49</f>
        <v>80</v>
      </c>
      <c r="AD49" s="235">
        <v>43</v>
      </c>
      <c r="AE49" s="235">
        <v>37</v>
      </c>
      <c r="AF49" s="234">
        <f>AG49+AH49</f>
        <v>322</v>
      </c>
      <c r="AG49" s="235">
        <v>187</v>
      </c>
      <c r="AH49" s="235">
        <v>135</v>
      </c>
      <c r="AI49" s="234">
        <f>AJ49+AK49</f>
        <v>525</v>
      </c>
      <c r="AJ49" s="235">
        <v>284</v>
      </c>
      <c r="AK49" s="235">
        <v>241</v>
      </c>
      <c r="AL49" s="234">
        <f>AM49+AN49</f>
        <v>192</v>
      </c>
      <c r="AM49" s="235">
        <v>100</v>
      </c>
      <c r="AN49" s="235">
        <v>92</v>
      </c>
      <c r="AO49" s="234">
        <f>AP49+AQ49</f>
        <v>388</v>
      </c>
      <c r="AP49" s="235">
        <v>199</v>
      </c>
      <c r="AQ49" s="235">
        <v>189</v>
      </c>
      <c r="AR49" s="234">
        <f>AS49+AT49</f>
        <v>982</v>
      </c>
      <c r="AS49" s="235">
        <v>449</v>
      </c>
      <c r="AT49" s="235">
        <v>533</v>
      </c>
      <c r="AU49" s="234">
        <f>AV49+AW49</f>
        <v>400</v>
      </c>
      <c r="AV49" s="235">
        <v>204</v>
      </c>
      <c r="AW49" s="235">
        <v>196</v>
      </c>
      <c r="AX49" s="234">
        <f>AY49+AZ49</f>
        <v>8</v>
      </c>
      <c r="AY49" s="235">
        <v>4</v>
      </c>
      <c r="AZ49" s="235">
        <v>4</v>
      </c>
      <c r="BA49" s="234">
        <f>BB49+BC49</f>
        <v>12</v>
      </c>
      <c r="BB49" s="235">
        <v>5</v>
      </c>
      <c r="BC49" s="235">
        <v>7</v>
      </c>
      <c r="BD49" s="234">
        <f>BE49+BF49</f>
        <v>33</v>
      </c>
      <c r="BE49" s="235">
        <v>24</v>
      </c>
      <c r="BF49" s="235">
        <v>9</v>
      </c>
      <c r="BG49" s="234">
        <f>BH49+BI49</f>
        <v>15</v>
      </c>
      <c r="BH49" s="235">
        <v>10</v>
      </c>
      <c r="BI49" s="235">
        <v>5</v>
      </c>
      <c r="BJ49" s="234">
        <f>BK49+BL49</f>
        <v>19</v>
      </c>
      <c r="BK49" s="235">
        <v>10</v>
      </c>
      <c r="BL49" s="235">
        <v>9</v>
      </c>
      <c r="BM49" s="234">
        <f>BN49+BO49</f>
        <v>508</v>
      </c>
      <c r="BN49" s="235">
        <v>256</v>
      </c>
      <c r="BO49" s="237">
        <v>252</v>
      </c>
    </row>
    <row r="50" spans="1:67" s="188" customFormat="1" ht="15" customHeight="1" x14ac:dyDescent="0.25">
      <c r="A50" s="233" t="s">
        <v>397</v>
      </c>
      <c r="B50" s="234">
        <f>C50+D50</f>
        <v>5464</v>
      </c>
      <c r="C50" s="235">
        <f t="shared" si="25"/>
        <v>2753</v>
      </c>
      <c r="D50" s="236">
        <f t="shared" si="25"/>
        <v>2711</v>
      </c>
      <c r="E50" s="234">
        <f>F50+G50</f>
        <v>102</v>
      </c>
      <c r="F50" s="235">
        <v>47</v>
      </c>
      <c r="G50" s="235">
        <v>55</v>
      </c>
      <c r="H50" s="234">
        <f>I50+J50</f>
        <v>72</v>
      </c>
      <c r="I50" s="235">
        <v>45</v>
      </c>
      <c r="J50" s="235">
        <v>27</v>
      </c>
      <c r="K50" s="234">
        <f>L50+M50</f>
        <v>186</v>
      </c>
      <c r="L50" s="235">
        <v>87</v>
      </c>
      <c r="M50" s="235">
        <v>99</v>
      </c>
      <c r="N50" s="234">
        <f>O50+P50</f>
        <v>41</v>
      </c>
      <c r="O50" s="235">
        <v>27</v>
      </c>
      <c r="P50" s="235">
        <v>14</v>
      </c>
      <c r="Q50" s="234">
        <f>R50+S50</f>
        <v>578</v>
      </c>
      <c r="R50" s="235">
        <v>295</v>
      </c>
      <c r="S50" s="235">
        <v>283</v>
      </c>
      <c r="T50" s="234">
        <f>U50+V50</f>
        <v>409</v>
      </c>
      <c r="U50" s="235">
        <v>234</v>
      </c>
      <c r="V50" s="235">
        <v>175</v>
      </c>
      <c r="W50" s="234">
        <f>X50+Y50</f>
        <v>122</v>
      </c>
      <c r="X50" s="235">
        <v>60</v>
      </c>
      <c r="Y50" s="235">
        <v>62</v>
      </c>
      <c r="Z50" s="234">
        <f>AA50+AB50</f>
        <v>179</v>
      </c>
      <c r="AA50" s="235">
        <v>83</v>
      </c>
      <c r="AB50" s="235">
        <v>96</v>
      </c>
      <c r="AC50" s="234">
        <f>AD50+AE50</f>
        <v>119</v>
      </c>
      <c r="AD50" s="235">
        <v>63</v>
      </c>
      <c r="AE50" s="235">
        <v>56</v>
      </c>
      <c r="AF50" s="234">
        <f>AG50+AH50</f>
        <v>328</v>
      </c>
      <c r="AG50" s="235">
        <v>175</v>
      </c>
      <c r="AH50" s="235">
        <v>153</v>
      </c>
      <c r="AI50" s="234">
        <f>AJ50+AK50</f>
        <v>553</v>
      </c>
      <c r="AJ50" s="235">
        <v>282</v>
      </c>
      <c r="AK50" s="235">
        <v>271</v>
      </c>
      <c r="AL50" s="234">
        <f>AM50+AN50</f>
        <v>253</v>
      </c>
      <c r="AM50" s="235">
        <v>117</v>
      </c>
      <c r="AN50" s="235">
        <v>136</v>
      </c>
      <c r="AO50" s="234">
        <f>AP50+AQ50</f>
        <v>385</v>
      </c>
      <c r="AP50" s="235">
        <v>194</v>
      </c>
      <c r="AQ50" s="235">
        <v>191</v>
      </c>
      <c r="AR50" s="234">
        <f>AS50+AT50</f>
        <v>1128</v>
      </c>
      <c r="AS50" s="235">
        <v>519</v>
      </c>
      <c r="AT50" s="235">
        <v>609</v>
      </c>
      <c r="AU50" s="234">
        <f>AV50+AW50</f>
        <v>418</v>
      </c>
      <c r="AV50" s="235">
        <v>211</v>
      </c>
      <c r="AW50" s="235">
        <v>207</v>
      </c>
      <c r="AX50" s="234">
        <f>AY50+AZ50</f>
        <v>7</v>
      </c>
      <c r="AY50" s="235">
        <v>3</v>
      </c>
      <c r="AZ50" s="235">
        <v>4</v>
      </c>
      <c r="BA50" s="234">
        <f>BB50+BC50</f>
        <v>15</v>
      </c>
      <c r="BB50" s="235">
        <v>10</v>
      </c>
      <c r="BC50" s="235">
        <v>5</v>
      </c>
      <c r="BD50" s="234">
        <f>BE50+BF50</f>
        <v>38</v>
      </c>
      <c r="BE50" s="235">
        <v>26</v>
      </c>
      <c r="BF50" s="235">
        <v>12</v>
      </c>
      <c r="BG50" s="234">
        <f>BH50+BI50</f>
        <v>10</v>
      </c>
      <c r="BH50" s="235">
        <v>5</v>
      </c>
      <c r="BI50" s="235">
        <v>5</v>
      </c>
      <c r="BJ50" s="234">
        <f>BK50+BL50</f>
        <v>11</v>
      </c>
      <c r="BK50" s="235">
        <v>5</v>
      </c>
      <c r="BL50" s="235">
        <v>6</v>
      </c>
      <c r="BM50" s="234">
        <f>BN50+BO50</f>
        <v>510</v>
      </c>
      <c r="BN50" s="235">
        <v>265</v>
      </c>
      <c r="BO50" s="237">
        <v>245</v>
      </c>
    </row>
    <row r="51" spans="1:67" s="188" customFormat="1" ht="15" customHeight="1" x14ac:dyDescent="0.25">
      <c r="A51" s="233" t="s">
        <v>398</v>
      </c>
      <c r="B51" s="234">
        <f>C51+D51</f>
        <v>6364</v>
      </c>
      <c r="C51" s="235">
        <f t="shared" si="25"/>
        <v>3230</v>
      </c>
      <c r="D51" s="236">
        <f t="shared" si="25"/>
        <v>3134</v>
      </c>
      <c r="E51" s="234">
        <f>F51+G51</f>
        <v>135</v>
      </c>
      <c r="F51" s="235">
        <v>56</v>
      </c>
      <c r="G51" s="235">
        <v>79</v>
      </c>
      <c r="H51" s="234">
        <f>I51+J51</f>
        <v>83</v>
      </c>
      <c r="I51" s="235">
        <v>43</v>
      </c>
      <c r="J51" s="235">
        <v>40</v>
      </c>
      <c r="K51" s="234">
        <f>L51+M51</f>
        <v>239</v>
      </c>
      <c r="L51" s="235">
        <v>132</v>
      </c>
      <c r="M51" s="235">
        <v>107</v>
      </c>
      <c r="N51" s="234">
        <f>O51+P51</f>
        <v>60</v>
      </c>
      <c r="O51" s="235">
        <v>32</v>
      </c>
      <c r="P51" s="235">
        <v>28</v>
      </c>
      <c r="Q51" s="234">
        <f>R51+S51</f>
        <v>644</v>
      </c>
      <c r="R51" s="235">
        <v>331</v>
      </c>
      <c r="S51" s="235">
        <v>313</v>
      </c>
      <c r="T51" s="234">
        <f>U51+V51</f>
        <v>482</v>
      </c>
      <c r="U51" s="235">
        <v>270</v>
      </c>
      <c r="V51" s="235">
        <v>212</v>
      </c>
      <c r="W51" s="234">
        <f>X51+Y51</f>
        <v>108</v>
      </c>
      <c r="X51" s="235">
        <v>64</v>
      </c>
      <c r="Y51" s="235">
        <v>44</v>
      </c>
      <c r="Z51" s="234">
        <f>AA51+AB51</f>
        <v>193</v>
      </c>
      <c r="AA51" s="235">
        <v>110</v>
      </c>
      <c r="AB51" s="235">
        <v>83</v>
      </c>
      <c r="AC51" s="234">
        <f>AD51+AE51</f>
        <v>120</v>
      </c>
      <c r="AD51" s="235">
        <v>65</v>
      </c>
      <c r="AE51" s="235">
        <v>55</v>
      </c>
      <c r="AF51" s="234">
        <f>AG51+AH51</f>
        <v>323</v>
      </c>
      <c r="AG51" s="235">
        <v>172</v>
      </c>
      <c r="AH51" s="235">
        <v>151</v>
      </c>
      <c r="AI51" s="234">
        <f>AJ51+AK51</f>
        <v>586</v>
      </c>
      <c r="AJ51" s="235">
        <v>298</v>
      </c>
      <c r="AK51" s="235">
        <v>288</v>
      </c>
      <c r="AL51" s="234">
        <f>AM51+AN51</f>
        <v>329</v>
      </c>
      <c r="AM51" s="235">
        <v>169</v>
      </c>
      <c r="AN51" s="235">
        <v>160</v>
      </c>
      <c r="AO51" s="234">
        <f>AP51+AQ51</f>
        <v>437</v>
      </c>
      <c r="AP51" s="235">
        <v>221</v>
      </c>
      <c r="AQ51" s="235">
        <v>216</v>
      </c>
      <c r="AR51" s="234">
        <f>AS51+AT51</f>
        <v>1435</v>
      </c>
      <c r="AS51" s="235">
        <v>633</v>
      </c>
      <c r="AT51" s="235">
        <v>802</v>
      </c>
      <c r="AU51" s="234">
        <f>AV51+AW51</f>
        <v>473</v>
      </c>
      <c r="AV51" s="235">
        <v>223</v>
      </c>
      <c r="AW51" s="235">
        <v>250</v>
      </c>
      <c r="AX51" s="234">
        <f>AY51+AZ51</f>
        <v>11</v>
      </c>
      <c r="AY51" s="235">
        <v>8</v>
      </c>
      <c r="AZ51" s="235">
        <v>3</v>
      </c>
      <c r="BA51" s="234">
        <f>BB51+BC51</f>
        <v>12</v>
      </c>
      <c r="BB51" s="235">
        <v>8</v>
      </c>
      <c r="BC51" s="235">
        <v>4</v>
      </c>
      <c r="BD51" s="234">
        <f>BE51+BF51</f>
        <v>54</v>
      </c>
      <c r="BE51" s="235">
        <v>33</v>
      </c>
      <c r="BF51" s="235">
        <v>21</v>
      </c>
      <c r="BG51" s="234">
        <f>BH51+BI51</f>
        <v>10</v>
      </c>
      <c r="BH51" s="235">
        <v>10</v>
      </c>
      <c r="BI51" s="235">
        <v>0</v>
      </c>
      <c r="BJ51" s="234">
        <f>BK51+BL51</f>
        <v>10</v>
      </c>
      <c r="BK51" s="235">
        <v>6</v>
      </c>
      <c r="BL51" s="235">
        <v>4</v>
      </c>
      <c r="BM51" s="234">
        <f>BN51+BO51</f>
        <v>620</v>
      </c>
      <c r="BN51" s="235">
        <v>346</v>
      </c>
      <c r="BO51" s="237">
        <v>274</v>
      </c>
    </row>
    <row r="52" spans="1:67" s="188" customFormat="1" ht="15" customHeight="1" x14ac:dyDescent="0.25">
      <c r="A52" s="233" t="s">
        <v>399</v>
      </c>
      <c r="B52" s="234">
        <f>C52+D52</f>
        <v>7283</v>
      </c>
      <c r="C52" s="235">
        <f t="shared" si="25"/>
        <v>3621</v>
      </c>
      <c r="D52" s="236">
        <f t="shared" si="25"/>
        <v>3662</v>
      </c>
      <c r="E52" s="234">
        <f>F52+G52</f>
        <v>155</v>
      </c>
      <c r="F52" s="235">
        <v>80</v>
      </c>
      <c r="G52" s="235">
        <v>75</v>
      </c>
      <c r="H52" s="234">
        <f>I52+J52</f>
        <v>95</v>
      </c>
      <c r="I52" s="235">
        <v>57</v>
      </c>
      <c r="J52" s="235">
        <v>38</v>
      </c>
      <c r="K52" s="234">
        <f>L52+M52</f>
        <v>263</v>
      </c>
      <c r="L52" s="235">
        <v>150</v>
      </c>
      <c r="M52" s="235">
        <v>113</v>
      </c>
      <c r="N52" s="234">
        <f>O52+P52</f>
        <v>61</v>
      </c>
      <c r="O52" s="235">
        <v>31</v>
      </c>
      <c r="P52" s="235">
        <v>30</v>
      </c>
      <c r="Q52" s="234">
        <f>R52+S52</f>
        <v>774</v>
      </c>
      <c r="R52" s="235">
        <v>417</v>
      </c>
      <c r="S52" s="235">
        <v>357</v>
      </c>
      <c r="T52" s="234">
        <f>U52+V52</f>
        <v>512</v>
      </c>
      <c r="U52" s="235">
        <v>289</v>
      </c>
      <c r="V52" s="235">
        <v>223</v>
      </c>
      <c r="W52" s="234">
        <f>X52+Y52</f>
        <v>142</v>
      </c>
      <c r="X52" s="235">
        <v>81</v>
      </c>
      <c r="Y52" s="235">
        <v>61</v>
      </c>
      <c r="Z52" s="234">
        <f>AA52+AB52</f>
        <v>217</v>
      </c>
      <c r="AA52" s="235">
        <v>102</v>
      </c>
      <c r="AB52" s="235">
        <v>115</v>
      </c>
      <c r="AC52" s="234">
        <f>AD52+AE52</f>
        <v>101</v>
      </c>
      <c r="AD52" s="235">
        <v>50</v>
      </c>
      <c r="AE52" s="235">
        <v>51</v>
      </c>
      <c r="AF52" s="234">
        <f>AG52+AH52</f>
        <v>349</v>
      </c>
      <c r="AG52" s="235">
        <v>159</v>
      </c>
      <c r="AH52" s="235">
        <v>190</v>
      </c>
      <c r="AI52" s="234">
        <f>AJ52+AK52</f>
        <v>717</v>
      </c>
      <c r="AJ52" s="235">
        <v>372</v>
      </c>
      <c r="AK52" s="235">
        <v>345</v>
      </c>
      <c r="AL52" s="234">
        <f>AM52+AN52</f>
        <v>356</v>
      </c>
      <c r="AM52" s="235">
        <v>151</v>
      </c>
      <c r="AN52" s="235">
        <v>205</v>
      </c>
      <c r="AO52" s="234">
        <f>AP52+AQ52</f>
        <v>553</v>
      </c>
      <c r="AP52" s="235">
        <v>266</v>
      </c>
      <c r="AQ52" s="235">
        <v>287</v>
      </c>
      <c r="AR52" s="234">
        <f>AS52+AT52</f>
        <v>1653</v>
      </c>
      <c r="AS52" s="235">
        <v>729</v>
      </c>
      <c r="AT52" s="235">
        <v>924</v>
      </c>
      <c r="AU52" s="234">
        <f>AV52+AW52</f>
        <v>563</v>
      </c>
      <c r="AV52" s="235">
        <v>287</v>
      </c>
      <c r="AW52" s="235">
        <v>276</v>
      </c>
      <c r="AX52" s="234">
        <f>AY52+AZ52</f>
        <v>15</v>
      </c>
      <c r="AY52" s="235">
        <v>9</v>
      </c>
      <c r="AZ52" s="235">
        <v>6</v>
      </c>
      <c r="BA52" s="234">
        <f>BB52+BC52</f>
        <v>15</v>
      </c>
      <c r="BB52" s="235">
        <v>7</v>
      </c>
      <c r="BC52" s="235">
        <v>8</v>
      </c>
      <c r="BD52" s="234">
        <f>BE52+BF52</f>
        <v>54</v>
      </c>
      <c r="BE52" s="235">
        <v>43</v>
      </c>
      <c r="BF52" s="235">
        <v>11</v>
      </c>
      <c r="BG52" s="234">
        <f>BH52+BI52</f>
        <v>21</v>
      </c>
      <c r="BH52" s="235">
        <v>12</v>
      </c>
      <c r="BI52" s="235">
        <v>9</v>
      </c>
      <c r="BJ52" s="234">
        <f>BK52+BL52</f>
        <v>15</v>
      </c>
      <c r="BK52" s="235">
        <v>5</v>
      </c>
      <c r="BL52" s="235">
        <v>10</v>
      </c>
      <c r="BM52" s="234">
        <f>BN52+BO52</f>
        <v>652</v>
      </c>
      <c r="BN52" s="235">
        <v>324</v>
      </c>
      <c r="BO52" s="237">
        <v>328</v>
      </c>
    </row>
    <row r="53" spans="1:67" s="188" customFormat="1" ht="15" customHeight="1" x14ac:dyDescent="0.25">
      <c r="A53" s="238" t="s">
        <v>23</v>
      </c>
      <c r="B53" s="230">
        <f t="shared" ref="B53:BM53" si="26">SUM(B54:B58)</f>
        <v>36292</v>
      </c>
      <c r="C53" s="227">
        <f t="shared" si="26"/>
        <v>17881</v>
      </c>
      <c r="D53" s="231">
        <f t="shared" si="26"/>
        <v>18411</v>
      </c>
      <c r="E53" s="230">
        <f t="shared" si="26"/>
        <v>773</v>
      </c>
      <c r="F53" s="227">
        <f t="shared" si="26"/>
        <v>416</v>
      </c>
      <c r="G53" s="227">
        <f t="shared" si="26"/>
        <v>357</v>
      </c>
      <c r="H53" s="230">
        <f t="shared" si="26"/>
        <v>388</v>
      </c>
      <c r="I53" s="227">
        <f t="shared" si="26"/>
        <v>223</v>
      </c>
      <c r="J53" s="227">
        <f t="shared" si="26"/>
        <v>165</v>
      </c>
      <c r="K53" s="230">
        <f t="shared" si="26"/>
        <v>1256</v>
      </c>
      <c r="L53" s="227">
        <f t="shared" si="26"/>
        <v>645</v>
      </c>
      <c r="M53" s="227">
        <f t="shared" si="26"/>
        <v>611</v>
      </c>
      <c r="N53" s="230">
        <f t="shared" si="26"/>
        <v>337</v>
      </c>
      <c r="O53" s="227">
        <f t="shared" si="26"/>
        <v>170</v>
      </c>
      <c r="P53" s="227">
        <f t="shared" si="26"/>
        <v>167</v>
      </c>
      <c r="Q53" s="230">
        <f t="shared" si="26"/>
        <v>3193</v>
      </c>
      <c r="R53" s="227">
        <f t="shared" si="26"/>
        <v>1716</v>
      </c>
      <c r="S53" s="227">
        <f t="shared" si="26"/>
        <v>1477</v>
      </c>
      <c r="T53" s="230">
        <f t="shared" si="26"/>
        <v>2112</v>
      </c>
      <c r="U53" s="227">
        <f t="shared" si="26"/>
        <v>1152</v>
      </c>
      <c r="V53" s="227">
        <f t="shared" si="26"/>
        <v>960</v>
      </c>
      <c r="W53" s="230">
        <f t="shared" si="26"/>
        <v>688</v>
      </c>
      <c r="X53" s="227">
        <f t="shared" si="26"/>
        <v>350</v>
      </c>
      <c r="Y53" s="227">
        <f t="shared" si="26"/>
        <v>338</v>
      </c>
      <c r="Z53" s="230">
        <f t="shared" si="26"/>
        <v>1142</v>
      </c>
      <c r="AA53" s="227">
        <f t="shared" si="26"/>
        <v>556</v>
      </c>
      <c r="AB53" s="227">
        <f t="shared" si="26"/>
        <v>586</v>
      </c>
      <c r="AC53" s="230">
        <f t="shared" si="26"/>
        <v>671</v>
      </c>
      <c r="AD53" s="227">
        <f t="shared" si="26"/>
        <v>354</v>
      </c>
      <c r="AE53" s="227">
        <f t="shared" si="26"/>
        <v>317</v>
      </c>
      <c r="AF53" s="230">
        <f t="shared" si="26"/>
        <v>1878</v>
      </c>
      <c r="AG53" s="227">
        <f t="shared" si="26"/>
        <v>861</v>
      </c>
      <c r="AH53" s="227">
        <f t="shared" si="26"/>
        <v>1017</v>
      </c>
      <c r="AI53" s="230">
        <f t="shared" si="26"/>
        <v>3583</v>
      </c>
      <c r="AJ53" s="227">
        <f t="shared" si="26"/>
        <v>1709</v>
      </c>
      <c r="AK53" s="227">
        <f t="shared" si="26"/>
        <v>1874</v>
      </c>
      <c r="AL53" s="230">
        <f t="shared" si="26"/>
        <v>1750</v>
      </c>
      <c r="AM53" s="227">
        <f t="shared" si="26"/>
        <v>840</v>
      </c>
      <c r="AN53" s="227">
        <f t="shared" si="26"/>
        <v>910</v>
      </c>
      <c r="AO53" s="230">
        <f t="shared" si="26"/>
        <v>2674</v>
      </c>
      <c r="AP53" s="227">
        <f t="shared" si="26"/>
        <v>1267</v>
      </c>
      <c r="AQ53" s="227">
        <f t="shared" si="26"/>
        <v>1407</v>
      </c>
      <c r="AR53" s="230">
        <f t="shared" si="26"/>
        <v>8912</v>
      </c>
      <c r="AS53" s="227">
        <f t="shared" si="26"/>
        <v>4138</v>
      </c>
      <c r="AT53" s="227">
        <f t="shared" si="26"/>
        <v>4774</v>
      </c>
      <c r="AU53" s="230">
        <f t="shared" si="26"/>
        <v>2857</v>
      </c>
      <c r="AV53" s="227">
        <f t="shared" si="26"/>
        <v>1444</v>
      </c>
      <c r="AW53" s="227">
        <f t="shared" si="26"/>
        <v>1413</v>
      </c>
      <c r="AX53" s="230">
        <f t="shared" si="26"/>
        <v>65</v>
      </c>
      <c r="AY53" s="227">
        <f t="shared" si="26"/>
        <v>40</v>
      </c>
      <c r="AZ53" s="227">
        <f t="shared" si="26"/>
        <v>25</v>
      </c>
      <c r="BA53" s="230">
        <f t="shared" si="26"/>
        <v>78</v>
      </c>
      <c r="BB53" s="227">
        <f t="shared" si="26"/>
        <v>55</v>
      </c>
      <c r="BC53" s="227">
        <f t="shared" si="26"/>
        <v>23</v>
      </c>
      <c r="BD53" s="230">
        <f t="shared" si="26"/>
        <v>233</v>
      </c>
      <c r="BE53" s="227">
        <f t="shared" si="26"/>
        <v>164</v>
      </c>
      <c r="BF53" s="227">
        <f t="shared" si="26"/>
        <v>69</v>
      </c>
      <c r="BG53" s="230">
        <f t="shared" si="26"/>
        <v>95</v>
      </c>
      <c r="BH53" s="227">
        <f t="shared" si="26"/>
        <v>59</v>
      </c>
      <c r="BI53" s="227">
        <f t="shared" si="26"/>
        <v>36</v>
      </c>
      <c r="BJ53" s="230">
        <f t="shared" si="26"/>
        <v>86</v>
      </c>
      <c r="BK53" s="227">
        <f t="shared" si="26"/>
        <v>51</v>
      </c>
      <c r="BL53" s="227">
        <f t="shared" si="26"/>
        <v>35</v>
      </c>
      <c r="BM53" s="230">
        <f t="shared" si="26"/>
        <v>3521</v>
      </c>
      <c r="BN53" s="227">
        <f t="shared" ref="BN53:BO53" si="27">SUM(BN54:BN58)</f>
        <v>1671</v>
      </c>
      <c r="BO53" s="232">
        <f t="shared" si="27"/>
        <v>1850</v>
      </c>
    </row>
    <row r="54" spans="1:67" s="188" customFormat="1" ht="15" customHeight="1" x14ac:dyDescent="0.25">
      <c r="A54" s="233" t="s">
        <v>400</v>
      </c>
      <c r="B54" s="234">
        <f>C54+D54</f>
        <v>7307</v>
      </c>
      <c r="C54" s="235">
        <f t="shared" ref="C54:D58" si="28">F54+I54+L54+O54+R54+U54+X54+AA54+AD54+AG54+AJ54+AM54+AP54+AS54+AV54+AY54+BB54+BE54+BH54+BK54+BN54</f>
        <v>3652</v>
      </c>
      <c r="D54" s="236">
        <f t="shared" si="28"/>
        <v>3655</v>
      </c>
      <c r="E54" s="234">
        <f>F54+G54</f>
        <v>149</v>
      </c>
      <c r="F54" s="235">
        <v>73</v>
      </c>
      <c r="G54" s="235">
        <v>76</v>
      </c>
      <c r="H54" s="234">
        <f>I54+J54</f>
        <v>83</v>
      </c>
      <c r="I54" s="235">
        <v>55</v>
      </c>
      <c r="J54" s="235">
        <v>28</v>
      </c>
      <c r="K54" s="234">
        <f>L54+M54</f>
        <v>266</v>
      </c>
      <c r="L54" s="235">
        <v>135</v>
      </c>
      <c r="M54" s="235">
        <v>131</v>
      </c>
      <c r="N54" s="234">
        <f>O54+P54</f>
        <v>68</v>
      </c>
      <c r="O54" s="235">
        <v>39</v>
      </c>
      <c r="P54" s="235">
        <v>29</v>
      </c>
      <c r="Q54" s="234">
        <f>R54+S54</f>
        <v>711</v>
      </c>
      <c r="R54" s="235">
        <v>368</v>
      </c>
      <c r="S54" s="235">
        <v>343</v>
      </c>
      <c r="T54" s="234">
        <f>U54+V54</f>
        <v>453</v>
      </c>
      <c r="U54" s="235">
        <v>257</v>
      </c>
      <c r="V54" s="235">
        <v>196</v>
      </c>
      <c r="W54" s="234">
        <f>X54+Y54</f>
        <v>138</v>
      </c>
      <c r="X54" s="235">
        <v>67</v>
      </c>
      <c r="Y54" s="235">
        <v>71</v>
      </c>
      <c r="Z54" s="234">
        <f>AA54+AB54</f>
        <v>220</v>
      </c>
      <c r="AA54" s="235">
        <v>123</v>
      </c>
      <c r="AB54" s="235">
        <v>97</v>
      </c>
      <c r="AC54" s="234">
        <f>AD54+AE54</f>
        <v>120</v>
      </c>
      <c r="AD54" s="235">
        <v>58</v>
      </c>
      <c r="AE54" s="235">
        <v>62</v>
      </c>
      <c r="AF54" s="234">
        <f>AG54+AH54</f>
        <v>382</v>
      </c>
      <c r="AG54" s="235">
        <v>190</v>
      </c>
      <c r="AH54" s="235">
        <v>192</v>
      </c>
      <c r="AI54" s="234">
        <f>AJ54+AK54</f>
        <v>707</v>
      </c>
      <c r="AJ54" s="235">
        <v>350</v>
      </c>
      <c r="AK54" s="235">
        <v>357</v>
      </c>
      <c r="AL54" s="234">
        <f>AM54+AN54</f>
        <v>347</v>
      </c>
      <c r="AM54" s="235">
        <v>157</v>
      </c>
      <c r="AN54" s="235">
        <v>190</v>
      </c>
      <c r="AO54" s="234">
        <f>AP54+AQ54</f>
        <v>527</v>
      </c>
      <c r="AP54" s="235">
        <v>267</v>
      </c>
      <c r="AQ54" s="235">
        <v>260</v>
      </c>
      <c r="AR54" s="234">
        <f>AS54+AT54</f>
        <v>1706</v>
      </c>
      <c r="AS54" s="235">
        <v>811</v>
      </c>
      <c r="AT54" s="235">
        <v>895</v>
      </c>
      <c r="AU54" s="234">
        <f>AV54+AW54</f>
        <v>635</v>
      </c>
      <c r="AV54" s="235">
        <v>310</v>
      </c>
      <c r="AW54" s="235">
        <v>325</v>
      </c>
      <c r="AX54" s="234">
        <f>AY54+AZ54</f>
        <v>15</v>
      </c>
      <c r="AY54" s="235">
        <v>9</v>
      </c>
      <c r="AZ54" s="235">
        <v>6</v>
      </c>
      <c r="BA54" s="234">
        <f>BB54+BC54</f>
        <v>16</v>
      </c>
      <c r="BB54" s="235">
        <v>13</v>
      </c>
      <c r="BC54" s="235">
        <v>3</v>
      </c>
      <c r="BD54" s="234">
        <f>BE54+BF54</f>
        <v>42</v>
      </c>
      <c r="BE54" s="235">
        <v>29</v>
      </c>
      <c r="BF54" s="235">
        <v>13</v>
      </c>
      <c r="BG54" s="234">
        <f>BH54+BI54</f>
        <v>24</v>
      </c>
      <c r="BH54" s="235">
        <v>17</v>
      </c>
      <c r="BI54" s="235">
        <v>7</v>
      </c>
      <c r="BJ54" s="234">
        <f>BK54+BL54</f>
        <v>7</v>
      </c>
      <c r="BK54" s="235">
        <v>3</v>
      </c>
      <c r="BL54" s="235">
        <v>4</v>
      </c>
      <c r="BM54" s="234">
        <f>BN54+BO54</f>
        <v>691</v>
      </c>
      <c r="BN54" s="235">
        <v>321</v>
      </c>
      <c r="BO54" s="237">
        <v>370</v>
      </c>
    </row>
    <row r="55" spans="1:67" s="188" customFormat="1" ht="15" customHeight="1" x14ac:dyDescent="0.25">
      <c r="A55" s="233" t="s">
        <v>401</v>
      </c>
      <c r="B55" s="234">
        <f>C55+D55</f>
        <v>7392</v>
      </c>
      <c r="C55" s="235">
        <f t="shared" si="28"/>
        <v>3650</v>
      </c>
      <c r="D55" s="236">
        <f t="shared" si="28"/>
        <v>3742</v>
      </c>
      <c r="E55" s="234">
        <f>F55+G55</f>
        <v>167</v>
      </c>
      <c r="F55" s="235">
        <v>92</v>
      </c>
      <c r="G55" s="235">
        <v>75</v>
      </c>
      <c r="H55" s="234">
        <f>I55+J55</f>
        <v>75</v>
      </c>
      <c r="I55" s="235">
        <v>41</v>
      </c>
      <c r="J55" s="235">
        <v>34</v>
      </c>
      <c r="K55" s="234">
        <f>L55+M55</f>
        <v>266</v>
      </c>
      <c r="L55" s="235">
        <v>133</v>
      </c>
      <c r="M55" s="235">
        <v>133</v>
      </c>
      <c r="N55" s="234">
        <f>O55+P55</f>
        <v>53</v>
      </c>
      <c r="O55" s="235">
        <v>24</v>
      </c>
      <c r="P55" s="235">
        <v>29</v>
      </c>
      <c r="Q55" s="234">
        <f>R55+S55</f>
        <v>681</v>
      </c>
      <c r="R55" s="235">
        <v>371</v>
      </c>
      <c r="S55" s="235">
        <v>310</v>
      </c>
      <c r="T55" s="234">
        <f>U55+V55</f>
        <v>460</v>
      </c>
      <c r="U55" s="235">
        <v>257</v>
      </c>
      <c r="V55" s="235">
        <v>203</v>
      </c>
      <c r="W55" s="234">
        <f>X55+Y55</f>
        <v>145</v>
      </c>
      <c r="X55" s="235">
        <v>89</v>
      </c>
      <c r="Y55" s="235">
        <v>56</v>
      </c>
      <c r="Z55" s="234">
        <f>AA55+AB55</f>
        <v>206</v>
      </c>
      <c r="AA55" s="235">
        <v>93</v>
      </c>
      <c r="AB55" s="235">
        <v>113</v>
      </c>
      <c r="AC55" s="234">
        <f>AD55+AE55</f>
        <v>132</v>
      </c>
      <c r="AD55" s="235">
        <v>66</v>
      </c>
      <c r="AE55" s="235">
        <v>66</v>
      </c>
      <c r="AF55" s="234">
        <f>AG55+AH55</f>
        <v>372</v>
      </c>
      <c r="AG55" s="235">
        <v>180</v>
      </c>
      <c r="AH55" s="235">
        <v>192</v>
      </c>
      <c r="AI55" s="234">
        <f>AJ55+AK55</f>
        <v>658</v>
      </c>
      <c r="AJ55" s="235">
        <v>327</v>
      </c>
      <c r="AK55" s="235">
        <v>331</v>
      </c>
      <c r="AL55" s="234">
        <f>AM55+AN55</f>
        <v>369</v>
      </c>
      <c r="AM55" s="235">
        <v>181</v>
      </c>
      <c r="AN55" s="235">
        <v>188</v>
      </c>
      <c r="AO55" s="234">
        <f>AP55+AQ55</f>
        <v>552</v>
      </c>
      <c r="AP55" s="235">
        <v>238</v>
      </c>
      <c r="AQ55" s="235">
        <v>314</v>
      </c>
      <c r="AR55" s="234">
        <f>AS55+AT55</f>
        <v>1820</v>
      </c>
      <c r="AS55" s="235">
        <v>824</v>
      </c>
      <c r="AT55" s="235">
        <v>996</v>
      </c>
      <c r="AU55" s="234">
        <f>AV55+AW55</f>
        <v>567</v>
      </c>
      <c r="AV55" s="235">
        <v>279</v>
      </c>
      <c r="AW55" s="235">
        <v>288</v>
      </c>
      <c r="AX55" s="234">
        <f>AY55+AZ55</f>
        <v>13</v>
      </c>
      <c r="AY55" s="235">
        <v>7</v>
      </c>
      <c r="AZ55" s="235">
        <v>6</v>
      </c>
      <c r="BA55" s="234">
        <f>BB55+BC55</f>
        <v>17</v>
      </c>
      <c r="BB55" s="235">
        <v>10</v>
      </c>
      <c r="BC55" s="235">
        <v>7</v>
      </c>
      <c r="BD55" s="234">
        <f>BE55+BF55</f>
        <v>44</v>
      </c>
      <c r="BE55" s="235">
        <v>35</v>
      </c>
      <c r="BF55" s="235">
        <v>9</v>
      </c>
      <c r="BG55" s="234">
        <f>BH55+BI55</f>
        <v>20</v>
      </c>
      <c r="BH55" s="235">
        <v>13</v>
      </c>
      <c r="BI55" s="235">
        <v>7</v>
      </c>
      <c r="BJ55" s="234">
        <f>BK55+BL55</f>
        <v>16</v>
      </c>
      <c r="BK55" s="235">
        <v>11</v>
      </c>
      <c r="BL55" s="235">
        <v>5</v>
      </c>
      <c r="BM55" s="234">
        <f>BN55+BO55</f>
        <v>759</v>
      </c>
      <c r="BN55" s="235">
        <v>379</v>
      </c>
      <c r="BO55" s="237">
        <v>380</v>
      </c>
    </row>
    <row r="56" spans="1:67" s="188" customFormat="1" ht="15" customHeight="1" x14ac:dyDescent="0.25">
      <c r="A56" s="233" t="s">
        <v>402</v>
      </c>
      <c r="B56" s="234">
        <f>C56+D56</f>
        <v>7662</v>
      </c>
      <c r="C56" s="235">
        <f t="shared" si="28"/>
        <v>3719</v>
      </c>
      <c r="D56" s="236">
        <f t="shared" si="28"/>
        <v>3943</v>
      </c>
      <c r="E56" s="234">
        <f>F56+G56</f>
        <v>144</v>
      </c>
      <c r="F56" s="235">
        <v>82</v>
      </c>
      <c r="G56" s="235">
        <v>62</v>
      </c>
      <c r="H56" s="234">
        <f>I56+J56</f>
        <v>79</v>
      </c>
      <c r="I56" s="235">
        <v>41</v>
      </c>
      <c r="J56" s="235">
        <v>38</v>
      </c>
      <c r="K56" s="234">
        <f>L56+M56</f>
        <v>262</v>
      </c>
      <c r="L56" s="235">
        <v>129</v>
      </c>
      <c r="M56" s="235">
        <v>133</v>
      </c>
      <c r="N56" s="234">
        <f>O56+P56</f>
        <v>77</v>
      </c>
      <c r="O56" s="235">
        <v>47</v>
      </c>
      <c r="P56" s="235">
        <v>30</v>
      </c>
      <c r="Q56" s="234">
        <f>R56+S56</f>
        <v>678</v>
      </c>
      <c r="R56" s="235">
        <v>371</v>
      </c>
      <c r="S56" s="235">
        <v>307</v>
      </c>
      <c r="T56" s="234">
        <f>U56+V56</f>
        <v>448</v>
      </c>
      <c r="U56" s="235">
        <v>252</v>
      </c>
      <c r="V56" s="235">
        <v>196</v>
      </c>
      <c r="W56" s="234">
        <f>X56+Y56</f>
        <v>131</v>
      </c>
      <c r="X56" s="235">
        <v>57</v>
      </c>
      <c r="Y56" s="235">
        <v>74</v>
      </c>
      <c r="Z56" s="234">
        <f>AA56+AB56</f>
        <v>242</v>
      </c>
      <c r="AA56" s="235">
        <v>121</v>
      </c>
      <c r="AB56" s="235">
        <v>121</v>
      </c>
      <c r="AC56" s="234">
        <f>AD56+AE56</f>
        <v>143</v>
      </c>
      <c r="AD56" s="235">
        <v>75</v>
      </c>
      <c r="AE56" s="235">
        <v>68</v>
      </c>
      <c r="AF56" s="234">
        <f>AG56+AH56</f>
        <v>421</v>
      </c>
      <c r="AG56" s="235">
        <v>174</v>
      </c>
      <c r="AH56" s="235">
        <v>247</v>
      </c>
      <c r="AI56" s="234">
        <f>AJ56+AK56</f>
        <v>814</v>
      </c>
      <c r="AJ56" s="235">
        <v>364</v>
      </c>
      <c r="AK56" s="235">
        <v>450</v>
      </c>
      <c r="AL56" s="234">
        <f>AM56+AN56</f>
        <v>358</v>
      </c>
      <c r="AM56" s="235">
        <v>174</v>
      </c>
      <c r="AN56" s="235">
        <v>184</v>
      </c>
      <c r="AO56" s="234">
        <f>AP56+AQ56</f>
        <v>561</v>
      </c>
      <c r="AP56" s="235">
        <v>268</v>
      </c>
      <c r="AQ56" s="235">
        <v>293</v>
      </c>
      <c r="AR56" s="234">
        <f>AS56+AT56</f>
        <v>1851</v>
      </c>
      <c r="AS56" s="235">
        <v>831</v>
      </c>
      <c r="AT56" s="235">
        <v>1020</v>
      </c>
      <c r="AU56" s="234">
        <f>AV56+AW56</f>
        <v>605</v>
      </c>
      <c r="AV56" s="235">
        <v>310</v>
      </c>
      <c r="AW56" s="235">
        <v>295</v>
      </c>
      <c r="AX56" s="234">
        <f>AY56+AZ56</f>
        <v>16</v>
      </c>
      <c r="AY56" s="235">
        <v>11</v>
      </c>
      <c r="AZ56" s="235">
        <v>5</v>
      </c>
      <c r="BA56" s="234">
        <f>BB56+BC56</f>
        <v>12</v>
      </c>
      <c r="BB56" s="235">
        <v>11</v>
      </c>
      <c r="BC56" s="235">
        <v>1</v>
      </c>
      <c r="BD56" s="234">
        <f>BE56+BF56</f>
        <v>51</v>
      </c>
      <c r="BE56" s="235">
        <v>35</v>
      </c>
      <c r="BF56" s="235">
        <v>16</v>
      </c>
      <c r="BG56" s="234">
        <f>BH56+BI56</f>
        <v>17</v>
      </c>
      <c r="BH56" s="235">
        <v>13</v>
      </c>
      <c r="BI56" s="235">
        <v>4</v>
      </c>
      <c r="BJ56" s="234">
        <f>BK56+BL56</f>
        <v>25</v>
      </c>
      <c r="BK56" s="235">
        <v>14</v>
      </c>
      <c r="BL56" s="235">
        <v>11</v>
      </c>
      <c r="BM56" s="234">
        <f>BN56+BO56</f>
        <v>727</v>
      </c>
      <c r="BN56" s="235">
        <v>339</v>
      </c>
      <c r="BO56" s="237">
        <v>388</v>
      </c>
    </row>
    <row r="57" spans="1:67" s="188" customFormat="1" ht="15" customHeight="1" x14ac:dyDescent="0.25">
      <c r="A57" s="233" t="s">
        <v>403</v>
      </c>
      <c r="B57" s="234">
        <f>C57+D57</f>
        <v>6678</v>
      </c>
      <c r="C57" s="235">
        <f t="shared" si="28"/>
        <v>3318</v>
      </c>
      <c r="D57" s="236">
        <f t="shared" si="28"/>
        <v>3360</v>
      </c>
      <c r="E57" s="234">
        <f>F57+G57</f>
        <v>127</v>
      </c>
      <c r="F57" s="235">
        <v>66</v>
      </c>
      <c r="G57" s="235">
        <v>61</v>
      </c>
      <c r="H57" s="234">
        <f>I57+J57</f>
        <v>79</v>
      </c>
      <c r="I57" s="235">
        <v>45</v>
      </c>
      <c r="J57" s="235">
        <v>34</v>
      </c>
      <c r="K57" s="234">
        <f>L57+M57</f>
        <v>222</v>
      </c>
      <c r="L57" s="235">
        <v>115</v>
      </c>
      <c r="M57" s="235">
        <v>107</v>
      </c>
      <c r="N57" s="234">
        <f>O57+P57</f>
        <v>57</v>
      </c>
      <c r="O57" s="235">
        <v>22</v>
      </c>
      <c r="P57" s="235">
        <v>35</v>
      </c>
      <c r="Q57" s="234">
        <f>R57+S57</f>
        <v>560</v>
      </c>
      <c r="R57" s="235">
        <v>302</v>
      </c>
      <c r="S57" s="235">
        <v>258</v>
      </c>
      <c r="T57" s="234">
        <f>U57+V57</f>
        <v>375</v>
      </c>
      <c r="U57" s="235">
        <v>184</v>
      </c>
      <c r="V57" s="235">
        <v>191</v>
      </c>
      <c r="W57" s="234">
        <f>X57+Y57</f>
        <v>137</v>
      </c>
      <c r="X57" s="235">
        <v>69</v>
      </c>
      <c r="Y57" s="235">
        <v>68</v>
      </c>
      <c r="Z57" s="234">
        <f>AA57+AB57</f>
        <v>223</v>
      </c>
      <c r="AA57" s="235">
        <v>95</v>
      </c>
      <c r="AB57" s="235">
        <v>128</v>
      </c>
      <c r="AC57" s="234">
        <f>AD57+AE57</f>
        <v>134</v>
      </c>
      <c r="AD57" s="235">
        <v>74</v>
      </c>
      <c r="AE57" s="235">
        <v>60</v>
      </c>
      <c r="AF57" s="234">
        <f>AG57+AH57</f>
        <v>327</v>
      </c>
      <c r="AG57" s="235">
        <v>159</v>
      </c>
      <c r="AH57" s="235">
        <v>168</v>
      </c>
      <c r="AI57" s="234">
        <f>AJ57+AK57</f>
        <v>663</v>
      </c>
      <c r="AJ57" s="235">
        <v>328</v>
      </c>
      <c r="AK57" s="235">
        <v>335</v>
      </c>
      <c r="AL57" s="234">
        <f>AM57+AN57</f>
        <v>308</v>
      </c>
      <c r="AM57" s="235">
        <v>144</v>
      </c>
      <c r="AN57" s="235">
        <v>164</v>
      </c>
      <c r="AO57" s="234">
        <f>AP57+AQ57</f>
        <v>492</v>
      </c>
      <c r="AP57" s="235">
        <v>238</v>
      </c>
      <c r="AQ57" s="235">
        <v>254</v>
      </c>
      <c r="AR57" s="234">
        <f>AS57+AT57</f>
        <v>1712</v>
      </c>
      <c r="AS57" s="235">
        <v>834</v>
      </c>
      <c r="AT57" s="235">
        <v>878</v>
      </c>
      <c r="AU57" s="234">
        <f>AV57+AW57</f>
        <v>514</v>
      </c>
      <c r="AV57" s="235">
        <v>267</v>
      </c>
      <c r="AW57" s="235">
        <v>247</v>
      </c>
      <c r="AX57" s="234">
        <f>AY57+AZ57</f>
        <v>14</v>
      </c>
      <c r="AY57" s="235">
        <v>9</v>
      </c>
      <c r="AZ57" s="235">
        <v>5</v>
      </c>
      <c r="BA57" s="234">
        <f>BB57+BC57</f>
        <v>13</v>
      </c>
      <c r="BB57" s="235">
        <v>8</v>
      </c>
      <c r="BC57" s="235">
        <v>5</v>
      </c>
      <c r="BD57" s="234">
        <f>BE57+BF57</f>
        <v>49</v>
      </c>
      <c r="BE57" s="235">
        <v>35</v>
      </c>
      <c r="BF57" s="235">
        <v>14</v>
      </c>
      <c r="BG57" s="234">
        <f>BH57+BI57</f>
        <v>16</v>
      </c>
      <c r="BH57" s="235">
        <v>7</v>
      </c>
      <c r="BI57" s="235">
        <v>9</v>
      </c>
      <c r="BJ57" s="234">
        <f>BK57+BL57</f>
        <v>12</v>
      </c>
      <c r="BK57" s="235">
        <v>8</v>
      </c>
      <c r="BL57" s="235">
        <v>4</v>
      </c>
      <c r="BM57" s="234">
        <f>BN57+BO57</f>
        <v>644</v>
      </c>
      <c r="BN57" s="235">
        <v>309</v>
      </c>
      <c r="BO57" s="237">
        <v>335</v>
      </c>
    </row>
    <row r="58" spans="1:67" s="188" customFormat="1" ht="15" customHeight="1" x14ac:dyDescent="0.25">
      <c r="A58" s="233" t="s">
        <v>404</v>
      </c>
      <c r="B58" s="234">
        <f>C58+D58</f>
        <v>7253</v>
      </c>
      <c r="C58" s="235">
        <f t="shared" si="28"/>
        <v>3542</v>
      </c>
      <c r="D58" s="236">
        <f t="shared" si="28"/>
        <v>3711</v>
      </c>
      <c r="E58" s="234">
        <f>F58+G58</f>
        <v>186</v>
      </c>
      <c r="F58" s="235">
        <v>103</v>
      </c>
      <c r="G58" s="235">
        <v>83</v>
      </c>
      <c r="H58" s="234">
        <f>I58+J58</f>
        <v>72</v>
      </c>
      <c r="I58" s="235">
        <v>41</v>
      </c>
      <c r="J58" s="235">
        <v>31</v>
      </c>
      <c r="K58" s="234">
        <f>L58+M58</f>
        <v>240</v>
      </c>
      <c r="L58" s="235">
        <v>133</v>
      </c>
      <c r="M58" s="235">
        <v>107</v>
      </c>
      <c r="N58" s="234">
        <f>O58+P58</f>
        <v>82</v>
      </c>
      <c r="O58" s="235">
        <v>38</v>
      </c>
      <c r="P58" s="235">
        <v>44</v>
      </c>
      <c r="Q58" s="234">
        <f>R58+S58</f>
        <v>563</v>
      </c>
      <c r="R58" s="235">
        <v>304</v>
      </c>
      <c r="S58" s="235">
        <v>259</v>
      </c>
      <c r="T58" s="234">
        <f>U58+V58</f>
        <v>376</v>
      </c>
      <c r="U58" s="235">
        <v>202</v>
      </c>
      <c r="V58" s="235">
        <v>174</v>
      </c>
      <c r="W58" s="234">
        <f>X58+Y58</f>
        <v>137</v>
      </c>
      <c r="X58" s="235">
        <v>68</v>
      </c>
      <c r="Y58" s="235">
        <v>69</v>
      </c>
      <c r="Z58" s="234">
        <f>AA58+AB58</f>
        <v>251</v>
      </c>
      <c r="AA58" s="235">
        <v>124</v>
      </c>
      <c r="AB58" s="235">
        <v>127</v>
      </c>
      <c r="AC58" s="234">
        <f>AD58+AE58</f>
        <v>142</v>
      </c>
      <c r="AD58" s="235">
        <v>81</v>
      </c>
      <c r="AE58" s="235">
        <v>61</v>
      </c>
      <c r="AF58" s="234">
        <f>AG58+AH58</f>
        <v>376</v>
      </c>
      <c r="AG58" s="235">
        <v>158</v>
      </c>
      <c r="AH58" s="235">
        <v>218</v>
      </c>
      <c r="AI58" s="234">
        <f>AJ58+AK58</f>
        <v>741</v>
      </c>
      <c r="AJ58" s="235">
        <v>340</v>
      </c>
      <c r="AK58" s="235">
        <v>401</v>
      </c>
      <c r="AL58" s="234">
        <f>AM58+AN58</f>
        <v>368</v>
      </c>
      <c r="AM58" s="235">
        <v>184</v>
      </c>
      <c r="AN58" s="235">
        <v>184</v>
      </c>
      <c r="AO58" s="234">
        <f>AP58+AQ58</f>
        <v>542</v>
      </c>
      <c r="AP58" s="235">
        <v>256</v>
      </c>
      <c r="AQ58" s="235">
        <v>286</v>
      </c>
      <c r="AR58" s="234">
        <f>AS58+AT58</f>
        <v>1823</v>
      </c>
      <c r="AS58" s="235">
        <v>838</v>
      </c>
      <c r="AT58" s="235">
        <v>985</v>
      </c>
      <c r="AU58" s="234">
        <f>AV58+AW58</f>
        <v>536</v>
      </c>
      <c r="AV58" s="235">
        <v>278</v>
      </c>
      <c r="AW58" s="235">
        <v>258</v>
      </c>
      <c r="AX58" s="234">
        <f>AY58+AZ58</f>
        <v>7</v>
      </c>
      <c r="AY58" s="235">
        <v>4</v>
      </c>
      <c r="AZ58" s="235">
        <v>3</v>
      </c>
      <c r="BA58" s="234">
        <f>BB58+BC58</f>
        <v>20</v>
      </c>
      <c r="BB58" s="235">
        <v>13</v>
      </c>
      <c r="BC58" s="235">
        <v>7</v>
      </c>
      <c r="BD58" s="234">
        <f>BE58+BF58</f>
        <v>47</v>
      </c>
      <c r="BE58" s="235">
        <v>30</v>
      </c>
      <c r="BF58" s="235">
        <v>17</v>
      </c>
      <c r="BG58" s="234">
        <f>BH58+BI58</f>
        <v>18</v>
      </c>
      <c r="BH58" s="235">
        <v>9</v>
      </c>
      <c r="BI58" s="235">
        <v>9</v>
      </c>
      <c r="BJ58" s="234">
        <f>BK58+BL58</f>
        <v>26</v>
      </c>
      <c r="BK58" s="235">
        <v>15</v>
      </c>
      <c r="BL58" s="235">
        <v>11</v>
      </c>
      <c r="BM58" s="234">
        <f>BN58+BO58</f>
        <v>700</v>
      </c>
      <c r="BN58" s="235">
        <v>323</v>
      </c>
      <c r="BO58" s="237">
        <v>377</v>
      </c>
    </row>
    <row r="59" spans="1:67" s="188" customFormat="1" ht="15" customHeight="1" x14ac:dyDescent="0.25">
      <c r="A59" s="238" t="s">
        <v>73</v>
      </c>
      <c r="B59" s="230">
        <f t="shared" ref="B59:BM59" si="29">SUM(B60:B64)</f>
        <v>38759</v>
      </c>
      <c r="C59" s="227">
        <f t="shared" si="29"/>
        <v>19373</v>
      </c>
      <c r="D59" s="231">
        <f t="shared" si="29"/>
        <v>19386</v>
      </c>
      <c r="E59" s="230">
        <f t="shared" si="29"/>
        <v>994</v>
      </c>
      <c r="F59" s="227">
        <f t="shared" si="29"/>
        <v>499</v>
      </c>
      <c r="G59" s="227">
        <f t="shared" si="29"/>
        <v>495</v>
      </c>
      <c r="H59" s="230">
        <f t="shared" si="29"/>
        <v>438</v>
      </c>
      <c r="I59" s="227">
        <f t="shared" si="29"/>
        <v>228</v>
      </c>
      <c r="J59" s="227">
        <f t="shared" si="29"/>
        <v>210</v>
      </c>
      <c r="K59" s="230">
        <f t="shared" si="29"/>
        <v>1370</v>
      </c>
      <c r="L59" s="227">
        <f t="shared" si="29"/>
        <v>714</v>
      </c>
      <c r="M59" s="227">
        <f t="shared" si="29"/>
        <v>656</v>
      </c>
      <c r="N59" s="230">
        <f t="shared" si="29"/>
        <v>368</v>
      </c>
      <c r="O59" s="227">
        <f t="shared" si="29"/>
        <v>193</v>
      </c>
      <c r="P59" s="227">
        <f t="shared" si="29"/>
        <v>175</v>
      </c>
      <c r="Q59" s="230">
        <f t="shared" si="29"/>
        <v>2994</v>
      </c>
      <c r="R59" s="227">
        <f t="shared" si="29"/>
        <v>1621</v>
      </c>
      <c r="S59" s="227">
        <f t="shared" si="29"/>
        <v>1373</v>
      </c>
      <c r="T59" s="230">
        <f t="shared" si="29"/>
        <v>2103</v>
      </c>
      <c r="U59" s="227">
        <f t="shared" si="29"/>
        <v>1060</v>
      </c>
      <c r="V59" s="227">
        <f t="shared" si="29"/>
        <v>1043</v>
      </c>
      <c r="W59" s="230">
        <f t="shared" si="29"/>
        <v>852</v>
      </c>
      <c r="X59" s="227">
        <f t="shared" si="29"/>
        <v>408</v>
      </c>
      <c r="Y59" s="227">
        <f t="shared" si="29"/>
        <v>444</v>
      </c>
      <c r="Z59" s="230">
        <f t="shared" si="29"/>
        <v>1522</v>
      </c>
      <c r="AA59" s="227">
        <f t="shared" si="29"/>
        <v>757</v>
      </c>
      <c r="AB59" s="227">
        <f t="shared" si="29"/>
        <v>765</v>
      </c>
      <c r="AC59" s="230">
        <f t="shared" si="29"/>
        <v>755</v>
      </c>
      <c r="AD59" s="227">
        <f t="shared" si="29"/>
        <v>418</v>
      </c>
      <c r="AE59" s="227">
        <f t="shared" si="29"/>
        <v>337</v>
      </c>
      <c r="AF59" s="230">
        <f t="shared" si="29"/>
        <v>2332</v>
      </c>
      <c r="AG59" s="227">
        <f t="shared" si="29"/>
        <v>1064</v>
      </c>
      <c r="AH59" s="227">
        <f t="shared" si="29"/>
        <v>1268</v>
      </c>
      <c r="AI59" s="230">
        <f t="shared" si="29"/>
        <v>4181</v>
      </c>
      <c r="AJ59" s="227">
        <f t="shared" si="29"/>
        <v>1956</v>
      </c>
      <c r="AK59" s="227">
        <f t="shared" si="29"/>
        <v>2225</v>
      </c>
      <c r="AL59" s="230">
        <f t="shared" si="29"/>
        <v>2051</v>
      </c>
      <c r="AM59" s="227">
        <f t="shared" si="29"/>
        <v>1022</v>
      </c>
      <c r="AN59" s="227">
        <f t="shared" si="29"/>
        <v>1029</v>
      </c>
      <c r="AO59" s="230">
        <f t="shared" si="29"/>
        <v>2921</v>
      </c>
      <c r="AP59" s="227">
        <f t="shared" si="29"/>
        <v>1438</v>
      </c>
      <c r="AQ59" s="227">
        <f t="shared" si="29"/>
        <v>1483</v>
      </c>
      <c r="AR59" s="230">
        <f t="shared" si="29"/>
        <v>8877</v>
      </c>
      <c r="AS59" s="227">
        <f t="shared" si="29"/>
        <v>4362</v>
      </c>
      <c r="AT59" s="227">
        <f t="shared" si="29"/>
        <v>4515</v>
      </c>
      <c r="AU59" s="230">
        <f t="shared" si="29"/>
        <v>2496</v>
      </c>
      <c r="AV59" s="227">
        <f t="shared" si="29"/>
        <v>1329</v>
      </c>
      <c r="AW59" s="227">
        <f t="shared" si="29"/>
        <v>1167</v>
      </c>
      <c r="AX59" s="230">
        <f t="shared" si="29"/>
        <v>110</v>
      </c>
      <c r="AY59" s="227">
        <f t="shared" si="29"/>
        <v>69</v>
      </c>
      <c r="AZ59" s="227">
        <f t="shared" si="29"/>
        <v>41</v>
      </c>
      <c r="BA59" s="230">
        <f t="shared" si="29"/>
        <v>88</v>
      </c>
      <c r="BB59" s="227">
        <f t="shared" si="29"/>
        <v>52</v>
      </c>
      <c r="BC59" s="227">
        <f t="shared" si="29"/>
        <v>36</v>
      </c>
      <c r="BD59" s="230">
        <f t="shared" si="29"/>
        <v>256</v>
      </c>
      <c r="BE59" s="227">
        <f t="shared" si="29"/>
        <v>175</v>
      </c>
      <c r="BF59" s="227">
        <f t="shared" si="29"/>
        <v>81</v>
      </c>
      <c r="BG59" s="230">
        <f t="shared" si="29"/>
        <v>103</v>
      </c>
      <c r="BH59" s="227">
        <f t="shared" si="29"/>
        <v>56</v>
      </c>
      <c r="BI59" s="227">
        <f t="shared" si="29"/>
        <v>47</v>
      </c>
      <c r="BJ59" s="230">
        <f t="shared" si="29"/>
        <v>119</v>
      </c>
      <c r="BK59" s="227">
        <f t="shared" si="29"/>
        <v>77</v>
      </c>
      <c r="BL59" s="227">
        <f t="shared" si="29"/>
        <v>42</v>
      </c>
      <c r="BM59" s="230">
        <f t="shared" si="29"/>
        <v>3829</v>
      </c>
      <c r="BN59" s="227">
        <f t="shared" ref="BN59:BO59" si="30">SUM(BN60:BN64)</f>
        <v>1875</v>
      </c>
      <c r="BO59" s="232">
        <f t="shared" si="30"/>
        <v>1954</v>
      </c>
    </row>
    <row r="60" spans="1:67" s="188" customFormat="1" ht="15" customHeight="1" x14ac:dyDescent="0.25">
      <c r="A60" s="233" t="s">
        <v>405</v>
      </c>
      <c r="B60" s="234">
        <f>C60+D60</f>
        <v>7343</v>
      </c>
      <c r="C60" s="235">
        <f t="shared" ref="C60:D64" si="31">F60+I60+L60+O60+R60+U60+X60+AA60+AD60+AG60+AJ60+AM60+AP60+AS60+AV60+AY60+BB60+BE60+BH60+BK60+BN60</f>
        <v>3664</v>
      </c>
      <c r="D60" s="236">
        <f t="shared" si="31"/>
        <v>3679</v>
      </c>
      <c r="E60" s="234">
        <f>F60+G60</f>
        <v>170</v>
      </c>
      <c r="F60" s="235">
        <v>73</v>
      </c>
      <c r="G60" s="235">
        <v>97</v>
      </c>
      <c r="H60" s="234">
        <f>I60+J60</f>
        <v>64</v>
      </c>
      <c r="I60" s="235">
        <v>35</v>
      </c>
      <c r="J60" s="235">
        <v>29</v>
      </c>
      <c r="K60" s="234">
        <f>L60+M60</f>
        <v>238</v>
      </c>
      <c r="L60" s="235">
        <v>119</v>
      </c>
      <c r="M60" s="235">
        <v>119</v>
      </c>
      <c r="N60" s="234">
        <f>O60+P60</f>
        <v>66</v>
      </c>
      <c r="O60" s="235">
        <v>38</v>
      </c>
      <c r="P60" s="235">
        <v>28</v>
      </c>
      <c r="Q60" s="234">
        <f>R60+S60</f>
        <v>639</v>
      </c>
      <c r="R60" s="235">
        <v>349</v>
      </c>
      <c r="S60" s="235">
        <v>290</v>
      </c>
      <c r="T60" s="234">
        <f>U60+V60</f>
        <v>359</v>
      </c>
      <c r="U60" s="235">
        <v>193</v>
      </c>
      <c r="V60" s="235">
        <v>166</v>
      </c>
      <c r="W60" s="234">
        <f>X60+Y60</f>
        <v>130</v>
      </c>
      <c r="X60" s="235">
        <v>59</v>
      </c>
      <c r="Y60" s="235">
        <v>71</v>
      </c>
      <c r="Z60" s="234">
        <f>AA60+AB60</f>
        <v>279</v>
      </c>
      <c r="AA60" s="235">
        <v>125</v>
      </c>
      <c r="AB60" s="235">
        <v>154</v>
      </c>
      <c r="AC60" s="234">
        <f>AD60+AE60</f>
        <v>133</v>
      </c>
      <c r="AD60" s="235">
        <v>68</v>
      </c>
      <c r="AE60" s="235">
        <v>65</v>
      </c>
      <c r="AF60" s="234">
        <f>AG60+AH60</f>
        <v>409</v>
      </c>
      <c r="AG60" s="235">
        <v>176</v>
      </c>
      <c r="AH60" s="235">
        <v>233</v>
      </c>
      <c r="AI60" s="234">
        <f>AJ60+AK60</f>
        <v>772</v>
      </c>
      <c r="AJ60" s="235">
        <v>379</v>
      </c>
      <c r="AK60" s="235">
        <v>393</v>
      </c>
      <c r="AL60" s="234">
        <f>AM60+AN60</f>
        <v>354</v>
      </c>
      <c r="AM60" s="235">
        <v>174</v>
      </c>
      <c r="AN60" s="235">
        <v>180</v>
      </c>
      <c r="AO60" s="234">
        <f>AP60+AQ60</f>
        <v>537</v>
      </c>
      <c r="AP60" s="235">
        <v>281</v>
      </c>
      <c r="AQ60" s="235">
        <v>256</v>
      </c>
      <c r="AR60" s="234">
        <f>AS60+AT60</f>
        <v>1800</v>
      </c>
      <c r="AS60" s="235">
        <v>874</v>
      </c>
      <c r="AT60" s="235">
        <v>926</v>
      </c>
      <c r="AU60" s="234">
        <f>AV60+AW60</f>
        <v>525</v>
      </c>
      <c r="AV60" s="235">
        <v>284</v>
      </c>
      <c r="AW60" s="235">
        <v>241</v>
      </c>
      <c r="AX60" s="234">
        <f>AY60+AZ60</f>
        <v>10</v>
      </c>
      <c r="AY60" s="235">
        <v>5</v>
      </c>
      <c r="AZ60" s="235">
        <v>5</v>
      </c>
      <c r="BA60" s="234">
        <f>BB60+BC60</f>
        <v>18</v>
      </c>
      <c r="BB60" s="235">
        <v>12</v>
      </c>
      <c r="BC60" s="235">
        <v>6</v>
      </c>
      <c r="BD60" s="234">
        <f>BE60+BF60</f>
        <v>43</v>
      </c>
      <c r="BE60" s="235">
        <v>32</v>
      </c>
      <c r="BF60" s="235">
        <v>11</v>
      </c>
      <c r="BG60" s="234">
        <f>BH60+BI60</f>
        <v>16</v>
      </c>
      <c r="BH60" s="235">
        <v>9</v>
      </c>
      <c r="BI60" s="235">
        <v>7</v>
      </c>
      <c r="BJ60" s="234">
        <f>BK60+BL60</f>
        <v>24</v>
      </c>
      <c r="BK60" s="235">
        <v>14</v>
      </c>
      <c r="BL60" s="235">
        <v>10</v>
      </c>
      <c r="BM60" s="234">
        <f>BN60+BO60</f>
        <v>757</v>
      </c>
      <c r="BN60" s="235">
        <v>365</v>
      </c>
      <c r="BO60" s="237">
        <v>392</v>
      </c>
    </row>
    <row r="61" spans="1:67" s="188" customFormat="1" ht="15" customHeight="1" x14ac:dyDescent="0.25">
      <c r="A61" s="233" t="s">
        <v>406</v>
      </c>
      <c r="B61" s="234">
        <f>C61+D61</f>
        <v>7156</v>
      </c>
      <c r="C61" s="235">
        <f t="shared" si="31"/>
        <v>3507</v>
      </c>
      <c r="D61" s="236">
        <f t="shared" si="31"/>
        <v>3649</v>
      </c>
      <c r="E61" s="234">
        <f>F61+G61</f>
        <v>179</v>
      </c>
      <c r="F61" s="235">
        <v>102</v>
      </c>
      <c r="G61" s="235">
        <v>77</v>
      </c>
      <c r="H61" s="234">
        <f>I61+J61</f>
        <v>86</v>
      </c>
      <c r="I61" s="235">
        <v>46</v>
      </c>
      <c r="J61" s="235">
        <v>40</v>
      </c>
      <c r="K61" s="234">
        <f>L61+M61</f>
        <v>227</v>
      </c>
      <c r="L61" s="235">
        <v>110</v>
      </c>
      <c r="M61" s="235">
        <v>117</v>
      </c>
      <c r="N61" s="234">
        <f>O61+P61</f>
        <v>71</v>
      </c>
      <c r="O61" s="235">
        <v>32</v>
      </c>
      <c r="P61" s="235">
        <v>39</v>
      </c>
      <c r="Q61" s="234">
        <f>R61+S61</f>
        <v>581</v>
      </c>
      <c r="R61" s="235">
        <v>315</v>
      </c>
      <c r="S61" s="235">
        <v>266</v>
      </c>
      <c r="T61" s="234">
        <f>U61+V61</f>
        <v>387</v>
      </c>
      <c r="U61" s="235">
        <v>192</v>
      </c>
      <c r="V61" s="235">
        <v>195</v>
      </c>
      <c r="W61" s="234">
        <f>X61+Y61</f>
        <v>130</v>
      </c>
      <c r="X61" s="235">
        <v>64</v>
      </c>
      <c r="Y61" s="235">
        <v>66</v>
      </c>
      <c r="Z61" s="234">
        <f>AA61+AB61</f>
        <v>252</v>
      </c>
      <c r="AA61" s="235">
        <v>121</v>
      </c>
      <c r="AB61" s="235">
        <v>131</v>
      </c>
      <c r="AC61" s="234">
        <f>AD61+AE61</f>
        <v>135</v>
      </c>
      <c r="AD61" s="235">
        <v>83</v>
      </c>
      <c r="AE61" s="235">
        <v>52</v>
      </c>
      <c r="AF61" s="234">
        <f>AG61+AH61</f>
        <v>427</v>
      </c>
      <c r="AG61" s="235">
        <v>199</v>
      </c>
      <c r="AH61" s="235">
        <v>228</v>
      </c>
      <c r="AI61" s="234">
        <f>AJ61+AK61</f>
        <v>736</v>
      </c>
      <c r="AJ61" s="235">
        <v>320</v>
      </c>
      <c r="AK61" s="235">
        <v>416</v>
      </c>
      <c r="AL61" s="234">
        <f>AM61+AN61</f>
        <v>375</v>
      </c>
      <c r="AM61" s="235">
        <v>179</v>
      </c>
      <c r="AN61" s="235">
        <v>196</v>
      </c>
      <c r="AO61" s="234">
        <f>AP61+AQ61</f>
        <v>539</v>
      </c>
      <c r="AP61" s="235">
        <v>260</v>
      </c>
      <c r="AQ61" s="235">
        <v>279</v>
      </c>
      <c r="AR61" s="234">
        <f>AS61+AT61</f>
        <v>1733</v>
      </c>
      <c r="AS61" s="235">
        <v>837</v>
      </c>
      <c r="AT61" s="235">
        <v>896</v>
      </c>
      <c r="AU61" s="234">
        <f>AV61+AW61</f>
        <v>467</v>
      </c>
      <c r="AV61" s="235">
        <v>248</v>
      </c>
      <c r="AW61" s="235">
        <v>219</v>
      </c>
      <c r="AX61" s="234">
        <f>AY61+AZ61</f>
        <v>22</v>
      </c>
      <c r="AY61" s="235">
        <v>12</v>
      </c>
      <c r="AZ61" s="235">
        <v>10</v>
      </c>
      <c r="BA61" s="234">
        <f>BB61+BC61</f>
        <v>15</v>
      </c>
      <c r="BB61" s="235">
        <v>9</v>
      </c>
      <c r="BC61" s="235">
        <v>6</v>
      </c>
      <c r="BD61" s="234">
        <f>BE61+BF61</f>
        <v>38</v>
      </c>
      <c r="BE61" s="235">
        <v>26</v>
      </c>
      <c r="BF61" s="235">
        <v>12</v>
      </c>
      <c r="BG61" s="234">
        <f>BH61+BI61</f>
        <v>20</v>
      </c>
      <c r="BH61" s="235">
        <v>11</v>
      </c>
      <c r="BI61" s="235">
        <v>9</v>
      </c>
      <c r="BJ61" s="234">
        <f>BK61+BL61</f>
        <v>18</v>
      </c>
      <c r="BK61" s="235">
        <v>13</v>
      </c>
      <c r="BL61" s="235">
        <v>5</v>
      </c>
      <c r="BM61" s="234">
        <f>BN61+BO61</f>
        <v>718</v>
      </c>
      <c r="BN61" s="235">
        <v>328</v>
      </c>
      <c r="BO61" s="237">
        <v>390</v>
      </c>
    </row>
    <row r="62" spans="1:67" s="188" customFormat="1" ht="15" customHeight="1" x14ac:dyDescent="0.25">
      <c r="A62" s="233" t="s">
        <v>407</v>
      </c>
      <c r="B62" s="234">
        <f>C62+D62</f>
        <v>8109</v>
      </c>
      <c r="C62" s="235">
        <f t="shared" si="31"/>
        <v>4055</v>
      </c>
      <c r="D62" s="236">
        <f t="shared" si="31"/>
        <v>4054</v>
      </c>
      <c r="E62" s="234">
        <f>F62+G62</f>
        <v>219</v>
      </c>
      <c r="F62" s="235">
        <v>120</v>
      </c>
      <c r="G62" s="235">
        <v>99</v>
      </c>
      <c r="H62" s="234">
        <f>I62+J62</f>
        <v>71</v>
      </c>
      <c r="I62" s="235">
        <v>35</v>
      </c>
      <c r="J62" s="235">
        <v>36</v>
      </c>
      <c r="K62" s="234">
        <f>L62+M62</f>
        <v>281</v>
      </c>
      <c r="L62" s="235">
        <v>151</v>
      </c>
      <c r="M62" s="235">
        <v>130</v>
      </c>
      <c r="N62" s="234">
        <f>O62+P62</f>
        <v>79</v>
      </c>
      <c r="O62" s="235">
        <v>47</v>
      </c>
      <c r="P62" s="235">
        <v>32</v>
      </c>
      <c r="Q62" s="234">
        <f>R62+S62</f>
        <v>584</v>
      </c>
      <c r="R62" s="235">
        <v>311</v>
      </c>
      <c r="S62" s="235">
        <v>273</v>
      </c>
      <c r="T62" s="234">
        <f>U62+V62</f>
        <v>444</v>
      </c>
      <c r="U62" s="235">
        <v>226</v>
      </c>
      <c r="V62" s="235">
        <v>218</v>
      </c>
      <c r="W62" s="234">
        <f>X62+Y62</f>
        <v>205</v>
      </c>
      <c r="X62" s="235">
        <v>96</v>
      </c>
      <c r="Y62" s="235">
        <v>109</v>
      </c>
      <c r="Z62" s="234">
        <f>AA62+AB62</f>
        <v>326</v>
      </c>
      <c r="AA62" s="235">
        <v>165</v>
      </c>
      <c r="AB62" s="235">
        <v>161</v>
      </c>
      <c r="AC62" s="234">
        <f>AD62+AE62</f>
        <v>152</v>
      </c>
      <c r="AD62" s="235">
        <v>83</v>
      </c>
      <c r="AE62" s="235">
        <v>69</v>
      </c>
      <c r="AF62" s="234">
        <f>AG62+AH62</f>
        <v>503</v>
      </c>
      <c r="AG62" s="235">
        <v>240</v>
      </c>
      <c r="AH62" s="235">
        <v>263</v>
      </c>
      <c r="AI62" s="234">
        <f>AJ62+AK62</f>
        <v>879</v>
      </c>
      <c r="AJ62" s="235">
        <v>412</v>
      </c>
      <c r="AK62" s="235">
        <v>467</v>
      </c>
      <c r="AL62" s="234">
        <f>AM62+AN62</f>
        <v>412</v>
      </c>
      <c r="AM62" s="235">
        <v>205</v>
      </c>
      <c r="AN62" s="235">
        <v>207</v>
      </c>
      <c r="AO62" s="234">
        <f>AP62+AQ62</f>
        <v>593</v>
      </c>
      <c r="AP62" s="235">
        <v>290</v>
      </c>
      <c r="AQ62" s="235">
        <v>303</v>
      </c>
      <c r="AR62" s="234">
        <f>AS62+AT62</f>
        <v>1866</v>
      </c>
      <c r="AS62" s="235">
        <v>890</v>
      </c>
      <c r="AT62" s="235">
        <v>976</v>
      </c>
      <c r="AU62" s="234">
        <f>AV62+AW62</f>
        <v>518</v>
      </c>
      <c r="AV62" s="235">
        <v>278</v>
      </c>
      <c r="AW62" s="235">
        <v>240</v>
      </c>
      <c r="AX62" s="234">
        <f>AY62+AZ62</f>
        <v>26</v>
      </c>
      <c r="AY62" s="235">
        <v>14</v>
      </c>
      <c r="AZ62" s="235">
        <v>12</v>
      </c>
      <c r="BA62" s="234">
        <f>BB62+BC62</f>
        <v>13</v>
      </c>
      <c r="BB62" s="235">
        <v>5</v>
      </c>
      <c r="BC62" s="235">
        <v>8</v>
      </c>
      <c r="BD62" s="234">
        <f>BE62+BF62</f>
        <v>55</v>
      </c>
      <c r="BE62" s="235">
        <v>37</v>
      </c>
      <c r="BF62" s="235">
        <v>18</v>
      </c>
      <c r="BG62" s="234">
        <f>BH62+BI62</f>
        <v>19</v>
      </c>
      <c r="BH62" s="235">
        <v>10</v>
      </c>
      <c r="BI62" s="235">
        <v>9</v>
      </c>
      <c r="BJ62" s="234">
        <f>BK62+BL62</f>
        <v>27</v>
      </c>
      <c r="BK62" s="235">
        <v>16</v>
      </c>
      <c r="BL62" s="235">
        <v>11</v>
      </c>
      <c r="BM62" s="234">
        <f>BN62+BO62</f>
        <v>837</v>
      </c>
      <c r="BN62" s="235">
        <v>424</v>
      </c>
      <c r="BO62" s="237">
        <v>413</v>
      </c>
    </row>
    <row r="63" spans="1:67" s="188" customFormat="1" ht="15" customHeight="1" x14ac:dyDescent="0.25">
      <c r="A63" s="233" t="s">
        <v>408</v>
      </c>
      <c r="B63" s="234">
        <f>C63+D63</f>
        <v>8177</v>
      </c>
      <c r="C63" s="235">
        <f t="shared" si="31"/>
        <v>4080</v>
      </c>
      <c r="D63" s="236">
        <f t="shared" si="31"/>
        <v>4097</v>
      </c>
      <c r="E63" s="234">
        <f>F63+G63</f>
        <v>203</v>
      </c>
      <c r="F63" s="235">
        <v>90</v>
      </c>
      <c r="G63" s="235">
        <v>113</v>
      </c>
      <c r="H63" s="234">
        <f>I63+J63</f>
        <v>101</v>
      </c>
      <c r="I63" s="235">
        <v>49</v>
      </c>
      <c r="J63" s="235">
        <v>52</v>
      </c>
      <c r="K63" s="234">
        <f>L63+M63</f>
        <v>325</v>
      </c>
      <c r="L63" s="235">
        <v>180</v>
      </c>
      <c r="M63" s="235">
        <v>145</v>
      </c>
      <c r="N63" s="234">
        <f>O63+P63</f>
        <v>75</v>
      </c>
      <c r="O63" s="235">
        <v>38</v>
      </c>
      <c r="P63" s="235">
        <v>37</v>
      </c>
      <c r="Q63" s="234">
        <f>R63+S63</f>
        <v>602</v>
      </c>
      <c r="R63" s="235">
        <v>321</v>
      </c>
      <c r="S63" s="235">
        <v>281</v>
      </c>
      <c r="T63" s="234">
        <f>U63+V63</f>
        <v>456</v>
      </c>
      <c r="U63" s="235">
        <v>224</v>
      </c>
      <c r="V63" s="235">
        <v>232</v>
      </c>
      <c r="W63" s="234">
        <f>X63+Y63</f>
        <v>197</v>
      </c>
      <c r="X63" s="235">
        <v>90</v>
      </c>
      <c r="Y63" s="235">
        <v>107</v>
      </c>
      <c r="Z63" s="234">
        <f>AA63+AB63</f>
        <v>315</v>
      </c>
      <c r="AA63" s="235">
        <v>147</v>
      </c>
      <c r="AB63" s="235">
        <v>168</v>
      </c>
      <c r="AC63" s="234">
        <f>AD63+AE63</f>
        <v>179</v>
      </c>
      <c r="AD63" s="235">
        <v>101</v>
      </c>
      <c r="AE63" s="235">
        <v>78</v>
      </c>
      <c r="AF63" s="234">
        <f>AG63+AH63</f>
        <v>503</v>
      </c>
      <c r="AG63" s="235">
        <v>217</v>
      </c>
      <c r="AH63" s="235">
        <v>286</v>
      </c>
      <c r="AI63" s="234">
        <f>AJ63+AK63</f>
        <v>876</v>
      </c>
      <c r="AJ63" s="235">
        <v>396</v>
      </c>
      <c r="AK63" s="235">
        <v>480</v>
      </c>
      <c r="AL63" s="234">
        <f>AM63+AN63</f>
        <v>448</v>
      </c>
      <c r="AM63" s="235">
        <v>236</v>
      </c>
      <c r="AN63" s="235">
        <v>212</v>
      </c>
      <c r="AO63" s="234">
        <f>AP63+AQ63</f>
        <v>651</v>
      </c>
      <c r="AP63" s="235">
        <v>327</v>
      </c>
      <c r="AQ63" s="235">
        <v>324</v>
      </c>
      <c r="AR63" s="234">
        <f>AS63+AT63</f>
        <v>1811</v>
      </c>
      <c r="AS63" s="235">
        <v>894</v>
      </c>
      <c r="AT63" s="235">
        <v>917</v>
      </c>
      <c r="AU63" s="234">
        <f>AV63+AW63</f>
        <v>510</v>
      </c>
      <c r="AV63" s="235">
        <v>281</v>
      </c>
      <c r="AW63" s="235">
        <v>229</v>
      </c>
      <c r="AX63" s="234">
        <f>AY63+AZ63</f>
        <v>19</v>
      </c>
      <c r="AY63" s="235">
        <v>14</v>
      </c>
      <c r="AZ63" s="235">
        <v>5</v>
      </c>
      <c r="BA63" s="234">
        <f>BB63+BC63</f>
        <v>27</v>
      </c>
      <c r="BB63" s="235">
        <v>19</v>
      </c>
      <c r="BC63" s="235">
        <v>8</v>
      </c>
      <c r="BD63" s="234">
        <f>BE63+BF63</f>
        <v>55</v>
      </c>
      <c r="BE63" s="235">
        <v>36</v>
      </c>
      <c r="BF63" s="235">
        <v>19</v>
      </c>
      <c r="BG63" s="234">
        <f>BH63+BI63</f>
        <v>23</v>
      </c>
      <c r="BH63" s="235">
        <v>15</v>
      </c>
      <c r="BI63" s="235">
        <v>8</v>
      </c>
      <c r="BJ63" s="234">
        <f>BK63+BL63</f>
        <v>28</v>
      </c>
      <c r="BK63" s="235">
        <v>20</v>
      </c>
      <c r="BL63" s="235">
        <v>8</v>
      </c>
      <c r="BM63" s="234">
        <f>BN63+BO63</f>
        <v>773</v>
      </c>
      <c r="BN63" s="235">
        <v>385</v>
      </c>
      <c r="BO63" s="237">
        <v>388</v>
      </c>
    </row>
    <row r="64" spans="1:67" s="202" customFormat="1" ht="15" customHeight="1" x14ac:dyDescent="0.25">
      <c r="A64" s="233" t="s">
        <v>409</v>
      </c>
      <c r="B64" s="234">
        <f>C64+D64</f>
        <v>7974</v>
      </c>
      <c r="C64" s="235">
        <f t="shared" si="31"/>
        <v>4067</v>
      </c>
      <c r="D64" s="236">
        <f t="shared" si="31"/>
        <v>3907</v>
      </c>
      <c r="E64" s="234">
        <f>F64+G64</f>
        <v>223</v>
      </c>
      <c r="F64" s="235">
        <v>114</v>
      </c>
      <c r="G64" s="235">
        <v>109</v>
      </c>
      <c r="H64" s="234">
        <f>I64+J64</f>
        <v>116</v>
      </c>
      <c r="I64" s="235">
        <v>63</v>
      </c>
      <c r="J64" s="235">
        <v>53</v>
      </c>
      <c r="K64" s="234">
        <f>L64+M64</f>
        <v>299</v>
      </c>
      <c r="L64" s="235">
        <v>154</v>
      </c>
      <c r="M64" s="235">
        <v>145</v>
      </c>
      <c r="N64" s="234">
        <f>O64+P64</f>
        <v>77</v>
      </c>
      <c r="O64" s="235">
        <v>38</v>
      </c>
      <c r="P64" s="235">
        <v>39</v>
      </c>
      <c r="Q64" s="234">
        <f>R64+S64</f>
        <v>588</v>
      </c>
      <c r="R64" s="235">
        <v>325</v>
      </c>
      <c r="S64" s="235">
        <v>263</v>
      </c>
      <c r="T64" s="234">
        <f>U64+V64</f>
        <v>457</v>
      </c>
      <c r="U64" s="235">
        <v>225</v>
      </c>
      <c r="V64" s="235">
        <v>232</v>
      </c>
      <c r="W64" s="234">
        <f>X64+Y64</f>
        <v>190</v>
      </c>
      <c r="X64" s="235">
        <v>99</v>
      </c>
      <c r="Y64" s="235">
        <v>91</v>
      </c>
      <c r="Z64" s="234">
        <f>AA64+AB64</f>
        <v>350</v>
      </c>
      <c r="AA64" s="235">
        <v>199</v>
      </c>
      <c r="AB64" s="235">
        <v>151</v>
      </c>
      <c r="AC64" s="234">
        <f>AD64+AE64</f>
        <v>156</v>
      </c>
      <c r="AD64" s="235">
        <v>83</v>
      </c>
      <c r="AE64" s="235">
        <v>73</v>
      </c>
      <c r="AF64" s="234">
        <f>AG64+AH64</f>
        <v>490</v>
      </c>
      <c r="AG64" s="235">
        <v>232</v>
      </c>
      <c r="AH64" s="235">
        <v>258</v>
      </c>
      <c r="AI64" s="234">
        <f>AJ64+AK64</f>
        <v>918</v>
      </c>
      <c r="AJ64" s="235">
        <v>449</v>
      </c>
      <c r="AK64" s="235">
        <v>469</v>
      </c>
      <c r="AL64" s="234">
        <f>AM64+AN64</f>
        <v>462</v>
      </c>
      <c r="AM64" s="235">
        <v>228</v>
      </c>
      <c r="AN64" s="235">
        <v>234</v>
      </c>
      <c r="AO64" s="234">
        <f>AP64+AQ64</f>
        <v>601</v>
      </c>
      <c r="AP64" s="235">
        <v>280</v>
      </c>
      <c r="AQ64" s="235">
        <v>321</v>
      </c>
      <c r="AR64" s="234">
        <f>AS64+AT64</f>
        <v>1667</v>
      </c>
      <c r="AS64" s="235">
        <v>867</v>
      </c>
      <c r="AT64" s="235">
        <v>800</v>
      </c>
      <c r="AU64" s="234">
        <f>AV64+AW64</f>
        <v>476</v>
      </c>
      <c r="AV64" s="235">
        <v>238</v>
      </c>
      <c r="AW64" s="235">
        <v>238</v>
      </c>
      <c r="AX64" s="234">
        <f>AY64+AZ64</f>
        <v>33</v>
      </c>
      <c r="AY64" s="235">
        <v>24</v>
      </c>
      <c r="AZ64" s="235">
        <v>9</v>
      </c>
      <c r="BA64" s="234">
        <f>BB64+BC64</f>
        <v>15</v>
      </c>
      <c r="BB64" s="235">
        <v>7</v>
      </c>
      <c r="BC64" s="235">
        <v>8</v>
      </c>
      <c r="BD64" s="234">
        <f>BE64+BF64</f>
        <v>65</v>
      </c>
      <c r="BE64" s="235">
        <v>44</v>
      </c>
      <c r="BF64" s="235">
        <v>21</v>
      </c>
      <c r="BG64" s="234">
        <f>BH64+BI64</f>
        <v>25</v>
      </c>
      <c r="BH64" s="235">
        <v>11</v>
      </c>
      <c r="BI64" s="235">
        <v>14</v>
      </c>
      <c r="BJ64" s="234">
        <f>BK64+BL64</f>
        <v>22</v>
      </c>
      <c r="BK64" s="235">
        <v>14</v>
      </c>
      <c r="BL64" s="235">
        <v>8</v>
      </c>
      <c r="BM64" s="234">
        <f>BN64+BO64</f>
        <v>744</v>
      </c>
      <c r="BN64" s="235">
        <v>373</v>
      </c>
      <c r="BO64" s="237">
        <v>371</v>
      </c>
    </row>
    <row r="65" spans="1:67" s="188" customFormat="1" ht="15.75" x14ac:dyDescent="0.25">
      <c r="A65" s="238" t="s">
        <v>79</v>
      </c>
      <c r="B65" s="230">
        <f t="shared" ref="B65:BM65" si="32">SUM(B66:B70)</f>
        <v>37604</v>
      </c>
      <c r="C65" s="227">
        <f t="shared" si="32"/>
        <v>19227</v>
      </c>
      <c r="D65" s="231">
        <f t="shared" si="32"/>
        <v>18377</v>
      </c>
      <c r="E65" s="230">
        <f t="shared" si="32"/>
        <v>1004</v>
      </c>
      <c r="F65" s="227">
        <f t="shared" si="32"/>
        <v>532</v>
      </c>
      <c r="G65" s="227">
        <f t="shared" si="32"/>
        <v>472</v>
      </c>
      <c r="H65" s="230">
        <f t="shared" si="32"/>
        <v>557</v>
      </c>
      <c r="I65" s="227">
        <f t="shared" si="32"/>
        <v>295</v>
      </c>
      <c r="J65" s="227">
        <f t="shared" si="32"/>
        <v>262</v>
      </c>
      <c r="K65" s="230">
        <f t="shared" si="32"/>
        <v>1341</v>
      </c>
      <c r="L65" s="227">
        <f t="shared" si="32"/>
        <v>690</v>
      </c>
      <c r="M65" s="227">
        <f t="shared" si="32"/>
        <v>651</v>
      </c>
      <c r="N65" s="230">
        <f t="shared" si="32"/>
        <v>404</v>
      </c>
      <c r="O65" s="227">
        <f t="shared" si="32"/>
        <v>217</v>
      </c>
      <c r="P65" s="227">
        <f t="shared" si="32"/>
        <v>187</v>
      </c>
      <c r="Q65" s="230">
        <f t="shared" si="32"/>
        <v>2643</v>
      </c>
      <c r="R65" s="227">
        <f t="shared" si="32"/>
        <v>1370</v>
      </c>
      <c r="S65" s="227">
        <f t="shared" si="32"/>
        <v>1273</v>
      </c>
      <c r="T65" s="230">
        <f t="shared" si="32"/>
        <v>2612</v>
      </c>
      <c r="U65" s="227">
        <f t="shared" si="32"/>
        <v>1305</v>
      </c>
      <c r="V65" s="227">
        <f t="shared" si="32"/>
        <v>1307</v>
      </c>
      <c r="W65" s="230">
        <f t="shared" si="32"/>
        <v>1069</v>
      </c>
      <c r="X65" s="227">
        <f t="shared" si="32"/>
        <v>505</v>
      </c>
      <c r="Y65" s="227">
        <f t="shared" si="32"/>
        <v>564</v>
      </c>
      <c r="Z65" s="230">
        <f t="shared" si="32"/>
        <v>1651</v>
      </c>
      <c r="AA65" s="227">
        <f t="shared" si="32"/>
        <v>828</v>
      </c>
      <c r="AB65" s="227">
        <f t="shared" si="32"/>
        <v>823</v>
      </c>
      <c r="AC65" s="230">
        <f t="shared" si="32"/>
        <v>783</v>
      </c>
      <c r="AD65" s="227">
        <f t="shared" si="32"/>
        <v>442</v>
      </c>
      <c r="AE65" s="227">
        <f t="shared" si="32"/>
        <v>341</v>
      </c>
      <c r="AF65" s="230">
        <f t="shared" si="32"/>
        <v>2958</v>
      </c>
      <c r="AG65" s="227">
        <f t="shared" si="32"/>
        <v>1286</v>
      </c>
      <c r="AH65" s="227">
        <f t="shared" si="32"/>
        <v>1672</v>
      </c>
      <c r="AI65" s="230">
        <f t="shared" si="32"/>
        <v>4508</v>
      </c>
      <c r="AJ65" s="227">
        <f t="shared" si="32"/>
        <v>2217</v>
      </c>
      <c r="AK65" s="227">
        <f t="shared" si="32"/>
        <v>2291</v>
      </c>
      <c r="AL65" s="230">
        <f t="shared" si="32"/>
        <v>1845</v>
      </c>
      <c r="AM65" s="227">
        <f t="shared" si="32"/>
        <v>1008</v>
      </c>
      <c r="AN65" s="227">
        <f t="shared" si="32"/>
        <v>837</v>
      </c>
      <c r="AO65" s="230">
        <f t="shared" si="32"/>
        <v>3142</v>
      </c>
      <c r="AP65" s="227">
        <f t="shared" si="32"/>
        <v>1507</v>
      </c>
      <c r="AQ65" s="227">
        <f t="shared" si="32"/>
        <v>1635</v>
      </c>
      <c r="AR65" s="230">
        <f t="shared" si="32"/>
        <v>6700</v>
      </c>
      <c r="AS65" s="227">
        <f t="shared" si="32"/>
        <v>3567</v>
      </c>
      <c r="AT65" s="227">
        <f t="shared" si="32"/>
        <v>3133</v>
      </c>
      <c r="AU65" s="230">
        <f t="shared" si="32"/>
        <v>2173</v>
      </c>
      <c r="AV65" s="227">
        <f t="shared" si="32"/>
        <v>1101</v>
      </c>
      <c r="AW65" s="227">
        <f t="shared" si="32"/>
        <v>1072</v>
      </c>
      <c r="AX65" s="230">
        <f t="shared" si="32"/>
        <v>159</v>
      </c>
      <c r="AY65" s="227">
        <f t="shared" si="32"/>
        <v>94</v>
      </c>
      <c r="AZ65" s="227">
        <f t="shared" si="32"/>
        <v>65</v>
      </c>
      <c r="BA65" s="230">
        <f t="shared" si="32"/>
        <v>136</v>
      </c>
      <c r="BB65" s="227">
        <f t="shared" si="32"/>
        <v>77</v>
      </c>
      <c r="BC65" s="227">
        <f t="shared" si="32"/>
        <v>59</v>
      </c>
      <c r="BD65" s="230">
        <f t="shared" si="32"/>
        <v>316</v>
      </c>
      <c r="BE65" s="227">
        <f t="shared" si="32"/>
        <v>210</v>
      </c>
      <c r="BF65" s="227">
        <f t="shared" si="32"/>
        <v>106</v>
      </c>
      <c r="BG65" s="230">
        <f t="shared" si="32"/>
        <v>152</v>
      </c>
      <c r="BH65" s="227">
        <f t="shared" si="32"/>
        <v>105</v>
      </c>
      <c r="BI65" s="227">
        <f t="shared" si="32"/>
        <v>47</v>
      </c>
      <c r="BJ65" s="230">
        <f t="shared" si="32"/>
        <v>157</v>
      </c>
      <c r="BK65" s="227">
        <f t="shared" si="32"/>
        <v>100</v>
      </c>
      <c r="BL65" s="227">
        <f t="shared" si="32"/>
        <v>57</v>
      </c>
      <c r="BM65" s="230">
        <f t="shared" si="32"/>
        <v>3294</v>
      </c>
      <c r="BN65" s="227">
        <f t="shared" ref="BN65:BO65" si="33">SUM(BN66:BN70)</f>
        <v>1771</v>
      </c>
      <c r="BO65" s="232">
        <f t="shared" si="33"/>
        <v>1523</v>
      </c>
    </row>
    <row r="66" spans="1:67" s="188" customFormat="1" ht="15.75" x14ac:dyDescent="0.25">
      <c r="A66" s="233" t="s">
        <v>410</v>
      </c>
      <c r="B66" s="234">
        <f>C66+D66</f>
        <v>8250</v>
      </c>
      <c r="C66" s="235">
        <f t="shared" ref="C66:D70" si="34">F66+I66+L66+O66+R66+U66+X66+AA66+AD66+AG66+AJ66+AM66+AP66+AS66+AV66+AY66+BB66+BE66+BH66+BK66+BN66</f>
        <v>4252</v>
      </c>
      <c r="D66" s="236">
        <f t="shared" si="34"/>
        <v>3998</v>
      </c>
      <c r="E66" s="234">
        <f>F66+G66</f>
        <v>213</v>
      </c>
      <c r="F66" s="235">
        <v>119</v>
      </c>
      <c r="G66" s="235">
        <v>94</v>
      </c>
      <c r="H66" s="234">
        <f>I66+J66</f>
        <v>114</v>
      </c>
      <c r="I66" s="235">
        <v>61</v>
      </c>
      <c r="J66" s="235">
        <v>53</v>
      </c>
      <c r="K66" s="234">
        <f>L66+M66</f>
        <v>291</v>
      </c>
      <c r="L66" s="235">
        <v>141</v>
      </c>
      <c r="M66" s="235">
        <v>150</v>
      </c>
      <c r="N66" s="234">
        <f>O66+P66</f>
        <v>88</v>
      </c>
      <c r="O66" s="235">
        <v>42</v>
      </c>
      <c r="P66" s="235">
        <v>46</v>
      </c>
      <c r="Q66" s="234">
        <f>R66+S66</f>
        <v>598</v>
      </c>
      <c r="R66" s="235">
        <v>321</v>
      </c>
      <c r="S66" s="235">
        <v>277</v>
      </c>
      <c r="T66" s="234">
        <f>U66+V66</f>
        <v>515</v>
      </c>
      <c r="U66" s="235">
        <v>255</v>
      </c>
      <c r="V66" s="235">
        <v>260</v>
      </c>
      <c r="W66" s="234">
        <f>X66+Y66</f>
        <v>211</v>
      </c>
      <c r="X66" s="235">
        <v>114</v>
      </c>
      <c r="Y66" s="235">
        <v>97</v>
      </c>
      <c r="Z66" s="234">
        <f>AA66+AB66</f>
        <v>355</v>
      </c>
      <c r="AA66" s="235">
        <v>181</v>
      </c>
      <c r="AB66" s="235">
        <v>174</v>
      </c>
      <c r="AC66" s="234">
        <f>AD66+AE66</f>
        <v>146</v>
      </c>
      <c r="AD66" s="235">
        <v>76</v>
      </c>
      <c r="AE66" s="235">
        <v>70</v>
      </c>
      <c r="AF66" s="234">
        <f>AG66+AH66</f>
        <v>597</v>
      </c>
      <c r="AG66" s="235">
        <v>267</v>
      </c>
      <c r="AH66" s="235">
        <v>330</v>
      </c>
      <c r="AI66" s="234">
        <f>AJ66+AK66</f>
        <v>947</v>
      </c>
      <c r="AJ66" s="235">
        <v>452</v>
      </c>
      <c r="AK66" s="235">
        <v>495</v>
      </c>
      <c r="AL66" s="234">
        <f>AM66+AN66</f>
        <v>408</v>
      </c>
      <c r="AM66" s="235">
        <v>228</v>
      </c>
      <c r="AN66" s="235">
        <v>180</v>
      </c>
      <c r="AO66" s="234">
        <f>AP66+AQ66</f>
        <v>641</v>
      </c>
      <c r="AP66" s="235">
        <v>310</v>
      </c>
      <c r="AQ66" s="235">
        <v>331</v>
      </c>
      <c r="AR66" s="234">
        <f>AS66+AT66</f>
        <v>1684</v>
      </c>
      <c r="AS66" s="235">
        <v>872</v>
      </c>
      <c r="AT66" s="235">
        <v>812</v>
      </c>
      <c r="AU66" s="234">
        <f>AV66+AW66</f>
        <v>473</v>
      </c>
      <c r="AV66" s="235">
        <v>269</v>
      </c>
      <c r="AW66" s="235">
        <v>204</v>
      </c>
      <c r="AX66" s="234">
        <f>AY66+AZ66</f>
        <v>31</v>
      </c>
      <c r="AY66" s="235">
        <v>18</v>
      </c>
      <c r="AZ66" s="235">
        <v>13</v>
      </c>
      <c r="BA66" s="234">
        <f>BB66+BC66</f>
        <v>26</v>
      </c>
      <c r="BB66" s="235">
        <v>12</v>
      </c>
      <c r="BC66" s="235">
        <v>14</v>
      </c>
      <c r="BD66" s="234">
        <f>BE66+BF66</f>
        <v>58</v>
      </c>
      <c r="BE66" s="235">
        <v>41</v>
      </c>
      <c r="BF66" s="235">
        <v>17</v>
      </c>
      <c r="BG66" s="234">
        <f>BH66+BI66</f>
        <v>31</v>
      </c>
      <c r="BH66" s="235">
        <v>23</v>
      </c>
      <c r="BI66" s="235">
        <v>8</v>
      </c>
      <c r="BJ66" s="234">
        <f>BK66+BL66</f>
        <v>42</v>
      </c>
      <c r="BK66" s="235">
        <v>26</v>
      </c>
      <c r="BL66" s="235">
        <v>16</v>
      </c>
      <c r="BM66" s="234">
        <f>BN66+BO66</f>
        <v>781</v>
      </c>
      <c r="BN66" s="235">
        <v>424</v>
      </c>
      <c r="BO66" s="237">
        <v>357</v>
      </c>
    </row>
    <row r="67" spans="1:67" s="188" customFormat="1" ht="15.75" x14ac:dyDescent="0.25">
      <c r="A67" s="233" t="s">
        <v>411</v>
      </c>
      <c r="B67" s="234">
        <f>C67+D67</f>
        <v>7864</v>
      </c>
      <c r="C67" s="235">
        <f t="shared" si="34"/>
        <v>4026</v>
      </c>
      <c r="D67" s="236">
        <f t="shared" si="34"/>
        <v>3838</v>
      </c>
      <c r="E67" s="234">
        <f>F67+G67</f>
        <v>205</v>
      </c>
      <c r="F67" s="235">
        <v>107</v>
      </c>
      <c r="G67" s="235">
        <v>98</v>
      </c>
      <c r="H67" s="234">
        <f>I67+J67</f>
        <v>111</v>
      </c>
      <c r="I67" s="235">
        <v>56</v>
      </c>
      <c r="J67" s="235">
        <v>55</v>
      </c>
      <c r="K67" s="234">
        <f>L67+M67</f>
        <v>287</v>
      </c>
      <c r="L67" s="235">
        <v>157</v>
      </c>
      <c r="M67" s="235">
        <v>130</v>
      </c>
      <c r="N67" s="234">
        <f>O67+P67</f>
        <v>79</v>
      </c>
      <c r="O67" s="235">
        <v>40</v>
      </c>
      <c r="P67" s="235">
        <v>39</v>
      </c>
      <c r="Q67" s="234">
        <f>R67+S67</f>
        <v>551</v>
      </c>
      <c r="R67" s="235">
        <v>295</v>
      </c>
      <c r="S67" s="235">
        <v>256</v>
      </c>
      <c r="T67" s="234">
        <f>U67+V67</f>
        <v>531</v>
      </c>
      <c r="U67" s="235">
        <v>262</v>
      </c>
      <c r="V67" s="235">
        <v>269</v>
      </c>
      <c r="W67" s="234">
        <f>X67+Y67</f>
        <v>184</v>
      </c>
      <c r="X67" s="235">
        <v>88</v>
      </c>
      <c r="Y67" s="235">
        <v>96</v>
      </c>
      <c r="Z67" s="234">
        <f>AA67+AB67</f>
        <v>344</v>
      </c>
      <c r="AA67" s="235">
        <v>176</v>
      </c>
      <c r="AB67" s="235">
        <v>168</v>
      </c>
      <c r="AC67" s="234">
        <f>AD67+AE67</f>
        <v>168</v>
      </c>
      <c r="AD67" s="235">
        <v>91</v>
      </c>
      <c r="AE67" s="235">
        <v>77</v>
      </c>
      <c r="AF67" s="234">
        <f>AG67+AH67</f>
        <v>608</v>
      </c>
      <c r="AG67" s="235">
        <v>267</v>
      </c>
      <c r="AH67" s="235">
        <v>341</v>
      </c>
      <c r="AI67" s="234">
        <f>AJ67+AK67</f>
        <v>944</v>
      </c>
      <c r="AJ67" s="235">
        <v>471</v>
      </c>
      <c r="AK67" s="235">
        <v>473</v>
      </c>
      <c r="AL67" s="234">
        <f>AM67+AN67</f>
        <v>416</v>
      </c>
      <c r="AM67" s="235">
        <v>228</v>
      </c>
      <c r="AN67" s="235">
        <v>188</v>
      </c>
      <c r="AO67" s="234">
        <f>AP67+AQ67</f>
        <v>641</v>
      </c>
      <c r="AP67" s="235">
        <v>293</v>
      </c>
      <c r="AQ67" s="235">
        <v>348</v>
      </c>
      <c r="AR67" s="234">
        <f>AS67+AT67</f>
        <v>1441</v>
      </c>
      <c r="AS67" s="235">
        <v>793</v>
      </c>
      <c r="AT67" s="235">
        <v>648</v>
      </c>
      <c r="AU67" s="234">
        <f>AV67+AW67</f>
        <v>479</v>
      </c>
      <c r="AV67" s="235">
        <v>227</v>
      </c>
      <c r="AW67" s="235">
        <v>252</v>
      </c>
      <c r="AX67" s="234">
        <f>AY67+AZ67</f>
        <v>34</v>
      </c>
      <c r="AY67" s="235">
        <v>19</v>
      </c>
      <c r="AZ67" s="235">
        <v>15</v>
      </c>
      <c r="BA67" s="234">
        <f>BB67+BC67</f>
        <v>24</v>
      </c>
      <c r="BB67" s="235">
        <v>14</v>
      </c>
      <c r="BC67" s="235">
        <v>10</v>
      </c>
      <c r="BD67" s="234">
        <f>BE67+BF67</f>
        <v>60</v>
      </c>
      <c r="BE67" s="235">
        <v>41</v>
      </c>
      <c r="BF67" s="235">
        <v>19</v>
      </c>
      <c r="BG67" s="234">
        <f>BH67+BI67</f>
        <v>29</v>
      </c>
      <c r="BH67" s="235">
        <v>18</v>
      </c>
      <c r="BI67" s="235">
        <v>11</v>
      </c>
      <c r="BJ67" s="234">
        <f>BK67+BL67</f>
        <v>37</v>
      </c>
      <c r="BK67" s="235">
        <v>27</v>
      </c>
      <c r="BL67" s="235">
        <v>10</v>
      </c>
      <c r="BM67" s="234">
        <f>BN67+BO67</f>
        <v>691</v>
      </c>
      <c r="BN67" s="235">
        <v>356</v>
      </c>
      <c r="BO67" s="237">
        <v>335</v>
      </c>
    </row>
    <row r="68" spans="1:67" s="188" customFormat="1" ht="15.75" x14ac:dyDescent="0.25">
      <c r="A68" s="233" t="s">
        <v>412</v>
      </c>
      <c r="B68" s="234">
        <f>C68+D68</f>
        <v>7259</v>
      </c>
      <c r="C68" s="235">
        <f t="shared" si="34"/>
        <v>3751</v>
      </c>
      <c r="D68" s="236">
        <f t="shared" si="34"/>
        <v>3508</v>
      </c>
      <c r="E68" s="234">
        <f>F68+G68</f>
        <v>197</v>
      </c>
      <c r="F68" s="235">
        <v>100</v>
      </c>
      <c r="G68" s="235">
        <v>97</v>
      </c>
      <c r="H68" s="234">
        <f>I68+J68</f>
        <v>109</v>
      </c>
      <c r="I68" s="235">
        <v>62</v>
      </c>
      <c r="J68" s="235">
        <v>47</v>
      </c>
      <c r="K68" s="234">
        <f>L68+M68</f>
        <v>261</v>
      </c>
      <c r="L68" s="235">
        <v>139</v>
      </c>
      <c r="M68" s="235">
        <v>122</v>
      </c>
      <c r="N68" s="234">
        <f>O68+P68</f>
        <v>66</v>
      </c>
      <c r="O68" s="235">
        <v>45</v>
      </c>
      <c r="P68" s="235">
        <v>21</v>
      </c>
      <c r="Q68" s="234">
        <f>R68+S68</f>
        <v>528</v>
      </c>
      <c r="R68" s="235">
        <v>277</v>
      </c>
      <c r="S68" s="235">
        <v>251</v>
      </c>
      <c r="T68" s="234">
        <f>U68+V68</f>
        <v>508</v>
      </c>
      <c r="U68" s="235">
        <v>253</v>
      </c>
      <c r="V68" s="235">
        <v>255</v>
      </c>
      <c r="W68" s="234">
        <f>X68+Y68</f>
        <v>226</v>
      </c>
      <c r="X68" s="235">
        <v>101</v>
      </c>
      <c r="Y68" s="235">
        <v>125</v>
      </c>
      <c r="Z68" s="234">
        <f>AA68+AB68</f>
        <v>298</v>
      </c>
      <c r="AA68" s="235">
        <v>148</v>
      </c>
      <c r="AB68" s="235">
        <v>150</v>
      </c>
      <c r="AC68" s="234">
        <f>AD68+AE68</f>
        <v>159</v>
      </c>
      <c r="AD68" s="235">
        <v>88</v>
      </c>
      <c r="AE68" s="235">
        <v>71</v>
      </c>
      <c r="AF68" s="234">
        <f>AG68+AH68</f>
        <v>556</v>
      </c>
      <c r="AG68" s="235">
        <v>254</v>
      </c>
      <c r="AH68" s="235">
        <v>302</v>
      </c>
      <c r="AI68" s="234">
        <f>AJ68+AK68</f>
        <v>900</v>
      </c>
      <c r="AJ68" s="235">
        <v>445</v>
      </c>
      <c r="AK68" s="235">
        <v>455</v>
      </c>
      <c r="AL68" s="234">
        <f>AM68+AN68</f>
        <v>339</v>
      </c>
      <c r="AM68" s="235">
        <v>177</v>
      </c>
      <c r="AN68" s="235">
        <v>162</v>
      </c>
      <c r="AO68" s="234">
        <f>AP68+AQ68</f>
        <v>610</v>
      </c>
      <c r="AP68" s="235">
        <v>304</v>
      </c>
      <c r="AQ68" s="235">
        <v>306</v>
      </c>
      <c r="AR68" s="234">
        <f>AS68+AT68</f>
        <v>1299</v>
      </c>
      <c r="AS68" s="235">
        <v>709</v>
      </c>
      <c r="AT68" s="235">
        <v>590</v>
      </c>
      <c r="AU68" s="234">
        <f>AV68+AW68</f>
        <v>407</v>
      </c>
      <c r="AV68" s="235">
        <v>201</v>
      </c>
      <c r="AW68" s="235">
        <v>206</v>
      </c>
      <c r="AX68" s="234">
        <f>AY68+AZ68</f>
        <v>24</v>
      </c>
      <c r="AY68" s="235">
        <v>20</v>
      </c>
      <c r="AZ68" s="235">
        <v>4</v>
      </c>
      <c r="BA68" s="234">
        <f>BB68+BC68</f>
        <v>28</v>
      </c>
      <c r="BB68" s="235">
        <v>18</v>
      </c>
      <c r="BC68" s="235">
        <v>10</v>
      </c>
      <c r="BD68" s="234">
        <f>BE68+BF68</f>
        <v>66</v>
      </c>
      <c r="BE68" s="235">
        <v>46</v>
      </c>
      <c r="BF68" s="235">
        <v>20</v>
      </c>
      <c r="BG68" s="234">
        <f>BH68+BI68</f>
        <v>23</v>
      </c>
      <c r="BH68" s="235">
        <v>16</v>
      </c>
      <c r="BI68" s="235">
        <v>7</v>
      </c>
      <c r="BJ68" s="234">
        <f>BK68+BL68</f>
        <v>25</v>
      </c>
      <c r="BK68" s="235">
        <v>16</v>
      </c>
      <c r="BL68" s="235">
        <v>9</v>
      </c>
      <c r="BM68" s="234">
        <f>BN68+BO68</f>
        <v>630</v>
      </c>
      <c r="BN68" s="235">
        <v>332</v>
      </c>
      <c r="BO68" s="237">
        <v>298</v>
      </c>
    </row>
    <row r="69" spans="1:67" s="188" customFormat="1" ht="15.75" x14ac:dyDescent="0.25">
      <c r="A69" s="233" t="s">
        <v>413</v>
      </c>
      <c r="B69" s="234">
        <f>C69+D69</f>
        <v>7646</v>
      </c>
      <c r="C69" s="235">
        <f t="shared" si="34"/>
        <v>3800</v>
      </c>
      <c r="D69" s="236">
        <f t="shared" si="34"/>
        <v>3846</v>
      </c>
      <c r="E69" s="234">
        <f>F69+G69</f>
        <v>191</v>
      </c>
      <c r="F69" s="235">
        <v>100</v>
      </c>
      <c r="G69" s="235">
        <v>91</v>
      </c>
      <c r="H69" s="234">
        <f>I69+J69</f>
        <v>115</v>
      </c>
      <c r="I69" s="235">
        <v>62</v>
      </c>
      <c r="J69" s="235">
        <v>53</v>
      </c>
      <c r="K69" s="234">
        <f>L69+M69</f>
        <v>252</v>
      </c>
      <c r="L69" s="235">
        <v>123</v>
      </c>
      <c r="M69" s="235">
        <v>129</v>
      </c>
      <c r="N69" s="234">
        <f>O69+P69</f>
        <v>96</v>
      </c>
      <c r="O69" s="235">
        <v>50</v>
      </c>
      <c r="P69" s="235">
        <v>46</v>
      </c>
      <c r="Q69" s="234">
        <f>R69+S69</f>
        <v>521</v>
      </c>
      <c r="R69" s="235">
        <v>259</v>
      </c>
      <c r="S69" s="235">
        <v>262</v>
      </c>
      <c r="T69" s="234">
        <f>U69+V69</f>
        <v>530</v>
      </c>
      <c r="U69" s="235">
        <v>254</v>
      </c>
      <c r="V69" s="235">
        <v>276</v>
      </c>
      <c r="W69" s="234">
        <f>X69+Y69</f>
        <v>226</v>
      </c>
      <c r="X69" s="235">
        <v>102</v>
      </c>
      <c r="Y69" s="235">
        <v>124</v>
      </c>
      <c r="Z69" s="234">
        <f>AA69+AB69</f>
        <v>365</v>
      </c>
      <c r="AA69" s="235">
        <v>183</v>
      </c>
      <c r="AB69" s="235">
        <v>182</v>
      </c>
      <c r="AC69" s="234">
        <f>AD69+AE69</f>
        <v>169</v>
      </c>
      <c r="AD69" s="235">
        <v>95</v>
      </c>
      <c r="AE69" s="235">
        <v>74</v>
      </c>
      <c r="AF69" s="234">
        <f>AG69+AH69</f>
        <v>653</v>
      </c>
      <c r="AG69" s="235">
        <v>258</v>
      </c>
      <c r="AH69" s="235">
        <v>395</v>
      </c>
      <c r="AI69" s="234">
        <f>AJ69+AK69</f>
        <v>920</v>
      </c>
      <c r="AJ69" s="235">
        <v>452</v>
      </c>
      <c r="AK69" s="235">
        <v>468</v>
      </c>
      <c r="AL69" s="234">
        <f>AM69+AN69</f>
        <v>363</v>
      </c>
      <c r="AM69" s="235">
        <v>190</v>
      </c>
      <c r="AN69" s="235">
        <v>173</v>
      </c>
      <c r="AO69" s="234">
        <f>AP69+AQ69</f>
        <v>673</v>
      </c>
      <c r="AP69" s="235">
        <v>330</v>
      </c>
      <c r="AQ69" s="235">
        <v>343</v>
      </c>
      <c r="AR69" s="234">
        <f>AS69+AT69</f>
        <v>1309</v>
      </c>
      <c r="AS69" s="235">
        <v>672</v>
      </c>
      <c r="AT69" s="235">
        <v>637</v>
      </c>
      <c r="AU69" s="234">
        <f>AV69+AW69</f>
        <v>426</v>
      </c>
      <c r="AV69" s="235">
        <v>211</v>
      </c>
      <c r="AW69" s="235">
        <v>215</v>
      </c>
      <c r="AX69" s="234">
        <f>AY69+AZ69</f>
        <v>41</v>
      </c>
      <c r="AY69" s="235">
        <v>23</v>
      </c>
      <c r="AZ69" s="235">
        <v>18</v>
      </c>
      <c r="BA69" s="234">
        <f>BB69+BC69</f>
        <v>27</v>
      </c>
      <c r="BB69" s="235">
        <v>18</v>
      </c>
      <c r="BC69" s="235">
        <v>9</v>
      </c>
      <c r="BD69" s="234">
        <f>BE69+BF69</f>
        <v>58</v>
      </c>
      <c r="BE69" s="235">
        <v>34</v>
      </c>
      <c r="BF69" s="235">
        <v>24</v>
      </c>
      <c r="BG69" s="234">
        <f>BH69+BI69</f>
        <v>36</v>
      </c>
      <c r="BH69" s="235">
        <v>24</v>
      </c>
      <c r="BI69" s="235">
        <v>12</v>
      </c>
      <c r="BJ69" s="234">
        <f>BK69+BL69</f>
        <v>28</v>
      </c>
      <c r="BK69" s="235">
        <v>14</v>
      </c>
      <c r="BL69" s="235">
        <v>14</v>
      </c>
      <c r="BM69" s="234">
        <f>BN69+BO69</f>
        <v>647</v>
      </c>
      <c r="BN69" s="235">
        <v>346</v>
      </c>
      <c r="BO69" s="237">
        <v>301</v>
      </c>
    </row>
    <row r="70" spans="1:67" s="188" customFormat="1" ht="15.75" x14ac:dyDescent="0.25">
      <c r="A70" s="233" t="s">
        <v>414</v>
      </c>
      <c r="B70" s="234">
        <f>C70+D70</f>
        <v>6585</v>
      </c>
      <c r="C70" s="235">
        <f t="shared" si="34"/>
        <v>3398</v>
      </c>
      <c r="D70" s="236">
        <f t="shared" si="34"/>
        <v>3187</v>
      </c>
      <c r="E70" s="234">
        <f>F70+G70</f>
        <v>198</v>
      </c>
      <c r="F70" s="235">
        <v>106</v>
      </c>
      <c r="G70" s="235">
        <v>92</v>
      </c>
      <c r="H70" s="234">
        <f>I70+J70</f>
        <v>108</v>
      </c>
      <c r="I70" s="235">
        <v>54</v>
      </c>
      <c r="J70" s="235">
        <v>54</v>
      </c>
      <c r="K70" s="234">
        <f>L70+M70</f>
        <v>250</v>
      </c>
      <c r="L70" s="235">
        <v>130</v>
      </c>
      <c r="M70" s="235">
        <v>120</v>
      </c>
      <c r="N70" s="234">
        <f>O70+P70</f>
        <v>75</v>
      </c>
      <c r="O70" s="235">
        <v>40</v>
      </c>
      <c r="P70" s="235">
        <v>35</v>
      </c>
      <c r="Q70" s="234">
        <f>R70+S70</f>
        <v>445</v>
      </c>
      <c r="R70" s="235">
        <v>218</v>
      </c>
      <c r="S70" s="235">
        <v>227</v>
      </c>
      <c r="T70" s="234">
        <f>U70+V70</f>
        <v>528</v>
      </c>
      <c r="U70" s="235">
        <v>281</v>
      </c>
      <c r="V70" s="235">
        <v>247</v>
      </c>
      <c r="W70" s="234">
        <f>X70+Y70</f>
        <v>222</v>
      </c>
      <c r="X70" s="235">
        <v>100</v>
      </c>
      <c r="Y70" s="235">
        <v>122</v>
      </c>
      <c r="Z70" s="234">
        <f>AA70+AB70</f>
        <v>289</v>
      </c>
      <c r="AA70" s="235">
        <v>140</v>
      </c>
      <c r="AB70" s="235">
        <v>149</v>
      </c>
      <c r="AC70" s="234">
        <f>AD70+AE70</f>
        <v>141</v>
      </c>
      <c r="AD70" s="235">
        <v>92</v>
      </c>
      <c r="AE70" s="235">
        <v>49</v>
      </c>
      <c r="AF70" s="234">
        <f>AG70+AH70</f>
        <v>544</v>
      </c>
      <c r="AG70" s="235">
        <v>240</v>
      </c>
      <c r="AH70" s="235">
        <v>304</v>
      </c>
      <c r="AI70" s="234">
        <f>AJ70+AK70</f>
        <v>797</v>
      </c>
      <c r="AJ70" s="235">
        <v>397</v>
      </c>
      <c r="AK70" s="235">
        <v>400</v>
      </c>
      <c r="AL70" s="234">
        <f>AM70+AN70</f>
        <v>319</v>
      </c>
      <c r="AM70" s="235">
        <v>185</v>
      </c>
      <c r="AN70" s="235">
        <v>134</v>
      </c>
      <c r="AO70" s="234">
        <f>AP70+AQ70</f>
        <v>577</v>
      </c>
      <c r="AP70" s="235">
        <v>270</v>
      </c>
      <c r="AQ70" s="235">
        <v>307</v>
      </c>
      <c r="AR70" s="234">
        <f>AS70+AT70</f>
        <v>967</v>
      </c>
      <c r="AS70" s="235">
        <v>521</v>
      </c>
      <c r="AT70" s="235">
        <v>446</v>
      </c>
      <c r="AU70" s="234">
        <f>AV70+AW70</f>
        <v>388</v>
      </c>
      <c r="AV70" s="235">
        <v>193</v>
      </c>
      <c r="AW70" s="235">
        <v>195</v>
      </c>
      <c r="AX70" s="234">
        <f>AY70+AZ70</f>
        <v>29</v>
      </c>
      <c r="AY70" s="235">
        <v>14</v>
      </c>
      <c r="AZ70" s="235">
        <v>15</v>
      </c>
      <c r="BA70" s="234">
        <f>BB70+BC70</f>
        <v>31</v>
      </c>
      <c r="BB70" s="235">
        <v>15</v>
      </c>
      <c r="BC70" s="235">
        <v>16</v>
      </c>
      <c r="BD70" s="234">
        <f>BE70+BF70</f>
        <v>74</v>
      </c>
      <c r="BE70" s="235">
        <v>48</v>
      </c>
      <c r="BF70" s="235">
        <v>26</v>
      </c>
      <c r="BG70" s="234">
        <f>BH70+BI70</f>
        <v>33</v>
      </c>
      <c r="BH70" s="235">
        <v>24</v>
      </c>
      <c r="BI70" s="235">
        <v>9</v>
      </c>
      <c r="BJ70" s="234">
        <f>BK70+BL70</f>
        <v>25</v>
      </c>
      <c r="BK70" s="235">
        <v>17</v>
      </c>
      <c r="BL70" s="235">
        <v>8</v>
      </c>
      <c r="BM70" s="234">
        <f>BN70+BO70</f>
        <v>545</v>
      </c>
      <c r="BN70" s="235">
        <v>313</v>
      </c>
      <c r="BO70" s="237">
        <v>232</v>
      </c>
    </row>
    <row r="71" spans="1:67" s="188" customFormat="1" ht="14.25" customHeight="1" x14ac:dyDescent="0.25">
      <c r="A71" s="238" t="s">
        <v>85</v>
      </c>
      <c r="B71" s="230">
        <f t="shared" ref="B71:BM71" si="35">SUM(B72:B76)</f>
        <v>28866</v>
      </c>
      <c r="C71" s="227">
        <f t="shared" si="35"/>
        <v>15230</v>
      </c>
      <c r="D71" s="231">
        <f t="shared" si="35"/>
        <v>13636</v>
      </c>
      <c r="E71" s="230">
        <f t="shared" si="35"/>
        <v>867</v>
      </c>
      <c r="F71" s="227">
        <f t="shared" si="35"/>
        <v>456</v>
      </c>
      <c r="G71" s="227">
        <f t="shared" si="35"/>
        <v>411</v>
      </c>
      <c r="H71" s="230">
        <f t="shared" si="35"/>
        <v>550</v>
      </c>
      <c r="I71" s="227">
        <f t="shared" si="35"/>
        <v>269</v>
      </c>
      <c r="J71" s="227">
        <f t="shared" si="35"/>
        <v>281</v>
      </c>
      <c r="K71" s="230">
        <f t="shared" si="35"/>
        <v>1124</v>
      </c>
      <c r="L71" s="227">
        <f t="shared" si="35"/>
        <v>555</v>
      </c>
      <c r="M71" s="227">
        <f t="shared" si="35"/>
        <v>569</v>
      </c>
      <c r="N71" s="230">
        <f t="shared" si="35"/>
        <v>378</v>
      </c>
      <c r="O71" s="227">
        <f t="shared" si="35"/>
        <v>183</v>
      </c>
      <c r="P71" s="227">
        <f t="shared" si="35"/>
        <v>195</v>
      </c>
      <c r="Q71" s="230">
        <f t="shared" si="35"/>
        <v>2092</v>
      </c>
      <c r="R71" s="227">
        <f t="shared" si="35"/>
        <v>1030</v>
      </c>
      <c r="S71" s="227">
        <f t="shared" si="35"/>
        <v>1062</v>
      </c>
      <c r="T71" s="230">
        <f t="shared" si="35"/>
        <v>2476</v>
      </c>
      <c r="U71" s="227">
        <f t="shared" si="35"/>
        <v>1291</v>
      </c>
      <c r="V71" s="227">
        <f t="shared" si="35"/>
        <v>1185</v>
      </c>
      <c r="W71" s="230">
        <f t="shared" si="35"/>
        <v>1107</v>
      </c>
      <c r="X71" s="227">
        <f t="shared" si="35"/>
        <v>563</v>
      </c>
      <c r="Y71" s="227">
        <f t="shared" si="35"/>
        <v>544</v>
      </c>
      <c r="Z71" s="230">
        <f t="shared" si="35"/>
        <v>1384</v>
      </c>
      <c r="AA71" s="227">
        <f t="shared" si="35"/>
        <v>721</v>
      </c>
      <c r="AB71" s="227">
        <f t="shared" si="35"/>
        <v>663</v>
      </c>
      <c r="AC71" s="230">
        <f t="shared" si="35"/>
        <v>644</v>
      </c>
      <c r="AD71" s="227">
        <f t="shared" si="35"/>
        <v>366</v>
      </c>
      <c r="AE71" s="227">
        <f t="shared" si="35"/>
        <v>278</v>
      </c>
      <c r="AF71" s="230">
        <f t="shared" si="35"/>
        <v>2606</v>
      </c>
      <c r="AG71" s="227">
        <f t="shared" si="35"/>
        <v>1348</v>
      </c>
      <c r="AH71" s="227">
        <f t="shared" si="35"/>
        <v>1258</v>
      </c>
      <c r="AI71" s="230">
        <f t="shared" si="35"/>
        <v>3339</v>
      </c>
      <c r="AJ71" s="227">
        <f t="shared" si="35"/>
        <v>1761</v>
      </c>
      <c r="AK71" s="227">
        <f t="shared" si="35"/>
        <v>1578</v>
      </c>
      <c r="AL71" s="230">
        <f t="shared" si="35"/>
        <v>1092</v>
      </c>
      <c r="AM71" s="227">
        <f t="shared" si="35"/>
        <v>621</v>
      </c>
      <c r="AN71" s="227">
        <f t="shared" si="35"/>
        <v>471</v>
      </c>
      <c r="AO71" s="230">
        <f t="shared" si="35"/>
        <v>2500</v>
      </c>
      <c r="AP71" s="227">
        <f t="shared" si="35"/>
        <v>1289</v>
      </c>
      <c r="AQ71" s="227">
        <f t="shared" si="35"/>
        <v>1211</v>
      </c>
      <c r="AR71" s="230">
        <f t="shared" si="35"/>
        <v>3910</v>
      </c>
      <c r="AS71" s="227">
        <f t="shared" si="35"/>
        <v>2087</v>
      </c>
      <c r="AT71" s="227">
        <f t="shared" si="35"/>
        <v>1823</v>
      </c>
      <c r="AU71" s="230">
        <f t="shared" si="35"/>
        <v>1709</v>
      </c>
      <c r="AV71" s="227">
        <f t="shared" si="35"/>
        <v>903</v>
      </c>
      <c r="AW71" s="227">
        <f t="shared" si="35"/>
        <v>806</v>
      </c>
      <c r="AX71" s="230">
        <f t="shared" si="35"/>
        <v>232</v>
      </c>
      <c r="AY71" s="227">
        <f t="shared" si="35"/>
        <v>141</v>
      </c>
      <c r="AZ71" s="227">
        <f t="shared" si="35"/>
        <v>91</v>
      </c>
      <c r="BA71" s="230">
        <f t="shared" si="35"/>
        <v>170</v>
      </c>
      <c r="BB71" s="227">
        <f t="shared" si="35"/>
        <v>100</v>
      </c>
      <c r="BC71" s="227">
        <f t="shared" si="35"/>
        <v>70</v>
      </c>
      <c r="BD71" s="230">
        <f t="shared" si="35"/>
        <v>336</v>
      </c>
      <c r="BE71" s="227">
        <f t="shared" si="35"/>
        <v>212</v>
      </c>
      <c r="BF71" s="227">
        <f t="shared" si="35"/>
        <v>124</v>
      </c>
      <c r="BG71" s="230">
        <f t="shared" si="35"/>
        <v>215</v>
      </c>
      <c r="BH71" s="227">
        <f t="shared" si="35"/>
        <v>129</v>
      </c>
      <c r="BI71" s="227">
        <f t="shared" si="35"/>
        <v>86</v>
      </c>
      <c r="BJ71" s="230">
        <f t="shared" si="35"/>
        <v>164</v>
      </c>
      <c r="BK71" s="227">
        <f t="shared" si="35"/>
        <v>94</v>
      </c>
      <c r="BL71" s="227">
        <f t="shared" si="35"/>
        <v>70</v>
      </c>
      <c r="BM71" s="230">
        <f t="shared" si="35"/>
        <v>1971</v>
      </c>
      <c r="BN71" s="227">
        <f t="shared" ref="BN71:BO71" si="36">SUM(BN72:BN76)</f>
        <v>1111</v>
      </c>
      <c r="BO71" s="232">
        <f t="shared" si="36"/>
        <v>860</v>
      </c>
    </row>
    <row r="72" spans="1:67" s="188" customFormat="1" ht="14.25" customHeight="1" x14ac:dyDescent="0.25">
      <c r="A72" s="233" t="s">
        <v>415</v>
      </c>
      <c r="B72" s="234">
        <f>C72+D72</f>
        <v>6384</v>
      </c>
      <c r="C72" s="235">
        <f t="shared" ref="C72:D76" si="37">F72+I72+L72+O72+R72+U72+X72+AA72+AD72+AG72+AJ72+AM72+AP72+AS72+AV72+AY72+BB72+BE72+BH72+BK72+BN72</f>
        <v>3316</v>
      </c>
      <c r="D72" s="236">
        <f t="shared" si="37"/>
        <v>3068</v>
      </c>
      <c r="E72" s="234">
        <f>F72+G72</f>
        <v>177</v>
      </c>
      <c r="F72" s="235">
        <v>83</v>
      </c>
      <c r="G72" s="235">
        <v>94</v>
      </c>
      <c r="H72" s="234">
        <f>I72+J72</f>
        <v>114</v>
      </c>
      <c r="I72" s="235">
        <v>53</v>
      </c>
      <c r="J72" s="235">
        <v>61</v>
      </c>
      <c r="K72" s="234">
        <f>L72+M72</f>
        <v>255</v>
      </c>
      <c r="L72" s="235">
        <v>137</v>
      </c>
      <c r="M72" s="235">
        <v>118</v>
      </c>
      <c r="N72" s="234">
        <f>O72+P72</f>
        <v>76</v>
      </c>
      <c r="O72" s="235">
        <v>33</v>
      </c>
      <c r="P72" s="235">
        <v>43</v>
      </c>
      <c r="Q72" s="234">
        <f>R72+S72</f>
        <v>428</v>
      </c>
      <c r="R72" s="235">
        <v>206</v>
      </c>
      <c r="S72" s="235">
        <v>222</v>
      </c>
      <c r="T72" s="234">
        <f>U72+V72</f>
        <v>509</v>
      </c>
      <c r="U72" s="235">
        <v>274</v>
      </c>
      <c r="V72" s="235">
        <v>235</v>
      </c>
      <c r="W72" s="234">
        <f>X72+Y72</f>
        <v>244</v>
      </c>
      <c r="X72" s="235">
        <v>123</v>
      </c>
      <c r="Y72" s="235">
        <v>121</v>
      </c>
      <c r="Z72" s="234">
        <f>AA72+AB72</f>
        <v>304</v>
      </c>
      <c r="AA72" s="235">
        <v>165</v>
      </c>
      <c r="AB72" s="235">
        <v>139</v>
      </c>
      <c r="AC72" s="234">
        <f>AD72+AE72</f>
        <v>127</v>
      </c>
      <c r="AD72" s="235">
        <v>71</v>
      </c>
      <c r="AE72" s="235">
        <v>56</v>
      </c>
      <c r="AF72" s="234">
        <f>AG72+AH72</f>
        <v>537</v>
      </c>
      <c r="AG72" s="235">
        <v>257</v>
      </c>
      <c r="AH72" s="235">
        <v>280</v>
      </c>
      <c r="AI72" s="234">
        <f>AJ72+AK72</f>
        <v>764</v>
      </c>
      <c r="AJ72" s="235">
        <v>390</v>
      </c>
      <c r="AK72" s="235">
        <v>374</v>
      </c>
      <c r="AL72" s="234">
        <f>AM72+AN72</f>
        <v>281</v>
      </c>
      <c r="AM72" s="235">
        <v>160</v>
      </c>
      <c r="AN72" s="235">
        <v>121</v>
      </c>
      <c r="AO72" s="234">
        <f>AP72+AQ72</f>
        <v>570</v>
      </c>
      <c r="AP72" s="235">
        <v>270</v>
      </c>
      <c r="AQ72" s="235">
        <v>300</v>
      </c>
      <c r="AR72" s="234">
        <f>AS72+AT72</f>
        <v>962</v>
      </c>
      <c r="AS72" s="235">
        <v>518</v>
      </c>
      <c r="AT72" s="235">
        <v>444</v>
      </c>
      <c r="AU72" s="234">
        <f>AV72+AW72</f>
        <v>363</v>
      </c>
      <c r="AV72" s="235">
        <v>191</v>
      </c>
      <c r="AW72" s="235">
        <v>172</v>
      </c>
      <c r="AX72" s="234">
        <f>AY72+AZ72</f>
        <v>51</v>
      </c>
      <c r="AY72" s="235">
        <v>31</v>
      </c>
      <c r="AZ72" s="235">
        <v>20</v>
      </c>
      <c r="BA72" s="234">
        <f>BB72+BC72</f>
        <v>25</v>
      </c>
      <c r="BB72" s="235">
        <v>13</v>
      </c>
      <c r="BC72" s="235">
        <v>12</v>
      </c>
      <c r="BD72" s="234">
        <f>BE72+BF72</f>
        <v>50</v>
      </c>
      <c r="BE72" s="235">
        <v>31</v>
      </c>
      <c r="BF72" s="235">
        <v>19</v>
      </c>
      <c r="BG72" s="234">
        <f>BH72+BI72</f>
        <v>37</v>
      </c>
      <c r="BH72" s="235">
        <v>25</v>
      </c>
      <c r="BI72" s="235">
        <v>12</v>
      </c>
      <c r="BJ72" s="234">
        <f>BK72+BL72</f>
        <v>31</v>
      </c>
      <c r="BK72" s="235">
        <v>15</v>
      </c>
      <c r="BL72" s="235">
        <v>16</v>
      </c>
      <c r="BM72" s="234">
        <f>BN72+BO72</f>
        <v>479</v>
      </c>
      <c r="BN72" s="235">
        <v>270</v>
      </c>
      <c r="BO72" s="237">
        <v>209</v>
      </c>
    </row>
    <row r="73" spans="1:67" s="188" customFormat="1" ht="14.25" customHeight="1" x14ac:dyDescent="0.25">
      <c r="A73" s="233" t="s">
        <v>416</v>
      </c>
      <c r="B73" s="234">
        <f>C73+D73</f>
        <v>6259</v>
      </c>
      <c r="C73" s="235">
        <f t="shared" si="37"/>
        <v>3129</v>
      </c>
      <c r="D73" s="236">
        <f t="shared" si="37"/>
        <v>3130</v>
      </c>
      <c r="E73" s="234">
        <f>F73+G73</f>
        <v>161</v>
      </c>
      <c r="F73" s="235">
        <v>83</v>
      </c>
      <c r="G73" s="235">
        <v>78</v>
      </c>
      <c r="H73" s="234">
        <f>I73+J73</f>
        <v>130</v>
      </c>
      <c r="I73" s="235">
        <v>60</v>
      </c>
      <c r="J73" s="235">
        <v>70</v>
      </c>
      <c r="K73" s="234">
        <f>L73+M73</f>
        <v>238</v>
      </c>
      <c r="L73" s="235">
        <v>117</v>
      </c>
      <c r="M73" s="235">
        <v>121</v>
      </c>
      <c r="N73" s="234">
        <f>O73+P73</f>
        <v>74</v>
      </c>
      <c r="O73" s="235">
        <v>32</v>
      </c>
      <c r="P73" s="235">
        <v>42</v>
      </c>
      <c r="Q73" s="234">
        <f>R73+S73</f>
        <v>441</v>
      </c>
      <c r="R73" s="235">
        <v>202</v>
      </c>
      <c r="S73" s="235">
        <v>239</v>
      </c>
      <c r="T73" s="234">
        <f>U73+V73</f>
        <v>512</v>
      </c>
      <c r="U73" s="235">
        <v>230</v>
      </c>
      <c r="V73" s="235">
        <v>282</v>
      </c>
      <c r="W73" s="234">
        <f>X73+Y73</f>
        <v>259</v>
      </c>
      <c r="X73" s="235">
        <v>113</v>
      </c>
      <c r="Y73" s="235">
        <v>146</v>
      </c>
      <c r="Z73" s="234">
        <f>AA73+AB73</f>
        <v>285</v>
      </c>
      <c r="AA73" s="235">
        <v>137</v>
      </c>
      <c r="AB73" s="235">
        <v>148</v>
      </c>
      <c r="AC73" s="234">
        <f>AD73+AE73</f>
        <v>147</v>
      </c>
      <c r="AD73" s="235">
        <v>88</v>
      </c>
      <c r="AE73" s="235">
        <v>59</v>
      </c>
      <c r="AF73" s="234">
        <f>AG73+AH73</f>
        <v>570</v>
      </c>
      <c r="AG73" s="235">
        <v>287</v>
      </c>
      <c r="AH73" s="235">
        <v>283</v>
      </c>
      <c r="AI73" s="234">
        <f>AJ73+AK73</f>
        <v>725</v>
      </c>
      <c r="AJ73" s="235">
        <v>365</v>
      </c>
      <c r="AK73" s="235">
        <v>360</v>
      </c>
      <c r="AL73" s="234">
        <f>AM73+AN73</f>
        <v>239</v>
      </c>
      <c r="AM73" s="235">
        <v>126</v>
      </c>
      <c r="AN73" s="235">
        <v>113</v>
      </c>
      <c r="AO73" s="234">
        <f>AP73+AQ73</f>
        <v>551</v>
      </c>
      <c r="AP73" s="235">
        <v>279</v>
      </c>
      <c r="AQ73" s="235">
        <v>272</v>
      </c>
      <c r="AR73" s="234">
        <f>AS73+AT73</f>
        <v>897</v>
      </c>
      <c r="AS73" s="235">
        <v>462</v>
      </c>
      <c r="AT73" s="235">
        <v>435</v>
      </c>
      <c r="AU73" s="234">
        <f>AV73+AW73</f>
        <v>361</v>
      </c>
      <c r="AV73" s="235">
        <v>180</v>
      </c>
      <c r="AW73" s="235">
        <v>181</v>
      </c>
      <c r="AX73" s="234">
        <f>AY73+AZ73</f>
        <v>36</v>
      </c>
      <c r="AY73" s="235">
        <v>20</v>
      </c>
      <c r="AZ73" s="235">
        <v>16</v>
      </c>
      <c r="BA73" s="234">
        <f>BB73+BC73</f>
        <v>29</v>
      </c>
      <c r="BB73" s="235">
        <v>13</v>
      </c>
      <c r="BC73" s="235">
        <v>16</v>
      </c>
      <c r="BD73" s="234">
        <f>BE73+BF73</f>
        <v>66</v>
      </c>
      <c r="BE73" s="235">
        <v>38</v>
      </c>
      <c r="BF73" s="235">
        <v>28</v>
      </c>
      <c r="BG73" s="234">
        <f>BH73+BI73</f>
        <v>50</v>
      </c>
      <c r="BH73" s="235">
        <v>28</v>
      </c>
      <c r="BI73" s="235">
        <v>22</v>
      </c>
      <c r="BJ73" s="234">
        <f>BK73+BL73</f>
        <v>33</v>
      </c>
      <c r="BK73" s="235">
        <v>18</v>
      </c>
      <c r="BL73" s="235">
        <v>15</v>
      </c>
      <c r="BM73" s="234">
        <f>BN73+BO73</f>
        <v>455</v>
      </c>
      <c r="BN73" s="235">
        <v>251</v>
      </c>
      <c r="BO73" s="237">
        <v>204</v>
      </c>
    </row>
    <row r="74" spans="1:67" s="188" customFormat="1" ht="14.25" customHeight="1" x14ac:dyDescent="0.25">
      <c r="A74" s="233" t="s">
        <v>417</v>
      </c>
      <c r="B74" s="234">
        <f>C74+D74</f>
        <v>5540</v>
      </c>
      <c r="C74" s="235">
        <f t="shared" si="37"/>
        <v>2975</v>
      </c>
      <c r="D74" s="236">
        <f t="shared" si="37"/>
        <v>2565</v>
      </c>
      <c r="E74" s="234">
        <f>F74+G74</f>
        <v>175</v>
      </c>
      <c r="F74" s="235">
        <v>103</v>
      </c>
      <c r="G74" s="235">
        <v>72</v>
      </c>
      <c r="H74" s="234">
        <f>I74+J74</f>
        <v>94</v>
      </c>
      <c r="I74" s="235">
        <v>47</v>
      </c>
      <c r="J74" s="235">
        <v>47</v>
      </c>
      <c r="K74" s="234">
        <f>L74+M74</f>
        <v>200</v>
      </c>
      <c r="L74" s="235">
        <v>94</v>
      </c>
      <c r="M74" s="235">
        <v>106</v>
      </c>
      <c r="N74" s="234">
        <f>O74+P74</f>
        <v>69</v>
      </c>
      <c r="O74" s="235">
        <v>32</v>
      </c>
      <c r="P74" s="235">
        <v>37</v>
      </c>
      <c r="Q74" s="234">
        <f>R74+S74</f>
        <v>414</v>
      </c>
      <c r="R74" s="235">
        <v>212</v>
      </c>
      <c r="S74" s="235">
        <v>202</v>
      </c>
      <c r="T74" s="234">
        <f>U74+V74</f>
        <v>486</v>
      </c>
      <c r="U74" s="235">
        <v>273</v>
      </c>
      <c r="V74" s="235">
        <v>213</v>
      </c>
      <c r="W74" s="234">
        <f>X74+Y74</f>
        <v>199</v>
      </c>
      <c r="X74" s="235">
        <v>108</v>
      </c>
      <c r="Y74" s="235">
        <v>91</v>
      </c>
      <c r="Z74" s="234">
        <f>AA74+AB74</f>
        <v>260</v>
      </c>
      <c r="AA74" s="235">
        <v>133</v>
      </c>
      <c r="AB74" s="235">
        <v>127</v>
      </c>
      <c r="AC74" s="234">
        <f>AD74+AE74</f>
        <v>127</v>
      </c>
      <c r="AD74" s="235">
        <v>67</v>
      </c>
      <c r="AE74" s="235">
        <v>60</v>
      </c>
      <c r="AF74" s="234">
        <f>AG74+AH74</f>
        <v>518</v>
      </c>
      <c r="AG74" s="235">
        <v>275</v>
      </c>
      <c r="AH74" s="235">
        <v>243</v>
      </c>
      <c r="AI74" s="234">
        <f>AJ74+AK74</f>
        <v>689</v>
      </c>
      <c r="AJ74" s="235">
        <v>360</v>
      </c>
      <c r="AK74" s="235">
        <v>329</v>
      </c>
      <c r="AL74" s="234">
        <f>AM74+AN74</f>
        <v>198</v>
      </c>
      <c r="AM74" s="235">
        <v>115</v>
      </c>
      <c r="AN74" s="235">
        <v>83</v>
      </c>
      <c r="AO74" s="234">
        <f>AP74+AQ74</f>
        <v>487</v>
      </c>
      <c r="AP74" s="235">
        <v>265</v>
      </c>
      <c r="AQ74" s="235">
        <v>222</v>
      </c>
      <c r="AR74" s="234">
        <f>AS74+AT74</f>
        <v>709</v>
      </c>
      <c r="AS74" s="235">
        <v>375</v>
      </c>
      <c r="AT74" s="235">
        <v>334</v>
      </c>
      <c r="AU74" s="234">
        <f>AV74+AW74</f>
        <v>329</v>
      </c>
      <c r="AV74" s="235">
        <v>174</v>
      </c>
      <c r="AW74" s="235">
        <v>155</v>
      </c>
      <c r="AX74" s="234">
        <f>AY74+AZ74</f>
        <v>45</v>
      </c>
      <c r="AY74" s="235">
        <v>29</v>
      </c>
      <c r="AZ74" s="235">
        <v>16</v>
      </c>
      <c r="BA74" s="234">
        <f>BB74+BC74</f>
        <v>39</v>
      </c>
      <c r="BB74" s="235">
        <v>21</v>
      </c>
      <c r="BC74" s="235">
        <v>18</v>
      </c>
      <c r="BD74" s="234">
        <f>BE74+BF74</f>
        <v>68</v>
      </c>
      <c r="BE74" s="235">
        <v>42</v>
      </c>
      <c r="BF74" s="235">
        <v>26</v>
      </c>
      <c r="BG74" s="234">
        <f>BH74+BI74</f>
        <v>41</v>
      </c>
      <c r="BH74" s="235">
        <v>23</v>
      </c>
      <c r="BI74" s="235">
        <v>18</v>
      </c>
      <c r="BJ74" s="234">
        <f>BK74+BL74</f>
        <v>24</v>
      </c>
      <c r="BK74" s="235">
        <v>16</v>
      </c>
      <c r="BL74" s="235">
        <v>8</v>
      </c>
      <c r="BM74" s="234">
        <f>BN74+BO74</f>
        <v>369</v>
      </c>
      <c r="BN74" s="235">
        <v>211</v>
      </c>
      <c r="BO74" s="237">
        <v>158</v>
      </c>
    </row>
    <row r="75" spans="1:67" s="188" customFormat="1" ht="14.25" customHeight="1" x14ac:dyDescent="0.25">
      <c r="A75" s="233" t="s">
        <v>418</v>
      </c>
      <c r="B75" s="234">
        <f>C75+D75</f>
        <v>5470</v>
      </c>
      <c r="C75" s="235">
        <f t="shared" si="37"/>
        <v>2935</v>
      </c>
      <c r="D75" s="236">
        <f t="shared" si="37"/>
        <v>2535</v>
      </c>
      <c r="E75" s="234">
        <f>F75+G75</f>
        <v>177</v>
      </c>
      <c r="F75" s="235">
        <v>99</v>
      </c>
      <c r="G75" s="235">
        <v>78</v>
      </c>
      <c r="H75" s="234">
        <f>I75+J75</f>
        <v>110</v>
      </c>
      <c r="I75" s="235">
        <v>58</v>
      </c>
      <c r="J75" s="235">
        <v>52</v>
      </c>
      <c r="K75" s="234">
        <f>L75+M75</f>
        <v>217</v>
      </c>
      <c r="L75" s="235">
        <v>91</v>
      </c>
      <c r="M75" s="235">
        <v>126</v>
      </c>
      <c r="N75" s="234">
        <f>O75+P75</f>
        <v>70</v>
      </c>
      <c r="O75" s="235">
        <v>38</v>
      </c>
      <c r="P75" s="235">
        <v>32</v>
      </c>
      <c r="Q75" s="234">
        <f>R75+S75</f>
        <v>409</v>
      </c>
      <c r="R75" s="235">
        <v>203</v>
      </c>
      <c r="S75" s="235">
        <v>206</v>
      </c>
      <c r="T75" s="234">
        <f>U75+V75</f>
        <v>486</v>
      </c>
      <c r="U75" s="235">
        <v>252</v>
      </c>
      <c r="V75" s="235">
        <v>234</v>
      </c>
      <c r="W75" s="234">
        <f>X75+Y75</f>
        <v>189</v>
      </c>
      <c r="X75" s="235">
        <v>97</v>
      </c>
      <c r="Y75" s="235">
        <v>92</v>
      </c>
      <c r="Z75" s="234">
        <f>AA75+AB75</f>
        <v>247</v>
      </c>
      <c r="AA75" s="235">
        <v>140</v>
      </c>
      <c r="AB75" s="235">
        <v>107</v>
      </c>
      <c r="AC75" s="234">
        <f>AD75+AE75</f>
        <v>126</v>
      </c>
      <c r="AD75" s="235">
        <v>71</v>
      </c>
      <c r="AE75" s="235">
        <v>55</v>
      </c>
      <c r="AF75" s="234">
        <f>AG75+AH75</f>
        <v>506</v>
      </c>
      <c r="AG75" s="235">
        <v>275</v>
      </c>
      <c r="AH75" s="235">
        <v>231</v>
      </c>
      <c r="AI75" s="234">
        <f>AJ75+AK75</f>
        <v>613</v>
      </c>
      <c r="AJ75" s="235">
        <v>342</v>
      </c>
      <c r="AK75" s="235">
        <v>271</v>
      </c>
      <c r="AL75" s="234">
        <f>AM75+AN75</f>
        <v>209</v>
      </c>
      <c r="AM75" s="235">
        <v>128</v>
      </c>
      <c r="AN75" s="235">
        <v>81</v>
      </c>
      <c r="AO75" s="234">
        <f>AP75+AQ75</f>
        <v>472</v>
      </c>
      <c r="AP75" s="235">
        <v>231</v>
      </c>
      <c r="AQ75" s="235">
        <v>241</v>
      </c>
      <c r="AR75" s="234">
        <f>AS75+AT75</f>
        <v>696</v>
      </c>
      <c r="AS75" s="235">
        <v>372</v>
      </c>
      <c r="AT75" s="235">
        <v>324</v>
      </c>
      <c r="AU75" s="234">
        <f>AV75+AW75</f>
        <v>353</v>
      </c>
      <c r="AV75" s="235">
        <v>184</v>
      </c>
      <c r="AW75" s="235">
        <v>169</v>
      </c>
      <c r="AX75" s="234">
        <f>AY75+AZ75</f>
        <v>45</v>
      </c>
      <c r="AY75" s="235">
        <v>31</v>
      </c>
      <c r="AZ75" s="235">
        <v>14</v>
      </c>
      <c r="BA75" s="234">
        <f>BB75+BC75</f>
        <v>41</v>
      </c>
      <c r="BB75" s="235">
        <v>28</v>
      </c>
      <c r="BC75" s="235">
        <v>13</v>
      </c>
      <c r="BD75" s="234">
        <f>BE75+BF75</f>
        <v>63</v>
      </c>
      <c r="BE75" s="235">
        <v>45</v>
      </c>
      <c r="BF75" s="235">
        <v>18</v>
      </c>
      <c r="BG75" s="234">
        <f>BH75+BI75</f>
        <v>41</v>
      </c>
      <c r="BH75" s="235">
        <v>23</v>
      </c>
      <c r="BI75" s="235">
        <v>18</v>
      </c>
      <c r="BJ75" s="234">
        <f>BK75+BL75</f>
        <v>40</v>
      </c>
      <c r="BK75" s="235">
        <v>18</v>
      </c>
      <c r="BL75" s="235">
        <v>22</v>
      </c>
      <c r="BM75" s="234">
        <f>BN75+BO75</f>
        <v>360</v>
      </c>
      <c r="BN75" s="235">
        <v>209</v>
      </c>
      <c r="BO75" s="237">
        <v>151</v>
      </c>
    </row>
    <row r="76" spans="1:67" s="188" customFormat="1" ht="14.25" customHeight="1" x14ac:dyDescent="0.25">
      <c r="A76" s="233" t="s">
        <v>419</v>
      </c>
      <c r="B76" s="234">
        <f>C76+D76</f>
        <v>5213</v>
      </c>
      <c r="C76" s="235">
        <f t="shared" si="37"/>
        <v>2875</v>
      </c>
      <c r="D76" s="236">
        <f t="shared" si="37"/>
        <v>2338</v>
      </c>
      <c r="E76" s="234">
        <f>F76+G76</f>
        <v>177</v>
      </c>
      <c r="F76" s="235">
        <v>88</v>
      </c>
      <c r="G76" s="235">
        <v>89</v>
      </c>
      <c r="H76" s="234">
        <f>I76+J76</f>
        <v>102</v>
      </c>
      <c r="I76" s="235">
        <v>51</v>
      </c>
      <c r="J76" s="235">
        <v>51</v>
      </c>
      <c r="K76" s="234">
        <f>L76+M76</f>
        <v>214</v>
      </c>
      <c r="L76" s="235">
        <v>116</v>
      </c>
      <c r="M76" s="235">
        <v>98</v>
      </c>
      <c r="N76" s="234">
        <f>O76+P76</f>
        <v>89</v>
      </c>
      <c r="O76" s="235">
        <v>48</v>
      </c>
      <c r="P76" s="235">
        <v>41</v>
      </c>
      <c r="Q76" s="234">
        <f>R76+S76</f>
        <v>400</v>
      </c>
      <c r="R76" s="235">
        <v>207</v>
      </c>
      <c r="S76" s="235">
        <v>193</v>
      </c>
      <c r="T76" s="234">
        <f>U76+V76</f>
        <v>483</v>
      </c>
      <c r="U76" s="235">
        <v>262</v>
      </c>
      <c r="V76" s="235">
        <v>221</v>
      </c>
      <c r="W76" s="234">
        <f>X76+Y76</f>
        <v>216</v>
      </c>
      <c r="X76" s="235">
        <v>122</v>
      </c>
      <c r="Y76" s="235">
        <v>94</v>
      </c>
      <c r="Z76" s="234">
        <f>AA76+AB76</f>
        <v>288</v>
      </c>
      <c r="AA76" s="235">
        <v>146</v>
      </c>
      <c r="AB76" s="235">
        <v>142</v>
      </c>
      <c r="AC76" s="234">
        <f>AD76+AE76</f>
        <v>117</v>
      </c>
      <c r="AD76" s="235">
        <v>69</v>
      </c>
      <c r="AE76" s="235">
        <v>48</v>
      </c>
      <c r="AF76" s="234">
        <f>AG76+AH76</f>
        <v>475</v>
      </c>
      <c r="AG76" s="235">
        <v>254</v>
      </c>
      <c r="AH76" s="235">
        <v>221</v>
      </c>
      <c r="AI76" s="234">
        <f>AJ76+AK76</f>
        <v>548</v>
      </c>
      <c r="AJ76" s="235">
        <v>304</v>
      </c>
      <c r="AK76" s="235">
        <v>244</v>
      </c>
      <c r="AL76" s="234">
        <f>AM76+AN76</f>
        <v>165</v>
      </c>
      <c r="AM76" s="235">
        <v>92</v>
      </c>
      <c r="AN76" s="235">
        <v>73</v>
      </c>
      <c r="AO76" s="234">
        <f>AP76+AQ76</f>
        <v>420</v>
      </c>
      <c r="AP76" s="235">
        <v>244</v>
      </c>
      <c r="AQ76" s="235">
        <v>176</v>
      </c>
      <c r="AR76" s="234">
        <f>AS76+AT76</f>
        <v>646</v>
      </c>
      <c r="AS76" s="235">
        <v>360</v>
      </c>
      <c r="AT76" s="235">
        <v>286</v>
      </c>
      <c r="AU76" s="234">
        <f>AV76+AW76</f>
        <v>303</v>
      </c>
      <c r="AV76" s="235">
        <v>174</v>
      </c>
      <c r="AW76" s="235">
        <v>129</v>
      </c>
      <c r="AX76" s="234">
        <f>AY76+AZ76</f>
        <v>55</v>
      </c>
      <c r="AY76" s="235">
        <v>30</v>
      </c>
      <c r="AZ76" s="235">
        <v>25</v>
      </c>
      <c r="BA76" s="234">
        <f>BB76+BC76</f>
        <v>36</v>
      </c>
      <c r="BB76" s="235">
        <v>25</v>
      </c>
      <c r="BC76" s="235">
        <v>11</v>
      </c>
      <c r="BD76" s="234">
        <f>BE76+BF76</f>
        <v>89</v>
      </c>
      <c r="BE76" s="235">
        <v>56</v>
      </c>
      <c r="BF76" s="235">
        <v>33</v>
      </c>
      <c r="BG76" s="234">
        <f>BH76+BI76</f>
        <v>46</v>
      </c>
      <c r="BH76" s="235">
        <v>30</v>
      </c>
      <c r="BI76" s="235">
        <v>16</v>
      </c>
      <c r="BJ76" s="234">
        <f>BK76+BL76</f>
        <v>36</v>
      </c>
      <c r="BK76" s="235">
        <v>27</v>
      </c>
      <c r="BL76" s="235">
        <v>9</v>
      </c>
      <c r="BM76" s="234">
        <f>BN76+BO76</f>
        <v>308</v>
      </c>
      <c r="BN76" s="235">
        <v>170</v>
      </c>
      <c r="BO76" s="237">
        <v>138</v>
      </c>
    </row>
    <row r="77" spans="1:67" s="188" customFormat="1" ht="14.25" customHeight="1" x14ac:dyDescent="0.25">
      <c r="A77" s="238" t="s">
        <v>92</v>
      </c>
      <c r="B77" s="230">
        <f t="shared" ref="B77:BM77" si="38">SUM(B78:B82)</f>
        <v>22604</v>
      </c>
      <c r="C77" s="227">
        <f t="shared" si="38"/>
        <v>11623</v>
      </c>
      <c r="D77" s="231">
        <f t="shared" si="38"/>
        <v>10981</v>
      </c>
      <c r="E77" s="230">
        <f t="shared" si="38"/>
        <v>770</v>
      </c>
      <c r="F77" s="227">
        <f t="shared" si="38"/>
        <v>398</v>
      </c>
      <c r="G77" s="227">
        <f t="shared" si="38"/>
        <v>372</v>
      </c>
      <c r="H77" s="230">
        <f t="shared" si="38"/>
        <v>507</v>
      </c>
      <c r="I77" s="227">
        <f t="shared" si="38"/>
        <v>221</v>
      </c>
      <c r="J77" s="227">
        <f t="shared" si="38"/>
        <v>286</v>
      </c>
      <c r="K77" s="230">
        <f t="shared" si="38"/>
        <v>932</v>
      </c>
      <c r="L77" s="227">
        <f t="shared" si="38"/>
        <v>464</v>
      </c>
      <c r="M77" s="227">
        <f t="shared" si="38"/>
        <v>468</v>
      </c>
      <c r="N77" s="230">
        <f t="shared" si="38"/>
        <v>366</v>
      </c>
      <c r="O77" s="227">
        <f t="shared" si="38"/>
        <v>179</v>
      </c>
      <c r="P77" s="227">
        <f t="shared" si="38"/>
        <v>187</v>
      </c>
      <c r="Q77" s="230">
        <f t="shared" si="38"/>
        <v>1958</v>
      </c>
      <c r="R77" s="227">
        <f t="shared" si="38"/>
        <v>958</v>
      </c>
      <c r="S77" s="227">
        <f t="shared" si="38"/>
        <v>1000</v>
      </c>
      <c r="T77" s="230">
        <f t="shared" si="38"/>
        <v>2322</v>
      </c>
      <c r="U77" s="227">
        <f t="shared" si="38"/>
        <v>1202</v>
      </c>
      <c r="V77" s="227">
        <f t="shared" si="38"/>
        <v>1120</v>
      </c>
      <c r="W77" s="230">
        <f t="shared" si="38"/>
        <v>946</v>
      </c>
      <c r="X77" s="227">
        <f t="shared" si="38"/>
        <v>458</v>
      </c>
      <c r="Y77" s="227">
        <f t="shared" si="38"/>
        <v>488</v>
      </c>
      <c r="Z77" s="230">
        <f t="shared" si="38"/>
        <v>1155</v>
      </c>
      <c r="AA77" s="227">
        <f t="shared" si="38"/>
        <v>584</v>
      </c>
      <c r="AB77" s="227">
        <f t="shared" si="38"/>
        <v>571</v>
      </c>
      <c r="AC77" s="230">
        <f t="shared" si="38"/>
        <v>470</v>
      </c>
      <c r="AD77" s="227">
        <f t="shared" si="38"/>
        <v>266</v>
      </c>
      <c r="AE77" s="227">
        <f t="shared" si="38"/>
        <v>204</v>
      </c>
      <c r="AF77" s="230">
        <f t="shared" si="38"/>
        <v>1826</v>
      </c>
      <c r="AG77" s="227">
        <f t="shared" si="38"/>
        <v>1007</v>
      </c>
      <c r="AH77" s="227">
        <f t="shared" si="38"/>
        <v>819</v>
      </c>
      <c r="AI77" s="230">
        <f t="shared" si="38"/>
        <v>2165</v>
      </c>
      <c r="AJ77" s="227">
        <f t="shared" si="38"/>
        <v>1167</v>
      </c>
      <c r="AK77" s="227">
        <f t="shared" si="38"/>
        <v>998</v>
      </c>
      <c r="AL77" s="230">
        <f t="shared" si="38"/>
        <v>763</v>
      </c>
      <c r="AM77" s="227">
        <f t="shared" si="38"/>
        <v>384</v>
      </c>
      <c r="AN77" s="227">
        <f t="shared" si="38"/>
        <v>379</v>
      </c>
      <c r="AO77" s="230">
        <f t="shared" si="38"/>
        <v>1728</v>
      </c>
      <c r="AP77" s="227">
        <f t="shared" si="38"/>
        <v>883</v>
      </c>
      <c r="AQ77" s="227">
        <f t="shared" si="38"/>
        <v>845</v>
      </c>
      <c r="AR77" s="230">
        <f t="shared" si="38"/>
        <v>2649</v>
      </c>
      <c r="AS77" s="227">
        <f t="shared" si="38"/>
        <v>1293</v>
      </c>
      <c r="AT77" s="227">
        <f t="shared" si="38"/>
        <v>1356</v>
      </c>
      <c r="AU77" s="230">
        <f t="shared" si="38"/>
        <v>1362</v>
      </c>
      <c r="AV77" s="227">
        <f t="shared" si="38"/>
        <v>708</v>
      </c>
      <c r="AW77" s="227">
        <f t="shared" si="38"/>
        <v>654</v>
      </c>
      <c r="AX77" s="230">
        <f t="shared" si="38"/>
        <v>275</v>
      </c>
      <c r="AY77" s="227">
        <f t="shared" si="38"/>
        <v>157</v>
      </c>
      <c r="AZ77" s="227">
        <f t="shared" si="38"/>
        <v>118</v>
      </c>
      <c r="BA77" s="230">
        <f t="shared" si="38"/>
        <v>243</v>
      </c>
      <c r="BB77" s="227">
        <f t="shared" si="38"/>
        <v>135</v>
      </c>
      <c r="BC77" s="227">
        <f t="shared" si="38"/>
        <v>108</v>
      </c>
      <c r="BD77" s="230">
        <f t="shared" si="38"/>
        <v>428</v>
      </c>
      <c r="BE77" s="227">
        <f t="shared" si="38"/>
        <v>226</v>
      </c>
      <c r="BF77" s="227">
        <f t="shared" si="38"/>
        <v>202</v>
      </c>
      <c r="BG77" s="230">
        <f t="shared" si="38"/>
        <v>255</v>
      </c>
      <c r="BH77" s="227">
        <f t="shared" si="38"/>
        <v>144</v>
      </c>
      <c r="BI77" s="227">
        <f t="shared" si="38"/>
        <v>111</v>
      </c>
      <c r="BJ77" s="230">
        <f t="shared" si="38"/>
        <v>228</v>
      </c>
      <c r="BK77" s="227">
        <f t="shared" si="38"/>
        <v>131</v>
      </c>
      <c r="BL77" s="227">
        <f t="shared" si="38"/>
        <v>97</v>
      </c>
      <c r="BM77" s="230">
        <f t="shared" si="38"/>
        <v>1256</v>
      </c>
      <c r="BN77" s="227">
        <f t="shared" ref="BN77:BO77" si="39">SUM(BN78:BN82)</f>
        <v>658</v>
      </c>
      <c r="BO77" s="232">
        <f t="shared" si="39"/>
        <v>598</v>
      </c>
    </row>
    <row r="78" spans="1:67" s="188" customFormat="1" ht="14.25" customHeight="1" x14ac:dyDescent="0.25">
      <c r="A78" s="233" t="s">
        <v>420</v>
      </c>
      <c r="B78" s="234">
        <f>C78+D78</f>
        <v>5038</v>
      </c>
      <c r="C78" s="235">
        <f t="shared" ref="C78:D82" si="40">F78+I78+L78+O78+R78+U78+X78+AA78+AD78+AG78+AJ78+AM78+AP78+AS78+AV78+AY78+BB78+BE78+BH78+BK78+BN78</f>
        <v>2627</v>
      </c>
      <c r="D78" s="236">
        <f t="shared" si="40"/>
        <v>2411</v>
      </c>
      <c r="E78" s="234">
        <f>F78+G78</f>
        <v>162</v>
      </c>
      <c r="F78" s="235">
        <v>88</v>
      </c>
      <c r="G78" s="235">
        <v>74</v>
      </c>
      <c r="H78" s="234">
        <f>I78+J78</f>
        <v>105</v>
      </c>
      <c r="I78" s="235">
        <v>50</v>
      </c>
      <c r="J78" s="235">
        <v>55</v>
      </c>
      <c r="K78" s="234">
        <f>L78+M78</f>
        <v>216</v>
      </c>
      <c r="L78" s="235">
        <v>123</v>
      </c>
      <c r="M78" s="235">
        <v>93</v>
      </c>
      <c r="N78" s="234">
        <f>O78+P78</f>
        <v>79</v>
      </c>
      <c r="O78" s="235">
        <v>40</v>
      </c>
      <c r="P78" s="235">
        <v>39</v>
      </c>
      <c r="Q78" s="234">
        <f>R78+S78</f>
        <v>424</v>
      </c>
      <c r="R78" s="235">
        <v>203</v>
      </c>
      <c r="S78" s="235">
        <v>221</v>
      </c>
      <c r="T78" s="234">
        <f>U78+V78</f>
        <v>505</v>
      </c>
      <c r="U78" s="235">
        <v>247</v>
      </c>
      <c r="V78" s="235">
        <v>258</v>
      </c>
      <c r="W78" s="234">
        <f>X78+Y78</f>
        <v>207</v>
      </c>
      <c r="X78" s="235">
        <v>100</v>
      </c>
      <c r="Y78" s="235">
        <v>107</v>
      </c>
      <c r="Z78" s="234">
        <f>AA78+AB78</f>
        <v>272</v>
      </c>
      <c r="AA78" s="235">
        <v>140</v>
      </c>
      <c r="AB78" s="235">
        <v>132</v>
      </c>
      <c r="AC78" s="234">
        <f>AD78+AE78</f>
        <v>102</v>
      </c>
      <c r="AD78" s="235">
        <v>64</v>
      </c>
      <c r="AE78" s="235">
        <v>38</v>
      </c>
      <c r="AF78" s="234">
        <f>AG78+AH78</f>
        <v>418</v>
      </c>
      <c r="AG78" s="235">
        <v>225</v>
      </c>
      <c r="AH78" s="235">
        <v>193</v>
      </c>
      <c r="AI78" s="234">
        <f>AJ78+AK78</f>
        <v>551</v>
      </c>
      <c r="AJ78" s="235">
        <v>296</v>
      </c>
      <c r="AK78" s="235">
        <v>255</v>
      </c>
      <c r="AL78" s="234">
        <f>AM78+AN78</f>
        <v>184</v>
      </c>
      <c r="AM78" s="235">
        <v>95</v>
      </c>
      <c r="AN78" s="235">
        <v>89</v>
      </c>
      <c r="AO78" s="234">
        <f>AP78+AQ78</f>
        <v>388</v>
      </c>
      <c r="AP78" s="235">
        <v>203</v>
      </c>
      <c r="AQ78" s="235">
        <v>185</v>
      </c>
      <c r="AR78" s="234">
        <f>AS78+AT78</f>
        <v>596</v>
      </c>
      <c r="AS78" s="235">
        <v>283</v>
      </c>
      <c r="AT78" s="235">
        <v>313</v>
      </c>
      <c r="AU78" s="234">
        <f>AV78+AW78</f>
        <v>270</v>
      </c>
      <c r="AV78" s="235">
        <v>139</v>
      </c>
      <c r="AW78" s="235">
        <v>131</v>
      </c>
      <c r="AX78" s="234">
        <f>AY78+AZ78</f>
        <v>50</v>
      </c>
      <c r="AY78" s="235">
        <v>31</v>
      </c>
      <c r="AZ78" s="235">
        <v>19</v>
      </c>
      <c r="BA78" s="234">
        <f>BB78+BC78</f>
        <v>37</v>
      </c>
      <c r="BB78" s="235">
        <v>28</v>
      </c>
      <c r="BC78" s="235">
        <v>9</v>
      </c>
      <c r="BD78" s="234">
        <f>BE78+BF78</f>
        <v>79</v>
      </c>
      <c r="BE78" s="235">
        <v>48</v>
      </c>
      <c r="BF78" s="235">
        <v>31</v>
      </c>
      <c r="BG78" s="234">
        <f>BH78+BI78</f>
        <v>60</v>
      </c>
      <c r="BH78" s="235">
        <v>38</v>
      </c>
      <c r="BI78" s="235">
        <v>22</v>
      </c>
      <c r="BJ78" s="234">
        <f>BK78+BL78</f>
        <v>46</v>
      </c>
      <c r="BK78" s="235">
        <v>24</v>
      </c>
      <c r="BL78" s="235">
        <v>22</v>
      </c>
      <c r="BM78" s="234">
        <f>BN78+BO78</f>
        <v>287</v>
      </c>
      <c r="BN78" s="235">
        <v>162</v>
      </c>
      <c r="BO78" s="237">
        <v>125</v>
      </c>
    </row>
    <row r="79" spans="1:67" s="188" customFormat="1" ht="14.25" customHeight="1" x14ac:dyDescent="0.25">
      <c r="A79" s="233" t="s">
        <v>421</v>
      </c>
      <c r="B79" s="234">
        <f>C79+D79</f>
        <v>5328</v>
      </c>
      <c r="C79" s="235">
        <f t="shared" si="40"/>
        <v>2767</v>
      </c>
      <c r="D79" s="236">
        <f t="shared" si="40"/>
        <v>2561</v>
      </c>
      <c r="E79" s="234">
        <f>F79+G79</f>
        <v>170</v>
      </c>
      <c r="F79" s="235">
        <v>91</v>
      </c>
      <c r="G79" s="235">
        <v>79</v>
      </c>
      <c r="H79" s="234">
        <f>I79+J79</f>
        <v>118</v>
      </c>
      <c r="I79" s="235">
        <v>53</v>
      </c>
      <c r="J79" s="235">
        <v>65</v>
      </c>
      <c r="K79" s="234">
        <f>L79+M79</f>
        <v>195</v>
      </c>
      <c r="L79" s="235">
        <v>85</v>
      </c>
      <c r="M79" s="235">
        <v>110</v>
      </c>
      <c r="N79" s="234">
        <f>O79+P79</f>
        <v>88</v>
      </c>
      <c r="O79" s="235">
        <v>43</v>
      </c>
      <c r="P79" s="235">
        <v>45</v>
      </c>
      <c r="Q79" s="234">
        <f>R79+S79</f>
        <v>447</v>
      </c>
      <c r="R79" s="235">
        <v>221</v>
      </c>
      <c r="S79" s="235">
        <v>226</v>
      </c>
      <c r="T79" s="234">
        <f>U79+V79</f>
        <v>520</v>
      </c>
      <c r="U79" s="235">
        <v>271</v>
      </c>
      <c r="V79" s="235">
        <v>249</v>
      </c>
      <c r="W79" s="234">
        <f>X79+Y79</f>
        <v>232</v>
      </c>
      <c r="X79" s="235">
        <v>119</v>
      </c>
      <c r="Y79" s="235">
        <v>113</v>
      </c>
      <c r="Z79" s="234">
        <f>AA79+AB79</f>
        <v>265</v>
      </c>
      <c r="AA79" s="235">
        <v>147</v>
      </c>
      <c r="AB79" s="235">
        <v>118</v>
      </c>
      <c r="AC79" s="234">
        <f>AD79+AE79</f>
        <v>119</v>
      </c>
      <c r="AD79" s="235">
        <v>63</v>
      </c>
      <c r="AE79" s="235">
        <v>56</v>
      </c>
      <c r="AF79" s="234">
        <f>AG79+AH79</f>
        <v>454</v>
      </c>
      <c r="AG79" s="235">
        <v>222</v>
      </c>
      <c r="AH79" s="235">
        <v>232</v>
      </c>
      <c r="AI79" s="234">
        <f>AJ79+AK79</f>
        <v>516</v>
      </c>
      <c r="AJ79" s="235">
        <v>274</v>
      </c>
      <c r="AK79" s="235">
        <v>242</v>
      </c>
      <c r="AL79" s="234">
        <f>AM79+AN79</f>
        <v>193</v>
      </c>
      <c r="AM79" s="235">
        <v>100</v>
      </c>
      <c r="AN79" s="235">
        <v>93</v>
      </c>
      <c r="AO79" s="234">
        <f>AP79+AQ79</f>
        <v>408</v>
      </c>
      <c r="AP79" s="235">
        <v>223</v>
      </c>
      <c r="AQ79" s="235">
        <v>185</v>
      </c>
      <c r="AR79" s="234">
        <f>AS79+AT79</f>
        <v>652</v>
      </c>
      <c r="AS79" s="235">
        <v>346</v>
      </c>
      <c r="AT79" s="235">
        <v>306</v>
      </c>
      <c r="AU79" s="234">
        <f>AV79+AW79</f>
        <v>343</v>
      </c>
      <c r="AV79" s="235">
        <v>171</v>
      </c>
      <c r="AW79" s="235">
        <v>172</v>
      </c>
      <c r="AX79" s="234">
        <f>AY79+AZ79</f>
        <v>53</v>
      </c>
      <c r="AY79" s="235">
        <v>29</v>
      </c>
      <c r="AZ79" s="235">
        <v>24</v>
      </c>
      <c r="BA79" s="234">
        <f>BB79+BC79</f>
        <v>55</v>
      </c>
      <c r="BB79" s="235">
        <v>30</v>
      </c>
      <c r="BC79" s="235">
        <v>25</v>
      </c>
      <c r="BD79" s="234">
        <f>BE79+BF79</f>
        <v>87</v>
      </c>
      <c r="BE79" s="235">
        <v>50</v>
      </c>
      <c r="BF79" s="235">
        <v>37</v>
      </c>
      <c r="BG79" s="234">
        <f>BH79+BI79</f>
        <v>56</v>
      </c>
      <c r="BH79" s="235">
        <v>36</v>
      </c>
      <c r="BI79" s="235">
        <v>20</v>
      </c>
      <c r="BJ79" s="234">
        <f>BK79+BL79</f>
        <v>51</v>
      </c>
      <c r="BK79" s="235">
        <v>30</v>
      </c>
      <c r="BL79" s="235">
        <v>21</v>
      </c>
      <c r="BM79" s="234">
        <f>BN79+BO79</f>
        <v>306</v>
      </c>
      <c r="BN79" s="235">
        <v>163</v>
      </c>
      <c r="BO79" s="237">
        <v>143</v>
      </c>
    </row>
    <row r="80" spans="1:67" s="188" customFormat="1" ht="14.25" customHeight="1" x14ac:dyDescent="0.25">
      <c r="A80" s="233" t="s">
        <v>422</v>
      </c>
      <c r="B80" s="234">
        <f>C80+D80</f>
        <v>4569</v>
      </c>
      <c r="C80" s="235">
        <f t="shared" si="40"/>
        <v>2334</v>
      </c>
      <c r="D80" s="236">
        <f t="shared" si="40"/>
        <v>2235</v>
      </c>
      <c r="E80" s="234">
        <f>F80+G80</f>
        <v>155</v>
      </c>
      <c r="F80" s="235">
        <v>76</v>
      </c>
      <c r="G80" s="235">
        <v>79</v>
      </c>
      <c r="H80" s="234">
        <f>I80+J80</f>
        <v>78</v>
      </c>
      <c r="I80" s="235">
        <v>36</v>
      </c>
      <c r="J80" s="235">
        <v>42</v>
      </c>
      <c r="K80" s="234">
        <f>L80+M80</f>
        <v>196</v>
      </c>
      <c r="L80" s="235">
        <v>97</v>
      </c>
      <c r="M80" s="235">
        <v>99</v>
      </c>
      <c r="N80" s="234">
        <f>O80+P80</f>
        <v>69</v>
      </c>
      <c r="O80" s="235">
        <v>32</v>
      </c>
      <c r="P80" s="235">
        <v>37</v>
      </c>
      <c r="Q80" s="234">
        <f>R80+S80</f>
        <v>393</v>
      </c>
      <c r="R80" s="235">
        <v>189</v>
      </c>
      <c r="S80" s="235">
        <v>204</v>
      </c>
      <c r="T80" s="234">
        <f>U80+V80</f>
        <v>479</v>
      </c>
      <c r="U80" s="235">
        <v>265</v>
      </c>
      <c r="V80" s="235">
        <v>214</v>
      </c>
      <c r="W80" s="234">
        <f>X80+Y80</f>
        <v>198</v>
      </c>
      <c r="X80" s="235">
        <v>81</v>
      </c>
      <c r="Y80" s="235">
        <v>117</v>
      </c>
      <c r="Z80" s="234">
        <f>AA80+AB80</f>
        <v>224</v>
      </c>
      <c r="AA80" s="235">
        <v>110</v>
      </c>
      <c r="AB80" s="235">
        <v>114</v>
      </c>
      <c r="AC80" s="234">
        <f>AD80+AE80</f>
        <v>103</v>
      </c>
      <c r="AD80" s="235">
        <v>67</v>
      </c>
      <c r="AE80" s="235">
        <v>36</v>
      </c>
      <c r="AF80" s="234">
        <f>AG80+AH80</f>
        <v>359</v>
      </c>
      <c r="AG80" s="235">
        <v>221</v>
      </c>
      <c r="AH80" s="235">
        <v>138</v>
      </c>
      <c r="AI80" s="234">
        <f>AJ80+AK80</f>
        <v>413</v>
      </c>
      <c r="AJ80" s="235">
        <v>216</v>
      </c>
      <c r="AK80" s="235">
        <v>197</v>
      </c>
      <c r="AL80" s="234">
        <f>AM80+AN80</f>
        <v>147</v>
      </c>
      <c r="AM80" s="235">
        <v>74</v>
      </c>
      <c r="AN80" s="235">
        <v>73</v>
      </c>
      <c r="AO80" s="234">
        <f>AP80+AQ80</f>
        <v>364</v>
      </c>
      <c r="AP80" s="235">
        <v>180</v>
      </c>
      <c r="AQ80" s="235">
        <v>184</v>
      </c>
      <c r="AR80" s="234">
        <f>AS80+AT80</f>
        <v>534</v>
      </c>
      <c r="AS80" s="235">
        <v>247</v>
      </c>
      <c r="AT80" s="235">
        <v>287</v>
      </c>
      <c r="AU80" s="234">
        <f>AV80+AW80</f>
        <v>279</v>
      </c>
      <c r="AV80" s="235">
        <v>143</v>
      </c>
      <c r="AW80" s="235">
        <v>136</v>
      </c>
      <c r="AX80" s="234">
        <f>AY80+AZ80</f>
        <v>58</v>
      </c>
      <c r="AY80" s="235">
        <v>38</v>
      </c>
      <c r="AZ80" s="235">
        <v>20</v>
      </c>
      <c r="BA80" s="234">
        <f>BB80+BC80</f>
        <v>52</v>
      </c>
      <c r="BB80" s="235">
        <v>29</v>
      </c>
      <c r="BC80" s="235">
        <v>23</v>
      </c>
      <c r="BD80" s="234">
        <f>BE80+BF80</f>
        <v>90</v>
      </c>
      <c r="BE80" s="235">
        <v>41</v>
      </c>
      <c r="BF80" s="235">
        <v>49</v>
      </c>
      <c r="BG80" s="234">
        <f>BH80+BI80</f>
        <v>53</v>
      </c>
      <c r="BH80" s="235">
        <v>30</v>
      </c>
      <c r="BI80" s="235">
        <v>23</v>
      </c>
      <c r="BJ80" s="234">
        <f>BK80+BL80</f>
        <v>52</v>
      </c>
      <c r="BK80" s="235">
        <v>31</v>
      </c>
      <c r="BL80" s="235">
        <v>21</v>
      </c>
      <c r="BM80" s="234">
        <f>BN80+BO80</f>
        <v>273</v>
      </c>
      <c r="BN80" s="235">
        <v>131</v>
      </c>
      <c r="BO80" s="237">
        <v>142</v>
      </c>
    </row>
    <row r="81" spans="1:67" s="188" customFormat="1" ht="14.25" customHeight="1" x14ac:dyDescent="0.25">
      <c r="A81" s="233" t="s">
        <v>423</v>
      </c>
      <c r="B81" s="234">
        <f>C81+D81</f>
        <v>3980</v>
      </c>
      <c r="C81" s="235">
        <f t="shared" si="40"/>
        <v>2058</v>
      </c>
      <c r="D81" s="236">
        <f t="shared" si="40"/>
        <v>1922</v>
      </c>
      <c r="E81" s="234">
        <f>F81+G81</f>
        <v>138</v>
      </c>
      <c r="F81" s="235">
        <v>73</v>
      </c>
      <c r="G81" s="235">
        <v>65</v>
      </c>
      <c r="H81" s="234">
        <f>I81+J81</f>
        <v>116</v>
      </c>
      <c r="I81" s="235">
        <v>41</v>
      </c>
      <c r="J81" s="235">
        <v>75</v>
      </c>
      <c r="K81" s="234">
        <f>L81+M81</f>
        <v>162</v>
      </c>
      <c r="L81" s="235">
        <v>85</v>
      </c>
      <c r="M81" s="235">
        <v>77</v>
      </c>
      <c r="N81" s="234">
        <f>O81+P81</f>
        <v>67</v>
      </c>
      <c r="O81" s="235">
        <v>36</v>
      </c>
      <c r="P81" s="235">
        <v>31</v>
      </c>
      <c r="Q81" s="234">
        <f>R81+S81</f>
        <v>339</v>
      </c>
      <c r="R81" s="235">
        <v>169</v>
      </c>
      <c r="S81" s="235">
        <v>170</v>
      </c>
      <c r="T81" s="234">
        <f>U81+V81</f>
        <v>419</v>
      </c>
      <c r="U81" s="235">
        <v>219</v>
      </c>
      <c r="V81" s="235">
        <v>200</v>
      </c>
      <c r="W81" s="234">
        <f>X81+Y81</f>
        <v>148</v>
      </c>
      <c r="X81" s="235">
        <v>76</v>
      </c>
      <c r="Y81" s="235">
        <v>72</v>
      </c>
      <c r="Z81" s="234">
        <f>AA81+AB81</f>
        <v>204</v>
      </c>
      <c r="AA81" s="235">
        <v>107</v>
      </c>
      <c r="AB81" s="235">
        <v>97</v>
      </c>
      <c r="AC81" s="234">
        <f>AD81+AE81</f>
        <v>78</v>
      </c>
      <c r="AD81" s="235">
        <v>38</v>
      </c>
      <c r="AE81" s="235">
        <v>40</v>
      </c>
      <c r="AF81" s="234">
        <f>AG81+AH81</f>
        <v>337</v>
      </c>
      <c r="AG81" s="235">
        <v>197</v>
      </c>
      <c r="AH81" s="235">
        <v>140</v>
      </c>
      <c r="AI81" s="234">
        <f>AJ81+AK81</f>
        <v>370</v>
      </c>
      <c r="AJ81" s="235">
        <v>209</v>
      </c>
      <c r="AK81" s="235">
        <v>161</v>
      </c>
      <c r="AL81" s="234">
        <f>AM81+AN81</f>
        <v>120</v>
      </c>
      <c r="AM81" s="235">
        <v>54</v>
      </c>
      <c r="AN81" s="235">
        <v>66</v>
      </c>
      <c r="AO81" s="234">
        <f>AP81+AQ81</f>
        <v>286</v>
      </c>
      <c r="AP81" s="235">
        <v>146</v>
      </c>
      <c r="AQ81" s="235">
        <v>140</v>
      </c>
      <c r="AR81" s="234">
        <f>AS81+AT81</f>
        <v>428</v>
      </c>
      <c r="AS81" s="235">
        <v>204</v>
      </c>
      <c r="AT81" s="235">
        <v>224</v>
      </c>
      <c r="AU81" s="234">
        <f>AV81+AW81</f>
        <v>257</v>
      </c>
      <c r="AV81" s="235">
        <v>144</v>
      </c>
      <c r="AW81" s="235">
        <v>113</v>
      </c>
      <c r="AX81" s="234">
        <f>AY81+AZ81</f>
        <v>66</v>
      </c>
      <c r="AY81" s="235">
        <v>37</v>
      </c>
      <c r="AZ81" s="235">
        <v>29</v>
      </c>
      <c r="BA81" s="234">
        <f>BB81+BC81</f>
        <v>46</v>
      </c>
      <c r="BB81" s="235">
        <v>21</v>
      </c>
      <c r="BC81" s="235">
        <v>25</v>
      </c>
      <c r="BD81" s="234">
        <f>BE81+BF81</f>
        <v>92</v>
      </c>
      <c r="BE81" s="235">
        <v>44</v>
      </c>
      <c r="BF81" s="235">
        <v>48</v>
      </c>
      <c r="BG81" s="234">
        <f>BH81+BI81</f>
        <v>46</v>
      </c>
      <c r="BH81" s="235">
        <v>22</v>
      </c>
      <c r="BI81" s="235">
        <v>24</v>
      </c>
      <c r="BJ81" s="234">
        <f>BK81+BL81</f>
        <v>42</v>
      </c>
      <c r="BK81" s="235">
        <v>29</v>
      </c>
      <c r="BL81" s="235">
        <v>13</v>
      </c>
      <c r="BM81" s="234">
        <f>BN81+BO81</f>
        <v>219</v>
      </c>
      <c r="BN81" s="235">
        <v>107</v>
      </c>
      <c r="BO81" s="237">
        <v>112</v>
      </c>
    </row>
    <row r="82" spans="1:67" s="188" customFormat="1" ht="14.25" customHeight="1" x14ac:dyDescent="0.25">
      <c r="A82" s="233" t="s">
        <v>424</v>
      </c>
      <c r="B82" s="234">
        <f>C82+D82</f>
        <v>3689</v>
      </c>
      <c r="C82" s="235">
        <f t="shared" si="40"/>
        <v>1837</v>
      </c>
      <c r="D82" s="236">
        <f t="shared" si="40"/>
        <v>1852</v>
      </c>
      <c r="E82" s="234">
        <f>F82+G82</f>
        <v>145</v>
      </c>
      <c r="F82" s="235">
        <v>70</v>
      </c>
      <c r="G82" s="235">
        <v>75</v>
      </c>
      <c r="H82" s="234">
        <f>I82+J82</f>
        <v>90</v>
      </c>
      <c r="I82" s="235">
        <v>41</v>
      </c>
      <c r="J82" s="235">
        <v>49</v>
      </c>
      <c r="K82" s="234">
        <f>L82+M82</f>
        <v>163</v>
      </c>
      <c r="L82" s="235">
        <v>74</v>
      </c>
      <c r="M82" s="235">
        <v>89</v>
      </c>
      <c r="N82" s="234">
        <f>O82+P82</f>
        <v>63</v>
      </c>
      <c r="O82" s="235">
        <v>28</v>
      </c>
      <c r="P82" s="235">
        <v>35</v>
      </c>
      <c r="Q82" s="234">
        <f>R82+S82</f>
        <v>355</v>
      </c>
      <c r="R82" s="235">
        <v>176</v>
      </c>
      <c r="S82" s="235">
        <v>179</v>
      </c>
      <c r="T82" s="234">
        <f>U82+V82</f>
        <v>399</v>
      </c>
      <c r="U82" s="235">
        <v>200</v>
      </c>
      <c r="V82" s="235">
        <v>199</v>
      </c>
      <c r="W82" s="234">
        <f>X82+Y82</f>
        <v>161</v>
      </c>
      <c r="X82" s="235">
        <v>82</v>
      </c>
      <c r="Y82" s="235">
        <v>79</v>
      </c>
      <c r="Z82" s="234">
        <f>AA82+AB82</f>
        <v>190</v>
      </c>
      <c r="AA82" s="235">
        <v>80</v>
      </c>
      <c r="AB82" s="235">
        <v>110</v>
      </c>
      <c r="AC82" s="234">
        <f>AD82+AE82</f>
        <v>68</v>
      </c>
      <c r="AD82" s="235">
        <v>34</v>
      </c>
      <c r="AE82" s="235">
        <v>34</v>
      </c>
      <c r="AF82" s="234">
        <f>AG82+AH82</f>
        <v>258</v>
      </c>
      <c r="AG82" s="235">
        <v>142</v>
      </c>
      <c r="AH82" s="235">
        <v>116</v>
      </c>
      <c r="AI82" s="234">
        <f>AJ82+AK82</f>
        <v>315</v>
      </c>
      <c r="AJ82" s="235">
        <v>172</v>
      </c>
      <c r="AK82" s="235">
        <v>143</v>
      </c>
      <c r="AL82" s="234">
        <f>AM82+AN82</f>
        <v>119</v>
      </c>
      <c r="AM82" s="235">
        <v>61</v>
      </c>
      <c r="AN82" s="235">
        <v>58</v>
      </c>
      <c r="AO82" s="234">
        <f>AP82+AQ82</f>
        <v>282</v>
      </c>
      <c r="AP82" s="235">
        <v>131</v>
      </c>
      <c r="AQ82" s="235">
        <v>151</v>
      </c>
      <c r="AR82" s="234">
        <f>AS82+AT82</f>
        <v>439</v>
      </c>
      <c r="AS82" s="235">
        <v>213</v>
      </c>
      <c r="AT82" s="235">
        <v>226</v>
      </c>
      <c r="AU82" s="234">
        <f>AV82+AW82</f>
        <v>213</v>
      </c>
      <c r="AV82" s="235">
        <v>111</v>
      </c>
      <c r="AW82" s="235">
        <v>102</v>
      </c>
      <c r="AX82" s="234">
        <f>AY82+AZ82</f>
        <v>48</v>
      </c>
      <c r="AY82" s="235">
        <v>22</v>
      </c>
      <c r="AZ82" s="235">
        <v>26</v>
      </c>
      <c r="BA82" s="234">
        <f>BB82+BC82</f>
        <v>53</v>
      </c>
      <c r="BB82" s="235">
        <v>27</v>
      </c>
      <c r="BC82" s="235">
        <v>26</v>
      </c>
      <c r="BD82" s="234">
        <f>BE82+BF82</f>
        <v>80</v>
      </c>
      <c r="BE82" s="235">
        <v>43</v>
      </c>
      <c r="BF82" s="235">
        <v>37</v>
      </c>
      <c r="BG82" s="234">
        <f>BH82+BI82</f>
        <v>40</v>
      </c>
      <c r="BH82" s="235">
        <v>18</v>
      </c>
      <c r="BI82" s="235">
        <v>22</v>
      </c>
      <c r="BJ82" s="234">
        <f>BK82+BL82</f>
        <v>37</v>
      </c>
      <c r="BK82" s="235">
        <v>17</v>
      </c>
      <c r="BL82" s="235">
        <v>20</v>
      </c>
      <c r="BM82" s="234">
        <f>BN82+BO82</f>
        <v>171</v>
      </c>
      <c r="BN82" s="235">
        <v>95</v>
      </c>
      <c r="BO82" s="237">
        <v>76</v>
      </c>
    </row>
    <row r="83" spans="1:67" s="188" customFormat="1" ht="16.5" customHeight="1" x14ac:dyDescent="0.25">
      <c r="A83" s="238" t="s">
        <v>97</v>
      </c>
      <c r="B83" s="230">
        <f t="shared" ref="B83:BM83" si="41">SUM(B84:B88)</f>
        <v>13342</v>
      </c>
      <c r="C83" s="227">
        <f t="shared" si="41"/>
        <v>6492</v>
      </c>
      <c r="D83" s="231">
        <f t="shared" si="41"/>
        <v>6850</v>
      </c>
      <c r="E83" s="230">
        <f t="shared" si="41"/>
        <v>609</v>
      </c>
      <c r="F83" s="227">
        <f t="shared" si="41"/>
        <v>261</v>
      </c>
      <c r="G83" s="227">
        <f t="shared" si="41"/>
        <v>348</v>
      </c>
      <c r="H83" s="230">
        <f t="shared" si="41"/>
        <v>429</v>
      </c>
      <c r="I83" s="227">
        <f t="shared" si="41"/>
        <v>199</v>
      </c>
      <c r="J83" s="227">
        <f t="shared" si="41"/>
        <v>230</v>
      </c>
      <c r="K83" s="230">
        <f t="shared" si="41"/>
        <v>674</v>
      </c>
      <c r="L83" s="227">
        <f t="shared" si="41"/>
        <v>302</v>
      </c>
      <c r="M83" s="227">
        <f t="shared" si="41"/>
        <v>372</v>
      </c>
      <c r="N83" s="230">
        <f t="shared" si="41"/>
        <v>286</v>
      </c>
      <c r="O83" s="227">
        <f t="shared" si="41"/>
        <v>128</v>
      </c>
      <c r="P83" s="227">
        <f t="shared" si="41"/>
        <v>158</v>
      </c>
      <c r="Q83" s="230">
        <f t="shared" si="41"/>
        <v>1260</v>
      </c>
      <c r="R83" s="227">
        <f t="shared" si="41"/>
        <v>616</v>
      </c>
      <c r="S83" s="227">
        <f t="shared" si="41"/>
        <v>644</v>
      </c>
      <c r="T83" s="230">
        <f t="shared" si="41"/>
        <v>1376</v>
      </c>
      <c r="U83" s="227">
        <f t="shared" si="41"/>
        <v>712</v>
      </c>
      <c r="V83" s="227">
        <f t="shared" si="41"/>
        <v>664</v>
      </c>
      <c r="W83" s="230">
        <f t="shared" si="41"/>
        <v>550</v>
      </c>
      <c r="X83" s="227">
        <f t="shared" si="41"/>
        <v>286</v>
      </c>
      <c r="Y83" s="227">
        <f t="shared" si="41"/>
        <v>264</v>
      </c>
      <c r="Z83" s="230">
        <f t="shared" si="41"/>
        <v>660</v>
      </c>
      <c r="AA83" s="227">
        <f t="shared" si="41"/>
        <v>327</v>
      </c>
      <c r="AB83" s="227">
        <f t="shared" si="41"/>
        <v>333</v>
      </c>
      <c r="AC83" s="230">
        <f t="shared" si="41"/>
        <v>285</v>
      </c>
      <c r="AD83" s="227">
        <f t="shared" si="41"/>
        <v>141</v>
      </c>
      <c r="AE83" s="227">
        <f t="shared" si="41"/>
        <v>144</v>
      </c>
      <c r="AF83" s="230">
        <f t="shared" si="41"/>
        <v>742</v>
      </c>
      <c r="AG83" s="227">
        <f t="shared" si="41"/>
        <v>391</v>
      </c>
      <c r="AH83" s="227">
        <f t="shared" si="41"/>
        <v>351</v>
      </c>
      <c r="AI83" s="230">
        <f t="shared" si="41"/>
        <v>991</v>
      </c>
      <c r="AJ83" s="227">
        <f t="shared" si="41"/>
        <v>492</v>
      </c>
      <c r="AK83" s="227">
        <f t="shared" si="41"/>
        <v>499</v>
      </c>
      <c r="AL83" s="230">
        <f t="shared" si="41"/>
        <v>451</v>
      </c>
      <c r="AM83" s="227">
        <f t="shared" si="41"/>
        <v>201</v>
      </c>
      <c r="AN83" s="227">
        <f t="shared" si="41"/>
        <v>250</v>
      </c>
      <c r="AO83" s="230">
        <f t="shared" si="41"/>
        <v>954</v>
      </c>
      <c r="AP83" s="227">
        <f t="shared" si="41"/>
        <v>410</v>
      </c>
      <c r="AQ83" s="227">
        <f t="shared" si="41"/>
        <v>544</v>
      </c>
      <c r="AR83" s="230">
        <f t="shared" si="41"/>
        <v>1507</v>
      </c>
      <c r="AS83" s="227">
        <f t="shared" si="41"/>
        <v>678</v>
      </c>
      <c r="AT83" s="227">
        <f t="shared" si="41"/>
        <v>829</v>
      </c>
      <c r="AU83" s="230">
        <f t="shared" si="41"/>
        <v>730</v>
      </c>
      <c r="AV83" s="227">
        <f t="shared" si="41"/>
        <v>390</v>
      </c>
      <c r="AW83" s="227">
        <f t="shared" si="41"/>
        <v>340</v>
      </c>
      <c r="AX83" s="230">
        <f t="shared" si="41"/>
        <v>206</v>
      </c>
      <c r="AY83" s="227">
        <f t="shared" si="41"/>
        <v>115</v>
      </c>
      <c r="AZ83" s="227">
        <f t="shared" si="41"/>
        <v>91</v>
      </c>
      <c r="BA83" s="230">
        <f t="shared" si="41"/>
        <v>174</v>
      </c>
      <c r="BB83" s="227">
        <f t="shared" si="41"/>
        <v>80</v>
      </c>
      <c r="BC83" s="227">
        <f t="shared" si="41"/>
        <v>94</v>
      </c>
      <c r="BD83" s="230">
        <f t="shared" si="41"/>
        <v>390</v>
      </c>
      <c r="BE83" s="227">
        <f t="shared" si="41"/>
        <v>218</v>
      </c>
      <c r="BF83" s="227">
        <f t="shared" si="41"/>
        <v>172</v>
      </c>
      <c r="BG83" s="230">
        <f t="shared" si="41"/>
        <v>209</v>
      </c>
      <c r="BH83" s="227">
        <f t="shared" si="41"/>
        <v>117</v>
      </c>
      <c r="BI83" s="227">
        <f t="shared" si="41"/>
        <v>92</v>
      </c>
      <c r="BJ83" s="230">
        <f t="shared" si="41"/>
        <v>165</v>
      </c>
      <c r="BK83" s="227">
        <f t="shared" si="41"/>
        <v>97</v>
      </c>
      <c r="BL83" s="227">
        <f t="shared" si="41"/>
        <v>68</v>
      </c>
      <c r="BM83" s="230">
        <f t="shared" si="41"/>
        <v>694</v>
      </c>
      <c r="BN83" s="227">
        <f t="shared" ref="BN83:BO83" si="42">SUM(BN84:BN88)</f>
        <v>331</v>
      </c>
      <c r="BO83" s="232">
        <f t="shared" si="42"/>
        <v>363</v>
      </c>
    </row>
    <row r="84" spans="1:67" s="188" customFormat="1" ht="16.5" customHeight="1" x14ac:dyDescent="0.25">
      <c r="A84" s="233" t="s">
        <v>425</v>
      </c>
      <c r="B84" s="234">
        <f>C84+D84</f>
        <v>3045</v>
      </c>
      <c r="C84" s="235">
        <f t="shared" ref="C84:D88" si="43">F84+I84+L84+O84+R84+U84+X84+AA84+AD84+AG84+AJ84+AM84+AP84+AS84+AV84+AY84+BB84+BE84+BH84+BK84+BN84</f>
        <v>1521</v>
      </c>
      <c r="D84" s="236">
        <f t="shared" si="43"/>
        <v>1524</v>
      </c>
      <c r="E84" s="234">
        <f>F84+G84</f>
        <v>130</v>
      </c>
      <c r="F84" s="235">
        <v>61</v>
      </c>
      <c r="G84" s="235">
        <v>69</v>
      </c>
      <c r="H84" s="234">
        <f>I84+J84</f>
        <v>74</v>
      </c>
      <c r="I84" s="235">
        <v>35</v>
      </c>
      <c r="J84" s="235">
        <v>39</v>
      </c>
      <c r="K84" s="234">
        <f>L84+M84</f>
        <v>150</v>
      </c>
      <c r="L84" s="235">
        <v>71</v>
      </c>
      <c r="M84" s="235">
        <v>79</v>
      </c>
      <c r="N84" s="234">
        <f>O84+P84</f>
        <v>51</v>
      </c>
      <c r="O84" s="235">
        <v>22</v>
      </c>
      <c r="P84" s="235">
        <v>29</v>
      </c>
      <c r="Q84" s="234">
        <f>R84+S84</f>
        <v>296</v>
      </c>
      <c r="R84" s="235">
        <v>129</v>
      </c>
      <c r="S84" s="235">
        <v>167</v>
      </c>
      <c r="T84" s="234">
        <f>U84+V84</f>
        <v>333</v>
      </c>
      <c r="U84" s="235">
        <v>181</v>
      </c>
      <c r="V84" s="235">
        <v>152</v>
      </c>
      <c r="W84" s="234">
        <f>X84+Y84</f>
        <v>136</v>
      </c>
      <c r="X84" s="235">
        <v>67</v>
      </c>
      <c r="Y84" s="235">
        <v>69</v>
      </c>
      <c r="Z84" s="234">
        <f>AA84+AB84</f>
        <v>178</v>
      </c>
      <c r="AA84" s="235">
        <v>85</v>
      </c>
      <c r="AB84" s="235">
        <v>93</v>
      </c>
      <c r="AC84" s="234">
        <f>AD84+AE84</f>
        <v>46</v>
      </c>
      <c r="AD84" s="235">
        <v>22</v>
      </c>
      <c r="AE84" s="235">
        <v>24</v>
      </c>
      <c r="AF84" s="234">
        <f>AG84+AH84</f>
        <v>177</v>
      </c>
      <c r="AG84" s="235">
        <v>94</v>
      </c>
      <c r="AH84" s="235">
        <v>83</v>
      </c>
      <c r="AI84" s="234">
        <f>AJ84+AK84</f>
        <v>234</v>
      </c>
      <c r="AJ84" s="235">
        <v>127</v>
      </c>
      <c r="AK84" s="235">
        <v>107</v>
      </c>
      <c r="AL84" s="234">
        <f>AM84+AN84</f>
        <v>111</v>
      </c>
      <c r="AM84" s="235">
        <v>64</v>
      </c>
      <c r="AN84" s="235">
        <v>47</v>
      </c>
      <c r="AO84" s="234">
        <f>AP84+AQ84</f>
        <v>234</v>
      </c>
      <c r="AP84" s="235">
        <v>101</v>
      </c>
      <c r="AQ84" s="235">
        <v>133</v>
      </c>
      <c r="AR84" s="234">
        <f>AS84+AT84</f>
        <v>355</v>
      </c>
      <c r="AS84" s="235">
        <v>176</v>
      </c>
      <c r="AT84" s="235">
        <v>179</v>
      </c>
      <c r="AU84" s="234">
        <f>AV84+AW84</f>
        <v>161</v>
      </c>
      <c r="AV84" s="235">
        <v>90</v>
      </c>
      <c r="AW84" s="235">
        <v>71</v>
      </c>
      <c r="AX84" s="234">
        <f>AY84+AZ84</f>
        <v>37</v>
      </c>
      <c r="AY84" s="235">
        <v>20</v>
      </c>
      <c r="AZ84" s="235">
        <v>17</v>
      </c>
      <c r="BA84" s="234">
        <f>BB84+BC84</f>
        <v>31</v>
      </c>
      <c r="BB84" s="235">
        <v>15</v>
      </c>
      <c r="BC84" s="235">
        <v>16</v>
      </c>
      <c r="BD84" s="234">
        <f>BE84+BF84</f>
        <v>82</v>
      </c>
      <c r="BE84" s="235">
        <v>44</v>
      </c>
      <c r="BF84" s="235">
        <v>38</v>
      </c>
      <c r="BG84" s="234">
        <f>BH84+BI84</f>
        <v>42</v>
      </c>
      <c r="BH84" s="235">
        <v>27</v>
      </c>
      <c r="BI84" s="235">
        <v>15</v>
      </c>
      <c r="BJ84" s="234">
        <f>BK84+BL84</f>
        <v>32</v>
      </c>
      <c r="BK84" s="235">
        <v>20</v>
      </c>
      <c r="BL84" s="235">
        <v>12</v>
      </c>
      <c r="BM84" s="234">
        <f>BN84+BO84</f>
        <v>155</v>
      </c>
      <c r="BN84" s="235">
        <v>70</v>
      </c>
      <c r="BO84" s="237">
        <v>85</v>
      </c>
    </row>
    <row r="85" spans="1:67" s="188" customFormat="1" ht="16.5" customHeight="1" x14ac:dyDescent="0.25">
      <c r="A85" s="233" t="s">
        <v>426</v>
      </c>
      <c r="B85" s="234">
        <f>C85+D85</f>
        <v>3073</v>
      </c>
      <c r="C85" s="235">
        <f t="shared" si="43"/>
        <v>1511</v>
      </c>
      <c r="D85" s="236">
        <f t="shared" si="43"/>
        <v>1562</v>
      </c>
      <c r="E85" s="234">
        <f>F85+G85</f>
        <v>127</v>
      </c>
      <c r="F85" s="235">
        <v>53</v>
      </c>
      <c r="G85" s="235">
        <v>74</v>
      </c>
      <c r="H85" s="234">
        <f>I85+J85</f>
        <v>102</v>
      </c>
      <c r="I85" s="235">
        <v>51</v>
      </c>
      <c r="J85" s="235">
        <v>51</v>
      </c>
      <c r="K85" s="234">
        <f>L85+M85</f>
        <v>148</v>
      </c>
      <c r="L85" s="235">
        <v>66</v>
      </c>
      <c r="M85" s="235">
        <v>82</v>
      </c>
      <c r="N85" s="234">
        <f>O85+P85</f>
        <v>85</v>
      </c>
      <c r="O85" s="235">
        <v>39</v>
      </c>
      <c r="P85" s="235">
        <v>46</v>
      </c>
      <c r="Q85" s="234">
        <f>R85+S85</f>
        <v>298</v>
      </c>
      <c r="R85" s="235">
        <v>148</v>
      </c>
      <c r="S85" s="235">
        <v>150</v>
      </c>
      <c r="T85" s="234">
        <f>U85+V85</f>
        <v>313</v>
      </c>
      <c r="U85" s="235">
        <v>166</v>
      </c>
      <c r="V85" s="235">
        <v>147</v>
      </c>
      <c r="W85" s="234">
        <f>X85+Y85</f>
        <v>138</v>
      </c>
      <c r="X85" s="235">
        <v>67</v>
      </c>
      <c r="Y85" s="235">
        <v>71</v>
      </c>
      <c r="Z85" s="234">
        <f>AA85+AB85</f>
        <v>129</v>
      </c>
      <c r="AA85" s="235">
        <v>58</v>
      </c>
      <c r="AB85" s="235">
        <v>71</v>
      </c>
      <c r="AC85" s="234">
        <f>AD85+AE85</f>
        <v>71</v>
      </c>
      <c r="AD85" s="235">
        <v>38</v>
      </c>
      <c r="AE85" s="235">
        <v>33</v>
      </c>
      <c r="AF85" s="234">
        <f>AG85+AH85</f>
        <v>172</v>
      </c>
      <c r="AG85" s="235">
        <v>89</v>
      </c>
      <c r="AH85" s="235">
        <v>83</v>
      </c>
      <c r="AI85" s="234">
        <f>AJ85+AK85</f>
        <v>216</v>
      </c>
      <c r="AJ85" s="235">
        <v>104</v>
      </c>
      <c r="AK85" s="235">
        <v>112</v>
      </c>
      <c r="AL85" s="234">
        <f>AM85+AN85</f>
        <v>96</v>
      </c>
      <c r="AM85" s="235">
        <v>47</v>
      </c>
      <c r="AN85" s="235">
        <v>49</v>
      </c>
      <c r="AO85" s="234">
        <f>AP85+AQ85</f>
        <v>224</v>
      </c>
      <c r="AP85" s="235">
        <v>97</v>
      </c>
      <c r="AQ85" s="235">
        <v>127</v>
      </c>
      <c r="AR85" s="234">
        <f>AS85+AT85</f>
        <v>330</v>
      </c>
      <c r="AS85" s="235">
        <v>154</v>
      </c>
      <c r="AT85" s="235">
        <v>176</v>
      </c>
      <c r="AU85" s="234">
        <f>AV85+AW85</f>
        <v>197</v>
      </c>
      <c r="AV85" s="235">
        <v>113</v>
      </c>
      <c r="AW85" s="235">
        <v>84</v>
      </c>
      <c r="AX85" s="234">
        <f>AY85+AZ85</f>
        <v>58</v>
      </c>
      <c r="AY85" s="235">
        <v>33</v>
      </c>
      <c r="AZ85" s="235">
        <v>25</v>
      </c>
      <c r="BA85" s="234">
        <f>BB85+BC85</f>
        <v>33</v>
      </c>
      <c r="BB85" s="235">
        <v>17</v>
      </c>
      <c r="BC85" s="235">
        <v>16</v>
      </c>
      <c r="BD85" s="234">
        <f>BE85+BF85</f>
        <v>88</v>
      </c>
      <c r="BE85" s="235">
        <v>46</v>
      </c>
      <c r="BF85" s="235">
        <v>42</v>
      </c>
      <c r="BG85" s="234">
        <f>BH85+BI85</f>
        <v>44</v>
      </c>
      <c r="BH85" s="235">
        <v>26</v>
      </c>
      <c r="BI85" s="235">
        <v>18</v>
      </c>
      <c r="BJ85" s="234">
        <f>BK85+BL85</f>
        <v>32</v>
      </c>
      <c r="BK85" s="235">
        <v>15</v>
      </c>
      <c r="BL85" s="235">
        <v>17</v>
      </c>
      <c r="BM85" s="234">
        <f>BN85+BO85</f>
        <v>172</v>
      </c>
      <c r="BN85" s="235">
        <v>84</v>
      </c>
      <c r="BO85" s="237">
        <v>88</v>
      </c>
    </row>
    <row r="86" spans="1:67" s="188" customFormat="1" ht="16.5" customHeight="1" x14ac:dyDescent="0.25">
      <c r="A86" s="233" t="s">
        <v>427</v>
      </c>
      <c r="B86" s="234">
        <f>C86+D86</f>
        <v>2656</v>
      </c>
      <c r="C86" s="235">
        <f t="shared" si="43"/>
        <v>1299</v>
      </c>
      <c r="D86" s="236">
        <f t="shared" si="43"/>
        <v>1357</v>
      </c>
      <c r="E86" s="234">
        <f>F86+G86</f>
        <v>118</v>
      </c>
      <c r="F86" s="235">
        <v>59</v>
      </c>
      <c r="G86" s="235">
        <v>59</v>
      </c>
      <c r="H86" s="234">
        <f>I86+J86</f>
        <v>99</v>
      </c>
      <c r="I86" s="235">
        <v>41</v>
      </c>
      <c r="J86" s="235">
        <v>58</v>
      </c>
      <c r="K86" s="234">
        <f>L86+M86</f>
        <v>136</v>
      </c>
      <c r="L86" s="235">
        <v>57</v>
      </c>
      <c r="M86" s="235">
        <v>79</v>
      </c>
      <c r="N86" s="234">
        <f>O86+P86</f>
        <v>58</v>
      </c>
      <c r="O86" s="235">
        <v>26</v>
      </c>
      <c r="P86" s="235">
        <v>32</v>
      </c>
      <c r="Q86" s="234">
        <f>R86+S86</f>
        <v>246</v>
      </c>
      <c r="R86" s="235">
        <v>126</v>
      </c>
      <c r="S86" s="235">
        <v>120</v>
      </c>
      <c r="T86" s="234">
        <f>U86+V86</f>
        <v>282</v>
      </c>
      <c r="U86" s="235">
        <v>138</v>
      </c>
      <c r="V86" s="235">
        <v>144</v>
      </c>
      <c r="W86" s="234">
        <f>X86+Y86</f>
        <v>106</v>
      </c>
      <c r="X86" s="235">
        <v>63</v>
      </c>
      <c r="Y86" s="235">
        <v>43</v>
      </c>
      <c r="Z86" s="234">
        <f>AA86+AB86</f>
        <v>124</v>
      </c>
      <c r="AA86" s="235">
        <v>73</v>
      </c>
      <c r="AB86" s="235">
        <v>51</v>
      </c>
      <c r="AC86" s="234">
        <f>AD86+AE86</f>
        <v>72</v>
      </c>
      <c r="AD86" s="235">
        <v>38</v>
      </c>
      <c r="AE86" s="235">
        <v>34</v>
      </c>
      <c r="AF86" s="234">
        <f>AG86+AH86</f>
        <v>141</v>
      </c>
      <c r="AG86" s="235">
        <v>78</v>
      </c>
      <c r="AH86" s="235">
        <v>63</v>
      </c>
      <c r="AI86" s="234">
        <f>AJ86+AK86</f>
        <v>208</v>
      </c>
      <c r="AJ86" s="235">
        <v>98</v>
      </c>
      <c r="AK86" s="235">
        <v>110</v>
      </c>
      <c r="AL86" s="234">
        <f>AM86+AN86</f>
        <v>94</v>
      </c>
      <c r="AM86" s="235">
        <v>34</v>
      </c>
      <c r="AN86" s="235">
        <v>60</v>
      </c>
      <c r="AO86" s="234">
        <f>AP86+AQ86</f>
        <v>183</v>
      </c>
      <c r="AP86" s="235">
        <v>78</v>
      </c>
      <c r="AQ86" s="235">
        <v>105</v>
      </c>
      <c r="AR86" s="234">
        <f>AS86+AT86</f>
        <v>282</v>
      </c>
      <c r="AS86" s="235">
        <v>121</v>
      </c>
      <c r="AT86" s="235">
        <v>161</v>
      </c>
      <c r="AU86" s="234">
        <f>AV86+AW86</f>
        <v>143</v>
      </c>
      <c r="AV86" s="235">
        <v>70</v>
      </c>
      <c r="AW86" s="235">
        <v>73</v>
      </c>
      <c r="AX86" s="234">
        <f>AY86+AZ86</f>
        <v>32</v>
      </c>
      <c r="AY86" s="235">
        <v>16</v>
      </c>
      <c r="AZ86" s="235">
        <v>16</v>
      </c>
      <c r="BA86" s="234">
        <f>BB86+BC86</f>
        <v>37</v>
      </c>
      <c r="BB86" s="235">
        <v>18</v>
      </c>
      <c r="BC86" s="235">
        <v>19</v>
      </c>
      <c r="BD86" s="234">
        <f>BE86+BF86</f>
        <v>82</v>
      </c>
      <c r="BE86" s="235">
        <v>48</v>
      </c>
      <c r="BF86" s="235">
        <v>34</v>
      </c>
      <c r="BG86" s="234">
        <f>BH86+BI86</f>
        <v>33</v>
      </c>
      <c r="BH86" s="235">
        <v>18</v>
      </c>
      <c r="BI86" s="235">
        <v>15</v>
      </c>
      <c r="BJ86" s="234">
        <f>BK86+BL86</f>
        <v>35</v>
      </c>
      <c r="BK86" s="235">
        <v>21</v>
      </c>
      <c r="BL86" s="235">
        <v>14</v>
      </c>
      <c r="BM86" s="234">
        <f>BN86+BO86</f>
        <v>145</v>
      </c>
      <c r="BN86" s="235">
        <v>78</v>
      </c>
      <c r="BO86" s="237">
        <v>67</v>
      </c>
    </row>
    <row r="87" spans="1:67" s="188" customFormat="1" ht="16.5" customHeight="1" x14ac:dyDescent="0.25">
      <c r="A87" s="233" t="s">
        <v>428</v>
      </c>
      <c r="B87" s="234">
        <f>C87+D87</f>
        <v>2180</v>
      </c>
      <c r="C87" s="235">
        <f t="shared" si="43"/>
        <v>1041</v>
      </c>
      <c r="D87" s="236">
        <f t="shared" si="43"/>
        <v>1139</v>
      </c>
      <c r="E87" s="234">
        <f>F87+G87</f>
        <v>117</v>
      </c>
      <c r="F87" s="235">
        <v>39</v>
      </c>
      <c r="G87" s="235">
        <v>78</v>
      </c>
      <c r="H87" s="234">
        <f>I87+J87</f>
        <v>63</v>
      </c>
      <c r="I87" s="235">
        <v>32</v>
      </c>
      <c r="J87" s="235">
        <v>31</v>
      </c>
      <c r="K87" s="234">
        <f>L87+M87</f>
        <v>123</v>
      </c>
      <c r="L87" s="235">
        <v>57</v>
      </c>
      <c r="M87" s="235">
        <v>66</v>
      </c>
      <c r="N87" s="234">
        <f>O87+P87</f>
        <v>56</v>
      </c>
      <c r="O87" s="235">
        <v>23</v>
      </c>
      <c r="P87" s="235">
        <v>33</v>
      </c>
      <c r="Q87" s="234">
        <f>R87+S87</f>
        <v>222</v>
      </c>
      <c r="R87" s="235">
        <v>115</v>
      </c>
      <c r="S87" s="235">
        <v>107</v>
      </c>
      <c r="T87" s="234">
        <f>U87+V87</f>
        <v>205</v>
      </c>
      <c r="U87" s="235">
        <v>95</v>
      </c>
      <c r="V87" s="235">
        <v>110</v>
      </c>
      <c r="W87" s="234">
        <f>X87+Y87</f>
        <v>77</v>
      </c>
      <c r="X87" s="235">
        <v>41</v>
      </c>
      <c r="Y87" s="235">
        <v>36</v>
      </c>
      <c r="Z87" s="234">
        <f>AA87+AB87</f>
        <v>130</v>
      </c>
      <c r="AA87" s="235">
        <v>61</v>
      </c>
      <c r="AB87" s="235">
        <v>69</v>
      </c>
      <c r="AC87" s="234">
        <f>AD87+AE87</f>
        <v>42</v>
      </c>
      <c r="AD87" s="235">
        <v>18</v>
      </c>
      <c r="AE87" s="235">
        <v>24</v>
      </c>
      <c r="AF87" s="234">
        <f>AG87+AH87</f>
        <v>123</v>
      </c>
      <c r="AG87" s="235">
        <v>70</v>
      </c>
      <c r="AH87" s="235">
        <v>53</v>
      </c>
      <c r="AI87" s="234">
        <f>AJ87+AK87</f>
        <v>163</v>
      </c>
      <c r="AJ87" s="235">
        <v>85</v>
      </c>
      <c r="AK87" s="235">
        <v>78</v>
      </c>
      <c r="AL87" s="234">
        <f>AM87+AN87</f>
        <v>64</v>
      </c>
      <c r="AM87" s="235">
        <v>28</v>
      </c>
      <c r="AN87" s="235">
        <v>36</v>
      </c>
      <c r="AO87" s="234">
        <f>AP87+AQ87</f>
        <v>130</v>
      </c>
      <c r="AP87" s="235">
        <v>52</v>
      </c>
      <c r="AQ87" s="235">
        <v>78</v>
      </c>
      <c r="AR87" s="234">
        <f>AS87+AT87</f>
        <v>253</v>
      </c>
      <c r="AS87" s="235">
        <v>111</v>
      </c>
      <c r="AT87" s="235">
        <v>142</v>
      </c>
      <c r="AU87" s="234">
        <f>AV87+AW87</f>
        <v>105</v>
      </c>
      <c r="AV87" s="235">
        <v>50</v>
      </c>
      <c r="AW87" s="235">
        <v>55</v>
      </c>
      <c r="AX87" s="234">
        <f>AY87+AZ87</f>
        <v>36</v>
      </c>
      <c r="AY87" s="235">
        <v>23</v>
      </c>
      <c r="AZ87" s="235">
        <v>13</v>
      </c>
      <c r="BA87" s="234">
        <f>BB87+BC87</f>
        <v>28</v>
      </c>
      <c r="BB87" s="235">
        <v>9</v>
      </c>
      <c r="BC87" s="235">
        <v>19</v>
      </c>
      <c r="BD87" s="234">
        <f>BE87+BF87</f>
        <v>63</v>
      </c>
      <c r="BE87" s="235">
        <v>39</v>
      </c>
      <c r="BF87" s="235">
        <v>24</v>
      </c>
      <c r="BG87" s="234">
        <f>BH87+BI87</f>
        <v>46</v>
      </c>
      <c r="BH87" s="235">
        <v>26</v>
      </c>
      <c r="BI87" s="235">
        <v>20</v>
      </c>
      <c r="BJ87" s="234">
        <f>BK87+BL87</f>
        <v>28</v>
      </c>
      <c r="BK87" s="235">
        <v>18</v>
      </c>
      <c r="BL87" s="235">
        <v>10</v>
      </c>
      <c r="BM87" s="234">
        <f>BN87+BO87</f>
        <v>106</v>
      </c>
      <c r="BN87" s="235">
        <v>49</v>
      </c>
      <c r="BO87" s="237">
        <v>57</v>
      </c>
    </row>
    <row r="88" spans="1:67" s="188" customFormat="1" ht="16.5" customHeight="1" x14ac:dyDescent="0.25">
      <c r="A88" s="233" t="s">
        <v>429</v>
      </c>
      <c r="B88" s="234">
        <f>C88+D88</f>
        <v>2388</v>
      </c>
      <c r="C88" s="235">
        <f t="shared" si="43"/>
        <v>1120</v>
      </c>
      <c r="D88" s="236">
        <f t="shared" si="43"/>
        <v>1268</v>
      </c>
      <c r="E88" s="234">
        <f>F88+G88</f>
        <v>117</v>
      </c>
      <c r="F88" s="235">
        <v>49</v>
      </c>
      <c r="G88" s="235">
        <v>68</v>
      </c>
      <c r="H88" s="234">
        <f>I88+J88</f>
        <v>91</v>
      </c>
      <c r="I88" s="235">
        <v>40</v>
      </c>
      <c r="J88" s="235">
        <v>51</v>
      </c>
      <c r="K88" s="234">
        <f>L88+M88</f>
        <v>117</v>
      </c>
      <c r="L88" s="235">
        <v>51</v>
      </c>
      <c r="M88" s="235">
        <v>66</v>
      </c>
      <c r="N88" s="234">
        <f>O88+P88</f>
        <v>36</v>
      </c>
      <c r="O88" s="235">
        <v>18</v>
      </c>
      <c r="P88" s="235">
        <v>18</v>
      </c>
      <c r="Q88" s="234">
        <f>R88+S88</f>
        <v>198</v>
      </c>
      <c r="R88" s="235">
        <v>98</v>
      </c>
      <c r="S88" s="235">
        <v>100</v>
      </c>
      <c r="T88" s="234">
        <f>U88+V88</f>
        <v>243</v>
      </c>
      <c r="U88" s="235">
        <v>132</v>
      </c>
      <c r="V88" s="235">
        <v>111</v>
      </c>
      <c r="W88" s="234">
        <f>X88+Y88</f>
        <v>93</v>
      </c>
      <c r="X88" s="235">
        <v>48</v>
      </c>
      <c r="Y88" s="235">
        <v>45</v>
      </c>
      <c r="Z88" s="234">
        <f>AA88+AB88</f>
        <v>99</v>
      </c>
      <c r="AA88" s="235">
        <v>50</v>
      </c>
      <c r="AB88" s="235">
        <v>49</v>
      </c>
      <c r="AC88" s="234">
        <f>AD88+AE88</f>
        <v>54</v>
      </c>
      <c r="AD88" s="235">
        <v>25</v>
      </c>
      <c r="AE88" s="235">
        <v>29</v>
      </c>
      <c r="AF88" s="234">
        <f>AG88+AH88</f>
        <v>129</v>
      </c>
      <c r="AG88" s="235">
        <v>60</v>
      </c>
      <c r="AH88" s="235">
        <v>69</v>
      </c>
      <c r="AI88" s="234">
        <f>AJ88+AK88</f>
        <v>170</v>
      </c>
      <c r="AJ88" s="235">
        <v>78</v>
      </c>
      <c r="AK88" s="235">
        <v>92</v>
      </c>
      <c r="AL88" s="234">
        <f>AM88+AN88</f>
        <v>86</v>
      </c>
      <c r="AM88" s="235">
        <v>28</v>
      </c>
      <c r="AN88" s="235">
        <v>58</v>
      </c>
      <c r="AO88" s="234">
        <f>AP88+AQ88</f>
        <v>183</v>
      </c>
      <c r="AP88" s="235">
        <v>82</v>
      </c>
      <c r="AQ88" s="235">
        <v>101</v>
      </c>
      <c r="AR88" s="234">
        <f>AS88+AT88</f>
        <v>287</v>
      </c>
      <c r="AS88" s="235">
        <v>116</v>
      </c>
      <c r="AT88" s="235">
        <v>171</v>
      </c>
      <c r="AU88" s="234">
        <f>AV88+AW88</f>
        <v>124</v>
      </c>
      <c r="AV88" s="235">
        <v>67</v>
      </c>
      <c r="AW88" s="235">
        <v>57</v>
      </c>
      <c r="AX88" s="234">
        <f>AY88+AZ88</f>
        <v>43</v>
      </c>
      <c r="AY88" s="235">
        <v>23</v>
      </c>
      <c r="AZ88" s="235">
        <v>20</v>
      </c>
      <c r="BA88" s="234">
        <f>BB88+BC88</f>
        <v>45</v>
      </c>
      <c r="BB88" s="235">
        <v>21</v>
      </c>
      <c r="BC88" s="235">
        <v>24</v>
      </c>
      <c r="BD88" s="234">
        <f>BE88+BF88</f>
        <v>75</v>
      </c>
      <c r="BE88" s="235">
        <v>41</v>
      </c>
      <c r="BF88" s="235">
        <v>34</v>
      </c>
      <c r="BG88" s="234">
        <f>BH88+BI88</f>
        <v>44</v>
      </c>
      <c r="BH88" s="235">
        <v>20</v>
      </c>
      <c r="BI88" s="235">
        <v>24</v>
      </c>
      <c r="BJ88" s="234">
        <f>BK88+BL88</f>
        <v>38</v>
      </c>
      <c r="BK88" s="235">
        <v>23</v>
      </c>
      <c r="BL88" s="235">
        <v>15</v>
      </c>
      <c r="BM88" s="234">
        <f>BN88+BO88</f>
        <v>116</v>
      </c>
      <c r="BN88" s="235">
        <v>50</v>
      </c>
      <c r="BO88" s="237">
        <v>66</v>
      </c>
    </row>
    <row r="89" spans="1:67" s="188" customFormat="1" ht="16.5" customHeight="1" x14ac:dyDescent="0.25">
      <c r="A89" s="238" t="s">
        <v>105</v>
      </c>
      <c r="B89" s="230">
        <f t="shared" ref="B89:BM89" si="44">SUM(B90:B94)</f>
        <v>9903</v>
      </c>
      <c r="C89" s="227">
        <f t="shared" si="44"/>
        <v>4437</v>
      </c>
      <c r="D89" s="231">
        <f t="shared" si="44"/>
        <v>5466</v>
      </c>
      <c r="E89" s="230">
        <f t="shared" si="44"/>
        <v>490</v>
      </c>
      <c r="F89" s="227">
        <f t="shared" si="44"/>
        <v>194</v>
      </c>
      <c r="G89" s="227">
        <f t="shared" si="44"/>
        <v>296</v>
      </c>
      <c r="H89" s="230">
        <f t="shared" si="44"/>
        <v>438</v>
      </c>
      <c r="I89" s="227">
        <f t="shared" si="44"/>
        <v>189</v>
      </c>
      <c r="J89" s="227">
        <f t="shared" si="44"/>
        <v>249</v>
      </c>
      <c r="K89" s="230">
        <f t="shared" si="44"/>
        <v>568</v>
      </c>
      <c r="L89" s="227">
        <f t="shared" si="44"/>
        <v>244</v>
      </c>
      <c r="M89" s="227">
        <f t="shared" si="44"/>
        <v>324</v>
      </c>
      <c r="N89" s="230">
        <f t="shared" si="44"/>
        <v>278</v>
      </c>
      <c r="O89" s="227">
        <f t="shared" si="44"/>
        <v>121</v>
      </c>
      <c r="P89" s="227">
        <f t="shared" si="44"/>
        <v>157</v>
      </c>
      <c r="Q89" s="230">
        <f t="shared" si="44"/>
        <v>814</v>
      </c>
      <c r="R89" s="227">
        <f t="shared" si="44"/>
        <v>372</v>
      </c>
      <c r="S89" s="227">
        <f t="shared" si="44"/>
        <v>442</v>
      </c>
      <c r="T89" s="230">
        <f t="shared" si="44"/>
        <v>927</v>
      </c>
      <c r="U89" s="227">
        <f t="shared" si="44"/>
        <v>442</v>
      </c>
      <c r="V89" s="227">
        <f t="shared" si="44"/>
        <v>485</v>
      </c>
      <c r="W89" s="230">
        <f t="shared" si="44"/>
        <v>348</v>
      </c>
      <c r="X89" s="227">
        <f t="shared" si="44"/>
        <v>177</v>
      </c>
      <c r="Y89" s="227">
        <f t="shared" si="44"/>
        <v>171</v>
      </c>
      <c r="Z89" s="230">
        <f t="shared" si="44"/>
        <v>473</v>
      </c>
      <c r="AA89" s="227">
        <f t="shared" si="44"/>
        <v>224</v>
      </c>
      <c r="AB89" s="227">
        <f t="shared" si="44"/>
        <v>249</v>
      </c>
      <c r="AC89" s="230">
        <f t="shared" si="44"/>
        <v>239</v>
      </c>
      <c r="AD89" s="227">
        <f t="shared" si="44"/>
        <v>109</v>
      </c>
      <c r="AE89" s="227">
        <f t="shared" si="44"/>
        <v>130</v>
      </c>
      <c r="AF89" s="230">
        <f t="shared" si="44"/>
        <v>461</v>
      </c>
      <c r="AG89" s="227">
        <f t="shared" si="44"/>
        <v>200</v>
      </c>
      <c r="AH89" s="227">
        <f t="shared" si="44"/>
        <v>261</v>
      </c>
      <c r="AI89" s="230">
        <f t="shared" si="44"/>
        <v>658</v>
      </c>
      <c r="AJ89" s="227">
        <f t="shared" si="44"/>
        <v>294</v>
      </c>
      <c r="AK89" s="227">
        <f t="shared" si="44"/>
        <v>364</v>
      </c>
      <c r="AL89" s="230">
        <f t="shared" si="44"/>
        <v>349</v>
      </c>
      <c r="AM89" s="227">
        <f t="shared" si="44"/>
        <v>154</v>
      </c>
      <c r="AN89" s="227">
        <f t="shared" si="44"/>
        <v>195</v>
      </c>
      <c r="AO89" s="230">
        <f t="shared" si="44"/>
        <v>766</v>
      </c>
      <c r="AP89" s="227">
        <f t="shared" si="44"/>
        <v>287</v>
      </c>
      <c r="AQ89" s="227">
        <f t="shared" si="44"/>
        <v>479</v>
      </c>
      <c r="AR89" s="230">
        <f t="shared" si="44"/>
        <v>1084</v>
      </c>
      <c r="AS89" s="227">
        <f t="shared" si="44"/>
        <v>462</v>
      </c>
      <c r="AT89" s="227">
        <f t="shared" si="44"/>
        <v>622</v>
      </c>
      <c r="AU89" s="230">
        <f t="shared" si="44"/>
        <v>421</v>
      </c>
      <c r="AV89" s="227">
        <f t="shared" si="44"/>
        <v>212</v>
      </c>
      <c r="AW89" s="227">
        <f t="shared" si="44"/>
        <v>209</v>
      </c>
      <c r="AX89" s="230">
        <f t="shared" si="44"/>
        <v>168</v>
      </c>
      <c r="AY89" s="227">
        <f t="shared" si="44"/>
        <v>80</v>
      </c>
      <c r="AZ89" s="227">
        <f t="shared" si="44"/>
        <v>88</v>
      </c>
      <c r="BA89" s="230">
        <f t="shared" si="44"/>
        <v>183</v>
      </c>
      <c r="BB89" s="227">
        <f t="shared" si="44"/>
        <v>93</v>
      </c>
      <c r="BC89" s="227">
        <f t="shared" si="44"/>
        <v>90</v>
      </c>
      <c r="BD89" s="230">
        <f t="shared" si="44"/>
        <v>317</v>
      </c>
      <c r="BE89" s="227">
        <f t="shared" si="44"/>
        <v>167</v>
      </c>
      <c r="BF89" s="227">
        <f t="shared" si="44"/>
        <v>150</v>
      </c>
      <c r="BG89" s="230">
        <f t="shared" si="44"/>
        <v>190</v>
      </c>
      <c r="BH89" s="227">
        <f t="shared" si="44"/>
        <v>107</v>
      </c>
      <c r="BI89" s="227">
        <f t="shared" si="44"/>
        <v>83</v>
      </c>
      <c r="BJ89" s="230">
        <f t="shared" si="44"/>
        <v>169</v>
      </c>
      <c r="BK89" s="227">
        <f t="shared" si="44"/>
        <v>66</v>
      </c>
      <c r="BL89" s="227">
        <f t="shared" si="44"/>
        <v>103</v>
      </c>
      <c r="BM89" s="230">
        <f t="shared" si="44"/>
        <v>562</v>
      </c>
      <c r="BN89" s="227">
        <f t="shared" ref="BN89:BO89" si="45">SUM(BN90:BN94)</f>
        <v>243</v>
      </c>
      <c r="BO89" s="232">
        <f t="shared" si="45"/>
        <v>319</v>
      </c>
    </row>
    <row r="90" spans="1:67" s="188" customFormat="1" ht="15" customHeight="1" x14ac:dyDescent="0.25">
      <c r="A90" s="233" t="s">
        <v>430</v>
      </c>
      <c r="B90" s="234">
        <f>C90+D90</f>
        <v>1933</v>
      </c>
      <c r="C90" s="235">
        <f t="shared" ref="C90:D94" si="46">F90+I90+L90+O90+R90+U90+X90+AA90+AD90+AG90+AJ90+AM90+AP90+AS90+AV90+AY90+BB90+BE90+BH90+BK90+BN90</f>
        <v>900</v>
      </c>
      <c r="D90" s="236">
        <f t="shared" si="46"/>
        <v>1033</v>
      </c>
      <c r="E90" s="234">
        <f>F90+G90</f>
        <v>98</v>
      </c>
      <c r="F90" s="235">
        <v>39</v>
      </c>
      <c r="G90" s="235">
        <v>59</v>
      </c>
      <c r="H90" s="234">
        <f>I90+J90</f>
        <v>73</v>
      </c>
      <c r="I90" s="235">
        <v>26</v>
      </c>
      <c r="J90" s="235">
        <v>47</v>
      </c>
      <c r="K90" s="234">
        <f>L90+M90</f>
        <v>91</v>
      </c>
      <c r="L90" s="235">
        <v>43</v>
      </c>
      <c r="M90" s="235">
        <v>48</v>
      </c>
      <c r="N90" s="234">
        <f>O90+P90</f>
        <v>54</v>
      </c>
      <c r="O90" s="235">
        <v>22</v>
      </c>
      <c r="P90" s="235">
        <v>32</v>
      </c>
      <c r="Q90" s="234">
        <f>R90+S90</f>
        <v>185</v>
      </c>
      <c r="R90" s="235">
        <v>93</v>
      </c>
      <c r="S90" s="235">
        <v>92</v>
      </c>
      <c r="T90" s="234">
        <f>U90+V90</f>
        <v>194</v>
      </c>
      <c r="U90" s="235">
        <v>101</v>
      </c>
      <c r="V90" s="235">
        <v>93</v>
      </c>
      <c r="W90" s="234">
        <f>X90+Y90</f>
        <v>62</v>
      </c>
      <c r="X90" s="235">
        <v>37</v>
      </c>
      <c r="Y90" s="235">
        <v>25</v>
      </c>
      <c r="Z90" s="234">
        <f>AA90+AB90</f>
        <v>104</v>
      </c>
      <c r="AA90" s="235">
        <v>47</v>
      </c>
      <c r="AB90" s="235">
        <v>57</v>
      </c>
      <c r="AC90" s="234">
        <f>AD90+AE90</f>
        <v>35</v>
      </c>
      <c r="AD90" s="235">
        <v>15</v>
      </c>
      <c r="AE90" s="235">
        <v>20</v>
      </c>
      <c r="AF90" s="234">
        <f>AG90+AH90</f>
        <v>90</v>
      </c>
      <c r="AG90" s="235">
        <v>38</v>
      </c>
      <c r="AH90" s="235">
        <v>52</v>
      </c>
      <c r="AI90" s="234">
        <f>AJ90+AK90</f>
        <v>124</v>
      </c>
      <c r="AJ90" s="235">
        <v>57</v>
      </c>
      <c r="AK90" s="235">
        <v>67</v>
      </c>
      <c r="AL90" s="234">
        <f>AM90+AN90</f>
        <v>58</v>
      </c>
      <c r="AM90" s="235">
        <v>28</v>
      </c>
      <c r="AN90" s="235">
        <v>30</v>
      </c>
      <c r="AO90" s="234">
        <f>AP90+AQ90</f>
        <v>146</v>
      </c>
      <c r="AP90" s="235">
        <v>55</v>
      </c>
      <c r="AQ90" s="235">
        <v>91</v>
      </c>
      <c r="AR90" s="234">
        <f>AS90+AT90</f>
        <v>228</v>
      </c>
      <c r="AS90" s="235">
        <v>99</v>
      </c>
      <c r="AT90" s="235">
        <v>129</v>
      </c>
      <c r="AU90" s="234">
        <f>AV90+AW90</f>
        <v>87</v>
      </c>
      <c r="AV90" s="235">
        <v>48</v>
      </c>
      <c r="AW90" s="235">
        <v>39</v>
      </c>
      <c r="AX90" s="234">
        <f>AY90+AZ90</f>
        <v>29</v>
      </c>
      <c r="AY90" s="235">
        <v>16</v>
      </c>
      <c r="AZ90" s="235">
        <v>13</v>
      </c>
      <c r="BA90" s="234">
        <f>BB90+BC90</f>
        <v>28</v>
      </c>
      <c r="BB90" s="235">
        <v>10</v>
      </c>
      <c r="BC90" s="235">
        <v>18</v>
      </c>
      <c r="BD90" s="234">
        <f>BE90+BF90</f>
        <v>67</v>
      </c>
      <c r="BE90" s="235">
        <v>37</v>
      </c>
      <c r="BF90" s="235">
        <v>30</v>
      </c>
      <c r="BG90" s="234">
        <f>BH90+BI90</f>
        <v>32</v>
      </c>
      <c r="BH90" s="235">
        <v>15</v>
      </c>
      <c r="BI90" s="235">
        <v>17</v>
      </c>
      <c r="BJ90" s="234">
        <f>BK90+BL90</f>
        <v>21</v>
      </c>
      <c r="BK90" s="235">
        <v>12</v>
      </c>
      <c r="BL90" s="235">
        <v>9</v>
      </c>
      <c r="BM90" s="234">
        <f>BN90+BO90</f>
        <v>127</v>
      </c>
      <c r="BN90" s="235">
        <v>62</v>
      </c>
      <c r="BO90" s="237">
        <v>65</v>
      </c>
    </row>
    <row r="91" spans="1:67" s="188" customFormat="1" ht="15" customHeight="1" x14ac:dyDescent="0.25">
      <c r="A91" s="233" t="s">
        <v>431</v>
      </c>
      <c r="B91" s="234">
        <f>C91+D91</f>
        <v>1961</v>
      </c>
      <c r="C91" s="235">
        <f t="shared" si="46"/>
        <v>872</v>
      </c>
      <c r="D91" s="236">
        <f t="shared" si="46"/>
        <v>1089</v>
      </c>
      <c r="E91" s="234">
        <f>F91+G91</f>
        <v>98</v>
      </c>
      <c r="F91" s="235">
        <v>42</v>
      </c>
      <c r="G91" s="235">
        <v>56</v>
      </c>
      <c r="H91" s="234">
        <f>I91+J91</f>
        <v>90</v>
      </c>
      <c r="I91" s="235">
        <v>35</v>
      </c>
      <c r="J91" s="235">
        <v>55</v>
      </c>
      <c r="K91" s="234">
        <f>L91+M91</f>
        <v>128</v>
      </c>
      <c r="L91" s="235">
        <v>45</v>
      </c>
      <c r="M91" s="235">
        <v>83</v>
      </c>
      <c r="N91" s="234">
        <f>O91+P91</f>
        <v>37</v>
      </c>
      <c r="O91" s="235">
        <v>18</v>
      </c>
      <c r="P91" s="235">
        <v>19</v>
      </c>
      <c r="Q91" s="234">
        <f>R91+S91</f>
        <v>144</v>
      </c>
      <c r="R91" s="235">
        <v>62</v>
      </c>
      <c r="S91" s="235">
        <v>82</v>
      </c>
      <c r="T91" s="234">
        <f>U91+V91</f>
        <v>199</v>
      </c>
      <c r="U91" s="235">
        <v>89</v>
      </c>
      <c r="V91" s="235">
        <v>110</v>
      </c>
      <c r="W91" s="234">
        <f>X91+Y91</f>
        <v>72</v>
      </c>
      <c r="X91" s="235">
        <v>32</v>
      </c>
      <c r="Y91" s="235">
        <v>40</v>
      </c>
      <c r="Z91" s="234">
        <f>AA91+AB91</f>
        <v>88</v>
      </c>
      <c r="AA91" s="235">
        <v>42</v>
      </c>
      <c r="AB91" s="235">
        <v>46</v>
      </c>
      <c r="AC91" s="234">
        <f>AD91+AE91</f>
        <v>47</v>
      </c>
      <c r="AD91" s="235">
        <v>18</v>
      </c>
      <c r="AE91" s="235">
        <v>29</v>
      </c>
      <c r="AF91" s="234">
        <f>AG91+AH91</f>
        <v>90</v>
      </c>
      <c r="AG91" s="235">
        <v>35</v>
      </c>
      <c r="AH91" s="235">
        <v>55</v>
      </c>
      <c r="AI91" s="234">
        <f>AJ91+AK91</f>
        <v>142</v>
      </c>
      <c r="AJ91" s="235">
        <v>73</v>
      </c>
      <c r="AK91" s="235">
        <v>69</v>
      </c>
      <c r="AL91" s="234">
        <f>AM91+AN91</f>
        <v>82</v>
      </c>
      <c r="AM91" s="235">
        <v>42</v>
      </c>
      <c r="AN91" s="235">
        <v>40</v>
      </c>
      <c r="AO91" s="234">
        <f>AP91+AQ91</f>
        <v>138</v>
      </c>
      <c r="AP91" s="235">
        <v>48</v>
      </c>
      <c r="AQ91" s="235">
        <v>90</v>
      </c>
      <c r="AR91" s="234">
        <f>AS91+AT91</f>
        <v>231</v>
      </c>
      <c r="AS91" s="235">
        <v>98</v>
      </c>
      <c r="AT91" s="235">
        <v>133</v>
      </c>
      <c r="AU91" s="234">
        <f>AV91+AW91</f>
        <v>79</v>
      </c>
      <c r="AV91" s="235">
        <v>42</v>
      </c>
      <c r="AW91" s="235">
        <v>37</v>
      </c>
      <c r="AX91" s="234">
        <f>AY91+AZ91</f>
        <v>31</v>
      </c>
      <c r="AY91" s="235">
        <v>14</v>
      </c>
      <c r="AZ91" s="235">
        <v>17</v>
      </c>
      <c r="BA91" s="234">
        <f>BB91+BC91</f>
        <v>28</v>
      </c>
      <c r="BB91" s="235">
        <v>18</v>
      </c>
      <c r="BC91" s="235">
        <v>10</v>
      </c>
      <c r="BD91" s="234">
        <f>BE91+BF91</f>
        <v>54</v>
      </c>
      <c r="BE91" s="235">
        <v>30</v>
      </c>
      <c r="BF91" s="235">
        <v>24</v>
      </c>
      <c r="BG91" s="234">
        <f>BH91+BI91</f>
        <v>43</v>
      </c>
      <c r="BH91" s="235">
        <v>28</v>
      </c>
      <c r="BI91" s="235">
        <v>15</v>
      </c>
      <c r="BJ91" s="234">
        <f>BK91+BL91</f>
        <v>35</v>
      </c>
      <c r="BK91" s="235">
        <v>13</v>
      </c>
      <c r="BL91" s="235">
        <v>22</v>
      </c>
      <c r="BM91" s="234">
        <f>BN91+BO91</f>
        <v>105</v>
      </c>
      <c r="BN91" s="235">
        <v>48</v>
      </c>
      <c r="BO91" s="237">
        <v>57</v>
      </c>
    </row>
    <row r="92" spans="1:67" s="188" customFormat="1" ht="15" customHeight="1" x14ac:dyDescent="0.25">
      <c r="A92" s="233" t="s">
        <v>432</v>
      </c>
      <c r="B92" s="234">
        <f>C92+D92</f>
        <v>2105</v>
      </c>
      <c r="C92" s="235">
        <f t="shared" si="46"/>
        <v>931</v>
      </c>
      <c r="D92" s="236">
        <f t="shared" si="46"/>
        <v>1174</v>
      </c>
      <c r="E92" s="234">
        <f>F92+G92</f>
        <v>112</v>
      </c>
      <c r="F92" s="235">
        <v>35</v>
      </c>
      <c r="G92" s="235">
        <v>77</v>
      </c>
      <c r="H92" s="234">
        <f>I92+J92</f>
        <v>101</v>
      </c>
      <c r="I92" s="235">
        <v>51</v>
      </c>
      <c r="J92" s="235">
        <v>50</v>
      </c>
      <c r="K92" s="234">
        <f>L92+M92</f>
        <v>125</v>
      </c>
      <c r="L92" s="235">
        <v>53</v>
      </c>
      <c r="M92" s="235">
        <v>72</v>
      </c>
      <c r="N92" s="234">
        <f>O92+P92</f>
        <v>67</v>
      </c>
      <c r="O92" s="235">
        <v>27</v>
      </c>
      <c r="P92" s="235">
        <v>40</v>
      </c>
      <c r="Q92" s="234">
        <f>R92+S92</f>
        <v>179</v>
      </c>
      <c r="R92" s="235">
        <v>75</v>
      </c>
      <c r="S92" s="235">
        <v>104</v>
      </c>
      <c r="T92" s="234">
        <f>U92+V92</f>
        <v>186</v>
      </c>
      <c r="U92" s="235">
        <v>77</v>
      </c>
      <c r="V92" s="235">
        <v>109</v>
      </c>
      <c r="W92" s="234">
        <f>X92+Y92</f>
        <v>103</v>
      </c>
      <c r="X92" s="235">
        <v>52</v>
      </c>
      <c r="Y92" s="235">
        <v>51</v>
      </c>
      <c r="Z92" s="234">
        <f>AA92+AB92</f>
        <v>87</v>
      </c>
      <c r="AA92" s="235">
        <v>43</v>
      </c>
      <c r="AB92" s="235">
        <v>44</v>
      </c>
      <c r="AC92" s="234">
        <f>AD92+AE92</f>
        <v>52</v>
      </c>
      <c r="AD92" s="235">
        <v>25</v>
      </c>
      <c r="AE92" s="235">
        <v>27</v>
      </c>
      <c r="AF92" s="234">
        <f>AG92+AH92</f>
        <v>90</v>
      </c>
      <c r="AG92" s="235">
        <v>41</v>
      </c>
      <c r="AH92" s="235">
        <v>49</v>
      </c>
      <c r="AI92" s="234">
        <f>AJ92+AK92</f>
        <v>131</v>
      </c>
      <c r="AJ92" s="235">
        <v>61</v>
      </c>
      <c r="AK92" s="235">
        <v>70</v>
      </c>
      <c r="AL92" s="234">
        <f>AM92+AN92</f>
        <v>74</v>
      </c>
      <c r="AM92" s="235">
        <v>41</v>
      </c>
      <c r="AN92" s="235">
        <v>33</v>
      </c>
      <c r="AO92" s="234">
        <f>AP92+AQ92</f>
        <v>170</v>
      </c>
      <c r="AP92" s="235">
        <v>82</v>
      </c>
      <c r="AQ92" s="235">
        <v>88</v>
      </c>
      <c r="AR92" s="234">
        <f>AS92+AT92</f>
        <v>216</v>
      </c>
      <c r="AS92" s="235">
        <v>90</v>
      </c>
      <c r="AT92" s="235">
        <v>126</v>
      </c>
      <c r="AU92" s="234">
        <f>AV92+AW92</f>
        <v>84</v>
      </c>
      <c r="AV92" s="235">
        <v>45</v>
      </c>
      <c r="AW92" s="235">
        <v>39</v>
      </c>
      <c r="AX92" s="234">
        <f>AY92+AZ92</f>
        <v>33</v>
      </c>
      <c r="AY92" s="235">
        <v>16</v>
      </c>
      <c r="AZ92" s="235">
        <v>17</v>
      </c>
      <c r="BA92" s="234">
        <f>BB92+BC92</f>
        <v>37</v>
      </c>
      <c r="BB92" s="235">
        <v>11</v>
      </c>
      <c r="BC92" s="235">
        <v>26</v>
      </c>
      <c r="BD92" s="234">
        <f>BE92+BF92</f>
        <v>55</v>
      </c>
      <c r="BE92" s="235">
        <v>24</v>
      </c>
      <c r="BF92" s="235">
        <v>31</v>
      </c>
      <c r="BG92" s="234">
        <f>BH92+BI92</f>
        <v>51</v>
      </c>
      <c r="BH92" s="235">
        <v>31</v>
      </c>
      <c r="BI92" s="235">
        <v>20</v>
      </c>
      <c r="BJ92" s="234">
        <f>BK92+BL92</f>
        <v>42</v>
      </c>
      <c r="BK92" s="235">
        <v>12</v>
      </c>
      <c r="BL92" s="235">
        <v>30</v>
      </c>
      <c r="BM92" s="234">
        <f>BN92+BO92</f>
        <v>110</v>
      </c>
      <c r="BN92" s="235">
        <v>39</v>
      </c>
      <c r="BO92" s="237">
        <v>71</v>
      </c>
    </row>
    <row r="93" spans="1:67" s="188" customFormat="1" ht="15" customHeight="1" x14ac:dyDescent="0.25">
      <c r="A93" s="233" t="s">
        <v>433</v>
      </c>
      <c r="B93" s="234">
        <f>C93+D93</f>
        <v>1890</v>
      </c>
      <c r="C93" s="235">
        <f t="shared" si="46"/>
        <v>866</v>
      </c>
      <c r="D93" s="236">
        <f t="shared" si="46"/>
        <v>1024</v>
      </c>
      <c r="E93" s="234">
        <f>F93+G93</f>
        <v>90</v>
      </c>
      <c r="F93" s="235">
        <v>45</v>
      </c>
      <c r="G93" s="235">
        <v>45</v>
      </c>
      <c r="H93" s="234">
        <f>I93+J93</f>
        <v>76</v>
      </c>
      <c r="I93" s="235">
        <v>34</v>
      </c>
      <c r="J93" s="235">
        <v>42</v>
      </c>
      <c r="K93" s="234">
        <f>L93+M93</f>
        <v>115</v>
      </c>
      <c r="L93" s="235">
        <v>58</v>
      </c>
      <c r="M93" s="235">
        <v>57</v>
      </c>
      <c r="N93" s="234">
        <f>O93+P93</f>
        <v>51</v>
      </c>
      <c r="O93" s="235">
        <v>26</v>
      </c>
      <c r="P93" s="235">
        <v>25</v>
      </c>
      <c r="Q93" s="234">
        <f>R93+S93</f>
        <v>145</v>
      </c>
      <c r="R93" s="235">
        <v>75</v>
      </c>
      <c r="S93" s="235">
        <v>70</v>
      </c>
      <c r="T93" s="234">
        <f>U93+V93</f>
        <v>175</v>
      </c>
      <c r="U93" s="235">
        <v>95</v>
      </c>
      <c r="V93" s="235">
        <v>80</v>
      </c>
      <c r="W93" s="234">
        <f>X93+Y93</f>
        <v>63</v>
      </c>
      <c r="X93" s="235">
        <v>31</v>
      </c>
      <c r="Y93" s="235">
        <v>32</v>
      </c>
      <c r="Z93" s="234">
        <f>AA93+AB93</f>
        <v>88</v>
      </c>
      <c r="AA93" s="235">
        <v>45</v>
      </c>
      <c r="AB93" s="235">
        <v>43</v>
      </c>
      <c r="AC93" s="234">
        <f>AD93+AE93</f>
        <v>46</v>
      </c>
      <c r="AD93" s="235">
        <v>22</v>
      </c>
      <c r="AE93" s="235">
        <v>24</v>
      </c>
      <c r="AF93" s="234">
        <f>AG93+AH93</f>
        <v>90</v>
      </c>
      <c r="AG93" s="235">
        <v>41</v>
      </c>
      <c r="AH93" s="235">
        <v>49</v>
      </c>
      <c r="AI93" s="234">
        <f>AJ93+AK93</f>
        <v>116</v>
      </c>
      <c r="AJ93" s="235">
        <v>45</v>
      </c>
      <c r="AK93" s="235">
        <v>71</v>
      </c>
      <c r="AL93" s="234">
        <f>AM93+AN93</f>
        <v>73</v>
      </c>
      <c r="AM93" s="235">
        <v>21</v>
      </c>
      <c r="AN93" s="235">
        <v>52</v>
      </c>
      <c r="AO93" s="234">
        <f>AP93+AQ93</f>
        <v>155</v>
      </c>
      <c r="AP93" s="235">
        <v>49</v>
      </c>
      <c r="AQ93" s="235">
        <v>106</v>
      </c>
      <c r="AR93" s="234">
        <f>AS93+AT93</f>
        <v>203</v>
      </c>
      <c r="AS93" s="235">
        <v>92</v>
      </c>
      <c r="AT93" s="235">
        <v>111</v>
      </c>
      <c r="AU93" s="234">
        <f>AV93+AW93</f>
        <v>94</v>
      </c>
      <c r="AV93" s="235">
        <v>40</v>
      </c>
      <c r="AW93" s="235">
        <v>54</v>
      </c>
      <c r="AX93" s="234">
        <f>AY93+AZ93</f>
        <v>32</v>
      </c>
      <c r="AY93" s="235">
        <v>15</v>
      </c>
      <c r="AZ93" s="235">
        <v>17</v>
      </c>
      <c r="BA93" s="234">
        <f>BB93+BC93</f>
        <v>47</v>
      </c>
      <c r="BB93" s="235">
        <v>28</v>
      </c>
      <c r="BC93" s="235">
        <v>19</v>
      </c>
      <c r="BD93" s="234">
        <f>BE93+BF93</f>
        <v>60</v>
      </c>
      <c r="BE93" s="235">
        <v>28</v>
      </c>
      <c r="BF93" s="235">
        <v>32</v>
      </c>
      <c r="BG93" s="234">
        <f>BH93+BI93</f>
        <v>22</v>
      </c>
      <c r="BH93" s="235">
        <v>10</v>
      </c>
      <c r="BI93" s="235">
        <v>12</v>
      </c>
      <c r="BJ93" s="234">
        <f>BK93+BL93</f>
        <v>39</v>
      </c>
      <c r="BK93" s="235">
        <v>17</v>
      </c>
      <c r="BL93" s="235">
        <v>22</v>
      </c>
      <c r="BM93" s="234">
        <f>BN93+BO93</f>
        <v>110</v>
      </c>
      <c r="BN93" s="235">
        <v>49</v>
      </c>
      <c r="BO93" s="237">
        <v>61</v>
      </c>
    </row>
    <row r="94" spans="1:67" s="202" customFormat="1" ht="15" customHeight="1" x14ac:dyDescent="0.25">
      <c r="A94" s="233" t="s">
        <v>434</v>
      </c>
      <c r="B94" s="234">
        <f>C94+D94</f>
        <v>2014</v>
      </c>
      <c r="C94" s="235">
        <f t="shared" si="46"/>
        <v>868</v>
      </c>
      <c r="D94" s="236">
        <f t="shared" si="46"/>
        <v>1146</v>
      </c>
      <c r="E94" s="234">
        <f>F94+G94</f>
        <v>92</v>
      </c>
      <c r="F94" s="235">
        <v>33</v>
      </c>
      <c r="G94" s="235">
        <v>59</v>
      </c>
      <c r="H94" s="234">
        <f>I94+J94</f>
        <v>98</v>
      </c>
      <c r="I94" s="235">
        <v>43</v>
      </c>
      <c r="J94" s="235">
        <v>55</v>
      </c>
      <c r="K94" s="234">
        <f>L94+M94</f>
        <v>109</v>
      </c>
      <c r="L94" s="235">
        <v>45</v>
      </c>
      <c r="M94" s="235">
        <v>64</v>
      </c>
      <c r="N94" s="234">
        <f>O94+P94</f>
        <v>69</v>
      </c>
      <c r="O94" s="235">
        <v>28</v>
      </c>
      <c r="P94" s="235">
        <v>41</v>
      </c>
      <c r="Q94" s="234">
        <f>R94+S94</f>
        <v>161</v>
      </c>
      <c r="R94" s="235">
        <v>67</v>
      </c>
      <c r="S94" s="235">
        <v>94</v>
      </c>
      <c r="T94" s="234">
        <f>U94+V94</f>
        <v>173</v>
      </c>
      <c r="U94" s="235">
        <v>80</v>
      </c>
      <c r="V94" s="235">
        <v>93</v>
      </c>
      <c r="W94" s="234">
        <f>X94+Y94</f>
        <v>48</v>
      </c>
      <c r="X94" s="235">
        <v>25</v>
      </c>
      <c r="Y94" s="235">
        <v>23</v>
      </c>
      <c r="Z94" s="234">
        <f>AA94+AB94</f>
        <v>106</v>
      </c>
      <c r="AA94" s="235">
        <v>47</v>
      </c>
      <c r="AB94" s="235">
        <v>59</v>
      </c>
      <c r="AC94" s="234">
        <f>AD94+AE94</f>
        <v>59</v>
      </c>
      <c r="AD94" s="235">
        <v>29</v>
      </c>
      <c r="AE94" s="235">
        <v>30</v>
      </c>
      <c r="AF94" s="234">
        <f>AG94+AH94</f>
        <v>101</v>
      </c>
      <c r="AG94" s="235">
        <v>45</v>
      </c>
      <c r="AH94" s="235">
        <v>56</v>
      </c>
      <c r="AI94" s="234">
        <f>AJ94+AK94</f>
        <v>145</v>
      </c>
      <c r="AJ94" s="235">
        <v>58</v>
      </c>
      <c r="AK94" s="235">
        <v>87</v>
      </c>
      <c r="AL94" s="234">
        <f>AM94+AN94</f>
        <v>62</v>
      </c>
      <c r="AM94" s="235">
        <v>22</v>
      </c>
      <c r="AN94" s="235">
        <v>40</v>
      </c>
      <c r="AO94" s="234">
        <f>AP94+AQ94</f>
        <v>157</v>
      </c>
      <c r="AP94" s="235">
        <v>53</v>
      </c>
      <c r="AQ94" s="235">
        <v>104</v>
      </c>
      <c r="AR94" s="234">
        <f>AS94+AT94</f>
        <v>206</v>
      </c>
      <c r="AS94" s="235">
        <v>83</v>
      </c>
      <c r="AT94" s="235">
        <v>123</v>
      </c>
      <c r="AU94" s="234">
        <f>AV94+AW94</f>
        <v>77</v>
      </c>
      <c r="AV94" s="235">
        <v>37</v>
      </c>
      <c r="AW94" s="235">
        <v>40</v>
      </c>
      <c r="AX94" s="234">
        <f>AY94+AZ94</f>
        <v>43</v>
      </c>
      <c r="AY94" s="235">
        <v>19</v>
      </c>
      <c r="AZ94" s="235">
        <v>24</v>
      </c>
      <c r="BA94" s="234">
        <f>BB94+BC94</f>
        <v>43</v>
      </c>
      <c r="BB94" s="235">
        <v>26</v>
      </c>
      <c r="BC94" s="235">
        <v>17</v>
      </c>
      <c r="BD94" s="234">
        <f>BE94+BF94</f>
        <v>81</v>
      </c>
      <c r="BE94" s="235">
        <v>48</v>
      </c>
      <c r="BF94" s="235">
        <v>33</v>
      </c>
      <c r="BG94" s="234">
        <f>BH94+BI94</f>
        <v>42</v>
      </c>
      <c r="BH94" s="235">
        <v>23</v>
      </c>
      <c r="BI94" s="235">
        <v>19</v>
      </c>
      <c r="BJ94" s="234">
        <f>BK94+BL94</f>
        <v>32</v>
      </c>
      <c r="BK94" s="235">
        <v>12</v>
      </c>
      <c r="BL94" s="235">
        <v>20</v>
      </c>
      <c r="BM94" s="234">
        <f>BN94+BO94</f>
        <v>110</v>
      </c>
      <c r="BN94" s="235">
        <v>45</v>
      </c>
      <c r="BO94" s="237">
        <v>65</v>
      </c>
    </row>
    <row r="95" spans="1:67" s="188" customFormat="1" ht="15.75" x14ac:dyDescent="0.25">
      <c r="A95" s="238" t="s">
        <v>108</v>
      </c>
      <c r="B95" s="230">
        <f t="shared" ref="B95:BM95" si="47">SUM(B96:B100)</f>
        <v>7314</v>
      </c>
      <c r="C95" s="227">
        <f t="shared" si="47"/>
        <v>3070</v>
      </c>
      <c r="D95" s="231">
        <f t="shared" si="47"/>
        <v>4244</v>
      </c>
      <c r="E95" s="230">
        <f t="shared" si="47"/>
        <v>409</v>
      </c>
      <c r="F95" s="227">
        <f t="shared" si="47"/>
        <v>175</v>
      </c>
      <c r="G95" s="227">
        <f t="shared" si="47"/>
        <v>234</v>
      </c>
      <c r="H95" s="230">
        <f t="shared" si="47"/>
        <v>338</v>
      </c>
      <c r="I95" s="227">
        <f t="shared" si="47"/>
        <v>144</v>
      </c>
      <c r="J95" s="227">
        <f t="shared" si="47"/>
        <v>194</v>
      </c>
      <c r="K95" s="230">
        <f t="shared" si="47"/>
        <v>452</v>
      </c>
      <c r="L95" s="227">
        <f t="shared" si="47"/>
        <v>199</v>
      </c>
      <c r="M95" s="227">
        <f t="shared" si="47"/>
        <v>253</v>
      </c>
      <c r="N95" s="230">
        <f t="shared" si="47"/>
        <v>189</v>
      </c>
      <c r="O95" s="227">
        <f t="shared" si="47"/>
        <v>100</v>
      </c>
      <c r="P95" s="227">
        <f t="shared" si="47"/>
        <v>89</v>
      </c>
      <c r="Q95" s="230">
        <f t="shared" si="47"/>
        <v>591</v>
      </c>
      <c r="R95" s="227">
        <f t="shared" si="47"/>
        <v>248</v>
      </c>
      <c r="S95" s="227">
        <f t="shared" si="47"/>
        <v>343</v>
      </c>
      <c r="T95" s="230">
        <f t="shared" si="47"/>
        <v>683</v>
      </c>
      <c r="U95" s="227">
        <f t="shared" si="47"/>
        <v>260</v>
      </c>
      <c r="V95" s="227">
        <f t="shared" si="47"/>
        <v>423</v>
      </c>
      <c r="W95" s="230">
        <f t="shared" si="47"/>
        <v>228</v>
      </c>
      <c r="X95" s="227">
        <f t="shared" si="47"/>
        <v>105</v>
      </c>
      <c r="Y95" s="227">
        <f t="shared" si="47"/>
        <v>123</v>
      </c>
      <c r="Z95" s="230">
        <f t="shared" si="47"/>
        <v>316</v>
      </c>
      <c r="AA95" s="227">
        <f t="shared" si="47"/>
        <v>148</v>
      </c>
      <c r="AB95" s="227">
        <f t="shared" si="47"/>
        <v>168</v>
      </c>
      <c r="AC95" s="230">
        <f t="shared" si="47"/>
        <v>167</v>
      </c>
      <c r="AD95" s="227">
        <f t="shared" si="47"/>
        <v>74</v>
      </c>
      <c r="AE95" s="227">
        <f t="shared" si="47"/>
        <v>93</v>
      </c>
      <c r="AF95" s="230">
        <f t="shared" si="47"/>
        <v>360</v>
      </c>
      <c r="AG95" s="227">
        <f t="shared" si="47"/>
        <v>165</v>
      </c>
      <c r="AH95" s="227">
        <f t="shared" si="47"/>
        <v>195</v>
      </c>
      <c r="AI95" s="230">
        <f t="shared" si="47"/>
        <v>498</v>
      </c>
      <c r="AJ95" s="227">
        <f t="shared" si="47"/>
        <v>181</v>
      </c>
      <c r="AK95" s="227">
        <f t="shared" si="47"/>
        <v>317</v>
      </c>
      <c r="AL95" s="230">
        <f t="shared" si="47"/>
        <v>261</v>
      </c>
      <c r="AM95" s="227">
        <f t="shared" si="47"/>
        <v>115</v>
      </c>
      <c r="AN95" s="227">
        <f t="shared" si="47"/>
        <v>146</v>
      </c>
      <c r="AO95" s="230">
        <f t="shared" si="47"/>
        <v>607</v>
      </c>
      <c r="AP95" s="227">
        <f t="shared" si="47"/>
        <v>226</v>
      </c>
      <c r="AQ95" s="227">
        <f t="shared" si="47"/>
        <v>381</v>
      </c>
      <c r="AR95" s="230">
        <f t="shared" si="47"/>
        <v>659</v>
      </c>
      <c r="AS95" s="227">
        <f t="shared" si="47"/>
        <v>272</v>
      </c>
      <c r="AT95" s="227">
        <f t="shared" si="47"/>
        <v>387</v>
      </c>
      <c r="AU95" s="230">
        <f t="shared" si="47"/>
        <v>248</v>
      </c>
      <c r="AV95" s="227">
        <f t="shared" si="47"/>
        <v>105</v>
      </c>
      <c r="AW95" s="227">
        <f t="shared" si="47"/>
        <v>143</v>
      </c>
      <c r="AX95" s="230">
        <f t="shared" si="47"/>
        <v>157</v>
      </c>
      <c r="AY95" s="227">
        <f t="shared" si="47"/>
        <v>68</v>
      </c>
      <c r="AZ95" s="227">
        <f t="shared" si="47"/>
        <v>89</v>
      </c>
      <c r="BA95" s="230">
        <f t="shared" si="47"/>
        <v>161</v>
      </c>
      <c r="BB95" s="227">
        <f t="shared" si="47"/>
        <v>69</v>
      </c>
      <c r="BC95" s="227">
        <f t="shared" si="47"/>
        <v>92</v>
      </c>
      <c r="BD95" s="230">
        <f t="shared" si="47"/>
        <v>249</v>
      </c>
      <c r="BE95" s="227">
        <f t="shared" si="47"/>
        <v>107</v>
      </c>
      <c r="BF95" s="227">
        <f t="shared" si="47"/>
        <v>142</v>
      </c>
      <c r="BG95" s="230">
        <f t="shared" si="47"/>
        <v>168</v>
      </c>
      <c r="BH95" s="227">
        <f t="shared" si="47"/>
        <v>63</v>
      </c>
      <c r="BI95" s="227">
        <f t="shared" si="47"/>
        <v>105</v>
      </c>
      <c r="BJ95" s="230">
        <f t="shared" si="47"/>
        <v>176</v>
      </c>
      <c r="BK95" s="227">
        <f t="shared" si="47"/>
        <v>71</v>
      </c>
      <c r="BL95" s="227">
        <f t="shared" si="47"/>
        <v>105</v>
      </c>
      <c r="BM95" s="230">
        <f t="shared" si="47"/>
        <v>397</v>
      </c>
      <c r="BN95" s="227">
        <f t="shared" ref="BN95:BO95" si="48">SUM(BN96:BN100)</f>
        <v>175</v>
      </c>
      <c r="BO95" s="232">
        <f t="shared" si="48"/>
        <v>222</v>
      </c>
    </row>
    <row r="96" spans="1:67" s="188" customFormat="1" ht="15.75" x14ac:dyDescent="0.25">
      <c r="A96" s="233" t="s">
        <v>435</v>
      </c>
      <c r="B96" s="234">
        <f>C96+D96</f>
        <v>1622</v>
      </c>
      <c r="C96" s="235">
        <f t="shared" ref="C96:D100" si="49">F96+I96+L96+O96+R96+U96+X96+AA96+AD96+AG96+AJ96+AM96+AP96+AS96+AV96+AY96+BB96+BE96+BH96+BK96+BN96</f>
        <v>746</v>
      </c>
      <c r="D96" s="236">
        <f t="shared" si="49"/>
        <v>876</v>
      </c>
      <c r="E96" s="234">
        <f>F96+G96</f>
        <v>96</v>
      </c>
      <c r="F96" s="235">
        <v>43</v>
      </c>
      <c r="G96" s="235">
        <v>53</v>
      </c>
      <c r="H96" s="234">
        <f>I96+J96</f>
        <v>74</v>
      </c>
      <c r="I96" s="235">
        <v>35</v>
      </c>
      <c r="J96" s="235">
        <v>39</v>
      </c>
      <c r="K96" s="234">
        <f>L96+M96</f>
        <v>95</v>
      </c>
      <c r="L96" s="235">
        <v>47</v>
      </c>
      <c r="M96" s="235">
        <v>48</v>
      </c>
      <c r="N96" s="234">
        <f>O96+P96</f>
        <v>34</v>
      </c>
      <c r="O96" s="235">
        <v>20</v>
      </c>
      <c r="P96" s="235">
        <v>14</v>
      </c>
      <c r="Q96" s="234">
        <f>R96+S96</f>
        <v>133</v>
      </c>
      <c r="R96" s="235">
        <v>59</v>
      </c>
      <c r="S96" s="235">
        <v>74</v>
      </c>
      <c r="T96" s="234">
        <f>U96+V96</f>
        <v>142</v>
      </c>
      <c r="U96" s="235">
        <v>60</v>
      </c>
      <c r="V96" s="235">
        <v>82</v>
      </c>
      <c r="W96" s="234">
        <f>X96+Y96</f>
        <v>46</v>
      </c>
      <c r="X96" s="235">
        <v>25</v>
      </c>
      <c r="Y96" s="235">
        <v>21</v>
      </c>
      <c r="Z96" s="234">
        <f>AA96+AB96</f>
        <v>80</v>
      </c>
      <c r="AA96" s="235">
        <v>40</v>
      </c>
      <c r="AB96" s="235">
        <v>40</v>
      </c>
      <c r="AC96" s="234">
        <f>AD96+AE96</f>
        <v>44</v>
      </c>
      <c r="AD96" s="235">
        <v>24</v>
      </c>
      <c r="AE96" s="235">
        <v>20</v>
      </c>
      <c r="AF96" s="234">
        <f>AG96+AH96</f>
        <v>75</v>
      </c>
      <c r="AG96" s="235">
        <v>40</v>
      </c>
      <c r="AH96" s="235">
        <v>35</v>
      </c>
      <c r="AI96" s="234">
        <f>AJ96+AK96</f>
        <v>125</v>
      </c>
      <c r="AJ96" s="235">
        <v>51</v>
      </c>
      <c r="AK96" s="235">
        <v>74</v>
      </c>
      <c r="AL96" s="234">
        <f>AM96+AN96</f>
        <v>70</v>
      </c>
      <c r="AM96" s="235">
        <v>30</v>
      </c>
      <c r="AN96" s="235">
        <v>40</v>
      </c>
      <c r="AO96" s="234">
        <f>AP96+AQ96</f>
        <v>123</v>
      </c>
      <c r="AP96" s="235">
        <v>45</v>
      </c>
      <c r="AQ96" s="235">
        <v>78</v>
      </c>
      <c r="AR96" s="234">
        <f>AS96+AT96</f>
        <v>167</v>
      </c>
      <c r="AS96" s="235">
        <v>75</v>
      </c>
      <c r="AT96" s="235">
        <v>92</v>
      </c>
      <c r="AU96" s="234">
        <f>AV96+AW96</f>
        <v>62</v>
      </c>
      <c r="AV96" s="235">
        <v>27</v>
      </c>
      <c r="AW96" s="235">
        <v>35</v>
      </c>
      <c r="AX96" s="234">
        <f>AY96+AZ96</f>
        <v>30</v>
      </c>
      <c r="AY96" s="235">
        <v>14</v>
      </c>
      <c r="AZ96" s="235">
        <v>16</v>
      </c>
      <c r="BA96" s="234">
        <f>BB96+BC96</f>
        <v>25</v>
      </c>
      <c r="BB96" s="235">
        <v>10</v>
      </c>
      <c r="BC96" s="235">
        <v>15</v>
      </c>
      <c r="BD96" s="234">
        <f>BE96+BF96</f>
        <v>52</v>
      </c>
      <c r="BE96" s="235">
        <v>27</v>
      </c>
      <c r="BF96" s="235">
        <v>25</v>
      </c>
      <c r="BG96" s="234">
        <f>BH96+BI96</f>
        <v>44</v>
      </c>
      <c r="BH96" s="235">
        <v>24</v>
      </c>
      <c r="BI96" s="235">
        <v>20</v>
      </c>
      <c r="BJ96" s="234">
        <f>BK96+BL96</f>
        <v>29</v>
      </c>
      <c r="BK96" s="235">
        <v>12</v>
      </c>
      <c r="BL96" s="235">
        <v>17</v>
      </c>
      <c r="BM96" s="234">
        <f>BN96+BO96</f>
        <v>76</v>
      </c>
      <c r="BN96" s="235">
        <v>38</v>
      </c>
      <c r="BO96" s="237">
        <v>38</v>
      </c>
    </row>
    <row r="97" spans="1:67" s="188" customFormat="1" ht="15.75" x14ac:dyDescent="0.25">
      <c r="A97" s="233" t="s">
        <v>436</v>
      </c>
      <c r="B97" s="234">
        <f>C97+D97</f>
        <v>1361</v>
      </c>
      <c r="C97" s="235">
        <f t="shared" si="49"/>
        <v>594</v>
      </c>
      <c r="D97" s="236">
        <f t="shared" si="49"/>
        <v>767</v>
      </c>
      <c r="E97" s="234">
        <f>F97+G97</f>
        <v>82</v>
      </c>
      <c r="F97" s="235">
        <v>33</v>
      </c>
      <c r="G97" s="235">
        <v>49</v>
      </c>
      <c r="H97" s="234">
        <f>I97+J97</f>
        <v>66</v>
      </c>
      <c r="I97" s="235">
        <v>27</v>
      </c>
      <c r="J97" s="235">
        <v>39</v>
      </c>
      <c r="K97" s="234">
        <f>L97+M97</f>
        <v>98</v>
      </c>
      <c r="L97" s="235">
        <v>45</v>
      </c>
      <c r="M97" s="235">
        <v>53</v>
      </c>
      <c r="N97" s="234">
        <f>O97+P97</f>
        <v>35</v>
      </c>
      <c r="O97" s="235">
        <v>20</v>
      </c>
      <c r="P97" s="235">
        <v>15</v>
      </c>
      <c r="Q97" s="234">
        <f>R97+S97</f>
        <v>122</v>
      </c>
      <c r="R97" s="235">
        <v>59</v>
      </c>
      <c r="S97" s="235">
        <v>63</v>
      </c>
      <c r="T97" s="234">
        <f>U97+V97</f>
        <v>136</v>
      </c>
      <c r="U97" s="235">
        <v>57</v>
      </c>
      <c r="V97" s="235">
        <v>79</v>
      </c>
      <c r="W97" s="234">
        <f>X97+Y97</f>
        <v>39</v>
      </c>
      <c r="X97" s="235">
        <v>20</v>
      </c>
      <c r="Y97" s="235">
        <v>19</v>
      </c>
      <c r="Z97" s="234">
        <f>AA97+AB97</f>
        <v>48</v>
      </c>
      <c r="AA97" s="235">
        <v>21</v>
      </c>
      <c r="AB97" s="235">
        <v>27</v>
      </c>
      <c r="AC97" s="234">
        <f>AD97+AE97</f>
        <v>32</v>
      </c>
      <c r="AD97" s="235">
        <v>15</v>
      </c>
      <c r="AE97" s="235">
        <v>17</v>
      </c>
      <c r="AF97" s="234">
        <f>AG97+AH97</f>
        <v>60</v>
      </c>
      <c r="AG97" s="235">
        <v>29</v>
      </c>
      <c r="AH97" s="235">
        <v>31</v>
      </c>
      <c r="AI97" s="234">
        <f>AJ97+AK97</f>
        <v>84</v>
      </c>
      <c r="AJ97" s="235">
        <v>36</v>
      </c>
      <c r="AK97" s="235">
        <v>48</v>
      </c>
      <c r="AL97" s="234">
        <f>AM97+AN97</f>
        <v>52</v>
      </c>
      <c r="AM97" s="235">
        <v>24</v>
      </c>
      <c r="AN97" s="235">
        <v>28</v>
      </c>
      <c r="AO97" s="234">
        <f>AP97+AQ97</f>
        <v>116</v>
      </c>
      <c r="AP97" s="235">
        <v>46</v>
      </c>
      <c r="AQ97" s="235">
        <v>70</v>
      </c>
      <c r="AR97" s="234">
        <f>AS97+AT97</f>
        <v>116</v>
      </c>
      <c r="AS97" s="235">
        <v>45</v>
      </c>
      <c r="AT97" s="235">
        <v>71</v>
      </c>
      <c r="AU97" s="234">
        <f>AV97+AW97</f>
        <v>52</v>
      </c>
      <c r="AV97" s="235">
        <v>21</v>
      </c>
      <c r="AW97" s="235">
        <v>31</v>
      </c>
      <c r="AX97" s="234">
        <f>AY97+AZ97</f>
        <v>27</v>
      </c>
      <c r="AY97" s="235">
        <v>15</v>
      </c>
      <c r="AZ97" s="235">
        <v>12</v>
      </c>
      <c r="BA97" s="234">
        <f>BB97+BC97</f>
        <v>31</v>
      </c>
      <c r="BB97" s="235">
        <v>17</v>
      </c>
      <c r="BC97" s="235">
        <v>14</v>
      </c>
      <c r="BD97" s="234">
        <f>BE97+BF97</f>
        <v>48</v>
      </c>
      <c r="BE97" s="235">
        <v>16</v>
      </c>
      <c r="BF97" s="235">
        <v>32</v>
      </c>
      <c r="BG97" s="234">
        <f>BH97+BI97</f>
        <v>23</v>
      </c>
      <c r="BH97" s="235">
        <v>6</v>
      </c>
      <c r="BI97" s="235">
        <v>17</v>
      </c>
      <c r="BJ97" s="234">
        <f>BK97+BL97</f>
        <v>30</v>
      </c>
      <c r="BK97" s="235">
        <v>16</v>
      </c>
      <c r="BL97" s="235">
        <v>14</v>
      </c>
      <c r="BM97" s="234">
        <f>BN97+BO97</f>
        <v>64</v>
      </c>
      <c r="BN97" s="235">
        <v>26</v>
      </c>
      <c r="BO97" s="237">
        <v>38</v>
      </c>
    </row>
    <row r="98" spans="1:67" s="188" customFormat="1" ht="15.75" x14ac:dyDescent="0.25">
      <c r="A98" s="233" t="s">
        <v>437</v>
      </c>
      <c r="B98" s="234">
        <f>C98+D98</f>
        <v>1345</v>
      </c>
      <c r="C98" s="235">
        <f t="shared" si="49"/>
        <v>546</v>
      </c>
      <c r="D98" s="236">
        <f t="shared" si="49"/>
        <v>799</v>
      </c>
      <c r="E98" s="234">
        <f>F98+G98</f>
        <v>72</v>
      </c>
      <c r="F98" s="235">
        <v>35</v>
      </c>
      <c r="G98" s="235">
        <v>37</v>
      </c>
      <c r="H98" s="234">
        <f>I98+J98</f>
        <v>58</v>
      </c>
      <c r="I98" s="235">
        <v>21</v>
      </c>
      <c r="J98" s="235">
        <v>37</v>
      </c>
      <c r="K98" s="234">
        <f>L98+M98</f>
        <v>82</v>
      </c>
      <c r="L98" s="235">
        <v>28</v>
      </c>
      <c r="M98" s="235">
        <v>54</v>
      </c>
      <c r="N98" s="234">
        <f>O98+P98</f>
        <v>40</v>
      </c>
      <c r="O98" s="235">
        <v>14</v>
      </c>
      <c r="P98" s="235">
        <v>26</v>
      </c>
      <c r="Q98" s="234">
        <f>R98+S98</f>
        <v>103</v>
      </c>
      <c r="R98" s="235">
        <v>35</v>
      </c>
      <c r="S98" s="235">
        <v>68</v>
      </c>
      <c r="T98" s="234">
        <f>U98+V98</f>
        <v>129</v>
      </c>
      <c r="U98" s="235">
        <v>53</v>
      </c>
      <c r="V98" s="235">
        <v>76</v>
      </c>
      <c r="W98" s="234">
        <f>X98+Y98</f>
        <v>45</v>
      </c>
      <c r="X98" s="235">
        <v>19</v>
      </c>
      <c r="Y98" s="235">
        <v>26</v>
      </c>
      <c r="Z98" s="234">
        <f>AA98+AB98</f>
        <v>57</v>
      </c>
      <c r="AA98" s="235">
        <v>29</v>
      </c>
      <c r="AB98" s="235">
        <v>28</v>
      </c>
      <c r="AC98" s="234">
        <f>AD98+AE98</f>
        <v>24</v>
      </c>
      <c r="AD98" s="235">
        <v>10</v>
      </c>
      <c r="AE98" s="235">
        <v>14</v>
      </c>
      <c r="AF98" s="234">
        <f>AG98+AH98</f>
        <v>70</v>
      </c>
      <c r="AG98" s="235">
        <v>31</v>
      </c>
      <c r="AH98" s="235">
        <v>39</v>
      </c>
      <c r="AI98" s="234">
        <f>AJ98+AK98</f>
        <v>92</v>
      </c>
      <c r="AJ98" s="235">
        <v>45</v>
      </c>
      <c r="AK98" s="235">
        <v>47</v>
      </c>
      <c r="AL98" s="234">
        <f>AM98+AN98</f>
        <v>36</v>
      </c>
      <c r="AM98" s="235">
        <v>13</v>
      </c>
      <c r="AN98" s="235">
        <v>23</v>
      </c>
      <c r="AO98" s="234">
        <f>AP98+AQ98</f>
        <v>118</v>
      </c>
      <c r="AP98" s="235">
        <v>42</v>
      </c>
      <c r="AQ98" s="235">
        <v>76</v>
      </c>
      <c r="AR98" s="234">
        <f>AS98+AT98</f>
        <v>127</v>
      </c>
      <c r="AS98" s="235">
        <v>45</v>
      </c>
      <c r="AT98" s="235">
        <v>82</v>
      </c>
      <c r="AU98" s="234">
        <f>AV98+AW98</f>
        <v>41</v>
      </c>
      <c r="AV98" s="235">
        <v>15</v>
      </c>
      <c r="AW98" s="235">
        <v>26</v>
      </c>
      <c r="AX98" s="234">
        <f>AY98+AZ98</f>
        <v>27</v>
      </c>
      <c r="AY98" s="235">
        <v>12</v>
      </c>
      <c r="AZ98" s="235">
        <v>15</v>
      </c>
      <c r="BA98" s="234">
        <f>BB98+BC98</f>
        <v>29</v>
      </c>
      <c r="BB98" s="235">
        <v>11</v>
      </c>
      <c r="BC98" s="235">
        <v>18</v>
      </c>
      <c r="BD98" s="234">
        <f>BE98+BF98</f>
        <v>44</v>
      </c>
      <c r="BE98" s="235">
        <v>21</v>
      </c>
      <c r="BF98" s="235">
        <v>23</v>
      </c>
      <c r="BG98" s="234">
        <f>BH98+BI98</f>
        <v>28</v>
      </c>
      <c r="BH98" s="235">
        <v>12</v>
      </c>
      <c r="BI98" s="235">
        <v>16</v>
      </c>
      <c r="BJ98" s="234">
        <f>BK98+BL98</f>
        <v>38</v>
      </c>
      <c r="BK98" s="235">
        <v>14</v>
      </c>
      <c r="BL98" s="235">
        <v>24</v>
      </c>
      <c r="BM98" s="234">
        <f>BN98+BO98</f>
        <v>85</v>
      </c>
      <c r="BN98" s="235">
        <v>41</v>
      </c>
      <c r="BO98" s="237">
        <v>44</v>
      </c>
    </row>
    <row r="99" spans="1:67" s="188" customFormat="1" ht="15.75" x14ac:dyDescent="0.25">
      <c r="A99" s="233" t="s">
        <v>438</v>
      </c>
      <c r="B99" s="234">
        <f>C99+D99</f>
        <v>1240</v>
      </c>
      <c r="C99" s="235">
        <f t="shared" si="49"/>
        <v>496</v>
      </c>
      <c r="D99" s="236">
        <f t="shared" si="49"/>
        <v>744</v>
      </c>
      <c r="E99" s="234">
        <f>F99+G99</f>
        <v>64</v>
      </c>
      <c r="F99" s="235">
        <v>23</v>
      </c>
      <c r="G99" s="235">
        <v>41</v>
      </c>
      <c r="H99" s="234">
        <f>I99+J99</f>
        <v>59</v>
      </c>
      <c r="I99" s="235">
        <v>28</v>
      </c>
      <c r="J99" s="235">
        <v>31</v>
      </c>
      <c r="K99" s="234">
        <f>L99+M99</f>
        <v>67</v>
      </c>
      <c r="L99" s="235">
        <v>33</v>
      </c>
      <c r="M99" s="235">
        <v>34</v>
      </c>
      <c r="N99" s="234">
        <f>O99+P99</f>
        <v>30</v>
      </c>
      <c r="O99" s="235">
        <v>17</v>
      </c>
      <c r="P99" s="235">
        <v>13</v>
      </c>
      <c r="Q99" s="234">
        <f>R99+S99</f>
        <v>88</v>
      </c>
      <c r="R99" s="235">
        <v>34</v>
      </c>
      <c r="S99" s="235">
        <v>54</v>
      </c>
      <c r="T99" s="234">
        <f>U99+V99</f>
        <v>122</v>
      </c>
      <c r="U99" s="235">
        <v>33</v>
      </c>
      <c r="V99" s="235">
        <v>89</v>
      </c>
      <c r="W99" s="234">
        <f>X99+Y99</f>
        <v>42</v>
      </c>
      <c r="X99" s="235">
        <v>23</v>
      </c>
      <c r="Y99" s="235">
        <v>19</v>
      </c>
      <c r="Z99" s="234">
        <f>AA99+AB99</f>
        <v>57</v>
      </c>
      <c r="AA99" s="235">
        <v>24</v>
      </c>
      <c r="AB99" s="235">
        <v>33</v>
      </c>
      <c r="AC99" s="234">
        <f>AD99+AE99</f>
        <v>28</v>
      </c>
      <c r="AD99" s="235">
        <v>12</v>
      </c>
      <c r="AE99" s="235">
        <v>16</v>
      </c>
      <c r="AF99" s="234">
        <f>AG99+AH99</f>
        <v>58</v>
      </c>
      <c r="AG99" s="235">
        <v>25</v>
      </c>
      <c r="AH99" s="235">
        <v>33</v>
      </c>
      <c r="AI99" s="234">
        <f>AJ99+AK99</f>
        <v>77</v>
      </c>
      <c r="AJ99" s="235">
        <v>21</v>
      </c>
      <c r="AK99" s="235">
        <v>56</v>
      </c>
      <c r="AL99" s="234">
        <f>AM99+AN99</f>
        <v>46</v>
      </c>
      <c r="AM99" s="235">
        <v>24</v>
      </c>
      <c r="AN99" s="235">
        <v>22</v>
      </c>
      <c r="AO99" s="234">
        <f>AP99+AQ99</f>
        <v>119</v>
      </c>
      <c r="AP99" s="235">
        <v>46</v>
      </c>
      <c r="AQ99" s="235">
        <v>73</v>
      </c>
      <c r="AR99" s="234">
        <f>AS99+AT99</f>
        <v>101</v>
      </c>
      <c r="AS99" s="235">
        <v>40</v>
      </c>
      <c r="AT99" s="235">
        <v>61</v>
      </c>
      <c r="AU99" s="234">
        <f>AV99+AW99</f>
        <v>40</v>
      </c>
      <c r="AV99" s="235">
        <v>17</v>
      </c>
      <c r="AW99" s="235">
        <v>23</v>
      </c>
      <c r="AX99" s="234">
        <f>AY99+AZ99</f>
        <v>26</v>
      </c>
      <c r="AY99" s="235">
        <v>8</v>
      </c>
      <c r="AZ99" s="235">
        <v>18</v>
      </c>
      <c r="BA99" s="234">
        <f>BB99+BC99</f>
        <v>37</v>
      </c>
      <c r="BB99" s="235">
        <v>16</v>
      </c>
      <c r="BC99" s="235">
        <v>21</v>
      </c>
      <c r="BD99" s="234">
        <f>BE99+BF99</f>
        <v>47</v>
      </c>
      <c r="BE99" s="235">
        <v>22</v>
      </c>
      <c r="BF99" s="235">
        <v>25</v>
      </c>
      <c r="BG99" s="234">
        <f>BH99+BI99</f>
        <v>30</v>
      </c>
      <c r="BH99" s="235">
        <v>8</v>
      </c>
      <c r="BI99" s="235">
        <v>22</v>
      </c>
      <c r="BJ99" s="234">
        <f>BK99+BL99</f>
        <v>35</v>
      </c>
      <c r="BK99" s="235">
        <v>15</v>
      </c>
      <c r="BL99" s="235">
        <v>20</v>
      </c>
      <c r="BM99" s="234">
        <f>BN99+BO99</f>
        <v>67</v>
      </c>
      <c r="BN99" s="235">
        <v>27</v>
      </c>
      <c r="BO99" s="237">
        <v>40</v>
      </c>
    </row>
    <row r="100" spans="1:67" s="188" customFormat="1" ht="15.75" x14ac:dyDescent="0.25">
      <c r="A100" s="233" t="s">
        <v>439</v>
      </c>
      <c r="B100" s="234">
        <f>C100+D100</f>
        <v>1746</v>
      </c>
      <c r="C100" s="235">
        <f t="shared" si="49"/>
        <v>688</v>
      </c>
      <c r="D100" s="236">
        <f t="shared" si="49"/>
        <v>1058</v>
      </c>
      <c r="E100" s="234">
        <f>F100+G100</f>
        <v>95</v>
      </c>
      <c r="F100" s="235">
        <v>41</v>
      </c>
      <c r="G100" s="235">
        <v>54</v>
      </c>
      <c r="H100" s="234">
        <f>I100+J100</f>
        <v>81</v>
      </c>
      <c r="I100" s="235">
        <v>33</v>
      </c>
      <c r="J100" s="235">
        <v>48</v>
      </c>
      <c r="K100" s="234">
        <f>L100+M100</f>
        <v>110</v>
      </c>
      <c r="L100" s="235">
        <v>46</v>
      </c>
      <c r="M100" s="235">
        <v>64</v>
      </c>
      <c r="N100" s="234">
        <f>O100+P100</f>
        <v>50</v>
      </c>
      <c r="O100" s="235">
        <v>29</v>
      </c>
      <c r="P100" s="235">
        <v>21</v>
      </c>
      <c r="Q100" s="234">
        <f>R100+S100</f>
        <v>145</v>
      </c>
      <c r="R100" s="235">
        <v>61</v>
      </c>
      <c r="S100" s="235">
        <v>84</v>
      </c>
      <c r="T100" s="234">
        <f>U100+V100</f>
        <v>154</v>
      </c>
      <c r="U100" s="235">
        <v>57</v>
      </c>
      <c r="V100" s="235">
        <v>97</v>
      </c>
      <c r="W100" s="234">
        <f>X100+Y100</f>
        <v>56</v>
      </c>
      <c r="X100" s="235">
        <v>18</v>
      </c>
      <c r="Y100" s="235">
        <v>38</v>
      </c>
      <c r="Z100" s="234">
        <f>AA100+AB100</f>
        <v>74</v>
      </c>
      <c r="AA100" s="235">
        <v>34</v>
      </c>
      <c r="AB100" s="235">
        <v>40</v>
      </c>
      <c r="AC100" s="234">
        <f>AD100+AE100</f>
        <v>39</v>
      </c>
      <c r="AD100" s="235">
        <v>13</v>
      </c>
      <c r="AE100" s="235">
        <v>26</v>
      </c>
      <c r="AF100" s="234">
        <f>AG100+AH100</f>
        <v>97</v>
      </c>
      <c r="AG100" s="235">
        <v>40</v>
      </c>
      <c r="AH100" s="235">
        <v>57</v>
      </c>
      <c r="AI100" s="234">
        <f>AJ100+AK100</f>
        <v>120</v>
      </c>
      <c r="AJ100" s="235">
        <v>28</v>
      </c>
      <c r="AK100" s="235">
        <v>92</v>
      </c>
      <c r="AL100" s="234">
        <f>AM100+AN100</f>
        <v>57</v>
      </c>
      <c r="AM100" s="235">
        <v>24</v>
      </c>
      <c r="AN100" s="235">
        <v>33</v>
      </c>
      <c r="AO100" s="234">
        <f>AP100+AQ100</f>
        <v>131</v>
      </c>
      <c r="AP100" s="235">
        <v>47</v>
      </c>
      <c r="AQ100" s="235">
        <v>84</v>
      </c>
      <c r="AR100" s="234">
        <f>AS100+AT100</f>
        <v>148</v>
      </c>
      <c r="AS100" s="235">
        <v>67</v>
      </c>
      <c r="AT100" s="235">
        <v>81</v>
      </c>
      <c r="AU100" s="234">
        <f>AV100+AW100</f>
        <v>53</v>
      </c>
      <c r="AV100" s="235">
        <v>25</v>
      </c>
      <c r="AW100" s="235">
        <v>28</v>
      </c>
      <c r="AX100" s="234">
        <f>AY100+AZ100</f>
        <v>47</v>
      </c>
      <c r="AY100" s="235">
        <v>19</v>
      </c>
      <c r="AZ100" s="235">
        <v>28</v>
      </c>
      <c r="BA100" s="234">
        <f>BB100+BC100</f>
        <v>39</v>
      </c>
      <c r="BB100" s="235">
        <v>15</v>
      </c>
      <c r="BC100" s="235">
        <v>24</v>
      </c>
      <c r="BD100" s="234">
        <f>BE100+BF100</f>
        <v>58</v>
      </c>
      <c r="BE100" s="235">
        <v>21</v>
      </c>
      <c r="BF100" s="235">
        <v>37</v>
      </c>
      <c r="BG100" s="234">
        <f>BH100+BI100</f>
        <v>43</v>
      </c>
      <c r="BH100" s="235">
        <v>13</v>
      </c>
      <c r="BI100" s="235">
        <v>30</v>
      </c>
      <c r="BJ100" s="234">
        <f>BK100+BL100</f>
        <v>44</v>
      </c>
      <c r="BK100" s="235">
        <v>14</v>
      </c>
      <c r="BL100" s="235">
        <v>30</v>
      </c>
      <c r="BM100" s="234">
        <f>BN100+BO100</f>
        <v>105</v>
      </c>
      <c r="BN100" s="235">
        <v>43</v>
      </c>
      <c r="BO100" s="237">
        <v>62</v>
      </c>
    </row>
    <row r="101" spans="1:67" s="188" customFormat="1" ht="14.25" customHeight="1" x14ac:dyDescent="0.25">
      <c r="A101" s="238" t="s">
        <v>114</v>
      </c>
      <c r="B101" s="230">
        <f t="shared" ref="B101:BM101" si="50">SUM(B102:B106)</f>
        <v>5470</v>
      </c>
      <c r="C101" s="227">
        <f t="shared" si="50"/>
        <v>1798</v>
      </c>
      <c r="D101" s="231">
        <f t="shared" si="50"/>
        <v>3672</v>
      </c>
      <c r="E101" s="230">
        <f t="shared" si="50"/>
        <v>243</v>
      </c>
      <c r="F101" s="227">
        <f t="shared" si="50"/>
        <v>88</v>
      </c>
      <c r="G101" s="227">
        <f t="shared" si="50"/>
        <v>155</v>
      </c>
      <c r="H101" s="230">
        <f t="shared" si="50"/>
        <v>219</v>
      </c>
      <c r="I101" s="227">
        <f t="shared" si="50"/>
        <v>77</v>
      </c>
      <c r="J101" s="227">
        <f t="shared" si="50"/>
        <v>142</v>
      </c>
      <c r="K101" s="230">
        <f t="shared" si="50"/>
        <v>321</v>
      </c>
      <c r="L101" s="227">
        <f t="shared" si="50"/>
        <v>116</v>
      </c>
      <c r="M101" s="227">
        <f t="shared" si="50"/>
        <v>205</v>
      </c>
      <c r="N101" s="230">
        <f t="shared" si="50"/>
        <v>114</v>
      </c>
      <c r="O101" s="227">
        <f t="shared" si="50"/>
        <v>44</v>
      </c>
      <c r="P101" s="227">
        <f t="shared" si="50"/>
        <v>70</v>
      </c>
      <c r="Q101" s="230">
        <f t="shared" si="50"/>
        <v>444</v>
      </c>
      <c r="R101" s="227">
        <f t="shared" si="50"/>
        <v>154</v>
      </c>
      <c r="S101" s="227">
        <f t="shared" si="50"/>
        <v>290</v>
      </c>
      <c r="T101" s="230">
        <f t="shared" si="50"/>
        <v>558</v>
      </c>
      <c r="U101" s="227">
        <f t="shared" si="50"/>
        <v>160</v>
      </c>
      <c r="V101" s="227">
        <f t="shared" si="50"/>
        <v>398</v>
      </c>
      <c r="W101" s="230">
        <f t="shared" si="50"/>
        <v>160</v>
      </c>
      <c r="X101" s="227">
        <f t="shared" si="50"/>
        <v>51</v>
      </c>
      <c r="Y101" s="227">
        <f t="shared" si="50"/>
        <v>109</v>
      </c>
      <c r="Z101" s="230">
        <f t="shared" si="50"/>
        <v>226</v>
      </c>
      <c r="AA101" s="227">
        <f t="shared" si="50"/>
        <v>78</v>
      </c>
      <c r="AB101" s="227">
        <f t="shared" si="50"/>
        <v>148</v>
      </c>
      <c r="AC101" s="230">
        <f t="shared" si="50"/>
        <v>146</v>
      </c>
      <c r="AD101" s="227">
        <f t="shared" si="50"/>
        <v>45</v>
      </c>
      <c r="AE101" s="227">
        <f t="shared" si="50"/>
        <v>101</v>
      </c>
      <c r="AF101" s="230">
        <f t="shared" si="50"/>
        <v>280</v>
      </c>
      <c r="AG101" s="227">
        <f t="shared" si="50"/>
        <v>106</v>
      </c>
      <c r="AH101" s="227">
        <f t="shared" si="50"/>
        <v>174</v>
      </c>
      <c r="AI101" s="230">
        <f t="shared" si="50"/>
        <v>430</v>
      </c>
      <c r="AJ101" s="227">
        <f t="shared" si="50"/>
        <v>136</v>
      </c>
      <c r="AK101" s="227">
        <f t="shared" si="50"/>
        <v>294</v>
      </c>
      <c r="AL101" s="230">
        <f t="shared" si="50"/>
        <v>173</v>
      </c>
      <c r="AM101" s="227">
        <f t="shared" si="50"/>
        <v>56</v>
      </c>
      <c r="AN101" s="227">
        <f t="shared" si="50"/>
        <v>117</v>
      </c>
      <c r="AO101" s="230">
        <f t="shared" si="50"/>
        <v>421</v>
      </c>
      <c r="AP101" s="227">
        <f t="shared" si="50"/>
        <v>140</v>
      </c>
      <c r="AQ101" s="227">
        <f t="shared" si="50"/>
        <v>281</v>
      </c>
      <c r="AR101" s="230">
        <f t="shared" si="50"/>
        <v>390</v>
      </c>
      <c r="AS101" s="227">
        <f t="shared" si="50"/>
        <v>121</v>
      </c>
      <c r="AT101" s="227">
        <f t="shared" si="50"/>
        <v>269</v>
      </c>
      <c r="AU101" s="230">
        <f t="shared" si="50"/>
        <v>186</v>
      </c>
      <c r="AV101" s="227">
        <f t="shared" si="50"/>
        <v>58</v>
      </c>
      <c r="AW101" s="227">
        <f t="shared" si="50"/>
        <v>128</v>
      </c>
      <c r="AX101" s="230">
        <f t="shared" si="50"/>
        <v>171</v>
      </c>
      <c r="AY101" s="227">
        <f t="shared" si="50"/>
        <v>63</v>
      </c>
      <c r="AZ101" s="227">
        <f t="shared" si="50"/>
        <v>108</v>
      </c>
      <c r="BA101" s="230">
        <f t="shared" si="50"/>
        <v>121</v>
      </c>
      <c r="BB101" s="227">
        <f t="shared" si="50"/>
        <v>32</v>
      </c>
      <c r="BC101" s="227">
        <f t="shared" si="50"/>
        <v>89</v>
      </c>
      <c r="BD101" s="230">
        <f t="shared" si="50"/>
        <v>231</v>
      </c>
      <c r="BE101" s="227">
        <f t="shared" si="50"/>
        <v>73</v>
      </c>
      <c r="BF101" s="227">
        <f t="shared" si="50"/>
        <v>158</v>
      </c>
      <c r="BG101" s="230">
        <f t="shared" si="50"/>
        <v>197</v>
      </c>
      <c r="BH101" s="227">
        <f t="shared" si="50"/>
        <v>53</v>
      </c>
      <c r="BI101" s="227">
        <f t="shared" si="50"/>
        <v>144</v>
      </c>
      <c r="BJ101" s="230">
        <f t="shared" si="50"/>
        <v>194</v>
      </c>
      <c r="BK101" s="227">
        <f t="shared" si="50"/>
        <v>63</v>
      </c>
      <c r="BL101" s="227">
        <f t="shared" si="50"/>
        <v>131</v>
      </c>
      <c r="BM101" s="230">
        <f t="shared" si="50"/>
        <v>245</v>
      </c>
      <c r="BN101" s="227">
        <f t="shared" ref="BN101:BO101" si="51">SUM(BN102:BN106)</f>
        <v>84</v>
      </c>
      <c r="BO101" s="232">
        <f t="shared" si="51"/>
        <v>161</v>
      </c>
    </row>
    <row r="102" spans="1:67" s="188" customFormat="1" ht="14.25" customHeight="1" x14ac:dyDescent="0.25">
      <c r="A102" s="233" t="s">
        <v>440</v>
      </c>
      <c r="B102" s="234">
        <f>C102+D102</f>
        <v>1403</v>
      </c>
      <c r="C102" s="235">
        <f t="shared" ref="C102:D106" si="52">F102+I102+L102+O102+R102+U102+X102+AA102+AD102+AG102+AJ102+AM102+AP102+AS102+AV102+AY102+BB102+BE102+BH102+BK102+BN102</f>
        <v>494</v>
      </c>
      <c r="D102" s="236">
        <f t="shared" si="52"/>
        <v>909</v>
      </c>
      <c r="E102" s="234">
        <f>F102+G102</f>
        <v>69</v>
      </c>
      <c r="F102" s="235">
        <v>31</v>
      </c>
      <c r="G102" s="235">
        <v>38</v>
      </c>
      <c r="H102" s="234">
        <f>I102+J102</f>
        <v>51</v>
      </c>
      <c r="I102" s="235">
        <v>24</v>
      </c>
      <c r="J102" s="235">
        <v>27</v>
      </c>
      <c r="K102" s="234">
        <f>L102+M102</f>
        <v>95</v>
      </c>
      <c r="L102" s="235">
        <v>36</v>
      </c>
      <c r="M102" s="235">
        <v>59</v>
      </c>
      <c r="N102" s="234">
        <f>O102+P102</f>
        <v>28</v>
      </c>
      <c r="O102" s="235">
        <v>9</v>
      </c>
      <c r="P102" s="235">
        <v>19</v>
      </c>
      <c r="Q102" s="234">
        <f>R102+S102</f>
        <v>115</v>
      </c>
      <c r="R102" s="235">
        <v>45</v>
      </c>
      <c r="S102" s="235">
        <v>70</v>
      </c>
      <c r="T102" s="234">
        <f>U102+V102</f>
        <v>146</v>
      </c>
      <c r="U102" s="235">
        <v>51</v>
      </c>
      <c r="V102" s="235">
        <v>95</v>
      </c>
      <c r="W102" s="234">
        <f>X102+Y102</f>
        <v>40</v>
      </c>
      <c r="X102" s="235">
        <v>11</v>
      </c>
      <c r="Y102" s="235">
        <v>29</v>
      </c>
      <c r="Z102" s="234">
        <f>AA102+AB102</f>
        <v>55</v>
      </c>
      <c r="AA102" s="235">
        <v>19</v>
      </c>
      <c r="AB102" s="235">
        <v>36</v>
      </c>
      <c r="AC102" s="234">
        <f>AD102+AE102</f>
        <v>38</v>
      </c>
      <c r="AD102" s="235">
        <v>13</v>
      </c>
      <c r="AE102" s="235">
        <v>25</v>
      </c>
      <c r="AF102" s="234">
        <f>AG102+AH102</f>
        <v>71</v>
      </c>
      <c r="AG102" s="235">
        <v>20</v>
      </c>
      <c r="AH102" s="235">
        <v>51</v>
      </c>
      <c r="AI102" s="234">
        <f>AJ102+AK102</f>
        <v>108</v>
      </c>
      <c r="AJ102" s="235">
        <v>31</v>
      </c>
      <c r="AK102" s="235">
        <v>77</v>
      </c>
      <c r="AL102" s="234">
        <f>AM102+AN102</f>
        <v>44</v>
      </c>
      <c r="AM102" s="235">
        <v>17</v>
      </c>
      <c r="AN102" s="235">
        <v>27</v>
      </c>
      <c r="AO102" s="234">
        <f>AP102+AQ102</f>
        <v>126</v>
      </c>
      <c r="AP102" s="235">
        <v>47</v>
      </c>
      <c r="AQ102" s="235">
        <v>79</v>
      </c>
      <c r="AR102" s="234">
        <f>AS102+AT102</f>
        <v>102</v>
      </c>
      <c r="AS102" s="235">
        <v>28</v>
      </c>
      <c r="AT102" s="235">
        <v>74</v>
      </c>
      <c r="AU102" s="234">
        <f>AV102+AW102</f>
        <v>41</v>
      </c>
      <c r="AV102" s="235">
        <v>14</v>
      </c>
      <c r="AW102" s="235">
        <v>27</v>
      </c>
      <c r="AX102" s="234">
        <f>AY102+AZ102</f>
        <v>37</v>
      </c>
      <c r="AY102" s="235">
        <v>16</v>
      </c>
      <c r="AZ102" s="235">
        <v>21</v>
      </c>
      <c r="BA102" s="234">
        <f>BB102+BC102</f>
        <v>31</v>
      </c>
      <c r="BB102" s="235">
        <v>7</v>
      </c>
      <c r="BC102" s="235">
        <v>24</v>
      </c>
      <c r="BD102" s="234">
        <f>BE102+BF102</f>
        <v>67</v>
      </c>
      <c r="BE102" s="235">
        <v>21</v>
      </c>
      <c r="BF102" s="235">
        <v>46</v>
      </c>
      <c r="BG102" s="234">
        <f>BH102+BI102</f>
        <v>35</v>
      </c>
      <c r="BH102" s="235">
        <v>8</v>
      </c>
      <c r="BI102" s="235">
        <v>27</v>
      </c>
      <c r="BJ102" s="234">
        <f>BK102+BL102</f>
        <v>41</v>
      </c>
      <c r="BK102" s="235">
        <v>16</v>
      </c>
      <c r="BL102" s="235">
        <v>25</v>
      </c>
      <c r="BM102" s="234">
        <f>BN102+BO102</f>
        <v>63</v>
      </c>
      <c r="BN102" s="235">
        <v>30</v>
      </c>
      <c r="BO102" s="237">
        <v>33</v>
      </c>
    </row>
    <row r="103" spans="1:67" s="188" customFormat="1" ht="14.25" customHeight="1" x14ac:dyDescent="0.25">
      <c r="A103" s="233" t="s">
        <v>441</v>
      </c>
      <c r="B103" s="234">
        <f>C103+D103</f>
        <v>1140</v>
      </c>
      <c r="C103" s="235">
        <f t="shared" si="52"/>
        <v>389</v>
      </c>
      <c r="D103" s="236">
        <f t="shared" si="52"/>
        <v>751</v>
      </c>
      <c r="E103" s="234">
        <f>F103+G103</f>
        <v>44</v>
      </c>
      <c r="F103" s="235">
        <v>14</v>
      </c>
      <c r="G103" s="235">
        <v>30</v>
      </c>
      <c r="H103" s="234">
        <f>I103+J103</f>
        <v>46</v>
      </c>
      <c r="I103" s="235">
        <v>13</v>
      </c>
      <c r="J103" s="235">
        <v>33</v>
      </c>
      <c r="K103" s="234">
        <f>L103+M103</f>
        <v>52</v>
      </c>
      <c r="L103" s="235">
        <v>20</v>
      </c>
      <c r="M103" s="235">
        <v>32</v>
      </c>
      <c r="N103" s="234">
        <f>O103+P103</f>
        <v>19</v>
      </c>
      <c r="O103" s="235">
        <v>10</v>
      </c>
      <c r="P103" s="235">
        <v>9</v>
      </c>
      <c r="Q103" s="234">
        <f>R103+S103</f>
        <v>99</v>
      </c>
      <c r="R103" s="235">
        <v>33</v>
      </c>
      <c r="S103" s="235">
        <v>66</v>
      </c>
      <c r="T103" s="234">
        <f>U103+V103</f>
        <v>120</v>
      </c>
      <c r="U103" s="235">
        <v>33</v>
      </c>
      <c r="V103" s="235">
        <v>87</v>
      </c>
      <c r="W103" s="234">
        <f>X103+Y103</f>
        <v>30</v>
      </c>
      <c r="X103" s="235">
        <v>16</v>
      </c>
      <c r="Y103" s="235">
        <v>14</v>
      </c>
      <c r="Z103" s="234">
        <f>AA103+AB103</f>
        <v>52</v>
      </c>
      <c r="AA103" s="235">
        <v>19</v>
      </c>
      <c r="AB103" s="235">
        <v>33</v>
      </c>
      <c r="AC103" s="234">
        <f>AD103+AE103</f>
        <v>30</v>
      </c>
      <c r="AD103" s="235">
        <v>9</v>
      </c>
      <c r="AE103" s="235">
        <v>21</v>
      </c>
      <c r="AF103" s="234">
        <f>AG103+AH103</f>
        <v>53</v>
      </c>
      <c r="AG103" s="235">
        <v>17</v>
      </c>
      <c r="AH103" s="235">
        <v>36</v>
      </c>
      <c r="AI103" s="234">
        <f>AJ103+AK103</f>
        <v>95</v>
      </c>
      <c r="AJ103" s="235">
        <v>38</v>
      </c>
      <c r="AK103" s="235">
        <v>57</v>
      </c>
      <c r="AL103" s="234">
        <f>AM103+AN103</f>
        <v>43</v>
      </c>
      <c r="AM103" s="235">
        <v>16</v>
      </c>
      <c r="AN103" s="235">
        <v>27</v>
      </c>
      <c r="AO103" s="234">
        <f>AP103+AQ103</f>
        <v>99</v>
      </c>
      <c r="AP103" s="235">
        <v>31</v>
      </c>
      <c r="AQ103" s="235">
        <v>68</v>
      </c>
      <c r="AR103" s="234">
        <f>AS103+AT103</f>
        <v>80</v>
      </c>
      <c r="AS103" s="235">
        <v>30</v>
      </c>
      <c r="AT103" s="235">
        <v>50</v>
      </c>
      <c r="AU103" s="234">
        <f>AV103+AW103</f>
        <v>43</v>
      </c>
      <c r="AV103" s="235">
        <v>12</v>
      </c>
      <c r="AW103" s="235">
        <v>31</v>
      </c>
      <c r="AX103" s="234">
        <f>AY103+AZ103</f>
        <v>36</v>
      </c>
      <c r="AY103" s="235">
        <v>16</v>
      </c>
      <c r="AZ103" s="235">
        <v>20</v>
      </c>
      <c r="BA103" s="234">
        <f>BB103+BC103</f>
        <v>29</v>
      </c>
      <c r="BB103" s="235">
        <v>10</v>
      </c>
      <c r="BC103" s="235">
        <v>19</v>
      </c>
      <c r="BD103" s="234">
        <f>BE103+BF103</f>
        <v>47</v>
      </c>
      <c r="BE103" s="235">
        <v>16</v>
      </c>
      <c r="BF103" s="235">
        <v>31</v>
      </c>
      <c r="BG103" s="234">
        <f>BH103+BI103</f>
        <v>37</v>
      </c>
      <c r="BH103" s="235">
        <v>11</v>
      </c>
      <c r="BI103" s="235">
        <v>26</v>
      </c>
      <c r="BJ103" s="234">
        <f>BK103+BL103</f>
        <v>38</v>
      </c>
      <c r="BK103" s="235">
        <v>10</v>
      </c>
      <c r="BL103" s="235">
        <v>28</v>
      </c>
      <c r="BM103" s="234">
        <f>BN103+BO103</f>
        <v>48</v>
      </c>
      <c r="BN103" s="235">
        <v>15</v>
      </c>
      <c r="BO103" s="237">
        <v>33</v>
      </c>
    </row>
    <row r="104" spans="1:67" s="188" customFormat="1" ht="14.25" customHeight="1" x14ac:dyDescent="0.25">
      <c r="A104" s="233" t="s">
        <v>442</v>
      </c>
      <c r="B104" s="234">
        <f>C104+D104</f>
        <v>1043</v>
      </c>
      <c r="C104" s="235">
        <f t="shared" si="52"/>
        <v>332</v>
      </c>
      <c r="D104" s="236">
        <f t="shared" si="52"/>
        <v>711</v>
      </c>
      <c r="E104" s="234">
        <f>F104+G104</f>
        <v>41</v>
      </c>
      <c r="F104" s="235">
        <v>15</v>
      </c>
      <c r="G104" s="235">
        <v>26</v>
      </c>
      <c r="H104" s="234">
        <f>I104+J104</f>
        <v>49</v>
      </c>
      <c r="I104" s="235">
        <v>17</v>
      </c>
      <c r="J104" s="235">
        <v>32</v>
      </c>
      <c r="K104" s="234">
        <f>L104+M104</f>
        <v>62</v>
      </c>
      <c r="L104" s="235">
        <v>21</v>
      </c>
      <c r="M104" s="235">
        <v>41</v>
      </c>
      <c r="N104" s="234">
        <f>O104+P104</f>
        <v>22</v>
      </c>
      <c r="O104" s="235">
        <v>13</v>
      </c>
      <c r="P104" s="235">
        <v>9</v>
      </c>
      <c r="Q104" s="234">
        <f>R104+S104</f>
        <v>70</v>
      </c>
      <c r="R104" s="235">
        <v>14</v>
      </c>
      <c r="S104" s="235">
        <v>56</v>
      </c>
      <c r="T104" s="234">
        <f>U104+V104</f>
        <v>105</v>
      </c>
      <c r="U104" s="235">
        <v>24</v>
      </c>
      <c r="V104" s="235">
        <v>81</v>
      </c>
      <c r="W104" s="234">
        <f>X104+Y104</f>
        <v>32</v>
      </c>
      <c r="X104" s="235">
        <v>6</v>
      </c>
      <c r="Y104" s="235">
        <v>26</v>
      </c>
      <c r="Z104" s="234">
        <f>AA104+AB104</f>
        <v>48</v>
      </c>
      <c r="AA104" s="235">
        <v>22</v>
      </c>
      <c r="AB104" s="235">
        <v>26</v>
      </c>
      <c r="AC104" s="234">
        <f>AD104+AE104</f>
        <v>34</v>
      </c>
      <c r="AD104" s="235">
        <v>14</v>
      </c>
      <c r="AE104" s="235">
        <v>20</v>
      </c>
      <c r="AF104" s="234">
        <f>AG104+AH104</f>
        <v>54</v>
      </c>
      <c r="AG104" s="235">
        <v>26</v>
      </c>
      <c r="AH104" s="235">
        <v>28</v>
      </c>
      <c r="AI104" s="234">
        <f>AJ104+AK104</f>
        <v>84</v>
      </c>
      <c r="AJ104" s="235">
        <v>22</v>
      </c>
      <c r="AK104" s="235">
        <v>62</v>
      </c>
      <c r="AL104" s="234">
        <f>AM104+AN104</f>
        <v>30</v>
      </c>
      <c r="AM104" s="235">
        <v>9</v>
      </c>
      <c r="AN104" s="235">
        <v>21</v>
      </c>
      <c r="AO104" s="234">
        <f>AP104+AQ104</f>
        <v>64</v>
      </c>
      <c r="AP104" s="235">
        <v>17</v>
      </c>
      <c r="AQ104" s="235">
        <v>47</v>
      </c>
      <c r="AR104" s="234">
        <f>AS104+AT104</f>
        <v>83</v>
      </c>
      <c r="AS104" s="235">
        <v>24</v>
      </c>
      <c r="AT104" s="235">
        <v>59</v>
      </c>
      <c r="AU104" s="234">
        <f>AV104+AW104</f>
        <v>40</v>
      </c>
      <c r="AV104" s="235">
        <v>15</v>
      </c>
      <c r="AW104" s="235">
        <v>25</v>
      </c>
      <c r="AX104" s="234">
        <f>AY104+AZ104</f>
        <v>29</v>
      </c>
      <c r="AY104" s="235">
        <v>14</v>
      </c>
      <c r="AZ104" s="235">
        <v>15</v>
      </c>
      <c r="BA104" s="234">
        <f>BB104+BC104</f>
        <v>28</v>
      </c>
      <c r="BB104" s="235">
        <v>6</v>
      </c>
      <c r="BC104" s="235">
        <v>22</v>
      </c>
      <c r="BD104" s="234">
        <f>BE104+BF104</f>
        <v>35</v>
      </c>
      <c r="BE104" s="235">
        <v>13</v>
      </c>
      <c r="BF104" s="235">
        <v>22</v>
      </c>
      <c r="BG104" s="234">
        <f>BH104+BI104</f>
        <v>54</v>
      </c>
      <c r="BH104" s="235">
        <v>17</v>
      </c>
      <c r="BI104" s="235">
        <v>37</v>
      </c>
      <c r="BJ104" s="234">
        <f>BK104+BL104</f>
        <v>36</v>
      </c>
      <c r="BK104" s="235">
        <v>10</v>
      </c>
      <c r="BL104" s="235">
        <v>26</v>
      </c>
      <c r="BM104" s="234">
        <f>BN104+BO104</f>
        <v>43</v>
      </c>
      <c r="BN104" s="235">
        <v>13</v>
      </c>
      <c r="BO104" s="237">
        <v>30</v>
      </c>
    </row>
    <row r="105" spans="1:67" s="188" customFormat="1" ht="14.25" customHeight="1" x14ac:dyDescent="0.25">
      <c r="A105" s="233" t="s">
        <v>443</v>
      </c>
      <c r="B105" s="234">
        <f>C105+D105</f>
        <v>974</v>
      </c>
      <c r="C105" s="235">
        <f t="shared" si="52"/>
        <v>317</v>
      </c>
      <c r="D105" s="236">
        <f t="shared" si="52"/>
        <v>657</v>
      </c>
      <c r="E105" s="234">
        <f>F105+G105</f>
        <v>46</v>
      </c>
      <c r="F105" s="235">
        <v>13</v>
      </c>
      <c r="G105" s="235">
        <v>33</v>
      </c>
      <c r="H105" s="234">
        <f>I105+J105</f>
        <v>42</v>
      </c>
      <c r="I105" s="235">
        <v>14</v>
      </c>
      <c r="J105" s="235">
        <v>28</v>
      </c>
      <c r="K105" s="234">
        <f>L105+M105</f>
        <v>56</v>
      </c>
      <c r="L105" s="235">
        <v>22</v>
      </c>
      <c r="M105" s="235">
        <v>34</v>
      </c>
      <c r="N105" s="234">
        <f>O105+P105</f>
        <v>20</v>
      </c>
      <c r="O105" s="235">
        <v>8</v>
      </c>
      <c r="P105" s="235">
        <v>12</v>
      </c>
      <c r="Q105" s="234">
        <f>R105+S105</f>
        <v>82</v>
      </c>
      <c r="R105" s="235">
        <v>31</v>
      </c>
      <c r="S105" s="235">
        <v>51</v>
      </c>
      <c r="T105" s="234">
        <f>U105+V105</f>
        <v>89</v>
      </c>
      <c r="U105" s="235">
        <v>23</v>
      </c>
      <c r="V105" s="235">
        <v>66</v>
      </c>
      <c r="W105" s="234">
        <f>X105+Y105</f>
        <v>35</v>
      </c>
      <c r="X105" s="235">
        <v>12</v>
      </c>
      <c r="Y105" s="235">
        <v>23</v>
      </c>
      <c r="Z105" s="234">
        <f>AA105+AB105</f>
        <v>41</v>
      </c>
      <c r="AA105" s="235">
        <v>14</v>
      </c>
      <c r="AB105" s="235">
        <v>27</v>
      </c>
      <c r="AC105" s="234">
        <f>AD105+AE105</f>
        <v>20</v>
      </c>
      <c r="AD105" s="235">
        <v>7</v>
      </c>
      <c r="AE105" s="235">
        <v>13</v>
      </c>
      <c r="AF105" s="234">
        <f>AG105+AH105</f>
        <v>51</v>
      </c>
      <c r="AG105" s="235">
        <v>21</v>
      </c>
      <c r="AH105" s="235">
        <v>30</v>
      </c>
      <c r="AI105" s="234">
        <f>AJ105+AK105</f>
        <v>67</v>
      </c>
      <c r="AJ105" s="235">
        <v>26</v>
      </c>
      <c r="AK105" s="235">
        <v>41</v>
      </c>
      <c r="AL105" s="234">
        <f>AM105+AN105</f>
        <v>29</v>
      </c>
      <c r="AM105" s="235">
        <v>7</v>
      </c>
      <c r="AN105" s="235">
        <v>22</v>
      </c>
      <c r="AO105" s="234">
        <f>AP105+AQ105</f>
        <v>68</v>
      </c>
      <c r="AP105" s="235">
        <v>18</v>
      </c>
      <c r="AQ105" s="235">
        <v>50</v>
      </c>
      <c r="AR105" s="234">
        <f>AS105+AT105</f>
        <v>69</v>
      </c>
      <c r="AS105" s="235">
        <v>22</v>
      </c>
      <c r="AT105" s="235">
        <v>47</v>
      </c>
      <c r="AU105" s="234">
        <f>AV105+AW105</f>
        <v>26</v>
      </c>
      <c r="AV105" s="235">
        <v>9</v>
      </c>
      <c r="AW105" s="235">
        <v>17</v>
      </c>
      <c r="AX105" s="234">
        <f>AY105+AZ105</f>
        <v>38</v>
      </c>
      <c r="AY105" s="235">
        <v>9</v>
      </c>
      <c r="AZ105" s="235">
        <v>29</v>
      </c>
      <c r="BA105" s="234">
        <f>BB105+BC105</f>
        <v>20</v>
      </c>
      <c r="BB105" s="235">
        <v>6</v>
      </c>
      <c r="BC105" s="235">
        <v>14</v>
      </c>
      <c r="BD105" s="234">
        <f>BE105+BF105</f>
        <v>43</v>
      </c>
      <c r="BE105" s="235">
        <v>14</v>
      </c>
      <c r="BF105" s="235">
        <v>29</v>
      </c>
      <c r="BG105" s="234">
        <f>BH105+BI105</f>
        <v>39</v>
      </c>
      <c r="BH105" s="235">
        <v>8</v>
      </c>
      <c r="BI105" s="235">
        <v>31</v>
      </c>
      <c r="BJ105" s="234">
        <f>BK105+BL105</f>
        <v>40</v>
      </c>
      <c r="BK105" s="235">
        <v>15</v>
      </c>
      <c r="BL105" s="235">
        <v>25</v>
      </c>
      <c r="BM105" s="234">
        <f>BN105+BO105</f>
        <v>53</v>
      </c>
      <c r="BN105" s="235">
        <v>18</v>
      </c>
      <c r="BO105" s="237">
        <v>35</v>
      </c>
    </row>
    <row r="106" spans="1:67" s="188" customFormat="1" ht="14.25" customHeight="1" x14ac:dyDescent="0.25">
      <c r="A106" s="233" t="s">
        <v>444</v>
      </c>
      <c r="B106" s="234">
        <f>C106+D106</f>
        <v>910</v>
      </c>
      <c r="C106" s="235">
        <f t="shared" si="52"/>
        <v>266</v>
      </c>
      <c r="D106" s="236">
        <f t="shared" si="52"/>
        <v>644</v>
      </c>
      <c r="E106" s="234">
        <f>F106+G106</f>
        <v>43</v>
      </c>
      <c r="F106" s="235">
        <v>15</v>
      </c>
      <c r="G106" s="235">
        <v>28</v>
      </c>
      <c r="H106" s="234">
        <f>I106+J106</f>
        <v>31</v>
      </c>
      <c r="I106" s="235">
        <v>9</v>
      </c>
      <c r="J106" s="235">
        <v>22</v>
      </c>
      <c r="K106" s="234">
        <f>L106+M106</f>
        <v>56</v>
      </c>
      <c r="L106" s="235">
        <v>17</v>
      </c>
      <c r="M106" s="235">
        <v>39</v>
      </c>
      <c r="N106" s="234">
        <f>O106+P106</f>
        <v>25</v>
      </c>
      <c r="O106" s="235">
        <v>4</v>
      </c>
      <c r="P106" s="235">
        <v>21</v>
      </c>
      <c r="Q106" s="234">
        <f>R106+S106</f>
        <v>78</v>
      </c>
      <c r="R106" s="235">
        <v>31</v>
      </c>
      <c r="S106" s="235">
        <v>47</v>
      </c>
      <c r="T106" s="234">
        <f>U106+V106</f>
        <v>98</v>
      </c>
      <c r="U106" s="235">
        <v>29</v>
      </c>
      <c r="V106" s="235">
        <v>69</v>
      </c>
      <c r="W106" s="234">
        <f>X106+Y106</f>
        <v>23</v>
      </c>
      <c r="X106" s="235">
        <v>6</v>
      </c>
      <c r="Y106" s="235">
        <v>17</v>
      </c>
      <c r="Z106" s="234">
        <f>AA106+AB106</f>
        <v>30</v>
      </c>
      <c r="AA106" s="235">
        <v>4</v>
      </c>
      <c r="AB106" s="235">
        <v>26</v>
      </c>
      <c r="AC106" s="234">
        <f>AD106+AE106</f>
        <v>24</v>
      </c>
      <c r="AD106" s="235">
        <v>2</v>
      </c>
      <c r="AE106" s="235">
        <v>22</v>
      </c>
      <c r="AF106" s="234">
        <f>AG106+AH106</f>
        <v>51</v>
      </c>
      <c r="AG106" s="235">
        <v>22</v>
      </c>
      <c r="AH106" s="235">
        <v>29</v>
      </c>
      <c r="AI106" s="234">
        <f>AJ106+AK106</f>
        <v>76</v>
      </c>
      <c r="AJ106" s="235">
        <v>19</v>
      </c>
      <c r="AK106" s="235">
        <v>57</v>
      </c>
      <c r="AL106" s="234">
        <f>AM106+AN106</f>
        <v>27</v>
      </c>
      <c r="AM106" s="235">
        <v>7</v>
      </c>
      <c r="AN106" s="235">
        <v>20</v>
      </c>
      <c r="AO106" s="234">
        <f>AP106+AQ106</f>
        <v>64</v>
      </c>
      <c r="AP106" s="235">
        <v>27</v>
      </c>
      <c r="AQ106" s="235">
        <v>37</v>
      </c>
      <c r="AR106" s="234">
        <f>AS106+AT106</f>
        <v>56</v>
      </c>
      <c r="AS106" s="235">
        <v>17</v>
      </c>
      <c r="AT106" s="235">
        <v>39</v>
      </c>
      <c r="AU106" s="234">
        <f>AV106+AW106</f>
        <v>36</v>
      </c>
      <c r="AV106" s="235">
        <v>8</v>
      </c>
      <c r="AW106" s="235">
        <v>28</v>
      </c>
      <c r="AX106" s="234">
        <f>AY106+AZ106</f>
        <v>31</v>
      </c>
      <c r="AY106" s="235">
        <v>8</v>
      </c>
      <c r="AZ106" s="235">
        <v>23</v>
      </c>
      <c r="BA106" s="234">
        <f>BB106+BC106</f>
        <v>13</v>
      </c>
      <c r="BB106" s="235">
        <v>3</v>
      </c>
      <c r="BC106" s="235">
        <v>10</v>
      </c>
      <c r="BD106" s="234">
        <f>BE106+BF106</f>
        <v>39</v>
      </c>
      <c r="BE106" s="235">
        <v>9</v>
      </c>
      <c r="BF106" s="235">
        <v>30</v>
      </c>
      <c r="BG106" s="234">
        <f>BH106+BI106</f>
        <v>32</v>
      </c>
      <c r="BH106" s="235">
        <v>9</v>
      </c>
      <c r="BI106" s="235">
        <v>23</v>
      </c>
      <c r="BJ106" s="234">
        <f>BK106+BL106</f>
        <v>39</v>
      </c>
      <c r="BK106" s="235">
        <v>12</v>
      </c>
      <c r="BL106" s="235">
        <v>27</v>
      </c>
      <c r="BM106" s="234">
        <f>BN106+BO106</f>
        <v>38</v>
      </c>
      <c r="BN106" s="235">
        <v>8</v>
      </c>
      <c r="BO106" s="237">
        <v>30</v>
      </c>
    </row>
    <row r="107" spans="1:67" s="188" customFormat="1" ht="14.25" customHeight="1" x14ac:dyDescent="0.25">
      <c r="A107" s="238" t="s">
        <v>121</v>
      </c>
      <c r="B107" s="230">
        <f t="shared" ref="B107:BM107" si="53">SUM(B108:B112)</f>
        <v>2749</v>
      </c>
      <c r="C107" s="227">
        <f t="shared" si="53"/>
        <v>704</v>
      </c>
      <c r="D107" s="231">
        <f t="shared" si="53"/>
        <v>2045</v>
      </c>
      <c r="E107" s="230">
        <f t="shared" si="53"/>
        <v>110</v>
      </c>
      <c r="F107" s="227">
        <f t="shared" si="53"/>
        <v>41</v>
      </c>
      <c r="G107" s="227">
        <f t="shared" si="53"/>
        <v>69</v>
      </c>
      <c r="H107" s="230">
        <f t="shared" si="53"/>
        <v>97</v>
      </c>
      <c r="I107" s="227">
        <f t="shared" si="53"/>
        <v>38</v>
      </c>
      <c r="J107" s="227">
        <f t="shared" si="53"/>
        <v>59</v>
      </c>
      <c r="K107" s="230">
        <f t="shared" si="53"/>
        <v>124</v>
      </c>
      <c r="L107" s="227">
        <f t="shared" si="53"/>
        <v>33</v>
      </c>
      <c r="M107" s="227">
        <f t="shared" si="53"/>
        <v>91</v>
      </c>
      <c r="N107" s="230">
        <f t="shared" si="53"/>
        <v>58</v>
      </c>
      <c r="O107" s="227">
        <f t="shared" si="53"/>
        <v>14</v>
      </c>
      <c r="P107" s="227">
        <f t="shared" si="53"/>
        <v>44</v>
      </c>
      <c r="Q107" s="230">
        <f t="shared" si="53"/>
        <v>217</v>
      </c>
      <c r="R107" s="227">
        <f t="shared" si="53"/>
        <v>51</v>
      </c>
      <c r="S107" s="227">
        <f t="shared" si="53"/>
        <v>166</v>
      </c>
      <c r="T107" s="230">
        <f t="shared" si="53"/>
        <v>305</v>
      </c>
      <c r="U107" s="227">
        <f t="shared" si="53"/>
        <v>59</v>
      </c>
      <c r="V107" s="227">
        <f t="shared" si="53"/>
        <v>246</v>
      </c>
      <c r="W107" s="230">
        <f t="shared" si="53"/>
        <v>106</v>
      </c>
      <c r="X107" s="227">
        <f t="shared" si="53"/>
        <v>27</v>
      </c>
      <c r="Y107" s="227">
        <f t="shared" si="53"/>
        <v>79</v>
      </c>
      <c r="Z107" s="230">
        <f t="shared" si="53"/>
        <v>96</v>
      </c>
      <c r="AA107" s="227">
        <f t="shared" si="53"/>
        <v>36</v>
      </c>
      <c r="AB107" s="227">
        <f t="shared" si="53"/>
        <v>60</v>
      </c>
      <c r="AC107" s="230">
        <f t="shared" si="53"/>
        <v>82</v>
      </c>
      <c r="AD107" s="227">
        <f t="shared" si="53"/>
        <v>18</v>
      </c>
      <c r="AE107" s="227">
        <f t="shared" si="53"/>
        <v>64</v>
      </c>
      <c r="AF107" s="230">
        <f t="shared" si="53"/>
        <v>149</v>
      </c>
      <c r="AG107" s="227">
        <f t="shared" si="53"/>
        <v>45</v>
      </c>
      <c r="AH107" s="227">
        <f t="shared" si="53"/>
        <v>104</v>
      </c>
      <c r="AI107" s="230">
        <f t="shared" si="53"/>
        <v>208</v>
      </c>
      <c r="AJ107" s="227">
        <f t="shared" si="53"/>
        <v>52</v>
      </c>
      <c r="AK107" s="227">
        <f t="shared" si="53"/>
        <v>156</v>
      </c>
      <c r="AL107" s="230">
        <f t="shared" si="53"/>
        <v>64</v>
      </c>
      <c r="AM107" s="227">
        <f t="shared" si="53"/>
        <v>15</v>
      </c>
      <c r="AN107" s="227">
        <f t="shared" si="53"/>
        <v>49</v>
      </c>
      <c r="AO107" s="230">
        <f t="shared" si="53"/>
        <v>212</v>
      </c>
      <c r="AP107" s="227">
        <f t="shared" si="53"/>
        <v>52</v>
      </c>
      <c r="AQ107" s="227">
        <f t="shared" si="53"/>
        <v>160</v>
      </c>
      <c r="AR107" s="230">
        <f t="shared" si="53"/>
        <v>201</v>
      </c>
      <c r="AS107" s="227">
        <f t="shared" si="53"/>
        <v>35</v>
      </c>
      <c r="AT107" s="227">
        <f t="shared" si="53"/>
        <v>166</v>
      </c>
      <c r="AU107" s="230">
        <f t="shared" si="53"/>
        <v>80</v>
      </c>
      <c r="AV107" s="227">
        <f t="shared" si="53"/>
        <v>13</v>
      </c>
      <c r="AW107" s="227">
        <f t="shared" si="53"/>
        <v>67</v>
      </c>
      <c r="AX107" s="230">
        <f t="shared" si="53"/>
        <v>95</v>
      </c>
      <c r="AY107" s="227">
        <f t="shared" si="53"/>
        <v>29</v>
      </c>
      <c r="AZ107" s="227">
        <f t="shared" si="53"/>
        <v>66</v>
      </c>
      <c r="BA107" s="230">
        <f t="shared" si="53"/>
        <v>76</v>
      </c>
      <c r="BB107" s="227">
        <f t="shared" si="53"/>
        <v>19</v>
      </c>
      <c r="BC107" s="227">
        <f t="shared" si="53"/>
        <v>57</v>
      </c>
      <c r="BD107" s="230">
        <f t="shared" si="53"/>
        <v>119</v>
      </c>
      <c r="BE107" s="227">
        <f t="shared" si="53"/>
        <v>29</v>
      </c>
      <c r="BF107" s="227">
        <f t="shared" si="53"/>
        <v>90</v>
      </c>
      <c r="BG107" s="230">
        <f t="shared" si="53"/>
        <v>97</v>
      </c>
      <c r="BH107" s="227">
        <f t="shared" si="53"/>
        <v>24</v>
      </c>
      <c r="BI107" s="227">
        <f t="shared" si="53"/>
        <v>73</v>
      </c>
      <c r="BJ107" s="230">
        <f t="shared" si="53"/>
        <v>113</v>
      </c>
      <c r="BK107" s="227">
        <f t="shared" si="53"/>
        <v>36</v>
      </c>
      <c r="BL107" s="227">
        <f t="shared" si="53"/>
        <v>77</v>
      </c>
      <c r="BM107" s="230">
        <f t="shared" si="53"/>
        <v>140</v>
      </c>
      <c r="BN107" s="227">
        <f t="shared" ref="BN107:BO107" si="54">SUM(BN108:BN112)</f>
        <v>38</v>
      </c>
      <c r="BO107" s="232">
        <f t="shared" si="54"/>
        <v>102</v>
      </c>
    </row>
    <row r="108" spans="1:67" s="188" customFormat="1" ht="14.25" customHeight="1" x14ac:dyDescent="0.25">
      <c r="A108" s="233" t="s">
        <v>445</v>
      </c>
      <c r="B108" s="234">
        <f>C108+D108</f>
        <v>696</v>
      </c>
      <c r="C108" s="235">
        <f t="shared" ref="C108:D112" si="55">F108+I108+L108+O108+R108+U108+X108+AA108+AD108+AG108+AJ108+AM108+AP108+AS108+AV108+AY108+BB108+BE108+BH108+BK108+BN108</f>
        <v>180</v>
      </c>
      <c r="D108" s="236">
        <f t="shared" si="55"/>
        <v>516</v>
      </c>
      <c r="E108" s="234">
        <f>F108+G108</f>
        <v>42</v>
      </c>
      <c r="F108" s="235">
        <v>17</v>
      </c>
      <c r="G108" s="235">
        <v>25</v>
      </c>
      <c r="H108" s="234">
        <f>I108+J108</f>
        <v>31</v>
      </c>
      <c r="I108" s="235">
        <v>12</v>
      </c>
      <c r="J108" s="235">
        <v>19</v>
      </c>
      <c r="K108" s="234">
        <f>L108+M108</f>
        <v>28</v>
      </c>
      <c r="L108" s="235">
        <v>7</v>
      </c>
      <c r="M108" s="235">
        <v>21</v>
      </c>
      <c r="N108" s="234">
        <f>O108+P108</f>
        <v>16</v>
      </c>
      <c r="O108" s="235">
        <v>3</v>
      </c>
      <c r="P108" s="235">
        <v>13</v>
      </c>
      <c r="Q108" s="234">
        <f>R108+S108</f>
        <v>64</v>
      </c>
      <c r="R108" s="235">
        <v>21</v>
      </c>
      <c r="S108" s="235">
        <v>43</v>
      </c>
      <c r="T108" s="234">
        <f>U108+V108</f>
        <v>70</v>
      </c>
      <c r="U108" s="235">
        <v>15</v>
      </c>
      <c r="V108" s="235">
        <v>55</v>
      </c>
      <c r="W108" s="234">
        <f>X108+Y108</f>
        <v>25</v>
      </c>
      <c r="X108" s="235">
        <v>4</v>
      </c>
      <c r="Y108" s="235">
        <v>21</v>
      </c>
      <c r="Z108" s="234">
        <f>AA108+AB108</f>
        <v>25</v>
      </c>
      <c r="AA108" s="235">
        <v>7</v>
      </c>
      <c r="AB108" s="235">
        <v>18</v>
      </c>
      <c r="AC108" s="234">
        <f>AD108+AE108</f>
        <v>17</v>
      </c>
      <c r="AD108" s="235">
        <v>3</v>
      </c>
      <c r="AE108" s="235">
        <v>14</v>
      </c>
      <c r="AF108" s="234">
        <f>AG108+AH108</f>
        <v>39</v>
      </c>
      <c r="AG108" s="235">
        <v>12</v>
      </c>
      <c r="AH108" s="235">
        <v>27</v>
      </c>
      <c r="AI108" s="234">
        <f>AJ108+AK108</f>
        <v>46</v>
      </c>
      <c r="AJ108" s="235">
        <v>10</v>
      </c>
      <c r="AK108" s="235">
        <v>36</v>
      </c>
      <c r="AL108" s="234">
        <f>AM108+AN108</f>
        <v>18</v>
      </c>
      <c r="AM108" s="235">
        <v>4</v>
      </c>
      <c r="AN108" s="235">
        <v>14</v>
      </c>
      <c r="AO108" s="234">
        <f>AP108+AQ108</f>
        <v>51</v>
      </c>
      <c r="AP108" s="235">
        <v>14</v>
      </c>
      <c r="AQ108" s="235">
        <v>37</v>
      </c>
      <c r="AR108" s="234">
        <f>AS108+AT108</f>
        <v>58</v>
      </c>
      <c r="AS108" s="235">
        <v>11</v>
      </c>
      <c r="AT108" s="235">
        <v>47</v>
      </c>
      <c r="AU108" s="234">
        <f>AV108+AW108</f>
        <v>17</v>
      </c>
      <c r="AV108" s="235">
        <v>3</v>
      </c>
      <c r="AW108" s="235">
        <v>14</v>
      </c>
      <c r="AX108" s="234">
        <f>AY108+AZ108</f>
        <v>24</v>
      </c>
      <c r="AY108" s="235">
        <v>7</v>
      </c>
      <c r="AZ108" s="235">
        <v>17</v>
      </c>
      <c r="BA108" s="234">
        <f>BB108+BC108</f>
        <v>19</v>
      </c>
      <c r="BB108" s="235">
        <v>2</v>
      </c>
      <c r="BC108" s="235">
        <v>17</v>
      </c>
      <c r="BD108" s="234">
        <f>BE108+BF108</f>
        <v>27</v>
      </c>
      <c r="BE108" s="235">
        <v>7</v>
      </c>
      <c r="BF108" s="235">
        <v>20</v>
      </c>
      <c r="BG108" s="234">
        <f>BH108+BI108</f>
        <v>18</v>
      </c>
      <c r="BH108" s="235">
        <v>4</v>
      </c>
      <c r="BI108" s="235">
        <v>14</v>
      </c>
      <c r="BJ108" s="234">
        <f>BK108+BL108</f>
        <v>27</v>
      </c>
      <c r="BK108" s="235">
        <v>7</v>
      </c>
      <c r="BL108" s="235">
        <v>20</v>
      </c>
      <c r="BM108" s="234">
        <f>BN108+BO108</f>
        <v>34</v>
      </c>
      <c r="BN108" s="235">
        <v>10</v>
      </c>
      <c r="BO108" s="237">
        <v>24</v>
      </c>
    </row>
    <row r="109" spans="1:67" s="188" customFormat="1" ht="14.25" customHeight="1" x14ac:dyDescent="0.25">
      <c r="A109" s="233" t="s">
        <v>446</v>
      </c>
      <c r="B109" s="234">
        <f>C109+D109</f>
        <v>694</v>
      </c>
      <c r="C109" s="235">
        <f t="shared" si="55"/>
        <v>196</v>
      </c>
      <c r="D109" s="236">
        <f t="shared" si="55"/>
        <v>498</v>
      </c>
      <c r="E109" s="234">
        <f>F109+G109</f>
        <v>23</v>
      </c>
      <c r="F109" s="235">
        <v>9</v>
      </c>
      <c r="G109" s="235">
        <v>14</v>
      </c>
      <c r="H109" s="234">
        <f>I109+J109</f>
        <v>19</v>
      </c>
      <c r="I109" s="235">
        <v>11</v>
      </c>
      <c r="J109" s="235">
        <v>8</v>
      </c>
      <c r="K109" s="234">
        <f>L109+M109</f>
        <v>33</v>
      </c>
      <c r="L109" s="235">
        <v>11</v>
      </c>
      <c r="M109" s="235">
        <v>22</v>
      </c>
      <c r="N109" s="234">
        <f>O109+P109</f>
        <v>11</v>
      </c>
      <c r="O109" s="235">
        <v>3</v>
      </c>
      <c r="P109" s="235">
        <v>8</v>
      </c>
      <c r="Q109" s="234">
        <f>R109+S109</f>
        <v>48</v>
      </c>
      <c r="R109" s="235">
        <v>5</v>
      </c>
      <c r="S109" s="235">
        <v>43</v>
      </c>
      <c r="T109" s="234">
        <f>U109+V109</f>
        <v>86</v>
      </c>
      <c r="U109" s="235">
        <v>23</v>
      </c>
      <c r="V109" s="235">
        <v>63</v>
      </c>
      <c r="W109" s="234">
        <f>X109+Y109</f>
        <v>26</v>
      </c>
      <c r="X109" s="235">
        <v>7</v>
      </c>
      <c r="Y109" s="235">
        <v>19</v>
      </c>
      <c r="Z109" s="234">
        <f>AA109+AB109</f>
        <v>28</v>
      </c>
      <c r="AA109" s="235">
        <v>13</v>
      </c>
      <c r="AB109" s="235">
        <v>15</v>
      </c>
      <c r="AC109" s="234">
        <f>AD109+AE109</f>
        <v>24</v>
      </c>
      <c r="AD109" s="235">
        <v>5</v>
      </c>
      <c r="AE109" s="235">
        <v>19</v>
      </c>
      <c r="AF109" s="234">
        <f>AG109+AH109</f>
        <v>39</v>
      </c>
      <c r="AG109" s="235">
        <v>14</v>
      </c>
      <c r="AH109" s="235">
        <v>25</v>
      </c>
      <c r="AI109" s="234">
        <f>AJ109+AK109</f>
        <v>52</v>
      </c>
      <c r="AJ109" s="235">
        <v>10</v>
      </c>
      <c r="AK109" s="235">
        <v>42</v>
      </c>
      <c r="AL109" s="234">
        <f>AM109+AN109</f>
        <v>18</v>
      </c>
      <c r="AM109" s="235">
        <v>4</v>
      </c>
      <c r="AN109" s="235">
        <v>14</v>
      </c>
      <c r="AO109" s="234">
        <f>AP109+AQ109</f>
        <v>50</v>
      </c>
      <c r="AP109" s="235">
        <v>10</v>
      </c>
      <c r="AQ109" s="235">
        <v>40</v>
      </c>
      <c r="AR109" s="234">
        <f>AS109+AT109</f>
        <v>51</v>
      </c>
      <c r="AS109" s="235">
        <v>15</v>
      </c>
      <c r="AT109" s="235">
        <v>36</v>
      </c>
      <c r="AU109" s="234">
        <f>AV109+AW109</f>
        <v>19</v>
      </c>
      <c r="AV109" s="235">
        <v>5</v>
      </c>
      <c r="AW109" s="235">
        <v>14</v>
      </c>
      <c r="AX109" s="234">
        <f>AY109+AZ109</f>
        <v>19</v>
      </c>
      <c r="AY109" s="235">
        <v>9</v>
      </c>
      <c r="AZ109" s="235">
        <v>10</v>
      </c>
      <c r="BA109" s="234">
        <f>BB109+BC109</f>
        <v>24</v>
      </c>
      <c r="BB109" s="235">
        <v>7</v>
      </c>
      <c r="BC109" s="235">
        <v>17</v>
      </c>
      <c r="BD109" s="234">
        <f>BE109+BF109</f>
        <v>32</v>
      </c>
      <c r="BE109" s="235">
        <v>6</v>
      </c>
      <c r="BF109" s="235">
        <v>26</v>
      </c>
      <c r="BG109" s="234">
        <f>BH109+BI109</f>
        <v>26</v>
      </c>
      <c r="BH109" s="235">
        <v>7</v>
      </c>
      <c r="BI109" s="235">
        <v>19</v>
      </c>
      <c r="BJ109" s="234">
        <f>BK109+BL109</f>
        <v>35</v>
      </c>
      <c r="BK109" s="235">
        <v>14</v>
      </c>
      <c r="BL109" s="235">
        <v>21</v>
      </c>
      <c r="BM109" s="234">
        <f>BN109+BO109</f>
        <v>31</v>
      </c>
      <c r="BN109" s="235">
        <v>8</v>
      </c>
      <c r="BO109" s="237">
        <v>23</v>
      </c>
    </row>
    <row r="110" spans="1:67" s="188" customFormat="1" ht="14.25" customHeight="1" x14ac:dyDescent="0.25">
      <c r="A110" s="233" t="s">
        <v>447</v>
      </c>
      <c r="B110" s="234">
        <f>C110+D110</f>
        <v>599</v>
      </c>
      <c r="C110" s="235">
        <f t="shared" si="55"/>
        <v>167</v>
      </c>
      <c r="D110" s="236">
        <f t="shared" si="55"/>
        <v>432</v>
      </c>
      <c r="E110" s="234">
        <f>F110+G110</f>
        <v>12</v>
      </c>
      <c r="F110" s="235">
        <v>4</v>
      </c>
      <c r="G110" s="235">
        <v>8</v>
      </c>
      <c r="H110" s="234">
        <f>I110+J110</f>
        <v>25</v>
      </c>
      <c r="I110" s="235">
        <v>11</v>
      </c>
      <c r="J110" s="235">
        <v>14</v>
      </c>
      <c r="K110" s="234">
        <f>L110+M110</f>
        <v>26</v>
      </c>
      <c r="L110" s="235">
        <v>5</v>
      </c>
      <c r="M110" s="235">
        <v>21</v>
      </c>
      <c r="N110" s="234">
        <f>O110+P110</f>
        <v>16</v>
      </c>
      <c r="O110" s="235">
        <v>5</v>
      </c>
      <c r="P110" s="235">
        <v>11</v>
      </c>
      <c r="Q110" s="234">
        <f>R110+S110</f>
        <v>33</v>
      </c>
      <c r="R110" s="235">
        <v>10</v>
      </c>
      <c r="S110" s="235">
        <v>23</v>
      </c>
      <c r="T110" s="234">
        <f>U110+V110</f>
        <v>68</v>
      </c>
      <c r="U110" s="235">
        <v>12</v>
      </c>
      <c r="V110" s="235">
        <v>56</v>
      </c>
      <c r="W110" s="234">
        <f>X110+Y110</f>
        <v>24</v>
      </c>
      <c r="X110" s="235">
        <v>7</v>
      </c>
      <c r="Y110" s="235">
        <v>17</v>
      </c>
      <c r="Z110" s="234">
        <f>AA110+AB110</f>
        <v>24</v>
      </c>
      <c r="AA110" s="235">
        <v>10</v>
      </c>
      <c r="AB110" s="235">
        <v>14</v>
      </c>
      <c r="AC110" s="234">
        <f>AD110+AE110</f>
        <v>18</v>
      </c>
      <c r="AD110" s="235">
        <v>8</v>
      </c>
      <c r="AE110" s="235">
        <v>10</v>
      </c>
      <c r="AF110" s="234">
        <f>AG110+AH110</f>
        <v>31</v>
      </c>
      <c r="AG110" s="235">
        <v>10</v>
      </c>
      <c r="AH110" s="235">
        <v>21</v>
      </c>
      <c r="AI110" s="234">
        <f>AJ110+AK110</f>
        <v>46</v>
      </c>
      <c r="AJ110" s="235">
        <v>18</v>
      </c>
      <c r="AK110" s="235">
        <v>28</v>
      </c>
      <c r="AL110" s="234">
        <f>AM110+AN110</f>
        <v>11</v>
      </c>
      <c r="AM110" s="235">
        <v>2</v>
      </c>
      <c r="AN110" s="235">
        <v>9</v>
      </c>
      <c r="AO110" s="234">
        <f>AP110+AQ110</f>
        <v>52</v>
      </c>
      <c r="AP110" s="235">
        <v>12</v>
      </c>
      <c r="AQ110" s="235">
        <v>40</v>
      </c>
      <c r="AR110" s="234">
        <f>AS110+AT110</f>
        <v>46</v>
      </c>
      <c r="AS110" s="235">
        <v>5</v>
      </c>
      <c r="AT110" s="235">
        <v>41</v>
      </c>
      <c r="AU110" s="234">
        <f>AV110+AW110</f>
        <v>19</v>
      </c>
      <c r="AV110" s="235">
        <v>1</v>
      </c>
      <c r="AW110" s="235">
        <v>18</v>
      </c>
      <c r="AX110" s="234">
        <f>AY110+AZ110</f>
        <v>30</v>
      </c>
      <c r="AY110" s="235">
        <v>10</v>
      </c>
      <c r="AZ110" s="235">
        <v>20</v>
      </c>
      <c r="BA110" s="234">
        <f>BB110+BC110</f>
        <v>16</v>
      </c>
      <c r="BB110" s="235">
        <v>5</v>
      </c>
      <c r="BC110" s="235">
        <v>11</v>
      </c>
      <c r="BD110" s="234">
        <f>BE110+BF110</f>
        <v>28</v>
      </c>
      <c r="BE110" s="235">
        <v>8</v>
      </c>
      <c r="BF110" s="235">
        <v>20</v>
      </c>
      <c r="BG110" s="234">
        <f>BH110+BI110</f>
        <v>13</v>
      </c>
      <c r="BH110" s="235">
        <v>5</v>
      </c>
      <c r="BI110" s="235">
        <v>8</v>
      </c>
      <c r="BJ110" s="234">
        <f>BK110+BL110</f>
        <v>31</v>
      </c>
      <c r="BK110" s="235">
        <v>10</v>
      </c>
      <c r="BL110" s="235">
        <v>21</v>
      </c>
      <c r="BM110" s="234">
        <f>BN110+BO110</f>
        <v>30</v>
      </c>
      <c r="BN110" s="235">
        <v>9</v>
      </c>
      <c r="BO110" s="237">
        <v>21</v>
      </c>
    </row>
    <row r="111" spans="1:67" s="188" customFormat="1" ht="14.25" customHeight="1" x14ac:dyDescent="0.25">
      <c r="A111" s="233" t="s">
        <v>448</v>
      </c>
      <c r="B111" s="234">
        <f>C111+D111</f>
        <v>396</v>
      </c>
      <c r="C111" s="235">
        <f t="shared" si="55"/>
        <v>84</v>
      </c>
      <c r="D111" s="236">
        <f t="shared" si="55"/>
        <v>312</v>
      </c>
      <c r="E111" s="234">
        <f>F111+G111</f>
        <v>22</v>
      </c>
      <c r="F111" s="235">
        <v>7</v>
      </c>
      <c r="G111" s="235">
        <v>15</v>
      </c>
      <c r="H111" s="234">
        <f>I111+J111</f>
        <v>10</v>
      </c>
      <c r="I111" s="235">
        <v>3</v>
      </c>
      <c r="J111" s="235">
        <v>7</v>
      </c>
      <c r="K111" s="234">
        <f>L111+M111</f>
        <v>16</v>
      </c>
      <c r="L111" s="235">
        <v>5</v>
      </c>
      <c r="M111" s="235">
        <v>11</v>
      </c>
      <c r="N111" s="234">
        <f>O111+P111</f>
        <v>9</v>
      </c>
      <c r="O111" s="235">
        <v>2</v>
      </c>
      <c r="P111" s="235">
        <v>7</v>
      </c>
      <c r="Q111" s="234">
        <f>R111+S111</f>
        <v>44</v>
      </c>
      <c r="R111" s="235">
        <v>10</v>
      </c>
      <c r="S111" s="235">
        <v>34</v>
      </c>
      <c r="T111" s="234">
        <f>U111+V111</f>
        <v>41</v>
      </c>
      <c r="U111" s="235">
        <v>4</v>
      </c>
      <c r="V111" s="235">
        <v>37</v>
      </c>
      <c r="W111" s="234">
        <f>X111+Y111</f>
        <v>15</v>
      </c>
      <c r="X111" s="235">
        <v>7</v>
      </c>
      <c r="Y111" s="235">
        <v>8</v>
      </c>
      <c r="Z111" s="234">
        <f>AA111+AB111</f>
        <v>12</v>
      </c>
      <c r="AA111" s="235">
        <v>3</v>
      </c>
      <c r="AB111" s="235">
        <v>9</v>
      </c>
      <c r="AC111" s="234">
        <f>AD111+AE111</f>
        <v>12</v>
      </c>
      <c r="AD111" s="235">
        <v>2</v>
      </c>
      <c r="AE111" s="235">
        <v>10</v>
      </c>
      <c r="AF111" s="234">
        <f>AG111+AH111</f>
        <v>22</v>
      </c>
      <c r="AG111" s="235">
        <v>4</v>
      </c>
      <c r="AH111" s="235">
        <v>18</v>
      </c>
      <c r="AI111" s="234">
        <f>AJ111+AK111</f>
        <v>32</v>
      </c>
      <c r="AJ111" s="235">
        <v>6</v>
      </c>
      <c r="AK111" s="235">
        <v>26</v>
      </c>
      <c r="AL111" s="234">
        <f>AM111+AN111</f>
        <v>9</v>
      </c>
      <c r="AM111" s="235">
        <v>3</v>
      </c>
      <c r="AN111" s="235">
        <v>6</v>
      </c>
      <c r="AO111" s="234">
        <f>AP111+AQ111</f>
        <v>32</v>
      </c>
      <c r="AP111" s="235">
        <v>7</v>
      </c>
      <c r="AQ111" s="235">
        <v>25</v>
      </c>
      <c r="AR111" s="234">
        <f>AS111+AT111</f>
        <v>20</v>
      </c>
      <c r="AS111" s="235">
        <v>3</v>
      </c>
      <c r="AT111" s="235">
        <v>17</v>
      </c>
      <c r="AU111" s="234">
        <f>AV111+AW111</f>
        <v>13</v>
      </c>
      <c r="AV111" s="235">
        <v>1</v>
      </c>
      <c r="AW111" s="235">
        <v>12</v>
      </c>
      <c r="AX111" s="234">
        <f>AY111+AZ111</f>
        <v>8</v>
      </c>
      <c r="AY111" s="235">
        <v>0</v>
      </c>
      <c r="AZ111" s="235">
        <v>8</v>
      </c>
      <c r="BA111" s="234">
        <f>BB111+BC111</f>
        <v>7</v>
      </c>
      <c r="BB111" s="235">
        <v>1</v>
      </c>
      <c r="BC111" s="235">
        <v>6</v>
      </c>
      <c r="BD111" s="234">
        <f>BE111+BF111</f>
        <v>14</v>
      </c>
      <c r="BE111" s="235">
        <v>2</v>
      </c>
      <c r="BF111" s="235">
        <v>12</v>
      </c>
      <c r="BG111" s="234">
        <f>BH111+BI111</f>
        <v>18</v>
      </c>
      <c r="BH111" s="235">
        <v>2</v>
      </c>
      <c r="BI111" s="235">
        <v>16</v>
      </c>
      <c r="BJ111" s="234">
        <f>BK111+BL111</f>
        <v>13</v>
      </c>
      <c r="BK111" s="235">
        <v>4</v>
      </c>
      <c r="BL111" s="235">
        <v>9</v>
      </c>
      <c r="BM111" s="234">
        <f>BN111+BO111</f>
        <v>27</v>
      </c>
      <c r="BN111" s="235">
        <v>8</v>
      </c>
      <c r="BO111" s="237">
        <v>19</v>
      </c>
    </row>
    <row r="112" spans="1:67" s="188" customFormat="1" ht="14.25" customHeight="1" x14ac:dyDescent="0.25">
      <c r="A112" s="233" t="s">
        <v>449</v>
      </c>
      <c r="B112" s="234">
        <f>C112+D112</f>
        <v>364</v>
      </c>
      <c r="C112" s="235">
        <f t="shared" si="55"/>
        <v>77</v>
      </c>
      <c r="D112" s="236">
        <f t="shared" si="55"/>
        <v>287</v>
      </c>
      <c r="E112" s="234">
        <f>F112+G112</f>
        <v>11</v>
      </c>
      <c r="F112" s="235">
        <v>4</v>
      </c>
      <c r="G112" s="235">
        <v>7</v>
      </c>
      <c r="H112" s="234">
        <f>I112+J112</f>
        <v>12</v>
      </c>
      <c r="I112" s="235">
        <v>1</v>
      </c>
      <c r="J112" s="235">
        <v>11</v>
      </c>
      <c r="K112" s="234">
        <f>L112+M112</f>
        <v>21</v>
      </c>
      <c r="L112" s="235">
        <v>5</v>
      </c>
      <c r="M112" s="235">
        <v>16</v>
      </c>
      <c r="N112" s="234">
        <f>O112+P112</f>
        <v>6</v>
      </c>
      <c r="O112" s="235">
        <v>1</v>
      </c>
      <c r="P112" s="235">
        <v>5</v>
      </c>
      <c r="Q112" s="234">
        <f>R112+S112</f>
        <v>28</v>
      </c>
      <c r="R112" s="235">
        <v>5</v>
      </c>
      <c r="S112" s="235">
        <v>23</v>
      </c>
      <c r="T112" s="234">
        <f>U112+V112</f>
        <v>40</v>
      </c>
      <c r="U112" s="235">
        <v>5</v>
      </c>
      <c r="V112" s="235">
        <v>35</v>
      </c>
      <c r="W112" s="234">
        <f>X112+Y112</f>
        <v>16</v>
      </c>
      <c r="X112" s="235">
        <v>2</v>
      </c>
      <c r="Y112" s="235">
        <v>14</v>
      </c>
      <c r="Z112" s="234">
        <f>AA112+AB112</f>
        <v>7</v>
      </c>
      <c r="AA112" s="235">
        <v>3</v>
      </c>
      <c r="AB112" s="235">
        <v>4</v>
      </c>
      <c r="AC112" s="234">
        <f>AD112+AE112</f>
        <v>11</v>
      </c>
      <c r="AD112" s="235">
        <v>0</v>
      </c>
      <c r="AE112" s="235">
        <v>11</v>
      </c>
      <c r="AF112" s="234">
        <f>AG112+AH112</f>
        <v>18</v>
      </c>
      <c r="AG112" s="235">
        <v>5</v>
      </c>
      <c r="AH112" s="235">
        <v>13</v>
      </c>
      <c r="AI112" s="234">
        <f>AJ112+AK112</f>
        <v>32</v>
      </c>
      <c r="AJ112" s="235">
        <v>8</v>
      </c>
      <c r="AK112" s="235">
        <v>24</v>
      </c>
      <c r="AL112" s="234">
        <f>AM112+AN112</f>
        <v>8</v>
      </c>
      <c r="AM112" s="235">
        <v>2</v>
      </c>
      <c r="AN112" s="235">
        <v>6</v>
      </c>
      <c r="AO112" s="234">
        <f>AP112+AQ112</f>
        <v>27</v>
      </c>
      <c r="AP112" s="235">
        <v>9</v>
      </c>
      <c r="AQ112" s="235">
        <v>18</v>
      </c>
      <c r="AR112" s="234">
        <f>AS112+AT112</f>
        <v>26</v>
      </c>
      <c r="AS112" s="235">
        <v>1</v>
      </c>
      <c r="AT112" s="235">
        <v>25</v>
      </c>
      <c r="AU112" s="234">
        <f>AV112+AW112</f>
        <v>12</v>
      </c>
      <c r="AV112" s="235">
        <v>3</v>
      </c>
      <c r="AW112" s="235">
        <v>9</v>
      </c>
      <c r="AX112" s="234">
        <f>AY112+AZ112</f>
        <v>14</v>
      </c>
      <c r="AY112" s="235">
        <v>3</v>
      </c>
      <c r="AZ112" s="235">
        <v>11</v>
      </c>
      <c r="BA112" s="234">
        <f>BB112+BC112</f>
        <v>10</v>
      </c>
      <c r="BB112" s="235">
        <v>4</v>
      </c>
      <c r="BC112" s="235">
        <v>6</v>
      </c>
      <c r="BD112" s="234">
        <f>BE112+BF112</f>
        <v>18</v>
      </c>
      <c r="BE112" s="235">
        <v>6</v>
      </c>
      <c r="BF112" s="235">
        <v>12</v>
      </c>
      <c r="BG112" s="234">
        <f>BH112+BI112</f>
        <v>22</v>
      </c>
      <c r="BH112" s="235">
        <v>6</v>
      </c>
      <c r="BI112" s="235">
        <v>16</v>
      </c>
      <c r="BJ112" s="234">
        <f>BK112+BL112</f>
        <v>7</v>
      </c>
      <c r="BK112" s="235">
        <v>1</v>
      </c>
      <c r="BL112" s="235">
        <v>6</v>
      </c>
      <c r="BM112" s="234">
        <f>BN112+BO112</f>
        <v>18</v>
      </c>
      <c r="BN112" s="235">
        <v>3</v>
      </c>
      <c r="BO112" s="237">
        <v>15</v>
      </c>
    </row>
    <row r="113" spans="1:67" s="188" customFormat="1" ht="14.25" customHeight="1" x14ac:dyDescent="0.25">
      <c r="A113" s="238" t="s">
        <v>130</v>
      </c>
      <c r="B113" s="230">
        <f t="shared" ref="B113:BM113" si="56">SUM(B114:B118)</f>
        <v>995</v>
      </c>
      <c r="C113" s="227">
        <f t="shared" si="56"/>
        <v>185</v>
      </c>
      <c r="D113" s="231">
        <f t="shared" si="56"/>
        <v>810</v>
      </c>
      <c r="E113" s="230">
        <f t="shared" si="56"/>
        <v>39</v>
      </c>
      <c r="F113" s="227">
        <f t="shared" si="56"/>
        <v>10</v>
      </c>
      <c r="G113" s="227">
        <f t="shared" si="56"/>
        <v>29</v>
      </c>
      <c r="H113" s="230">
        <f t="shared" si="56"/>
        <v>39</v>
      </c>
      <c r="I113" s="227">
        <f t="shared" si="56"/>
        <v>10</v>
      </c>
      <c r="J113" s="227">
        <f t="shared" si="56"/>
        <v>29</v>
      </c>
      <c r="K113" s="230">
        <f t="shared" si="56"/>
        <v>48</v>
      </c>
      <c r="L113" s="227">
        <f t="shared" si="56"/>
        <v>10</v>
      </c>
      <c r="M113" s="227">
        <f t="shared" si="56"/>
        <v>38</v>
      </c>
      <c r="N113" s="230">
        <f t="shared" si="56"/>
        <v>23</v>
      </c>
      <c r="O113" s="227">
        <f t="shared" si="56"/>
        <v>5</v>
      </c>
      <c r="P113" s="227">
        <f t="shared" si="56"/>
        <v>18</v>
      </c>
      <c r="Q113" s="230">
        <f t="shared" si="56"/>
        <v>68</v>
      </c>
      <c r="R113" s="227">
        <f t="shared" si="56"/>
        <v>9</v>
      </c>
      <c r="S113" s="227">
        <f t="shared" si="56"/>
        <v>59</v>
      </c>
      <c r="T113" s="230">
        <f t="shared" si="56"/>
        <v>112</v>
      </c>
      <c r="U113" s="227">
        <f t="shared" si="56"/>
        <v>10</v>
      </c>
      <c r="V113" s="227">
        <f t="shared" si="56"/>
        <v>102</v>
      </c>
      <c r="W113" s="230">
        <f t="shared" si="56"/>
        <v>38</v>
      </c>
      <c r="X113" s="227">
        <f t="shared" si="56"/>
        <v>7</v>
      </c>
      <c r="Y113" s="227">
        <f t="shared" si="56"/>
        <v>31</v>
      </c>
      <c r="Z113" s="230">
        <f t="shared" si="56"/>
        <v>34</v>
      </c>
      <c r="AA113" s="227">
        <f t="shared" si="56"/>
        <v>8</v>
      </c>
      <c r="AB113" s="227">
        <f t="shared" si="56"/>
        <v>26</v>
      </c>
      <c r="AC113" s="230">
        <f t="shared" si="56"/>
        <v>24</v>
      </c>
      <c r="AD113" s="227">
        <f t="shared" si="56"/>
        <v>5</v>
      </c>
      <c r="AE113" s="227">
        <f t="shared" si="56"/>
        <v>19</v>
      </c>
      <c r="AF113" s="230">
        <f t="shared" si="56"/>
        <v>66</v>
      </c>
      <c r="AG113" s="227">
        <f t="shared" si="56"/>
        <v>11</v>
      </c>
      <c r="AH113" s="227">
        <f t="shared" si="56"/>
        <v>55</v>
      </c>
      <c r="AI113" s="230">
        <f t="shared" si="56"/>
        <v>64</v>
      </c>
      <c r="AJ113" s="227">
        <f t="shared" si="56"/>
        <v>13</v>
      </c>
      <c r="AK113" s="227">
        <f t="shared" si="56"/>
        <v>51</v>
      </c>
      <c r="AL113" s="230">
        <f t="shared" si="56"/>
        <v>28</v>
      </c>
      <c r="AM113" s="227">
        <f t="shared" si="56"/>
        <v>5</v>
      </c>
      <c r="AN113" s="227">
        <f t="shared" si="56"/>
        <v>23</v>
      </c>
      <c r="AO113" s="230">
        <f t="shared" si="56"/>
        <v>61</v>
      </c>
      <c r="AP113" s="227">
        <f t="shared" si="56"/>
        <v>21</v>
      </c>
      <c r="AQ113" s="227">
        <f t="shared" si="56"/>
        <v>40</v>
      </c>
      <c r="AR113" s="230">
        <f t="shared" si="56"/>
        <v>81</v>
      </c>
      <c r="AS113" s="227">
        <f t="shared" si="56"/>
        <v>14</v>
      </c>
      <c r="AT113" s="227">
        <f t="shared" si="56"/>
        <v>67</v>
      </c>
      <c r="AU113" s="230">
        <f t="shared" si="56"/>
        <v>41</v>
      </c>
      <c r="AV113" s="227">
        <f t="shared" si="56"/>
        <v>7</v>
      </c>
      <c r="AW113" s="227">
        <f t="shared" si="56"/>
        <v>34</v>
      </c>
      <c r="AX113" s="230">
        <f t="shared" si="56"/>
        <v>47</v>
      </c>
      <c r="AY113" s="227">
        <f t="shared" si="56"/>
        <v>5</v>
      </c>
      <c r="AZ113" s="227">
        <f t="shared" si="56"/>
        <v>42</v>
      </c>
      <c r="BA113" s="230">
        <f t="shared" si="56"/>
        <v>20</v>
      </c>
      <c r="BB113" s="227">
        <f t="shared" si="56"/>
        <v>3</v>
      </c>
      <c r="BC113" s="227">
        <f t="shared" si="56"/>
        <v>17</v>
      </c>
      <c r="BD113" s="230">
        <f t="shared" si="56"/>
        <v>47</v>
      </c>
      <c r="BE113" s="227">
        <f t="shared" si="56"/>
        <v>9</v>
      </c>
      <c r="BF113" s="227">
        <f t="shared" si="56"/>
        <v>38</v>
      </c>
      <c r="BG113" s="230">
        <f t="shared" si="56"/>
        <v>38</v>
      </c>
      <c r="BH113" s="227">
        <f t="shared" si="56"/>
        <v>6</v>
      </c>
      <c r="BI113" s="227">
        <f t="shared" si="56"/>
        <v>32</v>
      </c>
      <c r="BJ113" s="230">
        <f t="shared" si="56"/>
        <v>39</v>
      </c>
      <c r="BK113" s="227">
        <f t="shared" si="56"/>
        <v>10</v>
      </c>
      <c r="BL113" s="227">
        <f t="shared" si="56"/>
        <v>29</v>
      </c>
      <c r="BM113" s="230">
        <f t="shared" si="56"/>
        <v>38</v>
      </c>
      <c r="BN113" s="227">
        <f t="shared" ref="BN113:BO113" si="57">SUM(BN114:BN118)</f>
        <v>7</v>
      </c>
      <c r="BO113" s="232">
        <f t="shared" si="57"/>
        <v>31</v>
      </c>
    </row>
    <row r="114" spans="1:67" s="188" customFormat="1" ht="14.25" customHeight="1" x14ac:dyDescent="0.25">
      <c r="A114" s="233" t="s">
        <v>450</v>
      </c>
      <c r="B114" s="234">
        <f>C114+D114</f>
        <v>264</v>
      </c>
      <c r="C114" s="235">
        <f t="shared" ref="C114:D118" si="58">F114+I114+L114+O114+R114+U114+X114+AA114+AD114+AG114+AJ114+AM114+AP114+AS114+AV114+AY114+BB114+BE114+BH114+BK114+BN114</f>
        <v>45</v>
      </c>
      <c r="D114" s="236">
        <f t="shared" si="58"/>
        <v>219</v>
      </c>
      <c r="E114" s="234">
        <f>F114+G114</f>
        <v>13</v>
      </c>
      <c r="F114" s="235">
        <v>5</v>
      </c>
      <c r="G114" s="235">
        <v>8</v>
      </c>
      <c r="H114" s="234">
        <f>I114+J114</f>
        <v>11</v>
      </c>
      <c r="I114" s="235">
        <v>2</v>
      </c>
      <c r="J114" s="235">
        <v>9</v>
      </c>
      <c r="K114" s="234">
        <f>L114+M114</f>
        <v>12</v>
      </c>
      <c r="L114" s="235">
        <v>2</v>
      </c>
      <c r="M114" s="235">
        <v>10</v>
      </c>
      <c r="N114" s="234">
        <f>O114+P114</f>
        <v>4</v>
      </c>
      <c r="O114" s="235">
        <v>0</v>
      </c>
      <c r="P114" s="235">
        <v>4</v>
      </c>
      <c r="Q114" s="234">
        <f>R114+S114</f>
        <v>17</v>
      </c>
      <c r="R114" s="235">
        <v>2</v>
      </c>
      <c r="S114" s="235">
        <v>15</v>
      </c>
      <c r="T114" s="234">
        <f>U114+V114</f>
        <v>29</v>
      </c>
      <c r="U114" s="235">
        <v>2</v>
      </c>
      <c r="V114" s="235">
        <v>27</v>
      </c>
      <c r="W114" s="234">
        <f>X114+Y114</f>
        <v>7</v>
      </c>
      <c r="X114" s="235">
        <v>1</v>
      </c>
      <c r="Y114" s="235">
        <v>6</v>
      </c>
      <c r="Z114" s="234">
        <f>AA114+AB114</f>
        <v>11</v>
      </c>
      <c r="AA114" s="235">
        <v>4</v>
      </c>
      <c r="AB114" s="235">
        <v>7</v>
      </c>
      <c r="AC114" s="234">
        <f>AD114+AE114</f>
        <v>4</v>
      </c>
      <c r="AD114" s="235">
        <v>0</v>
      </c>
      <c r="AE114" s="235">
        <v>4</v>
      </c>
      <c r="AF114" s="234">
        <f>AG114+AH114</f>
        <v>12</v>
      </c>
      <c r="AG114" s="235">
        <v>1</v>
      </c>
      <c r="AH114" s="235">
        <v>11</v>
      </c>
      <c r="AI114" s="234">
        <f>AJ114+AK114</f>
        <v>22</v>
      </c>
      <c r="AJ114" s="235">
        <v>6</v>
      </c>
      <c r="AK114" s="235">
        <v>16</v>
      </c>
      <c r="AL114" s="234">
        <f>AM114+AN114</f>
        <v>5</v>
      </c>
      <c r="AM114" s="235">
        <v>1</v>
      </c>
      <c r="AN114" s="235">
        <v>4</v>
      </c>
      <c r="AO114" s="234">
        <f>AP114+AQ114</f>
        <v>16</v>
      </c>
      <c r="AP114" s="235">
        <v>5</v>
      </c>
      <c r="AQ114" s="235">
        <v>11</v>
      </c>
      <c r="AR114" s="234">
        <f>AS114+AT114</f>
        <v>27</v>
      </c>
      <c r="AS114" s="235">
        <v>5</v>
      </c>
      <c r="AT114" s="235">
        <v>22</v>
      </c>
      <c r="AU114" s="234">
        <f>AV114+AW114</f>
        <v>10</v>
      </c>
      <c r="AV114" s="235">
        <v>0</v>
      </c>
      <c r="AW114" s="235">
        <v>10</v>
      </c>
      <c r="AX114" s="234">
        <f>AY114+AZ114</f>
        <v>11</v>
      </c>
      <c r="AY114" s="235">
        <v>2</v>
      </c>
      <c r="AZ114" s="235">
        <v>9</v>
      </c>
      <c r="BA114" s="234">
        <f>BB114+BC114</f>
        <v>8</v>
      </c>
      <c r="BB114" s="235">
        <v>1</v>
      </c>
      <c r="BC114" s="235">
        <v>7</v>
      </c>
      <c r="BD114" s="234">
        <f>BE114+BF114</f>
        <v>8</v>
      </c>
      <c r="BE114" s="235">
        <v>0</v>
      </c>
      <c r="BF114" s="235">
        <v>8</v>
      </c>
      <c r="BG114" s="234">
        <f>BH114+BI114</f>
        <v>13</v>
      </c>
      <c r="BH114" s="235">
        <v>1</v>
      </c>
      <c r="BI114" s="235">
        <v>12</v>
      </c>
      <c r="BJ114" s="234">
        <f>BK114+BL114</f>
        <v>14</v>
      </c>
      <c r="BK114" s="235">
        <v>3</v>
      </c>
      <c r="BL114" s="235">
        <v>11</v>
      </c>
      <c r="BM114" s="234">
        <f>BN114+BO114</f>
        <v>10</v>
      </c>
      <c r="BN114" s="235">
        <v>2</v>
      </c>
      <c r="BO114" s="237">
        <v>8</v>
      </c>
    </row>
    <row r="115" spans="1:67" s="188" customFormat="1" ht="14.25" customHeight="1" x14ac:dyDescent="0.25">
      <c r="A115" s="233" t="s">
        <v>451</v>
      </c>
      <c r="B115" s="234">
        <f>C115+D115</f>
        <v>289</v>
      </c>
      <c r="C115" s="235">
        <f t="shared" si="58"/>
        <v>51</v>
      </c>
      <c r="D115" s="236">
        <f t="shared" si="58"/>
        <v>238</v>
      </c>
      <c r="E115" s="234">
        <f>F115+G115</f>
        <v>9</v>
      </c>
      <c r="F115" s="235">
        <v>2</v>
      </c>
      <c r="G115" s="235">
        <v>7</v>
      </c>
      <c r="H115" s="234">
        <f>I115+J115</f>
        <v>9</v>
      </c>
      <c r="I115" s="235">
        <v>3</v>
      </c>
      <c r="J115" s="235">
        <v>6</v>
      </c>
      <c r="K115" s="234">
        <f>L115+M115</f>
        <v>17</v>
      </c>
      <c r="L115" s="235">
        <v>4</v>
      </c>
      <c r="M115" s="235">
        <v>13</v>
      </c>
      <c r="N115" s="234">
        <f>O115+P115</f>
        <v>8</v>
      </c>
      <c r="O115" s="235">
        <v>4</v>
      </c>
      <c r="P115" s="235">
        <v>4</v>
      </c>
      <c r="Q115" s="234">
        <f>R115+S115</f>
        <v>21</v>
      </c>
      <c r="R115" s="235">
        <v>0</v>
      </c>
      <c r="S115" s="235">
        <v>21</v>
      </c>
      <c r="T115" s="234">
        <f>U115+V115</f>
        <v>28</v>
      </c>
      <c r="U115" s="235">
        <v>4</v>
      </c>
      <c r="V115" s="235">
        <v>24</v>
      </c>
      <c r="W115" s="234">
        <f>X115+Y115</f>
        <v>9</v>
      </c>
      <c r="X115" s="235">
        <v>2</v>
      </c>
      <c r="Y115" s="235">
        <v>7</v>
      </c>
      <c r="Z115" s="234">
        <f>AA115+AB115</f>
        <v>9</v>
      </c>
      <c r="AA115" s="235">
        <v>2</v>
      </c>
      <c r="AB115" s="235">
        <v>7</v>
      </c>
      <c r="AC115" s="234">
        <f>AD115+AE115</f>
        <v>13</v>
      </c>
      <c r="AD115" s="235">
        <v>4</v>
      </c>
      <c r="AE115" s="235">
        <v>9</v>
      </c>
      <c r="AF115" s="234">
        <f>AG115+AH115</f>
        <v>24</v>
      </c>
      <c r="AG115" s="235">
        <v>5</v>
      </c>
      <c r="AH115" s="235">
        <v>19</v>
      </c>
      <c r="AI115" s="234">
        <f>AJ115+AK115</f>
        <v>15</v>
      </c>
      <c r="AJ115" s="235">
        <v>0</v>
      </c>
      <c r="AK115" s="235">
        <v>15</v>
      </c>
      <c r="AL115" s="234">
        <f>AM115+AN115</f>
        <v>10</v>
      </c>
      <c r="AM115" s="235">
        <v>2</v>
      </c>
      <c r="AN115" s="235">
        <v>8</v>
      </c>
      <c r="AO115" s="234">
        <f>AP115+AQ115</f>
        <v>18</v>
      </c>
      <c r="AP115" s="235">
        <v>5</v>
      </c>
      <c r="AQ115" s="235">
        <v>13</v>
      </c>
      <c r="AR115" s="234">
        <f>AS115+AT115</f>
        <v>22</v>
      </c>
      <c r="AS115" s="235">
        <v>3</v>
      </c>
      <c r="AT115" s="235">
        <v>19</v>
      </c>
      <c r="AU115" s="234">
        <f>AV115+AW115</f>
        <v>9</v>
      </c>
      <c r="AV115" s="235">
        <v>2</v>
      </c>
      <c r="AW115" s="235">
        <v>7</v>
      </c>
      <c r="AX115" s="234">
        <f>AY115+AZ115</f>
        <v>16</v>
      </c>
      <c r="AY115" s="235">
        <v>1</v>
      </c>
      <c r="AZ115" s="235">
        <v>15</v>
      </c>
      <c r="BA115" s="234">
        <f>BB115+BC115</f>
        <v>9</v>
      </c>
      <c r="BB115" s="235">
        <v>1</v>
      </c>
      <c r="BC115" s="235">
        <v>8</v>
      </c>
      <c r="BD115" s="234">
        <f>BE115+BF115</f>
        <v>13</v>
      </c>
      <c r="BE115" s="235">
        <v>2</v>
      </c>
      <c r="BF115" s="235">
        <v>11</v>
      </c>
      <c r="BG115" s="234">
        <f>BH115+BI115</f>
        <v>10</v>
      </c>
      <c r="BH115" s="235">
        <v>1</v>
      </c>
      <c r="BI115" s="235">
        <v>9</v>
      </c>
      <c r="BJ115" s="234">
        <f>BK115+BL115</f>
        <v>9</v>
      </c>
      <c r="BK115" s="235">
        <v>3</v>
      </c>
      <c r="BL115" s="235">
        <v>6</v>
      </c>
      <c r="BM115" s="234">
        <f>BN115+BO115</f>
        <v>11</v>
      </c>
      <c r="BN115" s="235">
        <v>1</v>
      </c>
      <c r="BO115" s="237">
        <v>10</v>
      </c>
    </row>
    <row r="116" spans="1:67" s="188" customFormat="1" ht="14.25" customHeight="1" x14ac:dyDescent="0.25">
      <c r="A116" s="233" t="s">
        <v>452</v>
      </c>
      <c r="B116" s="234">
        <f>C116+D116</f>
        <v>204</v>
      </c>
      <c r="C116" s="235">
        <f t="shared" si="58"/>
        <v>48</v>
      </c>
      <c r="D116" s="236">
        <f t="shared" si="58"/>
        <v>156</v>
      </c>
      <c r="E116" s="234">
        <f>F116+G116</f>
        <v>6</v>
      </c>
      <c r="F116" s="235">
        <v>1</v>
      </c>
      <c r="G116" s="235">
        <v>5</v>
      </c>
      <c r="H116" s="234">
        <f>I116+J116</f>
        <v>11</v>
      </c>
      <c r="I116" s="235">
        <v>2</v>
      </c>
      <c r="J116" s="235">
        <v>9</v>
      </c>
      <c r="K116" s="234">
        <f>L116+M116</f>
        <v>7</v>
      </c>
      <c r="L116" s="235">
        <v>3</v>
      </c>
      <c r="M116" s="235">
        <v>4</v>
      </c>
      <c r="N116" s="234">
        <f>O116+P116</f>
        <v>5</v>
      </c>
      <c r="O116" s="235">
        <v>0</v>
      </c>
      <c r="P116" s="235">
        <v>5</v>
      </c>
      <c r="Q116" s="234">
        <f>R116+S116</f>
        <v>18</v>
      </c>
      <c r="R116" s="235">
        <v>3</v>
      </c>
      <c r="S116" s="235">
        <v>15</v>
      </c>
      <c r="T116" s="234">
        <f>U116+V116</f>
        <v>23</v>
      </c>
      <c r="U116" s="235">
        <v>4</v>
      </c>
      <c r="V116" s="235">
        <v>19</v>
      </c>
      <c r="W116" s="234">
        <f>X116+Y116</f>
        <v>10</v>
      </c>
      <c r="X116" s="235">
        <v>2</v>
      </c>
      <c r="Y116" s="235">
        <v>8</v>
      </c>
      <c r="Z116" s="234">
        <f>AA116+AB116</f>
        <v>8</v>
      </c>
      <c r="AA116" s="235">
        <v>1</v>
      </c>
      <c r="AB116" s="235">
        <v>7</v>
      </c>
      <c r="AC116" s="234">
        <f>AD116+AE116</f>
        <v>5</v>
      </c>
      <c r="AD116" s="235">
        <v>1</v>
      </c>
      <c r="AE116" s="235">
        <v>4</v>
      </c>
      <c r="AF116" s="234">
        <f>AG116+AH116</f>
        <v>12</v>
      </c>
      <c r="AG116" s="235">
        <v>5</v>
      </c>
      <c r="AH116" s="235">
        <v>7</v>
      </c>
      <c r="AI116" s="234">
        <f>AJ116+AK116</f>
        <v>12</v>
      </c>
      <c r="AJ116" s="235">
        <v>4</v>
      </c>
      <c r="AK116" s="235">
        <v>8</v>
      </c>
      <c r="AL116" s="234">
        <f>AM116+AN116</f>
        <v>8</v>
      </c>
      <c r="AM116" s="235">
        <v>2</v>
      </c>
      <c r="AN116" s="235">
        <v>6</v>
      </c>
      <c r="AO116" s="234">
        <f>AP116+AQ116</f>
        <v>12</v>
      </c>
      <c r="AP116" s="235">
        <v>6</v>
      </c>
      <c r="AQ116" s="235">
        <v>6</v>
      </c>
      <c r="AR116" s="234">
        <f>AS116+AT116</f>
        <v>16</v>
      </c>
      <c r="AS116" s="235">
        <v>4</v>
      </c>
      <c r="AT116" s="235">
        <v>12</v>
      </c>
      <c r="AU116" s="234">
        <f>AV116+AW116</f>
        <v>12</v>
      </c>
      <c r="AV116" s="235">
        <v>3</v>
      </c>
      <c r="AW116" s="235">
        <v>9</v>
      </c>
      <c r="AX116" s="234">
        <f>AY116+AZ116</f>
        <v>8</v>
      </c>
      <c r="AY116" s="235">
        <v>0</v>
      </c>
      <c r="AZ116" s="235">
        <v>8</v>
      </c>
      <c r="BA116" s="234">
        <f>BB116+BC116</f>
        <v>1</v>
      </c>
      <c r="BB116" s="235">
        <v>1</v>
      </c>
      <c r="BC116" s="235">
        <v>0</v>
      </c>
      <c r="BD116" s="234">
        <f>BE116+BF116</f>
        <v>8</v>
      </c>
      <c r="BE116" s="235">
        <v>2</v>
      </c>
      <c r="BF116" s="235">
        <v>6</v>
      </c>
      <c r="BG116" s="234">
        <f>BH116+BI116</f>
        <v>7</v>
      </c>
      <c r="BH116" s="235">
        <v>0</v>
      </c>
      <c r="BI116" s="235">
        <v>7</v>
      </c>
      <c r="BJ116" s="234">
        <f>BK116+BL116</f>
        <v>8</v>
      </c>
      <c r="BK116" s="235">
        <v>2</v>
      </c>
      <c r="BL116" s="235">
        <v>6</v>
      </c>
      <c r="BM116" s="234">
        <f>BN116+BO116</f>
        <v>7</v>
      </c>
      <c r="BN116" s="235">
        <v>2</v>
      </c>
      <c r="BO116" s="237">
        <v>5</v>
      </c>
    </row>
    <row r="117" spans="1:67" s="188" customFormat="1" ht="14.25" customHeight="1" x14ac:dyDescent="0.25">
      <c r="A117" s="233" t="s">
        <v>453</v>
      </c>
      <c r="B117" s="234">
        <f>C117+D117</f>
        <v>137</v>
      </c>
      <c r="C117" s="235">
        <f t="shared" si="58"/>
        <v>25</v>
      </c>
      <c r="D117" s="236">
        <f t="shared" si="58"/>
        <v>112</v>
      </c>
      <c r="E117" s="234">
        <f>F117+G117</f>
        <v>7</v>
      </c>
      <c r="F117" s="235">
        <v>1</v>
      </c>
      <c r="G117" s="235">
        <v>6</v>
      </c>
      <c r="H117" s="234">
        <f>I117+J117</f>
        <v>5</v>
      </c>
      <c r="I117" s="235">
        <v>2</v>
      </c>
      <c r="J117" s="235">
        <v>3</v>
      </c>
      <c r="K117" s="234">
        <f>L117+M117</f>
        <v>8</v>
      </c>
      <c r="L117" s="235">
        <v>1</v>
      </c>
      <c r="M117" s="235">
        <v>7</v>
      </c>
      <c r="N117" s="234">
        <f>O117+P117</f>
        <v>2</v>
      </c>
      <c r="O117" s="235">
        <v>1</v>
      </c>
      <c r="P117" s="235">
        <v>1</v>
      </c>
      <c r="Q117" s="234">
        <f>R117+S117</f>
        <v>4</v>
      </c>
      <c r="R117" s="235">
        <v>1</v>
      </c>
      <c r="S117" s="235">
        <v>3</v>
      </c>
      <c r="T117" s="234">
        <f>U117+V117</f>
        <v>19</v>
      </c>
      <c r="U117" s="235">
        <v>0</v>
      </c>
      <c r="V117" s="235">
        <v>19</v>
      </c>
      <c r="W117" s="234">
        <f>X117+Y117</f>
        <v>4</v>
      </c>
      <c r="X117" s="235">
        <v>1</v>
      </c>
      <c r="Y117" s="235">
        <v>3</v>
      </c>
      <c r="Z117" s="234">
        <f>AA117+AB117</f>
        <v>1</v>
      </c>
      <c r="AA117" s="235">
        <v>0</v>
      </c>
      <c r="AB117" s="235">
        <v>1</v>
      </c>
      <c r="AC117" s="234">
        <f>AD117+AE117</f>
        <v>1</v>
      </c>
      <c r="AD117" s="235">
        <v>0</v>
      </c>
      <c r="AE117" s="235">
        <v>1</v>
      </c>
      <c r="AF117" s="234">
        <f>AG117+AH117</f>
        <v>9</v>
      </c>
      <c r="AG117" s="235">
        <v>0</v>
      </c>
      <c r="AH117" s="235">
        <v>9</v>
      </c>
      <c r="AI117" s="234">
        <f>AJ117+AK117</f>
        <v>11</v>
      </c>
      <c r="AJ117" s="235">
        <v>2</v>
      </c>
      <c r="AK117" s="235">
        <v>9</v>
      </c>
      <c r="AL117" s="234">
        <f>AM117+AN117</f>
        <v>3</v>
      </c>
      <c r="AM117" s="235">
        <v>0</v>
      </c>
      <c r="AN117" s="235">
        <v>3</v>
      </c>
      <c r="AO117" s="234">
        <f>AP117+AQ117</f>
        <v>12</v>
      </c>
      <c r="AP117" s="235">
        <v>4</v>
      </c>
      <c r="AQ117" s="235">
        <v>8</v>
      </c>
      <c r="AR117" s="234">
        <f>AS117+AT117</f>
        <v>12</v>
      </c>
      <c r="AS117" s="235">
        <v>2</v>
      </c>
      <c r="AT117" s="235">
        <v>10</v>
      </c>
      <c r="AU117" s="234">
        <f>AV117+AW117</f>
        <v>3</v>
      </c>
      <c r="AV117" s="235">
        <v>0</v>
      </c>
      <c r="AW117" s="235">
        <v>3</v>
      </c>
      <c r="AX117" s="234">
        <f>AY117+AZ117</f>
        <v>5</v>
      </c>
      <c r="AY117" s="235">
        <v>1</v>
      </c>
      <c r="AZ117" s="235">
        <v>4</v>
      </c>
      <c r="BA117" s="234">
        <f>BB117+BC117</f>
        <v>2</v>
      </c>
      <c r="BB117" s="235">
        <v>0</v>
      </c>
      <c r="BC117" s="235">
        <v>2</v>
      </c>
      <c r="BD117" s="234">
        <f>BE117+BF117</f>
        <v>12</v>
      </c>
      <c r="BE117" s="235">
        <v>4</v>
      </c>
      <c r="BF117" s="235">
        <v>8</v>
      </c>
      <c r="BG117" s="234">
        <f>BH117+BI117</f>
        <v>5</v>
      </c>
      <c r="BH117" s="235">
        <v>3</v>
      </c>
      <c r="BI117" s="235">
        <v>2</v>
      </c>
      <c r="BJ117" s="234">
        <f>BK117+BL117</f>
        <v>5</v>
      </c>
      <c r="BK117" s="235">
        <v>1</v>
      </c>
      <c r="BL117" s="235">
        <v>4</v>
      </c>
      <c r="BM117" s="234">
        <f>BN117+BO117</f>
        <v>7</v>
      </c>
      <c r="BN117" s="235">
        <v>1</v>
      </c>
      <c r="BO117" s="237">
        <v>6</v>
      </c>
    </row>
    <row r="118" spans="1:67" s="188" customFormat="1" ht="14.25" customHeight="1" x14ac:dyDescent="0.25">
      <c r="A118" s="233" t="s">
        <v>454</v>
      </c>
      <c r="B118" s="234">
        <f>C118+D118</f>
        <v>101</v>
      </c>
      <c r="C118" s="235">
        <f t="shared" si="58"/>
        <v>16</v>
      </c>
      <c r="D118" s="236">
        <f t="shared" si="58"/>
        <v>85</v>
      </c>
      <c r="E118" s="234">
        <f>F118+G118</f>
        <v>4</v>
      </c>
      <c r="F118" s="235">
        <v>1</v>
      </c>
      <c r="G118" s="235">
        <v>3</v>
      </c>
      <c r="H118" s="234">
        <f>I118+J118</f>
        <v>3</v>
      </c>
      <c r="I118" s="235">
        <v>1</v>
      </c>
      <c r="J118" s="235">
        <v>2</v>
      </c>
      <c r="K118" s="234">
        <f>L118+M118</f>
        <v>4</v>
      </c>
      <c r="L118" s="235">
        <v>0</v>
      </c>
      <c r="M118" s="235">
        <v>4</v>
      </c>
      <c r="N118" s="234">
        <f>O118+P118</f>
        <v>4</v>
      </c>
      <c r="O118" s="235">
        <v>0</v>
      </c>
      <c r="P118" s="235">
        <v>4</v>
      </c>
      <c r="Q118" s="234">
        <f>R118+S118</f>
        <v>8</v>
      </c>
      <c r="R118" s="235">
        <v>3</v>
      </c>
      <c r="S118" s="235">
        <v>5</v>
      </c>
      <c r="T118" s="234">
        <f>U118+V118</f>
        <v>13</v>
      </c>
      <c r="U118" s="235">
        <v>0</v>
      </c>
      <c r="V118" s="235">
        <v>13</v>
      </c>
      <c r="W118" s="234">
        <f>X118+Y118</f>
        <v>8</v>
      </c>
      <c r="X118" s="235">
        <v>1</v>
      </c>
      <c r="Y118" s="235">
        <v>7</v>
      </c>
      <c r="Z118" s="234">
        <f>AA118+AB118</f>
        <v>5</v>
      </c>
      <c r="AA118" s="235">
        <v>1</v>
      </c>
      <c r="AB118" s="235">
        <v>4</v>
      </c>
      <c r="AC118" s="234">
        <f>AD118+AE118</f>
        <v>1</v>
      </c>
      <c r="AD118" s="235">
        <v>0</v>
      </c>
      <c r="AE118" s="235">
        <v>1</v>
      </c>
      <c r="AF118" s="234">
        <f>AG118+AH118</f>
        <v>9</v>
      </c>
      <c r="AG118" s="235">
        <v>0</v>
      </c>
      <c r="AH118" s="235">
        <v>9</v>
      </c>
      <c r="AI118" s="234">
        <f>AJ118+AK118</f>
        <v>4</v>
      </c>
      <c r="AJ118" s="235">
        <v>1</v>
      </c>
      <c r="AK118" s="235">
        <v>3</v>
      </c>
      <c r="AL118" s="234">
        <f>AM118+AN118</f>
        <v>2</v>
      </c>
      <c r="AM118" s="235">
        <v>0</v>
      </c>
      <c r="AN118" s="235">
        <v>2</v>
      </c>
      <c r="AO118" s="234">
        <f>AP118+AQ118</f>
        <v>3</v>
      </c>
      <c r="AP118" s="235">
        <v>1</v>
      </c>
      <c r="AQ118" s="235">
        <v>2</v>
      </c>
      <c r="AR118" s="234">
        <f>AS118+AT118</f>
        <v>4</v>
      </c>
      <c r="AS118" s="235">
        <v>0</v>
      </c>
      <c r="AT118" s="235">
        <v>4</v>
      </c>
      <c r="AU118" s="234">
        <f>AV118+AW118</f>
        <v>7</v>
      </c>
      <c r="AV118" s="235">
        <v>2</v>
      </c>
      <c r="AW118" s="235">
        <v>5</v>
      </c>
      <c r="AX118" s="234">
        <f>AY118+AZ118</f>
        <v>7</v>
      </c>
      <c r="AY118" s="235">
        <v>1</v>
      </c>
      <c r="AZ118" s="235">
        <v>6</v>
      </c>
      <c r="BA118" s="234">
        <f>BB118+BC118</f>
        <v>0</v>
      </c>
      <c r="BB118" s="235">
        <v>0</v>
      </c>
      <c r="BC118" s="235">
        <v>0</v>
      </c>
      <c r="BD118" s="234">
        <f>BE118+BF118</f>
        <v>6</v>
      </c>
      <c r="BE118" s="235">
        <v>1</v>
      </c>
      <c r="BF118" s="235">
        <v>5</v>
      </c>
      <c r="BG118" s="234">
        <f>BH118+BI118</f>
        <v>3</v>
      </c>
      <c r="BH118" s="235">
        <v>1</v>
      </c>
      <c r="BI118" s="235">
        <v>2</v>
      </c>
      <c r="BJ118" s="234">
        <f>BK118+BL118</f>
        <v>3</v>
      </c>
      <c r="BK118" s="235">
        <v>1</v>
      </c>
      <c r="BL118" s="235">
        <v>2</v>
      </c>
      <c r="BM118" s="234">
        <f>BN118+BO118</f>
        <v>3</v>
      </c>
      <c r="BN118" s="235">
        <v>1</v>
      </c>
      <c r="BO118" s="237">
        <v>2</v>
      </c>
    </row>
    <row r="119" spans="1:67" s="188" customFormat="1" ht="14.25" customHeight="1" x14ac:dyDescent="0.25">
      <c r="A119" s="238" t="s">
        <v>131</v>
      </c>
      <c r="B119" s="230">
        <f t="shared" ref="B119:BM119" si="59">SUM(B120:B124)</f>
        <v>211</v>
      </c>
      <c r="C119" s="227">
        <f t="shared" si="59"/>
        <v>30</v>
      </c>
      <c r="D119" s="231">
        <f t="shared" si="59"/>
        <v>181</v>
      </c>
      <c r="E119" s="230">
        <f t="shared" si="59"/>
        <v>9</v>
      </c>
      <c r="F119" s="227">
        <f t="shared" si="59"/>
        <v>2</v>
      </c>
      <c r="G119" s="227">
        <f t="shared" si="59"/>
        <v>7</v>
      </c>
      <c r="H119" s="230">
        <f t="shared" si="59"/>
        <v>6</v>
      </c>
      <c r="I119" s="227">
        <f t="shared" si="59"/>
        <v>2</v>
      </c>
      <c r="J119" s="227">
        <f t="shared" si="59"/>
        <v>4</v>
      </c>
      <c r="K119" s="230">
        <f t="shared" si="59"/>
        <v>13</v>
      </c>
      <c r="L119" s="227">
        <f t="shared" si="59"/>
        <v>2</v>
      </c>
      <c r="M119" s="227">
        <f t="shared" si="59"/>
        <v>11</v>
      </c>
      <c r="N119" s="230">
        <f t="shared" si="59"/>
        <v>7</v>
      </c>
      <c r="O119" s="227">
        <f t="shared" si="59"/>
        <v>2</v>
      </c>
      <c r="P119" s="227">
        <f t="shared" si="59"/>
        <v>5</v>
      </c>
      <c r="Q119" s="230">
        <f t="shared" si="59"/>
        <v>19</v>
      </c>
      <c r="R119" s="227">
        <f t="shared" si="59"/>
        <v>1</v>
      </c>
      <c r="S119" s="227">
        <f t="shared" si="59"/>
        <v>18</v>
      </c>
      <c r="T119" s="230">
        <f t="shared" si="59"/>
        <v>22</v>
      </c>
      <c r="U119" s="227">
        <f t="shared" si="59"/>
        <v>2</v>
      </c>
      <c r="V119" s="227">
        <f t="shared" si="59"/>
        <v>20</v>
      </c>
      <c r="W119" s="230">
        <f t="shared" si="59"/>
        <v>4</v>
      </c>
      <c r="X119" s="227">
        <f t="shared" si="59"/>
        <v>1</v>
      </c>
      <c r="Y119" s="227">
        <f t="shared" si="59"/>
        <v>3</v>
      </c>
      <c r="Z119" s="230">
        <f t="shared" si="59"/>
        <v>4</v>
      </c>
      <c r="AA119" s="227">
        <f t="shared" si="59"/>
        <v>0</v>
      </c>
      <c r="AB119" s="227">
        <f t="shared" si="59"/>
        <v>4</v>
      </c>
      <c r="AC119" s="230">
        <f t="shared" si="59"/>
        <v>3</v>
      </c>
      <c r="AD119" s="227">
        <f t="shared" si="59"/>
        <v>1</v>
      </c>
      <c r="AE119" s="227">
        <f t="shared" si="59"/>
        <v>2</v>
      </c>
      <c r="AF119" s="230">
        <f t="shared" si="59"/>
        <v>12</v>
      </c>
      <c r="AG119" s="227">
        <f t="shared" si="59"/>
        <v>0</v>
      </c>
      <c r="AH119" s="227">
        <f t="shared" si="59"/>
        <v>12</v>
      </c>
      <c r="AI119" s="230">
        <f t="shared" si="59"/>
        <v>16</v>
      </c>
      <c r="AJ119" s="227">
        <f t="shared" si="59"/>
        <v>1</v>
      </c>
      <c r="AK119" s="227">
        <f t="shared" si="59"/>
        <v>15</v>
      </c>
      <c r="AL119" s="230">
        <f t="shared" si="59"/>
        <v>5</v>
      </c>
      <c r="AM119" s="227">
        <f t="shared" si="59"/>
        <v>2</v>
      </c>
      <c r="AN119" s="227">
        <f t="shared" si="59"/>
        <v>3</v>
      </c>
      <c r="AO119" s="230">
        <f t="shared" si="59"/>
        <v>12</v>
      </c>
      <c r="AP119" s="227">
        <f t="shared" si="59"/>
        <v>2</v>
      </c>
      <c r="AQ119" s="227">
        <f t="shared" si="59"/>
        <v>10</v>
      </c>
      <c r="AR119" s="230">
        <f t="shared" si="59"/>
        <v>23</v>
      </c>
      <c r="AS119" s="227">
        <f t="shared" si="59"/>
        <v>2</v>
      </c>
      <c r="AT119" s="227">
        <f t="shared" si="59"/>
        <v>21</v>
      </c>
      <c r="AU119" s="230">
        <f t="shared" si="59"/>
        <v>11</v>
      </c>
      <c r="AV119" s="227">
        <f t="shared" si="59"/>
        <v>0</v>
      </c>
      <c r="AW119" s="227">
        <f t="shared" si="59"/>
        <v>11</v>
      </c>
      <c r="AX119" s="230">
        <f t="shared" si="59"/>
        <v>9</v>
      </c>
      <c r="AY119" s="227">
        <f t="shared" si="59"/>
        <v>1</v>
      </c>
      <c r="AZ119" s="227">
        <f t="shared" si="59"/>
        <v>8</v>
      </c>
      <c r="BA119" s="230">
        <f t="shared" si="59"/>
        <v>4</v>
      </c>
      <c r="BB119" s="227">
        <f t="shared" si="59"/>
        <v>1</v>
      </c>
      <c r="BC119" s="227">
        <f t="shared" si="59"/>
        <v>3</v>
      </c>
      <c r="BD119" s="230">
        <f t="shared" si="59"/>
        <v>12</v>
      </c>
      <c r="BE119" s="227">
        <f t="shared" si="59"/>
        <v>3</v>
      </c>
      <c r="BF119" s="227">
        <f t="shared" si="59"/>
        <v>9</v>
      </c>
      <c r="BG119" s="230">
        <f t="shared" si="59"/>
        <v>5</v>
      </c>
      <c r="BH119" s="227">
        <f t="shared" si="59"/>
        <v>0</v>
      </c>
      <c r="BI119" s="227">
        <f t="shared" si="59"/>
        <v>5</v>
      </c>
      <c r="BJ119" s="230">
        <f t="shared" si="59"/>
        <v>7</v>
      </c>
      <c r="BK119" s="227">
        <f t="shared" si="59"/>
        <v>3</v>
      </c>
      <c r="BL119" s="227">
        <f t="shared" si="59"/>
        <v>4</v>
      </c>
      <c r="BM119" s="230">
        <f t="shared" si="59"/>
        <v>8</v>
      </c>
      <c r="BN119" s="227">
        <f t="shared" ref="BN119:BO119" si="60">SUM(BN120:BN124)</f>
        <v>2</v>
      </c>
      <c r="BO119" s="232">
        <f t="shared" si="60"/>
        <v>6</v>
      </c>
    </row>
    <row r="120" spans="1:67" s="188" customFormat="1" ht="14.25" customHeight="1" x14ac:dyDescent="0.25">
      <c r="A120" s="233" t="s">
        <v>455</v>
      </c>
      <c r="B120" s="234">
        <f t="shared" ref="B120:B125" si="61">C120+D120</f>
        <v>65</v>
      </c>
      <c r="C120" s="235">
        <f t="shared" ref="C120:D125" si="62">F120+I120+L120+O120+R120+U120+X120+AA120+AD120+AG120+AJ120+AM120+AP120+AS120+AV120+AY120+BB120+BE120+BH120+BK120+BN120</f>
        <v>13</v>
      </c>
      <c r="D120" s="236">
        <f t="shared" si="62"/>
        <v>52</v>
      </c>
      <c r="E120" s="234">
        <f t="shared" ref="E120:E125" si="63">F120+G120</f>
        <v>5</v>
      </c>
      <c r="F120" s="235">
        <v>2</v>
      </c>
      <c r="G120" s="235">
        <v>3</v>
      </c>
      <c r="H120" s="234">
        <f t="shared" ref="H120:H125" si="64">I120+J120</f>
        <v>1</v>
      </c>
      <c r="I120" s="235">
        <v>0</v>
      </c>
      <c r="J120" s="235">
        <v>1</v>
      </c>
      <c r="K120" s="234">
        <f t="shared" ref="K120:K125" si="65">L120+M120</f>
        <v>4</v>
      </c>
      <c r="L120" s="235">
        <v>2</v>
      </c>
      <c r="M120" s="235">
        <v>2</v>
      </c>
      <c r="N120" s="234">
        <f t="shared" ref="N120:N125" si="66">O120+P120</f>
        <v>1</v>
      </c>
      <c r="O120" s="235">
        <v>0</v>
      </c>
      <c r="P120" s="235">
        <v>1</v>
      </c>
      <c r="Q120" s="234">
        <f t="shared" ref="Q120:Q125" si="67">R120+S120</f>
        <v>4</v>
      </c>
      <c r="R120" s="235">
        <v>0</v>
      </c>
      <c r="S120" s="235">
        <v>4</v>
      </c>
      <c r="T120" s="234">
        <f t="shared" ref="T120:T125" si="68">U120+V120</f>
        <v>4</v>
      </c>
      <c r="U120" s="235">
        <v>0</v>
      </c>
      <c r="V120" s="235">
        <v>4</v>
      </c>
      <c r="W120" s="234">
        <f t="shared" ref="W120:W125" si="69">X120+Y120</f>
        <v>1</v>
      </c>
      <c r="X120" s="235">
        <v>1</v>
      </c>
      <c r="Y120" s="235">
        <v>0</v>
      </c>
      <c r="Z120" s="234">
        <f t="shared" ref="Z120:Z125" si="70">AA120+AB120</f>
        <v>0</v>
      </c>
      <c r="AA120" s="235">
        <v>0</v>
      </c>
      <c r="AB120" s="235">
        <v>0</v>
      </c>
      <c r="AC120" s="234">
        <f t="shared" ref="AC120:AC125" si="71">AD120+AE120</f>
        <v>3</v>
      </c>
      <c r="AD120" s="235">
        <v>1</v>
      </c>
      <c r="AE120" s="235">
        <v>2</v>
      </c>
      <c r="AF120" s="234">
        <f t="shared" ref="AF120:AF125" si="72">AG120+AH120</f>
        <v>5</v>
      </c>
      <c r="AG120" s="235">
        <v>0</v>
      </c>
      <c r="AH120" s="235">
        <v>5</v>
      </c>
      <c r="AI120" s="234">
        <f t="shared" ref="AI120:AI125" si="73">AJ120+AK120</f>
        <v>7</v>
      </c>
      <c r="AJ120" s="235">
        <v>1</v>
      </c>
      <c r="AK120" s="235">
        <v>6</v>
      </c>
      <c r="AL120" s="234">
        <f t="shared" ref="AL120:AL125" si="74">AM120+AN120</f>
        <v>3</v>
      </c>
      <c r="AM120" s="235">
        <v>1</v>
      </c>
      <c r="AN120" s="235">
        <v>2</v>
      </c>
      <c r="AO120" s="234">
        <f t="shared" ref="AO120:AO125" si="75">AP120+AQ120</f>
        <v>3</v>
      </c>
      <c r="AP120" s="235">
        <v>0</v>
      </c>
      <c r="AQ120" s="235">
        <v>3</v>
      </c>
      <c r="AR120" s="234">
        <f t="shared" ref="AR120:AR125" si="76">AS120+AT120</f>
        <v>7</v>
      </c>
      <c r="AS120" s="235">
        <v>1</v>
      </c>
      <c r="AT120" s="235">
        <v>6</v>
      </c>
      <c r="AU120" s="234">
        <f t="shared" ref="AU120:AU125" si="77">AV120+AW120</f>
        <v>4</v>
      </c>
      <c r="AV120" s="235">
        <v>0</v>
      </c>
      <c r="AW120" s="235">
        <v>4</v>
      </c>
      <c r="AX120" s="234">
        <f t="shared" ref="AX120:AX125" si="78">AY120+AZ120</f>
        <v>2</v>
      </c>
      <c r="AY120" s="235">
        <v>1</v>
      </c>
      <c r="AZ120" s="235">
        <v>1</v>
      </c>
      <c r="BA120" s="234">
        <f t="shared" ref="BA120:BA125" si="79">BB120+BC120</f>
        <v>2</v>
      </c>
      <c r="BB120" s="235">
        <v>1</v>
      </c>
      <c r="BC120" s="235">
        <v>1</v>
      </c>
      <c r="BD120" s="234">
        <f t="shared" ref="BD120:BD125" si="80">BE120+BF120</f>
        <v>3</v>
      </c>
      <c r="BE120" s="235">
        <v>1</v>
      </c>
      <c r="BF120" s="235">
        <v>2</v>
      </c>
      <c r="BG120" s="234">
        <f t="shared" ref="BG120:BG125" si="81">BH120+BI120</f>
        <v>2</v>
      </c>
      <c r="BH120" s="235">
        <v>0</v>
      </c>
      <c r="BI120" s="235">
        <v>2</v>
      </c>
      <c r="BJ120" s="234">
        <f t="shared" ref="BJ120:BJ125" si="82">BK120+BL120</f>
        <v>1</v>
      </c>
      <c r="BK120" s="235">
        <v>1</v>
      </c>
      <c r="BL120" s="235">
        <v>0</v>
      </c>
      <c r="BM120" s="234">
        <f t="shared" ref="BM120:BM125" si="83">BN120+BO120</f>
        <v>3</v>
      </c>
      <c r="BN120" s="235">
        <v>0</v>
      </c>
      <c r="BO120" s="237">
        <v>3</v>
      </c>
    </row>
    <row r="121" spans="1:67" s="188" customFormat="1" ht="14.25" customHeight="1" x14ac:dyDescent="0.25">
      <c r="A121" s="233" t="s">
        <v>456</v>
      </c>
      <c r="B121" s="234">
        <f t="shared" si="61"/>
        <v>55</v>
      </c>
      <c r="C121" s="235">
        <f t="shared" si="62"/>
        <v>5</v>
      </c>
      <c r="D121" s="236">
        <f t="shared" si="62"/>
        <v>50</v>
      </c>
      <c r="E121" s="234">
        <f t="shared" si="63"/>
        <v>4</v>
      </c>
      <c r="F121" s="235">
        <v>0</v>
      </c>
      <c r="G121" s="235">
        <v>4</v>
      </c>
      <c r="H121" s="234">
        <f t="shared" si="64"/>
        <v>0</v>
      </c>
      <c r="I121" s="235">
        <v>0</v>
      </c>
      <c r="J121" s="235">
        <v>0</v>
      </c>
      <c r="K121" s="234">
        <f t="shared" si="65"/>
        <v>6</v>
      </c>
      <c r="L121" s="235">
        <v>0</v>
      </c>
      <c r="M121" s="235">
        <v>6</v>
      </c>
      <c r="N121" s="234">
        <f t="shared" si="66"/>
        <v>2</v>
      </c>
      <c r="O121" s="235">
        <v>0</v>
      </c>
      <c r="P121" s="235">
        <v>2</v>
      </c>
      <c r="Q121" s="234">
        <f t="shared" si="67"/>
        <v>3</v>
      </c>
      <c r="R121" s="235">
        <v>0</v>
      </c>
      <c r="S121" s="235">
        <v>3</v>
      </c>
      <c r="T121" s="234">
        <f t="shared" si="68"/>
        <v>6</v>
      </c>
      <c r="U121" s="235">
        <v>0</v>
      </c>
      <c r="V121" s="235">
        <v>6</v>
      </c>
      <c r="W121" s="234">
        <f t="shared" si="69"/>
        <v>2</v>
      </c>
      <c r="X121" s="235">
        <v>0</v>
      </c>
      <c r="Y121" s="235">
        <v>2</v>
      </c>
      <c r="Z121" s="234">
        <f t="shared" si="70"/>
        <v>1</v>
      </c>
      <c r="AA121" s="235">
        <v>0</v>
      </c>
      <c r="AB121" s="235">
        <v>1</v>
      </c>
      <c r="AC121" s="234">
        <f t="shared" si="71"/>
        <v>0</v>
      </c>
      <c r="AD121" s="235">
        <v>0</v>
      </c>
      <c r="AE121" s="235">
        <v>0</v>
      </c>
      <c r="AF121" s="234">
        <f t="shared" si="72"/>
        <v>4</v>
      </c>
      <c r="AG121" s="235">
        <v>0</v>
      </c>
      <c r="AH121" s="235">
        <v>4</v>
      </c>
      <c r="AI121" s="234">
        <f t="shared" si="73"/>
        <v>3</v>
      </c>
      <c r="AJ121" s="235">
        <v>0</v>
      </c>
      <c r="AK121" s="235">
        <v>3</v>
      </c>
      <c r="AL121" s="234">
        <f t="shared" si="74"/>
        <v>2</v>
      </c>
      <c r="AM121" s="235">
        <v>1</v>
      </c>
      <c r="AN121" s="235">
        <v>1</v>
      </c>
      <c r="AO121" s="234">
        <f t="shared" si="75"/>
        <v>3</v>
      </c>
      <c r="AP121" s="235">
        <v>0</v>
      </c>
      <c r="AQ121" s="235">
        <v>3</v>
      </c>
      <c r="AR121" s="234">
        <f t="shared" si="76"/>
        <v>7</v>
      </c>
      <c r="AS121" s="235">
        <v>1</v>
      </c>
      <c r="AT121" s="235">
        <v>6</v>
      </c>
      <c r="AU121" s="234">
        <f t="shared" si="77"/>
        <v>1</v>
      </c>
      <c r="AV121" s="235">
        <v>0</v>
      </c>
      <c r="AW121" s="235">
        <v>1</v>
      </c>
      <c r="AX121" s="234">
        <f t="shared" si="78"/>
        <v>3</v>
      </c>
      <c r="AY121" s="235">
        <v>0</v>
      </c>
      <c r="AZ121" s="235">
        <v>3</v>
      </c>
      <c r="BA121" s="234">
        <f t="shared" si="79"/>
        <v>1</v>
      </c>
      <c r="BB121" s="235">
        <v>0</v>
      </c>
      <c r="BC121" s="235">
        <v>1</v>
      </c>
      <c r="BD121" s="234">
        <f t="shared" si="80"/>
        <v>3</v>
      </c>
      <c r="BE121" s="235">
        <v>1</v>
      </c>
      <c r="BF121" s="235">
        <v>2</v>
      </c>
      <c r="BG121" s="234">
        <f t="shared" si="81"/>
        <v>1</v>
      </c>
      <c r="BH121" s="235">
        <v>0</v>
      </c>
      <c r="BI121" s="235">
        <v>1</v>
      </c>
      <c r="BJ121" s="234">
        <f t="shared" si="82"/>
        <v>2</v>
      </c>
      <c r="BK121" s="235">
        <v>1</v>
      </c>
      <c r="BL121" s="235">
        <v>1</v>
      </c>
      <c r="BM121" s="234">
        <f t="shared" si="83"/>
        <v>1</v>
      </c>
      <c r="BN121" s="235">
        <v>1</v>
      </c>
      <c r="BO121" s="237">
        <v>0</v>
      </c>
    </row>
    <row r="122" spans="1:67" s="188" customFormat="1" ht="14.25" customHeight="1" x14ac:dyDescent="0.25">
      <c r="A122" s="233" t="s">
        <v>457</v>
      </c>
      <c r="B122" s="234">
        <f t="shared" si="61"/>
        <v>31</v>
      </c>
      <c r="C122" s="235">
        <f t="shared" si="62"/>
        <v>8</v>
      </c>
      <c r="D122" s="236">
        <f t="shared" si="62"/>
        <v>23</v>
      </c>
      <c r="E122" s="234">
        <f t="shared" si="63"/>
        <v>0</v>
      </c>
      <c r="F122" s="235">
        <v>0</v>
      </c>
      <c r="G122" s="235">
        <v>0</v>
      </c>
      <c r="H122" s="234">
        <f t="shared" si="64"/>
        <v>2</v>
      </c>
      <c r="I122" s="235">
        <v>1</v>
      </c>
      <c r="J122" s="235">
        <v>1</v>
      </c>
      <c r="K122" s="234">
        <f t="shared" si="65"/>
        <v>0</v>
      </c>
      <c r="L122" s="235">
        <v>0</v>
      </c>
      <c r="M122" s="235">
        <v>0</v>
      </c>
      <c r="N122" s="234">
        <f t="shared" si="66"/>
        <v>1</v>
      </c>
      <c r="O122" s="235">
        <v>1</v>
      </c>
      <c r="P122" s="235">
        <v>0</v>
      </c>
      <c r="Q122" s="234">
        <f t="shared" si="67"/>
        <v>5</v>
      </c>
      <c r="R122" s="235">
        <v>1</v>
      </c>
      <c r="S122" s="235">
        <v>4</v>
      </c>
      <c r="T122" s="234">
        <f t="shared" si="68"/>
        <v>5</v>
      </c>
      <c r="U122" s="235">
        <v>2</v>
      </c>
      <c r="V122" s="235">
        <v>3</v>
      </c>
      <c r="W122" s="234">
        <f t="shared" si="69"/>
        <v>1</v>
      </c>
      <c r="X122" s="235">
        <v>0</v>
      </c>
      <c r="Y122" s="235">
        <v>1</v>
      </c>
      <c r="Z122" s="234">
        <f t="shared" si="70"/>
        <v>0</v>
      </c>
      <c r="AA122" s="235">
        <v>0</v>
      </c>
      <c r="AB122" s="235">
        <v>0</v>
      </c>
      <c r="AC122" s="234">
        <f t="shared" si="71"/>
        <v>0</v>
      </c>
      <c r="AD122" s="235">
        <v>0</v>
      </c>
      <c r="AE122" s="235">
        <v>0</v>
      </c>
      <c r="AF122" s="234">
        <f t="shared" si="72"/>
        <v>0</v>
      </c>
      <c r="AG122" s="235">
        <v>0</v>
      </c>
      <c r="AH122" s="235">
        <v>0</v>
      </c>
      <c r="AI122" s="234">
        <f t="shared" si="73"/>
        <v>2</v>
      </c>
      <c r="AJ122" s="235">
        <v>0</v>
      </c>
      <c r="AK122" s="235">
        <v>2</v>
      </c>
      <c r="AL122" s="234">
        <f t="shared" si="74"/>
        <v>0</v>
      </c>
      <c r="AM122" s="235">
        <v>0</v>
      </c>
      <c r="AN122" s="235">
        <v>0</v>
      </c>
      <c r="AO122" s="234">
        <f t="shared" si="75"/>
        <v>2</v>
      </c>
      <c r="AP122" s="235">
        <v>1</v>
      </c>
      <c r="AQ122" s="235">
        <v>1</v>
      </c>
      <c r="AR122" s="234">
        <f t="shared" si="76"/>
        <v>2</v>
      </c>
      <c r="AS122" s="235">
        <v>0</v>
      </c>
      <c r="AT122" s="235">
        <v>2</v>
      </c>
      <c r="AU122" s="234">
        <f t="shared" si="77"/>
        <v>4</v>
      </c>
      <c r="AV122" s="235">
        <v>0</v>
      </c>
      <c r="AW122" s="235">
        <v>4</v>
      </c>
      <c r="AX122" s="234">
        <f t="shared" si="78"/>
        <v>1</v>
      </c>
      <c r="AY122" s="235">
        <v>0</v>
      </c>
      <c r="AZ122" s="235">
        <v>1</v>
      </c>
      <c r="BA122" s="234">
        <f t="shared" si="79"/>
        <v>0</v>
      </c>
      <c r="BB122" s="235">
        <v>0</v>
      </c>
      <c r="BC122" s="235">
        <v>0</v>
      </c>
      <c r="BD122" s="234">
        <f t="shared" si="80"/>
        <v>3</v>
      </c>
      <c r="BE122" s="235">
        <v>1</v>
      </c>
      <c r="BF122" s="235">
        <v>2</v>
      </c>
      <c r="BG122" s="234">
        <f t="shared" si="81"/>
        <v>1</v>
      </c>
      <c r="BH122" s="235">
        <v>0</v>
      </c>
      <c r="BI122" s="235">
        <v>1</v>
      </c>
      <c r="BJ122" s="234">
        <f t="shared" si="82"/>
        <v>2</v>
      </c>
      <c r="BK122" s="235">
        <v>1</v>
      </c>
      <c r="BL122" s="235">
        <v>1</v>
      </c>
      <c r="BM122" s="234">
        <f t="shared" si="83"/>
        <v>0</v>
      </c>
      <c r="BN122" s="235">
        <v>0</v>
      </c>
      <c r="BO122" s="237">
        <v>0</v>
      </c>
    </row>
    <row r="123" spans="1:67" s="188" customFormat="1" ht="14.25" customHeight="1" x14ac:dyDescent="0.25">
      <c r="A123" s="233" t="s">
        <v>458</v>
      </c>
      <c r="B123" s="234">
        <f t="shared" si="61"/>
        <v>41</v>
      </c>
      <c r="C123" s="235">
        <f t="shared" si="62"/>
        <v>1</v>
      </c>
      <c r="D123" s="236">
        <f t="shared" si="62"/>
        <v>40</v>
      </c>
      <c r="E123" s="234">
        <f t="shared" si="63"/>
        <v>0</v>
      </c>
      <c r="F123" s="235">
        <v>0</v>
      </c>
      <c r="G123" s="235">
        <v>0</v>
      </c>
      <c r="H123" s="234">
        <f t="shared" si="64"/>
        <v>0</v>
      </c>
      <c r="I123" s="235">
        <v>0</v>
      </c>
      <c r="J123" s="235">
        <v>0</v>
      </c>
      <c r="K123" s="234">
        <f t="shared" si="65"/>
        <v>2</v>
      </c>
      <c r="L123" s="235">
        <v>0</v>
      </c>
      <c r="M123" s="235">
        <v>2</v>
      </c>
      <c r="N123" s="234">
        <f t="shared" si="66"/>
        <v>2</v>
      </c>
      <c r="O123" s="235">
        <v>0</v>
      </c>
      <c r="P123" s="235">
        <v>2</v>
      </c>
      <c r="Q123" s="234">
        <f t="shared" si="67"/>
        <v>7</v>
      </c>
      <c r="R123" s="235">
        <v>0</v>
      </c>
      <c r="S123" s="235">
        <v>7</v>
      </c>
      <c r="T123" s="234">
        <f t="shared" si="68"/>
        <v>6</v>
      </c>
      <c r="U123" s="235">
        <v>0</v>
      </c>
      <c r="V123" s="235">
        <v>6</v>
      </c>
      <c r="W123" s="234">
        <f t="shared" si="69"/>
        <v>0</v>
      </c>
      <c r="X123" s="235">
        <v>0</v>
      </c>
      <c r="Y123" s="235">
        <v>0</v>
      </c>
      <c r="Z123" s="234">
        <f t="shared" si="70"/>
        <v>3</v>
      </c>
      <c r="AA123" s="235">
        <v>0</v>
      </c>
      <c r="AB123" s="235">
        <v>3</v>
      </c>
      <c r="AC123" s="234">
        <f t="shared" si="71"/>
        <v>0</v>
      </c>
      <c r="AD123" s="235">
        <v>0</v>
      </c>
      <c r="AE123" s="235">
        <v>0</v>
      </c>
      <c r="AF123" s="234">
        <f t="shared" si="72"/>
        <v>2</v>
      </c>
      <c r="AG123" s="235">
        <v>0</v>
      </c>
      <c r="AH123" s="235">
        <v>2</v>
      </c>
      <c r="AI123" s="234">
        <f t="shared" si="73"/>
        <v>3</v>
      </c>
      <c r="AJ123" s="235">
        <v>0</v>
      </c>
      <c r="AK123" s="235">
        <v>3</v>
      </c>
      <c r="AL123" s="234">
        <f t="shared" si="74"/>
        <v>0</v>
      </c>
      <c r="AM123" s="235">
        <v>0</v>
      </c>
      <c r="AN123" s="235">
        <v>0</v>
      </c>
      <c r="AO123" s="234">
        <f t="shared" si="75"/>
        <v>3</v>
      </c>
      <c r="AP123" s="235">
        <v>0</v>
      </c>
      <c r="AQ123" s="235">
        <v>3</v>
      </c>
      <c r="AR123" s="234">
        <f t="shared" si="76"/>
        <v>3</v>
      </c>
      <c r="AS123" s="235">
        <v>0</v>
      </c>
      <c r="AT123" s="235">
        <v>3</v>
      </c>
      <c r="AU123" s="234">
        <f t="shared" si="77"/>
        <v>2</v>
      </c>
      <c r="AV123" s="235">
        <v>0</v>
      </c>
      <c r="AW123" s="235">
        <v>2</v>
      </c>
      <c r="AX123" s="234">
        <f t="shared" si="78"/>
        <v>1</v>
      </c>
      <c r="AY123" s="235">
        <v>0</v>
      </c>
      <c r="AZ123" s="235">
        <v>1</v>
      </c>
      <c r="BA123" s="234">
        <f t="shared" si="79"/>
        <v>0</v>
      </c>
      <c r="BB123" s="235">
        <v>0</v>
      </c>
      <c r="BC123" s="235">
        <v>0</v>
      </c>
      <c r="BD123" s="234">
        <f t="shared" si="80"/>
        <v>2</v>
      </c>
      <c r="BE123" s="235">
        <v>0</v>
      </c>
      <c r="BF123" s="235">
        <v>2</v>
      </c>
      <c r="BG123" s="234">
        <f t="shared" si="81"/>
        <v>0</v>
      </c>
      <c r="BH123" s="235">
        <v>0</v>
      </c>
      <c r="BI123" s="235">
        <v>0</v>
      </c>
      <c r="BJ123" s="234">
        <f t="shared" si="82"/>
        <v>2</v>
      </c>
      <c r="BK123" s="235">
        <v>0</v>
      </c>
      <c r="BL123" s="235">
        <v>2</v>
      </c>
      <c r="BM123" s="234">
        <f t="shared" si="83"/>
        <v>3</v>
      </c>
      <c r="BN123" s="235">
        <v>1</v>
      </c>
      <c r="BO123" s="237">
        <v>2</v>
      </c>
    </row>
    <row r="124" spans="1:67" s="188" customFormat="1" ht="14.25" customHeight="1" x14ac:dyDescent="0.25">
      <c r="A124" s="233" t="s">
        <v>459</v>
      </c>
      <c r="B124" s="234">
        <f t="shared" si="61"/>
        <v>19</v>
      </c>
      <c r="C124" s="235">
        <f t="shared" si="62"/>
        <v>3</v>
      </c>
      <c r="D124" s="236">
        <f t="shared" si="62"/>
        <v>16</v>
      </c>
      <c r="E124" s="234">
        <f t="shared" si="63"/>
        <v>0</v>
      </c>
      <c r="F124" s="235">
        <v>0</v>
      </c>
      <c r="G124" s="235">
        <v>0</v>
      </c>
      <c r="H124" s="234">
        <f t="shared" si="64"/>
        <v>3</v>
      </c>
      <c r="I124" s="235">
        <v>1</v>
      </c>
      <c r="J124" s="235">
        <v>2</v>
      </c>
      <c r="K124" s="234">
        <f t="shared" si="65"/>
        <v>1</v>
      </c>
      <c r="L124" s="235">
        <v>0</v>
      </c>
      <c r="M124" s="235">
        <v>1</v>
      </c>
      <c r="N124" s="234">
        <f t="shared" si="66"/>
        <v>1</v>
      </c>
      <c r="O124" s="235">
        <v>1</v>
      </c>
      <c r="P124" s="235">
        <v>0</v>
      </c>
      <c r="Q124" s="234">
        <f t="shared" si="67"/>
        <v>0</v>
      </c>
      <c r="R124" s="235">
        <v>0</v>
      </c>
      <c r="S124" s="235">
        <v>0</v>
      </c>
      <c r="T124" s="234">
        <f t="shared" si="68"/>
        <v>1</v>
      </c>
      <c r="U124" s="235">
        <v>0</v>
      </c>
      <c r="V124" s="235">
        <v>1</v>
      </c>
      <c r="W124" s="234">
        <f t="shared" si="69"/>
        <v>0</v>
      </c>
      <c r="X124" s="235">
        <v>0</v>
      </c>
      <c r="Y124" s="235">
        <v>0</v>
      </c>
      <c r="Z124" s="234">
        <f t="shared" si="70"/>
        <v>0</v>
      </c>
      <c r="AA124" s="235">
        <v>0</v>
      </c>
      <c r="AB124" s="235">
        <v>0</v>
      </c>
      <c r="AC124" s="234">
        <f t="shared" si="71"/>
        <v>0</v>
      </c>
      <c r="AD124" s="235">
        <v>0</v>
      </c>
      <c r="AE124" s="235">
        <v>0</v>
      </c>
      <c r="AF124" s="234">
        <f t="shared" si="72"/>
        <v>1</v>
      </c>
      <c r="AG124" s="235">
        <v>0</v>
      </c>
      <c r="AH124" s="235">
        <v>1</v>
      </c>
      <c r="AI124" s="234">
        <f t="shared" si="73"/>
        <v>1</v>
      </c>
      <c r="AJ124" s="235">
        <v>0</v>
      </c>
      <c r="AK124" s="235">
        <v>1</v>
      </c>
      <c r="AL124" s="234">
        <f t="shared" si="74"/>
        <v>0</v>
      </c>
      <c r="AM124" s="235">
        <v>0</v>
      </c>
      <c r="AN124" s="235">
        <v>0</v>
      </c>
      <c r="AO124" s="234">
        <f t="shared" si="75"/>
        <v>1</v>
      </c>
      <c r="AP124" s="235">
        <v>1</v>
      </c>
      <c r="AQ124" s="235">
        <v>0</v>
      </c>
      <c r="AR124" s="234">
        <f t="shared" si="76"/>
        <v>4</v>
      </c>
      <c r="AS124" s="235">
        <v>0</v>
      </c>
      <c r="AT124" s="235">
        <v>4</v>
      </c>
      <c r="AU124" s="234">
        <f t="shared" si="77"/>
        <v>0</v>
      </c>
      <c r="AV124" s="235">
        <v>0</v>
      </c>
      <c r="AW124" s="235">
        <v>0</v>
      </c>
      <c r="AX124" s="234">
        <f t="shared" si="78"/>
        <v>2</v>
      </c>
      <c r="AY124" s="235">
        <v>0</v>
      </c>
      <c r="AZ124" s="235">
        <v>2</v>
      </c>
      <c r="BA124" s="234">
        <f t="shared" si="79"/>
        <v>1</v>
      </c>
      <c r="BB124" s="235">
        <v>0</v>
      </c>
      <c r="BC124" s="235">
        <v>1</v>
      </c>
      <c r="BD124" s="234">
        <f t="shared" si="80"/>
        <v>1</v>
      </c>
      <c r="BE124" s="235">
        <v>0</v>
      </c>
      <c r="BF124" s="235">
        <v>1</v>
      </c>
      <c r="BG124" s="234">
        <f t="shared" si="81"/>
        <v>1</v>
      </c>
      <c r="BH124" s="235">
        <v>0</v>
      </c>
      <c r="BI124" s="235">
        <v>1</v>
      </c>
      <c r="BJ124" s="234">
        <f t="shared" si="82"/>
        <v>0</v>
      </c>
      <c r="BK124" s="235">
        <v>0</v>
      </c>
      <c r="BL124" s="235">
        <v>0</v>
      </c>
      <c r="BM124" s="234">
        <f t="shared" si="83"/>
        <v>1</v>
      </c>
      <c r="BN124" s="235">
        <v>0</v>
      </c>
      <c r="BO124" s="237">
        <v>1</v>
      </c>
    </row>
    <row r="125" spans="1:67" s="249" customFormat="1" ht="14.25" customHeight="1" thickBot="1" x14ac:dyDescent="0.3">
      <c r="A125" s="241" t="s">
        <v>139</v>
      </c>
      <c r="B125" s="242">
        <f t="shared" si="61"/>
        <v>34</v>
      </c>
      <c r="C125" s="243">
        <f t="shared" si="62"/>
        <v>4</v>
      </c>
      <c r="D125" s="244">
        <f t="shared" si="62"/>
        <v>30</v>
      </c>
      <c r="E125" s="245">
        <f t="shared" si="63"/>
        <v>0</v>
      </c>
      <c r="F125" s="246">
        <v>0</v>
      </c>
      <c r="G125" s="247">
        <v>0</v>
      </c>
      <c r="H125" s="245">
        <f t="shared" si="64"/>
        <v>1</v>
      </c>
      <c r="I125" s="246">
        <v>0</v>
      </c>
      <c r="J125" s="247">
        <v>1</v>
      </c>
      <c r="K125" s="245">
        <f t="shared" si="65"/>
        <v>1</v>
      </c>
      <c r="L125" s="246">
        <v>0</v>
      </c>
      <c r="M125" s="247">
        <v>1</v>
      </c>
      <c r="N125" s="245">
        <f t="shared" si="66"/>
        <v>3</v>
      </c>
      <c r="O125" s="246">
        <v>0</v>
      </c>
      <c r="P125" s="247">
        <v>3</v>
      </c>
      <c r="Q125" s="245">
        <f t="shared" si="67"/>
        <v>3</v>
      </c>
      <c r="R125" s="246">
        <v>0</v>
      </c>
      <c r="S125" s="247">
        <v>3</v>
      </c>
      <c r="T125" s="245">
        <f t="shared" si="68"/>
        <v>0</v>
      </c>
      <c r="U125" s="246">
        <v>0</v>
      </c>
      <c r="V125" s="247">
        <v>0</v>
      </c>
      <c r="W125" s="245">
        <f t="shared" si="69"/>
        <v>0</v>
      </c>
      <c r="X125" s="246">
        <v>0</v>
      </c>
      <c r="Y125" s="247">
        <v>0</v>
      </c>
      <c r="Z125" s="245">
        <f t="shared" si="70"/>
        <v>2</v>
      </c>
      <c r="AA125" s="246">
        <v>1</v>
      </c>
      <c r="AB125" s="247">
        <v>1</v>
      </c>
      <c r="AC125" s="245">
        <f t="shared" si="71"/>
        <v>0</v>
      </c>
      <c r="AD125" s="246">
        <v>0</v>
      </c>
      <c r="AE125" s="247">
        <v>0</v>
      </c>
      <c r="AF125" s="245">
        <f t="shared" si="72"/>
        <v>2</v>
      </c>
      <c r="AG125" s="246">
        <v>1</v>
      </c>
      <c r="AH125" s="247">
        <v>1</v>
      </c>
      <c r="AI125" s="245">
        <f t="shared" si="73"/>
        <v>3</v>
      </c>
      <c r="AJ125" s="246">
        <v>0</v>
      </c>
      <c r="AK125" s="247">
        <v>3</v>
      </c>
      <c r="AL125" s="245">
        <f t="shared" si="74"/>
        <v>1</v>
      </c>
      <c r="AM125" s="246">
        <v>0</v>
      </c>
      <c r="AN125" s="247">
        <v>1</v>
      </c>
      <c r="AO125" s="245">
        <f t="shared" si="75"/>
        <v>3</v>
      </c>
      <c r="AP125" s="246">
        <v>0</v>
      </c>
      <c r="AQ125" s="247">
        <v>3</v>
      </c>
      <c r="AR125" s="245">
        <f t="shared" si="76"/>
        <v>4</v>
      </c>
      <c r="AS125" s="246">
        <v>1</v>
      </c>
      <c r="AT125" s="247">
        <v>3</v>
      </c>
      <c r="AU125" s="245">
        <f t="shared" si="77"/>
        <v>1</v>
      </c>
      <c r="AV125" s="246">
        <v>0</v>
      </c>
      <c r="AW125" s="247">
        <v>1</v>
      </c>
      <c r="AX125" s="245">
        <f t="shared" si="78"/>
        <v>1</v>
      </c>
      <c r="AY125" s="246">
        <v>0</v>
      </c>
      <c r="AZ125" s="247">
        <v>1</v>
      </c>
      <c r="BA125" s="245">
        <f t="shared" si="79"/>
        <v>0</v>
      </c>
      <c r="BB125" s="246">
        <v>0</v>
      </c>
      <c r="BC125" s="247">
        <v>0</v>
      </c>
      <c r="BD125" s="245">
        <f t="shared" si="80"/>
        <v>3</v>
      </c>
      <c r="BE125" s="246">
        <v>0</v>
      </c>
      <c r="BF125" s="247">
        <v>3</v>
      </c>
      <c r="BG125" s="245">
        <f t="shared" si="81"/>
        <v>1</v>
      </c>
      <c r="BH125" s="246">
        <v>0</v>
      </c>
      <c r="BI125" s="247">
        <v>1</v>
      </c>
      <c r="BJ125" s="245">
        <f t="shared" si="82"/>
        <v>1</v>
      </c>
      <c r="BK125" s="246">
        <v>0</v>
      </c>
      <c r="BL125" s="247">
        <v>1</v>
      </c>
      <c r="BM125" s="245">
        <f t="shared" si="83"/>
        <v>4</v>
      </c>
      <c r="BN125" s="246">
        <v>1</v>
      </c>
      <c r="BO125" s="248">
        <v>3</v>
      </c>
    </row>
  </sheetData>
  <sheetProtection selectLockedCells="1"/>
  <mergeCells count="22">
    <mergeCell ref="AI2:AK2"/>
    <mergeCell ref="A2:A3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BD2:BF2"/>
    <mergeCell ref="BG2:BI2"/>
    <mergeCell ref="BJ2:BL2"/>
    <mergeCell ref="BM2:BO2"/>
    <mergeCell ref="AL2:AN2"/>
    <mergeCell ref="AO2:AQ2"/>
    <mergeCell ref="AR2:AT2"/>
    <mergeCell ref="AU2:AW2"/>
    <mergeCell ref="AX2:AZ2"/>
    <mergeCell ref="BA2:BC2"/>
  </mergeCells>
  <phoneticPr fontId="22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854E0-9E4B-4AEC-9ACC-C1F748D309D4}">
  <dimension ref="A1:BO126"/>
  <sheetViews>
    <sheetView workbookViewId="0">
      <selection sqref="A1:XFD1048576"/>
    </sheetView>
  </sheetViews>
  <sheetFormatPr defaultRowHeight="14.25" x14ac:dyDescent="0.2"/>
  <cols>
    <col min="1" max="1" width="8.88671875" style="251"/>
    <col min="2" max="2" width="11.21875" style="251" customWidth="1"/>
    <col min="3" max="4" width="11.33203125" style="251" bestFit="1" customWidth="1"/>
    <col min="5" max="5" width="10.109375" style="251" bestFit="1" customWidth="1"/>
    <col min="6" max="10" width="8.88671875" style="251" bestFit="1" customWidth="1"/>
    <col min="11" max="11" width="10.109375" style="251" bestFit="1" customWidth="1"/>
    <col min="12" max="13" width="8.88671875" style="251" bestFit="1" customWidth="1"/>
    <col min="14" max="16" width="8.109375" style="251" customWidth="1"/>
    <col min="17" max="23" width="10.109375" style="251" bestFit="1" customWidth="1"/>
    <col min="24" max="25" width="8.109375" style="251" customWidth="1"/>
    <col min="26" max="26" width="10.109375" style="251" bestFit="1" customWidth="1"/>
    <col min="27" max="28" width="8.88671875" style="251" bestFit="1" customWidth="1"/>
    <col min="29" max="31" width="8.44140625" style="251" customWidth="1"/>
    <col min="32" max="52" width="10.109375" style="251" bestFit="1" customWidth="1"/>
    <col min="53" max="67" width="8.44140625" style="251" customWidth="1"/>
    <col min="68" max="260" width="8.88671875" style="251"/>
    <col min="261" max="269" width="8" style="251" customWidth="1"/>
    <col min="270" max="281" width="8.109375" style="251" customWidth="1"/>
    <col min="282" max="284" width="8.88671875" style="251"/>
    <col min="285" max="323" width="8.44140625" style="251" customWidth="1"/>
    <col min="324" max="516" width="8.88671875" style="251"/>
    <col min="517" max="525" width="8" style="251" customWidth="1"/>
    <col min="526" max="537" width="8.109375" style="251" customWidth="1"/>
    <col min="538" max="540" width="8.88671875" style="251"/>
    <col min="541" max="579" width="8.44140625" style="251" customWidth="1"/>
    <col min="580" max="772" width="8.88671875" style="251"/>
    <col min="773" max="781" width="8" style="251" customWidth="1"/>
    <col min="782" max="793" width="8.109375" style="251" customWidth="1"/>
    <col min="794" max="796" width="8.88671875" style="251"/>
    <col min="797" max="835" width="8.44140625" style="251" customWidth="1"/>
    <col min="836" max="1028" width="8.88671875" style="251"/>
    <col min="1029" max="1037" width="8" style="251" customWidth="1"/>
    <col min="1038" max="1049" width="8.109375" style="251" customWidth="1"/>
    <col min="1050" max="1052" width="8.88671875" style="251"/>
    <col min="1053" max="1091" width="8.44140625" style="251" customWidth="1"/>
    <col min="1092" max="1284" width="8.88671875" style="251"/>
    <col min="1285" max="1293" width="8" style="251" customWidth="1"/>
    <col min="1294" max="1305" width="8.109375" style="251" customWidth="1"/>
    <col min="1306" max="1308" width="8.88671875" style="251"/>
    <col min="1309" max="1347" width="8.44140625" style="251" customWidth="1"/>
    <col min="1348" max="1540" width="8.88671875" style="251"/>
    <col min="1541" max="1549" width="8" style="251" customWidth="1"/>
    <col min="1550" max="1561" width="8.109375" style="251" customWidth="1"/>
    <col min="1562" max="1564" width="8.88671875" style="251"/>
    <col min="1565" max="1603" width="8.44140625" style="251" customWidth="1"/>
    <col min="1604" max="1796" width="8.88671875" style="251"/>
    <col min="1797" max="1805" width="8" style="251" customWidth="1"/>
    <col min="1806" max="1817" width="8.109375" style="251" customWidth="1"/>
    <col min="1818" max="1820" width="8.88671875" style="251"/>
    <col min="1821" max="1859" width="8.44140625" style="251" customWidth="1"/>
    <col min="1860" max="2052" width="8.88671875" style="251"/>
    <col min="2053" max="2061" width="8" style="251" customWidth="1"/>
    <col min="2062" max="2073" width="8.109375" style="251" customWidth="1"/>
    <col min="2074" max="2076" width="8.88671875" style="251"/>
    <col min="2077" max="2115" width="8.44140625" style="251" customWidth="1"/>
    <col min="2116" max="2308" width="8.88671875" style="251"/>
    <col min="2309" max="2317" width="8" style="251" customWidth="1"/>
    <col min="2318" max="2329" width="8.109375" style="251" customWidth="1"/>
    <col min="2330" max="2332" width="8.88671875" style="251"/>
    <col min="2333" max="2371" width="8.44140625" style="251" customWidth="1"/>
    <col min="2372" max="2564" width="8.88671875" style="251"/>
    <col min="2565" max="2573" width="8" style="251" customWidth="1"/>
    <col min="2574" max="2585" width="8.109375" style="251" customWidth="1"/>
    <col min="2586" max="2588" width="8.88671875" style="251"/>
    <col min="2589" max="2627" width="8.44140625" style="251" customWidth="1"/>
    <col min="2628" max="2820" width="8.88671875" style="251"/>
    <col min="2821" max="2829" width="8" style="251" customWidth="1"/>
    <col min="2830" max="2841" width="8.109375" style="251" customWidth="1"/>
    <col min="2842" max="2844" width="8.88671875" style="251"/>
    <col min="2845" max="2883" width="8.44140625" style="251" customWidth="1"/>
    <col min="2884" max="3076" width="8.88671875" style="251"/>
    <col min="3077" max="3085" width="8" style="251" customWidth="1"/>
    <col min="3086" max="3097" width="8.109375" style="251" customWidth="1"/>
    <col min="3098" max="3100" width="8.88671875" style="251"/>
    <col min="3101" max="3139" width="8.44140625" style="251" customWidth="1"/>
    <col min="3140" max="3332" width="8.88671875" style="251"/>
    <col min="3333" max="3341" width="8" style="251" customWidth="1"/>
    <col min="3342" max="3353" width="8.109375" style="251" customWidth="1"/>
    <col min="3354" max="3356" width="8.88671875" style="251"/>
    <col min="3357" max="3395" width="8.44140625" style="251" customWidth="1"/>
    <col min="3396" max="3588" width="8.88671875" style="251"/>
    <col min="3589" max="3597" width="8" style="251" customWidth="1"/>
    <col min="3598" max="3609" width="8.109375" style="251" customWidth="1"/>
    <col min="3610" max="3612" width="8.88671875" style="251"/>
    <col min="3613" max="3651" width="8.44140625" style="251" customWidth="1"/>
    <col min="3652" max="3844" width="8.88671875" style="251"/>
    <col min="3845" max="3853" width="8" style="251" customWidth="1"/>
    <col min="3854" max="3865" width="8.109375" style="251" customWidth="1"/>
    <col min="3866" max="3868" width="8.88671875" style="251"/>
    <col min="3869" max="3907" width="8.44140625" style="251" customWidth="1"/>
    <col min="3908" max="4100" width="8.88671875" style="251"/>
    <col min="4101" max="4109" width="8" style="251" customWidth="1"/>
    <col min="4110" max="4121" width="8.109375" style="251" customWidth="1"/>
    <col min="4122" max="4124" width="8.88671875" style="251"/>
    <col min="4125" max="4163" width="8.44140625" style="251" customWidth="1"/>
    <col min="4164" max="4356" width="8.88671875" style="251"/>
    <col min="4357" max="4365" width="8" style="251" customWidth="1"/>
    <col min="4366" max="4377" width="8.109375" style="251" customWidth="1"/>
    <col min="4378" max="4380" width="8.88671875" style="251"/>
    <col min="4381" max="4419" width="8.44140625" style="251" customWidth="1"/>
    <col min="4420" max="4612" width="8.88671875" style="251"/>
    <col min="4613" max="4621" width="8" style="251" customWidth="1"/>
    <col min="4622" max="4633" width="8.109375" style="251" customWidth="1"/>
    <col min="4634" max="4636" width="8.88671875" style="251"/>
    <col min="4637" max="4675" width="8.44140625" style="251" customWidth="1"/>
    <col min="4676" max="4868" width="8.88671875" style="251"/>
    <col min="4869" max="4877" width="8" style="251" customWidth="1"/>
    <col min="4878" max="4889" width="8.109375" style="251" customWidth="1"/>
    <col min="4890" max="4892" width="8.88671875" style="251"/>
    <col min="4893" max="4931" width="8.44140625" style="251" customWidth="1"/>
    <col min="4932" max="5124" width="8.88671875" style="251"/>
    <col min="5125" max="5133" width="8" style="251" customWidth="1"/>
    <col min="5134" max="5145" width="8.109375" style="251" customWidth="1"/>
    <col min="5146" max="5148" width="8.88671875" style="251"/>
    <col min="5149" max="5187" width="8.44140625" style="251" customWidth="1"/>
    <col min="5188" max="5380" width="8.88671875" style="251"/>
    <col min="5381" max="5389" width="8" style="251" customWidth="1"/>
    <col min="5390" max="5401" width="8.109375" style="251" customWidth="1"/>
    <col min="5402" max="5404" width="8.88671875" style="251"/>
    <col min="5405" max="5443" width="8.44140625" style="251" customWidth="1"/>
    <col min="5444" max="5636" width="8.88671875" style="251"/>
    <col min="5637" max="5645" width="8" style="251" customWidth="1"/>
    <col min="5646" max="5657" width="8.109375" style="251" customWidth="1"/>
    <col min="5658" max="5660" width="8.88671875" style="251"/>
    <col min="5661" max="5699" width="8.44140625" style="251" customWidth="1"/>
    <col min="5700" max="5892" width="8.88671875" style="251"/>
    <col min="5893" max="5901" width="8" style="251" customWidth="1"/>
    <col min="5902" max="5913" width="8.109375" style="251" customWidth="1"/>
    <col min="5914" max="5916" width="8.88671875" style="251"/>
    <col min="5917" max="5955" width="8.44140625" style="251" customWidth="1"/>
    <col min="5956" max="6148" width="8.88671875" style="251"/>
    <col min="6149" max="6157" width="8" style="251" customWidth="1"/>
    <col min="6158" max="6169" width="8.109375" style="251" customWidth="1"/>
    <col min="6170" max="6172" width="8.88671875" style="251"/>
    <col min="6173" max="6211" width="8.44140625" style="251" customWidth="1"/>
    <col min="6212" max="6404" width="8.88671875" style="251"/>
    <col min="6405" max="6413" width="8" style="251" customWidth="1"/>
    <col min="6414" max="6425" width="8.109375" style="251" customWidth="1"/>
    <col min="6426" max="6428" width="8.88671875" style="251"/>
    <col min="6429" max="6467" width="8.44140625" style="251" customWidth="1"/>
    <col min="6468" max="6660" width="8.88671875" style="251"/>
    <col min="6661" max="6669" width="8" style="251" customWidth="1"/>
    <col min="6670" max="6681" width="8.109375" style="251" customWidth="1"/>
    <col min="6682" max="6684" width="8.88671875" style="251"/>
    <col min="6685" max="6723" width="8.44140625" style="251" customWidth="1"/>
    <col min="6724" max="6916" width="8.88671875" style="251"/>
    <col min="6917" max="6925" width="8" style="251" customWidth="1"/>
    <col min="6926" max="6937" width="8.109375" style="251" customWidth="1"/>
    <col min="6938" max="6940" width="8.88671875" style="251"/>
    <col min="6941" max="6979" width="8.44140625" style="251" customWidth="1"/>
    <col min="6980" max="7172" width="8.88671875" style="251"/>
    <col min="7173" max="7181" width="8" style="251" customWidth="1"/>
    <col min="7182" max="7193" width="8.109375" style="251" customWidth="1"/>
    <col min="7194" max="7196" width="8.88671875" style="251"/>
    <col min="7197" max="7235" width="8.44140625" style="251" customWidth="1"/>
    <col min="7236" max="7428" width="8.88671875" style="251"/>
    <col min="7429" max="7437" width="8" style="251" customWidth="1"/>
    <col min="7438" max="7449" width="8.109375" style="251" customWidth="1"/>
    <col min="7450" max="7452" width="8.88671875" style="251"/>
    <col min="7453" max="7491" width="8.44140625" style="251" customWidth="1"/>
    <col min="7492" max="7684" width="8.88671875" style="251"/>
    <col min="7685" max="7693" width="8" style="251" customWidth="1"/>
    <col min="7694" max="7705" width="8.109375" style="251" customWidth="1"/>
    <col min="7706" max="7708" width="8.88671875" style="251"/>
    <col min="7709" max="7747" width="8.44140625" style="251" customWidth="1"/>
    <col min="7748" max="7940" width="8.88671875" style="251"/>
    <col min="7941" max="7949" width="8" style="251" customWidth="1"/>
    <col min="7950" max="7961" width="8.109375" style="251" customWidth="1"/>
    <col min="7962" max="7964" width="8.88671875" style="251"/>
    <col min="7965" max="8003" width="8.44140625" style="251" customWidth="1"/>
    <col min="8004" max="8196" width="8.88671875" style="251"/>
    <col min="8197" max="8205" width="8" style="251" customWidth="1"/>
    <col min="8206" max="8217" width="8.109375" style="251" customWidth="1"/>
    <col min="8218" max="8220" width="8.88671875" style="251"/>
    <col min="8221" max="8259" width="8.44140625" style="251" customWidth="1"/>
    <col min="8260" max="8452" width="8.88671875" style="251"/>
    <col min="8453" max="8461" width="8" style="251" customWidth="1"/>
    <col min="8462" max="8473" width="8.109375" style="251" customWidth="1"/>
    <col min="8474" max="8476" width="8.88671875" style="251"/>
    <col min="8477" max="8515" width="8.44140625" style="251" customWidth="1"/>
    <col min="8516" max="8708" width="8.88671875" style="251"/>
    <col min="8709" max="8717" width="8" style="251" customWidth="1"/>
    <col min="8718" max="8729" width="8.109375" style="251" customWidth="1"/>
    <col min="8730" max="8732" width="8.88671875" style="251"/>
    <col min="8733" max="8771" width="8.44140625" style="251" customWidth="1"/>
    <col min="8772" max="8964" width="8.88671875" style="251"/>
    <col min="8965" max="8973" width="8" style="251" customWidth="1"/>
    <col min="8974" max="8985" width="8.109375" style="251" customWidth="1"/>
    <col min="8986" max="8988" width="8.88671875" style="251"/>
    <col min="8989" max="9027" width="8.44140625" style="251" customWidth="1"/>
    <col min="9028" max="9220" width="8.88671875" style="251"/>
    <col min="9221" max="9229" width="8" style="251" customWidth="1"/>
    <col min="9230" max="9241" width="8.109375" style="251" customWidth="1"/>
    <col min="9242" max="9244" width="8.88671875" style="251"/>
    <col min="9245" max="9283" width="8.44140625" style="251" customWidth="1"/>
    <col min="9284" max="9476" width="8.88671875" style="251"/>
    <col min="9477" max="9485" width="8" style="251" customWidth="1"/>
    <col min="9486" max="9497" width="8.109375" style="251" customWidth="1"/>
    <col min="9498" max="9500" width="8.88671875" style="251"/>
    <col min="9501" max="9539" width="8.44140625" style="251" customWidth="1"/>
    <col min="9540" max="9732" width="8.88671875" style="251"/>
    <col min="9733" max="9741" width="8" style="251" customWidth="1"/>
    <col min="9742" max="9753" width="8.109375" style="251" customWidth="1"/>
    <col min="9754" max="9756" width="8.88671875" style="251"/>
    <col min="9757" max="9795" width="8.44140625" style="251" customWidth="1"/>
    <col min="9796" max="9988" width="8.88671875" style="251"/>
    <col min="9989" max="9997" width="8" style="251" customWidth="1"/>
    <col min="9998" max="10009" width="8.109375" style="251" customWidth="1"/>
    <col min="10010" max="10012" width="8.88671875" style="251"/>
    <col min="10013" max="10051" width="8.44140625" style="251" customWidth="1"/>
    <col min="10052" max="10244" width="8.88671875" style="251"/>
    <col min="10245" max="10253" width="8" style="251" customWidth="1"/>
    <col min="10254" max="10265" width="8.109375" style="251" customWidth="1"/>
    <col min="10266" max="10268" width="8.88671875" style="251"/>
    <col min="10269" max="10307" width="8.44140625" style="251" customWidth="1"/>
    <col min="10308" max="10500" width="8.88671875" style="251"/>
    <col min="10501" max="10509" width="8" style="251" customWidth="1"/>
    <col min="10510" max="10521" width="8.109375" style="251" customWidth="1"/>
    <col min="10522" max="10524" width="8.88671875" style="251"/>
    <col min="10525" max="10563" width="8.44140625" style="251" customWidth="1"/>
    <col min="10564" max="10756" width="8.88671875" style="251"/>
    <col min="10757" max="10765" width="8" style="251" customWidth="1"/>
    <col min="10766" max="10777" width="8.109375" style="251" customWidth="1"/>
    <col min="10778" max="10780" width="8.88671875" style="251"/>
    <col min="10781" max="10819" width="8.44140625" style="251" customWidth="1"/>
    <col min="10820" max="11012" width="8.88671875" style="251"/>
    <col min="11013" max="11021" width="8" style="251" customWidth="1"/>
    <col min="11022" max="11033" width="8.109375" style="251" customWidth="1"/>
    <col min="11034" max="11036" width="8.88671875" style="251"/>
    <col min="11037" max="11075" width="8.44140625" style="251" customWidth="1"/>
    <col min="11076" max="11268" width="8.88671875" style="251"/>
    <col min="11269" max="11277" width="8" style="251" customWidth="1"/>
    <col min="11278" max="11289" width="8.109375" style="251" customWidth="1"/>
    <col min="11290" max="11292" width="8.88671875" style="251"/>
    <col min="11293" max="11331" width="8.44140625" style="251" customWidth="1"/>
    <col min="11332" max="11524" width="8.88671875" style="251"/>
    <col min="11525" max="11533" width="8" style="251" customWidth="1"/>
    <col min="11534" max="11545" width="8.109375" style="251" customWidth="1"/>
    <col min="11546" max="11548" width="8.88671875" style="251"/>
    <col min="11549" max="11587" width="8.44140625" style="251" customWidth="1"/>
    <col min="11588" max="11780" width="8.88671875" style="251"/>
    <col min="11781" max="11789" width="8" style="251" customWidth="1"/>
    <col min="11790" max="11801" width="8.109375" style="251" customWidth="1"/>
    <col min="11802" max="11804" width="8.88671875" style="251"/>
    <col min="11805" max="11843" width="8.44140625" style="251" customWidth="1"/>
    <col min="11844" max="12036" width="8.88671875" style="251"/>
    <col min="12037" max="12045" width="8" style="251" customWidth="1"/>
    <col min="12046" max="12057" width="8.109375" style="251" customWidth="1"/>
    <col min="12058" max="12060" width="8.88671875" style="251"/>
    <col min="12061" max="12099" width="8.44140625" style="251" customWidth="1"/>
    <col min="12100" max="12292" width="8.88671875" style="251"/>
    <col min="12293" max="12301" width="8" style="251" customWidth="1"/>
    <col min="12302" max="12313" width="8.109375" style="251" customWidth="1"/>
    <col min="12314" max="12316" width="8.88671875" style="251"/>
    <col min="12317" max="12355" width="8.44140625" style="251" customWidth="1"/>
    <col min="12356" max="12548" width="8.88671875" style="251"/>
    <col min="12549" max="12557" width="8" style="251" customWidth="1"/>
    <col min="12558" max="12569" width="8.109375" style="251" customWidth="1"/>
    <col min="12570" max="12572" width="8.88671875" style="251"/>
    <col min="12573" max="12611" width="8.44140625" style="251" customWidth="1"/>
    <col min="12612" max="12804" width="8.88671875" style="251"/>
    <col min="12805" max="12813" width="8" style="251" customWidth="1"/>
    <col min="12814" max="12825" width="8.109375" style="251" customWidth="1"/>
    <col min="12826" max="12828" width="8.88671875" style="251"/>
    <col min="12829" max="12867" width="8.44140625" style="251" customWidth="1"/>
    <col min="12868" max="13060" width="8.88671875" style="251"/>
    <col min="13061" max="13069" width="8" style="251" customWidth="1"/>
    <col min="13070" max="13081" width="8.109375" style="251" customWidth="1"/>
    <col min="13082" max="13084" width="8.88671875" style="251"/>
    <col min="13085" max="13123" width="8.44140625" style="251" customWidth="1"/>
    <col min="13124" max="13316" width="8.88671875" style="251"/>
    <col min="13317" max="13325" width="8" style="251" customWidth="1"/>
    <col min="13326" max="13337" width="8.109375" style="251" customWidth="1"/>
    <col min="13338" max="13340" width="8.88671875" style="251"/>
    <col min="13341" max="13379" width="8.44140625" style="251" customWidth="1"/>
    <col min="13380" max="13572" width="8.88671875" style="251"/>
    <col min="13573" max="13581" width="8" style="251" customWidth="1"/>
    <col min="13582" max="13593" width="8.109375" style="251" customWidth="1"/>
    <col min="13594" max="13596" width="8.88671875" style="251"/>
    <col min="13597" max="13635" width="8.44140625" style="251" customWidth="1"/>
    <col min="13636" max="13828" width="8.88671875" style="251"/>
    <col min="13829" max="13837" width="8" style="251" customWidth="1"/>
    <col min="13838" max="13849" width="8.109375" style="251" customWidth="1"/>
    <col min="13850" max="13852" width="8.88671875" style="251"/>
    <col min="13853" max="13891" width="8.44140625" style="251" customWidth="1"/>
    <col min="13892" max="14084" width="8.88671875" style="251"/>
    <col min="14085" max="14093" width="8" style="251" customWidth="1"/>
    <col min="14094" max="14105" width="8.109375" style="251" customWidth="1"/>
    <col min="14106" max="14108" width="8.88671875" style="251"/>
    <col min="14109" max="14147" width="8.44140625" style="251" customWidth="1"/>
    <col min="14148" max="14340" width="8.88671875" style="251"/>
    <col min="14341" max="14349" width="8" style="251" customWidth="1"/>
    <col min="14350" max="14361" width="8.109375" style="251" customWidth="1"/>
    <col min="14362" max="14364" width="8.88671875" style="251"/>
    <col min="14365" max="14403" width="8.44140625" style="251" customWidth="1"/>
    <col min="14404" max="14596" width="8.88671875" style="251"/>
    <col min="14597" max="14605" width="8" style="251" customWidth="1"/>
    <col min="14606" max="14617" width="8.109375" style="251" customWidth="1"/>
    <col min="14618" max="14620" width="8.88671875" style="251"/>
    <col min="14621" max="14659" width="8.44140625" style="251" customWidth="1"/>
    <col min="14660" max="14852" width="8.88671875" style="251"/>
    <col min="14853" max="14861" width="8" style="251" customWidth="1"/>
    <col min="14862" max="14873" width="8.109375" style="251" customWidth="1"/>
    <col min="14874" max="14876" width="8.88671875" style="251"/>
    <col min="14877" max="14915" width="8.44140625" style="251" customWidth="1"/>
    <col min="14916" max="15108" width="8.88671875" style="251"/>
    <col min="15109" max="15117" width="8" style="251" customWidth="1"/>
    <col min="15118" max="15129" width="8.109375" style="251" customWidth="1"/>
    <col min="15130" max="15132" width="8.88671875" style="251"/>
    <col min="15133" max="15171" width="8.44140625" style="251" customWidth="1"/>
    <col min="15172" max="15364" width="8.88671875" style="251"/>
    <col min="15365" max="15373" width="8" style="251" customWidth="1"/>
    <col min="15374" max="15385" width="8.109375" style="251" customWidth="1"/>
    <col min="15386" max="15388" width="8.88671875" style="251"/>
    <col min="15389" max="15427" width="8.44140625" style="251" customWidth="1"/>
    <col min="15428" max="15620" width="8.88671875" style="251"/>
    <col min="15621" max="15629" width="8" style="251" customWidth="1"/>
    <col min="15630" max="15641" width="8.109375" style="251" customWidth="1"/>
    <col min="15642" max="15644" width="8.88671875" style="251"/>
    <col min="15645" max="15683" width="8.44140625" style="251" customWidth="1"/>
    <col min="15684" max="15876" width="8.88671875" style="251"/>
    <col min="15877" max="15885" width="8" style="251" customWidth="1"/>
    <col min="15886" max="15897" width="8.109375" style="251" customWidth="1"/>
    <col min="15898" max="15900" width="8.88671875" style="251"/>
    <col min="15901" max="15939" width="8.44140625" style="251" customWidth="1"/>
    <col min="15940" max="16132" width="8.88671875" style="251"/>
    <col min="16133" max="16141" width="8" style="251" customWidth="1"/>
    <col min="16142" max="16153" width="8.109375" style="251" customWidth="1"/>
    <col min="16154" max="16156" width="8.88671875" style="251"/>
    <col min="16157" max="16195" width="8.44140625" style="251" customWidth="1"/>
    <col min="16196" max="16384" width="8.88671875" style="251"/>
  </cols>
  <sheetData>
    <row r="1" spans="1:67" ht="22.5" x14ac:dyDescent="0.3">
      <c r="A1" s="250" t="s">
        <v>462</v>
      </c>
    </row>
    <row r="2" spans="1:67" ht="15" thickBot="1" x14ac:dyDescent="0.25">
      <c r="BO2" s="252" t="s">
        <v>460</v>
      </c>
    </row>
    <row r="3" spans="1:67" s="256" customFormat="1" ht="21" customHeight="1" x14ac:dyDescent="0.25">
      <c r="A3" s="366" t="s">
        <v>331</v>
      </c>
      <c r="B3" s="253" t="s">
        <v>461</v>
      </c>
      <c r="C3" s="254"/>
      <c r="D3" s="255"/>
      <c r="E3" s="362" t="s">
        <v>333</v>
      </c>
      <c r="F3" s="363"/>
      <c r="G3" s="364"/>
      <c r="H3" s="363" t="s">
        <v>334</v>
      </c>
      <c r="I3" s="363"/>
      <c r="J3" s="364"/>
      <c r="K3" s="362" t="s">
        <v>335</v>
      </c>
      <c r="L3" s="363"/>
      <c r="M3" s="364"/>
      <c r="N3" s="363" t="s">
        <v>336</v>
      </c>
      <c r="O3" s="363"/>
      <c r="P3" s="364"/>
      <c r="Q3" s="362" t="s">
        <v>337</v>
      </c>
      <c r="R3" s="363"/>
      <c r="S3" s="364"/>
      <c r="T3" s="362" t="s">
        <v>338</v>
      </c>
      <c r="U3" s="363"/>
      <c r="V3" s="364"/>
      <c r="W3" s="362" t="s">
        <v>339</v>
      </c>
      <c r="X3" s="363"/>
      <c r="Y3" s="364"/>
      <c r="Z3" s="363" t="s">
        <v>340</v>
      </c>
      <c r="AA3" s="363"/>
      <c r="AB3" s="364"/>
      <c r="AC3" s="362" t="s">
        <v>341</v>
      </c>
      <c r="AD3" s="363"/>
      <c r="AE3" s="364"/>
      <c r="AF3" s="363" t="s">
        <v>342</v>
      </c>
      <c r="AG3" s="363"/>
      <c r="AH3" s="364"/>
      <c r="AI3" s="362" t="s">
        <v>343</v>
      </c>
      <c r="AJ3" s="363"/>
      <c r="AK3" s="364"/>
      <c r="AL3" s="363" t="s">
        <v>344</v>
      </c>
      <c r="AM3" s="363"/>
      <c r="AN3" s="364"/>
      <c r="AO3" s="362" t="s">
        <v>345</v>
      </c>
      <c r="AP3" s="363"/>
      <c r="AQ3" s="363"/>
      <c r="AR3" s="362" t="s">
        <v>347</v>
      </c>
      <c r="AS3" s="363"/>
      <c r="AT3" s="364"/>
      <c r="AU3" s="362" t="s">
        <v>348</v>
      </c>
      <c r="AV3" s="363"/>
      <c r="AW3" s="364"/>
      <c r="AX3" s="362" t="s">
        <v>349</v>
      </c>
      <c r="AY3" s="363"/>
      <c r="AZ3" s="364"/>
      <c r="BA3" s="362" t="s">
        <v>350</v>
      </c>
      <c r="BB3" s="363"/>
      <c r="BC3" s="364"/>
      <c r="BD3" s="362" t="s">
        <v>351</v>
      </c>
      <c r="BE3" s="363"/>
      <c r="BF3" s="364"/>
      <c r="BG3" s="362" t="s">
        <v>352</v>
      </c>
      <c r="BH3" s="363"/>
      <c r="BI3" s="364"/>
      <c r="BJ3" s="362" t="s">
        <v>353</v>
      </c>
      <c r="BK3" s="363"/>
      <c r="BL3" s="364"/>
      <c r="BM3" s="363" t="s">
        <v>346</v>
      </c>
      <c r="BN3" s="363"/>
      <c r="BO3" s="365"/>
    </row>
    <row r="4" spans="1:67" s="256" customFormat="1" ht="21" customHeight="1" thickBot="1" x14ac:dyDescent="0.3">
      <c r="A4" s="367"/>
      <c r="B4" s="257" t="s">
        <v>354</v>
      </c>
      <c r="C4" s="257" t="s">
        <v>355</v>
      </c>
      <c r="D4" s="257" t="s">
        <v>356</v>
      </c>
      <c r="E4" s="257" t="s">
        <v>354</v>
      </c>
      <c r="F4" s="257" t="s">
        <v>355</v>
      </c>
      <c r="G4" s="257" t="s">
        <v>356</v>
      </c>
      <c r="H4" s="257" t="s">
        <v>354</v>
      </c>
      <c r="I4" s="257" t="s">
        <v>355</v>
      </c>
      <c r="J4" s="257" t="s">
        <v>356</v>
      </c>
      <c r="K4" s="257" t="s">
        <v>354</v>
      </c>
      <c r="L4" s="257" t="s">
        <v>355</v>
      </c>
      <c r="M4" s="257" t="s">
        <v>356</v>
      </c>
      <c r="N4" s="258" t="s">
        <v>354</v>
      </c>
      <c r="O4" s="257" t="s">
        <v>355</v>
      </c>
      <c r="P4" s="257" t="s">
        <v>356</v>
      </c>
      <c r="Q4" s="257" t="s">
        <v>354</v>
      </c>
      <c r="R4" s="257" t="s">
        <v>355</v>
      </c>
      <c r="S4" s="257" t="s">
        <v>356</v>
      </c>
      <c r="T4" s="257" t="s">
        <v>354</v>
      </c>
      <c r="U4" s="257" t="s">
        <v>355</v>
      </c>
      <c r="V4" s="257" t="s">
        <v>356</v>
      </c>
      <c r="W4" s="257" t="s">
        <v>354</v>
      </c>
      <c r="X4" s="257" t="s">
        <v>355</v>
      </c>
      <c r="Y4" s="257" t="s">
        <v>356</v>
      </c>
      <c r="Z4" s="258" t="s">
        <v>354</v>
      </c>
      <c r="AA4" s="257" t="s">
        <v>355</v>
      </c>
      <c r="AB4" s="257" t="s">
        <v>356</v>
      </c>
      <c r="AC4" s="257" t="s">
        <v>354</v>
      </c>
      <c r="AD4" s="257" t="s">
        <v>355</v>
      </c>
      <c r="AE4" s="257" t="s">
        <v>356</v>
      </c>
      <c r="AF4" s="257" t="s">
        <v>354</v>
      </c>
      <c r="AG4" s="257" t="s">
        <v>355</v>
      </c>
      <c r="AH4" s="257" t="s">
        <v>356</v>
      </c>
      <c r="AI4" s="257" t="s">
        <v>354</v>
      </c>
      <c r="AJ4" s="257" t="s">
        <v>355</v>
      </c>
      <c r="AK4" s="259" t="s">
        <v>356</v>
      </c>
      <c r="AL4" s="258" t="s">
        <v>354</v>
      </c>
      <c r="AM4" s="257" t="s">
        <v>355</v>
      </c>
      <c r="AN4" s="257" t="s">
        <v>356</v>
      </c>
      <c r="AO4" s="257" t="s">
        <v>354</v>
      </c>
      <c r="AP4" s="257" t="s">
        <v>355</v>
      </c>
      <c r="AQ4" s="260" t="s">
        <v>356</v>
      </c>
      <c r="AR4" s="257" t="s">
        <v>354</v>
      </c>
      <c r="AS4" s="257" t="s">
        <v>355</v>
      </c>
      <c r="AT4" s="259" t="s">
        <v>356</v>
      </c>
      <c r="AU4" s="258" t="s">
        <v>354</v>
      </c>
      <c r="AV4" s="257" t="s">
        <v>355</v>
      </c>
      <c r="AW4" s="259" t="s">
        <v>356</v>
      </c>
      <c r="AX4" s="257" t="s">
        <v>354</v>
      </c>
      <c r="AY4" s="257" t="s">
        <v>355</v>
      </c>
      <c r="AZ4" s="257" t="s">
        <v>356</v>
      </c>
      <c r="BA4" s="257" t="s">
        <v>354</v>
      </c>
      <c r="BB4" s="257" t="s">
        <v>355</v>
      </c>
      <c r="BC4" s="257" t="s">
        <v>356</v>
      </c>
      <c r="BD4" s="257" t="s">
        <v>354</v>
      </c>
      <c r="BE4" s="257" t="s">
        <v>355</v>
      </c>
      <c r="BF4" s="257" t="s">
        <v>356</v>
      </c>
      <c r="BG4" s="257" t="s">
        <v>354</v>
      </c>
      <c r="BH4" s="257" t="s">
        <v>355</v>
      </c>
      <c r="BI4" s="257" t="s">
        <v>356</v>
      </c>
      <c r="BJ4" s="257" t="s">
        <v>354</v>
      </c>
      <c r="BK4" s="257" t="s">
        <v>355</v>
      </c>
      <c r="BL4" s="257" t="s">
        <v>356</v>
      </c>
      <c r="BM4" s="258" t="s">
        <v>354</v>
      </c>
      <c r="BN4" s="257" t="s">
        <v>355</v>
      </c>
      <c r="BO4" s="261" t="s">
        <v>356</v>
      </c>
    </row>
    <row r="5" spans="1:67" s="256" customFormat="1" ht="15" customHeight="1" thickTop="1" x14ac:dyDescent="0.25">
      <c r="A5" s="225" t="s">
        <v>17</v>
      </c>
      <c r="B5" s="262">
        <v>400654</v>
      </c>
      <c r="C5" s="263">
        <v>201971</v>
      </c>
      <c r="D5" s="264">
        <v>198683</v>
      </c>
      <c r="E5" s="262">
        <v>10574</v>
      </c>
      <c r="F5" s="263">
        <v>5383</v>
      </c>
      <c r="G5" s="264">
        <v>5191</v>
      </c>
      <c r="H5" s="262">
        <v>6364</v>
      </c>
      <c r="I5" s="263">
        <v>3148</v>
      </c>
      <c r="J5" s="264">
        <v>3216</v>
      </c>
      <c r="K5" s="262">
        <v>14860</v>
      </c>
      <c r="L5" s="263">
        <v>7501</v>
      </c>
      <c r="M5" s="264">
        <v>7359</v>
      </c>
      <c r="N5" s="262">
        <v>4441</v>
      </c>
      <c r="O5" s="263">
        <v>2253</v>
      </c>
      <c r="P5" s="264">
        <v>2188</v>
      </c>
      <c r="Q5" s="262">
        <v>33280</v>
      </c>
      <c r="R5" s="263">
        <v>17045</v>
      </c>
      <c r="S5" s="264">
        <v>16235</v>
      </c>
      <c r="T5" s="262">
        <v>29603</v>
      </c>
      <c r="U5" s="263">
        <v>15081</v>
      </c>
      <c r="V5" s="264">
        <v>14522</v>
      </c>
      <c r="W5" s="262">
        <v>10324</v>
      </c>
      <c r="X5" s="263">
        <v>5243</v>
      </c>
      <c r="Y5" s="264">
        <v>5081</v>
      </c>
      <c r="Z5" s="262">
        <v>14950</v>
      </c>
      <c r="AA5" s="263">
        <v>7483</v>
      </c>
      <c r="AB5" s="264">
        <v>7467</v>
      </c>
      <c r="AC5" s="262">
        <v>7516</v>
      </c>
      <c r="AD5" s="263">
        <v>3944</v>
      </c>
      <c r="AE5" s="264">
        <v>3572</v>
      </c>
      <c r="AF5" s="262">
        <v>27112</v>
      </c>
      <c r="AG5" s="263">
        <v>13494</v>
      </c>
      <c r="AH5" s="264">
        <v>13618</v>
      </c>
      <c r="AI5" s="262">
        <v>42555</v>
      </c>
      <c r="AJ5" s="263">
        <v>21471</v>
      </c>
      <c r="AK5" s="264">
        <v>21084</v>
      </c>
      <c r="AL5" s="262">
        <v>19462</v>
      </c>
      <c r="AM5" s="263">
        <v>9860</v>
      </c>
      <c r="AN5" s="264">
        <v>9602</v>
      </c>
      <c r="AO5" s="262">
        <v>30128</v>
      </c>
      <c r="AP5" s="263">
        <v>14673</v>
      </c>
      <c r="AQ5" s="264">
        <v>15455</v>
      </c>
      <c r="AR5" s="262">
        <v>75889</v>
      </c>
      <c r="AS5" s="263">
        <v>37401</v>
      </c>
      <c r="AT5" s="264">
        <v>38488</v>
      </c>
      <c r="AU5" s="262">
        <v>26624</v>
      </c>
      <c r="AV5" s="263">
        <v>13760</v>
      </c>
      <c r="AW5" s="264">
        <v>12864</v>
      </c>
      <c r="AX5" s="262">
        <v>2048</v>
      </c>
      <c r="AY5" s="263">
        <v>1067</v>
      </c>
      <c r="AZ5" s="264">
        <v>981</v>
      </c>
      <c r="BA5" s="262">
        <v>1757</v>
      </c>
      <c r="BB5" s="263">
        <v>914</v>
      </c>
      <c r="BC5" s="264">
        <v>843</v>
      </c>
      <c r="BD5" s="262">
        <v>4889</v>
      </c>
      <c r="BE5" s="263">
        <v>2705</v>
      </c>
      <c r="BF5" s="264">
        <v>2184</v>
      </c>
      <c r="BG5" s="262">
        <v>2168</v>
      </c>
      <c r="BH5" s="263">
        <v>1127</v>
      </c>
      <c r="BI5" s="264">
        <v>1041</v>
      </c>
      <c r="BJ5" s="262">
        <v>1927</v>
      </c>
      <c r="BK5" s="263">
        <v>973</v>
      </c>
      <c r="BL5" s="264">
        <v>954</v>
      </c>
      <c r="BM5" s="262">
        <v>34183</v>
      </c>
      <c r="BN5" s="263">
        <v>17445</v>
      </c>
      <c r="BO5" s="265">
        <v>16738</v>
      </c>
    </row>
    <row r="6" spans="1:67" s="256" customFormat="1" ht="15" customHeight="1" x14ac:dyDescent="0.25">
      <c r="A6" s="225" t="s">
        <v>70</v>
      </c>
      <c r="B6" s="266">
        <v>13288</v>
      </c>
      <c r="C6" s="263">
        <v>6829</v>
      </c>
      <c r="D6" s="267">
        <v>6459</v>
      </c>
      <c r="E6" s="266">
        <v>203</v>
      </c>
      <c r="F6" s="263">
        <v>106</v>
      </c>
      <c r="G6" s="263">
        <v>97</v>
      </c>
      <c r="H6" s="266">
        <v>178</v>
      </c>
      <c r="I6" s="263">
        <v>84</v>
      </c>
      <c r="J6" s="263">
        <v>94</v>
      </c>
      <c r="K6" s="266">
        <v>539</v>
      </c>
      <c r="L6" s="263">
        <v>272</v>
      </c>
      <c r="M6" s="263">
        <v>267</v>
      </c>
      <c r="N6" s="266">
        <v>101</v>
      </c>
      <c r="O6" s="263">
        <v>52</v>
      </c>
      <c r="P6" s="263">
        <v>49</v>
      </c>
      <c r="Q6" s="266">
        <v>1492</v>
      </c>
      <c r="R6" s="263">
        <v>770</v>
      </c>
      <c r="S6" s="263">
        <v>722</v>
      </c>
      <c r="T6" s="266">
        <v>1280</v>
      </c>
      <c r="U6" s="263">
        <v>683</v>
      </c>
      <c r="V6" s="263">
        <v>597</v>
      </c>
      <c r="W6" s="266">
        <v>233</v>
      </c>
      <c r="X6" s="263">
        <v>124</v>
      </c>
      <c r="Y6" s="263">
        <v>109</v>
      </c>
      <c r="Z6" s="266">
        <v>310</v>
      </c>
      <c r="AA6" s="263">
        <v>155</v>
      </c>
      <c r="AB6" s="263">
        <v>155</v>
      </c>
      <c r="AC6" s="266">
        <v>220</v>
      </c>
      <c r="AD6" s="263">
        <v>122</v>
      </c>
      <c r="AE6" s="263">
        <v>98</v>
      </c>
      <c r="AF6" s="266">
        <v>851</v>
      </c>
      <c r="AG6" s="263">
        <v>443</v>
      </c>
      <c r="AH6" s="263">
        <v>408</v>
      </c>
      <c r="AI6" s="266">
        <v>1258</v>
      </c>
      <c r="AJ6" s="263">
        <v>656</v>
      </c>
      <c r="AK6" s="263">
        <v>602</v>
      </c>
      <c r="AL6" s="266">
        <v>730</v>
      </c>
      <c r="AM6" s="263">
        <v>381</v>
      </c>
      <c r="AN6" s="263">
        <v>349</v>
      </c>
      <c r="AO6" s="266">
        <v>917</v>
      </c>
      <c r="AP6" s="263">
        <v>458</v>
      </c>
      <c r="AQ6" s="263">
        <v>459</v>
      </c>
      <c r="AR6" s="266">
        <v>2483</v>
      </c>
      <c r="AS6" s="263">
        <v>1276</v>
      </c>
      <c r="AT6" s="263">
        <v>1207</v>
      </c>
      <c r="AU6" s="266">
        <v>1149</v>
      </c>
      <c r="AV6" s="263">
        <v>583</v>
      </c>
      <c r="AW6" s="263">
        <v>566</v>
      </c>
      <c r="AX6" s="266">
        <v>18</v>
      </c>
      <c r="AY6" s="263">
        <v>5</v>
      </c>
      <c r="AZ6" s="263">
        <v>13</v>
      </c>
      <c r="BA6" s="266">
        <v>9</v>
      </c>
      <c r="BB6" s="263">
        <v>3</v>
      </c>
      <c r="BC6" s="263">
        <v>6</v>
      </c>
      <c r="BD6" s="266">
        <v>74</v>
      </c>
      <c r="BE6" s="263">
        <v>37</v>
      </c>
      <c r="BF6" s="263">
        <v>37</v>
      </c>
      <c r="BG6" s="266">
        <v>12</v>
      </c>
      <c r="BH6" s="263">
        <v>4</v>
      </c>
      <c r="BI6" s="263">
        <v>8</v>
      </c>
      <c r="BJ6" s="266">
        <v>8</v>
      </c>
      <c r="BK6" s="263">
        <v>4</v>
      </c>
      <c r="BL6" s="263">
        <v>4</v>
      </c>
      <c r="BM6" s="266">
        <v>1223</v>
      </c>
      <c r="BN6" s="263">
        <v>611</v>
      </c>
      <c r="BO6" s="268">
        <v>612</v>
      </c>
    </row>
    <row r="7" spans="1:67" s="256" customFormat="1" ht="15.75" x14ac:dyDescent="0.25">
      <c r="A7" s="233" t="s">
        <v>360</v>
      </c>
      <c r="B7" s="269">
        <v>2278</v>
      </c>
      <c r="C7" s="270">
        <v>1171</v>
      </c>
      <c r="D7" s="271">
        <v>1107</v>
      </c>
      <c r="E7" s="269">
        <v>23</v>
      </c>
      <c r="F7" s="270">
        <v>12</v>
      </c>
      <c r="G7" s="270">
        <v>11</v>
      </c>
      <c r="H7" s="269">
        <v>47</v>
      </c>
      <c r="I7" s="270">
        <v>20</v>
      </c>
      <c r="J7" s="270">
        <v>27</v>
      </c>
      <c r="K7" s="269">
        <v>100</v>
      </c>
      <c r="L7" s="270">
        <v>46</v>
      </c>
      <c r="M7" s="270">
        <v>54</v>
      </c>
      <c r="N7" s="269">
        <v>20</v>
      </c>
      <c r="O7" s="270">
        <v>12</v>
      </c>
      <c r="P7" s="270">
        <v>8</v>
      </c>
      <c r="Q7" s="269">
        <v>256</v>
      </c>
      <c r="R7" s="270">
        <v>136</v>
      </c>
      <c r="S7" s="270">
        <v>120</v>
      </c>
      <c r="T7" s="269">
        <v>261</v>
      </c>
      <c r="U7" s="270">
        <v>124</v>
      </c>
      <c r="V7" s="270">
        <v>137</v>
      </c>
      <c r="W7" s="269">
        <v>51</v>
      </c>
      <c r="X7" s="270">
        <v>27</v>
      </c>
      <c r="Y7" s="270">
        <v>24</v>
      </c>
      <c r="Z7" s="269">
        <v>53</v>
      </c>
      <c r="AA7" s="270">
        <v>33</v>
      </c>
      <c r="AB7" s="270">
        <v>20</v>
      </c>
      <c r="AC7" s="269">
        <v>37</v>
      </c>
      <c r="AD7" s="270">
        <v>18</v>
      </c>
      <c r="AE7" s="270">
        <v>19</v>
      </c>
      <c r="AF7" s="269">
        <v>186</v>
      </c>
      <c r="AG7" s="270">
        <v>99</v>
      </c>
      <c r="AH7" s="270">
        <v>87</v>
      </c>
      <c r="AI7" s="269">
        <v>230</v>
      </c>
      <c r="AJ7" s="270">
        <v>113</v>
      </c>
      <c r="AK7" s="270">
        <v>117</v>
      </c>
      <c r="AL7" s="269">
        <v>104</v>
      </c>
      <c r="AM7" s="270">
        <v>54</v>
      </c>
      <c r="AN7" s="270">
        <v>50</v>
      </c>
      <c r="AO7" s="269">
        <v>166</v>
      </c>
      <c r="AP7" s="270">
        <v>98</v>
      </c>
      <c r="AQ7" s="270">
        <v>68</v>
      </c>
      <c r="AR7" s="269">
        <v>329</v>
      </c>
      <c r="AS7" s="270">
        <v>171</v>
      </c>
      <c r="AT7" s="270">
        <v>158</v>
      </c>
      <c r="AU7" s="269">
        <v>190</v>
      </c>
      <c r="AV7" s="270">
        <v>91</v>
      </c>
      <c r="AW7" s="270">
        <v>99</v>
      </c>
      <c r="AX7" s="269">
        <v>2</v>
      </c>
      <c r="AY7" s="270">
        <v>1</v>
      </c>
      <c r="AZ7" s="270">
        <v>1</v>
      </c>
      <c r="BA7" s="269">
        <v>1</v>
      </c>
      <c r="BB7" s="270">
        <v>1</v>
      </c>
      <c r="BC7" s="270">
        <v>0</v>
      </c>
      <c r="BD7" s="269">
        <v>16</v>
      </c>
      <c r="BE7" s="270">
        <v>5</v>
      </c>
      <c r="BF7" s="270">
        <v>11</v>
      </c>
      <c r="BG7" s="269">
        <v>1</v>
      </c>
      <c r="BH7" s="270">
        <v>0</v>
      </c>
      <c r="BI7" s="270">
        <v>1</v>
      </c>
      <c r="BJ7" s="269">
        <v>2</v>
      </c>
      <c r="BK7" s="270">
        <v>1</v>
      </c>
      <c r="BL7" s="270">
        <v>1</v>
      </c>
      <c r="BM7" s="269">
        <v>203</v>
      </c>
      <c r="BN7" s="270">
        <v>109</v>
      </c>
      <c r="BO7" s="272">
        <v>94</v>
      </c>
    </row>
    <row r="8" spans="1:67" s="256" customFormat="1" ht="15.75" x14ac:dyDescent="0.25">
      <c r="A8" s="233" t="s">
        <v>361</v>
      </c>
      <c r="B8" s="269">
        <v>2490</v>
      </c>
      <c r="C8" s="270">
        <v>1297</v>
      </c>
      <c r="D8" s="271">
        <v>1193</v>
      </c>
      <c r="E8" s="269">
        <v>44</v>
      </c>
      <c r="F8" s="270">
        <v>23</v>
      </c>
      <c r="G8" s="270">
        <v>21</v>
      </c>
      <c r="H8" s="269">
        <v>32</v>
      </c>
      <c r="I8" s="270">
        <v>13</v>
      </c>
      <c r="J8" s="270">
        <v>19</v>
      </c>
      <c r="K8" s="269">
        <v>105</v>
      </c>
      <c r="L8" s="270">
        <v>61</v>
      </c>
      <c r="M8" s="270">
        <v>44</v>
      </c>
      <c r="N8" s="269">
        <v>19</v>
      </c>
      <c r="O8" s="270">
        <v>8</v>
      </c>
      <c r="P8" s="270">
        <v>11</v>
      </c>
      <c r="Q8" s="269">
        <v>286</v>
      </c>
      <c r="R8" s="270">
        <v>140</v>
      </c>
      <c r="S8" s="270">
        <v>146</v>
      </c>
      <c r="T8" s="269">
        <v>263</v>
      </c>
      <c r="U8" s="270">
        <v>154</v>
      </c>
      <c r="V8" s="270">
        <v>109</v>
      </c>
      <c r="W8" s="269">
        <v>43</v>
      </c>
      <c r="X8" s="270">
        <v>26</v>
      </c>
      <c r="Y8" s="270">
        <v>17</v>
      </c>
      <c r="Z8" s="269">
        <v>54</v>
      </c>
      <c r="AA8" s="270">
        <v>33</v>
      </c>
      <c r="AB8" s="270">
        <v>21</v>
      </c>
      <c r="AC8" s="269">
        <v>29</v>
      </c>
      <c r="AD8" s="270">
        <v>17</v>
      </c>
      <c r="AE8" s="270">
        <v>12</v>
      </c>
      <c r="AF8" s="269">
        <v>187</v>
      </c>
      <c r="AG8" s="270">
        <v>95</v>
      </c>
      <c r="AH8" s="270">
        <v>92</v>
      </c>
      <c r="AI8" s="269">
        <v>242</v>
      </c>
      <c r="AJ8" s="270">
        <v>129</v>
      </c>
      <c r="AK8" s="270">
        <v>113</v>
      </c>
      <c r="AL8" s="269">
        <v>139</v>
      </c>
      <c r="AM8" s="270">
        <v>74</v>
      </c>
      <c r="AN8" s="270">
        <v>65</v>
      </c>
      <c r="AO8" s="269">
        <v>169</v>
      </c>
      <c r="AP8" s="270">
        <v>80</v>
      </c>
      <c r="AQ8" s="270">
        <v>89</v>
      </c>
      <c r="AR8" s="269">
        <v>422</v>
      </c>
      <c r="AS8" s="270">
        <v>217</v>
      </c>
      <c r="AT8" s="270">
        <v>205</v>
      </c>
      <c r="AU8" s="269">
        <v>207</v>
      </c>
      <c r="AV8" s="270">
        <v>107</v>
      </c>
      <c r="AW8" s="270">
        <v>100</v>
      </c>
      <c r="AX8" s="269">
        <v>0</v>
      </c>
      <c r="AY8" s="270">
        <v>0</v>
      </c>
      <c r="AZ8" s="270">
        <v>0</v>
      </c>
      <c r="BA8" s="269">
        <v>3</v>
      </c>
      <c r="BB8" s="270">
        <v>2</v>
      </c>
      <c r="BC8" s="270">
        <v>1</v>
      </c>
      <c r="BD8" s="269">
        <v>19</v>
      </c>
      <c r="BE8" s="270">
        <v>10</v>
      </c>
      <c r="BF8" s="270">
        <v>9</v>
      </c>
      <c r="BG8" s="269">
        <v>1</v>
      </c>
      <c r="BH8" s="270">
        <v>1</v>
      </c>
      <c r="BI8" s="270">
        <v>0</v>
      </c>
      <c r="BJ8" s="269">
        <v>3</v>
      </c>
      <c r="BK8" s="270">
        <v>2</v>
      </c>
      <c r="BL8" s="270">
        <v>1</v>
      </c>
      <c r="BM8" s="269">
        <v>223</v>
      </c>
      <c r="BN8" s="270">
        <v>105</v>
      </c>
      <c r="BO8" s="272">
        <v>118</v>
      </c>
    </row>
    <row r="9" spans="1:67" s="256" customFormat="1" ht="15.75" x14ac:dyDescent="0.25">
      <c r="A9" s="233" t="s">
        <v>362</v>
      </c>
      <c r="B9" s="269">
        <v>2506</v>
      </c>
      <c r="C9" s="270">
        <v>1256</v>
      </c>
      <c r="D9" s="271">
        <v>1250</v>
      </c>
      <c r="E9" s="269">
        <v>44</v>
      </c>
      <c r="F9" s="270">
        <v>22</v>
      </c>
      <c r="G9" s="270">
        <v>22</v>
      </c>
      <c r="H9" s="269">
        <v>33</v>
      </c>
      <c r="I9" s="270">
        <v>19</v>
      </c>
      <c r="J9" s="270">
        <v>14</v>
      </c>
      <c r="K9" s="269">
        <v>97</v>
      </c>
      <c r="L9" s="270">
        <v>41</v>
      </c>
      <c r="M9" s="270">
        <v>56</v>
      </c>
      <c r="N9" s="269">
        <v>17</v>
      </c>
      <c r="O9" s="270">
        <v>7</v>
      </c>
      <c r="P9" s="270">
        <v>10</v>
      </c>
      <c r="Q9" s="269">
        <v>312</v>
      </c>
      <c r="R9" s="270">
        <v>162</v>
      </c>
      <c r="S9" s="270">
        <v>150</v>
      </c>
      <c r="T9" s="269">
        <v>238</v>
      </c>
      <c r="U9" s="270">
        <v>138</v>
      </c>
      <c r="V9" s="270">
        <v>100</v>
      </c>
      <c r="W9" s="269">
        <v>50</v>
      </c>
      <c r="X9" s="270">
        <v>27</v>
      </c>
      <c r="Y9" s="270">
        <v>23</v>
      </c>
      <c r="Z9" s="269">
        <v>69</v>
      </c>
      <c r="AA9" s="270">
        <v>26</v>
      </c>
      <c r="AB9" s="270">
        <v>43</v>
      </c>
      <c r="AC9" s="269">
        <v>44</v>
      </c>
      <c r="AD9" s="270">
        <v>30</v>
      </c>
      <c r="AE9" s="270">
        <v>14</v>
      </c>
      <c r="AF9" s="269">
        <v>162</v>
      </c>
      <c r="AG9" s="270">
        <v>85</v>
      </c>
      <c r="AH9" s="270">
        <v>77</v>
      </c>
      <c r="AI9" s="269">
        <v>229</v>
      </c>
      <c r="AJ9" s="270">
        <v>117</v>
      </c>
      <c r="AK9" s="270">
        <v>112</v>
      </c>
      <c r="AL9" s="269">
        <v>118</v>
      </c>
      <c r="AM9" s="270">
        <v>57</v>
      </c>
      <c r="AN9" s="270">
        <v>61</v>
      </c>
      <c r="AO9" s="269">
        <v>148</v>
      </c>
      <c r="AP9" s="270">
        <v>68</v>
      </c>
      <c r="AQ9" s="270">
        <v>80</v>
      </c>
      <c r="AR9" s="269">
        <v>460</v>
      </c>
      <c r="AS9" s="270">
        <v>225</v>
      </c>
      <c r="AT9" s="270">
        <v>235</v>
      </c>
      <c r="AU9" s="269">
        <v>239</v>
      </c>
      <c r="AV9" s="270">
        <v>108</v>
      </c>
      <c r="AW9" s="270">
        <v>131</v>
      </c>
      <c r="AX9" s="269">
        <v>4</v>
      </c>
      <c r="AY9" s="270">
        <v>2</v>
      </c>
      <c r="AZ9" s="270">
        <v>2</v>
      </c>
      <c r="BA9" s="269">
        <v>2</v>
      </c>
      <c r="BB9" s="270">
        <v>0</v>
      </c>
      <c r="BC9" s="270">
        <v>2</v>
      </c>
      <c r="BD9" s="269">
        <v>9</v>
      </c>
      <c r="BE9" s="270">
        <v>5</v>
      </c>
      <c r="BF9" s="270">
        <v>4</v>
      </c>
      <c r="BG9" s="269">
        <v>1</v>
      </c>
      <c r="BH9" s="270">
        <v>0</v>
      </c>
      <c r="BI9" s="270">
        <v>1</v>
      </c>
      <c r="BJ9" s="269">
        <v>1</v>
      </c>
      <c r="BK9" s="270">
        <v>0</v>
      </c>
      <c r="BL9" s="270">
        <v>1</v>
      </c>
      <c r="BM9" s="269">
        <v>229</v>
      </c>
      <c r="BN9" s="270">
        <v>117</v>
      </c>
      <c r="BO9" s="272">
        <v>112</v>
      </c>
    </row>
    <row r="10" spans="1:67" s="256" customFormat="1" ht="15.75" x14ac:dyDescent="0.25">
      <c r="A10" s="233" t="s">
        <v>363</v>
      </c>
      <c r="B10" s="269">
        <v>2838</v>
      </c>
      <c r="C10" s="270">
        <v>1442</v>
      </c>
      <c r="D10" s="271">
        <v>1396</v>
      </c>
      <c r="E10" s="269">
        <v>40</v>
      </c>
      <c r="F10" s="270">
        <v>23</v>
      </c>
      <c r="G10" s="270">
        <v>17</v>
      </c>
      <c r="H10" s="269">
        <v>43</v>
      </c>
      <c r="I10" s="270">
        <v>21</v>
      </c>
      <c r="J10" s="270">
        <v>22</v>
      </c>
      <c r="K10" s="269">
        <v>100</v>
      </c>
      <c r="L10" s="270">
        <v>46</v>
      </c>
      <c r="M10" s="270">
        <v>54</v>
      </c>
      <c r="N10" s="269">
        <v>21</v>
      </c>
      <c r="O10" s="270">
        <v>13</v>
      </c>
      <c r="P10" s="270">
        <v>8</v>
      </c>
      <c r="Q10" s="269">
        <v>291</v>
      </c>
      <c r="R10" s="270">
        <v>151</v>
      </c>
      <c r="S10" s="270">
        <v>140</v>
      </c>
      <c r="T10" s="269">
        <v>256</v>
      </c>
      <c r="U10" s="270">
        <v>134</v>
      </c>
      <c r="V10" s="270">
        <v>122</v>
      </c>
      <c r="W10" s="269">
        <v>40</v>
      </c>
      <c r="X10" s="270">
        <v>18</v>
      </c>
      <c r="Y10" s="270">
        <v>22</v>
      </c>
      <c r="Z10" s="269">
        <v>65</v>
      </c>
      <c r="AA10" s="270">
        <v>26</v>
      </c>
      <c r="AB10" s="270">
        <v>39</v>
      </c>
      <c r="AC10" s="269">
        <v>56</v>
      </c>
      <c r="AD10" s="270">
        <v>31</v>
      </c>
      <c r="AE10" s="270">
        <v>25</v>
      </c>
      <c r="AF10" s="269">
        <v>164</v>
      </c>
      <c r="AG10" s="270">
        <v>83</v>
      </c>
      <c r="AH10" s="270">
        <v>81</v>
      </c>
      <c r="AI10" s="269">
        <v>255</v>
      </c>
      <c r="AJ10" s="270">
        <v>135</v>
      </c>
      <c r="AK10" s="270">
        <v>120</v>
      </c>
      <c r="AL10" s="269">
        <v>175</v>
      </c>
      <c r="AM10" s="270">
        <v>87</v>
      </c>
      <c r="AN10" s="270">
        <v>88</v>
      </c>
      <c r="AO10" s="269">
        <v>199</v>
      </c>
      <c r="AP10" s="270">
        <v>91</v>
      </c>
      <c r="AQ10" s="270">
        <v>108</v>
      </c>
      <c r="AR10" s="269">
        <v>590</v>
      </c>
      <c r="AS10" s="270">
        <v>319</v>
      </c>
      <c r="AT10" s="270">
        <v>271</v>
      </c>
      <c r="AU10" s="269">
        <v>245</v>
      </c>
      <c r="AV10" s="270">
        <v>134</v>
      </c>
      <c r="AW10" s="270">
        <v>111</v>
      </c>
      <c r="AX10" s="269">
        <v>6</v>
      </c>
      <c r="AY10" s="270">
        <v>1</v>
      </c>
      <c r="AZ10" s="270">
        <v>5</v>
      </c>
      <c r="BA10" s="269">
        <v>2</v>
      </c>
      <c r="BB10" s="270">
        <v>0</v>
      </c>
      <c r="BC10" s="270">
        <v>2</v>
      </c>
      <c r="BD10" s="269">
        <v>16</v>
      </c>
      <c r="BE10" s="270">
        <v>11</v>
      </c>
      <c r="BF10" s="270">
        <v>5</v>
      </c>
      <c r="BG10" s="269">
        <v>2</v>
      </c>
      <c r="BH10" s="270">
        <v>0</v>
      </c>
      <c r="BI10" s="270">
        <v>2</v>
      </c>
      <c r="BJ10" s="269">
        <v>1</v>
      </c>
      <c r="BK10" s="270">
        <v>0</v>
      </c>
      <c r="BL10" s="270">
        <v>1</v>
      </c>
      <c r="BM10" s="269">
        <v>271</v>
      </c>
      <c r="BN10" s="270">
        <v>118</v>
      </c>
      <c r="BO10" s="272">
        <v>153</v>
      </c>
    </row>
    <row r="11" spans="1:67" s="256" customFormat="1" ht="15.75" x14ac:dyDescent="0.25">
      <c r="A11" s="233" t="s">
        <v>364</v>
      </c>
      <c r="B11" s="269">
        <v>3176</v>
      </c>
      <c r="C11" s="270">
        <v>1663</v>
      </c>
      <c r="D11" s="271">
        <v>1513</v>
      </c>
      <c r="E11" s="269">
        <v>52</v>
      </c>
      <c r="F11" s="270">
        <v>26</v>
      </c>
      <c r="G11" s="270">
        <v>26</v>
      </c>
      <c r="H11" s="269">
        <v>23</v>
      </c>
      <c r="I11" s="270">
        <v>11</v>
      </c>
      <c r="J11" s="270">
        <v>12</v>
      </c>
      <c r="K11" s="269">
        <v>137</v>
      </c>
      <c r="L11" s="270">
        <v>78</v>
      </c>
      <c r="M11" s="270">
        <v>59</v>
      </c>
      <c r="N11" s="269">
        <v>24</v>
      </c>
      <c r="O11" s="270">
        <v>12</v>
      </c>
      <c r="P11" s="270">
        <v>12</v>
      </c>
      <c r="Q11" s="269">
        <v>347</v>
      </c>
      <c r="R11" s="270">
        <v>181</v>
      </c>
      <c r="S11" s="270">
        <v>166</v>
      </c>
      <c r="T11" s="269">
        <v>262</v>
      </c>
      <c r="U11" s="270">
        <v>133</v>
      </c>
      <c r="V11" s="270">
        <v>129</v>
      </c>
      <c r="W11" s="269">
        <v>49</v>
      </c>
      <c r="X11" s="270">
        <v>26</v>
      </c>
      <c r="Y11" s="270">
        <v>23</v>
      </c>
      <c r="Z11" s="269">
        <v>69</v>
      </c>
      <c r="AA11" s="270">
        <v>37</v>
      </c>
      <c r="AB11" s="270">
        <v>32</v>
      </c>
      <c r="AC11" s="269">
        <v>54</v>
      </c>
      <c r="AD11" s="270">
        <v>26</v>
      </c>
      <c r="AE11" s="270">
        <v>28</v>
      </c>
      <c r="AF11" s="269">
        <v>152</v>
      </c>
      <c r="AG11" s="270">
        <v>81</v>
      </c>
      <c r="AH11" s="270">
        <v>71</v>
      </c>
      <c r="AI11" s="269">
        <v>302</v>
      </c>
      <c r="AJ11" s="270">
        <v>162</v>
      </c>
      <c r="AK11" s="270">
        <v>140</v>
      </c>
      <c r="AL11" s="269">
        <v>194</v>
      </c>
      <c r="AM11" s="270">
        <v>109</v>
      </c>
      <c r="AN11" s="270">
        <v>85</v>
      </c>
      <c r="AO11" s="269">
        <v>235</v>
      </c>
      <c r="AP11" s="270">
        <v>121</v>
      </c>
      <c r="AQ11" s="270">
        <v>114</v>
      </c>
      <c r="AR11" s="269">
        <v>682</v>
      </c>
      <c r="AS11" s="270">
        <v>344</v>
      </c>
      <c r="AT11" s="270">
        <v>338</v>
      </c>
      <c r="AU11" s="269">
        <v>268</v>
      </c>
      <c r="AV11" s="270">
        <v>143</v>
      </c>
      <c r="AW11" s="270">
        <v>125</v>
      </c>
      <c r="AX11" s="269">
        <v>6</v>
      </c>
      <c r="AY11" s="270">
        <v>1</v>
      </c>
      <c r="AZ11" s="270">
        <v>5</v>
      </c>
      <c r="BA11" s="269">
        <v>1</v>
      </c>
      <c r="BB11" s="270">
        <v>0</v>
      </c>
      <c r="BC11" s="270">
        <v>1</v>
      </c>
      <c r="BD11" s="269">
        <v>14</v>
      </c>
      <c r="BE11" s="270">
        <v>6</v>
      </c>
      <c r="BF11" s="270">
        <v>8</v>
      </c>
      <c r="BG11" s="269">
        <v>7</v>
      </c>
      <c r="BH11" s="270">
        <v>3</v>
      </c>
      <c r="BI11" s="270">
        <v>4</v>
      </c>
      <c r="BJ11" s="269">
        <v>1</v>
      </c>
      <c r="BK11" s="270">
        <v>1</v>
      </c>
      <c r="BL11" s="270">
        <v>0</v>
      </c>
      <c r="BM11" s="269">
        <v>297</v>
      </c>
      <c r="BN11" s="270">
        <v>162</v>
      </c>
      <c r="BO11" s="272">
        <v>135</v>
      </c>
    </row>
    <row r="12" spans="1:67" s="256" customFormat="1" ht="16.5" customHeight="1" x14ac:dyDescent="0.25">
      <c r="A12" s="238" t="s">
        <v>64</v>
      </c>
      <c r="B12" s="266">
        <v>21105</v>
      </c>
      <c r="C12" s="263">
        <v>10778</v>
      </c>
      <c r="D12" s="267">
        <v>10327</v>
      </c>
      <c r="E12" s="266">
        <v>366</v>
      </c>
      <c r="F12" s="263">
        <v>198</v>
      </c>
      <c r="G12" s="263">
        <v>168</v>
      </c>
      <c r="H12" s="266">
        <v>130</v>
      </c>
      <c r="I12" s="263">
        <v>72</v>
      </c>
      <c r="J12" s="263">
        <v>58</v>
      </c>
      <c r="K12" s="266">
        <v>687</v>
      </c>
      <c r="L12" s="263">
        <v>365</v>
      </c>
      <c r="M12" s="263">
        <v>322</v>
      </c>
      <c r="N12" s="266">
        <v>157</v>
      </c>
      <c r="O12" s="263">
        <v>83</v>
      </c>
      <c r="P12" s="263">
        <v>74</v>
      </c>
      <c r="Q12" s="266">
        <v>2134</v>
      </c>
      <c r="R12" s="263">
        <v>1102</v>
      </c>
      <c r="S12" s="263">
        <v>1032</v>
      </c>
      <c r="T12" s="266">
        <v>1127</v>
      </c>
      <c r="U12" s="263">
        <v>588</v>
      </c>
      <c r="V12" s="263">
        <v>539</v>
      </c>
      <c r="W12" s="266">
        <v>353</v>
      </c>
      <c r="X12" s="263">
        <v>184</v>
      </c>
      <c r="Y12" s="263">
        <v>169</v>
      </c>
      <c r="Z12" s="266">
        <v>535</v>
      </c>
      <c r="AA12" s="263">
        <v>278</v>
      </c>
      <c r="AB12" s="263">
        <v>257</v>
      </c>
      <c r="AC12" s="266">
        <v>396</v>
      </c>
      <c r="AD12" s="263">
        <v>196</v>
      </c>
      <c r="AE12" s="263">
        <v>200</v>
      </c>
      <c r="AF12" s="266">
        <v>1023</v>
      </c>
      <c r="AG12" s="263">
        <v>525</v>
      </c>
      <c r="AH12" s="263">
        <v>498</v>
      </c>
      <c r="AI12" s="266">
        <v>1947</v>
      </c>
      <c r="AJ12" s="263">
        <v>992</v>
      </c>
      <c r="AK12" s="263">
        <v>955</v>
      </c>
      <c r="AL12" s="266">
        <v>1285</v>
      </c>
      <c r="AM12" s="263">
        <v>651</v>
      </c>
      <c r="AN12" s="263">
        <v>634</v>
      </c>
      <c r="AO12" s="266">
        <v>1465</v>
      </c>
      <c r="AP12" s="263">
        <v>741</v>
      </c>
      <c r="AQ12" s="263">
        <v>724</v>
      </c>
      <c r="AR12" s="266">
        <v>5642</v>
      </c>
      <c r="AS12" s="263">
        <v>2857</v>
      </c>
      <c r="AT12" s="263">
        <v>2785</v>
      </c>
      <c r="AU12" s="266">
        <v>1719</v>
      </c>
      <c r="AV12" s="263">
        <v>875</v>
      </c>
      <c r="AW12" s="263">
        <v>844</v>
      </c>
      <c r="AX12" s="266">
        <v>29</v>
      </c>
      <c r="AY12" s="263">
        <v>11</v>
      </c>
      <c r="AZ12" s="263">
        <v>18</v>
      </c>
      <c r="BA12" s="266">
        <v>23</v>
      </c>
      <c r="BB12" s="263">
        <v>12</v>
      </c>
      <c r="BC12" s="263">
        <v>11</v>
      </c>
      <c r="BD12" s="266">
        <v>93</v>
      </c>
      <c r="BE12" s="263">
        <v>40</v>
      </c>
      <c r="BF12" s="263">
        <v>53</v>
      </c>
      <c r="BG12" s="266">
        <v>29</v>
      </c>
      <c r="BH12" s="263">
        <v>11</v>
      </c>
      <c r="BI12" s="263">
        <v>18</v>
      </c>
      <c r="BJ12" s="266">
        <v>17</v>
      </c>
      <c r="BK12" s="263">
        <v>7</v>
      </c>
      <c r="BL12" s="263">
        <v>10</v>
      </c>
      <c r="BM12" s="266">
        <v>1948</v>
      </c>
      <c r="BN12" s="263">
        <v>990</v>
      </c>
      <c r="BO12" s="268">
        <v>958</v>
      </c>
    </row>
    <row r="13" spans="1:67" s="256" customFormat="1" ht="15.75" x14ac:dyDescent="0.25">
      <c r="A13" s="233" t="s">
        <v>365</v>
      </c>
      <c r="B13" s="269">
        <v>3548</v>
      </c>
      <c r="C13" s="270">
        <v>1802</v>
      </c>
      <c r="D13" s="271">
        <v>1746</v>
      </c>
      <c r="E13" s="269">
        <v>55</v>
      </c>
      <c r="F13" s="270">
        <v>25</v>
      </c>
      <c r="G13" s="270">
        <v>30</v>
      </c>
      <c r="H13" s="269">
        <v>30</v>
      </c>
      <c r="I13" s="270">
        <v>18</v>
      </c>
      <c r="J13" s="270">
        <v>12</v>
      </c>
      <c r="K13" s="269">
        <v>148</v>
      </c>
      <c r="L13" s="270">
        <v>88</v>
      </c>
      <c r="M13" s="270">
        <v>60</v>
      </c>
      <c r="N13" s="269">
        <v>30</v>
      </c>
      <c r="O13" s="270">
        <v>12</v>
      </c>
      <c r="P13" s="270">
        <v>18</v>
      </c>
      <c r="Q13" s="269">
        <v>384</v>
      </c>
      <c r="R13" s="270">
        <v>200</v>
      </c>
      <c r="S13" s="270">
        <v>184</v>
      </c>
      <c r="T13" s="269">
        <v>224</v>
      </c>
      <c r="U13" s="270">
        <v>118</v>
      </c>
      <c r="V13" s="270">
        <v>106</v>
      </c>
      <c r="W13" s="269">
        <v>54</v>
      </c>
      <c r="X13" s="270">
        <v>25</v>
      </c>
      <c r="Y13" s="270">
        <v>29</v>
      </c>
      <c r="Z13" s="269">
        <v>95</v>
      </c>
      <c r="AA13" s="270">
        <v>40</v>
      </c>
      <c r="AB13" s="270">
        <v>55</v>
      </c>
      <c r="AC13" s="269">
        <v>69</v>
      </c>
      <c r="AD13" s="270">
        <v>34</v>
      </c>
      <c r="AE13" s="270">
        <v>35</v>
      </c>
      <c r="AF13" s="269">
        <v>175</v>
      </c>
      <c r="AG13" s="270">
        <v>87</v>
      </c>
      <c r="AH13" s="270">
        <v>88</v>
      </c>
      <c r="AI13" s="269">
        <v>317</v>
      </c>
      <c r="AJ13" s="270">
        <v>182</v>
      </c>
      <c r="AK13" s="270">
        <v>135</v>
      </c>
      <c r="AL13" s="269">
        <v>226</v>
      </c>
      <c r="AM13" s="270">
        <v>107</v>
      </c>
      <c r="AN13" s="270">
        <v>119</v>
      </c>
      <c r="AO13" s="269">
        <v>238</v>
      </c>
      <c r="AP13" s="270">
        <v>114</v>
      </c>
      <c r="AQ13" s="270">
        <v>124</v>
      </c>
      <c r="AR13" s="269">
        <v>832</v>
      </c>
      <c r="AS13" s="270">
        <v>407</v>
      </c>
      <c r="AT13" s="270">
        <v>425</v>
      </c>
      <c r="AU13" s="269">
        <v>308</v>
      </c>
      <c r="AV13" s="270">
        <v>163</v>
      </c>
      <c r="AW13" s="270">
        <v>145</v>
      </c>
      <c r="AX13" s="269">
        <v>6</v>
      </c>
      <c r="AY13" s="270">
        <v>3</v>
      </c>
      <c r="AZ13" s="270">
        <v>3</v>
      </c>
      <c r="BA13" s="269">
        <v>5</v>
      </c>
      <c r="BB13" s="270">
        <v>2</v>
      </c>
      <c r="BC13" s="270">
        <v>3</v>
      </c>
      <c r="BD13" s="269">
        <v>18</v>
      </c>
      <c r="BE13" s="270">
        <v>6</v>
      </c>
      <c r="BF13" s="270">
        <v>12</v>
      </c>
      <c r="BG13" s="269">
        <v>2</v>
      </c>
      <c r="BH13" s="270">
        <v>0</v>
      </c>
      <c r="BI13" s="270">
        <v>2</v>
      </c>
      <c r="BJ13" s="269">
        <v>1</v>
      </c>
      <c r="BK13" s="270">
        <v>0</v>
      </c>
      <c r="BL13" s="270">
        <v>1</v>
      </c>
      <c r="BM13" s="269">
        <v>331</v>
      </c>
      <c r="BN13" s="270">
        <v>171</v>
      </c>
      <c r="BO13" s="272">
        <v>160</v>
      </c>
    </row>
    <row r="14" spans="1:67" s="256" customFormat="1" ht="15.75" x14ac:dyDescent="0.25">
      <c r="A14" s="233" t="s">
        <v>366</v>
      </c>
      <c r="B14" s="269">
        <v>4218</v>
      </c>
      <c r="C14" s="270">
        <v>2123</v>
      </c>
      <c r="D14" s="271">
        <v>2095</v>
      </c>
      <c r="E14" s="269">
        <v>71</v>
      </c>
      <c r="F14" s="270">
        <v>37</v>
      </c>
      <c r="G14" s="270">
        <v>34</v>
      </c>
      <c r="H14" s="269">
        <v>22</v>
      </c>
      <c r="I14" s="270">
        <v>12</v>
      </c>
      <c r="J14" s="270">
        <v>10</v>
      </c>
      <c r="K14" s="269">
        <v>127</v>
      </c>
      <c r="L14" s="270">
        <v>60</v>
      </c>
      <c r="M14" s="270">
        <v>67</v>
      </c>
      <c r="N14" s="269">
        <v>29</v>
      </c>
      <c r="O14" s="270">
        <v>15</v>
      </c>
      <c r="P14" s="270">
        <v>14</v>
      </c>
      <c r="Q14" s="269">
        <v>495</v>
      </c>
      <c r="R14" s="270">
        <v>260</v>
      </c>
      <c r="S14" s="270">
        <v>235</v>
      </c>
      <c r="T14" s="269">
        <v>228</v>
      </c>
      <c r="U14" s="270">
        <v>110</v>
      </c>
      <c r="V14" s="270">
        <v>118</v>
      </c>
      <c r="W14" s="269">
        <v>70</v>
      </c>
      <c r="X14" s="270">
        <v>34</v>
      </c>
      <c r="Y14" s="270">
        <v>36</v>
      </c>
      <c r="Z14" s="269">
        <v>85</v>
      </c>
      <c r="AA14" s="270">
        <v>47</v>
      </c>
      <c r="AB14" s="270">
        <v>38</v>
      </c>
      <c r="AC14" s="269">
        <v>91</v>
      </c>
      <c r="AD14" s="270">
        <v>40</v>
      </c>
      <c r="AE14" s="270">
        <v>51</v>
      </c>
      <c r="AF14" s="269">
        <v>212</v>
      </c>
      <c r="AG14" s="270">
        <v>99</v>
      </c>
      <c r="AH14" s="270">
        <v>113</v>
      </c>
      <c r="AI14" s="269">
        <v>373</v>
      </c>
      <c r="AJ14" s="270">
        <v>187</v>
      </c>
      <c r="AK14" s="270">
        <v>186</v>
      </c>
      <c r="AL14" s="269">
        <v>254</v>
      </c>
      <c r="AM14" s="270">
        <v>129</v>
      </c>
      <c r="AN14" s="270">
        <v>125</v>
      </c>
      <c r="AO14" s="269">
        <v>292</v>
      </c>
      <c r="AP14" s="270">
        <v>139</v>
      </c>
      <c r="AQ14" s="270">
        <v>153</v>
      </c>
      <c r="AR14" s="269">
        <v>1123</v>
      </c>
      <c r="AS14" s="270">
        <v>572</v>
      </c>
      <c r="AT14" s="270">
        <v>551</v>
      </c>
      <c r="AU14" s="269">
        <v>316</v>
      </c>
      <c r="AV14" s="270">
        <v>160</v>
      </c>
      <c r="AW14" s="270">
        <v>156</v>
      </c>
      <c r="AX14" s="269">
        <v>6</v>
      </c>
      <c r="AY14" s="270">
        <v>2</v>
      </c>
      <c r="AZ14" s="270">
        <v>4</v>
      </c>
      <c r="BA14" s="269">
        <v>3</v>
      </c>
      <c r="BB14" s="270">
        <v>3</v>
      </c>
      <c r="BC14" s="270">
        <v>0</v>
      </c>
      <c r="BD14" s="269">
        <v>14</v>
      </c>
      <c r="BE14" s="270">
        <v>4</v>
      </c>
      <c r="BF14" s="270">
        <v>10</v>
      </c>
      <c r="BG14" s="269">
        <v>6</v>
      </c>
      <c r="BH14" s="270">
        <v>2</v>
      </c>
      <c r="BI14" s="270">
        <v>4</v>
      </c>
      <c r="BJ14" s="269">
        <v>3</v>
      </c>
      <c r="BK14" s="270">
        <v>2</v>
      </c>
      <c r="BL14" s="270">
        <v>1</v>
      </c>
      <c r="BM14" s="269">
        <v>398</v>
      </c>
      <c r="BN14" s="270">
        <v>209</v>
      </c>
      <c r="BO14" s="272">
        <v>189</v>
      </c>
    </row>
    <row r="15" spans="1:67" s="256" customFormat="1" ht="15.75" x14ac:dyDescent="0.25">
      <c r="A15" s="233" t="s">
        <v>367</v>
      </c>
      <c r="B15" s="269">
        <v>4389</v>
      </c>
      <c r="C15" s="270">
        <v>2268</v>
      </c>
      <c r="D15" s="271">
        <v>2121</v>
      </c>
      <c r="E15" s="269">
        <v>78</v>
      </c>
      <c r="F15" s="270">
        <v>47</v>
      </c>
      <c r="G15" s="270">
        <v>31</v>
      </c>
      <c r="H15" s="269">
        <v>22</v>
      </c>
      <c r="I15" s="270">
        <v>12</v>
      </c>
      <c r="J15" s="270">
        <v>10</v>
      </c>
      <c r="K15" s="269">
        <v>142</v>
      </c>
      <c r="L15" s="270">
        <v>79</v>
      </c>
      <c r="M15" s="270">
        <v>63</v>
      </c>
      <c r="N15" s="269">
        <v>29</v>
      </c>
      <c r="O15" s="270">
        <v>18</v>
      </c>
      <c r="P15" s="270">
        <v>11</v>
      </c>
      <c r="Q15" s="269">
        <v>455</v>
      </c>
      <c r="R15" s="270">
        <v>224</v>
      </c>
      <c r="S15" s="270">
        <v>231</v>
      </c>
      <c r="T15" s="269">
        <v>239</v>
      </c>
      <c r="U15" s="270">
        <v>115</v>
      </c>
      <c r="V15" s="270">
        <v>124</v>
      </c>
      <c r="W15" s="269">
        <v>75</v>
      </c>
      <c r="X15" s="270">
        <v>41</v>
      </c>
      <c r="Y15" s="270">
        <v>34</v>
      </c>
      <c r="Z15" s="269">
        <v>115</v>
      </c>
      <c r="AA15" s="270">
        <v>73</v>
      </c>
      <c r="AB15" s="270">
        <v>42</v>
      </c>
      <c r="AC15" s="269">
        <v>74</v>
      </c>
      <c r="AD15" s="270">
        <v>37</v>
      </c>
      <c r="AE15" s="270">
        <v>37</v>
      </c>
      <c r="AF15" s="269">
        <v>201</v>
      </c>
      <c r="AG15" s="270">
        <v>112</v>
      </c>
      <c r="AH15" s="270">
        <v>89</v>
      </c>
      <c r="AI15" s="269">
        <v>417</v>
      </c>
      <c r="AJ15" s="270">
        <v>203</v>
      </c>
      <c r="AK15" s="270">
        <v>214</v>
      </c>
      <c r="AL15" s="269">
        <v>268</v>
      </c>
      <c r="AM15" s="270">
        <v>125</v>
      </c>
      <c r="AN15" s="270">
        <v>143</v>
      </c>
      <c r="AO15" s="269">
        <v>283</v>
      </c>
      <c r="AP15" s="270">
        <v>152</v>
      </c>
      <c r="AQ15" s="270">
        <v>131</v>
      </c>
      <c r="AR15" s="269">
        <v>1164</v>
      </c>
      <c r="AS15" s="270">
        <v>617</v>
      </c>
      <c r="AT15" s="270">
        <v>547</v>
      </c>
      <c r="AU15" s="269">
        <v>373</v>
      </c>
      <c r="AV15" s="270">
        <v>185</v>
      </c>
      <c r="AW15" s="270">
        <v>188</v>
      </c>
      <c r="AX15" s="269">
        <v>9</v>
      </c>
      <c r="AY15" s="270">
        <v>4</v>
      </c>
      <c r="AZ15" s="270">
        <v>5</v>
      </c>
      <c r="BA15" s="269">
        <v>5</v>
      </c>
      <c r="BB15" s="270">
        <v>3</v>
      </c>
      <c r="BC15" s="270">
        <v>2</v>
      </c>
      <c r="BD15" s="269">
        <v>25</v>
      </c>
      <c r="BE15" s="270">
        <v>13</v>
      </c>
      <c r="BF15" s="270">
        <v>12</v>
      </c>
      <c r="BG15" s="269">
        <v>8</v>
      </c>
      <c r="BH15" s="270">
        <v>4</v>
      </c>
      <c r="BI15" s="270">
        <v>4</v>
      </c>
      <c r="BJ15" s="269">
        <v>3</v>
      </c>
      <c r="BK15" s="270">
        <v>0</v>
      </c>
      <c r="BL15" s="270">
        <v>3</v>
      </c>
      <c r="BM15" s="269">
        <v>404</v>
      </c>
      <c r="BN15" s="270">
        <v>204</v>
      </c>
      <c r="BO15" s="272">
        <v>200</v>
      </c>
    </row>
    <row r="16" spans="1:67" s="256" customFormat="1" ht="15.75" x14ac:dyDescent="0.25">
      <c r="A16" s="233" t="s">
        <v>368</v>
      </c>
      <c r="B16" s="269">
        <v>4386</v>
      </c>
      <c r="C16" s="270">
        <v>2252</v>
      </c>
      <c r="D16" s="271">
        <v>2134</v>
      </c>
      <c r="E16" s="269">
        <v>64</v>
      </c>
      <c r="F16" s="270">
        <v>31</v>
      </c>
      <c r="G16" s="270">
        <v>33</v>
      </c>
      <c r="H16" s="269">
        <v>36</v>
      </c>
      <c r="I16" s="270">
        <v>17</v>
      </c>
      <c r="J16" s="270">
        <v>19</v>
      </c>
      <c r="K16" s="269">
        <v>132</v>
      </c>
      <c r="L16" s="270">
        <v>64</v>
      </c>
      <c r="M16" s="270">
        <v>68</v>
      </c>
      <c r="N16" s="269">
        <v>38</v>
      </c>
      <c r="O16" s="270">
        <v>26</v>
      </c>
      <c r="P16" s="270">
        <v>12</v>
      </c>
      <c r="Q16" s="269">
        <v>390</v>
      </c>
      <c r="R16" s="270">
        <v>196</v>
      </c>
      <c r="S16" s="270">
        <v>194</v>
      </c>
      <c r="T16" s="269">
        <v>231</v>
      </c>
      <c r="U16" s="270">
        <v>133</v>
      </c>
      <c r="V16" s="270">
        <v>98</v>
      </c>
      <c r="W16" s="269">
        <v>74</v>
      </c>
      <c r="X16" s="270">
        <v>36</v>
      </c>
      <c r="Y16" s="270">
        <v>38</v>
      </c>
      <c r="Z16" s="269">
        <v>119</v>
      </c>
      <c r="AA16" s="270">
        <v>59</v>
      </c>
      <c r="AB16" s="270">
        <v>60</v>
      </c>
      <c r="AC16" s="269">
        <v>79</v>
      </c>
      <c r="AD16" s="270">
        <v>43</v>
      </c>
      <c r="AE16" s="270">
        <v>36</v>
      </c>
      <c r="AF16" s="269">
        <v>216</v>
      </c>
      <c r="AG16" s="270">
        <v>110</v>
      </c>
      <c r="AH16" s="270">
        <v>106</v>
      </c>
      <c r="AI16" s="269">
        <v>418</v>
      </c>
      <c r="AJ16" s="270">
        <v>203</v>
      </c>
      <c r="AK16" s="270">
        <v>215</v>
      </c>
      <c r="AL16" s="269">
        <v>265</v>
      </c>
      <c r="AM16" s="270">
        <v>148</v>
      </c>
      <c r="AN16" s="270">
        <v>117</v>
      </c>
      <c r="AO16" s="269">
        <v>326</v>
      </c>
      <c r="AP16" s="270">
        <v>171</v>
      </c>
      <c r="AQ16" s="270">
        <v>155</v>
      </c>
      <c r="AR16" s="269">
        <v>1223</v>
      </c>
      <c r="AS16" s="270">
        <v>624</v>
      </c>
      <c r="AT16" s="270">
        <v>599</v>
      </c>
      <c r="AU16" s="269">
        <v>350</v>
      </c>
      <c r="AV16" s="270">
        <v>175</v>
      </c>
      <c r="AW16" s="270">
        <v>175</v>
      </c>
      <c r="AX16" s="269">
        <v>4</v>
      </c>
      <c r="AY16" s="270">
        <v>2</v>
      </c>
      <c r="AZ16" s="270">
        <v>2</v>
      </c>
      <c r="BA16" s="269">
        <v>1</v>
      </c>
      <c r="BB16" s="270">
        <v>0</v>
      </c>
      <c r="BC16" s="270">
        <v>1</v>
      </c>
      <c r="BD16" s="269">
        <v>16</v>
      </c>
      <c r="BE16" s="270">
        <v>6</v>
      </c>
      <c r="BF16" s="270">
        <v>10</v>
      </c>
      <c r="BG16" s="269">
        <v>9</v>
      </c>
      <c r="BH16" s="270">
        <v>4</v>
      </c>
      <c r="BI16" s="270">
        <v>5</v>
      </c>
      <c r="BJ16" s="269">
        <v>6</v>
      </c>
      <c r="BK16" s="270">
        <v>3</v>
      </c>
      <c r="BL16" s="270">
        <v>3</v>
      </c>
      <c r="BM16" s="269">
        <v>389</v>
      </c>
      <c r="BN16" s="270">
        <v>201</v>
      </c>
      <c r="BO16" s="272">
        <v>188</v>
      </c>
    </row>
    <row r="17" spans="1:67" s="256" customFormat="1" ht="15.75" x14ac:dyDescent="0.25">
      <c r="A17" s="233" t="s">
        <v>369</v>
      </c>
      <c r="B17" s="269">
        <v>4564</v>
      </c>
      <c r="C17" s="270">
        <v>2333</v>
      </c>
      <c r="D17" s="271">
        <v>2231</v>
      </c>
      <c r="E17" s="269">
        <v>98</v>
      </c>
      <c r="F17" s="270">
        <v>58</v>
      </c>
      <c r="G17" s="270">
        <v>40</v>
      </c>
      <c r="H17" s="269">
        <v>20</v>
      </c>
      <c r="I17" s="270">
        <v>13</v>
      </c>
      <c r="J17" s="270">
        <v>7</v>
      </c>
      <c r="K17" s="269">
        <v>138</v>
      </c>
      <c r="L17" s="270">
        <v>74</v>
      </c>
      <c r="M17" s="270">
        <v>64</v>
      </c>
      <c r="N17" s="269">
        <v>31</v>
      </c>
      <c r="O17" s="270">
        <v>12</v>
      </c>
      <c r="P17" s="270">
        <v>19</v>
      </c>
      <c r="Q17" s="269">
        <v>410</v>
      </c>
      <c r="R17" s="270">
        <v>222</v>
      </c>
      <c r="S17" s="270">
        <v>188</v>
      </c>
      <c r="T17" s="269">
        <v>205</v>
      </c>
      <c r="U17" s="270">
        <v>112</v>
      </c>
      <c r="V17" s="270">
        <v>93</v>
      </c>
      <c r="W17" s="269">
        <v>80</v>
      </c>
      <c r="X17" s="270">
        <v>48</v>
      </c>
      <c r="Y17" s="270">
        <v>32</v>
      </c>
      <c r="Z17" s="269">
        <v>121</v>
      </c>
      <c r="AA17" s="270">
        <v>59</v>
      </c>
      <c r="AB17" s="270">
        <v>62</v>
      </c>
      <c r="AC17" s="269">
        <v>83</v>
      </c>
      <c r="AD17" s="270">
        <v>42</v>
      </c>
      <c r="AE17" s="270">
        <v>41</v>
      </c>
      <c r="AF17" s="269">
        <v>219</v>
      </c>
      <c r="AG17" s="270">
        <v>117</v>
      </c>
      <c r="AH17" s="270">
        <v>102</v>
      </c>
      <c r="AI17" s="269">
        <v>422</v>
      </c>
      <c r="AJ17" s="270">
        <v>217</v>
      </c>
      <c r="AK17" s="270">
        <v>205</v>
      </c>
      <c r="AL17" s="269">
        <v>272</v>
      </c>
      <c r="AM17" s="270">
        <v>142</v>
      </c>
      <c r="AN17" s="270">
        <v>130</v>
      </c>
      <c r="AO17" s="269">
        <v>326</v>
      </c>
      <c r="AP17" s="270">
        <v>165</v>
      </c>
      <c r="AQ17" s="270">
        <v>161</v>
      </c>
      <c r="AR17" s="269">
        <v>1300</v>
      </c>
      <c r="AS17" s="270">
        <v>637</v>
      </c>
      <c r="AT17" s="270">
        <v>663</v>
      </c>
      <c r="AU17" s="269">
        <v>372</v>
      </c>
      <c r="AV17" s="270">
        <v>192</v>
      </c>
      <c r="AW17" s="270">
        <v>180</v>
      </c>
      <c r="AX17" s="269">
        <v>4</v>
      </c>
      <c r="AY17" s="270">
        <v>0</v>
      </c>
      <c r="AZ17" s="270">
        <v>4</v>
      </c>
      <c r="BA17" s="269">
        <v>9</v>
      </c>
      <c r="BB17" s="270">
        <v>4</v>
      </c>
      <c r="BC17" s="270">
        <v>5</v>
      </c>
      <c r="BD17" s="269">
        <v>20</v>
      </c>
      <c r="BE17" s="270">
        <v>11</v>
      </c>
      <c r="BF17" s="270">
        <v>9</v>
      </c>
      <c r="BG17" s="269">
        <v>4</v>
      </c>
      <c r="BH17" s="270">
        <v>1</v>
      </c>
      <c r="BI17" s="270">
        <v>3</v>
      </c>
      <c r="BJ17" s="269">
        <v>4</v>
      </c>
      <c r="BK17" s="270">
        <v>2</v>
      </c>
      <c r="BL17" s="270">
        <v>2</v>
      </c>
      <c r="BM17" s="269">
        <v>426</v>
      </c>
      <c r="BN17" s="270">
        <v>205</v>
      </c>
      <c r="BO17" s="272">
        <v>221</v>
      </c>
    </row>
    <row r="18" spans="1:67" s="256" customFormat="1" ht="15.75" customHeight="1" x14ac:dyDescent="0.25">
      <c r="A18" s="238" t="s">
        <v>58</v>
      </c>
      <c r="B18" s="266">
        <v>25244</v>
      </c>
      <c r="C18" s="263">
        <v>12970</v>
      </c>
      <c r="D18" s="267">
        <v>12274</v>
      </c>
      <c r="E18" s="266">
        <v>453</v>
      </c>
      <c r="F18" s="263">
        <v>249</v>
      </c>
      <c r="G18" s="263">
        <v>204</v>
      </c>
      <c r="H18" s="266">
        <v>131</v>
      </c>
      <c r="I18" s="263">
        <v>69</v>
      </c>
      <c r="J18" s="263">
        <v>62</v>
      </c>
      <c r="K18" s="266">
        <v>702</v>
      </c>
      <c r="L18" s="263">
        <v>368</v>
      </c>
      <c r="M18" s="263">
        <v>334</v>
      </c>
      <c r="N18" s="266">
        <v>168</v>
      </c>
      <c r="O18" s="263">
        <v>90</v>
      </c>
      <c r="P18" s="263">
        <v>78</v>
      </c>
      <c r="Q18" s="266">
        <v>2108</v>
      </c>
      <c r="R18" s="263">
        <v>1089</v>
      </c>
      <c r="S18" s="263">
        <v>1019</v>
      </c>
      <c r="T18" s="266">
        <v>1093</v>
      </c>
      <c r="U18" s="263">
        <v>537</v>
      </c>
      <c r="V18" s="263">
        <v>556</v>
      </c>
      <c r="W18" s="266">
        <v>448</v>
      </c>
      <c r="X18" s="263">
        <v>229</v>
      </c>
      <c r="Y18" s="263">
        <v>219</v>
      </c>
      <c r="Z18" s="266">
        <v>799</v>
      </c>
      <c r="AA18" s="263">
        <v>415</v>
      </c>
      <c r="AB18" s="263">
        <v>384</v>
      </c>
      <c r="AC18" s="266">
        <v>405</v>
      </c>
      <c r="AD18" s="263">
        <v>211</v>
      </c>
      <c r="AE18" s="263">
        <v>194</v>
      </c>
      <c r="AF18" s="266">
        <v>1412</v>
      </c>
      <c r="AG18" s="263">
        <v>713</v>
      </c>
      <c r="AH18" s="263">
        <v>699</v>
      </c>
      <c r="AI18" s="266">
        <v>2419</v>
      </c>
      <c r="AJ18" s="263">
        <v>1249</v>
      </c>
      <c r="AK18" s="263">
        <v>1170</v>
      </c>
      <c r="AL18" s="266">
        <v>1411</v>
      </c>
      <c r="AM18" s="263">
        <v>753</v>
      </c>
      <c r="AN18" s="263">
        <v>658</v>
      </c>
      <c r="AO18" s="266">
        <v>1765</v>
      </c>
      <c r="AP18" s="263">
        <v>943</v>
      </c>
      <c r="AQ18" s="263">
        <v>822</v>
      </c>
      <c r="AR18" s="266">
        <v>7382</v>
      </c>
      <c r="AS18" s="263">
        <v>3713</v>
      </c>
      <c r="AT18" s="263">
        <v>3669</v>
      </c>
      <c r="AU18" s="266">
        <v>1847</v>
      </c>
      <c r="AV18" s="263">
        <v>953</v>
      </c>
      <c r="AW18" s="263">
        <v>894</v>
      </c>
      <c r="AX18" s="266">
        <v>53</v>
      </c>
      <c r="AY18" s="263">
        <v>28</v>
      </c>
      <c r="AZ18" s="263">
        <v>25</v>
      </c>
      <c r="BA18" s="266">
        <v>26</v>
      </c>
      <c r="BB18" s="263">
        <v>18</v>
      </c>
      <c r="BC18" s="263">
        <v>8</v>
      </c>
      <c r="BD18" s="266">
        <v>93</v>
      </c>
      <c r="BE18" s="263">
        <v>53</v>
      </c>
      <c r="BF18" s="263">
        <v>40</v>
      </c>
      <c r="BG18" s="266">
        <v>60</v>
      </c>
      <c r="BH18" s="263">
        <v>37</v>
      </c>
      <c r="BI18" s="263">
        <v>23</v>
      </c>
      <c r="BJ18" s="266">
        <v>35</v>
      </c>
      <c r="BK18" s="263">
        <v>14</v>
      </c>
      <c r="BL18" s="263">
        <v>21</v>
      </c>
      <c r="BM18" s="266">
        <v>2434</v>
      </c>
      <c r="BN18" s="263">
        <v>1239</v>
      </c>
      <c r="BO18" s="268">
        <v>1195</v>
      </c>
    </row>
    <row r="19" spans="1:67" s="256" customFormat="1" ht="15.75" x14ac:dyDescent="0.25">
      <c r="A19" s="233" t="s">
        <v>370</v>
      </c>
      <c r="B19" s="269">
        <v>5199</v>
      </c>
      <c r="C19" s="270">
        <v>2743</v>
      </c>
      <c r="D19" s="271">
        <v>2456</v>
      </c>
      <c r="E19" s="269">
        <v>80</v>
      </c>
      <c r="F19" s="270">
        <v>43</v>
      </c>
      <c r="G19" s="270">
        <v>37</v>
      </c>
      <c r="H19" s="269">
        <v>28</v>
      </c>
      <c r="I19" s="270">
        <v>17</v>
      </c>
      <c r="J19" s="270">
        <v>11</v>
      </c>
      <c r="K19" s="269">
        <v>150</v>
      </c>
      <c r="L19" s="270">
        <v>80</v>
      </c>
      <c r="M19" s="270">
        <v>70</v>
      </c>
      <c r="N19" s="269">
        <v>33</v>
      </c>
      <c r="O19" s="270">
        <v>19</v>
      </c>
      <c r="P19" s="270">
        <v>14</v>
      </c>
      <c r="Q19" s="269">
        <v>498</v>
      </c>
      <c r="R19" s="270">
        <v>264</v>
      </c>
      <c r="S19" s="270">
        <v>234</v>
      </c>
      <c r="T19" s="269">
        <v>246</v>
      </c>
      <c r="U19" s="270">
        <v>118</v>
      </c>
      <c r="V19" s="270">
        <v>128</v>
      </c>
      <c r="W19" s="269">
        <v>91</v>
      </c>
      <c r="X19" s="270">
        <v>46</v>
      </c>
      <c r="Y19" s="270">
        <v>45</v>
      </c>
      <c r="Z19" s="269">
        <v>148</v>
      </c>
      <c r="AA19" s="270">
        <v>78</v>
      </c>
      <c r="AB19" s="270">
        <v>70</v>
      </c>
      <c r="AC19" s="269">
        <v>91</v>
      </c>
      <c r="AD19" s="270">
        <v>54</v>
      </c>
      <c r="AE19" s="270">
        <v>37</v>
      </c>
      <c r="AF19" s="269">
        <v>282</v>
      </c>
      <c r="AG19" s="270">
        <v>150</v>
      </c>
      <c r="AH19" s="270">
        <v>132</v>
      </c>
      <c r="AI19" s="269">
        <v>486</v>
      </c>
      <c r="AJ19" s="270">
        <v>251</v>
      </c>
      <c r="AK19" s="270">
        <v>235</v>
      </c>
      <c r="AL19" s="269">
        <v>298</v>
      </c>
      <c r="AM19" s="270">
        <v>173</v>
      </c>
      <c r="AN19" s="270">
        <v>125</v>
      </c>
      <c r="AO19" s="269">
        <v>364</v>
      </c>
      <c r="AP19" s="270">
        <v>206</v>
      </c>
      <c r="AQ19" s="270">
        <v>158</v>
      </c>
      <c r="AR19" s="269">
        <v>1523</v>
      </c>
      <c r="AS19" s="270">
        <v>795</v>
      </c>
      <c r="AT19" s="270">
        <v>728</v>
      </c>
      <c r="AU19" s="269">
        <v>386</v>
      </c>
      <c r="AV19" s="270">
        <v>197</v>
      </c>
      <c r="AW19" s="270">
        <v>189</v>
      </c>
      <c r="AX19" s="269">
        <v>12</v>
      </c>
      <c r="AY19" s="270">
        <v>7</v>
      </c>
      <c r="AZ19" s="270">
        <v>5</v>
      </c>
      <c r="BA19" s="269">
        <v>3</v>
      </c>
      <c r="BB19" s="270">
        <v>3</v>
      </c>
      <c r="BC19" s="270">
        <v>0</v>
      </c>
      <c r="BD19" s="269">
        <v>16</v>
      </c>
      <c r="BE19" s="270">
        <v>9</v>
      </c>
      <c r="BF19" s="270">
        <v>7</v>
      </c>
      <c r="BG19" s="269">
        <v>11</v>
      </c>
      <c r="BH19" s="270">
        <v>4</v>
      </c>
      <c r="BI19" s="270">
        <v>7</v>
      </c>
      <c r="BJ19" s="269">
        <v>4</v>
      </c>
      <c r="BK19" s="270">
        <v>3</v>
      </c>
      <c r="BL19" s="270">
        <v>1</v>
      </c>
      <c r="BM19" s="269">
        <v>449</v>
      </c>
      <c r="BN19" s="270">
        <v>226</v>
      </c>
      <c r="BO19" s="272">
        <v>223</v>
      </c>
    </row>
    <row r="20" spans="1:67" s="256" customFormat="1" ht="15.75" x14ac:dyDescent="0.25">
      <c r="A20" s="233" t="s">
        <v>371</v>
      </c>
      <c r="B20" s="269">
        <v>4916</v>
      </c>
      <c r="C20" s="270">
        <v>2546</v>
      </c>
      <c r="D20" s="271">
        <v>2370</v>
      </c>
      <c r="E20" s="269">
        <v>83</v>
      </c>
      <c r="F20" s="270">
        <v>50</v>
      </c>
      <c r="G20" s="270">
        <v>33</v>
      </c>
      <c r="H20" s="269">
        <v>20</v>
      </c>
      <c r="I20" s="270">
        <v>13</v>
      </c>
      <c r="J20" s="270">
        <v>7</v>
      </c>
      <c r="K20" s="269">
        <v>155</v>
      </c>
      <c r="L20" s="270">
        <v>80</v>
      </c>
      <c r="M20" s="270">
        <v>75</v>
      </c>
      <c r="N20" s="269">
        <v>39</v>
      </c>
      <c r="O20" s="270">
        <v>21</v>
      </c>
      <c r="P20" s="270">
        <v>18</v>
      </c>
      <c r="Q20" s="269">
        <v>398</v>
      </c>
      <c r="R20" s="270">
        <v>202</v>
      </c>
      <c r="S20" s="270">
        <v>196</v>
      </c>
      <c r="T20" s="269">
        <v>225</v>
      </c>
      <c r="U20" s="270">
        <v>122</v>
      </c>
      <c r="V20" s="270">
        <v>103</v>
      </c>
      <c r="W20" s="269">
        <v>93</v>
      </c>
      <c r="X20" s="270">
        <v>47</v>
      </c>
      <c r="Y20" s="270">
        <v>46</v>
      </c>
      <c r="Z20" s="269">
        <v>140</v>
      </c>
      <c r="AA20" s="270">
        <v>75</v>
      </c>
      <c r="AB20" s="270">
        <v>65</v>
      </c>
      <c r="AC20" s="269">
        <v>80</v>
      </c>
      <c r="AD20" s="270">
        <v>41</v>
      </c>
      <c r="AE20" s="270">
        <v>39</v>
      </c>
      <c r="AF20" s="269">
        <v>279</v>
      </c>
      <c r="AG20" s="270">
        <v>134</v>
      </c>
      <c r="AH20" s="270">
        <v>145</v>
      </c>
      <c r="AI20" s="269">
        <v>462</v>
      </c>
      <c r="AJ20" s="270">
        <v>262</v>
      </c>
      <c r="AK20" s="270">
        <v>200</v>
      </c>
      <c r="AL20" s="269">
        <v>255</v>
      </c>
      <c r="AM20" s="270">
        <v>125</v>
      </c>
      <c r="AN20" s="270">
        <v>130</v>
      </c>
      <c r="AO20" s="269">
        <v>350</v>
      </c>
      <c r="AP20" s="270">
        <v>189</v>
      </c>
      <c r="AQ20" s="270">
        <v>161</v>
      </c>
      <c r="AR20" s="269">
        <v>1417</v>
      </c>
      <c r="AS20" s="270">
        <v>722</v>
      </c>
      <c r="AT20" s="270">
        <v>695</v>
      </c>
      <c r="AU20" s="269">
        <v>393</v>
      </c>
      <c r="AV20" s="270">
        <v>205</v>
      </c>
      <c r="AW20" s="270">
        <v>188</v>
      </c>
      <c r="AX20" s="269">
        <v>6</v>
      </c>
      <c r="AY20" s="270">
        <v>2</v>
      </c>
      <c r="AZ20" s="270">
        <v>4</v>
      </c>
      <c r="BA20" s="269">
        <v>6</v>
      </c>
      <c r="BB20" s="270">
        <v>4</v>
      </c>
      <c r="BC20" s="270">
        <v>2</v>
      </c>
      <c r="BD20" s="269">
        <v>14</v>
      </c>
      <c r="BE20" s="270">
        <v>8</v>
      </c>
      <c r="BF20" s="270">
        <v>6</v>
      </c>
      <c r="BG20" s="269">
        <v>10</v>
      </c>
      <c r="BH20" s="270">
        <v>7</v>
      </c>
      <c r="BI20" s="270">
        <v>3</v>
      </c>
      <c r="BJ20" s="269">
        <v>8</v>
      </c>
      <c r="BK20" s="270">
        <v>4</v>
      </c>
      <c r="BL20" s="270">
        <v>4</v>
      </c>
      <c r="BM20" s="269">
        <v>483</v>
      </c>
      <c r="BN20" s="270">
        <v>233</v>
      </c>
      <c r="BO20" s="272">
        <v>250</v>
      </c>
    </row>
    <row r="21" spans="1:67" s="256" customFormat="1" ht="15.75" x14ac:dyDescent="0.25">
      <c r="A21" s="233" t="s">
        <v>372</v>
      </c>
      <c r="B21" s="269">
        <v>5148</v>
      </c>
      <c r="C21" s="270">
        <v>2656</v>
      </c>
      <c r="D21" s="271">
        <v>2492</v>
      </c>
      <c r="E21" s="269">
        <v>104</v>
      </c>
      <c r="F21" s="270">
        <v>64</v>
      </c>
      <c r="G21" s="270">
        <v>40</v>
      </c>
      <c r="H21" s="269">
        <v>27</v>
      </c>
      <c r="I21" s="270">
        <v>12</v>
      </c>
      <c r="J21" s="270">
        <v>15</v>
      </c>
      <c r="K21" s="269">
        <v>137</v>
      </c>
      <c r="L21" s="270">
        <v>88</v>
      </c>
      <c r="M21" s="270">
        <v>49</v>
      </c>
      <c r="N21" s="269">
        <v>35</v>
      </c>
      <c r="O21" s="270">
        <v>19</v>
      </c>
      <c r="P21" s="270">
        <v>16</v>
      </c>
      <c r="Q21" s="269">
        <v>422</v>
      </c>
      <c r="R21" s="270">
        <v>211</v>
      </c>
      <c r="S21" s="270">
        <v>211</v>
      </c>
      <c r="T21" s="269">
        <v>196</v>
      </c>
      <c r="U21" s="270">
        <v>96</v>
      </c>
      <c r="V21" s="270">
        <v>100</v>
      </c>
      <c r="W21" s="269">
        <v>90</v>
      </c>
      <c r="X21" s="270">
        <v>52</v>
      </c>
      <c r="Y21" s="270">
        <v>38</v>
      </c>
      <c r="Z21" s="269">
        <v>171</v>
      </c>
      <c r="AA21" s="270">
        <v>99</v>
      </c>
      <c r="AB21" s="270">
        <v>72</v>
      </c>
      <c r="AC21" s="269">
        <v>91</v>
      </c>
      <c r="AD21" s="270">
        <v>49</v>
      </c>
      <c r="AE21" s="270">
        <v>42</v>
      </c>
      <c r="AF21" s="269">
        <v>264</v>
      </c>
      <c r="AG21" s="270">
        <v>136</v>
      </c>
      <c r="AH21" s="270">
        <v>128</v>
      </c>
      <c r="AI21" s="269">
        <v>515</v>
      </c>
      <c r="AJ21" s="270">
        <v>260</v>
      </c>
      <c r="AK21" s="270">
        <v>255</v>
      </c>
      <c r="AL21" s="269">
        <v>281</v>
      </c>
      <c r="AM21" s="270">
        <v>151</v>
      </c>
      <c r="AN21" s="270">
        <v>130</v>
      </c>
      <c r="AO21" s="269">
        <v>349</v>
      </c>
      <c r="AP21" s="270">
        <v>190</v>
      </c>
      <c r="AQ21" s="270">
        <v>159</v>
      </c>
      <c r="AR21" s="269">
        <v>1562</v>
      </c>
      <c r="AS21" s="270">
        <v>776</v>
      </c>
      <c r="AT21" s="270">
        <v>786</v>
      </c>
      <c r="AU21" s="269">
        <v>371</v>
      </c>
      <c r="AV21" s="270">
        <v>185</v>
      </c>
      <c r="AW21" s="270">
        <v>186</v>
      </c>
      <c r="AX21" s="269">
        <v>8</v>
      </c>
      <c r="AY21" s="270">
        <v>4</v>
      </c>
      <c r="AZ21" s="270">
        <v>4</v>
      </c>
      <c r="BA21" s="269">
        <v>10</v>
      </c>
      <c r="BB21" s="270">
        <v>6</v>
      </c>
      <c r="BC21" s="270">
        <v>4</v>
      </c>
      <c r="BD21" s="269">
        <v>25</v>
      </c>
      <c r="BE21" s="270">
        <v>14</v>
      </c>
      <c r="BF21" s="270">
        <v>11</v>
      </c>
      <c r="BG21" s="269">
        <v>10</v>
      </c>
      <c r="BH21" s="270">
        <v>4</v>
      </c>
      <c r="BI21" s="270">
        <v>6</v>
      </c>
      <c r="BJ21" s="269">
        <v>8</v>
      </c>
      <c r="BK21" s="270">
        <v>2</v>
      </c>
      <c r="BL21" s="270">
        <v>6</v>
      </c>
      <c r="BM21" s="269">
        <v>472</v>
      </c>
      <c r="BN21" s="270">
        <v>238</v>
      </c>
      <c r="BO21" s="272">
        <v>234</v>
      </c>
    </row>
    <row r="22" spans="1:67" s="256" customFormat="1" ht="15.75" x14ac:dyDescent="0.25">
      <c r="A22" s="233" t="s">
        <v>373</v>
      </c>
      <c r="B22" s="269">
        <v>4935</v>
      </c>
      <c r="C22" s="270">
        <v>2496</v>
      </c>
      <c r="D22" s="271">
        <v>2439</v>
      </c>
      <c r="E22" s="269">
        <v>89</v>
      </c>
      <c r="F22" s="270">
        <v>46</v>
      </c>
      <c r="G22" s="270">
        <v>43</v>
      </c>
      <c r="H22" s="269">
        <v>33</v>
      </c>
      <c r="I22" s="270">
        <v>13</v>
      </c>
      <c r="J22" s="270">
        <v>20</v>
      </c>
      <c r="K22" s="269">
        <v>131</v>
      </c>
      <c r="L22" s="270">
        <v>54</v>
      </c>
      <c r="M22" s="270">
        <v>77</v>
      </c>
      <c r="N22" s="269">
        <v>36</v>
      </c>
      <c r="O22" s="270">
        <v>18</v>
      </c>
      <c r="P22" s="270">
        <v>18</v>
      </c>
      <c r="Q22" s="269">
        <v>372</v>
      </c>
      <c r="R22" s="270">
        <v>203</v>
      </c>
      <c r="S22" s="270">
        <v>169</v>
      </c>
      <c r="T22" s="269">
        <v>228</v>
      </c>
      <c r="U22" s="270">
        <v>101</v>
      </c>
      <c r="V22" s="270">
        <v>127</v>
      </c>
      <c r="W22" s="269">
        <v>71</v>
      </c>
      <c r="X22" s="270">
        <v>34</v>
      </c>
      <c r="Y22" s="270">
        <v>37</v>
      </c>
      <c r="Z22" s="269">
        <v>157</v>
      </c>
      <c r="AA22" s="270">
        <v>83</v>
      </c>
      <c r="AB22" s="270">
        <v>74</v>
      </c>
      <c r="AC22" s="269">
        <v>63</v>
      </c>
      <c r="AD22" s="270">
        <v>24</v>
      </c>
      <c r="AE22" s="270">
        <v>39</v>
      </c>
      <c r="AF22" s="269">
        <v>282</v>
      </c>
      <c r="AG22" s="270">
        <v>140</v>
      </c>
      <c r="AH22" s="270">
        <v>142</v>
      </c>
      <c r="AI22" s="269">
        <v>474</v>
      </c>
      <c r="AJ22" s="270">
        <v>235</v>
      </c>
      <c r="AK22" s="270">
        <v>239</v>
      </c>
      <c r="AL22" s="269">
        <v>295</v>
      </c>
      <c r="AM22" s="270">
        <v>144</v>
      </c>
      <c r="AN22" s="270">
        <v>151</v>
      </c>
      <c r="AO22" s="269">
        <v>361</v>
      </c>
      <c r="AP22" s="270">
        <v>208</v>
      </c>
      <c r="AQ22" s="270">
        <v>153</v>
      </c>
      <c r="AR22" s="269">
        <v>1422</v>
      </c>
      <c r="AS22" s="270">
        <v>697</v>
      </c>
      <c r="AT22" s="270">
        <v>725</v>
      </c>
      <c r="AU22" s="269">
        <v>366</v>
      </c>
      <c r="AV22" s="270">
        <v>198</v>
      </c>
      <c r="AW22" s="270">
        <v>168</v>
      </c>
      <c r="AX22" s="269">
        <v>16</v>
      </c>
      <c r="AY22" s="270">
        <v>9</v>
      </c>
      <c r="AZ22" s="270">
        <v>7</v>
      </c>
      <c r="BA22" s="269">
        <v>2</v>
      </c>
      <c r="BB22" s="270">
        <v>1</v>
      </c>
      <c r="BC22" s="270">
        <v>1</v>
      </c>
      <c r="BD22" s="269">
        <v>15</v>
      </c>
      <c r="BE22" s="270">
        <v>8</v>
      </c>
      <c r="BF22" s="270">
        <v>7</v>
      </c>
      <c r="BG22" s="269">
        <v>18</v>
      </c>
      <c r="BH22" s="270">
        <v>14</v>
      </c>
      <c r="BI22" s="270">
        <v>4</v>
      </c>
      <c r="BJ22" s="269">
        <v>5</v>
      </c>
      <c r="BK22" s="270">
        <v>1</v>
      </c>
      <c r="BL22" s="270">
        <v>4</v>
      </c>
      <c r="BM22" s="269">
        <v>499</v>
      </c>
      <c r="BN22" s="270">
        <v>265</v>
      </c>
      <c r="BO22" s="272">
        <v>234</v>
      </c>
    </row>
    <row r="23" spans="1:67" s="256" customFormat="1" ht="15.75" x14ac:dyDescent="0.25">
      <c r="A23" s="233" t="s">
        <v>374</v>
      </c>
      <c r="B23" s="269">
        <v>5046</v>
      </c>
      <c r="C23" s="270">
        <v>2529</v>
      </c>
      <c r="D23" s="271">
        <v>2517</v>
      </c>
      <c r="E23" s="269">
        <v>97</v>
      </c>
      <c r="F23" s="270">
        <v>46</v>
      </c>
      <c r="G23" s="270">
        <v>51</v>
      </c>
      <c r="H23" s="269">
        <v>23</v>
      </c>
      <c r="I23" s="270">
        <v>14</v>
      </c>
      <c r="J23" s="270">
        <v>9</v>
      </c>
      <c r="K23" s="269">
        <v>129</v>
      </c>
      <c r="L23" s="270">
        <v>66</v>
      </c>
      <c r="M23" s="270">
        <v>63</v>
      </c>
      <c r="N23" s="269">
        <v>25</v>
      </c>
      <c r="O23" s="270">
        <v>13</v>
      </c>
      <c r="P23" s="270">
        <v>12</v>
      </c>
      <c r="Q23" s="269">
        <v>418</v>
      </c>
      <c r="R23" s="270">
        <v>209</v>
      </c>
      <c r="S23" s="270">
        <v>209</v>
      </c>
      <c r="T23" s="269">
        <v>198</v>
      </c>
      <c r="U23" s="270">
        <v>100</v>
      </c>
      <c r="V23" s="270">
        <v>98</v>
      </c>
      <c r="W23" s="269">
        <v>103</v>
      </c>
      <c r="X23" s="270">
        <v>50</v>
      </c>
      <c r="Y23" s="270">
        <v>53</v>
      </c>
      <c r="Z23" s="269">
        <v>183</v>
      </c>
      <c r="AA23" s="270">
        <v>80</v>
      </c>
      <c r="AB23" s="270">
        <v>103</v>
      </c>
      <c r="AC23" s="269">
        <v>80</v>
      </c>
      <c r="AD23" s="270">
        <v>43</v>
      </c>
      <c r="AE23" s="270">
        <v>37</v>
      </c>
      <c r="AF23" s="269">
        <v>305</v>
      </c>
      <c r="AG23" s="270">
        <v>153</v>
      </c>
      <c r="AH23" s="270">
        <v>152</v>
      </c>
      <c r="AI23" s="269">
        <v>482</v>
      </c>
      <c r="AJ23" s="270">
        <v>241</v>
      </c>
      <c r="AK23" s="270">
        <v>241</v>
      </c>
      <c r="AL23" s="269">
        <v>282</v>
      </c>
      <c r="AM23" s="270">
        <v>160</v>
      </c>
      <c r="AN23" s="270">
        <v>122</v>
      </c>
      <c r="AO23" s="269">
        <v>341</v>
      </c>
      <c r="AP23" s="270">
        <v>150</v>
      </c>
      <c r="AQ23" s="270">
        <v>191</v>
      </c>
      <c r="AR23" s="269">
        <v>1458</v>
      </c>
      <c r="AS23" s="270">
        <v>723</v>
      </c>
      <c r="AT23" s="270">
        <v>735</v>
      </c>
      <c r="AU23" s="269">
        <v>331</v>
      </c>
      <c r="AV23" s="270">
        <v>168</v>
      </c>
      <c r="AW23" s="270">
        <v>163</v>
      </c>
      <c r="AX23" s="269">
        <v>11</v>
      </c>
      <c r="AY23" s="270">
        <v>6</v>
      </c>
      <c r="AZ23" s="270">
        <v>5</v>
      </c>
      <c r="BA23" s="269">
        <v>5</v>
      </c>
      <c r="BB23" s="270">
        <v>4</v>
      </c>
      <c r="BC23" s="270">
        <v>1</v>
      </c>
      <c r="BD23" s="269">
        <v>23</v>
      </c>
      <c r="BE23" s="270">
        <v>14</v>
      </c>
      <c r="BF23" s="270">
        <v>9</v>
      </c>
      <c r="BG23" s="269">
        <v>11</v>
      </c>
      <c r="BH23" s="270">
        <v>8</v>
      </c>
      <c r="BI23" s="270">
        <v>3</v>
      </c>
      <c r="BJ23" s="269">
        <v>10</v>
      </c>
      <c r="BK23" s="270">
        <v>4</v>
      </c>
      <c r="BL23" s="270">
        <v>6</v>
      </c>
      <c r="BM23" s="269">
        <v>531</v>
      </c>
      <c r="BN23" s="270">
        <v>277</v>
      </c>
      <c r="BO23" s="272">
        <v>254</v>
      </c>
    </row>
    <row r="24" spans="1:67" s="256" customFormat="1" ht="15.75" customHeight="1" x14ac:dyDescent="0.25">
      <c r="A24" s="238" t="s">
        <v>52</v>
      </c>
      <c r="B24" s="266">
        <v>25542</v>
      </c>
      <c r="C24" s="263">
        <v>13206</v>
      </c>
      <c r="D24" s="267">
        <v>12336</v>
      </c>
      <c r="E24" s="266">
        <v>550</v>
      </c>
      <c r="F24" s="263">
        <v>276</v>
      </c>
      <c r="G24" s="263">
        <v>274</v>
      </c>
      <c r="H24" s="266">
        <v>191</v>
      </c>
      <c r="I24" s="263">
        <v>101</v>
      </c>
      <c r="J24" s="263">
        <v>90</v>
      </c>
      <c r="K24" s="266">
        <v>801</v>
      </c>
      <c r="L24" s="263">
        <v>424</v>
      </c>
      <c r="M24" s="263">
        <v>377</v>
      </c>
      <c r="N24" s="266">
        <v>215</v>
      </c>
      <c r="O24" s="263">
        <v>112</v>
      </c>
      <c r="P24" s="263">
        <v>103</v>
      </c>
      <c r="Q24" s="266">
        <v>1756</v>
      </c>
      <c r="R24" s="263">
        <v>886</v>
      </c>
      <c r="S24" s="263">
        <v>870</v>
      </c>
      <c r="T24" s="266">
        <v>1082</v>
      </c>
      <c r="U24" s="263">
        <v>570</v>
      </c>
      <c r="V24" s="263">
        <v>512</v>
      </c>
      <c r="W24" s="266">
        <v>555</v>
      </c>
      <c r="X24" s="263">
        <v>309</v>
      </c>
      <c r="Y24" s="263">
        <v>246</v>
      </c>
      <c r="Z24" s="266">
        <v>971</v>
      </c>
      <c r="AA24" s="263">
        <v>509</v>
      </c>
      <c r="AB24" s="263">
        <v>462</v>
      </c>
      <c r="AC24" s="266">
        <v>390</v>
      </c>
      <c r="AD24" s="263">
        <v>208</v>
      </c>
      <c r="AE24" s="263">
        <v>182</v>
      </c>
      <c r="AF24" s="266">
        <v>1799</v>
      </c>
      <c r="AG24" s="263">
        <v>895</v>
      </c>
      <c r="AH24" s="263">
        <v>904</v>
      </c>
      <c r="AI24" s="266">
        <v>2798</v>
      </c>
      <c r="AJ24" s="263">
        <v>1467</v>
      </c>
      <c r="AK24" s="263">
        <v>1331</v>
      </c>
      <c r="AL24" s="266">
        <v>1492</v>
      </c>
      <c r="AM24" s="263">
        <v>762</v>
      </c>
      <c r="AN24" s="263">
        <v>730</v>
      </c>
      <c r="AO24" s="266">
        <v>1876</v>
      </c>
      <c r="AP24" s="263">
        <v>976</v>
      </c>
      <c r="AQ24" s="263">
        <v>900</v>
      </c>
      <c r="AR24" s="266">
        <v>6392</v>
      </c>
      <c r="AS24" s="263">
        <v>3205</v>
      </c>
      <c r="AT24" s="263">
        <v>3187</v>
      </c>
      <c r="AU24" s="266">
        <v>1620</v>
      </c>
      <c r="AV24" s="263">
        <v>857</v>
      </c>
      <c r="AW24" s="263">
        <v>763</v>
      </c>
      <c r="AX24" s="266">
        <v>57</v>
      </c>
      <c r="AY24" s="263">
        <v>27</v>
      </c>
      <c r="AZ24" s="263">
        <v>30</v>
      </c>
      <c r="BA24" s="266">
        <v>36</v>
      </c>
      <c r="BB24" s="263">
        <v>20</v>
      </c>
      <c r="BC24" s="263">
        <v>16</v>
      </c>
      <c r="BD24" s="266">
        <v>100</v>
      </c>
      <c r="BE24" s="263">
        <v>60</v>
      </c>
      <c r="BF24" s="263">
        <v>40</v>
      </c>
      <c r="BG24" s="266">
        <v>68</v>
      </c>
      <c r="BH24" s="263">
        <v>31</v>
      </c>
      <c r="BI24" s="263">
        <v>37</v>
      </c>
      <c r="BJ24" s="266">
        <v>47</v>
      </c>
      <c r="BK24" s="263">
        <v>33</v>
      </c>
      <c r="BL24" s="263">
        <v>14</v>
      </c>
      <c r="BM24" s="266">
        <v>2746</v>
      </c>
      <c r="BN24" s="263">
        <v>1478</v>
      </c>
      <c r="BO24" s="268">
        <v>1268</v>
      </c>
    </row>
    <row r="25" spans="1:67" s="256" customFormat="1" ht="15.75" x14ac:dyDescent="0.25">
      <c r="A25" s="233" t="s">
        <v>375</v>
      </c>
      <c r="B25" s="269">
        <v>5492</v>
      </c>
      <c r="C25" s="270">
        <v>2828</v>
      </c>
      <c r="D25" s="271">
        <v>2664</v>
      </c>
      <c r="E25" s="269">
        <v>107</v>
      </c>
      <c r="F25" s="270">
        <v>59</v>
      </c>
      <c r="G25" s="270">
        <v>48</v>
      </c>
      <c r="H25" s="269">
        <v>37</v>
      </c>
      <c r="I25" s="270">
        <v>17</v>
      </c>
      <c r="J25" s="270">
        <v>20</v>
      </c>
      <c r="K25" s="269">
        <v>174</v>
      </c>
      <c r="L25" s="270">
        <v>90</v>
      </c>
      <c r="M25" s="270">
        <v>84</v>
      </c>
      <c r="N25" s="269">
        <v>43</v>
      </c>
      <c r="O25" s="270">
        <v>19</v>
      </c>
      <c r="P25" s="270">
        <v>24</v>
      </c>
      <c r="Q25" s="269">
        <v>371</v>
      </c>
      <c r="R25" s="270">
        <v>175</v>
      </c>
      <c r="S25" s="270">
        <v>196</v>
      </c>
      <c r="T25" s="269">
        <v>209</v>
      </c>
      <c r="U25" s="270">
        <v>103</v>
      </c>
      <c r="V25" s="270">
        <v>106</v>
      </c>
      <c r="W25" s="269">
        <v>103</v>
      </c>
      <c r="X25" s="270">
        <v>55</v>
      </c>
      <c r="Y25" s="270">
        <v>48</v>
      </c>
      <c r="Z25" s="269">
        <v>202</v>
      </c>
      <c r="AA25" s="270">
        <v>103</v>
      </c>
      <c r="AB25" s="270">
        <v>99</v>
      </c>
      <c r="AC25" s="269">
        <v>81</v>
      </c>
      <c r="AD25" s="270">
        <v>48</v>
      </c>
      <c r="AE25" s="270">
        <v>33</v>
      </c>
      <c r="AF25" s="269">
        <v>372</v>
      </c>
      <c r="AG25" s="270">
        <v>170</v>
      </c>
      <c r="AH25" s="270">
        <v>202</v>
      </c>
      <c r="AI25" s="269">
        <v>543</v>
      </c>
      <c r="AJ25" s="270">
        <v>291</v>
      </c>
      <c r="AK25" s="270">
        <v>252</v>
      </c>
      <c r="AL25" s="269">
        <v>314</v>
      </c>
      <c r="AM25" s="270">
        <v>156</v>
      </c>
      <c r="AN25" s="270">
        <v>158</v>
      </c>
      <c r="AO25" s="269">
        <v>390</v>
      </c>
      <c r="AP25" s="270">
        <v>213</v>
      </c>
      <c r="AQ25" s="270">
        <v>177</v>
      </c>
      <c r="AR25" s="269">
        <v>1487</v>
      </c>
      <c r="AS25" s="270">
        <v>759</v>
      </c>
      <c r="AT25" s="270">
        <v>728</v>
      </c>
      <c r="AU25" s="269">
        <v>376</v>
      </c>
      <c r="AV25" s="270">
        <v>213</v>
      </c>
      <c r="AW25" s="270">
        <v>163</v>
      </c>
      <c r="AX25" s="269">
        <v>17</v>
      </c>
      <c r="AY25" s="270">
        <v>5</v>
      </c>
      <c r="AZ25" s="270">
        <v>12</v>
      </c>
      <c r="BA25" s="269">
        <v>10</v>
      </c>
      <c r="BB25" s="270">
        <v>4</v>
      </c>
      <c r="BC25" s="270">
        <v>6</v>
      </c>
      <c r="BD25" s="269">
        <v>17</v>
      </c>
      <c r="BE25" s="270">
        <v>10</v>
      </c>
      <c r="BF25" s="270">
        <v>7</v>
      </c>
      <c r="BG25" s="269">
        <v>21</v>
      </c>
      <c r="BH25" s="270">
        <v>4</v>
      </c>
      <c r="BI25" s="270">
        <v>17</v>
      </c>
      <c r="BJ25" s="269">
        <v>7</v>
      </c>
      <c r="BK25" s="270">
        <v>5</v>
      </c>
      <c r="BL25" s="270">
        <v>2</v>
      </c>
      <c r="BM25" s="269">
        <v>611</v>
      </c>
      <c r="BN25" s="270">
        <v>329</v>
      </c>
      <c r="BO25" s="272">
        <v>282</v>
      </c>
    </row>
    <row r="26" spans="1:67" s="256" customFormat="1" ht="15.75" x14ac:dyDescent="0.25">
      <c r="A26" s="233" t="s">
        <v>376</v>
      </c>
      <c r="B26" s="269">
        <v>4859</v>
      </c>
      <c r="C26" s="270">
        <v>2515</v>
      </c>
      <c r="D26" s="271">
        <v>2344</v>
      </c>
      <c r="E26" s="269">
        <v>116</v>
      </c>
      <c r="F26" s="270">
        <v>56</v>
      </c>
      <c r="G26" s="270">
        <v>60</v>
      </c>
      <c r="H26" s="269">
        <v>33</v>
      </c>
      <c r="I26" s="270">
        <v>17</v>
      </c>
      <c r="J26" s="270">
        <v>16</v>
      </c>
      <c r="K26" s="269">
        <v>142</v>
      </c>
      <c r="L26" s="270">
        <v>72</v>
      </c>
      <c r="M26" s="270">
        <v>70</v>
      </c>
      <c r="N26" s="269">
        <v>47</v>
      </c>
      <c r="O26" s="270">
        <v>20</v>
      </c>
      <c r="P26" s="270">
        <v>27</v>
      </c>
      <c r="Q26" s="269">
        <v>337</v>
      </c>
      <c r="R26" s="270">
        <v>162</v>
      </c>
      <c r="S26" s="270">
        <v>175</v>
      </c>
      <c r="T26" s="269">
        <v>189</v>
      </c>
      <c r="U26" s="270">
        <v>102</v>
      </c>
      <c r="V26" s="270">
        <v>87</v>
      </c>
      <c r="W26" s="269">
        <v>87</v>
      </c>
      <c r="X26" s="270">
        <v>50</v>
      </c>
      <c r="Y26" s="270">
        <v>37</v>
      </c>
      <c r="Z26" s="269">
        <v>170</v>
      </c>
      <c r="AA26" s="270">
        <v>91</v>
      </c>
      <c r="AB26" s="270">
        <v>79</v>
      </c>
      <c r="AC26" s="269">
        <v>78</v>
      </c>
      <c r="AD26" s="270">
        <v>38</v>
      </c>
      <c r="AE26" s="270">
        <v>40</v>
      </c>
      <c r="AF26" s="269">
        <v>352</v>
      </c>
      <c r="AG26" s="270">
        <v>176</v>
      </c>
      <c r="AH26" s="270">
        <v>176</v>
      </c>
      <c r="AI26" s="269">
        <v>504</v>
      </c>
      <c r="AJ26" s="270">
        <v>273</v>
      </c>
      <c r="AK26" s="270">
        <v>231</v>
      </c>
      <c r="AL26" s="269">
        <v>272</v>
      </c>
      <c r="AM26" s="270">
        <v>144</v>
      </c>
      <c r="AN26" s="270">
        <v>128</v>
      </c>
      <c r="AO26" s="269">
        <v>340</v>
      </c>
      <c r="AP26" s="270">
        <v>164</v>
      </c>
      <c r="AQ26" s="270">
        <v>176</v>
      </c>
      <c r="AR26" s="269">
        <v>1303</v>
      </c>
      <c r="AS26" s="270">
        <v>654</v>
      </c>
      <c r="AT26" s="270">
        <v>649</v>
      </c>
      <c r="AU26" s="269">
        <v>323</v>
      </c>
      <c r="AV26" s="270">
        <v>168</v>
      </c>
      <c r="AW26" s="270">
        <v>155</v>
      </c>
      <c r="AX26" s="269">
        <v>14</v>
      </c>
      <c r="AY26" s="270">
        <v>8</v>
      </c>
      <c r="AZ26" s="270">
        <v>6</v>
      </c>
      <c r="BA26" s="269">
        <v>3</v>
      </c>
      <c r="BB26" s="270">
        <v>2</v>
      </c>
      <c r="BC26" s="270">
        <v>1</v>
      </c>
      <c r="BD26" s="269">
        <v>21</v>
      </c>
      <c r="BE26" s="270">
        <v>14</v>
      </c>
      <c r="BF26" s="270">
        <v>7</v>
      </c>
      <c r="BG26" s="269">
        <v>8</v>
      </c>
      <c r="BH26" s="270">
        <v>7</v>
      </c>
      <c r="BI26" s="270">
        <v>1</v>
      </c>
      <c r="BJ26" s="269">
        <v>9</v>
      </c>
      <c r="BK26" s="270">
        <v>5</v>
      </c>
      <c r="BL26" s="270">
        <v>4</v>
      </c>
      <c r="BM26" s="269">
        <v>511</v>
      </c>
      <c r="BN26" s="270">
        <v>292</v>
      </c>
      <c r="BO26" s="272">
        <v>219</v>
      </c>
    </row>
    <row r="27" spans="1:67" s="256" customFormat="1" ht="15.75" x14ac:dyDescent="0.25">
      <c r="A27" s="233" t="s">
        <v>377</v>
      </c>
      <c r="B27" s="269">
        <v>4795</v>
      </c>
      <c r="C27" s="270">
        <v>2454</v>
      </c>
      <c r="D27" s="271">
        <v>2341</v>
      </c>
      <c r="E27" s="269">
        <v>100</v>
      </c>
      <c r="F27" s="270">
        <v>51</v>
      </c>
      <c r="G27" s="270">
        <v>49</v>
      </c>
      <c r="H27" s="269">
        <v>31</v>
      </c>
      <c r="I27" s="270">
        <v>14</v>
      </c>
      <c r="J27" s="270">
        <v>17</v>
      </c>
      <c r="K27" s="269">
        <v>147</v>
      </c>
      <c r="L27" s="270">
        <v>77</v>
      </c>
      <c r="M27" s="270">
        <v>70</v>
      </c>
      <c r="N27" s="269">
        <v>32</v>
      </c>
      <c r="O27" s="270">
        <v>20</v>
      </c>
      <c r="P27" s="270">
        <v>12</v>
      </c>
      <c r="Q27" s="269">
        <v>349</v>
      </c>
      <c r="R27" s="270">
        <v>182</v>
      </c>
      <c r="S27" s="270">
        <v>167</v>
      </c>
      <c r="T27" s="269">
        <v>203</v>
      </c>
      <c r="U27" s="270">
        <v>97</v>
      </c>
      <c r="V27" s="270">
        <v>106</v>
      </c>
      <c r="W27" s="269">
        <v>104</v>
      </c>
      <c r="X27" s="270">
        <v>58</v>
      </c>
      <c r="Y27" s="270">
        <v>46</v>
      </c>
      <c r="Z27" s="269">
        <v>187</v>
      </c>
      <c r="AA27" s="270">
        <v>98</v>
      </c>
      <c r="AB27" s="270">
        <v>89</v>
      </c>
      <c r="AC27" s="269">
        <v>74</v>
      </c>
      <c r="AD27" s="270">
        <v>42</v>
      </c>
      <c r="AE27" s="270">
        <v>32</v>
      </c>
      <c r="AF27" s="269">
        <v>311</v>
      </c>
      <c r="AG27" s="270">
        <v>154</v>
      </c>
      <c r="AH27" s="270">
        <v>157</v>
      </c>
      <c r="AI27" s="269">
        <v>546</v>
      </c>
      <c r="AJ27" s="270">
        <v>287</v>
      </c>
      <c r="AK27" s="270">
        <v>259</v>
      </c>
      <c r="AL27" s="269">
        <v>277</v>
      </c>
      <c r="AM27" s="270">
        <v>139</v>
      </c>
      <c r="AN27" s="270">
        <v>138</v>
      </c>
      <c r="AO27" s="269">
        <v>341</v>
      </c>
      <c r="AP27" s="270">
        <v>182</v>
      </c>
      <c r="AQ27" s="270">
        <v>159</v>
      </c>
      <c r="AR27" s="269">
        <v>1228</v>
      </c>
      <c r="AS27" s="270">
        <v>606</v>
      </c>
      <c r="AT27" s="270">
        <v>622</v>
      </c>
      <c r="AU27" s="269">
        <v>305</v>
      </c>
      <c r="AV27" s="270">
        <v>161</v>
      </c>
      <c r="AW27" s="270">
        <v>144</v>
      </c>
      <c r="AX27" s="269">
        <v>9</v>
      </c>
      <c r="AY27" s="270">
        <v>5</v>
      </c>
      <c r="AZ27" s="270">
        <v>4</v>
      </c>
      <c r="BA27" s="269">
        <v>6</v>
      </c>
      <c r="BB27" s="270">
        <v>3</v>
      </c>
      <c r="BC27" s="270">
        <v>3</v>
      </c>
      <c r="BD27" s="269">
        <v>17</v>
      </c>
      <c r="BE27" s="270">
        <v>7</v>
      </c>
      <c r="BF27" s="270">
        <v>10</v>
      </c>
      <c r="BG27" s="269">
        <v>9</v>
      </c>
      <c r="BH27" s="270">
        <v>2</v>
      </c>
      <c r="BI27" s="270">
        <v>7</v>
      </c>
      <c r="BJ27" s="269">
        <v>8</v>
      </c>
      <c r="BK27" s="270">
        <v>7</v>
      </c>
      <c r="BL27" s="270">
        <v>1</v>
      </c>
      <c r="BM27" s="269">
        <v>511</v>
      </c>
      <c r="BN27" s="270">
        <v>262</v>
      </c>
      <c r="BO27" s="272">
        <v>249</v>
      </c>
    </row>
    <row r="28" spans="1:67" s="256" customFormat="1" ht="15.75" x14ac:dyDescent="0.25">
      <c r="A28" s="233" t="s">
        <v>378</v>
      </c>
      <c r="B28" s="269">
        <v>5086</v>
      </c>
      <c r="C28" s="270">
        <v>2640</v>
      </c>
      <c r="D28" s="271">
        <v>2446</v>
      </c>
      <c r="E28" s="269">
        <v>106</v>
      </c>
      <c r="F28" s="270">
        <v>54</v>
      </c>
      <c r="G28" s="270">
        <v>52</v>
      </c>
      <c r="H28" s="269">
        <v>49</v>
      </c>
      <c r="I28" s="270">
        <v>34</v>
      </c>
      <c r="J28" s="270">
        <v>15</v>
      </c>
      <c r="K28" s="269">
        <v>152</v>
      </c>
      <c r="L28" s="270">
        <v>83</v>
      </c>
      <c r="M28" s="270">
        <v>69</v>
      </c>
      <c r="N28" s="269">
        <v>49</v>
      </c>
      <c r="O28" s="270">
        <v>25</v>
      </c>
      <c r="P28" s="270">
        <v>24</v>
      </c>
      <c r="Q28" s="269">
        <v>320</v>
      </c>
      <c r="R28" s="270">
        <v>163</v>
      </c>
      <c r="S28" s="270">
        <v>157</v>
      </c>
      <c r="T28" s="269">
        <v>234</v>
      </c>
      <c r="U28" s="270">
        <v>140</v>
      </c>
      <c r="V28" s="270">
        <v>94</v>
      </c>
      <c r="W28" s="269">
        <v>115</v>
      </c>
      <c r="X28" s="270">
        <v>62</v>
      </c>
      <c r="Y28" s="270">
        <v>53</v>
      </c>
      <c r="Z28" s="269">
        <v>178</v>
      </c>
      <c r="AA28" s="270">
        <v>94</v>
      </c>
      <c r="AB28" s="270">
        <v>84</v>
      </c>
      <c r="AC28" s="269">
        <v>89</v>
      </c>
      <c r="AD28" s="270">
        <v>35</v>
      </c>
      <c r="AE28" s="270">
        <v>54</v>
      </c>
      <c r="AF28" s="269">
        <v>364</v>
      </c>
      <c r="AG28" s="270">
        <v>184</v>
      </c>
      <c r="AH28" s="270">
        <v>180</v>
      </c>
      <c r="AI28" s="269">
        <v>627</v>
      </c>
      <c r="AJ28" s="270">
        <v>320</v>
      </c>
      <c r="AK28" s="270">
        <v>307</v>
      </c>
      <c r="AL28" s="269">
        <v>309</v>
      </c>
      <c r="AM28" s="270">
        <v>162</v>
      </c>
      <c r="AN28" s="270">
        <v>147</v>
      </c>
      <c r="AO28" s="269">
        <v>402</v>
      </c>
      <c r="AP28" s="270">
        <v>215</v>
      </c>
      <c r="AQ28" s="270">
        <v>187</v>
      </c>
      <c r="AR28" s="269">
        <v>1180</v>
      </c>
      <c r="AS28" s="270">
        <v>581</v>
      </c>
      <c r="AT28" s="270">
        <v>599</v>
      </c>
      <c r="AU28" s="269">
        <v>315</v>
      </c>
      <c r="AV28" s="270">
        <v>158</v>
      </c>
      <c r="AW28" s="270">
        <v>157</v>
      </c>
      <c r="AX28" s="269">
        <v>10</v>
      </c>
      <c r="AY28" s="270">
        <v>6</v>
      </c>
      <c r="AZ28" s="270">
        <v>4</v>
      </c>
      <c r="BA28" s="269">
        <v>5</v>
      </c>
      <c r="BB28" s="270">
        <v>4</v>
      </c>
      <c r="BC28" s="270">
        <v>1</v>
      </c>
      <c r="BD28" s="269">
        <v>14</v>
      </c>
      <c r="BE28" s="270">
        <v>7</v>
      </c>
      <c r="BF28" s="270">
        <v>7</v>
      </c>
      <c r="BG28" s="269">
        <v>14</v>
      </c>
      <c r="BH28" s="270">
        <v>8</v>
      </c>
      <c r="BI28" s="270">
        <v>6</v>
      </c>
      <c r="BJ28" s="269">
        <v>12</v>
      </c>
      <c r="BK28" s="270">
        <v>7</v>
      </c>
      <c r="BL28" s="270">
        <v>5</v>
      </c>
      <c r="BM28" s="269">
        <v>542</v>
      </c>
      <c r="BN28" s="270">
        <v>298</v>
      </c>
      <c r="BO28" s="272">
        <v>244</v>
      </c>
    </row>
    <row r="29" spans="1:67" s="256" customFormat="1" ht="15.75" x14ac:dyDescent="0.25">
      <c r="A29" s="233" t="s">
        <v>379</v>
      </c>
      <c r="B29" s="269">
        <v>5310</v>
      </c>
      <c r="C29" s="270">
        <v>2769</v>
      </c>
      <c r="D29" s="271">
        <v>2541</v>
      </c>
      <c r="E29" s="269">
        <v>121</v>
      </c>
      <c r="F29" s="270">
        <v>56</v>
      </c>
      <c r="G29" s="270">
        <v>65</v>
      </c>
      <c r="H29" s="269">
        <v>41</v>
      </c>
      <c r="I29" s="270">
        <v>19</v>
      </c>
      <c r="J29" s="270">
        <v>22</v>
      </c>
      <c r="K29" s="269">
        <v>186</v>
      </c>
      <c r="L29" s="270">
        <v>102</v>
      </c>
      <c r="M29" s="270">
        <v>84</v>
      </c>
      <c r="N29" s="269">
        <v>44</v>
      </c>
      <c r="O29" s="270">
        <v>28</v>
      </c>
      <c r="P29" s="270">
        <v>16</v>
      </c>
      <c r="Q29" s="269">
        <v>379</v>
      </c>
      <c r="R29" s="270">
        <v>204</v>
      </c>
      <c r="S29" s="270">
        <v>175</v>
      </c>
      <c r="T29" s="269">
        <v>247</v>
      </c>
      <c r="U29" s="270">
        <v>128</v>
      </c>
      <c r="V29" s="270">
        <v>119</v>
      </c>
      <c r="W29" s="269">
        <v>146</v>
      </c>
      <c r="X29" s="270">
        <v>84</v>
      </c>
      <c r="Y29" s="270">
        <v>62</v>
      </c>
      <c r="Z29" s="269">
        <v>234</v>
      </c>
      <c r="AA29" s="270">
        <v>123</v>
      </c>
      <c r="AB29" s="270">
        <v>111</v>
      </c>
      <c r="AC29" s="269">
        <v>68</v>
      </c>
      <c r="AD29" s="270">
        <v>45</v>
      </c>
      <c r="AE29" s="270">
        <v>23</v>
      </c>
      <c r="AF29" s="269">
        <v>400</v>
      </c>
      <c r="AG29" s="270">
        <v>211</v>
      </c>
      <c r="AH29" s="270">
        <v>189</v>
      </c>
      <c r="AI29" s="269">
        <v>578</v>
      </c>
      <c r="AJ29" s="270">
        <v>296</v>
      </c>
      <c r="AK29" s="270">
        <v>282</v>
      </c>
      <c r="AL29" s="269">
        <v>320</v>
      </c>
      <c r="AM29" s="270">
        <v>161</v>
      </c>
      <c r="AN29" s="270">
        <v>159</v>
      </c>
      <c r="AO29" s="269">
        <v>403</v>
      </c>
      <c r="AP29" s="270">
        <v>202</v>
      </c>
      <c r="AQ29" s="270">
        <v>201</v>
      </c>
      <c r="AR29" s="269">
        <v>1194</v>
      </c>
      <c r="AS29" s="270">
        <v>605</v>
      </c>
      <c r="AT29" s="270">
        <v>589</v>
      </c>
      <c r="AU29" s="269">
        <v>301</v>
      </c>
      <c r="AV29" s="270">
        <v>157</v>
      </c>
      <c r="AW29" s="270">
        <v>144</v>
      </c>
      <c r="AX29" s="269">
        <v>7</v>
      </c>
      <c r="AY29" s="270">
        <v>3</v>
      </c>
      <c r="AZ29" s="270">
        <v>4</v>
      </c>
      <c r="BA29" s="269">
        <v>12</v>
      </c>
      <c r="BB29" s="270">
        <v>7</v>
      </c>
      <c r="BC29" s="270">
        <v>5</v>
      </c>
      <c r="BD29" s="269">
        <v>31</v>
      </c>
      <c r="BE29" s="270">
        <v>22</v>
      </c>
      <c r="BF29" s="270">
        <v>9</v>
      </c>
      <c r="BG29" s="269">
        <v>16</v>
      </c>
      <c r="BH29" s="270">
        <v>10</v>
      </c>
      <c r="BI29" s="270">
        <v>6</v>
      </c>
      <c r="BJ29" s="269">
        <v>11</v>
      </c>
      <c r="BK29" s="270">
        <v>9</v>
      </c>
      <c r="BL29" s="270">
        <v>2</v>
      </c>
      <c r="BM29" s="269">
        <v>571</v>
      </c>
      <c r="BN29" s="270">
        <v>297</v>
      </c>
      <c r="BO29" s="272">
        <v>274</v>
      </c>
    </row>
    <row r="30" spans="1:67" s="256" customFormat="1" ht="15.75" customHeight="1" x14ac:dyDescent="0.25">
      <c r="A30" s="238" t="s">
        <v>46</v>
      </c>
      <c r="B30" s="266">
        <v>28407</v>
      </c>
      <c r="C30" s="263">
        <v>14936</v>
      </c>
      <c r="D30" s="267">
        <v>13471</v>
      </c>
      <c r="E30" s="266">
        <v>829</v>
      </c>
      <c r="F30" s="263">
        <v>468</v>
      </c>
      <c r="G30" s="263">
        <v>361</v>
      </c>
      <c r="H30" s="266">
        <v>394</v>
      </c>
      <c r="I30" s="263">
        <v>197</v>
      </c>
      <c r="J30" s="263">
        <v>197</v>
      </c>
      <c r="K30" s="266">
        <v>989</v>
      </c>
      <c r="L30" s="263">
        <v>573</v>
      </c>
      <c r="M30" s="263">
        <v>416</v>
      </c>
      <c r="N30" s="266">
        <v>252</v>
      </c>
      <c r="O30" s="263">
        <v>131</v>
      </c>
      <c r="P30" s="263">
        <v>121</v>
      </c>
      <c r="Q30" s="266">
        <v>1876</v>
      </c>
      <c r="R30" s="263">
        <v>1037</v>
      </c>
      <c r="S30" s="263">
        <v>839</v>
      </c>
      <c r="T30" s="266">
        <v>1744</v>
      </c>
      <c r="U30" s="263">
        <v>902</v>
      </c>
      <c r="V30" s="263">
        <v>842</v>
      </c>
      <c r="W30" s="266">
        <v>724</v>
      </c>
      <c r="X30" s="263">
        <v>367</v>
      </c>
      <c r="Y30" s="263">
        <v>357</v>
      </c>
      <c r="Z30" s="266">
        <v>1125</v>
      </c>
      <c r="AA30" s="263">
        <v>545</v>
      </c>
      <c r="AB30" s="263">
        <v>580</v>
      </c>
      <c r="AC30" s="266">
        <v>450</v>
      </c>
      <c r="AD30" s="263">
        <v>277</v>
      </c>
      <c r="AE30" s="263">
        <v>173</v>
      </c>
      <c r="AF30" s="266">
        <v>2201</v>
      </c>
      <c r="AG30" s="263">
        <v>1179</v>
      </c>
      <c r="AH30" s="263">
        <v>1022</v>
      </c>
      <c r="AI30" s="266">
        <v>3714</v>
      </c>
      <c r="AJ30" s="263">
        <v>1892</v>
      </c>
      <c r="AK30" s="263">
        <v>1822</v>
      </c>
      <c r="AL30" s="266">
        <v>1479</v>
      </c>
      <c r="AM30" s="263">
        <v>771</v>
      </c>
      <c r="AN30" s="263">
        <v>708</v>
      </c>
      <c r="AO30" s="266">
        <v>2214</v>
      </c>
      <c r="AP30" s="263">
        <v>1149</v>
      </c>
      <c r="AQ30" s="263">
        <v>1065</v>
      </c>
      <c r="AR30" s="266">
        <v>5451</v>
      </c>
      <c r="AS30" s="263">
        <v>2810</v>
      </c>
      <c r="AT30" s="263">
        <v>2641</v>
      </c>
      <c r="AU30" s="266">
        <v>1743</v>
      </c>
      <c r="AV30" s="263">
        <v>934</v>
      </c>
      <c r="AW30" s="263">
        <v>809</v>
      </c>
      <c r="AX30" s="266">
        <v>49</v>
      </c>
      <c r="AY30" s="263">
        <v>27</v>
      </c>
      <c r="AZ30" s="263">
        <v>22</v>
      </c>
      <c r="BA30" s="266">
        <v>51</v>
      </c>
      <c r="BB30" s="263">
        <v>28</v>
      </c>
      <c r="BC30" s="263">
        <v>23</v>
      </c>
      <c r="BD30" s="266">
        <v>223</v>
      </c>
      <c r="BE30" s="263">
        <v>130</v>
      </c>
      <c r="BF30" s="263">
        <v>93</v>
      </c>
      <c r="BG30" s="266">
        <v>58</v>
      </c>
      <c r="BH30" s="263">
        <v>40</v>
      </c>
      <c r="BI30" s="263">
        <v>18</v>
      </c>
      <c r="BJ30" s="266">
        <v>45</v>
      </c>
      <c r="BK30" s="263">
        <v>25</v>
      </c>
      <c r="BL30" s="263">
        <v>20</v>
      </c>
      <c r="BM30" s="266">
        <v>2796</v>
      </c>
      <c r="BN30" s="263">
        <v>1454</v>
      </c>
      <c r="BO30" s="268">
        <v>1342</v>
      </c>
    </row>
    <row r="31" spans="1:67" s="256" customFormat="1" ht="15.75" x14ac:dyDescent="0.25">
      <c r="A31" s="233" t="s">
        <v>380</v>
      </c>
      <c r="B31" s="269">
        <v>5018</v>
      </c>
      <c r="C31" s="270">
        <v>2584</v>
      </c>
      <c r="D31" s="271">
        <v>2434</v>
      </c>
      <c r="E31" s="269">
        <v>128</v>
      </c>
      <c r="F31" s="270">
        <v>65</v>
      </c>
      <c r="G31" s="270">
        <v>63</v>
      </c>
      <c r="H31" s="269">
        <v>63</v>
      </c>
      <c r="I31" s="270">
        <v>28</v>
      </c>
      <c r="J31" s="270">
        <v>35</v>
      </c>
      <c r="K31" s="269">
        <v>162</v>
      </c>
      <c r="L31" s="270">
        <v>101</v>
      </c>
      <c r="M31" s="270">
        <v>61</v>
      </c>
      <c r="N31" s="269">
        <v>39</v>
      </c>
      <c r="O31" s="270">
        <v>21</v>
      </c>
      <c r="P31" s="270">
        <v>18</v>
      </c>
      <c r="Q31" s="269">
        <v>292</v>
      </c>
      <c r="R31" s="270">
        <v>135</v>
      </c>
      <c r="S31" s="270">
        <v>157</v>
      </c>
      <c r="T31" s="269">
        <v>279</v>
      </c>
      <c r="U31" s="270">
        <v>146</v>
      </c>
      <c r="V31" s="270">
        <v>133</v>
      </c>
      <c r="W31" s="269">
        <v>116</v>
      </c>
      <c r="X31" s="270">
        <v>56</v>
      </c>
      <c r="Y31" s="270">
        <v>60</v>
      </c>
      <c r="Z31" s="269">
        <v>204</v>
      </c>
      <c r="AA31" s="270">
        <v>100</v>
      </c>
      <c r="AB31" s="270">
        <v>104</v>
      </c>
      <c r="AC31" s="269">
        <v>86</v>
      </c>
      <c r="AD31" s="270">
        <v>45</v>
      </c>
      <c r="AE31" s="270">
        <v>41</v>
      </c>
      <c r="AF31" s="269">
        <v>395</v>
      </c>
      <c r="AG31" s="270">
        <v>223</v>
      </c>
      <c r="AH31" s="270">
        <v>172</v>
      </c>
      <c r="AI31" s="269">
        <v>598</v>
      </c>
      <c r="AJ31" s="270">
        <v>305</v>
      </c>
      <c r="AK31" s="270">
        <v>293</v>
      </c>
      <c r="AL31" s="269">
        <v>281</v>
      </c>
      <c r="AM31" s="270">
        <v>135</v>
      </c>
      <c r="AN31" s="270">
        <v>146</v>
      </c>
      <c r="AO31" s="269">
        <v>404</v>
      </c>
      <c r="AP31" s="270">
        <v>219</v>
      </c>
      <c r="AQ31" s="270">
        <v>185</v>
      </c>
      <c r="AR31" s="269">
        <v>1079</v>
      </c>
      <c r="AS31" s="270">
        <v>536</v>
      </c>
      <c r="AT31" s="270">
        <v>543</v>
      </c>
      <c r="AU31" s="269">
        <v>330</v>
      </c>
      <c r="AV31" s="270">
        <v>169</v>
      </c>
      <c r="AW31" s="270">
        <v>161</v>
      </c>
      <c r="AX31" s="269">
        <v>9</v>
      </c>
      <c r="AY31" s="270">
        <v>6</v>
      </c>
      <c r="AZ31" s="270">
        <v>3</v>
      </c>
      <c r="BA31" s="269">
        <v>9</v>
      </c>
      <c r="BB31" s="270">
        <v>6</v>
      </c>
      <c r="BC31" s="270">
        <v>3</v>
      </c>
      <c r="BD31" s="269">
        <v>33</v>
      </c>
      <c r="BE31" s="270">
        <v>20</v>
      </c>
      <c r="BF31" s="270">
        <v>13</v>
      </c>
      <c r="BG31" s="269">
        <v>5</v>
      </c>
      <c r="BH31" s="270">
        <v>4</v>
      </c>
      <c r="BI31" s="270">
        <v>1</v>
      </c>
      <c r="BJ31" s="269">
        <v>6</v>
      </c>
      <c r="BK31" s="270">
        <v>3</v>
      </c>
      <c r="BL31" s="270">
        <v>3</v>
      </c>
      <c r="BM31" s="269">
        <v>500</v>
      </c>
      <c r="BN31" s="270">
        <v>261</v>
      </c>
      <c r="BO31" s="272">
        <v>239</v>
      </c>
    </row>
    <row r="32" spans="1:67" s="256" customFormat="1" ht="15.75" x14ac:dyDescent="0.25">
      <c r="A32" s="233" t="s">
        <v>381</v>
      </c>
      <c r="B32" s="269">
        <v>5693</v>
      </c>
      <c r="C32" s="270">
        <v>3015</v>
      </c>
      <c r="D32" s="271">
        <v>2678</v>
      </c>
      <c r="E32" s="269">
        <v>164</v>
      </c>
      <c r="F32" s="270">
        <v>95</v>
      </c>
      <c r="G32" s="270">
        <v>69</v>
      </c>
      <c r="H32" s="269">
        <v>72</v>
      </c>
      <c r="I32" s="270">
        <v>37</v>
      </c>
      <c r="J32" s="270">
        <v>35</v>
      </c>
      <c r="K32" s="269">
        <v>198</v>
      </c>
      <c r="L32" s="270">
        <v>125</v>
      </c>
      <c r="M32" s="270">
        <v>73</v>
      </c>
      <c r="N32" s="269">
        <v>43</v>
      </c>
      <c r="O32" s="270">
        <v>24</v>
      </c>
      <c r="P32" s="270">
        <v>19</v>
      </c>
      <c r="Q32" s="269">
        <v>375</v>
      </c>
      <c r="R32" s="270">
        <v>202</v>
      </c>
      <c r="S32" s="270">
        <v>173</v>
      </c>
      <c r="T32" s="269">
        <v>348</v>
      </c>
      <c r="U32" s="270">
        <v>177</v>
      </c>
      <c r="V32" s="270">
        <v>171</v>
      </c>
      <c r="W32" s="269">
        <v>132</v>
      </c>
      <c r="X32" s="270">
        <v>65</v>
      </c>
      <c r="Y32" s="270">
        <v>67</v>
      </c>
      <c r="Z32" s="269">
        <v>212</v>
      </c>
      <c r="AA32" s="270">
        <v>105</v>
      </c>
      <c r="AB32" s="270">
        <v>107</v>
      </c>
      <c r="AC32" s="269">
        <v>89</v>
      </c>
      <c r="AD32" s="270">
        <v>53</v>
      </c>
      <c r="AE32" s="270">
        <v>36</v>
      </c>
      <c r="AF32" s="269">
        <v>390</v>
      </c>
      <c r="AG32" s="270">
        <v>211</v>
      </c>
      <c r="AH32" s="270">
        <v>179</v>
      </c>
      <c r="AI32" s="269">
        <v>772</v>
      </c>
      <c r="AJ32" s="270">
        <v>394</v>
      </c>
      <c r="AK32" s="270">
        <v>378</v>
      </c>
      <c r="AL32" s="269">
        <v>325</v>
      </c>
      <c r="AM32" s="270">
        <v>164</v>
      </c>
      <c r="AN32" s="270">
        <v>161</v>
      </c>
      <c r="AO32" s="269">
        <v>428</v>
      </c>
      <c r="AP32" s="270">
        <v>226</v>
      </c>
      <c r="AQ32" s="270">
        <v>202</v>
      </c>
      <c r="AR32" s="269">
        <v>1158</v>
      </c>
      <c r="AS32" s="270">
        <v>633</v>
      </c>
      <c r="AT32" s="270">
        <v>525</v>
      </c>
      <c r="AU32" s="269">
        <v>333</v>
      </c>
      <c r="AV32" s="270">
        <v>173</v>
      </c>
      <c r="AW32" s="270">
        <v>160</v>
      </c>
      <c r="AX32" s="269">
        <v>7</v>
      </c>
      <c r="AY32" s="270">
        <v>5</v>
      </c>
      <c r="AZ32" s="270">
        <v>2</v>
      </c>
      <c r="BA32" s="269">
        <v>13</v>
      </c>
      <c r="BB32" s="270">
        <v>4</v>
      </c>
      <c r="BC32" s="270">
        <v>9</v>
      </c>
      <c r="BD32" s="269">
        <v>37</v>
      </c>
      <c r="BE32" s="270">
        <v>19</v>
      </c>
      <c r="BF32" s="270">
        <v>18</v>
      </c>
      <c r="BG32" s="269">
        <v>10</v>
      </c>
      <c r="BH32" s="270">
        <v>4</v>
      </c>
      <c r="BI32" s="270">
        <v>6</v>
      </c>
      <c r="BJ32" s="269">
        <v>6</v>
      </c>
      <c r="BK32" s="270">
        <v>3</v>
      </c>
      <c r="BL32" s="270">
        <v>3</v>
      </c>
      <c r="BM32" s="269">
        <v>581</v>
      </c>
      <c r="BN32" s="270">
        <v>296</v>
      </c>
      <c r="BO32" s="272">
        <v>285</v>
      </c>
    </row>
    <row r="33" spans="1:67" s="256" customFormat="1" ht="15.75" x14ac:dyDescent="0.25">
      <c r="A33" s="233" t="s">
        <v>382</v>
      </c>
      <c r="B33" s="269">
        <v>6309</v>
      </c>
      <c r="C33" s="270">
        <v>3279</v>
      </c>
      <c r="D33" s="271">
        <v>3030</v>
      </c>
      <c r="E33" s="269">
        <v>176</v>
      </c>
      <c r="F33" s="270">
        <v>103</v>
      </c>
      <c r="G33" s="270">
        <v>73</v>
      </c>
      <c r="H33" s="269">
        <v>80</v>
      </c>
      <c r="I33" s="270">
        <v>41</v>
      </c>
      <c r="J33" s="270">
        <v>39</v>
      </c>
      <c r="K33" s="269">
        <v>230</v>
      </c>
      <c r="L33" s="270">
        <v>125</v>
      </c>
      <c r="M33" s="270">
        <v>105</v>
      </c>
      <c r="N33" s="269">
        <v>59</v>
      </c>
      <c r="O33" s="270">
        <v>25</v>
      </c>
      <c r="P33" s="270">
        <v>34</v>
      </c>
      <c r="Q33" s="269">
        <v>435</v>
      </c>
      <c r="R33" s="270">
        <v>248</v>
      </c>
      <c r="S33" s="270">
        <v>187</v>
      </c>
      <c r="T33" s="269">
        <v>365</v>
      </c>
      <c r="U33" s="270">
        <v>181</v>
      </c>
      <c r="V33" s="270">
        <v>184</v>
      </c>
      <c r="W33" s="269">
        <v>156</v>
      </c>
      <c r="X33" s="270">
        <v>87</v>
      </c>
      <c r="Y33" s="270">
        <v>69</v>
      </c>
      <c r="Z33" s="269">
        <v>270</v>
      </c>
      <c r="AA33" s="270">
        <v>135</v>
      </c>
      <c r="AB33" s="270">
        <v>135</v>
      </c>
      <c r="AC33" s="269">
        <v>101</v>
      </c>
      <c r="AD33" s="270">
        <v>60</v>
      </c>
      <c r="AE33" s="270">
        <v>41</v>
      </c>
      <c r="AF33" s="269">
        <v>462</v>
      </c>
      <c r="AG33" s="270">
        <v>243</v>
      </c>
      <c r="AH33" s="270">
        <v>219</v>
      </c>
      <c r="AI33" s="269">
        <v>846</v>
      </c>
      <c r="AJ33" s="270">
        <v>418</v>
      </c>
      <c r="AK33" s="270">
        <v>428</v>
      </c>
      <c r="AL33" s="269">
        <v>320</v>
      </c>
      <c r="AM33" s="270">
        <v>181</v>
      </c>
      <c r="AN33" s="270">
        <v>139</v>
      </c>
      <c r="AO33" s="269">
        <v>486</v>
      </c>
      <c r="AP33" s="270">
        <v>242</v>
      </c>
      <c r="AQ33" s="270">
        <v>244</v>
      </c>
      <c r="AR33" s="269">
        <v>1221</v>
      </c>
      <c r="AS33" s="270">
        <v>628</v>
      </c>
      <c r="AT33" s="270">
        <v>593</v>
      </c>
      <c r="AU33" s="269">
        <v>389</v>
      </c>
      <c r="AV33" s="270">
        <v>192</v>
      </c>
      <c r="AW33" s="270">
        <v>197</v>
      </c>
      <c r="AX33" s="269">
        <v>10</v>
      </c>
      <c r="AY33" s="270">
        <v>5</v>
      </c>
      <c r="AZ33" s="270">
        <v>5</v>
      </c>
      <c r="BA33" s="269">
        <v>11</v>
      </c>
      <c r="BB33" s="270">
        <v>4</v>
      </c>
      <c r="BC33" s="270">
        <v>7</v>
      </c>
      <c r="BD33" s="269">
        <v>41</v>
      </c>
      <c r="BE33" s="270">
        <v>18</v>
      </c>
      <c r="BF33" s="270">
        <v>23</v>
      </c>
      <c r="BG33" s="269">
        <v>11</v>
      </c>
      <c r="BH33" s="270">
        <v>8</v>
      </c>
      <c r="BI33" s="270">
        <v>3</v>
      </c>
      <c r="BJ33" s="269">
        <v>10</v>
      </c>
      <c r="BK33" s="270">
        <v>5</v>
      </c>
      <c r="BL33" s="270">
        <v>5</v>
      </c>
      <c r="BM33" s="269">
        <v>630</v>
      </c>
      <c r="BN33" s="270">
        <v>330</v>
      </c>
      <c r="BO33" s="272">
        <v>300</v>
      </c>
    </row>
    <row r="34" spans="1:67" s="256" customFormat="1" ht="15.75" x14ac:dyDescent="0.25">
      <c r="A34" s="233" t="s">
        <v>383</v>
      </c>
      <c r="B34" s="269">
        <v>5784</v>
      </c>
      <c r="C34" s="270">
        <v>3078</v>
      </c>
      <c r="D34" s="271">
        <v>2706</v>
      </c>
      <c r="E34" s="269">
        <v>178</v>
      </c>
      <c r="F34" s="270">
        <v>103</v>
      </c>
      <c r="G34" s="270">
        <v>75</v>
      </c>
      <c r="H34" s="269">
        <v>92</v>
      </c>
      <c r="I34" s="270">
        <v>45</v>
      </c>
      <c r="J34" s="270">
        <v>47</v>
      </c>
      <c r="K34" s="269">
        <v>195</v>
      </c>
      <c r="L34" s="270">
        <v>102</v>
      </c>
      <c r="M34" s="270">
        <v>93</v>
      </c>
      <c r="N34" s="269">
        <v>54</v>
      </c>
      <c r="O34" s="270">
        <v>29</v>
      </c>
      <c r="P34" s="270">
        <v>25</v>
      </c>
      <c r="Q34" s="269">
        <v>390</v>
      </c>
      <c r="R34" s="270">
        <v>229</v>
      </c>
      <c r="S34" s="270">
        <v>161</v>
      </c>
      <c r="T34" s="269">
        <v>385</v>
      </c>
      <c r="U34" s="270">
        <v>193</v>
      </c>
      <c r="V34" s="270">
        <v>192</v>
      </c>
      <c r="W34" s="269">
        <v>160</v>
      </c>
      <c r="X34" s="270">
        <v>76</v>
      </c>
      <c r="Y34" s="270">
        <v>84</v>
      </c>
      <c r="Z34" s="269">
        <v>226</v>
      </c>
      <c r="AA34" s="270">
        <v>116</v>
      </c>
      <c r="AB34" s="270">
        <v>110</v>
      </c>
      <c r="AC34" s="269">
        <v>86</v>
      </c>
      <c r="AD34" s="270">
        <v>64</v>
      </c>
      <c r="AE34" s="270">
        <v>22</v>
      </c>
      <c r="AF34" s="269">
        <v>486</v>
      </c>
      <c r="AG34" s="270">
        <v>255</v>
      </c>
      <c r="AH34" s="270">
        <v>231</v>
      </c>
      <c r="AI34" s="269">
        <v>734</v>
      </c>
      <c r="AJ34" s="270">
        <v>388</v>
      </c>
      <c r="AK34" s="270">
        <v>346</v>
      </c>
      <c r="AL34" s="269">
        <v>287</v>
      </c>
      <c r="AM34" s="270">
        <v>145</v>
      </c>
      <c r="AN34" s="270">
        <v>142</v>
      </c>
      <c r="AO34" s="269">
        <v>470</v>
      </c>
      <c r="AP34" s="270">
        <v>252</v>
      </c>
      <c r="AQ34" s="270">
        <v>218</v>
      </c>
      <c r="AR34" s="269">
        <v>1025</v>
      </c>
      <c r="AS34" s="270">
        <v>522</v>
      </c>
      <c r="AT34" s="270">
        <v>503</v>
      </c>
      <c r="AU34" s="269">
        <v>334</v>
      </c>
      <c r="AV34" s="270">
        <v>187</v>
      </c>
      <c r="AW34" s="270">
        <v>147</v>
      </c>
      <c r="AX34" s="269">
        <v>13</v>
      </c>
      <c r="AY34" s="270">
        <v>7</v>
      </c>
      <c r="AZ34" s="270">
        <v>6</v>
      </c>
      <c r="BA34" s="269">
        <v>13</v>
      </c>
      <c r="BB34" s="270">
        <v>11</v>
      </c>
      <c r="BC34" s="270">
        <v>2</v>
      </c>
      <c r="BD34" s="269">
        <v>61</v>
      </c>
      <c r="BE34" s="270">
        <v>38</v>
      </c>
      <c r="BF34" s="270">
        <v>23</v>
      </c>
      <c r="BG34" s="269">
        <v>18</v>
      </c>
      <c r="BH34" s="270">
        <v>16</v>
      </c>
      <c r="BI34" s="270">
        <v>2</v>
      </c>
      <c r="BJ34" s="269">
        <v>13</v>
      </c>
      <c r="BK34" s="270">
        <v>7</v>
      </c>
      <c r="BL34" s="270">
        <v>6</v>
      </c>
      <c r="BM34" s="269">
        <v>564</v>
      </c>
      <c r="BN34" s="270">
        <v>293</v>
      </c>
      <c r="BO34" s="272">
        <v>271</v>
      </c>
    </row>
    <row r="35" spans="1:67" s="273" customFormat="1" ht="15.75" x14ac:dyDescent="0.25">
      <c r="A35" s="233" t="s">
        <v>384</v>
      </c>
      <c r="B35" s="269">
        <v>5603</v>
      </c>
      <c r="C35" s="270">
        <v>2980</v>
      </c>
      <c r="D35" s="271">
        <v>2623</v>
      </c>
      <c r="E35" s="269">
        <v>183</v>
      </c>
      <c r="F35" s="270">
        <v>102</v>
      </c>
      <c r="G35" s="270">
        <v>81</v>
      </c>
      <c r="H35" s="269">
        <v>87</v>
      </c>
      <c r="I35" s="270">
        <v>46</v>
      </c>
      <c r="J35" s="270">
        <v>41</v>
      </c>
      <c r="K35" s="269">
        <v>204</v>
      </c>
      <c r="L35" s="270">
        <v>120</v>
      </c>
      <c r="M35" s="270">
        <v>84</v>
      </c>
      <c r="N35" s="269">
        <v>57</v>
      </c>
      <c r="O35" s="270">
        <v>32</v>
      </c>
      <c r="P35" s="270">
        <v>25</v>
      </c>
      <c r="Q35" s="269">
        <v>384</v>
      </c>
      <c r="R35" s="270">
        <v>223</v>
      </c>
      <c r="S35" s="270">
        <v>161</v>
      </c>
      <c r="T35" s="269">
        <v>367</v>
      </c>
      <c r="U35" s="270">
        <v>205</v>
      </c>
      <c r="V35" s="270">
        <v>162</v>
      </c>
      <c r="W35" s="269">
        <v>160</v>
      </c>
      <c r="X35" s="270">
        <v>83</v>
      </c>
      <c r="Y35" s="270">
        <v>77</v>
      </c>
      <c r="Z35" s="269">
        <v>213</v>
      </c>
      <c r="AA35" s="270">
        <v>89</v>
      </c>
      <c r="AB35" s="270">
        <v>124</v>
      </c>
      <c r="AC35" s="269">
        <v>88</v>
      </c>
      <c r="AD35" s="270">
        <v>55</v>
      </c>
      <c r="AE35" s="270">
        <v>33</v>
      </c>
      <c r="AF35" s="269">
        <v>468</v>
      </c>
      <c r="AG35" s="270">
        <v>247</v>
      </c>
      <c r="AH35" s="270">
        <v>221</v>
      </c>
      <c r="AI35" s="269">
        <v>764</v>
      </c>
      <c r="AJ35" s="270">
        <v>387</v>
      </c>
      <c r="AK35" s="270">
        <v>377</v>
      </c>
      <c r="AL35" s="269">
        <v>266</v>
      </c>
      <c r="AM35" s="270">
        <v>146</v>
      </c>
      <c r="AN35" s="270">
        <v>120</v>
      </c>
      <c r="AO35" s="269">
        <v>426</v>
      </c>
      <c r="AP35" s="270">
        <v>210</v>
      </c>
      <c r="AQ35" s="270">
        <v>216</v>
      </c>
      <c r="AR35" s="269">
        <v>968</v>
      </c>
      <c r="AS35" s="270">
        <v>491</v>
      </c>
      <c r="AT35" s="270">
        <v>477</v>
      </c>
      <c r="AU35" s="269">
        <v>357</v>
      </c>
      <c r="AV35" s="270">
        <v>213</v>
      </c>
      <c r="AW35" s="270">
        <v>144</v>
      </c>
      <c r="AX35" s="269">
        <v>10</v>
      </c>
      <c r="AY35" s="270">
        <v>4</v>
      </c>
      <c r="AZ35" s="270">
        <v>6</v>
      </c>
      <c r="BA35" s="269">
        <v>5</v>
      </c>
      <c r="BB35" s="270">
        <v>3</v>
      </c>
      <c r="BC35" s="270">
        <v>2</v>
      </c>
      <c r="BD35" s="269">
        <v>51</v>
      </c>
      <c r="BE35" s="270">
        <v>35</v>
      </c>
      <c r="BF35" s="270">
        <v>16</v>
      </c>
      <c r="BG35" s="269">
        <v>14</v>
      </c>
      <c r="BH35" s="270">
        <v>8</v>
      </c>
      <c r="BI35" s="270">
        <v>6</v>
      </c>
      <c r="BJ35" s="269">
        <v>10</v>
      </c>
      <c r="BK35" s="270">
        <v>7</v>
      </c>
      <c r="BL35" s="270">
        <v>3</v>
      </c>
      <c r="BM35" s="269">
        <v>521</v>
      </c>
      <c r="BN35" s="270">
        <v>274</v>
      </c>
      <c r="BO35" s="272">
        <v>247</v>
      </c>
    </row>
    <row r="36" spans="1:67" s="256" customFormat="1" ht="15" customHeight="1" x14ac:dyDescent="0.25">
      <c r="A36" s="239" t="s">
        <v>40</v>
      </c>
      <c r="B36" s="266">
        <v>28313</v>
      </c>
      <c r="C36" s="263">
        <v>15141</v>
      </c>
      <c r="D36" s="267">
        <v>13172</v>
      </c>
      <c r="E36" s="266">
        <v>818</v>
      </c>
      <c r="F36" s="263">
        <v>469</v>
      </c>
      <c r="G36" s="263">
        <v>349</v>
      </c>
      <c r="H36" s="266">
        <v>538</v>
      </c>
      <c r="I36" s="263">
        <v>271</v>
      </c>
      <c r="J36" s="263">
        <v>267</v>
      </c>
      <c r="K36" s="266">
        <v>1019</v>
      </c>
      <c r="L36" s="263">
        <v>547</v>
      </c>
      <c r="M36" s="263">
        <v>472</v>
      </c>
      <c r="N36" s="266">
        <v>302</v>
      </c>
      <c r="O36" s="263">
        <v>176</v>
      </c>
      <c r="P36" s="263">
        <v>126</v>
      </c>
      <c r="Q36" s="266">
        <v>2002</v>
      </c>
      <c r="R36" s="263">
        <v>1101</v>
      </c>
      <c r="S36" s="263">
        <v>901</v>
      </c>
      <c r="T36" s="266">
        <v>2250</v>
      </c>
      <c r="U36" s="263">
        <v>1215</v>
      </c>
      <c r="V36" s="263">
        <v>1035</v>
      </c>
      <c r="W36" s="266">
        <v>844</v>
      </c>
      <c r="X36" s="263">
        <v>464</v>
      </c>
      <c r="Y36" s="263">
        <v>380</v>
      </c>
      <c r="Z36" s="266">
        <v>1100</v>
      </c>
      <c r="AA36" s="263">
        <v>577</v>
      </c>
      <c r="AB36" s="263">
        <v>523</v>
      </c>
      <c r="AC36" s="266">
        <v>444</v>
      </c>
      <c r="AD36" s="263">
        <v>226</v>
      </c>
      <c r="AE36" s="263">
        <v>218</v>
      </c>
      <c r="AF36" s="266">
        <v>2483</v>
      </c>
      <c r="AG36" s="263">
        <v>1298</v>
      </c>
      <c r="AH36" s="263">
        <v>1185</v>
      </c>
      <c r="AI36" s="266">
        <v>3994</v>
      </c>
      <c r="AJ36" s="263">
        <v>2143</v>
      </c>
      <c r="AK36" s="263">
        <v>1851</v>
      </c>
      <c r="AL36" s="266">
        <v>1202</v>
      </c>
      <c r="AM36" s="263">
        <v>611</v>
      </c>
      <c r="AN36" s="263">
        <v>591</v>
      </c>
      <c r="AO36" s="266">
        <v>2173</v>
      </c>
      <c r="AP36" s="263">
        <v>1069</v>
      </c>
      <c r="AQ36" s="263">
        <v>1104</v>
      </c>
      <c r="AR36" s="266">
        <v>4194</v>
      </c>
      <c r="AS36" s="263">
        <v>2226</v>
      </c>
      <c r="AT36" s="263">
        <v>1968</v>
      </c>
      <c r="AU36" s="266">
        <v>1924</v>
      </c>
      <c r="AV36" s="263">
        <v>1094</v>
      </c>
      <c r="AW36" s="263">
        <v>830</v>
      </c>
      <c r="AX36" s="266">
        <v>84</v>
      </c>
      <c r="AY36" s="263">
        <v>54</v>
      </c>
      <c r="AZ36" s="263">
        <v>30</v>
      </c>
      <c r="BA36" s="266">
        <v>79</v>
      </c>
      <c r="BB36" s="263">
        <v>49</v>
      </c>
      <c r="BC36" s="263">
        <v>30</v>
      </c>
      <c r="BD36" s="266">
        <v>347</v>
      </c>
      <c r="BE36" s="263">
        <v>215</v>
      </c>
      <c r="BF36" s="263">
        <v>132</v>
      </c>
      <c r="BG36" s="266">
        <v>73</v>
      </c>
      <c r="BH36" s="263">
        <v>49</v>
      </c>
      <c r="BI36" s="263">
        <v>24</v>
      </c>
      <c r="BJ36" s="266">
        <v>70</v>
      </c>
      <c r="BK36" s="263">
        <v>39</v>
      </c>
      <c r="BL36" s="263">
        <v>31</v>
      </c>
      <c r="BM36" s="266">
        <v>2373</v>
      </c>
      <c r="BN36" s="263">
        <v>1248</v>
      </c>
      <c r="BO36" s="268">
        <v>1125</v>
      </c>
    </row>
    <row r="37" spans="1:67" s="256" customFormat="1" ht="15.75" x14ac:dyDescent="0.25">
      <c r="A37" s="240" t="s">
        <v>385</v>
      </c>
      <c r="B37" s="269">
        <v>5851</v>
      </c>
      <c r="C37" s="270">
        <v>3126</v>
      </c>
      <c r="D37" s="271">
        <v>2725</v>
      </c>
      <c r="E37" s="269">
        <v>181</v>
      </c>
      <c r="F37" s="270">
        <v>106</v>
      </c>
      <c r="G37" s="270">
        <v>75</v>
      </c>
      <c r="H37" s="269">
        <v>111</v>
      </c>
      <c r="I37" s="270">
        <v>52</v>
      </c>
      <c r="J37" s="270">
        <v>59</v>
      </c>
      <c r="K37" s="269">
        <v>203</v>
      </c>
      <c r="L37" s="270">
        <v>108</v>
      </c>
      <c r="M37" s="270">
        <v>95</v>
      </c>
      <c r="N37" s="269">
        <v>74</v>
      </c>
      <c r="O37" s="270">
        <v>47</v>
      </c>
      <c r="P37" s="270">
        <v>27</v>
      </c>
      <c r="Q37" s="269">
        <v>393</v>
      </c>
      <c r="R37" s="270">
        <v>217</v>
      </c>
      <c r="S37" s="270">
        <v>176</v>
      </c>
      <c r="T37" s="269">
        <v>389</v>
      </c>
      <c r="U37" s="270">
        <v>210</v>
      </c>
      <c r="V37" s="270">
        <v>179</v>
      </c>
      <c r="W37" s="269">
        <v>175</v>
      </c>
      <c r="X37" s="270">
        <v>109</v>
      </c>
      <c r="Y37" s="270">
        <v>66</v>
      </c>
      <c r="Z37" s="269">
        <v>217</v>
      </c>
      <c r="AA37" s="270">
        <v>112</v>
      </c>
      <c r="AB37" s="270">
        <v>105</v>
      </c>
      <c r="AC37" s="269">
        <v>101</v>
      </c>
      <c r="AD37" s="270">
        <v>43</v>
      </c>
      <c r="AE37" s="270">
        <v>58</v>
      </c>
      <c r="AF37" s="269">
        <v>495</v>
      </c>
      <c r="AG37" s="270">
        <v>260</v>
      </c>
      <c r="AH37" s="270">
        <v>235</v>
      </c>
      <c r="AI37" s="269">
        <v>754</v>
      </c>
      <c r="AJ37" s="270">
        <v>410</v>
      </c>
      <c r="AK37" s="270">
        <v>344</v>
      </c>
      <c r="AL37" s="269">
        <v>275</v>
      </c>
      <c r="AM37" s="270">
        <v>140</v>
      </c>
      <c r="AN37" s="270">
        <v>135</v>
      </c>
      <c r="AO37" s="269">
        <v>481</v>
      </c>
      <c r="AP37" s="270">
        <v>244</v>
      </c>
      <c r="AQ37" s="270">
        <v>237</v>
      </c>
      <c r="AR37" s="269">
        <v>962</v>
      </c>
      <c r="AS37" s="270">
        <v>496</v>
      </c>
      <c r="AT37" s="270">
        <v>466</v>
      </c>
      <c r="AU37" s="269">
        <v>409</v>
      </c>
      <c r="AV37" s="270">
        <v>231</v>
      </c>
      <c r="AW37" s="270">
        <v>178</v>
      </c>
      <c r="AX37" s="269">
        <v>16</v>
      </c>
      <c r="AY37" s="270">
        <v>9</v>
      </c>
      <c r="AZ37" s="270">
        <v>7</v>
      </c>
      <c r="BA37" s="269">
        <v>13</v>
      </c>
      <c r="BB37" s="270">
        <v>7</v>
      </c>
      <c r="BC37" s="270">
        <v>6</v>
      </c>
      <c r="BD37" s="269">
        <v>51</v>
      </c>
      <c r="BE37" s="270">
        <v>30</v>
      </c>
      <c r="BF37" s="270">
        <v>21</v>
      </c>
      <c r="BG37" s="269">
        <v>8</v>
      </c>
      <c r="BH37" s="270">
        <v>6</v>
      </c>
      <c r="BI37" s="270">
        <v>2</v>
      </c>
      <c r="BJ37" s="269">
        <v>8</v>
      </c>
      <c r="BK37" s="270">
        <v>5</v>
      </c>
      <c r="BL37" s="270">
        <v>3</v>
      </c>
      <c r="BM37" s="269">
        <v>535</v>
      </c>
      <c r="BN37" s="270">
        <v>284</v>
      </c>
      <c r="BO37" s="272">
        <v>251</v>
      </c>
    </row>
    <row r="38" spans="1:67" s="256" customFormat="1" ht="15.75" x14ac:dyDescent="0.25">
      <c r="A38" s="240" t="s">
        <v>386</v>
      </c>
      <c r="B38" s="269">
        <v>5751</v>
      </c>
      <c r="C38" s="270">
        <v>3097</v>
      </c>
      <c r="D38" s="271">
        <v>2654</v>
      </c>
      <c r="E38" s="269">
        <v>181</v>
      </c>
      <c r="F38" s="270">
        <v>102</v>
      </c>
      <c r="G38" s="270">
        <v>79</v>
      </c>
      <c r="H38" s="269">
        <v>113</v>
      </c>
      <c r="I38" s="270">
        <v>60</v>
      </c>
      <c r="J38" s="270">
        <v>53</v>
      </c>
      <c r="K38" s="269">
        <v>205</v>
      </c>
      <c r="L38" s="270">
        <v>106</v>
      </c>
      <c r="M38" s="270">
        <v>99</v>
      </c>
      <c r="N38" s="269">
        <v>65</v>
      </c>
      <c r="O38" s="270">
        <v>42</v>
      </c>
      <c r="P38" s="270">
        <v>23</v>
      </c>
      <c r="Q38" s="269">
        <v>396</v>
      </c>
      <c r="R38" s="270">
        <v>223</v>
      </c>
      <c r="S38" s="270">
        <v>173</v>
      </c>
      <c r="T38" s="269">
        <v>428</v>
      </c>
      <c r="U38" s="270">
        <v>245</v>
      </c>
      <c r="V38" s="270">
        <v>183</v>
      </c>
      <c r="W38" s="269">
        <v>161</v>
      </c>
      <c r="X38" s="270">
        <v>80</v>
      </c>
      <c r="Y38" s="270">
        <v>81</v>
      </c>
      <c r="Z38" s="269">
        <v>213</v>
      </c>
      <c r="AA38" s="270">
        <v>118</v>
      </c>
      <c r="AB38" s="270">
        <v>95</v>
      </c>
      <c r="AC38" s="269">
        <v>87</v>
      </c>
      <c r="AD38" s="270">
        <v>45</v>
      </c>
      <c r="AE38" s="270">
        <v>42</v>
      </c>
      <c r="AF38" s="269">
        <v>475</v>
      </c>
      <c r="AG38" s="270">
        <v>255</v>
      </c>
      <c r="AH38" s="270">
        <v>220</v>
      </c>
      <c r="AI38" s="269">
        <v>865</v>
      </c>
      <c r="AJ38" s="270">
        <v>459</v>
      </c>
      <c r="AK38" s="270">
        <v>406</v>
      </c>
      <c r="AL38" s="269">
        <v>257</v>
      </c>
      <c r="AM38" s="270">
        <v>129</v>
      </c>
      <c r="AN38" s="270">
        <v>128</v>
      </c>
      <c r="AO38" s="269">
        <v>426</v>
      </c>
      <c r="AP38" s="270">
        <v>200</v>
      </c>
      <c r="AQ38" s="270">
        <v>226</v>
      </c>
      <c r="AR38" s="269">
        <v>902</v>
      </c>
      <c r="AS38" s="270">
        <v>480</v>
      </c>
      <c r="AT38" s="270">
        <v>422</v>
      </c>
      <c r="AU38" s="269">
        <v>369</v>
      </c>
      <c r="AV38" s="270">
        <v>204</v>
      </c>
      <c r="AW38" s="270">
        <v>165</v>
      </c>
      <c r="AX38" s="269">
        <v>14</v>
      </c>
      <c r="AY38" s="270">
        <v>11</v>
      </c>
      <c r="AZ38" s="270">
        <v>3</v>
      </c>
      <c r="BA38" s="269">
        <v>17</v>
      </c>
      <c r="BB38" s="270">
        <v>8</v>
      </c>
      <c r="BC38" s="270">
        <v>9</v>
      </c>
      <c r="BD38" s="269">
        <v>64</v>
      </c>
      <c r="BE38" s="270">
        <v>43</v>
      </c>
      <c r="BF38" s="270">
        <v>21</v>
      </c>
      <c r="BG38" s="269">
        <v>18</v>
      </c>
      <c r="BH38" s="270">
        <v>11</v>
      </c>
      <c r="BI38" s="270">
        <v>7</v>
      </c>
      <c r="BJ38" s="269">
        <v>17</v>
      </c>
      <c r="BK38" s="270">
        <v>6</v>
      </c>
      <c r="BL38" s="270">
        <v>11</v>
      </c>
      <c r="BM38" s="269">
        <v>478</v>
      </c>
      <c r="BN38" s="270">
        <v>270</v>
      </c>
      <c r="BO38" s="272">
        <v>208</v>
      </c>
    </row>
    <row r="39" spans="1:67" s="256" customFormat="1" ht="15.75" x14ac:dyDescent="0.25">
      <c r="A39" s="240" t="s">
        <v>387</v>
      </c>
      <c r="B39" s="269">
        <v>5674</v>
      </c>
      <c r="C39" s="270">
        <v>3017</v>
      </c>
      <c r="D39" s="271">
        <v>2657</v>
      </c>
      <c r="E39" s="269">
        <v>161</v>
      </c>
      <c r="F39" s="270">
        <v>92</v>
      </c>
      <c r="G39" s="270">
        <v>69</v>
      </c>
      <c r="H39" s="269">
        <v>125</v>
      </c>
      <c r="I39" s="270">
        <v>68</v>
      </c>
      <c r="J39" s="270">
        <v>57</v>
      </c>
      <c r="K39" s="269">
        <v>202</v>
      </c>
      <c r="L39" s="270">
        <v>111</v>
      </c>
      <c r="M39" s="270">
        <v>91</v>
      </c>
      <c r="N39" s="269">
        <v>57</v>
      </c>
      <c r="O39" s="270">
        <v>36</v>
      </c>
      <c r="P39" s="270">
        <v>21</v>
      </c>
      <c r="Q39" s="269">
        <v>368</v>
      </c>
      <c r="R39" s="270">
        <v>206</v>
      </c>
      <c r="S39" s="270">
        <v>162</v>
      </c>
      <c r="T39" s="269">
        <v>475</v>
      </c>
      <c r="U39" s="270">
        <v>243</v>
      </c>
      <c r="V39" s="270">
        <v>232</v>
      </c>
      <c r="W39" s="269">
        <v>162</v>
      </c>
      <c r="X39" s="270">
        <v>84</v>
      </c>
      <c r="Y39" s="270">
        <v>78</v>
      </c>
      <c r="Z39" s="269">
        <v>232</v>
      </c>
      <c r="AA39" s="270">
        <v>122</v>
      </c>
      <c r="AB39" s="270">
        <v>110</v>
      </c>
      <c r="AC39" s="269">
        <v>84</v>
      </c>
      <c r="AD39" s="270">
        <v>48</v>
      </c>
      <c r="AE39" s="270">
        <v>36</v>
      </c>
      <c r="AF39" s="269">
        <v>483</v>
      </c>
      <c r="AG39" s="270">
        <v>250</v>
      </c>
      <c r="AH39" s="270">
        <v>233</v>
      </c>
      <c r="AI39" s="269">
        <v>840</v>
      </c>
      <c r="AJ39" s="270">
        <v>443</v>
      </c>
      <c r="AK39" s="270">
        <v>397</v>
      </c>
      <c r="AL39" s="269">
        <v>227</v>
      </c>
      <c r="AM39" s="270">
        <v>124</v>
      </c>
      <c r="AN39" s="270">
        <v>103</v>
      </c>
      <c r="AO39" s="269">
        <v>438</v>
      </c>
      <c r="AP39" s="270">
        <v>203</v>
      </c>
      <c r="AQ39" s="270">
        <v>235</v>
      </c>
      <c r="AR39" s="269">
        <v>841</v>
      </c>
      <c r="AS39" s="270">
        <v>444</v>
      </c>
      <c r="AT39" s="270">
        <v>397</v>
      </c>
      <c r="AU39" s="269">
        <v>376</v>
      </c>
      <c r="AV39" s="270">
        <v>222</v>
      </c>
      <c r="AW39" s="270">
        <v>154</v>
      </c>
      <c r="AX39" s="269">
        <v>18</v>
      </c>
      <c r="AY39" s="270">
        <v>14</v>
      </c>
      <c r="AZ39" s="270">
        <v>4</v>
      </c>
      <c r="BA39" s="269">
        <v>14</v>
      </c>
      <c r="BB39" s="270">
        <v>9</v>
      </c>
      <c r="BC39" s="270">
        <v>5</v>
      </c>
      <c r="BD39" s="269">
        <v>77</v>
      </c>
      <c r="BE39" s="270">
        <v>46</v>
      </c>
      <c r="BF39" s="270">
        <v>31</v>
      </c>
      <c r="BG39" s="269">
        <v>13</v>
      </c>
      <c r="BH39" s="270">
        <v>7</v>
      </c>
      <c r="BI39" s="270">
        <v>6</v>
      </c>
      <c r="BJ39" s="269">
        <v>19</v>
      </c>
      <c r="BK39" s="270">
        <v>10</v>
      </c>
      <c r="BL39" s="270">
        <v>9</v>
      </c>
      <c r="BM39" s="269">
        <v>462</v>
      </c>
      <c r="BN39" s="270">
        <v>235</v>
      </c>
      <c r="BO39" s="272">
        <v>227</v>
      </c>
    </row>
    <row r="40" spans="1:67" s="256" customFormat="1" ht="15.75" x14ac:dyDescent="0.25">
      <c r="A40" s="233" t="s">
        <v>388</v>
      </c>
      <c r="B40" s="269">
        <v>5518</v>
      </c>
      <c r="C40" s="270">
        <v>2956</v>
      </c>
      <c r="D40" s="271">
        <v>2562</v>
      </c>
      <c r="E40" s="269">
        <v>161</v>
      </c>
      <c r="F40" s="270">
        <v>88</v>
      </c>
      <c r="G40" s="270">
        <v>73</v>
      </c>
      <c r="H40" s="269">
        <v>95</v>
      </c>
      <c r="I40" s="270">
        <v>44</v>
      </c>
      <c r="J40" s="270">
        <v>51</v>
      </c>
      <c r="K40" s="269">
        <v>207</v>
      </c>
      <c r="L40" s="270">
        <v>117</v>
      </c>
      <c r="M40" s="270">
        <v>90</v>
      </c>
      <c r="N40" s="269">
        <v>52</v>
      </c>
      <c r="O40" s="270">
        <v>24</v>
      </c>
      <c r="P40" s="270">
        <v>28</v>
      </c>
      <c r="Q40" s="269">
        <v>397</v>
      </c>
      <c r="R40" s="270">
        <v>217</v>
      </c>
      <c r="S40" s="270">
        <v>180</v>
      </c>
      <c r="T40" s="269">
        <v>479</v>
      </c>
      <c r="U40" s="270">
        <v>272</v>
      </c>
      <c r="V40" s="270">
        <v>207</v>
      </c>
      <c r="W40" s="269">
        <v>194</v>
      </c>
      <c r="X40" s="270">
        <v>102</v>
      </c>
      <c r="Y40" s="270">
        <v>92</v>
      </c>
      <c r="Z40" s="269">
        <v>203</v>
      </c>
      <c r="AA40" s="270">
        <v>104</v>
      </c>
      <c r="AB40" s="270">
        <v>99</v>
      </c>
      <c r="AC40" s="269">
        <v>87</v>
      </c>
      <c r="AD40" s="270">
        <v>43</v>
      </c>
      <c r="AE40" s="270">
        <v>44</v>
      </c>
      <c r="AF40" s="269">
        <v>487</v>
      </c>
      <c r="AG40" s="270">
        <v>252</v>
      </c>
      <c r="AH40" s="270">
        <v>235</v>
      </c>
      <c r="AI40" s="269">
        <v>747</v>
      </c>
      <c r="AJ40" s="270">
        <v>409</v>
      </c>
      <c r="AK40" s="270">
        <v>338</v>
      </c>
      <c r="AL40" s="269">
        <v>219</v>
      </c>
      <c r="AM40" s="270">
        <v>105</v>
      </c>
      <c r="AN40" s="270">
        <v>114</v>
      </c>
      <c r="AO40" s="269">
        <v>431</v>
      </c>
      <c r="AP40" s="270">
        <v>214</v>
      </c>
      <c r="AQ40" s="270">
        <v>217</v>
      </c>
      <c r="AR40" s="269">
        <v>732</v>
      </c>
      <c r="AS40" s="270">
        <v>391</v>
      </c>
      <c r="AT40" s="270">
        <v>341</v>
      </c>
      <c r="AU40" s="269">
        <v>404</v>
      </c>
      <c r="AV40" s="270">
        <v>233</v>
      </c>
      <c r="AW40" s="270">
        <v>171</v>
      </c>
      <c r="AX40" s="269">
        <v>21</v>
      </c>
      <c r="AY40" s="270">
        <v>11</v>
      </c>
      <c r="AZ40" s="270">
        <v>10</v>
      </c>
      <c r="BA40" s="269">
        <v>17</v>
      </c>
      <c r="BB40" s="270">
        <v>13</v>
      </c>
      <c r="BC40" s="270">
        <v>4</v>
      </c>
      <c r="BD40" s="269">
        <v>79</v>
      </c>
      <c r="BE40" s="270">
        <v>50</v>
      </c>
      <c r="BF40" s="270">
        <v>29</v>
      </c>
      <c r="BG40" s="269">
        <v>10</v>
      </c>
      <c r="BH40" s="270">
        <v>9</v>
      </c>
      <c r="BI40" s="270">
        <v>1</v>
      </c>
      <c r="BJ40" s="269">
        <v>7</v>
      </c>
      <c r="BK40" s="270">
        <v>5</v>
      </c>
      <c r="BL40" s="270">
        <v>2</v>
      </c>
      <c r="BM40" s="269">
        <v>489</v>
      </c>
      <c r="BN40" s="270">
        <v>253</v>
      </c>
      <c r="BO40" s="272">
        <v>236</v>
      </c>
    </row>
    <row r="41" spans="1:67" s="256" customFormat="1" ht="15.75" x14ac:dyDescent="0.25">
      <c r="A41" s="233" t="s">
        <v>389</v>
      </c>
      <c r="B41" s="269">
        <v>5519</v>
      </c>
      <c r="C41" s="270">
        <v>2945</v>
      </c>
      <c r="D41" s="271">
        <v>2574</v>
      </c>
      <c r="E41" s="269">
        <v>134</v>
      </c>
      <c r="F41" s="270">
        <v>81</v>
      </c>
      <c r="G41" s="270">
        <v>53</v>
      </c>
      <c r="H41" s="269">
        <v>94</v>
      </c>
      <c r="I41" s="270">
        <v>47</v>
      </c>
      <c r="J41" s="270">
        <v>47</v>
      </c>
      <c r="K41" s="269">
        <v>202</v>
      </c>
      <c r="L41" s="270">
        <v>105</v>
      </c>
      <c r="M41" s="270">
        <v>97</v>
      </c>
      <c r="N41" s="269">
        <v>54</v>
      </c>
      <c r="O41" s="270">
        <v>27</v>
      </c>
      <c r="P41" s="270">
        <v>27</v>
      </c>
      <c r="Q41" s="269">
        <v>448</v>
      </c>
      <c r="R41" s="270">
        <v>238</v>
      </c>
      <c r="S41" s="270">
        <v>210</v>
      </c>
      <c r="T41" s="269">
        <v>479</v>
      </c>
      <c r="U41" s="270">
        <v>245</v>
      </c>
      <c r="V41" s="270">
        <v>234</v>
      </c>
      <c r="W41" s="269">
        <v>152</v>
      </c>
      <c r="X41" s="270">
        <v>89</v>
      </c>
      <c r="Y41" s="270">
        <v>63</v>
      </c>
      <c r="Z41" s="269">
        <v>235</v>
      </c>
      <c r="AA41" s="270">
        <v>121</v>
      </c>
      <c r="AB41" s="270">
        <v>114</v>
      </c>
      <c r="AC41" s="269">
        <v>85</v>
      </c>
      <c r="AD41" s="270">
        <v>47</v>
      </c>
      <c r="AE41" s="270">
        <v>38</v>
      </c>
      <c r="AF41" s="269">
        <v>543</v>
      </c>
      <c r="AG41" s="270">
        <v>281</v>
      </c>
      <c r="AH41" s="270">
        <v>262</v>
      </c>
      <c r="AI41" s="269">
        <v>788</v>
      </c>
      <c r="AJ41" s="270">
        <v>422</v>
      </c>
      <c r="AK41" s="270">
        <v>366</v>
      </c>
      <c r="AL41" s="269">
        <v>224</v>
      </c>
      <c r="AM41" s="270">
        <v>113</v>
      </c>
      <c r="AN41" s="270">
        <v>111</v>
      </c>
      <c r="AO41" s="269">
        <v>397</v>
      </c>
      <c r="AP41" s="270">
        <v>208</v>
      </c>
      <c r="AQ41" s="270">
        <v>189</v>
      </c>
      <c r="AR41" s="269">
        <v>757</v>
      </c>
      <c r="AS41" s="270">
        <v>415</v>
      </c>
      <c r="AT41" s="270">
        <v>342</v>
      </c>
      <c r="AU41" s="269">
        <v>366</v>
      </c>
      <c r="AV41" s="270">
        <v>204</v>
      </c>
      <c r="AW41" s="270">
        <v>162</v>
      </c>
      <c r="AX41" s="269">
        <v>15</v>
      </c>
      <c r="AY41" s="270">
        <v>9</v>
      </c>
      <c r="AZ41" s="270">
        <v>6</v>
      </c>
      <c r="BA41" s="269">
        <v>18</v>
      </c>
      <c r="BB41" s="270">
        <v>12</v>
      </c>
      <c r="BC41" s="270">
        <v>6</v>
      </c>
      <c r="BD41" s="269">
        <v>76</v>
      </c>
      <c r="BE41" s="270">
        <v>46</v>
      </c>
      <c r="BF41" s="270">
        <v>30</v>
      </c>
      <c r="BG41" s="269">
        <v>24</v>
      </c>
      <c r="BH41" s="270">
        <v>16</v>
      </c>
      <c r="BI41" s="270">
        <v>8</v>
      </c>
      <c r="BJ41" s="269">
        <v>19</v>
      </c>
      <c r="BK41" s="270">
        <v>13</v>
      </c>
      <c r="BL41" s="270">
        <v>6</v>
      </c>
      <c r="BM41" s="269">
        <v>409</v>
      </c>
      <c r="BN41" s="270">
        <v>206</v>
      </c>
      <c r="BO41" s="272">
        <v>203</v>
      </c>
    </row>
    <row r="42" spans="1:67" s="256" customFormat="1" ht="15" customHeight="1" x14ac:dyDescent="0.25">
      <c r="A42" s="238" t="s">
        <v>34</v>
      </c>
      <c r="B42" s="266">
        <v>24610</v>
      </c>
      <c r="C42" s="263">
        <v>12877</v>
      </c>
      <c r="D42" s="267">
        <v>11733</v>
      </c>
      <c r="E42" s="266">
        <v>567</v>
      </c>
      <c r="F42" s="263">
        <v>292</v>
      </c>
      <c r="G42" s="263">
        <v>275</v>
      </c>
      <c r="H42" s="266">
        <v>480</v>
      </c>
      <c r="I42" s="263">
        <v>263</v>
      </c>
      <c r="J42" s="263">
        <v>217</v>
      </c>
      <c r="K42" s="266">
        <v>971</v>
      </c>
      <c r="L42" s="263">
        <v>491</v>
      </c>
      <c r="M42" s="263">
        <v>480</v>
      </c>
      <c r="N42" s="266">
        <v>249</v>
      </c>
      <c r="O42" s="263">
        <v>147</v>
      </c>
      <c r="P42" s="263">
        <v>102</v>
      </c>
      <c r="Q42" s="266">
        <v>2263</v>
      </c>
      <c r="R42" s="263">
        <v>1175</v>
      </c>
      <c r="S42" s="263">
        <v>1088</v>
      </c>
      <c r="T42" s="266">
        <v>2464</v>
      </c>
      <c r="U42" s="263">
        <v>1282</v>
      </c>
      <c r="V42" s="263">
        <v>1182</v>
      </c>
      <c r="W42" s="266">
        <v>682</v>
      </c>
      <c r="X42" s="263">
        <v>386</v>
      </c>
      <c r="Y42" s="263">
        <v>296</v>
      </c>
      <c r="Z42" s="266">
        <v>798</v>
      </c>
      <c r="AA42" s="263">
        <v>443</v>
      </c>
      <c r="AB42" s="263">
        <v>355</v>
      </c>
      <c r="AC42" s="266">
        <v>373</v>
      </c>
      <c r="AD42" s="263">
        <v>204</v>
      </c>
      <c r="AE42" s="263">
        <v>169</v>
      </c>
      <c r="AF42" s="266">
        <v>2000</v>
      </c>
      <c r="AG42" s="263">
        <v>1065</v>
      </c>
      <c r="AH42" s="263">
        <v>935</v>
      </c>
      <c r="AI42" s="266">
        <v>3040</v>
      </c>
      <c r="AJ42" s="263">
        <v>1652</v>
      </c>
      <c r="AK42" s="263">
        <v>1388</v>
      </c>
      <c r="AL42" s="266">
        <v>1006</v>
      </c>
      <c r="AM42" s="263">
        <v>512</v>
      </c>
      <c r="AN42" s="263">
        <v>494</v>
      </c>
      <c r="AO42" s="266">
        <v>1733</v>
      </c>
      <c r="AP42" s="263">
        <v>846</v>
      </c>
      <c r="AQ42" s="263">
        <v>887</v>
      </c>
      <c r="AR42" s="266">
        <v>3501</v>
      </c>
      <c r="AS42" s="263">
        <v>1704</v>
      </c>
      <c r="AT42" s="263">
        <v>1797</v>
      </c>
      <c r="AU42" s="266">
        <v>1800</v>
      </c>
      <c r="AV42" s="263">
        <v>946</v>
      </c>
      <c r="AW42" s="263">
        <v>854</v>
      </c>
      <c r="AX42" s="266">
        <v>83</v>
      </c>
      <c r="AY42" s="263">
        <v>54</v>
      </c>
      <c r="AZ42" s="263">
        <v>29</v>
      </c>
      <c r="BA42" s="266">
        <v>70</v>
      </c>
      <c r="BB42" s="263">
        <v>50</v>
      </c>
      <c r="BC42" s="263">
        <v>20</v>
      </c>
      <c r="BD42" s="266">
        <v>329</v>
      </c>
      <c r="BE42" s="263">
        <v>198</v>
      </c>
      <c r="BF42" s="263">
        <v>131</v>
      </c>
      <c r="BG42" s="266">
        <v>72</v>
      </c>
      <c r="BH42" s="263">
        <v>46</v>
      </c>
      <c r="BI42" s="263">
        <v>26</v>
      </c>
      <c r="BJ42" s="266">
        <v>57</v>
      </c>
      <c r="BK42" s="263">
        <v>30</v>
      </c>
      <c r="BL42" s="263">
        <v>27</v>
      </c>
      <c r="BM42" s="266">
        <v>2072</v>
      </c>
      <c r="BN42" s="263">
        <v>1091</v>
      </c>
      <c r="BO42" s="268">
        <v>981</v>
      </c>
    </row>
    <row r="43" spans="1:67" s="256" customFormat="1" ht="15.75" x14ac:dyDescent="0.25">
      <c r="A43" s="233" t="s">
        <v>390</v>
      </c>
      <c r="B43" s="269">
        <v>5566</v>
      </c>
      <c r="C43" s="270">
        <v>2991</v>
      </c>
      <c r="D43" s="271">
        <v>2575</v>
      </c>
      <c r="E43" s="269">
        <v>140</v>
      </c>
      <c r="F43" s="270">
        <v>79</v>
      </c>
      <c r="G43" s="270">
        <v>61</v>
      </c>
      <c r="H43" s="269">
        <v>120</v>
      </c>
      <c r="I43" s="270">
        <v>60</v>
      </c>
      <c r="J43" s="270">
        <v>60</v>
      </c>
      <c r="K43" s="269">
        <v>210</v>
      </c>
      <c r="L43" s="270">
        <v>111</v>
      </c>
      <c r="M43" s="270">
        <v>99</v>
      </c>
      <c r="N43" s="269">
        <v>44</v>
      </c>
      <c r="O43" s="270">
        <v>26</v>
      </c>
      <c r="P43" s="270">
        <v>18</v>
      </c>
      <c r="Q43" s="269">
        <v>452</v>
      </c>
      <c r="R43" s="270">
        <v>237</v>
      </c>
      <c r="S43" s="270">
        <v>215</v>
      </c>
      <c r="T43" s="269">
        <v>510</v>
      </c>
      <c r="U43" s="270">
        <v>275</v>
      </c>
      <c r="V43" s="270">
        <v>235</v>
      </c>
      <c r="W43" s="269">
        <v>190</v>
      </c>
      <c r="X43" s="270">
        <v>106</v>
      </c>
      <c r="Y43" s="270">
        <v>84</v>
      </c>
      <c r="Z43" s="269">
        <v>183</v>
      </c>
      <c r="AA43" s="270">
        <v>114</v>
      </c>
      <c r="AB43" s="270">
        <v>69</v>
      </c>
      <c r="AC43" s="269">
        <v>74</v>
      </c>
      <c r="AD43" s="270">
        <v>43</v>
      </c>
      <c r="AE43" s="270">
        <v>31</v>
      </c>
      <c r="AF43" s="269">
        <v>490</v>
      </c>
      <c r="AG43" s="270">
        <v>273</v>
      </c>
      <c r="AH43" s="270">
        <v>217</v>
      </c>
      <c r="AI43" s="269">
        <v>792</v>
      </c>
      <c r="AJ43" s="270">
        <v>440</v>
      </c>
      <c r="AK43" s="270">
        <v>352</v>
      </c>
      <c r="AL43" s="269">
        <v>220</v>
      </c>
      <c r="AM43" s="270">
        <v>118</v>
      </c>
      <c r="AN43" s="270">
        <v>102</v>
      </c>
      <c r="AO43" s="269">
        <v>425</v>
      </c>
      <c r="AP43" s="270">
        <v>201</v>
      </c>
      <c r="AQ43" s="270">
        <v>224</v>
      </c>
      <c r="AR43" s="269">
        <v>735</v>
      </c>
      <c r="AS43" s="270">
        <v>380</v>
      </c>
      <c r="AT43" s="270">
        <v>355</v>
      </c>
      <c r="AU43" s="269">
        <v>394</v>
      </c>
      <c r="AV43" s="270">
        <v>200</v>
      </c>
      <c r="AW43" s="270">
        <v>194</v>
      </c>
      <c r="AX43" s="269">
        <v>28</v>
      </c>
      <c r="AY43" s="270">
        <v>15</v>
      </c>
      <c r="AZ43" s="270">
        <v>13</v>
      </c>
      <c r="BA43" s="269">
        <v>17</v>
      </c>
      <c r="BB43" s="270">
        <v>11</v>
      </c>
      <c r="BC43" s="270">
        <v>6</v>
      </c>
      <c r="BD43" s="269">
        <v>64</v>
      </c>
      <c r="BE43" s="270">
        <v>37</v>
      </c>
      <c r="BF43" s="270">
        <v>27</v>
      </c>
      <c r="BG43" s="269">
        <v>18</v>
      </c>
      <c r="BH43" s="270">
        <v>12</v>
      </c>
      <c r="BI43" s="270">
        <v>6</v>
      </c>
      <c r="BJ43" s="269">
        <v>10</v>
      </c>
      <c r="BK43" s="270">
        <v>6</v>
      </c>
      <c r="BL43" s="270">
        <v>4</v>
      </c>
      <c r="BM43" s="269">
        <v>450</v>
      </c>
      <c r="BN43" s="270">
        <v>247</v>
      </c>
      <c r="BO43" s="272">
        <v>203</v>
      </c>
    </row>
    <row r="44" spans="1:67" s="256" customFormat="1" ht="15.75" x14ac:dyDescent="0.25">
      <c r="A44" s="233" t="s">
        <v>391</v>
      </c>
      <c r="B44" s="269">
        <v>5241</v>
      </c>
      <c r="C44" s="270">
        <v>2750</v>
      </c>
      <c r="D44" s="271">
        <v>2491</v>
      </c>
      <c r="E44" s="269">
        <v>127</v>
      </c>
      <c r="F44" s="270">
        <v>68</v>
      </c>
      <c r="G44" s="270">
        <v>59</v>
      </c>
      <c r="H44" s="269">
        <v>111</v>
      </c>
      <c r="I44" s="270">
        <v>58</v>
      </c>
      <c r="J44" s="270">
        <v>53</v>
      </c>
      <c r="K44" s="269">
        <v>211</v>
      </c>
      <c r="L44" s="270">
        <v>106</v>
      </c>
      <c r="M44" s="270">
        <v>105</v>
      </c>
      <c r="N44" s="269">
        <v>53</v>
      </c>
      <c r="O44" s="270">
        <v>32</v>
      </c>
      <c r="P44" s="270">
        <v>21</v>
      </c>
      <c r="Q44" s="269">
        <v>442</v>
      </c>
      <c r="R44" s="270">
        <v>221</v>
      </c>
      <c r="S44" s="270">
        <v>221</v>
      </c>
      <c r="T44" s="269">
        <v>541</v>
      </c>
      <c r="U44" s="270">
        <v>281</v>
      </c>
      <c r="V44" s="270">
        <v>260</v>
      </c>
      <c r="W44" s="269">
        <v>159</v>
      </c>
      <c r="X44" s="270">
        <v>92</v>
      </c>
      <c r="Y44" s="270">
        <v>67</v>
      </c>
      <c r="Z44" s="269">
        <v>173</v>
      </c>
      <c r="AA44" s="270">
        <v>105</v>
      </c>
      <c r="AB44" s="270">
        <v>68</v>
      </c>
      <c r="AC44" s="269">
        <v>74</v>
      </c>
      <c r="AD44" s="270">
        <v>46</v>
      </c>
      <c r="AE44" s="270">
        <v>28</v>
      </c>
      <c r="AF44" s="269">
        <v>447</v>
      </c>
      <c r="AG44" s="270">
        <v>237</v>
      </c>
      <c r="AH44" s="270">
        <v>210</v>
      </c>
      <c r="AI44" s="269">
        <v>693</v>
      </c>
      <c r="AJ44" s="270">
        <v>362</v>
      </c>
      <c r="AK44" s="270">
        <v>331</v>
      </c>
      <c r="AL44" s="269">
        <v>189</v>
      </c>
      <c r="AM44" s="270">
        <v>110</v>
      </c>
      <c r="AN44" s="270">
        <v>79</v>
      </c>
      <c r="AO44" s="269">
        <v>369</v>
      </c>
      <c r="AP44" s="270">
        <v>194</v>
      </c>
      <c r="AQ44" s="270">
        <v>175</v>
      </c>
      <c r="AR44" s="269">
        <v>717</v>
      </c>
      <c r="AS44" s="270">
        <v>337</v>
      </c>
      <c r="AT44" s="270">
        <v>380</v>
      </c>
      <c r="AU44" s="269">
        <v>375</v>
      </c>
      <c r="AV44" s="270">
        <v>206</v>
      </c>
      <c r="AW44" s="270">
        <v>169</v>
      </c>
      <c r="AX44" s="269">
        <v>13</v>
      </c>
      <c r="AY44" s="270">
        <v>7</v>
      </c>
      <c r="AZ44" s="270">
        <v>6</v>
      </c>
      <c r="BA44" s="269">
        <v>18</v>
      </c>
      <c r="BB44" s="270">
        <v>11</v>
      </c>
      <c r="BC44" s="270">
        <v>7</v>
      </c>
      <c r="BD44" s="269">
        <v>81</v>
      </c>
      <c r="BE44" s="270">
        <v>46</v>
      </c>
      <c r="BF44" s="270">
        <v>35</v>
      </c>
      <c r="BG44" s="269">
        <v>17</v>
      </c>
      <c r="BH44" s="270">
        <v>11</v>
      </c>
      <c r="BI44" s="270">
        <v>6</v>
      </c>
      <c r="BJ44" s="269">
        <v>18</v>
      </c>
      <c r="BK44" s="270">
        <v>8</v>
      </c>
      <c r="BL44" s="270">
        <v>10</v>
      </c>
      <c r="BM44" s="269">
        <v>413</v>
      </c>
      <c r="BN44" s="270">
        <v>212</v>
      </c>
      <c r="BO44" s="272">
        <v>201</v>
      </c>
    </row>
    <row r="45" spans="1:67" s="256" customFormat="1" ht="15.75" x14ac:dyDescent="0.25">
      <c r="A45" s="233" t="s">
        <v>392</v>
      </c>
      <c r="B45" s="269">
        <v>4760</v>
      </c>
      <c r="C45" s="270">
        <v>2484</v>
      </c>
      <c r="D45" s="271">
        <v>2276</v>
      </c>
      <c r="E45" s="269">
        <v>107</v>
      </c>
      <c r="F45" s="270">
        <v>56</v>
      </c>
      <c r="G45" s="270">
        <v>51</v>
      </c>
      <c r="H45" s="269">
        <v>93</v>
      </c>
      <c r="I45" s="270">
        <v>57</v>
      </c>
      <c r="J45" s="270">
        <v>36</v>
      </c>
      <c r="K45" s="269">
        <v>187</v>
      </c>
      <c r="L45" s="270">
        <v>104</v>
      </c>
      <c r="M45" s="270">
        <v>83</v>
      </c>
      <c r="N45" s="269">
        <v>52</v>
      </c>
      <c r="O45" s="270">
        <v>32</v>
      </c>
      <c r="P45" s="270">
        <v>20</v>
      </c>
      <c r="Q45" s="269">
        <v>448</v>
      </c>
      <c r="R45" s="270">
        <v>238</v>
      </c>
      <c r="S45" s="270">
        <v>210</v>
      </c>
      <c r="T45" s="269">
        <v>471</v>
      </c>
      <c r="U45" s="270">
        <v>250</v>
      </c>
      <c r="V45" s="270">
        <v>221</v>
      </c>
      <c r="W45" s="269">
        <v>128</v>
      </c>
      <c r="X45" s="270">
        <v>74</v>
      </c>
      <c r="Y45" s="270">
        <v>54</v>
      </c>
      <c r="Z45" s="269">
        <v>168</v>
      </c>
      <c r="AA45" s="270">
        <v>79</v>
      </c>
      <c r="AB45" s="270">
        <v>89</v>
      </c>
      <c r="AC45" s="269">
        <v>78</v>
      </c>
      <c r="AD45" s="270">
        <v>43</v>
      </c>
      <c r="AE45" s="270">
        <v>35</v>
      </c>
      <c r="AF45" s="269">
        <v>394</v>
      </c>
      <c r="AG45" s="270">
        <v>213</v>
      </c>
      <c r="AH45" s="270">
        <v>181</v>
      </c>
      <c r="AI45" s="269">
        <v>559</v>
      </c>
      <c r="AJ45" s="270">
        <v>288</v>
      </c>
      <c r="AK45" s="270">
        <v>271</v>
      </c>
      <c r="AL45" s="269">
        <v>179</v>
      </c>
      <c r="AM45" s="270">
        <v>92</v>
      </c>
      <c r="AN45" s="270">
        <v>87</v>
      </c>
      <c r="AO45" s="269">
        <v>328</v>
      </c>
      <c r="AP45" s="270">
        <v>148</v>
      </c>
      <c r="AQ45" s="270">
        <v>180</v>
      </c>
      <c r="AR45" s="269">
        <v>713</v>
      </c>
      <c r="AS45" s="270">
        <v>374</v>
      </c>
      <c r="AT45" s="270">
        <v>339</v>
      </c>
      <c r="AU45" s="269">
        <v>339</v>
      </c>
      <c r="AV45" s="270">
        <v>164</v>
      </c>
      <c r="AW45" s="270">
        <v>175</v>
      </c>
      <c r="AX45" s="269">
        <v>18</v>
      </c>
      <c r="AY45" s="270">
        <v>12</v>
      </c>
      <c r="AZ45" s="270">
        <v>6</v>
      </c>
      <c r="BA45" s="269">
        <v>12</v>
      </c>
      <c r="BB45" s="270">
        <v>9</v>
      </c>
      <c r="BC45" s="270">
        <v>3</v>
      </c>
      <c r="BD45" s="269">
        <v>56</v>
      </c>
      <c r="BE45" s="270">
        <v>28</v>
      </c>
      <c r="BF45" s="270">
        <v>28</v>
      </c>
      <c r="BG45" s="269">
        <v>10</v>
      </c>
      <c r="BH45" s="270">
        <v>6</v>
      </c>
      <c r="BI45" s="270">
        <v>4</v>
      </c>
      <c r="BJ45" s="269">
        <v>10</v>
      </c>
      <c r="BK45" s="270">
        <v>5</v>
      </c>
      <c r="BL45" s="270">
        <v>5</v>
      </c>
      <c r="BM45" s="269">
        <v>410</v>
      </c>
      <c r="BN45" s="270">
        <v>212</v>
      </c>
      <c r="BO45" s="272">
        <v>198</v>
      </c>
    </row>
    <row r="46" spans="1:67" s="256" customFormat="1" ht="15.75" x14ac:dyDescent="0.25">
      <c r="A46" s="233" t="s">
        <v>393</v>
      </c>
      <c r="B46" s="269">
        <v>4503</v>
      </c>
      <c r="C46" s="270">
        <v>2331</v>
      </c>
      <c r="D46" s="271">
        <v>2172</v>
      </c>
      <c r="E46" s="269">
        <v>93</v>
      </c>
      <c r="F46" s="270">
        <v>41</v>
      </c>
      <c r="G46" s="270">
        <v>52</v>
      </c>
      <c r="H46" s="269">
        <v>85</v>
      </c>
      <c r="I46" s="270">
        <v>50</v>
      </c>
      <c r="J46" s="270">
        <v>35</v>
      </c>
      <c r="K46" s="269">
        <v>182</v>
      </c>
      <c r="L46" s="270">
        <v>87</v>
      </c>
      <c r="M46" s="270">
        <v>95</v>
      </c>
      <c r="N46" s="269">
        <v>56</v>
      </c>
      <c r="O46" s="270">
        <v>32</v>
      </c>
      <c r="P46" s="270">
        <v>24</v>
      </c>
      <c r="Q46" s="269">
        <v>459</v>
      </c>
      <c r="R46" s="270">
        <v>228</v>
      </c>
      <c r="S46" s="270">
        <v>231</v>
      </c>
      <c r="T46" s="269">
        <v>469</v>
      </c>
      <c r="U46" s="270">
        <v>252</v>
      </c>
      <c r="V46" s="270">
        <v>217</v>
      </c>
      <c r="W46" s="269">
        <v>110</v>
      </c>
      <c r="X46" s="270">
        <v>64</v>
      </c>
      <c r="Y46" s="270">
        <v>46</v>
      </c>
      <c r="Z46" s="269">
        <v>128</v>
      </c>
      <c r="AA46" s="270">
        <v>59</v>
      </c>
      <c r="AB46" s="270">
        <v>69</v>
      </c>
      <c r="AC46" s="269">
        <v>68</v>
      </c>
      <c r="AD46" s="270">
        <v>31</v>
      </c>
      <c r="AE46" s="270">
        <v>37</v>
      </c>
      <c r="AF46" s="269">
        <v>351</v>
      </c>
      <c r="AG46" s="270">
        <v>170</v>
      </c>
      <c r="AH46" s="270">
        <v>181</v>
      </c>
      <c r="AI46" s="269">
        <v>509</v>
      </c>
      <c r="AJ46" s="270">
        <v>291</v>
      </c>
      <c r="AK46" s="270">
        <v>218</v>
      </c>
      <c r="AL46" s="269">
        <v>202</v>
      </c>
      <c r="AM46" s="270">
        <v>98</v>
      </c>
      <c r="AN46" s="270">
        <v>104</v>
      </c>
      <c r="AO46" s="269">
        <v>318</v>
      </c>
      <c r="AP46" s="270">
        <v>175</v>
      </c>
      <c r="AQ46" s="270">
        <v>143</v>
      </c>
      <c r="AR46" s="269">
        <v>648</v>
      </c>
      <c r="AS46" s="270">
        <v>303</v>
      </c>
      <c r="AT46" s="270">
        <v>345</v>
      </c>
      <c r="AU46" s="269">
        <v>340</v>
      </c>
      <c r="AV46" s="270">
        <v>178</v>
      </c>
      <c r="AW46" s="270">
        <v>162</v>
      </c>
      <c r="AX46" s="269">
        <v>12</v>
      </c>
      <c r="AY46" s="270">
        <v>10</v>
      </c>
      <c r="AZ46" s="270">
        <v>2</v>
      </c>
      <c r="BA46" s="269">
        <v>10</v>
      </c>
      <c r="BB46" s="270">
        <v>7</v>
      </c>
      <c r="BC46" s="270">
        <v>3</v>
      </c>
      <c r="BD46" s="269">
        <v>58</v>
      </c>
      <c r="BE46" s="270">
        <v>37</v>
      </c>
      <c r="BF46" s="270">
        <v>21</v>
      </c>
      <c r="BG46" s="269">
        <v>16</v>
      </c>
      <c r="BH46" s="270">
        <v>12</v>
      </c>
      <c r="BI46" s="270">
        <v>4</v>
      </c>
      <c r="BJ46" s="269">
        <v>12</v>
      </c>
      <c r="BK46" s="270">
        <v>8</v>
      </c>
      <c r="BL46" s="270">
        <v>4</v>
      </c>
      <c r="BM46" s="269">
        <v>377</v>
      </c>
      <c r="BN46" s="270">
        <v>198</v>
      </c>
      <c r="BO46" s="272">
        <v>179</v>
      </c>
    </row>
    <row r="47" spans="1:67" s="256" customFormat="1" ht="15.75" x14ac:dyDescent="0.25">
      <c r="A47" s="233" t="s">
        <v>394</v>
      </c>
      <c r="B47" s="269">
        <v>4540</v>
      </c>
      <c r="C47" s="270">
        <v>2321</v>
      </c>
      <c r="D47" s="271">
        <v>2219</v>
      </c>
      <c r="E47" s="269">
        <v>100</v>
      </c>
      <c r="F47" s="270">
        <v>48</v>
      </c>
      <c r="G47" s="270">
        <v>52</v>
      </c>
      <c r="H47" s="269">
        <v>71</v>
      </c>
      <c r="I47" s="270">
        <v>38</v>
      </c>
      <c r="J47" s="270">
        <v>33</v>
      </c>
      <c r="K47" s="269">
        <v>181</v>
      </c>
      <c r="L47" s="270">
        <v>83</v>
      </c>
      <c r="M47" s="270">
        <v>98</v>
      </c>
      <c r="N47" s="269">
        <v>44</v>
      </c>
      <c r="O47" s="270">
        <v>25</v>
      </c>
      <c r="P47" s="270">
        <v>19</v>
      </c>
      <c r="Q47" s="269">
        <v>462</v>
      </c>
      <c r="R47" s="270">
        <v>251</v>
      </c>
      <c r="S47" s="270">
        <v>211</v>
      </c>
      <c r="T47" s="269">
        <v>473</v>
      </c>
      <c r="U47" s="270">
        <v>224</v>
      </c>
      <c r="V47" s="270">
        <v>249</v>
      </c>
      <c r="W47" s="269">
        <v>95</v>
      </c>
      <c r="X47" s="270">
        <v>50</v>
      </c>
      <c r="Y47" s="270">
        <v>45</v>
      </c>
      <c r="Z47" s="269">
        <v>146</v>
      </c>
      <c r="AA47" s="270">
        <v>86</v>
      </c>
      <c r="AB47" s="270">
        <v>60</v>
      </c>
      <c r="AC47" s="269">
        <v>79</v>
      </c>
      <c r="AD47" s="270">
        <v>41</v>
      </c>
      <c r="AE47" s="270">
        <v>38</v>
      </c>
      <c r="AF47" s="269">
        <v>318</v>
      </c>
      <c r="AG47" s="270">
        <v>172</v>
      </c>
      <c r="AH47" s="270">
        <v>146</v>
      </c>
      <c r="AI47" s="269">
        <v>487</v>
      </c>
      <c r="AJ47" s="270">
        <v>271</v>
      </c>
      <c r="AK47" s="270">
        <v>216</v>
      </c>
      <c r="AL47" s="269">
        <v>216</v>
      </c>
      <c r="AM47" s="270">
        <v>94</v>
      </c>
      <c r="AN47" s="270">
        <v>122</v>
      </c>
      <c r="AO47" s="269">
        <v>293</v>
      </c>
      <c r="AP47" s="270">
        <v>128</v>
      </c>
      <c r="AQ47" s="270">
        <v>165</v>
      </c>
      <c r="AR47" s="269">
        <v>688</v>
      </c>
      <c r="AS47" s="270">
        <v>310</v>
      </c>
      <c r="AT47" s="270">
        <v>378</v>
      </c>
      <c r="AU47" s="269">
        <v>352</v>
      </c>
      <c r="AV47" s="270">
        <v>198</v>
      </c>
      <c r="AW47" s="270">
        <v>154</v>
      </c>
      <c r="AX47" s="269">
        <v>12</v>
      </c>
      <c r="AY47" s="270">
        <v>10</v>
      </c>
      <c r="AZ47" s="270">
        <v>2</v>
      </c>
      <c r="BA47" s="269">
        <v>13</v>
      </c>
      <c r="BB47" s="270">
        <v>12</v>
      </c>
      <c r="BC47" s="270">
        <v>1</v>
      </c>
      <c r="BD47" s="269">
        <v>70</v>
      </c>
      <c r="BE47" s="270">
        <v>50</v>
      </c>
      <c r="BF47" s="270">
        <v>20</v>
      </c>
      <c r="BG47" s="269">
        <v>11</v>
      </c>
      <c r="BH47" s="270">
        <v>5</v>
      </c>
      <c r="BI47" s="270">
        <v>6</v>
      </c>
      <c r="BJ47" s="269">
        <v>7</v>
      </c>
      <c r="BK47" s="270">
        <v>3</v>
      </c>
      <c r="BL47" s="270">
        <v>4</v>
      </c>
      <c r="BM47" s="269">
        <v>422</v>
      </c>
      <c r="BN47" s="270">
        <v>222</v>
      </c>
      <c r="BO47" s="272">
        <v>200</v>
      </c>
    </row>
    <row r="48" spans="1:67" s="256" customFormat="1" ht="15" customHeight="1" x14ac:dyDescent="0.25">
      <c r="A48" s="238" t="s">
        <v>28</v>
      </c>
      <c r="B48" s="266">
        <v>26444</v>
      </c>
      <c r="C48" s="263">
        <v>13431</v>
      </c>
      <c r="D48" s="267">
        <v>13013</v>
      </c>
      <c r="E48" s="266">
        <v>531</v>
      </c>
      <c r="F48" s="263">
        <v>273</v>
      </c>
      <c r="G48" s="263">
        <v>258</v>
      </c>
      <c r="H48" s="266">
        <v>391</v>
      </c>
      <c r="I48" s="263">
        <v>221</v>
      </c>
      <c r="J48" s="263">
        <v>170</v>
      </c>
      <c r="K48" s="266">
        <v>988</v>
      </c>
      <c r="L48" s="263">
        <v>496</v>
      </c>
      <c r="M48" s="263">
        <v>492</v>
      </c>
      <c r="N48" s="266">
        <v>237</v>
      </c>
      <c r="O48" s="263">
        <v>134</v>
      </c>
      <c r="P48" s="263">
        <v>103</v>
      </c>
      <c r="Q48" s="266">
        <v>2745</v>
      </c>
      <c r="R48" s="263">
        <v>1376</v>
      </c>
      <c r="S48" s="263">
        <v>1369</v>
      </c>
      <c r="T48" s="266">
        <v>2289</v>
      </c>
      <c r="U48" s="263">
        <v>1294</v>
      </c>
      <c r="V48" s="263">
        <v>995</v>
      </c>
      <c r="W48" s="266">
        <v>524</v>
      </c>
      <c r="X48" s="263">
        <v>283</v>
      </c>
      <c r="Y48" s="263">
        <v>241</v>
      </c>
      <c r="Z48" s="266">
        <v>761</v>
      </c>
      <c r="AA48" s="263">
        <v>380</v>
      </c>
      <c r="AB48" s="263">
        <v>381</v>
      </c>
      <c r="AC48" s="266">
        <v>462</v>
      </c>
      <c r="AD48" s="263">
        <v>234</v>
      </c>
      <c r="AE48" s="263">
        <v>228</v>
      </c>
      <c r="AF48" s="266">
        <v>1599</v>
      </c>
      <c r="AG48" s="263">
        <v>842</v>
      </c>
      <c r="AH48" s="263">
        <v>757</v>
      </c>
      <c r="AI48" s="266">
        <v>2639</v>
      </c>
      <c r="AJ48" s="263">
        <v>1366</v>
      </c>
      <c r="AK48" s="263">
        <v>1273</v>
      </c>
      <c r="AL48" s="266">
        <v>1326</v>
      </c>
      <c r="AM48" s="263">
        <v>684</v>
      </c>
      <c r="AN48" s="263">
        <v>642</v>
      </c>
      <c r="AO48" s="266">
        <v>1838</v>
      </c>
      <c r="AP48" s="263">
        <v>919</v>
      </c>
      <c r="AQ48" s="263">
        <v>919</v>
      </c>
      <c r="AR48" s="266">
        <v>5123</v>
      </c>
      <c r="AS48" s="263">
        <v>2322</v>
      </c>
      <c r="AT48" s="263">
        <v>2801</v>
      </c>
      <c r="AU48" s="266">
        <v>2067</v>
      </c>
      <c r="AV48" s="263">
        <v>1034</v>
      </c>
      <c r="AW48" s="263">
        <v>1033</v>
      </c>
      <c r="AX48" s="266">
        <v>42</v>
      </c>
      <c r="AY48" s="263">
        <v>23</v>
      </c>
      <c r="AZ48" s="263">
        <v>19</v>
      </c>
      <c r="BA48" s="266">
        <v>51</v>
      </c>
      <c r="BB48" s="263">
        <v>30</v>
      </c>
      <c r="BC48" s="263">
        <v>21</v>
      </c>
      <c r="BD48" s="266">
        <v>289</v>
      </c>
      <c r="BE48" s="263">
        <v>173</v>
      </c>
      <c r="BF48" s="263">
        <v>116</v>
      </c>
      <c r="BG48" s="266">
        <v>60</v>
      </c>
      <c r="BH48" s="263">
        <v>36</v>
      </c>
      <c r="BI48" s="263">
        <v>24</v>
      </c>
      <c r="BJ48" s="266">
        <v>58</v>
      </c>
      <c r="BK48" s="263">
        <v>29</v>
      </c>
      <c r="BL48" s="263">
        <v>29</v>
      </c>
      <c r="BM48" s="266">
        <v>2424</v>
      </c>
      <c r="BN48" s="263">
        <v>1282</v>
      </c>
      <c r="BO48" s="268">
        <v>1142</v>
      </c>
    </row>
    <row r="49" spans="1:67" s="256" customFormat="1" ht="15" customHeight="1" x14ac:dyDescent="0.25">
      <c r="A49" s="233" t="s">
        <v>395</v>
      </c>
      <c r="B49" s="269">
        <v>4688</v>
      </c>
      <c r="C49" s="270">
        <v>2393</v>
      </c>
      <c r="D49" s="271">
        <v>2295</v>
      </c>
      <c r="E49" s="269">
        <v>96</v>
      </c>
      <c r="F49" s="270">
        <v>63</v>
      </c>
      <c r="G49" s="270">
        <v>33</v>
      </c>
      <c r="H49" s="269">
        <v>82</v>
      </c>
      <c r="I49" s="270">
        <v>45</v>
      </c>
      <c r="J49" s="270">
        <v>37</v>
      </c>
      <c r="K49" s="269">
        <v>202</v>
      </c>
      <c r="L49" s="270">
        <v>112</v>
      </c>
      <c r="M49" s="270">
        <v>90</v>
      </c>
      <c r="N49" s="269">
        <v>41</v>
      </c>
      <c r="O49" s="270">
        <v>24</v>
      </c>
      <c r="P49" s="270">
        <v>17</v>
      </c>
      <c r="Q49" s="269">
        <v>489</v>
      </c>
      <c r="R49" s="270">
        <v>232</v>
      </c>
      <c r="S49" s="270">
        <v>257</v>
      </c>
      <c r="T49" s="269">
        <v>459</v>
      </c>
      <c r="U49" s="270">
        <v>246</v>
      </c>
      <c r="V49" s="270">
        <v>213</v>
      </c>
      <c r="W49" s="269">
        <v>89</v>
      </c>
      <c r="X49" s="270">
        <v>51</v>
      </c>
      <c r="Y49" s="270">
        <v>38</v>
      </c>
      <c r="Z49" s="269">
        <v>138</v>
      </c>
      <c r="AA49" s="270">
        <v>70</v>
      </c>
      <c r="AB49" s="270">
        <v>68</v>
      </c>
      <c r="AC49" s="269">
        <v>71</v>
      </c>
      <c r="AD49" s="270">
        <v>30</v>
      </c>
      <c r="AE49" s="270">
        <v>41</v>
      </c>
      <c r="AF49" s="269">
        <v>333</v>
      </c>
      <c r="AG49" s="270">
        <v>167</v>
      </c>
      <c r="AH49" s="270">
        <v>166</v>
      </c>
      <c r="AI49" s="269">
        <v>489</v>
      </c>
      <c r="AJ49" s="270">
        <v>263</v>
      </c>
      <c r="AK49" s="270">
        <v>226</v>
      </c>
      <c r="AL49" s="269">
        <v>207</v>
      </c>
      <c r="AM49" s="270">
        <v>114</v>
      </c>
      <c r="AN49" s="270">
        <v>93</v>
      </c>
      <c r="AO49" s="269">
        <v>356</v>
      </c>
      <c r="AP49" s="270">
        <v>170</v>
      </c>
      <c r="AQ49" s="270">
        <v>186</v>
      </c>
      <c r="AR49" s="269">
        <v>777</v>
      </c>
      <c r="AS49" s="270">
        <v>367</v>
      </c>
      <c r="AT49" s="270">
        <v>410</v>
      </c>
      <c r="AU49" s="269">
        <v>359</v>
      </c>
      <c r="AV49" s="270">
        <v>186</v>
      </c>
      <c r="AW49" s="270">
        <v>173</v>
      </c>
      <c r="AX49" s="269">
        <v>6</v>
      </c>
      <c r="AY49" s="270">
        <v>2</v>
      </c>
      <c r="AZ49" s="270">
        <v>4</v>
      </c>
      <c r="BA49" s="269">
        <v>7</v>
      </c>
      <c r="BB49" s="270">
        <v>4</v>
      </c>
      <c r="BC49" s="270">
        <v>3</v>
      </c>
      <c r="BD49" s="269">
        <v>55</v>
      </c>
      <c r="BE49" s="270">
        <v>24</v>
      </c>
      <c r="BF49" s="270">
        <v>31</v>
      </c>
      <c r="BG49" s="269">
        <v>14</v>
      </c>
      <c r="BH49" s="270">
        <v>9</v>
      </c>
      <c r="BI49" s="270">
        <v>5</v>
      </c>
      <c r="BJ49" s="269">
        <v>5</v>
      </c>
      <c r="BK49" s="270">
        <v>3</v>
      </c>
      <c r="BL49" s="270">
        <v>2</v>
      </c>
      <c r="BM49" s="269">
        <v>413</v>
      </c>
      <c r="BN49" s="270">
        <v>211</v>
      </c>
      <c r="BO49" s="272">
        <v>202</v>
      </c>
    </row>
    <row r="50" spans="1:67" s="256" customFormat="1" ht="15" customHeight="1" x14ac:dyDescent="0.25">
      <c r="A50" s="233" t="s">
        <v>396</v>
      </c>
      <c r="B50" s="269">
        <v>4907</v>
      </c>
      <c r="C50" s="270">
        <v>2485</v>
      </c>
      <c r="D50" s="271">
        <v>2422</v>
      </c>
      <c r="E50" s="269">
        <v>100</v>
      </c>
      <c r="F50" s="270">
        <v>63</v>
      </c>
      <c r="G50" s="270">
        <v>37</v>
      </c>
      <c r="H50" s="269">
        <v>78</v>
      </c>
      <c r="I50" s="270">
        <v>44</v>
      </c>
      <c r="J50" s="270">
        <v>34</v>
      </c>
      <c r="K50" s="269">
        <v>175</v>
      </c>
      <c r="L50" s="270">
        <v>80</v>
      </c>
      <c r="M50" s="270">
        <v>95</v>
      </c>
      <c r="N50" s="269">
        <v>54</v>
      </c>
      <c r="O50" s="270">
        <v>23</v>
      </c>
      <c r="P50" s="270">
        <v>31</v>
      </c>
      <c r="Q50" s="269">
        <v>497</v>
      </c>
      <c r="R50" s="270">
        <v>261</v>
      </c>
      <c r="S50" s="270">
        <v>236</v>
      </c>
      <c r="T50" s="269">
        <v>460</v>
      </c>
      <c r="U50" s="270">
        <v>268</v>
      </c>
      <c r="V50" s="270">
        <v>192</v>
      </c>
      <c r="W50" s="269">
        <v>109</v>
      </c>
      <c r="X50" s="270">
        <v>57</v>
      </c>
      <c r="Y50" s="270">
        <v>52</v>
      </c>
      <c r="Z50" s="269">
        <v>128</v>
      </c>
      <c r="AA50" s="270">
        <v>67</v>
      </c>
      <c r="AB50" s="270">
        <v>61</v>
      </c>
      <c r="AC50" s="269">
        <v>76</v>
      </c>
      <c r="AD50" s="270">
        <v>41</v>
      </c>
      <c r="AE50" s="270">
        <v>35</v>
      </c>
      <c r="AF50" s="269">
        <v>298</v>
      </c>
      <c r="AG50" s="270">
        <v>157</v>
      </c>
      <c r="AH50" s="270">
        <v>141</v>
      </c>
      <c r="AI50" s="269">
        <v>539</v>
      </c>
      <c r="AJ50" s="270">
        <v>267</v>
      </c>
      <c r="AK50" s="270">
        <v>272</v>
      </c>
      <c r="AL50" s="269">
        <v>272</v>
      </c>
      <c r="AM50" s="270">
        <v>138</v>
      </c>
      <c r="AN50" s="270">
        <v>134</v>
      </c>
      <c r="AO50" s="269">
        <v>335</v>
      </c>
      <c r="AP50" s="270">
        <v>169</v>
      </c>
      <c r="AQ50" s="270">
        <v>166</v>
      </c>
      <c r="AR50" s="269">
        <v>861</v>
      </c>
      <c r="AS50" s="270">
        <v>377</v>
      </c>
      <c r="AT50" s="270">
        <v>484</v>
      </c>
      <c r="AU50" s="269">
        <v>364</v>
      </c>
      <c r="AV50" s="270">
        <v>177</v>
      </c>
      <c r="AW50" s="270">
        <v>187</v>
      </c>
      <c r="AX50" s="269">
        <v>10</v>
      </c>
      <c r="AY50" s="270">
        <v>4</v>
      </c>
      <c r="AZ50" s="270">
        <v>6</v>
      </c>
      <c r="BA50" s="269">
        <v>8</v>
      </c>
      <c r="BB50" s="270">
        <v>5</v>
      </c>
      <c r="BC50" s="270">
        <v>3</v>
      </c>
      <c r="BD50" s="269">
        <v>65</v>
      </c>
      <c r="BE50" s="270">
        <v>36</v>
      </c>
      <c r="BF50" s="270">
        <v>29</v>
      </c>
      <c r="BG50" s="269">
        <v>12</v>
      </c>
      <c r="BH50" s="270">
        <v>3</v>
      </c>
      <c r="BI50" s="270">
        <v>9</v>
      </c>
      <c r="BJ50" s="269">
        <v>12</v>
      </c>
      <c r="BK50" s="270">
        <v>3</v>
      </c>
      <c r="BL50" s="270">
        <v>9</v>
      </c>
      <c r="BM50" s="269">
        <v>454</v>
      </c>
      <c r="BN50" s="270">
        <v>245</v>
      </c>
      <c r="BO50" s="272">
        <v>209</v>
      </c>
    </row>
    <row r="51" spans="1:67" s="256" customFormat="1" ht="15" customHeight="1" x14ac:dyDescent="0.25">
      <c r="A51" s="233" t="s">
        <v>397</v>
      </c>
      <c r="B51" s="269">
        <v>5145</v>
      </c>
      <c r="C51" s="270">
        <v>2634</v>
      </c>
      <c r="D51" s="271">
        <v>2511</v>
      </c>
      <c r="E51" s="269">
        <v>109</v>
      </c>
      <c r="F51" s="270">
        <v>50</v>
      </c>
      <c r="G51" s="270">
        <v>59</v>
      </c>
      <c r="H51" s="269">
        <v>75</v>
      </c>
      <c r="I51" s="270">
        <v>44</v>
      </c>
      <c r="J51" s="270">
        <v>31</v>
      </c>
      <c r="K51" s="269">
        <v>196</v>
      </c>
      <c r="L51" s="270">
        <v>95</v>
      </c>
      <c r="M51" s="270">
        <v>101</v>
      </c>
      <c r="N51" s="269">
        <v>51</v>
      </c>
      <c r="O51" s="270">
        <v>32</v>
      </c>
      <c r="P51" s="270">
        <v>19</v>
      </c>
      <c r="Q51" s="269">
        <v>533</v>
      </c>
      <c r="R51" s="270">
        <v>265</v>
      </c>
      <c r="S51" s="270">
        <v>268</v>
      </c>
      <c r="T51" s="269">
        <v>471</v>
      </c>
      <c r="U51" s="270">
        <v>280</v>
      </c>
      <c r="V51" s="270">
        <v>191</v>
      </c>
      <c r="W51" s="269">
        <v>108</v>
      </c>
      <c r="X51" s="270">
        <v>62</v>
      </c>
      <c r="Y51" s="270">
        <v>46</v>
      </c>
      <c r="Z51" s="269">
        <v>148</v>
      </c>
      <c r="AA51" s="270">
        <v>66</v>
      </c>
      <c r="AB51" s="270">
        <v>82</v>
      </c>
      <c r="AC51" s="269">
        <v>78</v>
      </c>
      <c r="AD51" s="270">
        <v>40</v>
      </c>
      <c r="AE51" s="270">
        <v>38</v>
      </c>
      <c r="AF51" s="269">
        <v>310</v>
      </c>
      <c r="AG51" s="270">
        <v>170</v>
      </c>
      <c r="AH51" s="270">
        <v>140</v>
      </c>
      <c r="AI51" s="269">
        <v>503</v>
      </c>
      <c r="AJ51" s="270">
        <v>260</v>
      </c>
      <c r="AK51" s="270">
        <v>243</v>
      </c>
      <c r="AL51" s="269">
        <v>232</v>
      </c>
      <c r="AM51" s="270">
        <v>122</v>
      </c>
      <c r="AN51" s="270">
        <v>110</v>
      </c>
      <c r="AO51" s="269">
        <v>355</v>
      </c>
      <c r="AP51" s="270">
        <v>176</v>
      </c>
      <c r="AQ51" s="270">
        <v>179</v>
      </c>
      <c r="AR51" s="269">
        <v>977</v>
      </c>
      <c r="AS51" s="270">
        <v>453</v>
      </c>
      <c r="AT51" s="270">
        <v>524</v>
      </c>
      <c r="AU51" s="269">
        <v>429</v>
      </c>
      <c r="AV51" s="270">
        <v>222</v>
      </c>
      <c r="AW51" s="270">
        <v>207</v>
      </c>
      <c r="AX51" s="269">
        <v>7</v>
      </c>
      <c r="AY51" s="270">
        <v>3</v>
      </c>
      <c r="AZ51" s="270">
        <v>4</v>
      </c>
      <c r="BA51" s="269">
        <v>9</v>
      </c>
      <c r="BB51" s="270">
        <v>3</v>
      </c>
      <c r="BC51" s="270">
        <v>6</v>
      </c>
      <c r="BD51" s="269">
        <v>48</v>
      </c>
      <c r="BE51" s="270">
        <v>33</v>
      </c>
      <c r="BF51" s="270">
        <v>15</v>
      </c>
      <c r="BG51" s="269">
        <v>13</v>
      </c>
      <c r="BH51" s="270">
        <v>9</v>
      </c>
      <c r="BI51" s="270">
        <v>4</v>
      </c>
      <c r="BJ51" s="269">
        <v>19</v>
      </c>
      <c r="BK51" s="270">
        <v>11</v>
      </c>
      <c r="BL51" s="270">
        <v>8</v>
      </c>
      <c r="BM51" s="269">
        <v>474</v>
      </c>
      <c r="BN51" s="270">
        <v>238</v>
      </c>
      <c r="BO51" s="272">
        <v>236</v>
      </c>
    </row>
    <row r="52" spans="1:67" s="256" customFormat="1" ht="15" customHeight="1" x14ac:dyDescent="0.25">
      <c r="A52" s="233" t="s">
        <v>398</v>
      </c>
      <c r="B52" s="269">
        <v>5391</v>
      </c>
      <c r="C52" s="270">
        <v>2717</v>
      </c>
      <c r="D52" s="271">
        <v>2674</v>
      </c>
      <c r="E52" s="269">
        <v>96</v>
      </c>
      <c r="F52" s="270">
        <v>43</v>
      </c>
      <c r="G52" s="270">
        <v>53</v>
      </c>
      <c r="H52" s="269">
        <v>76</v>
      </c>
      <c r="I52" s="270">
        <v>46</v>
      </c>
      <c r="J52" s="270">
        <v>30</v>
      </c>
      <c r="K52" s="269">
        <v>178</v>
      </c>
      <c r="L52" s="270">
        <v>81</v>
      </c>
      <c r="M52" s="270">
        <v>97</v>
      </c>
      <c r="N52" s="269">
        <v>36</v>
      </c>
      <c r="O52" s="270">
        <v>25</v>
      </c>
      <c r="P52" s="270">
        <v>11</v>
      </c>
      <c r="Q52" s="269">
        <v>579</v>
      </c>
      <c r="R52" s="270">
        <v>292</v>
      </c>
      <c r="S52" s="270">
        <v>287</v>
      </c>
      <c r="T52" s="269">
        <v>426</v>
      </c>
      <c r="U52" s="270">
        <v>238</v>
      </c>
      <c r="V52" s="270">
        <v>188</v>
      </c>
      <c r="W52" s="269">
        <v>115</v>
      </c>
      <c r="X52" s="270">
        <v>57</v>
      </c>
      <c r="Y52" s="270">
        <v>58</v>
      </c>
      <c r="Z52" s="269">
        <v>160</v>
      </c>
      <c r="AA52" s="270">
        <v>72</v>
      </c>
      <c r="AB52" s="270">
        <v>88</v>
      </c>
      <c r="AC52" s="269">
        <v>115</v>
      </c>
      <c r="AD52" s="270">
        <v>60</v>
      </c>
      <c r="AE52" s="270">
        <v>55</v>
      </c>
      <c r="AF52" s="269">
        <v>326</v>
      </c>
      <c r="AG52" s="270">
        <v>176</v>
      </c>
      <c r="AH52" s="270">
        <v>150</v>
      </c>
      <c r="AI52" s="269">
        <v>521</v>
      </c>
      <c r="AJ52" s="270">
        <v>267</v>
      </c>
      <c r="AK52" s="270">
        <v>254</v>
      </c>
      <c r="AL52" s="269">
        <v>277</v>
      </c>
      <c r="AM52" s="270">
        <v>131</v>
      </c>
      <c r="AN52" s="270">
        <v>146</v>
      </c>
      <c r="AO52" s="269">
        <v>374</v>
      </c>
      <c r="AP52" s="270">
        <v>188</v>
      </c>
      <c r="AQ52" s="270">
        <v>186</v>
      </c>
      <c r="AR52" s="269">
        <v>1102</v>
      </c>
      <c r="AS52" s="270">
        <v>504</v>
      </c>
      <c r="AT52" s="270">
        <v>598</v>
      </c>
      <c r="AU52" s="269">
        <v>434</v>
      </c>
      <c r="AV52" s="270">
        <v>222</v>
      </c>
      <c r="AW52" s="270">
        <v>212</v>
      </c>
      <c r="AX52" s="269">
        <v>5</v>
      </c>
      <c r="AY52" s="270">
        <v>4</v>
      </c>
      <c r="AZ52" s="270">
        <v>1</v>
      </c>
      <c r="BA52" s="269">
        <v>15</v>
      </c>
      <c r="BB52" s="270">
        <v>10</v>
      </c>
      <c r="BC52" s="270">
        <v>5</v>
      </c>
      <c r="BD52" s="269">
        <v>50</v>
      </c>
      <c r="BE52" s="270">
        <v>33</v>
      </c>
      <c r="BF52" s="270">
        <v>17</v>
      </c>
      <c r="BG52" s="269">
        <v>12</v>
      </c>
      <c r="BH52" s="270">
        <v>7</v>
      </c>
      <c r="BI52" s="270">
        <v>5</v>
      </c>
      <c r="BJ52" s="269">
        <v>9</v>
      </c>
      <c r="BK52" s="270">
        <v>4</v>
      </c>
      <c r="BL52" s="270">
        <v>5</v>
      </c>
      <c r="BM52" s="269">
        <v>485</v>
      </c>
      <c r="BN52" s="270">
        <v>257</v>
      </c>
      <c r="BO52" s="272">
        <v>228</v>
      </c>
    </row>
    <row r="53" spans="1:67" s="256" customFormat="1" ht="15" customHeight="1" x14ac:dyDescent="0.25">
      <c r="A53" s="233" t="s">
        <v>399</v>
      </c>
      <c r="B53" s="269">
        <v>6313</v>
      </c>
      <c r="C53" s="270">
        <v>3202</v>
      </c>
      <c r="D53" s="271">
        <v>3111</v>
      </c>
      <c r="E53" s="269">
        <v>130</v>
      </c>
      <c r="F53" s="270">
        <v>54</v>
      </c>
      <c r="G53" s="270">
        <v>76</v>
      </c>
      <c r="H53" s="269">
        <v>80</v>
      </c>
      <c r="I53" s="270">
        <v>42</v>
      </c>
      <c r="J53" s="270">
        <v>38</v>
      </c>
      <c r="K53" s="269">
        <v>237</v>
      </c>
      <c r="L53" s="270">
        <v>128</v>
      </c>
      <c r="M53" s="270">
        <v>109</v>
      </c>
      <c r="N53" s="269">
        <v>55</v>
      </c>
      <c r="O53" s="270">
        <v>30</v>
      </c>
      <c r="P53" s="270">
        <v>25</v>
      </c>
      <c r="Q53" s="269">
        <v>647</v>
      </c>
      <c r="R53" s="270">
        <v>326</v>
      </c>
      <c r="S53" s="270">
        <v>321</v>
      </c>
      <c r="T53" s="269">
        <v>473</v>
      </c>
      <c r="U53" s="270">
        <v>262</v>
      </c>
      <c r="V53" s="270">
        <v>211</v>
      </c>
      <c r="W53" s="269">
        <v>103</v>
      </c>
      <c r="X53" s="270">
        <v>56</v>
      </c>
      <c r="Y53" s="270">
        <v>47</v>
      </c>
      <c r="Z53" s="269">
        <v>187</v>
      </c>
      <c r="AA53" s="270">
        <v>105</v>
      </c>
      <c r="AB53" s="270">
        <v>82</v>
      </c>
      <c r="AC53" s="269">
        <v>122</v>
      </c>
      <c r="AD53" s="270">
        <v>63</v>
      </c>
      <c r="AE53" s="270">
        <v>59</v>
      </c>
      <c r="AF53" s="269">
        <v>332</v>
      </c>
      <c r="AG53" s="270">
        <v>172</v>
      </c>
      <c r="AH53" s="270">
        <v>160</v>
      </c>
      <c r="AI53" s="269">
        <v>587</v>
      </c>
      <c r="AJ53" s="270">
        <v>309</v>
      </c>
      <c r="AK53" s="270">
        <v>278</v>
      </c>
      <c r="AL53" s="269">
        <v>338</v>
      </c>
      <c r="AM53" s="270">
        <v>179</v>
      </c>
      <c r="AN53" s="270">
        <v>159</v>
      </c>
      <c r="AO53" s="269">
        <v>418</v>
      </c>
      <c r="AP53" s="270">
        <v>216</v>
      </c>
      <c r="AQ53" s="270">
        <v>202</v>
      </c>
      <c r="AR53" s="269">
        <v>1406</v>
      </c>
      <c r="AS53" s="270">
        <v>621</v>
      </c>
      <c r="AT53" s="270">
        <v>785</v>
      </c>
      <c r="AU53" s="269">
        <v>481</v>
      </c>
      <c r="AV53" s="270">
        <v>227</v>
      </c>
      <c r="AW53" s="270">
        <v>254</v>
      </c>
      <c r="AX53" s="269">
        <v>14</v>
      </c>
      <c r="AY53" s="270">
        <v>10</v>
      </c>
      <c r="AZ53" s="270">
        <v>4</v>
      </c>
      <c r="BA53" s="269">
        <v>12</v>
      </c>
      <c r="BB53" s="270">
        <v>8</v>
      </c>
      <c r="BC53" s="270">
        <v>4</v>
      </c>
      <c r="BD53" s="269">
        <v>71</v>
      </c>
      <c r="BE53" s="270">
        <v>47</v>
      </c>
      <c r="BF53" s="270">
        <v>24</v>
      </c>
      <c r="BG53" s="269">
        <v>9</v>
      </c>
      <c r="BH53" s="270">
        <v>8</v>
      </c>
      <c r="BI53" s="270">
        <v>1</v>
      </c>
      <c r="BJ53" s="269">
        <v>13</v>
      </c>
      <c r="BK53" s="270">
        <v>8</v>
      </c>
      <c r="BL53" s="270">
        <v>5</v>
      </c>
      <c r="BM53" s="269">
        <v>598</v>
      </c>
      <c r="BN53" s="270">
        <v>331</v>
      </c>
      <c r="BO53" s="272">
        <v>267</v>
      </c>
    </row>
    <row r="54" spans="1:67" s="256" customFormat="1" ht="15" customHeight="1" x14ac:dyDescent="0.25">
      <c r="A54" s="238" t="s">
        <v>23</v>
      </c>
      <c r="B54" s="266">
        <v>35927</v>
      </c>
      <c r="C54" s="263">
        <v>17769</v>
      </c>
      <c r="D54" s="267">
        <v>18158</v>
      </c>
      <c r="E54" s="266">
        <v>723</v>
      </c>
      <c r="F54" s="263">
        <v>390</v>
      </c>
      <c r="G54" s="263">
        <v>333</v>
      </c>
      <c r="H54" s="266">
        <v>392</v>
      </c>
      <c r="I54" s="263">
        <v>219</v>
      </c>
      <c r="J54" s="263">
        <v>173</v>
      </c>
      <c r="K54" s="266">
        <v>1219</v>
      </c>
      <c r="L54" s="263">
        <v>638</v>
      </c>
      <c r="M54" s="263">
        <v>581</v>
      </c>
      <c r="N54" s="266">
        <v>307</v>
      </c>
      <c r="O54" s="263">
        <v>161</v>
      </c>
      <c r="P54" s="263">
        <v>146</v>
      </c>
      <c r="Q54" s="266">
        <v>3375</v>
      </c>
      <c r="R54" s="263">
        <v>1817</v>
      </c>
      <c r="S54" s="263">
        <v>1558</v>
      </c>
      <c r="T54" s="266">
        <v>2300</v>
      </c>
      <c r="U54" s="263">
        <v>1249</v>
      </c>
      <c r="V54" s="263">
        <v>1051</v>
      </c>
      <c r="W54" s="266">
        <v>665</v>
      </c>
      <c r="X54" s="263">
        <v>347</v>
      </c>
      <c r="Y54" s="263">
        <v>318</v>
      </c>
      <c r="Z54" s="266">
        <v>1072</v>
      </c>
      <c r="AA54" s="263">
        <v>514</v>
      </c>
      <c r="AB54" s="263">
        <v>558</v>
      </c>
      <c r="AC54" s="266">
        <v>628</v>
      </c>
      <c r="AD54" s="263">
        <v>326</v>
      </c>
      <c r="AE54" s="263">
        <v>302</v>
      </c>
      <c r="AF54" s="266">
        <v>1838</v>
      </c>
      <c r="AG54" s="263">
        <v>872</v>
      </c>
      <c r="AH54" s="263">
        <v>966</v>
      </c>
      <c r="AI54" s="266">
        <v>3464</v>
      </c>
      <c r="AJ54" s="263">
        <v>1685</v>
      </c>
      <c r="AK54" s="263">
        <v>1779</v>
      </c>
      <c r="AL54" s="266">
        <v>1863</v>
      </c>
      <c r="AM54" s="263">
        <v>873</v>
      </c>
      <c r="AN54" s="263">
        <v>990</v>
      </c>
      <c r="AO54" s="266">
        <v>2609</v>
      </c>
      <c r="AP54" s="263">
        <v>1241</v>
      </c>
      <c r="AQ54" s="263">
        <v>1368</v>
      </c>
      <c r="AR54" s="266">
        <v>8583</v>
      </c>
      <c r="AS54" s="263">
        <v>3947</v>
      </c>
      <c r="AT54" s="263">
        <v>4636</v>
      </c>
      <c r="AU54" s="266">
        <v>2832</v>
      </c>
      <c r="AV54" s="263">
        <v>1430</v>
      </c>
      <c r="AW54" s="263">
        <v>1402</v>
      </c>
      <c r="AX54" s="266">
        <v>71</v>
      </c>
      <c r="AY54" s="263">
        <v>43</v>
      </c>
      <c r="AZ54" s="263">
        <v>28</v>
      </c>
      <c r="BA54" s="266">
        <v>73</v>
      </c>
      <c r="BB54" s="263">
        <v>50</v>
      </c>
      <c r="BC54" s="263">
        <v>23</v>
      </c>
      <c r="BD54" s="266">
        <v>314</v>
      </c>
      <c r="BE54" s="263">
        <v>213</v>
      </c>
      <c r="BF54" s="263">
        <v>101</v>
      </c>
      <c r="BG54" s="266">
        <v>99</v>
      </c>
      <c r="BH54" s="263">
        <v>58</v>
      </c>
      <c r="BI54" s="263">
        <v>41</v>
      </c>
      <c r="BJ54" s="266">
        <v>69</v>
      </c>
      <c r="BK54" s="263">
        <v>42</v>
      </c>
      <c r="BL54" s="263">
        <v>27</v>
      </c>
      <c r="BM54" s="266">
        <v>3431</v>
      </c>
      <c r="BN54" s="263">
        <v>1654</v>
      </c>
      <c r="BO54" s="268">
        <v>1777</v>
      </c>
    </row>
    <row r="55" spans="1:67" s="256" customFormat="1" ht="15" customHeight="1" x14ac:dyDescent="0.25">
      <c r="A55" s="233" t="s">
        <v>400</v>
      </c>
      <c r="B55" s="269">
        <v>7182</v>
      </c>
      <c r="C55" s="270">
        <v>3556</v>
      </c>
      <c r="D55" s="271">
        <v>3626</v>
      </c>
      <c r="E55" s="269">
        <v>149</v>
      </c>
      <c r="F55" s="270">
        <v>75</v>
      </c>
      <c r="G55" s="270">
        <v>74</v>
      </c>
      <c r="H55" s="269">
        <v>79</v>
      </c>
      <c r="I55" s="270">
        <v>46</v>
      </c>
      <c r="J55" s="270">
        <v>33</v>
      </c>
      <c r="K55" s="269">
        <v>255</v>
      </c>
      <c r="L55" s="270">
        <v>144</v>
      </c>
      <c r="M55" s="270">
        <v>111</v>
      </c>
      <c r="N55" s="269">
        <v>56</v>
      </c>
      <c r="O55" s="270">
        <v>29</v>
      </c>
      <c r="P55" s="270">
        <v>27</v>
      </c>
      <c r="Q55" s="269">
        <v>753</v>
      </c>
      <c r="R55" s="270">
        <v>402</v>
      </c>
      <c r="S55" s="270">
        <v>351</v>
      </c>
      <c r="T55" s="269">
        <v>512</v>
      </c>
      <c r="U55" s="270">
        <v>275</v>
      </c>
      <c r="V55" s="270">
        <v>237</v>
      </c>
      <c r="W55" s="269">
        <v>135</v>
      </c>
      <c r="X55" s="270">
        <v>76</v>
      </c>
      <c r="Y55" s="270">
        <v>59</v>
      </c>
      <c r="Z55" s="269">
        <v>208</v>
      </c>
      <c r="AA55" s="270">
        <v>100</v>
      </c>
      <c r="AB55" s="270">
        <v>108</v>
      </c>
      <c r="AC55" s="269">
        <v>100</v>
      </c>
      <c r="AD55" s="270">
        <v>45</v>
      </c>
      <c r="AE55" s="270">
        <v>55</v>
      </c>
      <c r="AF55" s="269">
        <v>343</v>
      </c>
      <c r="AG55" s="270">
        <v>163</v>
      </c>
      <c r="AH55" s="270">
        <v>180</v>
      </c>
      <c r="AI55" s="269">
        <v>709</v>
      </c>
      <c r="AJ55" s="270">
        <v>366</v>
      </c>
      <c r="AK55" s="270">
        <v>343</v>
      </c>
      <c r="AL55" s="269">
        <v>382</v>
      </c>
      <c r="AM55" s="270">
        <v>165</v>
      </c>
      <c r="AN55" s="270">
        <v>217</v>
      </c>
      <c r="AO55" s="269">
        <v>534</v>
      </c>
      <c r="AP55" s="270">
        <v>257</v>
      </c>
      <c r="AQ55" s="270">
        <v>277</v>
      </c>
      <c r="AR55" s="269">
        <v>1631</v>
      </c>
      <c r="AS55" s="270">
        <v>719</v>
      </c>
      <c r="AT55" s="270">
        <v>912</v>
      </c>
      <c r="AU55" s="269">
        <v>566</v>
      </c>
      <c r="AV55" s="270">
        <v>292</v>
      </c>
      <c r="AW55" s="270">
        <v>274</v>
      </c>
      <c r="AX55" s="269">
        <v>18</v>
      </c>
      <c r="AY55" s="270">
        <v>11</v>
      </c>
      <c r="AZ55" s="270">
        <v>7</v>
      </c>
      <c r="BA55" s="269">
        <v>15</v>
      </c>
      <c r="BB55" s="270">
        <v>7</v>
      </c>
      <c r="BC55" s="270">
        <v>8</v>
      </c>
      <c r="BD55" s="269">
        <v>74</v>
      </c>
      <c r="BE55" s="270">
        <v>50</v>
      </c>
      <c r="BF55" s="270">
        <v>24</v>
      </c>
      <c r="BG55" s="269">
        <v>22</v>
      </c>
      <c r="BH55" s="270">
        <v>10</v>
      </c>
      <c r="BI55" s="270">
        <v>12</v>
      </c>
      <c r="BJ55" s="269">
        <v>12</v>
      </c>
      <c r="BK55" s="270">
        <v>6</v>
      </c>
      <c r="BL55" s="270">
        <v>6</v>
      </c>
      <c r="BM55" s="269">
        <v>629</v>
      </c>
      <c r="BN55" s="270">
        <v>318</v>
      </c>
      <c r="BO55" s="272">
        <v>311</v>
      </c>
    </row>
    <row r="56" spans="1:67" s="256" customFormat="1" ht="15" customHeight="1" x14ac:dyDescent="0.25">
      <c r="A56" s="233" t="s">
        <v>401</v>
      </c>
      <c r="B56" s="269">
        <v>7207</v>
      </c>
      <c r="C56" s="270">
        <v>3617</v>
      </c>
      <c r="D56" s="271">
        <v>3590</v>
      </c>
      <c r="E56" s="269">
        <v>151</v>
      </c>
      <c r="F56" s="270">
        <v>80</v>
      </c>
      <c r="G56" s="270">
        <v>71</v>
      </c>
      <c r="H56" s="269">
        <v>78</v>
      </c>
      <c r="I56" s="270">
        <v>47</v>
      </c>
      <c r="J56" s="270">
        <v>31</v>
      </c>
      <c r="K56" s="269">
        <v>247</v>
      </c>
      <c r="L56" s="270">
        <v>127</v>
      </c>
      <c r="M56" s="270">
        <v>120</v>
      </c>
      <c r="N56" s="269">
        <v>64</v>
      </c>
      <c r="O56" s="270">
        <v>35</v>
      </c>
      <c r="P56" s="270">
        <v>29</v>
      </c>
      <c r="Q56" s="269">
        <v>712</v>
      </c>
      <c r="R56" s="270">
        <v>373</v>
      </c>
      <c r="S56" s="270">
        <v>339</v>
      </c>
      <c r="T56" s="269">
        <v>459</v>
      </c>
      <c r="U56" s="270">
        <v>259</v>
      </c>
      <c r="V56" s="270">
        <v>200</v>
      </c>
      <c r="W56" s="269">
        <v>129</v>
      </c>
      <c r="X56" s="270">
        <v>61</v>
      </c>
      <c r="Y56" s="270">
        <v>68</v>
      </c>
      <c r="Z56" s="269">
        <v>212</v>
      </c>
      <c r="AA56" s="270">
        <v>117</v>
      </c>
      <c r="AB56" s="270">
        <v>95</v>
      </c>
      <c r="AC56" s="269">
        <v>114</v>
      </c>
      <c r="AD56" s="270">
        <v>57</v>
      </c>
      <c r="AE56" s="270">
        <v>57</v>
      </c>
      <c r="AF56" s="269">
        <v>389</v>
      </c>
      <c r="AG56" s="270">
        <v>195</v>
      </c>
      <c r="AH56" s="270">
        <v>194</v>
      </c>
      <c r="AI56" s="269">
        <v>700</v>
      </c>
      <c r="AJ56" s="270">
        <v>349</v>
      </c>
      <c r="AK56" s="270">
        <v>351</v>
      </c>
      <c r="AL56" s="269">
        <v>380</v>
      </c>
      <c r="AM56" s="270">
        <v>175</v>
      </c>
      <c r="AN56" s="270">
        <v>205</v>
      </c>
      <c r="AO56" s="269">
        <v>507</v>
      </c>
      <c r="AP56" s="270">
        <v>259</v>
      </c>
      <c r="AQ56" s="270">
        <v>248</v>
      </c>
      <c r="AR56" s="269">
        <v>1632</v>
      </c>
      <c r="AS56" s="270">
        <v>770</v>
      </c>
      <c r="AT56" s="270">
        <v>862</v>
      </c>
      <c r="AU56" s="269">
        <v>619</v>
      </c>
      <c r="AV56" s="270">
        <v>300</v>
      </c>
      <c r="AW56" s="270">
        <v>319</v>
      </c>
      <c r="AX56" s="269">
        <v>13</v>
      </c>
      <c r="AY56" s="270">
        <v>9</v>
      </c>
      <c r="AZ56" s="270">
        <v>4</v>
      </c>
      <c r="BA56" s="269">
        <v>16</v>
      </c>
      <c r="BB56" s="270">
        <v>13</v>
      </c>
      <c r="BC56" s="270">
        <v>3</v>
      </c>
      <c r="BD56" s="269">
        <v>61</v>
      </c>
      <c r="BE56" s="270">
        <v>39</v>
      </c>
      <c r="BF56" s="270">
        <v>22</v>
      </c>
      <c r="BG56" s="269">
        <v>24</v>
      </c>
      <c r="BH56" s="270">
        <v>16</v>
      </c>
      <c r="BI56" s="270">
        <v>8</v>
      </c>
      <c r="BJ56" s="269">
        <v>6</v>
      </c>
      <c r="BK56" s="270">
        <v>3</v>
      </c>
      <c r="BL56" s="270">
        <v>3</v>
      </c>
      <c r="BM56" s="269">
        <v>694</v>
      </c>
      <c r="BN56" s="270">
        <v>333</v>
      </c>
      <c r="BO56" s="272">
        <v>361</v>
      </c>
    </row>
    <row r="57" spans="1:67" s="256" customFormat="1" ht="15" customHeight="1" x14ac:dyDescent="0.25">
      <c r="A57" s="233" t="s">
        <v>402</v>
      </c>
      <c r="B57" s="269">
        <v>7346</v>
      </c>
      <c r="C57" s="270">
        <v>3621</v>
      </c>
      <c r="D57" s="271">
        <v>3725</v>
      </c>
      <c r="E57" s="269">
        <v>164</v>
      </c>
      <c r="F57" s="270">
        <v>92</v>
      </c>
      <c r="G57" s="270">
        <v>72</v>
      </c>
      <c r="H57" s="269">
        <v>75</v>
      </c>
      <c r="I57" s="270">
        <v>41</v>
      </c>
      <c r="J57" s="270">
        <v>34</v>
      </c>
      <c r="K57" s="269">
        <v>245</v>
      </c>
      <c r="L57" s="270">
        <v>125</v>
      </c>
      <c r="M57" s="270">
        <v>120</v>
      </c>
      <c r="N57" s="269">
        <v>59</v>
      </c>
      <c r="O57" s="270">
        <v>31</v>
      </c>
      <c r="P57" s="270">
        <v>28</v>
      </c>
      <c r="Q57" s="269">
        <v>681</v>
      </c>
      <c r="R57" s="270">
        <v>374</v>
      </c>
      <c r="S57" s="270">
        <v>307</v>
      </c>
      <c r="T57" s="269">
        <v>471</v>
      </c>
      <c r="U57" s="270">
        <v>258</v>
      </c>
      <c r="V57" s="270">
        <v>213</v>
      </c>
      <c r="W57" s="269">
        <v>134</v>
      </c>
      <c r="X57" s="270">
        <v>84</v>
      </c>
      <c r="Y57" s="270">
        <v>50</v>
      </c>
      <c r="Z57" s="269">
        <v>201</v>
      </c>
      <c r="AA57" s="270">
        <v>88</v>
      </c>
      <c r="AB57" s="270">
        <v>113</v>
      </c>
      <c r="AC57" s="269">
        <v>131</v>
      </c>
      <c r="AD57" s="270">
        <v>66</v>
      </c>
      <c r="AE57" s="270">
        <v>65</v>
      </c>
      <c r="AF57" s="269">
        <v>363</v>
      </c>
      <c r="AG57" s="270">
        <v>179</v>
      </c>
      <c r="AH57" s="270">
        <v>184</v>
      </c>
      <c r="AI57" s="269">
        <v>632</v>
      </c>
      <c r="AJ57" s="270">
        <v>313</v>
      </c>
      <c r="AK57" s="270">
        <v>319</v>
      </c>
      <c r="AL57" s="269">
        <v>397</v>
      </c>
      <c r="AM57" s="270">
        <v>193</v>
      </c>
      <c r="AN57" s="270">
        <v>204</v>
      </c>
      <c r="AO57" s="269">
        <v>544</v>
      </c>
      <c r="AP57" s="270">
        <v>231</v>
      </c>
      <c r="AQ57" s="270">
        <v>313</v>
      </c>
      <c r="AR57" s="269">
        <v>1808</v>
      </c>
      <c r="AS57" s="270">
        <v>811</v>
      </c>
      <c r="AT57" s="270">
        <v>997</v>
      </c>
      <c r="AU57" s="269">
        <v>565</v>
      </c>
      <c r="AV57" s="270">
        <v>276</v>
      </c>
      <c r="AW57" s="270">
        <v>289</v>
      </c>
      <c r="AX57" s="269">
        <v>13</v>
      </c>
      <c r="AY57" s="270">
        <v>6</v>
      </c>
      <c r="AZ57" s="270">
        <v>7</v>
      </c>
      <c r="BA57" s="269">
        <v>17</v>
      </c>
      <c r="BB57" s="270">
        <v>10</v>
      </c>
      <c r="BC57" s="270">
        <v>7</v>
      </c>
      <c r="BD57" s="269">
        <v>61</v>
      </c>
      <c r="BE57" s="270">
        <v>44</v>
      </c>
      <c r="BF57" s="270">
        <v>17</v>
      </c>
      <c r="BG57" s="269">
        <v>19</v>
      </c>
      <c r="BH57" s="270">
        <v>13</v>
      </c>
      <c r="BI57" s="270">
        <v>6</v>
      </c>
      <c r="BJ57" s="269">
        <v>15</v>
      </c>
      <c r="BK57" s="270">
        <v>11</v>
      </c>
      <c r="BL57" s="270">
        <v>4</v>
      </c>
      <c r="BM57" s="269">
        <v>751</v>
      </c>
      <c r="BN57" s="270">
        <v>375</v>
      </c>
      <c r="BO57" s="272">
        <v>376</v>
      </c>
    </row>
    <row r="58" spans="1:67" s="256" customFormat="1" ht="15" customHeight="1" x14ac:dyDescent="0.25">
      <c r="A58" s="233" t="s">
        <v>403</v>
      </c>
      <c r="B58" s="269">
        <v>7582</v>
      </c>
      <c r="C58" s="270">
        <v>3691</v>
      </c>
      <c r="D58" s="271">
        <v>3891</v>
      </c>
      <c r="E58" s="269">
        <v>135</v>
      </c>
      <c r="F58" s="270">
        <v>79</v>
      </c>
      <c r="G58" s="270">
        <v>56</v>
      </c>
      <c r="H58" s="269">
        <v>83</v>
      </c>
      <c r="I58" s="270">
        <v>44</v>
      </c>
      <c r="J58" s="270">
        <v>39</v>
      </c>
      <c r="K58" s="269">
        <v>255</v>
      </c>
      <c r="L58" s="270">
        <v>132</v>
      </c>
      <c r="M58" s="270">
        <v>123</v>
      </c>
      <c r="N58" s="269">
        <v>74</v>
      </c>
      <c r="O58" s="270">
        <v>45</v>
      </c>
      <c r="P58" s="270">
        <v>29</v>
      </c>
      <c r="Q58" s="269">
        <v>670</v>
      </c>
      <c r="R58" s="270">
        <v>361</v>
      </c>
      <c r="S58" s="270">
        <v>309</v>
      </c>
      <c r="T58" s="269">
        <v>453</v>
      </c>
      <c r="U58" s="270">
        <v>252</v>
      </c>
      <c r="V58" s="270">
        <v>201</v>
      </c>
      <c r="W58" s="269">
        <v>135</v>
      </c>
      <c r="X58" s="270">
        <v>63</v>
      </c>
      <c r="Y58" s="270">
        <v>72</v>
      </c>
      <c r="Z58" s="269">
        <v>237</v>
      </c>
      <c r="AA58" s="270">
        <v>115</v>
      </c>
      <c r="AB58" s="270">
        <v>122</v>
      </c>
      <c r="AC58" s="269">
        <v>148</v>
      </c>
      <c r="AD58" s="270">
        <v>79</v>
      </c>
      <c r="AE58" s="270">
        <v>69</v>
      </c>
      <c r="AF58" s="269">
        <v>410</v>
      </c>
      <c r="AG58" s="270">
        <v>173</v>
      </c>
      <c r="AH58" s="270">
        <v>237</v>
      </c>
      <c r="AI58" s="269">
        <v>785</v>
      </c>
      <c r="AJ58" s="270">
        <v>350</v>
      </c>
      <c r="AK58" s="270">
        <v>435</v>
      </c>
      <c r="AL58" s="269">
        <v>387</v>
      </c>
      <c r="AM58" s="270">
        <v>189</v>
      </c>
      <c r="AN58" s="270">
        <v>198</v>
      </c>
      <c r="AO58" s="269">
        <v>535</v>
      </c>
      <c r="AP58" s="270">
        <v>261</v>
      </c>
      <c r="AQ58" s="270">
        <v>274</v>
      </c>
      <c r="AR58" s="269">
        <v>1832</v>
      </c>
      <c r="AS58" s="270">
        <v>828</v>
      </c>
      <c r="AT58" s="270">
        <v>1004</v>
      </c>
      <c r="AU58" s="269">
        <v>588</v>
      </c>
      <c r="AV58" s="270">
        <v>301</v>
      </c>
      <c r="AW58" s="270">
        <v>287</v>
      </c>
      <c r="AX58" s="269">
        <v>16</v>
      </c>
      <c r="AY58" s="270">
        <v>11</v>
      </c>
      <c r="AZ58" s="270">
        <v>5</v>
      </c>
      <c r="BA58" s="269">
        <v>12</v>
      </c>
      <c r="BB58" s="270">
        <v>11</v>
      </c>
      <c r="BC58" s="270">
        <v>1</v>
      </c>
      <c r="BD58" s="269">
        <v>62</v>
      </c>
      <c r="BE58" s="270">
        <v>44</v>
      </c>
      <c r="BF58" s="270">
        <v>18</v>
      </c>
      <c r="BG58" s="269">
        <v>17</v>
      </c>
      <c r="BH58" s="270">
        <v>11</v>
      </c>
      <c r="BI58" s="270">
        <v>6</v>
      </c>
      <c r="BJ58" s="269">
        <v>23</v>
      </c>
      <c r="BK58" s="270">
        <v>13</v>
      </c>
      <c r="BL58" s="270">
        <v>10</v>
      </c>
      <c r="BM58" s="269">
        <v>725</v>
      </c>
      <c r="BN58" s="270">
        <v>329</v>
      </c>
      <c r="BO58" s="272">
        <v>396</v>
      </c>
    </row>
    <row r="59" spans="1:67" s="256" customFormat="1" ht="15" customHeight="1" x14ac:dyDescent="0.25">
      <c r="A59" s="233" t="s">
        <v>404</v>
      </c>
      <c r="B59" s="269">
        <v>6610</v>
      </c>
      <c r="C59" s="270">
        <v>3284</v>
      </c>
      <c r="D59" s="271">
        <v>3326</v>
      </c>
      <c r="E59" s="269">
        <v>124</v>
      </c>
      <c r="F59" s="270">
        <v>64</v>
      </c>
      <c r="G59" s="270">
        <v>60</v>
      </c>
      <c r="H59" s="269">
        <v>77</v>
      </c>
      <c r="I59" s="270">
        <v>41</v>
      </c>
      <c r="J59" s="270">
        <v>36</v>
      </c>
      <c r="K59" s="269">
        <v>217</v>
      </c>
      <c r="L59" s="270">
        <v>110</v>
      </c>
      <c r="M59" s="270">
        <v>107</v>
      </c>
      <c r="N59" s="269">
        <v>54</v>
      </c>
      <c r="O59" s="270">
        <v>21</v>
      </c>
      <c r="P59" s="270">
        <v>33</v>
      </c>
      <c r="Q59" s="269">
        <v>559</v>
      </c>
      <c r="R59" s="270">
        <v>307</v>
      </c>
      <c r="S59" s="270">
        <v>252</v>
      </c>
      <c r="T59" s="269">
        <v>405</v>
      </c>
      <c r="U59" s="270">
        <v>205</v>
      </c>
      <c r="V59" s="270">
        <v>200</v>
      </c>
      <c r="W59" s="269">
        <v>132</v>
      </c>
      <c r="X59" s="270">
        <v>63</v>
      </c>
      <c r="Y59" s="270">
        <v>69</v>
      </c>
      <c r="Z59" s="269">
        <v>214</v>
      </c>
      <c r="AA59" s="270">
        <v>94</v>
      </c>
      <c r="AB59" s="270">
        <v>120</v>
      </c>
      <c r="AC59" s="269">
        <v>135</v>
      </c>
      <c r="AD59" s="270">
        <v>79</v>
      </c>
      <c r="AE59" s="270">
        <v>56</v>
      </c>
      <c r="AF59" s="269">
        <v>333</v>
      </c>
      <c r="AG59" s="270">
        <v>162</v>
      </c>
      <c r="AH59" s="270">
        <v>171</v>
      </c>
      <c r="AI59" s="269">
        <v>638</v>
      </c>
      <c r="AJ59" s="270">
        <v>307</v>
      </c>
      <c r="AK59" s="270">
        <v>331</v>
      </c>
      <c r="AL59" s="269">
        <v>317</v>
      </c>
      <c r="AM59" s="270">
        <v>151</v>
      </c>
      <c r="AN59" s="270">
        <v>166</v>
      </c>
      <c r="AO59" s="269">
        <v>489</v>
      </c>
      <c r="AP59" s="270">
        <v>233</v>
      </c>
      <c r="AQ59" s="270">
        <v>256</v>
      </c>
      <c r="AR59" s="269">
        <v>1680</v>
      </c>
      <c r="AS59" s="270">
        <v>819</v>
      </c>
      <c r="AT59" s="270">
        <v>861</v>
      </c>
      <c r="AU59" s="269">
        <v>494</v>
      </c>
      <c r="AV59" s="270">
        <v>261</v>
      </c>
      <c r="AW59" s="270">
        <v>233</v>
      </c>
      <c r="AX59" s="269">
        <v>11</v>
      </c>
      <c r="AY59" s="270">
        <v>6</v>
      </c>
      <c r="AZ59" s="270">
        <v>5</v>
      </c>
      <c r="BA59" s="269">
        <v>13</v>
      </c>
      <c r="BB59" s="270">
        <v>9</v>
      </c>
      <c r="BC59" s="270">
        <v>4</v>
      </c>
      <c r="BD59" s="269">
        <v>56</v>
      </c>
      <c r="BE59" s="270">
        <v>36</v>
      </c>
      <c r="BF59" s="270">
        <v>20</v>
      </c>
      <c r="BG59" s="269">
        <v>17</v>
      </c>
      <c r="BH59" s="270">
        <v>8</v>
      </c>
      <c r="BI59" s="270">
        <v>9</v>
      </c>
      <c r="BJ59" s="269">
        <v>13</v>
      </c>
      <c r="BK59" s="270">
        <v>9</v>
      </c>
      <c r="BL59" s="270">
        <v>4</v>
      </c>
      <c r="BM59" s="269">
        <v>632</v>
      </c>
      <c r="BN59" s="270">
        <v>299</v>
      </c>
      <c r="BO59" s="272">
        <v>333</v>
      </c>
    </row>
    <row r="60" spans="1:67" s="256" customFormat="1" ht="15" customHeight="1" x14ac:dyDescent="0.25">
      <c r="A60" s="238" t="s">
        <v>73</v>
      </c>
      <c r="B60" s="266">
        <v>37608</v>
      </c>
      <c r="C60" s="263">
        <v>18616</v>
      </c>
      <c r="D60" s="267">
        <v>18992</v>
      </c>
      <c r="E60" s="266">
        <v>924</v>
      </c>
      <c r="F60" s="263">
        <v>470</v>
      </c>
      <c r="G60" s="263">
        <v>454</v>
      </c>
      <c r="H60" s="266">
        <v>384</v>
      </c>
      <c r="I60" s="263">
        <v>205</v>
      </c>
      <c r="J60" s="263">
        <v>179</v>
      </c>
      <c r="K60" s="266">
        <v>1253</v>
      </c>
      <c r="L60" s="263">
        <v>656</v>
      </c>
      <c r="M60" s="263">
        <v>597</v>
      </c>
      <c r="N60" s="266">
        <v>351</v>
      </c>
      <c r="O60" s="263">
        <v>180</v>
      </c>
      <c r="P60" s="263">
        <v>171</v>
      </c>
      <c r="Q60" s="266">
        <v>2962</v>
      </c>
      <c r="R60" s="263">
        <v>1595</v>
      </c>
      <c r="S60" s="263">
        <v>1367</v>
      </c>
      <c r="T60" s="266">
        <v>2097</v>
      </c>
      <c r="U60" s="263">
        <v>1066</v>
      </c>
      <c r="V60" s="263">
        <v>1031</v>
      </c>
      <c r="W60" s="266">
        <v>771</v>
      </c>
      <c r="X60" s="263">
        <v>365</v>
      </c>
      <c r="Y60" s="263">
        <v>406</v>
      </c>
      <c r="Z60" s="266">
        <v>1365</v>
      </c>
      <c r="AA60" s="263">
        <v>653</v>
      </c>
      <c r="AB60" s="263">
        <v>712</v>
      </c>
      <c r="AC60" s="266">
        <v>755</v>
      </c>
      <c r="AD60" s="263">
        <v>416</v>
      </c>
      <c r="AE60" s="263">
        <v>339</v>
      </c>
      <c r="AF60" s="266">
        <v>2195</v>
      </c>
      <c r="AG60" s="263">
        <v>980</v>
      </c>
      <c r="AH60" s="263">
        <v>1215</v>
      </c>
      <c r="AI60" s="266">
        <v>3916</v>
      </c>
      <c r="AJ60" s="263">
        <v>1810</v>
      </c>
      <c r="AK60" s="263">
        <v>2106</v>
      </c>
      <c r="AL60" s="266">
        <v>2068</v>
      </c>
      <c r="AM60" s="263">
        <v>1039</v>
      </c>
      <c r="AN60" s="263">
        <v>1029</v>
      </c>
      <c r="AO60" s="266">
        <v>2819</v>
      </c>
      <c r="AP60" s="263">
        <v>1386</v>
      </c>
      <c r="AQ60" s="263">
        <v>1433</v>
      </c>
      <c r="AR60" s="266">
        <v>8825</v>
      </c>
      <c r="AS60" s="263">
        <v>4234</v>
      </c>
      <c r="AT60" s="263">
        <v>4591</v>
      </c>
      <c r="AU60" s="266">
        <v>2553</v>
      </c>
      <c r="AV60" s="263">
        <v>1372</v>
      </c>
      <c r="AW60" s="263">
        <v>1181</v>
      </c>
      <c r="AX60" s="266">
        <v>82</v>
      </c>
      <c r="AY60" s="263">
        <v>51</v>
      </c>
      <c r="AZ60" s="263">
        <v>31</v>
      </c>
      <c r="BA60" s="266">
        <v>93</v>
      </c>
      <c r="BB60" s="263">
        <v>59</v>
      </c>
      <c r="BC60" s="263">
        <v>34</v>
      </c>
      <c r="BD60" s="266">
        <v>309</v>
      </c>
      <c r="BE60" s="263">
        <v>187</v>
      </c>
      <c r="BF60" s="263">
        <v>122</v>
      </c>
      <c r="BG60" s="266">
        <v>98</v>
      </c>
      <c r="BH60" s="263">
        <v>56</v>
      </c>
      <c r="BI60" s="263">
        <v>42</v>
      </c>
      <c r="BJ60" s="266">
        <v>120</v>
      </c>
      <c r="BK60" s="263">
        <v>75</v>
      </c>
      <c r="BL60" s="263">
        <v>45</v>
      </c>
      <c r="BM60" s="266">
        <v>3668</v>
      </c>
      <c r="BN60" s="263">
        <v>1761</v>
      </c>
      <c r="BO60" s="268">
        <v>1907</v>
      </c>
    </row>
    <row r="61" spans="1:67" s="256" customFormat="1" ht="15" customHeight="1" x14ac:dyDescent="0.25">
      <c r="A61" s="233" t="s">
        <v>405</v>
      </c>
      <c r="B61" s="269">
        <v>7183</v>
      </c>
      <c r="C61" s="270">
        <v>3480</v>
      </c>
      <c r="D61" s="271">
        <v>3703</v>
      </c>
      <c r="E61" s="269">
        <v>180</v>
      </c>
      <c r="F61" s="270">
        <v>96</v>
      </c>
      <c r="G61" s="270">
        <v>84</v>
      </c>
      <c r="H61" s="269">
        <v>71</v>
      </c>
      <c r="I61" s="270">
        <v>42</v>
      </c>
      <c r="J61" s="270">
        <v>29</v>
      </c>
      <c r="K61" s="269">
        <v>232</v>
      </c>
      <c r="L61" s="270">
        <v>130</v>
      </c>
      <c r="M61" s="270">
        <v>102</v>
      </c>
      <c r="N61" s="269">
        <v>76</v>
      </c>
      <c r="O61" s="270">
        <v>33</v>
      </c>
      <c r="P61" s="270">
        <v>43</v>
      </c>
      <c r="Q61" s="269">
        <v>570</v>
      </c>
      <c r="R61" s="270">
        <v>307</v>
      </c>
      <c r="S61" s="270">
        <v>263</v>
      </c>
      <c r="T61" s="269">
        <v>390</v>
      </c>
      <c r="U61" s="270">
        <v>207</v>
      </c>
      <c r="V61" s="270">
        <v>183</v>
      </c>
      <c r="W61" s="269">
        <v>135</v>
      </c>
      <c r="X61" s="270">
        <v>66</v>
      </c>
      <c r="Y61" s="270">
        <v>69</v>
      </c>
      <c r="Z61" s="269">
        <v>243</v>
      </c>
      <c r="AA61" s="270">
        <v>123</v>
      </c>
      <c r="AB61" s="270">
        <v>120</v>
      </c>
      <c r="AC61" s="269">
        <v>145</v>
      </c>
      <c r="AD61" s="270">
        <v>82</v>
      </c>
      <c r="AE61" s="270">
        <v>63</v>
      </c>
      <c r="AF61" s="269">
        <v>378</v>
      </c>
      <c r="AG61" s="270">
        <v>160</v>
      </c>
      <c r="AH61" s="270">
        <v>218</v>
      </c>
      <c r="AI61" s="269">
        <v>719</v>
      </c>
      <c r="AJ61" s="270">
        <v>328</v>
      </c>
      <c r="AK61" s="270">
        <v>391</v>
      </c>
      <c r="AL61" s="269">
        <v>403</v>
      </c>
      <c r="AM61" s="270">
        <v>199</v>
      </c>
      <c r="AN61" s="270">
        <v>204</v>
      </c>
      <c r="AO61" s="269">
        <v>534</v>
      </c>
      <c r="AP61" s="270">
        <v>248</v>
      </c>
      <c r="AQ61" s="270">
        <v>286</v>
      </c>
      <c r="AR61" s="269">
        <v>1789</v>
      </c>
      <c r="AS61" s="270">
        <v>818</v>
      </c>
      <c r="AT61" s="270">
        <v>971</v>
      </c>
      <c r="AU61" s="269">
        <v>527</v>
      </c>
      <c r="AV61" s="270">
        <v>265</v>
      </c>
      <c r="AW61" s="270">
        <v>262</v>
      </c>
      <c r="AX61" s="269">
        <v>10</v>
      </c>
      <c r="AY61" s="270">
        <v>7</v>
      </c>
      <c r="AZ61" s="270">
        <v>3</v>
      </c>
      <c r="BA61" s="269">
        <v>20</v>
      </c>
      <c r="BB61" s="270">
        <v>12</v>
      </c>
      <c r="BC61" s="270">
        <v>8</v>
      </c>
      <c r="BD61" s="269">
        <v>55</v>
      </c>
      <c r="BE61" s="270">
        <v>33</v>
      </c>
      <c r="BF61" s="270">
        <v>22</v>
      </c>
      <c r="BG61" s="269">
        <v>17</v>
      </c>
      <c r="BH61" s="270">
        <v>8</v>
      </c>
      <c r="BI61" s="270">
        <v>9</v>
      </c>
      <c r="BJ61" s="269">
        <v>24</v>
      </c>
      <c r="BK61" s="270">
        <v>14</v>
      </c>
      <c r="BL61" s="270">
        <v>10</v>
      </c>
      <c r="BM61" s="269">
        <v>665</v>
      </c>
      <c r="BN61" s="270">
        <v>302</v>
      </c>
      <c r="BO61" s="272">
        <v>363</v>
      </c>
    </row>
    <row r="62" spans="1:67" s="256" customFormat="1" ht="15" customHeight="1" x14ac:dyDescent="0.25">
      <c r="A62" s="233" t="s">
        <v>406</v>
      </c>
      <c r="B62" s="269">
        <v>7212</v>
      </c>
      <c r="C62" s="270">
        <v>3594</v>
      </c>
      <c r="D62" s="271">
        <v>3618</v>
      </c>
      <c r="E62" s="269">
        <v>161</v>
      </c>
      <c r="F62" s="270">
        <v>67</v>
      </c>
      <c r="G62" s="270">
        <v>94</v>
      </c>
      <c r="H62" s="269">
        <v>61</v>
      </c>
      <c r="I62" s="270">
        <v>34</v>
      </c>
      <c r="J62" s="270">
        <v>27</v>
      </c>
      <c r="K62" s="269">
        <v>221</v>
      </c>
      <c r="L62" s="270">
        <v>110</v>
      </c>
      <c r="M62" s="270">
        <v>111</v>
      </c>
      <c r="N62" s="269">
        <v>61</v>
      </c>
      <c r="O62" s="270">
        <v>34</v>
      </c>
      <c r="P62" s="270">
        <v>27</v>
      </c>
      <c r="Q62" s="269">
        <v>623</v>
      </c>
      <c r="R62" s="270">
        <v>345</v>
      </c>
      <c r="S62" s="270">
        <v>278</v>
      </c>
      <c r="T62" s="269">
        <v>365</v>
      </c>
      <c r="U62" s="270">
        <v>195</v>
      </c>
      <c r="V62" s="270">
        <v>170</v>
      </c>
      <c r="W62" s="269">
        <v>119</v>
      </c>
      <c r="X62" s="270">
        <v>52</v>
      </c>
      <c r="Y62" s="270">
        <v>67</v>
      </c>
      <c r="Z62" s="269">
        <v>263</v>
      </c>
      <c r="AA62" s="270">
        <v>115</v>
      </c>
      <c r="AB62" s="270">
        <v>148</v>
      </c>
      <c r="AC62" s="269">
        <v>135</v>
      </c>
      <c r="AD62" s="270">
        <v>67</v>
      </c>
      <c r="AE62" s="270">
        <v>68</v>
      </c>
      <c r="AF62" s="269">
        <v>407</v>
      </c>
      <c r="AG62" s="270">
        <v>175</v>
      </c>
      <c r="AH62" s="270">
        <v>232</v>
      </c>
      <c r="AI62" s="269">
        <v>747</v>
      </c>
      <c r="AJ62" s="270">
        <v>366</v>
      </c>
      <c r="AK62" s="270">
        <v>381</v>
      </c>
      <c r="AL62" s="269">
        <v>377</v>
      </c>
      <c r="AM62" s="270">
        <v>192</v>
      </c>
      <c r="AN62" s="270">
        <v>185</v>
      </c>
      <c r="AO62" s="269">
        <v>536</v>
      </c>
      <c r="AP62" s="270">
        <v>277</v>
      </c>
      <c r="AQ62" s="270">
        <v>259</v>
      </c>
      <c r="AR62" s="269">
        <v>1753</v>
      </c>
      <c r="AS62" s="270">
        <v>850</v>
      </c>
      <c r="AT62" s="270">
        <v>903</v>
      </c>
      <c r="AU62" s="269">
        <v>530</v>
      </c>
      <c r="AV62" s="270">
        <v>292</v>
      </c>
      <c r="AW62" s="270">
        <v>238</v>
      </c>
      <c r="AX62" s="269">
        <v>11</v>
      </c>
      <c r="AY62" s="270">
        <v>6</v>
      </c>
      <c r="AZ62" s="270">
        <v>5</v>
      </c>
      <c r="BA62" s="269">
        <v>20</v>
      </c>
      <c r="BB62" s="270">
        <v>13</v>
      </c>
      <c r="BC62" s="270">
        <v>7</v>
      </c>
      <c r="BD62" s="269">
        <v>53</v>
      </c>
      <c r="BE62" s="270">
        <v>32</v>
      </c>
      <c r="BF62" s="270">
        <v>21</v>
      </c>
      <c r="BG62" s="269">
        <v>16</v>
      </c>
      <c r="BH62" s="270">
        <v>9</v>
      </c>
      <c r="BI62" s="270">
        <v>7</v>
      </c>
      <c r="BJ62" s="269">
        <v>23</v>
      </c>
      <c r="BK62" s="270">
        <v>13</v>
      </c>
      <c r="BL62" s="270">
        <v>10</v>
      </c>
      <c r="BM62" s="269">
        <v>730</v>
      </c>
      <c r="BN62" s="270">
        <v>350</v>
      </c>
      <c r="BO62" s="272">
        <v>380</v>
      </c>
    </row>
    <row r="63" spans="1:67" s="256" customFormat="1" ht="15" customHeight="1" x14ac:dyDescent="0.25">
      <c r="A63" s="233" t="s">
        <v>407</v>
      </c>
      <c r="B63" s="269">
        <v>7108</v>
      </c>
      <c r="C63" s="270">
        <v>3493</v>
      </c>
      <c r="D63" s="271">
        <v>3615</v>
      </c>
      <c r="E63" s="269">
        <v>166</v>
      </c>
      <c r="F63" s="270">
        <v>93</v>
      </c>
      <c r="G63" s="270">
        <v>73</v>
      </c>
      <c r="H63" s="269">
        <v>80</v>
      </c>
      <c r="I63" s="270">
        <v>43</v>
      </c>
      <c r="J63" s="270">
        <v>37</v>
      </c>
      <c r="K63" s="269">
        <v>223</v>
      </c>
      <c r="L63" s="270">
        <v>110</v>
      </c>
      <c r="M63" s="270">
        <v>113</v>
      </c>
      <c r="N63" s="269">
        <v>72</v>
      </c>
      <c r="O63" s="270">
        <v>35</v>
      </c>
      <c r="P63" s="270">
        <v>37</v>
      </c>
      <c r="Q63" s="269">
        <v>585</v>
      </c>
      <c r="R63" s="270">
        <v>310</v>
      </c>
      <c r="S63" s="270">
        <v>275</v>
      </c>
      <c r="T63" s="269">
        <v>396</v>
      </c>
      <c r="U63" s="270">
        <v>193</v>
      </c>
      <c r="V63" s="270">
        <v>203</v>
      </c>
      <c r="W63" s="269">
        <v>131</v>
      </c>
      <c r="X63" s="270">
        <v>67</v>
      </c>
      <c r="Y63" s="270">
        <v>64</v>
      </c>
      <c r="Z63" s="269">
        <v>246</v>
      </c>
      <c r="AA63" s="270">
        <v>115</v>
      </c>
      <c r="AB63" s="270">
        <v>131</v>
      </c>
      <c r="AC63" s="269">
        <v>135</v>
      </c>
      <c r="AD63" s="270">
        <v>81</v>
      </c>
      <c r="AE63" s="270">
        <v>54</v>
      </c>
      <c r="AF63" s="269">
        <v>418</v>
      </c>
      <c r="AG63" s="270">
        <v>195</v>
      </c>
      <c r="AH63" s="270">
        <v>223</v>
      </c>
      <c r="AI63" s="269">
        <v>727</v>
      </c>
      <c r="AJ63" s="270">
        <v>323</v>
      </c>
      <c r="AK63" s="270">
        <v>404</v>
      </c>
      <c r="AL63" s="269">
        <v>400</v>
      </c>
      <c r="AM63" s="270">
        <v>196</v>
      </c>
      <c r="AN63" s="270">
        <v>204</v>
      </c>
      <c r="AO63" s="269">
        <v>523</v>
      </c>
      <c r="AP63" s="270">
        <v>257</v>
      </c>
      <c r="AQ63" s="270">
        <v>266</v>
      </c>
      <c r="AR63" s="269">
        <v>1693</v>
      </c>
      <c r="AS63" s="270">
        <v>815</v>
      </c>
      <c r="AT63" s="270">
        <v>878</v>
      </c>
      <c r="AU63" s="269">
        <v>476</v>
      </c>
      <c r="AV63" s="270">
        <v>257</v>
      </c>
      <c r="AW63" s="270">
        <v>219</v>
      </c>
      <c r="AX63" s="269">
        <v>22</v>
      </c>
      <c r="AY63" s="270">
        <v>12</v>
      </c>
      <c r="AZ63" s="270">
        <v>10</v>
      </c>
      <c r="BA63" s="269">
        <v>14</v>
      </c>
      <c r="BB63" s="270">
        <v>9</v>
      </c>
      <c r="BC63" s="270">
        <v>5</v>
      </c>
      <c r="BD63" s="269">
        <v>55</v>
      </c>
      <c r="BE63" s="270">
        <v>34</v>
      </c>
      <c r="BF63" s="270">
        <v>21</v>
      </c>
      <c r="BG63" s="269">
        <v>21</v>
      </c>
      <c r="BH63" s="270">
        <v>12</v>
      </c>
      <c r="BI63" s="270">
        <v>9</v>
      </c>
      <c r="BJ63" s="269">
        <v>17</v>
      </c>
      <c r="BK63" s="270">
        <v>12</v>
      </c>
      <c r="BL63" s="270">
        <v>5</v>
      </c>
      <c r="BM63" s="269">
        <v>708</v>
      </c>
      <c r="BN63" s="270">
        <v>324</v>
      </c>
      <c r="BO63" s="272">
        <v>384</v>
      </c>
    </row>
    <row r="64" spans="1:67" s="256" customFormat="1" ht="15" customHeight="1" x14ac:dyDescent="0.25">
      <c r="A64" s="233" t="s">
        <v>408</v>
      </c>
      <c r="B64" s="269">
        <v>8012</v>
      </c>
      <c r="C64" s="270">
        <v>3994</v>
      </c>
      <c r="D64" s="271">
        <v>4018</v>
      </c>
      <c r="E64" s="269">
        <v>217</v>
      </c>
      <c r="F64" s="270">
        <v>120</v>
      </c>
      <c r="G64" s="270">
        <v>97</v>
      </c>
      <c r="H64" s="269">
        <v>71</v>
      </c>
      <c r="I64" s="270">
        <v>35</v>
      </c>
      <c r="J64" s="270">
        <v>36</v>
      </c>
      <c r="K64" s="269">
        <v>270</v>
      </c>
      <c r="L64" s="270">
        <v>140</v>
      </c>
      <c r="M64" s="270">
        <v>130</v>
      </c>
      <c r="N64" s="269">
        <v>72</v>
      </c>
      <c r="O64" s="270">
        <v>44</v>
      </c>
      <c r="P64" s="270">
        <v>28</v>
      </c>
      <c r="Q64" s="269">
        <v>567</v>
      </c>
      <c r="R64" s="270">
        <v>302</v>
      </c>
      <c r="S64" s="270">
        <v>265</v>
      </c>
      <c r="T64" s="269">
        <v>477</v>
      </c>
      <c r="U64" s="270">
        <v>243</v>
      </c>
      <c r="V64" s="270">
        <v>234</v>
      </c>
      <c r="W64" s="269">
        <v>196</v>
      </c>
      <c r="X64" s="270">
        <v>93</v>
      </c>
      <c r="Y64" s="270">
        <v>103</v>
      </c>
      <c r="Z64" s="269">
        <v>314</v>
      </c>
      <c r="AA64" s="270">
        <v>159</v>
      </c>
      <c r="AB64" s="270">
        <v>155</v>
      </c>
      <c r="AC64" s="269">
        <v>149</v>
      </c>
      <c r="AD64" s="270">
        <v>80</v>
      </c>
      <c r="AE64" s="270">
        <v>69</v>
      </c>
      <c r="AF64" s="269">
        <v>486</v>
      </c>
      <c r="AG64" s="270">
        <v>229</v>
      </c>
      <c r="AH64" s="270">
        <v>257</v>
      </c>
      <c r="AI64" s="269">
        <v>868</v>
      </c>
      <c r="AJ64" s="270">
        <v>401</v>
      </c>
      <c r="AK64" s="270">
        <v>467</v>
      </c>
      <c r="AL64" s="269">
        <v>436</v>
      </c>
      <c r="AM64" s="270">
        <v>218</v>
      </c>
      <c r="AN64" s="270">
        <v>218</v>
      </c>
      <c r="AO64" s="269">
        <v>591</v>
      </c>
      <c r="AP64" s="270">
        <v>289</v>
      </c>
      <c r="AQ64" s="270">
        <v>302</v>
      </c>
      <c r="AR64" s="269">
        <v>1821</v>
      </c>
      <c r="AS64" s="270">
        <v>870</v>
      </c>
      <c r="AT64" s="270">
        <v>951</v>
      </c>
      <c r="AU64" s="269">
        <v>509</v>
      </c>
      <c r="AV64" s="270">
        <v>276</v>
      </c>
      <c r="AW64" s="270">
        <v>233</v>
      </c>
      <c r="AX64" s="269">
        <v>20</v>
      </c>
      <c r="AY64" s="270">
        <v>11</v>
      </c>
      <c r="AZ64" s="270">
        <v>9</v>
      </c>
      <c r="BA64" s="269">
        <v>12</v>
      </c>
      <c r="BB64" s="270">
        <v>5</v>
      </c>
      <c r="BC64" s="270">
        <v>7</v>
      </c>
      <c r="BD64" s="269">
        <v>71</v>
      </c>
      <c r="BE64" s="270">
        <v>43</v>
      </c>
      <c r="BF64" s="270">
        <v>28</v>
      </c>
      <c r="BG64" s="269">
        <v>22</v>
      </c>
      <c r="BH64" s="270">
        <v>11</v>
      </c>
      <c r="BI64" s="270">
        <v>11</v>
      </c>
      <c r="BJ64" s="269">
        <v>29</v>
      </c>
      <c r="BK64" s="270">
        <v>17</v>
      </c>
      <c r="BL64" s="270">
        <v>12</v>
      </c>
      <c r="BM64" s="269">
        <v>814</v>
      </c>
      <c r="BN64" s="270">
        <v>408</v>
      </c>
      <c r="BO64" s="272">
        <v>406</v>
      </c>
    </row>
    <row r="65" spans="1:67" s="273" customFormat="1" ht="15" customHeight="1" x14ac:dyDescent="0.25">
      <c r="A65" s="233" t="s">
        <v>409</v>
      </c>
      <c r="B65" s="269">
        <v>8093</v>
      </c>
      <c r="C65" s="270">
        <v>4055</v>
      </c>
      <c r="D65" s="271">
        <v>4038</v>
      </c>
      <c r="E65" s="269">
        <v>200</v>
      </c>
      <c r="F65" s="270">
        <v>94</v>
      </c>
      <c r="G65" s="270">
        <v>106</v>
      </c>
      <c r="H65" s="269">
        <v>101</v>
      </c>
      <c r="I65" s="270">
        <v>51</v>
      </c>
      <c r="J65" s="270">
        <v>50</v>
      </c>
      <c r="K65" s="269">
        <v>307</v>
      </c>
      <c r="L65" s="270">
        <v>166</v>
      </c>
      <c r="M65" s="270">
        <v>141</v>
      </c>
      <c r="N65" s="269">
        <v>70</v>
      </c>
      <c r="O65" s="270">
        <v>34</v>
      </c>
      <c r="P65" s="270">
        <v>36</v>
      </c>
      <c r="Q65" s="269">
        <v>617</v>
      </c>
      <c r="R65" s="270">
        <v>331</v>
      </c>
      <c r="S65" s="270">
        <v>286</v>
      </c>
      <c r="T65" s="269">
        <v>469</v>
      </c>
      <c r="U65" s="270">
        <v>228</v>
      </c>
      <c r="V65" s="270">
        <v>241</v>
      </c>
      <c r="W65" s="269">
        <v>190</v>
      </c>
      <c r="X65" s="270">
        <v>87</v>
      </c>
      <c r="Y65" s="270">
        <v>103</v>
      </c>
      <c r="Z65" s="269">
        <v>299</v>
      </c>
      <c r="AA65" s="270">
        <v>141</v>
      </c>
      <c r="AB65" s="270">
        <v>158</v>
      </c>
      <c r="AC65" s="269">
        <v>191</v>
      </c>
      <c r="AD65" s="270">
        <v>106</v>
      </c>
      <c r="AE65" s="270">
        <v>85</v>
      </c>
      <c r="AF65" s="269">
        <v>506</v>
      </c>
      <c r="AG65" s="270">
        <v>221</v>
      </c>
      <c r="AH65" s="270">
        <v>285</v>
      </c>
      <c r="AI65" s="269">
        <v>855</v>
      </c>
      <c r="AJ65" s="270">
        <v>392</v>
      </c>
      <c r="AK65" s="270">
        <v>463</v>
      </c>
      <c r="AL65" s="269">
        <v>452</v>
      </c>
      <c r="AM65" s="270">
        <v>234</v>
      </c>
      <c r="AN65" s="270">
        <v>218</v>
      </c>
      <c r="AO65" s="269">
        <v>635</v>
      </c>
      <c r="AP65" s="270">
        <v>315</v>
      </c>
      <c r="AQ65" s="270">
        <v>320</v>
      </c>
      <c r="AR65" s="269">
        <v>1769</v>
      </c>
      <c r="AS65" s="270">
        <v>881</v>
      </c>
      <c r="AT65" s="270">
        <v>888</v>
      </c>
      <c r="AU65" s="269">
        <v>511</v>
      </c>
      <c r="AV65" s="270">
        <v>282</v>
      </c>
      <c r="AW65" s="270">
        <v>229</v>
      </c>
      <c r="AX65" s="269">
        <v>19</v>
      </c>
      <c r="AY65" s="270">
        <v>15</v>
      </c>
      <c r="AZ65" s="270">
        <v>4</v>
      </c>
      <c r="BA65" s="269">
        <v>27</v>
      </c>
      <c r="BB65" s="270">
        <v>20</v>
      </c>
      <c r="BC65" s="270">
        <v>7</v>
      </c>
      <c r="BD65" s="269">
        <v>75</v>
      </c>
      <c r="BE65" s="270">
        <v>45</v>
      </c>
      <c r="BF65" s="270">
        <v>30</v>
      </c>
      <c r="BG65" s="269">
        <v>22</v>
      </c>
      <c r="BH65" s="270">
        <v>16</v>
      </c>
      <c r="BI65" s="270">
        <v>6</v>
      </c>
      <c r="BJ65" s="269">
        <v>27</v>
      </c>
      <c r="BK65" s="270">
        <v>19</v>
      </c>
      <c r="BL65" s="270">
        <v>8</v>
      </c>
      <c r="BM65" s="269">
        <v>751</v>
      </c>
      <c r="BN65" s="270">
        <v>377</v>
      </c>
      <c r="BO65" s="272">
        <v>374</v>
      </c>
    </row>
    <row r="66" spans="1:67" s="256" customFormat="1" ht="15.75" x14ac:dyDescent="0.25">
      <c r="A66" s="238" t="s">
        <v>79</v>
      </c>
      <c r="B66" s="266">
        <v>38602</v>
      </c>
      <c r="C66" s="263">
        <v>19682</v>
      </c>
      <c r="D66" s="267">
        <v>18920</v>
      </c>
      <c r="E66" s="266">
        <v>1014</v>
      </c>
      <c r="F66" s="263">
        <v>531</v>
      </c>
      <c r="G66" s="263">
        <v>483</v>
      </c>
      <c r="H66" s="266">
        <v>541</v>
      </c>
      <c r="I66" s="263">
        <v>286</v>
      </c>
      <c r="J66" s="263">
        <v>255</v>
      </c>
      <c r="K66" s="266">
        <v>1369</v>
      </c>
      <c r="L66" s="263">
        <v>703</v>
      </c>
      <c r="M66" s="263">
        <v>666</v>
      </c>
      <c r="N66" s="266">
        <v>401</v>
      </c>
      <c r="O66" s="263">
        <v>210</v>
      </c>
      <c r="P66" s="263">
        <v>191</v>
      </c>
      <c r="Q66" s="266">
        <v>2792</v>
      </c>
      <c r="R66" s="263">
        <v>1480</v>
      </c>
      <c r="S66" s="263">
        <v>1312</v>
      </c>
      <c r="T66" s="266">
        <v>2641</v>
      </c>
      <c r="U66" s="263">
        <v>1309</v>
      </c>
      <c r="V66" s="263">
        <v>1332</v>
      </c>
      <c r="W66" s="266">
        <v>977</v>
      </c>
      <c r="X66" s="263">
        <v>481</v>
      </c>
      <c r="Y66" s="263">
        <v>496</v>
      </c>
      <c r="Z66" s="266">
        <v>1633</v>
      </c>
      <c r="AA66" s="263">
        <v>842</v>
      </c>
      <c r="AB66" s="263">
        <v>791</v>
      </c>
      <c r="AC66" s="266">
        <v>799</v>
      </c>
      <c r="AD66" s="263">
        <v>437</v>
      </c>
      <c r="AE66" s="263">
        <v>362</v>
      </c>
      <c r="AF66" s="266">
        <v>2861</v>
      </c>
      <c r="AG66" s="263">
        <v>1269</v>
      </c>
      <c r="AH66" s="263">
        <v>1592</v>
      </c>
      <c r="AI66" s="266">
        <v>4536</v>
      </c>
      <c r="AJ66" s="263">
        <v>2230</v>
      </c>
      <c r="AK66" s="263">
        <v>2306</v>
      </c>
      <c r="AL66" s="266">
        <v>2083</v>
      </c>
      <c r="AM66" s="263">
        <v>1076</v>
      </c>
      <c r="AN66" s="263">
        <v>1007</v>
      </c>
      <c r="AO66" s="266">
        <v>3105</v>
      </c>
      <c r="AP66" s="263">
        <v>1489</v>
      </c>
      <c r="AQ66" s="263">
        <v>1616</v>
      </c>
      <c r="AR66" s="266">
        <v>7182</v>
      </c>
      <c r="AS66" s="263">
        <v>3797</v>
      </c>
      <c r="AT66" s="263">
        <v>3385</v>
      </c>
      <c r="AU66" s="266">
        <v>2264</v>
      </c>
      <c r="AV66" s="263">
        <v>1150</v>
      </c>
      <c r="AW66" s="263">
        <v>1114</v>
      </c>
      <c r="AX66" s="266">
        <v>159</v>
      </c>
      <c r="AY66" s="263">
        <v>100</v>
      </c>
      <c r="AZ66" s="263">
        <v>59</v>
      </c>
      <c r="BA66" s="266">
        <v>116</v>
      </c>
      <c r="BB66" s="263">
        <v>66</v>
      </c>
      <c r="BC66" s="263">
        <v>50</v>
      </c>
      <c r="BD66" s="266">
        <v>403</v>
      </c>
      <c r="BE66" s="263">
        <v>242</v>
      </c>
      <c r="BF66" s="263">
        <v>161</v>
      </c>
      <c r="BG66" s="266">
        <v>155</v>
      </c>
      <c r="BH66" s="263">
        <v>96</v>
      </c>
      <c r="BI66" s="263">
        <v>59</v>
      </c>
      <c r="BJ66" s="266">
        <v>154</v>
      </c>
      <c r="BK66" s="263">
        <v>101</v>
      </c>
      <c r="BL66" s="263">
        <v>53</v>
      </c>
      <c r="BM66" s="266">
        <v>3417</v>
      </c>
      <c r="BN66" s="263">
        <v>1787</v>
      </c>
      <c r="BO66" s="268">
        <v>1630</v>
      </c>
    </row>
    <row r="67" spans="1:67" s="256" customFormat="1" ht="15.75" x14ac:dyDescent="0.25">
      <c r="A67" s="233" t="s">
        <v>410</v>
      </c>
      <c r="B67" s="269">
        <v>7897</v>
      </c>
      <c r="C67" s="270">
        <v>4039</v>
      </c>
      <c r="D67" s="271">
        <v>3858</v>
      </c>
      <c r="E67" s="269">
        <v>219</v>
      </c>
      <c r="F67" s="270">
        <v>113</v>
      </c>
      <c r="G67" s="270">
        <v>106</v>
      </c>
      <c r="H67" s="269">
        <v>114</v>
      </c>
      <c r="I67" s="270">
        <v>62</v>
      </c>
      <c r="J67" s="270">
        <v>52</v>
      </c>
      <c r="K67" s="269">
        <v>294</v>
      </c>
      <c r="L67" s="270">
        <v>150</v>
      </c>
      <c r="M67" s="270">
        <v>144</v>
      </c>
      <c r="N67" s="269">
        <v>74</v>
      </c>
      <c r="O67" s="270">
        <v>38</v>
      </c>
      <c r="P67" s="270">
        <v>36</v>
      </c>
      <c r="Q67" s="269">
        <v>586</v>
      </c>
      <c r="R67" s="270">
        <v>328</v>
      </c>
      <c r="S67" s="270">
        <v>258</v>
      </c>
      <c r="T67" s="269">
        <v>466</v>
      </c>
      <c r="U67" s="270">
        <v>239</v>
      </c>
      <c r="V67" s="270">
        <v>227</v>
      </c>
      <c r="W67" s="269">
        <v>181</v>
      </c>
      <c r="X67" s="270">
        <v>99</v>
      </c>
      <c r="Y67" s="270">
        <v>82</v>
      </c>
      <c r="Z67" s="269">
        <v>336</v>
      </c>
      <c r="AA67" s="270">
        <v>188</v>
      </c>
      <c r="AB67" s="270">
        <v>148</v>
      </c>
      <c r="AC67" s="269">
        <v>163</v>
      </c>
      <c r="AD67" s="270">
        <v>88</v>
      </c>
      <c r="AE67" s="270">
        <v>75</v>
      </c>
      <c r="AF67" s="269">
        <v>485</v>
      </c>
      <c r="AG67" s="270">
        <v>226</v>
      </c>
      <c r="AH67" s="270">
        <v>259</v>
      </c>
      <c r="AI67" s="269">
        <v>908</v>
      </c>
      <c r="AJ67" s="270">
        <v>446</v>
      </c>
      <c r="AK67" s="270">
        <v>462</v>
      </c>
      <c r="AL67" s="269">
        <v>476</v>
      </c>
      <c r="AM67" s="270">
        <v>234</v>
      </c>
      <c r="AN67" s="270">
        <v>242</v>
      </c>
      <c r="AO67" s="269">
        <v>587</v>
      </c>
      <c r="AP67" s="270">
        <v>274</v>
      </c>
      <c r="AQ67" s="270">
        <v>313</v>
      </c>
      <c r="AR67" s="269">
        <v>1611</v>
      </c>
      <c r="AS67" s="270">
        <v>834</v>
      </c>
      <c r="AT67" s="270">
        <v>777</v>
      </c>
      <c r="AU67" s="269">
        <v>483</v>
      </c>
      <c r="AV67" s="270">
        <v>241</v>
      </c>
      <c r="AW67" s="270">
        <v>242</v>
      </c>
      <c r="AX67" s="269">
        <v>34</v>
      </c>
      <c r="AY67" s="270">
        <v>23</v>
      </c>
      <c r="AZ67" s="270">
        <v>11</v>
      </c>
      <c r="BA67" s="269">
        <v>13</v>
      </c>
      <c r="BB67" s="270">
        <v>6</v>
      </c>
      <c r="BC67" s="270">
        <v>7</v>
      </c>
      <c r="BD67" s="269">
        <v>84</v>
      </c>
      <c r="BE67" s="270">
        <v>53</v>
      </c>
      <c r="BF67" s="270">
        <v>31</v>
      </c>
      <c r="BG67" s="269">
        <v>27</v>
      </c>
      <c r="BH67" s="270">
        <v>12</v>
      </c>
      <c r="BI67" s="270">
        <v>15</v>
      </c>
      <c r="BJ67" s="269">
        <v>22</v>
      </c>
      <c r="BK67" s="270">
        <v>15</v>
      </c>
      <c r="BL67" s="270">
        <v>7</v>
      </c>
      <c r="BM67" s="269">
        <v>734</v>
      </c>
      <c r="BN67" s="270">
        <v>370</v>
      </c>
      <c r="BO67" s="272">
        <v>364</v>
      </c>
    </row>
    <row r="68" spans="1:67" s="256" customFormat="1" ht="15.75" x14ac:dyDescent="0.25">
      <c r="A68" s="233" t="s">
        <v>411</v>
      </c>
      <c r="B68" s="269">
        <v>8208</v>
      </c>
      <c r="C68" s="270">
        <v>4227</v>
      </c>
      <c r="D68" s="271">
        <v>3981</v>
      </c>
      <c r="E68" s="269">
        <v>214</v>
      </c>
      <c r="F68" s="270">
        <v>122</v>
      </c>
      <c r="G68" s="270">
        <v>92</v>
      </c>
      <c r="H68" s="269">
        <v>112</v>
      </c>
      <c r="I68" s="270">
        <v>58</v>
      </c>
      <c r="J68" s="270">
        <v>54</v>
      </c>
      <c r="K68" s="269">
        <v>289</v>
      </c>
      <c r="L68" s="270">
        <v>141</v>
      </c>
      <c r="M68" s="270">
        <v>148</v>
      </c>
      <c r="N68" s="269">
        <v>83</v>
      </c>
      <c r="O68" s="270">
        <v>40</v>
      </c>
      <c r="P68" s="270">
        <v>43</v>
      </c>
      <c r="Q68" s="269">
        <v>586</v>
      </c>
      <c r="R68" s="270">
        <v>310</v>
      </c>
      <c r="S68" s="270">
        <v>276</v>
      </c>
      <c r="T68" s="269">
        <v>540</v>
      </c>
      <c r="U68" s="270">
        <v>269</v>
      </c>
      <c r="V68" s="270">
        <v>271</v>
      </c>
      <c r="W68" s="269">
        <v>190</v>
      </c>
      <c r="X68" s="270">
        <v>106</v>
      </c>
      <c r="Y68" s="270">
        <v>84</v>
      </c>
      <c r="Z68" s="269">
        <v>333</v>
      </c>
      <c r="AA68" s="270">
        <v>172</v>
      </c>
      <c r="AB68" s="270">
        <v>161</v>
      </c>
      <c r="AC68" s="269">
        <v>149</v>
      </c>
      <c r="AD68" s="270">
        <v>79</v>
      </c>
      <c r="AE68" s="270">
        <v>70</v>
      </c>
      <c r="AF68" s="269">
        <v>594</v>
      </c>
      <c r="AG68" s="270">
        <v>268</v>
      </c>
      <c r="AH68" s="270">
        <v>326</v>
      </c>
      <c r="AI68" s="269">
        <v>946</v>
      </c>
      <c r="AJ68" s="270">
        <v>450</v>
      </c>
      <c r="AK68" s="270">
        <v>496</v>
      </c>
      <c r="AL68" s="269">
        <v>441</v>
      </c>
      <c r="AM68" s="270">
        <v>236</v>
      </c>
      <c r="AN68" s="270">
        <v>205</v>
      </c>
      <c r="AO68" s="269">
        <v>638</v>
      </c>
      <c r="AP68" s="270">
        <v>310</v>
      </c>
      <c r="AQ68" s="270">
        <v>328</v>
      </c>
      <c r="AR68" s="269">
        <v>1645</v>
      </c>
      <c r="AS68" s="270">
        <v>854</v>
      </c>
      <c r="AT68" s="270">
        <v>791</v>
      </c>
      <c r="AU68" s="269">
        <v>485</v>
      </c>
      <c r="AV68" s="270">
        <v>269</v>
      </c>
      <c r="AW68" s="270">
        <v>216</v>
      </c>
      <c r="AX68" s="269">
        <v>32</v>
      </c>
      <c r="AY68" s="270">
        <v>20</v>
      </c>
      <c r="AZ68" s="270">
        <v>12</v>
      </c>
      <c r="BA68" s="269">
        <v>25</v>
      </c>
      <c r="BB68" s="270">
        <v>13</v>
      </c>
      <c r="BC68" s="270">
        <v>12</v>
      </c>
      <c r="BD68" s="269">
        <v>75</v>
      </c>
      <c r="BE68" s="270">
        <v>47</v>
      </c>
      <c r="BF68" s="270">
        <v>28</v>
      </c>
      <c r="BG68" s="269">
        <v>29</v>
      </c>
      <c r="BH68" s="270">
        <v>24</v>
      </c>
      <c r="BI68" s="270">
        <v>5</v>
      </c>
      <c r="BJ68" s="269">
        <v>40</v>
      </c>
      <c r="BK68" s="270">
        <v>26</v>
      </c>
      <c r="BL68" s="270">
        <v>14</v>
      </c>
      <c r="BM68" s="269">
        <v>762</v>
      </c>
      <c r="BN68" s="270">
        <v>413</v>
      </c>
      <c r="BO68" s="272">
        <v>349</v>
      </c>
    </row>
    <row r="69" spans="1:67" s="256" customFormat="1" ht="15.75" x14ac:dyDescent="0.25">
      <c r="A69" s="233" t="s">
        <v>412</v>
      </c>
      <c r="B69" s="269">
        <v>7749</v>
      </c>
      <c r="C69" s="270">
        <v>3959</v>
      </c>
      <c r="D69" s="271">
        <v>3790</v>
      </c>
      <c r="E69" s="269">
        <v>204</v>
      </c>
      <c r="F69" s="270">
        <v>105</v>
      </c>
      <c r="G69" s="270">
        <v>99</v>
      </c>
      <c r="H69" s="269">
        <v>102</v>
      </c>
      <c r="I69" s="270">
        <v>49</v>
      </c>
      <c r="J69" s="270">
        <v>53</v>
      </c>
      <c r="K69" s="269">
        <v>279</v>
      </c>
      <c r="L69" s="270">
        <v>151</v>
      </c>
      <c r="M69" s="270">
        <v>128</v>
      </c>
      <c r="N69" s="269">
        <v>83</v>
      </c>
      <c r="O69" s="270">
        <v>42</v>
      </c>
      <c r="P69" s="270">
        <v>41</v>
      </c>
      <c r="Q69" s="269">
        <v>545</v>
      </c>
      <c r="R69" s="270">
        <v>294</v>
      </c>
      <c r="S69" s="270">
        <v>251</v>
      </c>
      <c r="T69" s="269">
        <v>546</v>
      </c>
      <c r="U69" s="270">
        <v>272</v>
      </c>
      <c r="V69" s="270">
        <v>274</v>
      </c>
      <c r="W69" s="269">
        <v>174</v>
      </c>
      <c r="X69" s="270">
        <v>87</v>
      </c>
      <c r="Y69" s="270">
        <v>87</v>
      </c>
      <c r="Z69" s="269">
        <v>333</v>
      </c>
      <c r="AA69" s="270">
        <v>170</v>
      </c>
      <c r="AB69" s="270">
        <v>163</v>
      </c>
      <c r="AC69" s="269">
        <v>161</v>
      </c>
      <c r="AD69" s="270">
        <v>89</v>
      </c>
      <c r="AE69" s="270">
        <v>72</v>
      </c>
      <c r="AF69" s="269">
        <v>594</v>
      </c>
      <c r="AG69" s="270">
        <v>264</v>
      </c>
      <c r="AH69" s="270">
        <v>330</v>
      </c>
      <c r="AI69" s="269">
        <v>906</v>
      </c>
      <c r="AJ69" s="270">
        <v>457</v>
      </c>
      <c r="AK69" s="270">
        <v>449</v>
      </c>
      <c r="AL69" s="269">
        <v>431</v>
      </c>
      <c r="AM69" s="270">
        <v>229</v>
      </c>
      <c r="AN69" s="270">
        <v>202</v>
      </c>
      <c r="AO69" s="269">
        <v>630</v>
      </c>
      <c r="AP69" s="270">
        <v>285</v>
      </c>
      <c r="AQ69" s="270">
        <v>345</v>
      </c>
      <c r="AR69" s="269">
        <v>1395</v>
      </c>
      <c r="AS69" s="270">
        <v>767</v>
      </c>
      <c r="AT69" s="270">
        <v>628</v>
      </c>
      <c r="AU69" s="269">
        <v>479</v>
      </c>
      <c r="AV69" s="270">
        <v>230</v>
      </c>
      <c r="AW69" s="270">
        <v>249</v>
      </c>
      <c r="AX69" s="269">
        <v>30</v>
      </c>
      <c r="AY69" s="270">
        <v>16</v>
      </c>
      <c r="AZ69" s="270">
        <v>14</v>
      </c>
      <c r="BA69" s="269">
        <v>27</v>
      </c>
      <c r="BB69" s="270">
        <v>14</v>
      </c>
      <c r="BC69" s="270">
        <v>13</v>
      </c>
      <c r="BD69" s="269">
        <v>79</v>
      </c>
      <c r="BE69" s="270">
        <v>47</v>
      </c>
      <c r="BF69" s="270">
        <v>32</v>
      </c>
      <c r="BG69" s="269">
        <v>38</v>
      </c>
      <c r="BH69" s="270">
        <v>20</v>
      </c>
      <c r="BI69" s="270">
        <v>18</v>
      </c>
      <c r="BJ69" s="269">
        <v>36</v>
      </c>
      <c r="BK69" s="270">
        <v>26</v>
      </c>
      <c r="BL69" s="270">
        <v>10</v>
      </c>
      <c r="BM69" s="269">
        <v>677</v>
      </c>
      <c r="BN69" s="270">
        <v>345</v>
      </c>
      <c r="BO69" s="272">
        <v>332</v>
      </c>
    </row>
    <row r="70" spans="1:67" s="256" customFormat="1" ht="15.75" x14ac:dyDescent="0.25">
      <c r="A70" s="233" t="s">
        <v>413</v>
      </c>
      <c r="B70" s="269">
        <v>7198</v>
      </c>
      <c r="C70" s="270">
        <v>3733</v>
      </c>
      <c r="D70" s="271">
        <v>3465</v>
      </c>
      <c r="E70" s="269">
        <v>195</v>
      </c>
      <c r="F70" s="270">
        <v>96</v>
      </c>
      <c r="G70" s="270">
        <v>99</v>
      </c>
      <c r="H70" s="269">
        <v>102</v>
      </c>
      <c r="I70" s="270">
        <v>61</v>
      </c>
      <c r="J70" s="270">
        <v>41</v>
      </c>
      <c r="K70" s="269">
        <v>252</v>
      </c>
      <c r="L70" s="270">
        <v>134</v>
      </c>
      <c r="M70" s="270">
        <v>118</v>
      </c>
      <c r="N70" s="269">
        <v>65</v>
      </c>
      <c r="O70" s="270">
        <v>42</v>
      </c>
      <c r="P70" s="270">
        <v>23</v>
      </c>
      <c r="Q70" s="269">
        <v>552</v>
      </c>
      <c r="R70" s="270">
        <v>291</v>
      </c>
      <c r="S70" s="270">
        <v>261</v>
      </c>
      <c r="T70" s="269">
        <v>537</v>
      </c>
      <c r="U70" s="270">
        <v>269</v>
      </c>
      <c r="V70" s="270">
        <v>268</v>
      </c>
      <c r="W70" s="269">
        <v>215</v>
      </c>
      <c r="X70" s="270">
        <v>92</v>
      </c>
      <c r="Y70" s="270">
        <v>123</v>
      </c>
      <c r="Z70" s="269">
        <v>281</v>
      </c>
      <c r="AA70" s="270">
        <v>141</v>
      </c>
      <c r="AB70" s="270">
        <v>140</v>
      </c>
      <c r="AC70" s="269">
        <v>153</v>
      </c>
      <c r="AD70" s="270">
        <v>87</v>
      </c>
      <c r="AE70" s="270">
        <v>66</v>
      </c>
      <c r="AF70" s="269">
        <v>534</v>
      </c>
      <c r="AG70" s="270">
        <v>245</v>
      </c>
      <c r="AH70" s="270">
        <v>289</v>
      </c>
      <c r="AI70" s="269">
        <v>888</v>
      </c>
      <c r="AJ70" s="270">
        <v>446</v>
      </c>
      <c r="AK70" s="270">
        <v>442</v>
      </c>
      <c r="AL70" s="269">
        <v>352</v>
      </c>
      <c r="AM70" s="270">
        <v>181</v>
      </c>
      <c r="AN70" s="270">
        <v>171</v>
      </c>
      <c r="AO70" s="269">
        <v>596</v>
      </c>
      <c r="AP70" s="270">
        <v>299</v>
      </c>
      <c r="AQ70" s="270">
        <v>297</v>
      </c>
      <c r="AR70" s="269">
        <v>1272</v>
      </c>
      <c r="AS70" s="270">
        <v>699</v>
      </c>
      <c r="AT70" s="270">
        <v>573</v>
      </c>
      <c r="AU70" s="269">
        <v>403</v>
      </c>
      <c r="AV70" s="270">
        <v>202</v>
      </c>
      <c r="AW70" s="270">
        <v>201</v>
      </c>
      <c r="AX70" s="269">
        <v>28</v>
      </c>
      <c r="AY70" s="270">
        <v>22</v>
      </c>
      <c r="AZ70" s="270">
        <v>6</v>
      </c>
      <c r="BA70" s="269">
        <v>25</v>
      </c>
      <c r="BB70" s="270">
        <v>15</v>
      </c>
      <c r="BC70" s="270">
        <v>10</v>
      </c>
      <c r="BD70" s="269">
        <v>82</v>
      </c>
      <c r="BE70" s="270">
        <v>50</v>
      </c>
      <c r="BF70" s="270">
        <v>32</v>
      </c>
      <c r="BG70" s="269">
        <v>26</v>
      </c>
      <c r="BH70" s="270">
        <v>16</v>
      </c>
      <c r="BI70" s="270">
        <v>10</v>
      </c>
      <c r="BJ70" s="269">
        <v>27</v>
      </c>
      <c r="BK70" s="270">
        <v>19</v>
      </c>
      <c r="BL70" s="270">
        <v>8</v>
      </c>
      <c r="BM70" s="269">
        <v>613</v>
      </c>
      <c r="BN70" s="270">
        <v>326</v>
      </c>
      <c r="BO70" s="272">
        <v>287</v>
      </c>
    </row>
    <row r="71" spans="1:67" s="256" customFormat="1" ht="15.75" x14ac:dyDescent="0.25">
      <c r="A71" s="233" t="s">
        <v>414</v>
      </c>
      <c r="B71" s="269">
        <v>7550</v>
      </c>
      <c r="C71" s="270">
        <v>3724</v>
      </c>
      <c r="D71" s="271">
        <v>3826</v>
      </c>
      <c r="E71" s="269">
        <v>182</v>
      </c>
      <c r="F71" s="270">
        <v>95</v>
      </c>
      <c r="G71" s="270">
        <v>87</v>
      </c>
      <c r="H71" s="269">
        <v>111</v>
      </c>
      <c r="I71" s="270">
        <v>56</v>
      </c>
      <c r="J71" s="270">
        <v>55</v>
      </c>
      <c r="K71" s="269">
        <v>255</v>
      </c>
      <c r="L71" s="270">
        <v>127</v>
      </c>
      <c r="M71" s="270">
        <v>128</v>
      </c>
      <c r="N71" s="269">
        <v>96</v>
      </c>
      <c r="O71" s="270">
        <v>48</v>
      </c>
      <c r="P71" s="270">
        <v>48</v>
      </c>
      <c r="Q71" s="269">
        <v>523</v>
      </c>
      <c r="R71" s="270">
        <v>257</v>
      </c>
      <c r="S71" s="270">
        <v>266</v>
      </c>
      <c r="T71" s="269">
        <v>552</v>
      </c>
      <c r="U71" s="270">
        <v>260</v>
      </c>
      <c r="V71" s="270">
        <v>292</v>
      </c>
      <c r="W71" s="269">
        <v>217</v>
      </c>
      <c r="X71" s="270">
        <v>97</v>
      </c>
      <c r="Y71" s="270">
        <v>120</v>
      </c>
      <c r="Z71" s="269">
        <v>350</v>
      </c>
      <c r="AA71" s="270">
        <v>171</v>
      </c>
      <c r="AB71" s="270">
        <v>179</v>
      </c>
      <c r="AC71" s="269">
        <v>173</v>
      </c>
      <c r="AD71" s="270">
        <v>94</v>
      </c>
      <c r="AE71" s="270">
        <v>79</v>
      </c>
      <c r="AF71" s="269">
        <v>654</v>
      </c>
      <c r="AG71" s="270">
        <v>266</v>
      </c>
      <c r="AH71" s="270">
        <v>388</v>
      </c>
      <c r="AI71" s="269">
        <v>888</v>
      </c>
      <c r="AJ71" s="270">
        <v>431</v>
      </c>
      <c r="AK71" s="270">
        <v>457</v>
      </c>
      <c r="AL71" s="269">
        <v>383</v>
      </c>
      <c r="AM71" s="270">
        <v>196</v>
      </c>
      <c r="AN71" s="270">
        <v>187</v>
      </c>
      <c r="AO71" s="269">
        <v>654</v>
      </c>
      <c r="AP71" s="270">
        <v>321</v>
      </c>
      <c r="AQ71" s="270">
        <v>333</v>
      </c>
      <c r="AR71" s="269">
        <v>1259</v>
      </c>
      <c r="AS71" s="270">
        <v>643</v>
      </c>
      <c r="AT71" s="270">
        <v>616</v>
      </c>
      <c r="AU71" s="269">
        <v>414</v>
      </c>
      <c r="AV71" s="270">
        <v>208</v>
      </c>
      <c r="AW71" s="270">
        <v>206</v>
      </c>
      <c r="AX71" s="269">
        <v>35</v>
      </c>
      <c r="AY71" s="270">
        <v>19</v>
      </c>
      <c r="AZ71" s="270">
        <v>16</v>
      </c>
      <c r="BA71" s="269">
        <v>26</v>
      </c>
      <c r="BB71" s="270">
        <v>18</v>
      </c>
      <c r="BC71" s="270">
        <v>8</v>
      </c>
      <c r="BD71" s="269">
        <v>83</v>
      </c>
      <c r="BE71" s="270">
        <v>45</v>
      </c>
      <c r="BF71" s="270">
        <v>38</v>
      </c>
      <c r="BG71" s="269">
        <v>35</v>
      </c>
      <c r="BH71" s="270">
        <v>24</v>
      </c>
      <c r="BI71" s="270">
        <v>11</v>
      </c>
      <c r="BJ71" s="269">
        <v>29</v>
      </c>
      <c r="BK71" s="270">
        <v>15</v>
      </c>
      <c r="BL71" s="270">
        <v>14</v>
      </c>
      <c r="BM71" s="269">
        <v>631</v>
      </c>
      <c r="BN71" s="270">
        <v>333</v>
      </c>
      <c r="BO71" s="272">
        <v>298</v>
      </c>
    </row>
    <row r="72" spans="1:67" s="256" customFormat="1" ht="14.25" customHeight="1" x14ac:dyDescent="0.25">
      <c r="A72" s="238" t="s">
        <v>85</v>
      </c>
      <c r="B72" s="266">
        <v>29908</v>
      </c>
      <c r="C72" s="263">
        <v>15580</v>
      </c>
      <c r="D72" s="267">
        <v>14328</v>
      </c>
      <c r="E72" s="266">
        <v>869</v>
      </c>
      <c r="F72" s="263">
        <v>449</v>
      </c>
      <c r="G72" s="263">
        <v>420</v>
      </c>
      <c r="H72" s="266">
        <v>539</v>
      </c>
      <c r="I72" s="263">
        <v>273</v>
      </c>
      <c r="J72" s="263">
        <v>266</v>
      </c>
      <c r="K72" s="266">
        <v>1142</v>
      </c>
      <c r="L72" s="263">
        <v>561</v>
      </c>
      <c r="M72" s="263">
        <v>581</v>
      </c>
      <c r="N72" s="266">
        <v>352</v>
      </c>
      <c r="O72" s="263">
        <v>169</v>
      </c>
      <c r="P72" s="263">
        <v>183</v>
      </c>
      <c r="Q72" s="266">
        <v>2187</v>
      </c>
      <c r="R72" s="263">
        <v>1083</v>
      </c>
      <c r="S72" s="263">
        <v>1104</v>
      </c>
      <c r="T72" s="266">
        <v>2589</v>
      </c>
      <c r="U72" s="263">
        <v>1348</v>
      </c>
      <c r="V72" s="263">
        <v>1241</v>
      </c>
      <c r="W72" s="266">
        <v>1082</v>
      </c>
      <c r="X72" s="263">
        <v>528</v>
      </c>
      <c r="Y72" s="263">
        <v>554</v>
      </c>
      <c r="Z72" s="266">
        <v>1339</v>
      </c>
      <c r="AA72" s="263">
        <v>682</v>
      </c>
      <c r="AB72" s="263">
        <v>657</v>
      </c>
      <c r="AC72" s="266">
        <v>674</v>
      </c>
      <c r="AD72" s="263">
        <v>385</v>
      </c>
      <c r="AE72" s="263">
        <v>289</v>
      </c>
      <c r="AF72" s="266">
        <v>2627</v>
      </c>
      <c r="AG72" s="263">
        <v>1311</v>
      </c>
      <c r="AH72" s="263">
        <v>1316</v>
      </c>
      <c r="AI72" s="266">
        <v>3496</v>
      </c>
      <c r="AJ72" s="263">
        <v>1812</v>
      </c>
      <c r="AK72" s="263">
        <v>1684</v>
      </c>
      <c r="AL72" s="266">
        <v>1287</v>
      </c>
      <c r="AM72" s="263">
        <v>738</v>
      </c>
      <c r="AN72" s="263">
        <v>549</v>
      </c>
      <c r="AO72" s="266">
        <v>2578</v>
      </c>
      <c r="AP72" s="263">
        <v>1278</v>
      </c>
      <c r="AQ72" s="263">
        <v>1300</v>
      </c>
      <c r="AR72" s="266">
        <v>4110</v>
      </c>
      <c r="AS72" s="263">
        <v>2167</v>
      </c>
      <c r="AT72" s="263">
        <v>1943</v>
      </c>
      <c r="AU72" s="266">
        <v>1801</v>
      </c>
      <c r="AV72" s="263">
        <v>917</v>
      </c>
      <c r="AW72" s="263">
        <v>884</v>
      </c>
      <c r="AX72" s="266">
        <v>196</v>
      </c>
      <c r="AY72" s="263">
        <v>114</v>
      </c>
      <c r="AZ72" s="263">
        <v>82</v>
      </c>
      <c r="BA72" s="266">
        <v>165</v>
      </c>
      <c r="BB72" s="263">
        <v>93</v>
      </c>
      <c r="BC72" s="263">
        <v>72</v>
      </c>
      <c r="BD72" s="266">
        <v>403</v>
      </c>
      <c r="BE72" s="263">
        <v>240</v>
      </c>
      <c r="BF72" s="263">
        <v>163</v>
      </c>
      <c r="BG72" s="266">
        <v>201</v>
      </c>
      <c r="BH72" s="263">
        <v>126</v>
      </c>
      <c r="BI72" s="263">
        <v>75</v>
      </c>
      <c r="BJ72" s="266">
        <v>158</v>
      </c>
      <c r="BK72" s="263">
        <v>89</v>
      </c>
      <c r="BL72" s="263">
        <v>69</v>
      </c>
      <c r="BM72" s="266">
        <v>2113</v>
      </c>
      <c r="BN72" s="263">
        <v>1217</v>
      </c>
      <c r="BO72" s="268">
        <v>896</v>
      </c>
    </row>
    <row r="73" spans="1:67" s="256" customFormat="1" ht="14.25" customHeight="1" x14ac:dyDescent="0.25">
      <c r="A73" s="233" t="s">
        <v>415</v>
      </c>
      <c r="B73" s="269">
        <v>6517</v>
      </c>
      <c r="C73" s="270">
        <v>3363</v>
      </c>
      <c r="D73" s="271">
        <v>3154</v>
      </c>
      <c r="E73" s="269">
        <v>198</v>
      </c>
      <c r="F73" s="270">
        <v>103</v>
      </c>
      <c r="G73" s="270">
        <v>95</v>
      </c>
      <c r="H73" s="269">
        <v>104</v>
      </c>
      <c r="I73" s="270">
        <v>51</v>
      </c>
      <c r="J73" s="270">
        <v>53</v>
      </c>
      <c r="K73" s="269">
        <v>237</v>
      </c>
      <c r="L73" s="270">
        <v>120</v>
      </c>
      <c r="M73" s="270">
        <v>117</v>
      </c>
      <c r="N73" s="269">
        <v>76</v>
      </c>
      <c r="O73" s="270">
        <v>42</v>
      </c>
      <c r="P73" s="270">
        <v>34</v>
      </c>
      <c r="Q73" s="269">
        <v>453</v>
      </c>
      <c r="R73" s="270">
        <v>223</v>
      </c>
      <c r="S73" s="270">
        <v>230</v>
      </c>
      <c r="T73" s="269">
        <v>556</v>
      </c>
      <c r="U73" s="270">
        <v>292</v>
      </c>
      <c r="V73" s="270">
        <v>264</v>
      </c>
      <c r="W73" s="269">
        <v>216</v>
      </c>
      <c r="X73" s="270">
        <v>100</v>
      </c>
      <c r="Y73" s="270">
        <v>116</v>
      </c>
      <c r="Z73" s="269">
        <v>279</v>
      </c>
      <c r="AA73" s="270">
        <v>133</v>
      </c>
      <c r="AB73" s="270">
        <v>146</v>
      </c>
      <c r="AC73" s="269">
        <v>147</v>
      </c>
      <c r="AD73" s="270">
        <v>90</v>
      </c>
      <c r="AE73" s="270">
        <v>57</v>
      </c>
      <c r="AF73" s="269">
        <v>534</v>
      </c>
      <c r="AG73" s="270">
        <v>238</v>
      </c>
      <c r="AH73" s="270">
        <v>296</v>
      </c>
      <c r="AI73" s="269">
        <v>779</v>
      </c>
      <c r="AJ73" s="270">
        <v>389</v>
      </c>
      <c r="AK73" s="270">
        <v>390</v>
      </c>
      <c r="AL73" s="269">
        <v>336</v>
      </c>
      <c r="AM73" s="270">
        <v>198</v>
      </c>
      <c r="AN73" s="270">
        <v>138</v>
      </c>
      <c r="AO73" s="269">
        <v>553</v>
      </c>
      <c r="AP73" s="270">
        <v>258</v>
      </c>
      <c r="AQ73" s="270">
        <v>295</v>
      </c>
      <c r="AR73" s="269">
        <v>928</v>
      </c>
      <c r="AS73" s="270">
        <v>504</v>
      </c>
      <c r="AT73" s="270">
        <v>424</v>
      </c>
      <c r="AU73" s="269">
        <v>391</v>
      </c>
      <c r="AV73" s="270">
        <v>193</v>
      </c>
      <c r="AW73" s="270">
        <v>198</v>
      </c>
      <c r="AX73" s="269">
        <v>25</v>
      </c>
      <c r="AY73" s="270">
        <v>10</v>
      </c>
      <c r="AZ73" s="270">
        <v>15</v>
      </c>
      <c r="BA73" s="269">
        <v>31</v>
      </c>
      <c r="BB73" s="270">
        <v>16</v>
      </c>
      <c r="BC73" s="270">
        <v>15</v>
      </c>
      <c r="BD73" s="269">
        <v>91</v>
      </c>
      <c r="BE73" s="270">
        <v>54</v>
      </c>
      <c r="BF73" s="270">
        <v>37</v>
      </c>
      <c r="BG73" s="269">
        <v>37</v>
      </c>
      <c r="BH73" s="270">
        <v>27</v>
      </c>
      <c r="BI73" s="270">
        <v>10</v>
      </c>
      <c r="BJ73" s="269">
        <v>29</v>
      </c>
      <c r="BK73" s="270">
        <v>22</v>
      </c>
      <c r="BL73" s="270">
        <v>7</v>
      </c>
      <c r="BM73" s="269">
        <v>517</v>
      </c>
      <c r="BN73" s="270">
        <v>300</v>
      </c>
      <c r="BO73" s="272">
        <v>217</v>
      </c>
    </row>
    <row r="74" spans="1:67" s="256" customFormat="1" ht="14.25" customHeight="1" x14ac:dyDescent="0.25">
      <c r="A74" s="233" t="s">
        <v>416</v>
      </c>
      <c r="B74" s="269">
        <v>6310</v>
      </c>
      <c r="C74" s="270">
        <v>3287</v>
      </c>
      <c r="D74" s="271">
        <v>3023</v>
      </c>
      <c r="E74" s="269">
        <v>175</v>
      </c>
      <c r="F74" s="270">
        <v>80</v>
      </c>
      <c r="G74" s="270">
        <v>95</v>
      </c>
      <c r="H74" s="269">
        <v>111</v>
      </c>
      <c r="I74" s="270">
        <v>51</v>
      </c>
      <c r="J74" s="270">
        <v>60</v>
      </c>
      <c r="K74" s="269">
        <v>261</v>
      </c>
      <c r="L74" s="270">
        <v>140</v>
      </c>
      <c r="M74" s="270">
        <v>121</v>
      </c>
      <c r="N74" s="269">
        <v>73</v>
      </c>
      <c r="O74" s="270">
        <v>32</v>
      </c>
      <c r="P74" s="270">
        <v>41</v>
      </c>
      <c r="Q74" s="269">
        <v>434</v>
      </c>
      <c r="R74" s="270">
        <v>215</v>
      </c>
      <c r="S74" s="270">
        <v>219</v>
      </c>
      <c r="T74" s="269">
        <v>519</v>
      </c>
      <c r="U74" s="270">
        <v>279</v>
      </c>
      <c r="V74" s="270">
        <v>240</v>
      </c>
      <c r="W74" s="269">
        <v>235</v>
      </c>
      <c r="X74" s="270">
        <v>121</v>
      </c>
      <c r="Y74" s="270">
        <v>114</v>
      </c>
      <c r="Z74" s="269">
        <v>296</v>
      </c>
      <c r="AA74" s="270">
        <v>164</v>
      </c>
      <c r="AB74" s="270">
        <v>132</v>
      </c>
      <c r="AC74" s="269">
        <v>126</v>
      </c>
      <c r="AD74" s="270">
        <v>69</v>
      </c>
      <c r="AE74" s="270">
        <v>57</v>
      </c>
      <c r="AF74" s="269">
        <v>535</v>
      </c>
      <c r="AG74" s="270">
        <v>253</v>
      </c>
      <c r="AH74" s="270">
        <v>282</v>
      </c>
      <c r="AI74" s="269">
        <v>744</v>
      </c>
      <c r="AJ74" s="270">
        <v>384</v>
      </c>
      <c r="AK74" s="270">
        <v>360</v>
      </c>
      <c r="AL74" s="269">
        <v>278</v>
      </c>
      <c r="AM74" s="270">
        <v>158</v>
      </c>
      <c r="AN74" s="270">
        <v>120</v>
      </c>
      <c r="AO74" s="269">
        <v>556</v>
      </c>
      <c r="AP74" s="270">
        <v>263</v>
      </c>
      <c r="AQ74" s="270">
        <v>293</v>
      </c>
      <c r="AR74" s="269">
        <v>945</v>
      </c>
      <c r="AS74" s="270">
        <v>513</v>
      </c>
      <c r="AT74" s="270">
        <v>432</v>
      </c>
      <c r="AU74" s="269">
        <v>370</v>
      </c>
      <c r="AV74" s="270">
        <v>188</v>
      </c>
      <c r="AW74" s="270">
        <v>182</v>
      </c>
      <c r="AX74" s="269">
        <v>46</v>
      </c>
      <c r="AY74" s="270">
        <v>29</v>
      </c>
      <c r="AZ74" s="270">
        <v>17</v>
      </c>
      <c r="BA74" s="269">
        <v>25</v>
      </c>
      <c r="BB74" s="270">
        <v>13</v>
      </c>
      <c r="BC74" s="270">
        <v>12</v>
      </c>
      <c r="BD74" s="269">
        <v>68</v>
      </c>
      <c r="BE74" s="270">
        <v>41</v>
      </c>
      <c r="BF74" s="270">
        <v>27</v>
      </c>
      <c r="BG74" s="269">
        <v>34</v>
      </c>
      <c r="BH74" s="270">
        <v>24</v>
      </c>
      <c r="BI74" s="270">
        <v>10</v>
      </c>
      <c r="BJ74" s="269">
        <v>30</v>
      </c>
      <c r="BK74" s="270">
        <v>14</v>
      </c>
      <c r="BL74" s="270">
        <v>16</v>
      </c>
      <c r="BM74" s="269">
        <v>449</v>
      </c>
      <c r="BN74" s="270">
        <v>256</v>
      </c>
      <c r="BO74" s="272">
        <v>193</v>
      </c>
    </row>
    <row r="75" spans="1:67" s="256" customFormat="1" ht="14.25" customHeight="1" x14ac:dyDescent="0.25">
      <c r="A75" s="233" t="s">
        <v>417</v>
      </c>
      <c r="B75" s="269">
        <v>6177</v>
      </c>
      <c r="C75" s="270">
        <v>3080</v>
      </c>
      <c r="D75" s="271">
        <v>3097</v>
      </c>
      <c r="E75" s="269">
        <v>160</v>
      </c>
      <c r="F75" s="270">
        <v>79</v>
      </c>
      <c r="G75" s="270">
        <v>81</v>
      </c>
      <c r="H75" s="269">
        <v>127</v>
      </c>
      <c r="I75" s="270">
        <v>62</v>
      </c>
      <c r="J75" s="270">
        <v>65</v>
      </c>
      <c r="K75" s="269">
        <v>236</v>
      </c>
      <c r="L75" s="270">
        <v>113</v>
      </c>
      <c r="M75" s="270">
        <v>123</v>
      </c>
      <c r="N75" s="269">
        <v>75</v>
      </c>
      <c r="O75" s="270">
        <v>33</v>
      </c>
      <c r="P75" s="270">
        <v>42</v>
      </c>
      <c r="Q75" s="269">
        <v>452</v>
      </c>
      <c r="R75" s="270">
        <v>211</v>
      </c>
      <c r="S75" s="270">
        <v>241</v>
      </c>
      <c r="T75" s="269">
        <v>521</v>
      </c>
      <c r="U75" s="270">
        <v>236</v>
      </c>
      <c r="V75" s="270">
        <v>285</v>
      </c>
      <c r="W75" s="269">
        <v>251</v>
      </c>
      <c r="X75" s="270">
        <v>110</v>
      </c>
      <c r="Y75" s="270">
        <v>141</v>
      </c>
      <c r="Z75" s="269">
        <v>278</v>
      </c>
      <c r="AA75" s="270">
        <v>129</v>
      </c>
      <c r="AB75" s="270">
        <v>149</v>
      </c>
      <c r="AC75" s="269">
        <v>143</v>
      </c>
      <c r="AD75" s="270">
        <v>86</v>
      </c>
      <c r="AE75" s="270">
        <v>57</v>
      </c>
      <c r="AF75" s="269">
        <v>556</v>
      </c>
      <c r="AG75" s="270">
        <v>283</v>
      </c>
      <c r="AH75" s="270">
        <v>273</v>
      </c>
      <c r="AI75" s="269">
        <v>699</v>
      </c>
      <c r="AJ75" s="270">
        <v>347</v>
      </c>
      <c r="AK75" s="270">
        <v>352</v>
      </c>
      <c r="AL75" s="269">
        <v>256</v>
      </c>
      <c r="AM75" s="270">
        <v>138</v>
      </c>
      <c r="AN75" s="270">
        <v>118</v>
      </c>
      <c r="AO75" s="269">
        <v>533</v>
      </c>
      <c r="AP75" s="270">
        <v>267</v>
      </c>
      <c r="AQ75" s="270">
        <v>266</v>
      </c>
      <c r="AR75" s="269">
        <v>870</v>
      </c>
      <c r="AS75" s="270">
        <v>436</v>
      </c>
      <c r="AT75" s="270">
        <v>434</v>
      </c>
      <c r="AU75" s="269">
        <v>357</v>
      </c>
      <c r="AV75" s="270">
        <v>179</v>
      </c>
      <c r="AW75" s="270">
        <v>178</v>
      </c>
      <c r="AX75" s="269">
        <v>36</v>
      </c>
      <c r="AY75" s="270">
        <v>17</v>
      </c>
      <c r="AZ75" s="270">
        <v>19</v>
      </c>
      <c r="BA75" s="269">
        <v>30</v>
      </c>
      <c r="BB75" s="270">
        <v>15</v>
      </c>
      <c r="BC75" s="270">
        <v>15</v>
      </c>
      <c r="BD75" s="269">
        <v>80</v>
      </c>
      <c r="BE75" s="270">
        <v>47</v>
      </c>
      <c r="BF75" s="270">
        <v>33</v>
      </c>
      <c r="BG75" s="269">
        <v>50</v>
      </c>
      <c r="BH75" s="270">
        <v>29</v>
      </c>
      <c r="BI75" s="270">
        <v>21</v>
      </c>
      <c r="BJ75" s="269">
        <v>34</v>
      </c>
      <c r="BK75" s="270">
        <v>19</v>
      </c>
      <c r="BL75" s="270">
        <v>15</v>
      </c>
      <c r="BM75" s="269">
        <v>433</v>
      </c>
      <c r="BN75" s="270">
        <v>244</v>
      </c>
      <c r="BO75" s="272">
        <v>189</v>
      </c>
    </row>
    <row r="76" spans="1:67" s="256" customFormat="1" ht="14.25" customHeight="1" x14ac:dyDescent="0.25">
      <c r="A76" s="233" t="s">
        <v>418</v>
      </c>
      <c r="B76" s="269">
        <v>5481</v>
      </c>
      <c r="C76" s="270">
        <v>2938</v>
      </c>
      <c r="D76" s="271">
        <v>2543</v>
      </c>
      <c r="E76" s="269">
        <v>167</v>
      </c>
      <c r="F76" s="270">
        <v>96</v>
      </c>
      <c r="G76" s="270">
        <v>71</v>
      </c>
      <c r="H76" s="269">
        <v>93</v>
      </c>
      <c r="I76" s="270">
        <v>50</v>
      </c>
      <c r="J76" s="270">
        <v>43</v>
      </c>
      <c r="K76" s="269">
        <v>192</v>
      </c>
      <c r="L76" s="270">
        <v>92</v>
      </c>
      <c r="M76" s="270">
        <v>100</v>
      </c>
      <c r="N76" s="269">
        <v>65</v>
      </c>
      <c r="O76" s="270">
        <v>31</v>
      </c>
      <c r="P76" s="270">
        <v>34</v>
      </c>
      <c r="Q76" s="269">
        <v>430</v>
      </c>
      <c r="R76" s="270">
        <v>218</v>
      </c>
      <c r="S76" s="270">
        <v>212</v>
      </c>
      <c r="T76" s="269">
        <v>489</v>
      </c>
      <c r="U76" s="270">
        <v>274</v>
      </c>
      <c r="V76" s="270">
        <v>215</v>
      </c>
      <c r="W76" s="269">
        <v>195</v>
      </c>
      <c r="X76" s="270">
        <v>104</v>
      </c>
      <c r="Y76" s="270">
        <v>91</v>
      </c>
      <c r="Z76" s="269">
        <v>245</v>
      </c>
      <c r="AA76" s="270">
        <v>121</v>
      </c>
      <c r="AB76" s="270">
        <v>124</v>
      </c>
      <c r="AC76" s="269">
        <v>126</v>
      </c>
      <c r="AD76" s="270">
        <v>65</v>
      </c>
      <c r="AE76" s="270">
        <v>61</v>
      </c>
      <c r="AF76" s="269">
        <v>509</v>
      </c>
      <c r="AG76" s="270">
        <v>268</v>
      </c>
      <c r="AH76" s="270">
        <v>241</v>
      </c>
      <c r="AI76" s="269">
        <v>676</v>
      </c>
      <c r="AJ76" s="270">
        <v>359</v>
      </c>
      <c r="AK76" s="270">
        <v>317</v>
      </c>
      <c r="AL76" s="269">
        <v>202</v>
      </c>
      <c r="AM76" s="270">
        <v>118</v>
      </c>
      <c r="AN76" s="270">
        <v>84</v>
      </c>
      <c r="AO76" s="269">
        <v>472</v>
      </c>
      <c r="AP76" s="270">
        <v>264</v>
      </c>
      <c r="AQ76" s="270">
        <v>208</v>
      </c>
      <c r="AR76" s="269">
        <v>690</v>
      </c>
      <c r="AS76" s="270">
        <v>356</v>
      </c>
      <c r="AT76" s="270">
        <v>334</v>
      </c>
      <c r="AU76" s="269">
        <v>333</v>
      </c>
      <c r="AV76" s="270">
        <v>175</v>
      </c>
      <c r="AW76" s="270">
        <v>158</v>
      </c>
      <c r="AX76" s="269">
        <v>46</v>
      </c>
      <c r="AY76" s="270">
        <v>29</v>
      </c>
      <c r="AZ76" s="270">
        <v>17</v>
      </c>
      <c r="BA76" s="269">
        <v>39</v>
      </c>
      <c r="BB76" s="270">
        <v>21</v>
      </c>
      <c r="BC76" s="270">
        <v>18</v>
      </c>
      <c r="BD76" s="269">
        <v>82</v>
      </c>
      <c r="BE76" s="270">
        <v>48</v>
      </c>
      <c r="BF76" s="270">
        <v>34</v>
      </c>
      <c r="BG76" s="269">
        <v>40</v>
      </c>
      <c r="BH76" s="270">
        <v>21</v>
      </c>
      <c r="BI76" s="270">
        <v>19</v>
      </c>
      <c r="BJ76" s="269">
        <v>27</v>
      </c>
      <c r="BK76" s="270">
        <v>17</v>
      </c>
      <c r="BL76" s="270">
        <v>10</v>
      </c>
      <c r="BM76" s="269">
        <v>363</v>
      </c>
      <c r="BN76" s="270">
        <v>211</v>
      </c>
      <c r="BO76" s="272">
        <v>152</v>
      </c>
    </row>
    <row r="77" spans="1:67" s="256" customFormat="1" ht="14.25" customHeight="1" x14ac:dyDescent="0.25">
      <c r="A77" s="233" t="s">
        <v>419</v>
      </c>
      <c r="B77" s="269">
        <v>5423</v>
      </c>
      <c r="C77" s="270">
        <v>2912</v>
      </c>
      <c r="D77" s="271">
        <v>2511</v>
      </c>
      <c r="E77" s="269">
        <v>169</v>
      </c>
      <c r="F77" s="270">
        <v>91</v>
      </c>
      <c r="G77" s="270">
        <v>78</v>
      </c>
      <c r="H77" s="269">
        <v>104</v>
      </c>
      <c r="I77" s="270">
        <v>59</v>
      </c>
      <c r="J77" s="270">
        <v>45</v>
      </c>
      <c r="K77" s="269">
        <v>216</v>
      </c>
      <c r="L77" s="270">
        <v>96</v>
      </c>
      <c r="M77" s="270">
        <v>120</v>
      </c>
      <c r="N77" s="269">
        <v>63</v>
      </c>
      <c r="O77" s="270">
        <v>31</v>
      </c>
      <c r="P77" s="270">
        <v>32</v>
      </c>
      <c r="Q77" s="269">
        <v>418</v>
      </c>
      <c r="R77" s="270">
        <v>216</v>
      </c>
      <c r="S77" s="270">
        <v>202</v>
      </c>
      <c r="T77" s="269">
        <v>504</v>
      </c>
      <c r="U77" s="270">
        <v>267</v>
      </c>
      <c r="V77" s="270">
        <v>237</v>
      </c>
      <c r="W77" s="269">
        <v>185</v>
      </c>
      <c r="X77" s="270">
        <v>93</v>
      </c>
      <c r="Y77" s="270">
        <v>92</v>
      </c>
      <c r="Z77" s="269">
        <v>241</v>
      </c>
      <c r="AA77" s="270">
        <v>135</v>
      </c>
      <c r="AB77" s="270">
        <v>106</v>
      </c>
      <c r="AC77" s="269">
        <v>132</v>
      </c>
      <c r="AD77" s="270">
        <v>75</v>
      </c>
      <c r="AE77" s="270">
        <v>57</v>
      </c>
      <c r="AF77" s="269">
        <v>493</v>
      </c>
      <c r="AG77" s="270">
        <v>269</v>
      </c>
      <c r="AH77" s="270">
        <v>224</v>
      </c>
      <c r="AI77" s="269">
        <v>598</v>
      </c>
      <c r="AJ77" s="270">
        <v>333</v>
      </c>
      <c r="AK77" s="270">
        <v>265</v>
      </c>
      <c r="AL77" s="269">
        <v>215</v>
      </c>
      <c r="AM77" s="270">
        <v>126</v>
      </c>
      <c r="AN77" s="270">
        <v>89</v>
      </c>
      <c r="AO77" s="269">
        <v>464</v>
      </c>
      <c r="AP77" s="270">
        <v>226</v>
      </c>
      <c r="AQ77" s="270">
        <v>238</v>
      </c>
      <c r="AR77" s="269">
        <v>677</v>
      </c>
      <c r="AS77" s="270">
        <v>358</v>
      </c>
      <c r="AT77" s="270">
        <v>319</v>
      </c>
      <c r="AU77" s="269">
        <v>350</v>
      </c>
      <c r="AV77" s="270">
        <v>182</v>
      </c>
      <c r="AW77" s="270">
        <v>168</v>
      </c>
      <c r="AX77" s="269">
        <v>43</v>
      </c>
      <c r="AY77" s="270">
        <v>29</v>
      </c>
      <c r="AZ77" s="270">
        <v>14</v>
      </c>
      <c r="BA77" s="269">
        <v>40</v>
      </c>
      <c r="BB77" s="270">
        <v>28</v>
      </c>
      <c r="BC77" s="270">
        <v>12</v>
      </c>
      <c r="BD77" s="269">
        <v>82</v>
      </c>
      <c r="BE77" s="270">
        <v>50</v>
      </c>
      <c r="BF77" s="270">
        <v>32</v>
      </c>
      <c r="BG77" s="269">
        <v>40</v>
      </c>
      <c r="BH77" s="270">
        <v>25</v>
      </c>
      <c r="BI77" s="270">
        <v>15</v>
      </c>
      <c r="BJ77" s="269">
        <v>38</v>
      </c>
      <c r="BK77" s="270">
        <v>17</v>
      </c>
      <c r="BL77" s="270">
        <v>21</v>
      </c>
      <c r="BM77" s="269">
        <v>351</v>
      </c>
      <c r="BN77" s="270">
        <v>206</v>
      </c>
      <c r="BO77" s="272">
        <v>145</v>
      </c>
    </row>
    <row r="78" spans="1:67" s="256" customFormat="1" ht="14.25" customHeight="1" x14ac:dyDescent="0.25">
      <c r="A78" s="238" t="s">
        <v>92</v>
      </c>
      <c r="B78" s="266">
        <v>23664</v>
      </c>
      <c r="C78" s="263">
        <v>12382</v>
      </c>
      <c r="D78" s="267">
        <v>11282</v>
      </c>
      <c r="E78" s="266">
        <v>793</v>
      </c>
      <c r="F78" s="263">
        <v>413</v>
      </c>
      <c r="G78" s="263">
        <v>380</v>
      </c>
      <c r="H78" s="266">
        <v>498</v>
      </c>
      <c r="I78" s="263">
        <v>217</v>
      </c>
      <c r="J78" s="263">
        <v>281</v>
      </c>
      <c r="K78" s="266">
        <v>949</v>
      </c>
      <c r="L78" s="263">
        <v>488</v>
      </c>
      <c r="M78" s="263">
        <v>461</v>
      </c>
      <c r="N78" s="266">
        <v>382</v>
      </c>
      <c r="O78" s="263">
        <v>195</v>
      </c>
      <c r="P78" s="263">
        <v>187</v>
      </c>
      <c r="Q78" s="266">
        <v>1959</v>
      </c>
      <c r="R78" s="263">
        <v>969</v>
      </c>
      <c r="S78" s="263">
        <v>990</v>
      </c>
      <c r="T78" s="266">
        <v>2386</v>
      </c>
      <c r="U78" s="263">
        <v>1256</v>
      </c>
      <c r="V78" s="263">
        <v>1130</v>
      </c>
      <c r="W78" s="266">
        <v>959</v>
      </c>
      <c r="X78" s="263">
        <v>474</v>
      </c>
      <c r="Y78" s="263">
        <v>485</v>
      </c>
      <c r="Z78" s="266">
        <v>1218</v>
      </c>
      <c r="AA78" s="263">
        <v>627</v>
      </c>
      <c r="AB78" s="263">
        <v>591</v>
      </c>
      <c r="AC78" s="266">
        <v>530</v>
      </c>
      <c r="AD78" s="263">
        <v>299</v>
      </c>
      <c r="AE78" s="263">
        <v>231</v>
      </c>
      <c r="AF78" s="266">
        <v>1971</v>
      </c>
      <c r="AG78" s="263">
        <v>1079</v>
      </c>
      <c r="AH78" s="263">
        <v>892</v>
      </c>
      <c r="AI78" s="266">
        <v>2311</v>
      </c>
      <c r="AJ78" s="263">
        <v>1251</v>
      </c>
      <c r="AK78" s="263">
        <v>1060</v>
      </c>
      <c r="AL78" s="266">
        <v>833</v>
      </c>
      <c r="AM78" s="263">
        <v>435</v>
      </c>
      <c r="AN78" s="263">
        <v>398</v>
      </c>
      <c r="AO78" s="266">
        <v>1816</v>
      </c>
      <c r="AP78" s="263">
        <v>961</v>
      </c>
      <c r="AQ78" s="263">
        <v>855</v>
      </c>
      <c r="AR78" s="266">
        <v>2801</v>
      </c>
      <c r="AS78" s="263">
        <v>1407</v>
      </c>
      <c r="AT78" s="263">
        <v>1394</v>
      </c>
      <c r="AU78" s="266">
        <v>1428</v>
      </c>
      <c r="AV78" s="263">
        <v>748</v>
      </c>
      <c r="AW78" s="263">
        <v>680</v>
      </c>
      <c r="AX78" s="266">
        <v>273</v>
      </c>
      <c r="AY78" s="263">
        <v>165</v>
      </c>
      <c r="AZ78" s="263">
        <v>108</v>
      </c>
      <c r="BA78" s="266">
        <v>222</v>
      </c>
      <c r="BB78" s="263">
        <v>131</v>
      </c>
      <c r="BC78" s="263">
        <v>91</v>
      </c>
      <c r="BD78" s="266">
        <v>494</v>
      </c>
      <c r="BE78" s="263">
        <v>272</v>
      </c>
      <c r="BF78" s="263">
        <v>222</v>
      </c>
      <c r="BG78" s="266">
        <v>268</v>
      </c>
      <c r="BH78" s="263">
        <v>159</v>
      </c>
      <c r="BI78" s="263">
        <v>109</v>
      </c>
      <c r="BJ78" s="266">
        <v>223</v>
      </c>
      <c r="BK78" s="263">
        <v>137</v>
      </c>
      <c r="BL78" s="263">
        <v>86</v>
      </c>
      <c r="BM78" s="266">
        <v>1350</v>
      </c>
      <c r="BN78" s="263">
        <v>699</v>
      </c>
      <c r="BO78" s="268">
        <v>651</v>
      </c>
    </row>
    <row r="79" spans="1:67" s="256" customFormat="1" ht="14.25" customHeight="1" x14ac:dyDescent="0.25">
      <c r="A79" s="233" t="s">
        <v>420</v>
      </c>
      <c r="B79" s="269">
        <v>5092</v>
      </c>
      <c r="C79" s="270">
        <v>2816</v>
      </c>
      <c r="D79" s="271">
        <v>2276</v>
      </c>
      <c r="E79" s="269">
        <v>167</v>
      </c>
      <c r="F79" s="270">
        <v>83</v>
      </c>
      <c r="G79" s="270">
        <v>84</v>
      </c>
      <c r="H79" s="269">
        <v>100</v>
      </c>
      <c r="I79" s="270">
        <v>51</v>
      </c>
      <c r="J79" s="270">
        <v>49</v>
      </c>
      <c r="K79" s="269">
        <v>209</v>
      </c>
      <c r="L79" s="270">
        <v>115</v>
      </c>
      <c r="M79" s="270">
        <v>94</v>
      </c>
      <c r="N79" s="269">
        <v>86</v>
      </c>
      <c r="O79" s="270">
        <v>47</v>
      </c>
      <c r="P79" s="270">
        <v>39</v>
      </c>
      <c r="Q79" s="269">
        <v>389</v>
      </c>
      <c r="R79" s="270">
        <v>203</v>
      </c>
      <c r="S79" s="270">
        <v>186</v>
      </c>
      <c r="T79" s="269">
        <v>482</v>
      </c>
      <c r="U79" s="270">
        <v>264</v>
      </c>
      <c r="V79" s="270">
        <v>218</v>
      </c>
      <c r="W79" s="269">
        <v>199</v>
      </c>
      <c r="X79" s="270">
        <v>115</v>
      </c>
      <c r="Y79" s="270">
        <v>84</v>
      </c>
      <c r="Z79" s="269">
        <v>274</v>
      </c>
      <c r="AA79" s="270">
        <v>140</v>
      </c>
      <c r="AB79" s="270">
        <v>134</v>
      </c>
      <c r="AC79" s="269">
        <v>122</v>
      </c>
      <c r="AD79" s="270">
        <v>70</v>
      </c>
      <c r="AE79" s="270">
        <v>52</v>
      </c>
      <c r="AF79" s="269">
        <v>458</v>
      </c>
      <c r="AG79" s="270">
        <v>243</v>
      </c>
      <c r="AH79" s="270">
        <v>215</v>
      </c>
      <c r="AI79" s="269">
        <v>542</v>
      </c>
      <c r="AJ79" s="270">
        <v>301</v>
      </c>
      <c r="AK79" s="270">
        <v>241</v>
      </c>
      <c r="AL79" s="269">
        <v>175</v>
      </c>
      <c r="AM79" s="270">
        <v>98</v>
      </c>
      <c r="AN79" s="270">
        <v>77</v>
      </c>
      <c r="AO79" s="269">
        <v>410</v>
      </c>
      <c r="AP79" s="270">
        <v>236</v>
      </c>
      <c r="AQ79" s="270">
        <v>174</v>
      </c>
      <c r="AR79" s="269">
        <v>619</v>
      </c>
      <c r="AS79" s="270">
        <v>348</v>
      </c>
      <c r="AT79" s="270">
        <v>271</v>
      </c>
      <c r="AU79" s="269">
        <v>291</v>
      </c>
      <c r="AV79" s="270">
        <v>164</v>
      </c>
      <c r="AW79" s="270">
        <v>127</v>
      </c>
      <c r="AX79" s="269">
        <v>54</v>
      </c>
      <c r="AY79" s="270">
        <v>30</v>
      </c>
      <c r="AZ79" s="270">
        <v>24</v>
      </c>
      <c r="BA79" s="269">
        <v>36</v>
      </c>
      <c r="BB79" s="270">
        <v>26</v>
      </c>
      <c r="BC79" s="270">
        <v>10</v>
      </c>
      <c r="BD79" s="269">
        <v>102</v>
      </c>
      <c r="BE79" s="270">
        <v>65</v>
      </c>
      <c r="BF79" s="270">
        <v>37</v>
      </c>
      <c r="BG79" s="269">
        <v>48</v>
      </c>
      <c r="BH79" s="270">
        <v>30</v>
      </c>
      <c r="BI79" s="270">
        <v>18</v>
      </c>
      <c r="BJ79" s="269">
        <v>37</v>
      </c>
      <c r="BK79" s="270">
        <v>28</v>
      </c>
      <c r="BL79" s="270">
        <v>9</v>
      </c>
      <c r="BM79" s="269">
        <v>292</v>
      </c>
      <c r="BN79" s="270">
        <v>159</v>
      </c>
      <c r="BO79" s="272">
        <v>133</v>
      </c>
    </row>
    <row r="80" spans="1:67" s="256" customFormat="1" ht="14.25" customHeight="1" x14ac:dyDescent="0.25">
      <c r="A80" s="233" t="s">
        <v>421</v>
      </c>
      <c r="B80" s="269">
        <v>4963</v>
      </c>
      <c r="C80" s="270">
        <v>2574</v>
      </c>
      <c r="D80" s="271">
        <v>2389</v>
      </c>
      <c r="E80" s="269">
        <v>161</v>
      </c>
      <c r="F80" s="270">
        <v>87</v>
      </c>
      <c r="G80" s="270">
        <v>74</v>
      </c>
      <c r="H80" s="269">
        <v>104</v>
      </c>
      <c r="I80" s="270">
        <v>46</v>
      </c>
      <c r="J80" s="270">
        <v>58</v>
      </c>
      <c r="K80" s="269">
        <v>203</v>
      </c>
      <c r="L80" s="270">
        <v>115</v>
      </c>
      <c r="M80" s="270">
        <v>88</v>
      </c>
      <c r="N80" s="269">
        <v>75</v>
      </c>
      <c r="O80" s="270">
        <v>37</v>
      </c>
      <c r="P80" s="270">
        <v>38</v>
      </c>
      <c r="Q80" s="269">
        <v>423</v>
      </c>
      <c r="R80" s="270">
        <v>203</v>
      </c>
      <c r="S80" s="270">
        <v>220</v>
      </c>
      <c r="T80" s="269">
        <v>506</v>
      </c>
      <c r="U80" s="270">
        <v>247</v>
      </c>
      <c r="V80" s="270">
        <v>259</v>
      </c>
      <c r="W80" s="269">
        <v>204</v>
      </c>
      <c r="X80" s="270">
        <v>99</v>
      </c>
      <c r="Y80" s="270">
        <v>105</v>
      </c>
      <c r="Z80" s="269">
        <v>275</v>
      </c>
      <c r="AA80" s="270">
        <v>143</v>
      </c>
      <c r="AB80" s="270">
        <v>132</v>
      </c>
      <c r="AC80" s="269">
        <v>110</v>
      </c>
      <c r="AD80" s="270">
        <v>68</v>
      </c>
      <c r="AE80" s="270">
        <v>42</v>
      </c>
      <c r="AF80" s="269">
        <v>407</v>
      </c>
      <c r="AG80" s="270">
        <v>218</v>
      </c>
      <c r="AH80" s="270">
        <v>189</v>
      </c>
      <c r="AI80" s="269">
        <v>517</v>
      </c>
      <c r="AJ80" s="270">
        <v>273</v>
      </c>
      <c r="AK80" s="270">
        <v>244</v>
      </c>
      <c r="AL80" s="269">
        <v>186</v>
      </c>
      <c r="AM80" s="270">
        <v>101</v>
      </c>
      <c r="AN80" s="270">
        <v>85</v>
      </c>
      <c r="AO80" s="269">
        <v>375</v>
      </c>
      <c r="AP80" s="270">
        <v>195</v>
      </c>
      <c r="AQ80" s="270">
        <v>180</v>
      </c>
      <c r="AR80" s="269">
        <v>577</v>
      </c>
      <c r="AS80" s="270">
        <v>272</v>
      </c>
      <c r="AT80" s="270">
        <v>305</v>
      </c>
      <c r="AU80" s="269">
        <v>273</v>
      </c>
      <c r="AV80" s="270">
        <v>140</v>
      </c>
      <c r="AW80" s="270">
        <v>133</v>
      </c>
      <c r="AX80" s="269">
        <v>50</v>
      </c>
      <c r="AY80" s="270">
        <v>32</v>
      </c>
      <c r="AZ80" s="270">
        <v>18</v>
      </c>
      <c r="BA80" s="269">
        <v>37</v>
      </c>
      <c r="BB80" s="270">
        <v>28</v>
      </c>
      <c r="BC80" s="270">
        <v>9</v>
      </c>
      <c r="BD80" s="269">
        <v>91</v>
      </c>
      <c r="BE80" s="270">
        <v>52</v>
      </c>
      <c r="BF80" s="270">
        <v>39</v>
      </c>
      <c r="BG80" s="269">
        <v>59</v>
      </c>
      <c r="BH80" s="270">
        <v>38</v>
      </c>
      <c r="BI80" s="270">
        <v>21</v>
      </c>
      <c r="BJ80" s="269">
        <v>45</v>
      </c>
      <c r="BK80" s="270">
        <v>24</v>
      </c>
      <c r="BL80" s="270">
        <v>21</v>
      </c>
      <c r="BM80" s="269">
        <v>285</v>
      </c>
      <c r="BN80" s="270">
        <v>156</v>
      </c>
      <c r="BO80" s="272">
        <v>129</v>
      </c>
    </row>
    <row r="81" spans="1:67" s="256" customFormat="1" ht="14.25" customHeight="1" x14ac:dyDescent="0.25">
      <c r="A81" s="233" t="s">
        <v>422</v>
      </c>
      <c r="B81" s="269">
        <v>5225</v>
      </c>
      <c r="C81" s="270">
        <v>2706</v>
      </c>
      <c r="D81" s="271">
        <v>2519</v>
      </c>
      <c r="E81" s="269">
        <v>163</v>
      </c>
      <c r="F81" s="270">
        <v>87</v>
      </c>
      <c r="G81" s="270">
        <v>76</v>
      </c>
      <c r="H81" s="269">
        <v>115</v>
      </c>
      <c r="I81" s="270">
        <v>51</v>
      </c>
      <c r="J81" s="270">
        <v>64</v>
      </c>
      <c r="K81" s="269">
        <v>196</v>
      </c>
      <c r="L81" s="270">
        <v>85</v>
      </c>
      <c r="M81" s="270">
        <v>111</v>
      </c>
      <c r="N81" s="269">
        <v>86</v>
      </c>
      <c r="O81" s="270">
        <v>42</v>
      </c>
      <c r="P81" s="270">
        <v>44</v>
      </c>
      <c r="Q81" s="269">
        <v>436</v>
      </c>
      <c r="R81" s="270">
        <v>216</v>
      </c>
      <c r="S81" s="270">
        <v>220</v>
      </c>
      <c r="T81" s="269">
        <v>519</v>
      </c>
      <c r="U81" s="270">
        <v>272</v>
      </c>
      <c r="V81" s="270">
        <v>247</v>
      </c>
      <c r="W81" s="269">
        <v>223</v>
      </c>
      <c r="X81" s="270">
        <v>112</v>
      </c>
      <c r="Y81" s="270">
        <v>111</v>
      </c>
      <c r="Z81" s="269">
        <v>256</v>
      </c>
      <c r="AA81" s="270">
        <v>142</v>
      </c>
      <c r="AB81" s="270">
        <v>114</v>
      </c>
      <c r="AC81" s="269">
        <v>118</v>
      </c>
      <c r="AD81" s="270">
        <v>60</v>
      </c>
      <c r="AE81" s="270">
        <v>58</v>
      </c>
      <c r="AF81" s="269">
        <v>428</v>
      </c>
      <c r="AG81" s="270">
        <v>208</v>
      </c>
      <c r="AH81" s="270">
        <v>220</v>
      </c>
      <c r="AI81" s="269">
        <v>505</v>
      </c>
      <c r="AJ81" s="270">
        <v>265</v>
      </c>
      <c r="AK81" s="270">
        <v>240</v>
      </c>
      <c r="AL81" s="269">
        <v>201</v>
      </c>
      <c r="AM81" s="270">
        <v>104</v>
      </c>
      <c r="AN81" s="270">
        <v>97</v>
      </c>
      <c r="AO81" s="269">
        <v>396</v>
      </c>
      <c r="AP81" s="270">
        <v>214</v>
      </c>
      <c r="AQ81" s="270">
        <v>182</v>
      </c>
      <c r="AR81" s="269">
        <v>635</v>
      </c>
      <c r="AS81" s="270">
        <v>339</v>
      </c>
      <c r="AT81" s="270">
        <v>296</v>
      </c>
      <c r="AU81" s="269">
        <v>337</v>
      </c>
      <c r="AV81" s="270">
        <v>167</v>
      </c>
      <c r="AW81" s="270">
        <v>170</v>
      </c>
      <c r="AX81" s="269">
        <v>50</v>
      </c>
      <c r="AY81" s="270">
        <v>29</v>
      </c>
      <c r="AZ81" s="270">
        <v>21</v>
      </c>
      <c r="BA81" s="269">
        <v>57</v>
      </c>
      <c r="BB81" s="270">
        <v>31</v>
      </c>
      <c r="BC81" s="270">
        <v>26</v>
      </c>
      <c r="BD81" s="269">
        <v>103</v>
      </c>
      <c r="BE81" s="270">
        <v>59</v>
      </c>
      <c r="BF81" s="270">
        <v>44</v>
      </c>
      <c r="BG81" s="269">
        <v>60</v>
      </c>
      <c r="BH81" s="270">
        <v>40</v>
      </c>
      <c r="BI81" s="270">
        <v>20</v>
      </c>
      <c r="BJ81" s="269">
        <v>49</v>
      </c>
      <c r="BK81" s="270">
        <v>27</v>
      </c>
      <c r="BL81" s="270">
        <v>22</v>
      </c>
      <c r="BM81" s="269">
        <v>292</v>
      </c>
      <c r="BN81" s="270">
        <v>156</v>
      </c>
      <c r="BO81" s="272">
        <v>136</v>
      </c>
    </row>
    <row r="82" spans="1:67" s="256" customFormat="1" ht="14.25" customHeight="1" x14ac:dyDescent="0.25">
      <c r="A82" s="233" t="s">
        <v>423</v>
      </c>
      <c r="B82" s="269">
        <v>4443</v>
      </c>
      <c r="C82" s="270">
        <v>2265</v>
      </c>
      <c r="D82" s="271">
        <v>2178</v>
      </c>
      <c r="E82" s="269">
        <v>155</v>
      </c>
      <c r="F82" s="270">
        <v>78</v>
      </c>
      <c r="G82" s="270">
        <v>77</v>
      </c>
      <c r="H82" s="269">
        <v>70</v>
      </c>
      <c r="I82" s="270">
        <v>32</v>
      </c>
      <c r="J82" s="270">
        <v>38</v>
      </c>
      <c r="K82" s="269">
        <v>186</v>
      </c>
      <c r="L82" s="270">
        <v>92</v>
      </c>
      <c r="M82" s="270">
        <v>94</v>
      </c>
      <c r="N82" s="269">
        <v>70</v>
      </c>
      <c r="O82" s="270">
        <v>33</v>
      </c>
      <c r="P82" s="270">
        <v>37</v>
      </c>
      <c r="Q82" s="269">
        <v>375</v>
      </c>
      <c r="R82" s="270">
        <v>180</v>
      </c>
      <c r="S82" s="270">
        <v>195</v>
      </c>
      <c r="T82" s="269">
        <v>466</v>
      </c>
      <c r="U82" s="270">
        <v>257</v>
      </c>
      <c r="V82" s="270">
        <v>209</v>
      </c>
      <c r="W82" s="269">
        <v>185</v>
      </c>
      <c r="X82" s="270">
        <v>76</v>
      </c>
      <c r="Y82" s="270">
        <v>109</v>
      </c>
      <c r="Z82" s="269">
        <v>216</v>
      </c>
      <c r="AA82" s="270">
        <v>103</v>
      </c>
      <c r="AB82" s="270">
        <v>113</v>
      </c>
      <c r="AC82" s="269">
        <v>101</v>
      </c>
      <c r="AD82" s="270">
        <v>63</v>
      </c>
      <c r="AE82" s="270">
        <v>38</v>
      </c>
      <c r="AF82" s="269">
        <v>336</v>
      </c>
      <c r="AG82" s="270">
        <v>210</v>
      </c>
      <c r="AH82" s="270">
        <v>126</v>
      </c>
      <c r="AI82" s="269">
        <v>394</v>
      </c>
      <c r="AJ82" s="270">
        <v>212</v>
      </c>
      <c r="AK82" s="270">
        <v>182</v>
      </c>
      <c r="AL82" s="269">
        <v>148</v>
      </c>
      <c r="AM82" s="270">
        <v>75</v>
      </c>
      <c r="AN82" s="270">
        <v>73</v>
      </c>
      <c r="AO82" s="269">
        <v>361</v>
      </c>
      <c r="AP82" s="270">
        <v>178</v>
      </c>
      <c r="AQ82" s="270">
        <v>183</v>
      </c>
      <c r="AR82" s="269">
        <v>539</v>
      </c>
      <c r="AS82" s="270">
        <v>245</v>
      </c>
      <c r="AT82" s="270">
        <v>294</v>
      </c>
      <c r="AU82" s="269">
        <v>277</v>
      </c>
      <c r="AV82" s="270">
        <v>140</v>
      </c>
      <c r="AW82" s="270">
        <v>137</v>
      </c>
      <c r="AX82" s="269">
        <v>54</v>
      </c>
      <c r="AY82" s="270">
        <v>35</v>
      </c>
      <c r="AZ82" s="270">
        <v>19</v>
      </c>
      <c r="BA82" s="269">
        <v>52</v>
      </c>
      <c r="BB82" s="270">
        <v>29</v>
      </c>
      <c r="BC82" s="270">
        <v>23</v>
      </c>
      <c r="BD82" s="269">
        <v>94</v>
      </c>
      <c r="BE82" s="270">
        <v>47</v>
      </c>
      <c r="BF82" s="270">
        <v>47</v>
      </c>
      <c r="BG82" s="269">
        <v>55</v>
      </c>
      <c r="BH82" s="270">
        <v>31</v>
      </c>
      <c r="BI82" s="270">
        <v>24</v>
      </c>
      <c r="BJ82" s="269">
        <v>52</v>
      </c>
      <c r="BK82" s="270">
        <v>31</v>
      </c>
      <c r="BL82" s="270">
        <v>21</v>
      </c>
      <c r="BM82" s="269">
        <v>257</v>
      </c>
      <c r="BN82" s="270">
        <v>118</v>
      </c>
      <c r="BO82" s="272">
        <v>139</v>
      </c>
    </row>
    <row r="83" spans="1:67" s="256" customFormat="1" ht="14.25" customHeight="1" x14ac:dyDescent="0.25">
      <c r="A83" s="233" t="s">
        <v>424</v>
      </c>
      <c r="B83" s="269">
        <v>3941</v>
      </c>
      <c r="C83" s="270">
        <v>2021</v>
      </c>
      <c r="D83" s="271">
        <v>1920</v>
      </c>
      <c r="E83" s="269">
        <v>147</v>
      </c>
      <c r="F83" s="270">
        <v>78</v>
      </c>
      <c r="G83" s="270">
        <v>69</v>
      </c>
      <c r="H83" s="269">
        <v>109</v>
      </c>
      <c r="I83" s="270">
        <v>37</v>
      </c>
      <c r="J83" s="270">
        <v>72</v>
      </c>
      <c r="K83" s="269">
        <v>155</v>
      </c>
      <c r="L83" s="270">
        <v>81</v>
      </c>
      <c r="M83" s="270">
        <v>74</v>
      </c>
      <c r="N83" s="269">
        <v>65</v>
      </c>
      <c r="O83" s="270">
        <v>36</v>
      </c>
      <c r="P83" s="270">
        <v>29</v>
      </c>
      <c r="Q83" s="269">
        <v>336</v>
      </c>
      <c r="R83" s="270">
        <v>167</v>
      </c>
      <c r="S83" s="270">
        <v>169</v>
      </c>
      <c r="T83" s="269">
        <v>413</v>
      </c>
      <c r="U83" s="270">
        <v>216</v>
      </c>
      <c r="V83" s="270">
        <v>197</v>
      </c>
      <c r="W83" s="269">
        <v>148</v>
      </c>
      <c r="X83" s="270">
        <v>72</v>
      </c>
      <c r="Y83" s="270">
        <v>76</v>
      </c>
      <c r="Z83" s="269">
        <v>197</v>
      </c>
      <c r="AA83" s="270">
        <v>99</v>
      </c>
      <c r="AB83" s="270">
        <v>98</v>
      </c>
      <c r="AC83" s="269">
        <v>79</v>
      </c>
      <c r="AD83" s="270">
        <v>38</v>
      </c>
      <c r="AE83" s="270">
        <v>41</v>
      </c>
      <c r="AF83" s="269">
        <v>342</v>
      </c>
      <c r="AG83" s="270">
        <v>200</v>
      </c>
      <c r="AH83" s="270">
        <v>142</v>
      </c>
      <c r="AI83" s="269">
        <v>353</v>
      </c>
      <c r="AJ83" s="270">
        <v>200</v>
      </c>
      <c r="AK83" s="270">
        <v>153</v>
      </c>
      <c r="AL83" s="269">
        <v>123</v>
      </c>
      <c r="AM83" s="270">
        <v>57</v>
      </c>
      <c r="AN83" s="270">
        <v>66</v>
      </c>
      <c r="AO83" s="269">
        <v>274</v>
      </c>
      <c r="AP83" s="270">
        <v>138</v>
      </c>
      <c r="AQ83" s="270">
        <v>136</v>
      </c>
      <c r="AR83" s="269">
        <v>431</v>
      </c>
      <c r="AS83" s="270">
        <v>203</v>
      </c>
      <c r="AT83" s="270">
        <v>228</v>
      </c>
      <c r="AU83" s="269">
        <v>250</v>
      </c>
      <c r="AV83" s="270">
        <v>137</v>
      </c>
      <c r="AW83" s="270">
        <v>113</v>
      </c>
      <c r="AX83" s="269">
        <v>65</v>
      </c>
      <c r="AY83" s="270">
        <v>39</v>
      </c>
      <c r="AZ83" s="270">
        <v>26</v>
      </c>
      <c r="BA83" s="269">
        <v>40</v>
      </c>
      <c r="BB83" s="270">
        <v>17</v>
      </c>
      <c r="BC83" s="270">
        <v>23</v>
      </c>
      <c r="BD83" s="269">
        <v>104</v>
      </c>
      <c r="BE83" s="270">
        <v>49</v>
      </c>
      <c r="BF83" s="270">
        <v>55</v>
      </c>
      <c r="BG83" s="269">
        <v>46</v>
      </c>
      <c r="BH83" s="270">
        <v>20</v>
      </c>
      <c r="BI83" s="270">
        <v>26</v>
      </c>
      <c r="BJ83" s="269">
        <v>40</v>
      </c>
      <c r="BK83" s="270">
        <v>27</v>
      </c>
      <c r="BL83" s="270">
        <v>13</v>
      </c>
      <c r="BM83" s="269">
        <v>224</v>
      </c>
      <c r="BN83" s="270">
        <v>110</v>
      </c>
      <c r="BO83" s="272">
        <v>114</v>
      </c>
    </row>
    <row r="84" spans="1:67" s="256" customFormat="1" ht="16.5" customHeight="1" x14ac:dyDescent="0.25">
      <c r="A84" s="238" t="s">
        <v>97</v>
      </c>
      <c r="B84" s="266">
        <v>14481</v>
      </c>
      <c r="C84" s="263">
        <v>7075</v>
      </c>
      <c r="D84" s="267">
        <v>7406</v>
      </c>
      <c r="E84" s="266">
        <v>622</v>
      </c>
      <c r="F84" s="263">
        <v>273</v>
      </c>
      <c r="G84" s="263">
        <v>349</v>
      </c>
      <c r="H84" s="266">
        <v>426</v>
      </c>
      <c r="I84" s="263">
        <v>199</v>
      </c>
      <c r="J84" s="263">
        <v>227</v>
      </c>
      <c r="K84" s="266">
        <v>712</v>
      </c>
      <c r="L84" s="263">
        <v>316</v>
      </c>
      <c r="M84" s="263">
        <v>396</v>
      </c>
      <c r="N84" s="266">
        <v>303</v>
      </c>
      <c r="O84" s="263">
        <v>133</v>
      </c>
      <c r="P84" s="263">
        <v>170</v>
      </c>
      <c r="Q84" s="266">
        <v>1391</v>
      </c>
      <c r="R84" s="263">
        <v>671</v>
      </c>
      <c r="S84" s="263">
        <v>720</v>
      </c>
      <c r="T84" s="266">
        <v>1515</v>
      </c>
      <c r="U84" s="263">
        <v>762</v>
      </c>
      <c r="V84" s="263">
        <v>753</v>
      </c>
      <c r="W84" s="266">
        <v>585</v>
      </c>
      <c r="X84" s="263">
        <v>309</v>
      </c>
      <c r="Y84" s="263">
        <v>276</v>
      </c>
      <c r="Z84" s="266">
        <v>736</v>
      </c>
      <c r="AA84" s="263">
        <v>346</v>
      </c>
      <c r="AB84" s="263">
        <v>390</v>
      </c>
      <c r="AC84" s="266">
        <v>301</v>
      </c>
      <c r="AD84" s="263">
        <v>147</v>
      </c>
      <c r="AE84" s="263">
        <v>154</v>
      </c>
      <c r="AF84" s="266">
        <v>882</v>
      </c>
      <c r="AG84" s="263">
        <v>476</v>
      </c>
      <c r="AH84" s="263">
        <v>406</v>
      </c>
      <c r="AI84" s="266">
        <v>1098</v>
      </c>
      <c r="AJ84" s="263">
        <v>561</v>
      </c>
      <c r="AK84" s="263">
        <v>537</v>
      </c>
      <c r="AL84" s="266">
        <v>493</v>
      </c>
      <c r="AM84" s="263">
        <v>232</v>
      </c>
      <c r="AN84" s="263">
        <v>261</v>
      </c>
      <c r="AO84" s="266">
        <v>1045</v>
      </c>
      <c r="AP84" s="263">
        <v>455</v>
      </c>
      <c r="AQ84" s="263">
        <v>590</v>
      </c>
      <c r="AR84" s="266">
        <v>1635</v>
      </c>
      <c r="AS84" s="263">
        <v>761</v>
      </c>
      <c r="AT84" s="263">
        <v>874</v>
      </c>
      <c r="AU84" s="266">
        <v>797</v>
      </c>
      <c r="AV84" s="263">
        <v>421</v>
      </c>
      <c r="AW84" s="263">
        <v>376</v>
      </c>
      <c r="AX84" s="266">
        <v>220</v>
      </c>
      <c r="AY84" s="263">
        <v>120</v>
      </c>
      <c r="AZ84" s="263">
        <v>100</v>
      </c>
      <c r="BA84" s="266">
        <v>183</v>
      </c>
      <c r="BB84" s="263">
        <v>92</v>
      </c>
      <c r="BC84" s="263">
        <v>91</v>
      </c>
      <c r="BD84" s="266">
        <v>415</v>
      </c>
      <c r="BE84" s="263">
        <v>231</v>
      </c>
      <c r="BF84" s="263">
        <v>184</v>
      </c>
      <c r="BG84" s="266">
        <v>209</v>
      </c>
      <c r="BH84" s="263">
        <v>117</v>
      </c>
      <c r="BI84" s="263">
        <v>92</v>
      </c>
      <c r="BJ84" s="266">
        <v>171</v>
      </c>
      <c r="BK84" s="263">
        <v>93</v>
      </c>
      <c r="BL84" s="263">
        <v>78</v>
      </c>
      <c r="BM84" s="266">
        <v>742</v>
      </c>
      <c r="BN84" s="263">
        <v>360</v>
      </c>
      <c r="BO84" s="268">
        <v>382</v>
      </c>
    </row>
    <row r="85" spans="1:67" s="256" customFormat="1" ht="16.5" customHeight="1" x14ac:dyDescent="0.25">
      <c r="A85" s="233" t="s">
        <v>425</v>
      </c>
      <c r="B85" s="269">
        <v>3635</v>
      </c>
      <c r="C85" s="270">
        <v>1796</v>
      </c>
      <c r="D85" s="271">
        <v>1839</v>
      </c>
      <c r="E85" s="269">
        <v>145</v>
      </c>
      <c r="F85" s="270">
        <v>70</v>
      </c>
      <c r="G85" s="270">
        <v>75</v>
      </c>
      <c r="H85" s="269">
        <v>88</v>
      </c>
      <c r="I85" s="270">
        <v>40</v>
      </c>
      <c r="J85" s="270">
        <v>48</v>
      </c>
      <c r="K85" s="269">
        <v>159</v>
      </c>
      <c r="L85" s="270">
        <v>66</v>
      </c>
      <c r="M85" s="270">
        <v>93</v>
      </c>
      <c r="N85" s="269">
        <v>54</v>
      </c>
      <c r="O85" s="270">
        <v>24</v>
      </c>
      <c r="P85" s="270">
        <v>30</v>
      </c>
      <c r="Q85" s="269">
        <v>346</v>
      </c>
      <c r="R85" s="270">
        <v>175</v>
      </c>
      <c r="S85" s="270">
        <v>171</v>
      </c>
      <c r="T85" s="269">
        <v>393</v>
      </c>
      <c r="U85" s="270">
        <v>195</v>
      </c>
      <c r="V85" s="270">
        <v>198</v>
      </c>
      <c r="W85" s="269">
        <v>158</v>
      </c>
      <c r="X85" s="270">
        <v>83</v>
      </c>
      <c r="Y85" s="270">
        <v>75</v>
      </c>
      <c r="Z85" s="269">
        <v>183</v>
      </c>
      <c r="AA85" s="270">
        <v>77</v>
      </c>
      <c r="AB85" s="270">
        <v>106</v>
      </c>
      <c r="AC85" s="269">
        <v>73</v>
      </c>
      <c r="AD85" s="270">
        <v>33</v>
      </c>
      <c r="AE85" s="270">
        <v>40</v>
      </c>
      <c r="AF85" s="269">
        <v>261</v>
      </c>
      <c r="AG85" s="270">
        <v>141</v>
      </c>
      <c r="AH85" s="270">
        <v>120</v>
      </c>
      <c r="AI85" s="269">
        <v>304</v>
      </c>
      <c r="AJ85" s="270">
        <v>169</v>
      </c>
      <c r="AK85" s="270">
        <v>135</v>
      </c>
      <c r="AL85" s="269">
        <v>121</v>
      </c>
      <c r="AM85" s="270">
        <v>61</v>
      </c>
      <c r="AN85" s="270">
        <v>60</v>
      </c>
      <c r="AO85" s="269">
        <v>278</v>
      </c>
      <c r="AP85" s="270">
        <v>127</v>
      </c>
      <c r="AQ85" s="270">
        <v>151</v>
      </c>
      <c r="AR85" s="269">
        <v>432</v>
      </c>
      <c r="AS85" s="270">
        <v>210</v>
      </c>
      <c r="AT85" s="270">
        <v>222</v>
      </c>
      <c r="AU85" s="269">
        <v>202</v>
      </c>
      <c r="AV85" s="270">
        <v>105</v>
      </c>
      <c r="AW85" s="270">
        <v>97</v>
      </c>
      <c r="AX85" s="269">
        <v>50</v>
      </c>
      <c r="AY85" s="270">
        <v>22</v>
      </c>
      <c r="AZ85" s="270">
        <v>28</v>
      </c>
      <c r="BA85" s="269">
        <v>51</v>
      </c>
      <c r="BB85" s="270">
        <v>26</v>
      </c>
      <c r="BC85" s="270">
        <v>25</v>
      </c>
      <c r="BD85" s="269">
        <v>86</v>
      </c>
      <c r="BE85" s="270">
        <v>46</v>
      </c>
      <c r="BF85" s="270">
        <v>40</v>
      </c>
      <c r="BG85" s="269">
        <v>39</v>
      </c>
      <c r="BH85" s="270">
        <v>17</v>
      </c>
      <c r="BI85" s="270">
        <v>22</v>
      </c>
      <c r="BJ85" s="269">
        <v>39</v>
      </c>
      <c r="BK85" s="270">
        <v>19</v>
      </c>
      <c r="BL85" s="270">
        <v>20</v>
      </c>
      <c r="BM85" s="269">
        <v>173</v>
      </c>
      <c r="BN85" s="270">
        <v>90</v>
      </c>
      <c r="BO85" s="272">
        <v>83</v>
      </c>
    </row>
    <row r="86" spans="1:67" s="256" customFormat="1" ht="16.5" customHeight="1" x14ac:dyDescent="0.25">
      <c r="A86" s="233" t="s">
        <v>426</v>
      </c>
      <c r="B86" s="269">
        <v>3021</v>
      </c>
      <c r="C86" s="270">
        <v>1492</v>
      </c>
      <c r="D86" s="271">
        <v>1529</v>
      </c>
      <c r="E86" s="269">
        <v>130</v>
      </c>
      <c r="F86" s="270">
        <v>58</v>
      </c>
      <c r="G86" s="270">
        <v>72</v>
      </c>
      <c r="H86" s="269">
        <v>77</v>
      </c>
      <c r="I86" s="270">
        <v>38</v>
      </c>
      <c r="J86" s="270">
        <v>39</v>
      </c>
      <c r="K86" s="269">
        <v>143</v>
      </c>
      <c r="L86" s="270">
        <v>68</v>
      </c>
      <c r="M86" s="270">
        <v>75</v>
      </c>
      <c r="N86" s="269">
        <v>51</v>
      </c>
      <c r="O86" s="270">
        <v>22</v>
      </c>
      <c r="P86" s="270">
        <v>29</v>
      </c>
      <c r="Q86" s="269">
        <v>295</v>
      </c>
      <c r="R86" s="270">
        <v>123</v>
      </c>
      <c r="S86" s="270">
        <v>172</v>
      </c>
      <c r="T86" s="269">
        <v>324</v>
      </c>
      <c r="U86" s="270">
        <v>173</v>
      </c>
      <c r="V86" s="270">
        <v>151</v>
      </c>
      <c r="W86" s="269">
        <v>124</v>
      </c>
      <c r="X86" s="270">
        <v>63</v>
      </c>
      <c r="Y86" s="270">
        <v>61</v>
      </c>
      <c r="Z86" s="269">
        <v>171</v>
      </c>
      <c r="AA86" s="270">
        <v>79</v>
      </c>
      <c r="AB86" s="270">
        <v>92</v>
      </c>
      <c r="AC86" s="269">
        <v>46</v>
      </c>
      <c r="AD86" s="270">
        <v>21</v>
      </c>
      <c r="AE86" s="270">
        <v>25</v>
      </c>
      <c r="AF86" s="269">
        <v>186</v>
      </c>
      <c r="AG86" s="270">
        <v>101</v>
      </c>
      <c r="AH86" s="270">
        <v>85</v>
      </c>
      <c r="AI86" s="269">
        <v>222</v>
      </c>
      <c r="AJ86" s="270">
        <v>117</v>
      </c>
      <c r="AK86" s="270">
        <v>105</v>
      </c>
      <c r="AL86" s="269">
        <v>109</v>
      </c>
      <c r="AM86" s="270">
        <v>60</v>
      </c>
      <c r="AN86" s="270">
        <v>49</v>
      </c>
      <c r="AO86" s="269">
        <v>229</v>
      </c>
      <c r="AP86" s="270">
        <v>100</v>
      </c>
      <c r="AQ86" s="270">
        <v>129</v>
      </c>
      <c r="AR86" s="269">
        <v>356</v>
      </c>
      <c r="AS86" s="270">
        <v>171</v>
      </c>
      <c r="AT86" s="270">
        <v>185</v>
      </c>
      <c r="AU86" s="269">
        <v>165</v>
      </c>
      <c r="AV86" s="270">
        <v>92</v>
      </c>
      <c r="AW86" s="270">
        <v>73</v>
      </c>
      <c r="AX86" s="269">
        <v>40</v>
      </c>
      <c r="AY86" s="270">
        <v>23</v>
      </c>
      <c r="AZ86" s="270">
        <v>17</v>
      </c>
      <c r="BA86" s="269">
        <v>36</v>
      </c>
      <c r="BB86" s="270">
        <v>20</v>
      </c>
      <c r="BC86" s="270">
        <v>16</v>
      </c>
      <c r="BD86" s="269">
        <v>86</v>
      </c>
      <c r="BE86" s="270">
        <v>46</v>
      </c>
      <c r="BF86" s="270">
        <v>40</v>
      </c>
      <c r="BG86" s="269">
        <v>41</v>
      </c>
      <c r="BH86" s="270">
        <v>27</v>
      </c>
      <c r="BI86" s="270">
        <v>14</v>
      </c>
      <c r="BJ86" s="269">
        <v>35</v>
      </c>
      <c r="BK86" s="270">
        <v>20</v>
      </c>
      <c r="BL86" s="270">
        <v>15</v>
      </c>
      <c r="BM86" s="269">
        <v>155</v>
      </c>
      <c r="BN86" s="270">
        <v>70</v>
      </c>
      <c r="BO86" s="272">
        <v>85</v>
      </c>
    </row>
    <row r="87" spans="1:67" s="256" customFormat="1" ht="16.5" customHeight="1" x14ac:dyDescent="0.25">
      <c r="A87" s="233" t="s">
        <v>427</v>
      </c>
      <c r="B87" s="269">
        <v>3040</v>
      </c>
      <c r="C87" s="270">
        <v>1483</v>
      </c>
      <c r="D87" s="271">
        <v>1557</v>
      </c>
      <c r="E87" s="269">
        <v>130</v>
      </c>
      <c r="F87" s="270">
        <v>56</v>
      </c>
      <c r="G87" s="270">
        <v>74</v>
      </c>
      <c r="H87" s="269">
        <v>102</v>
      </c>
      <c r="I87" s="270">
        <v>51</v>
      </c>
      <c r="J87" s="270">
        <v>51</v>
      </c>
      <c r="K87" s="269">
        <v>153</v>
      </c>
      <c r="L87" s="270">
        <v>70</v>
      </c>
      <c r="M87" s="270">
        <v>83</v>
      </c>
      <c r="N87" s="269">
        <v>83</v>
      </c>
      <c r="O87" s="270">
        <v>38</v>
      </c>
      <c r="P87" s="270">
        <v>45</v>
      </c>
      <c r="Q87" s="269">
        <v>289</v>
      </c>
      <c r="R87" s="270">
        <v>136</v>
      </c>
      <c r="S87" s="270">
        <v>153</v>
      </c>
      <c r="T87" s="269">
        <v>311</v>
      </c>
      <c r="U87" s="270">
        <v>163</v>
      </c>
      <c r="V87" s="270">
        <v>148</v>
      </c>
      <c r="W87" s="269">
        <v>132</v>
      </c>
      <c r="X87" s="270">
        <v>63</v>
      </c>
      <c r="Y87" s="270">
        <v>69</v>
      </c>
      <c r="Z87" s="269">
        <v>129</v>
      </c>
      <c r="AA87" s="270">
        <v>57</v>
      </c>
      <c r="AB87" s="270">
        <v>72</v>
      </c>
      <c r="AC87" s="269">
        <v>71</v>
      </c>
      <c r="AD87" s="270">
        <v>36</v>
      </c>
      <c r="AE87" s="270">
        <v>35</v>
      </c>
      <c r="AF87" s="269">
        <v>167</v>
      </c>
      <c r="AG87" s="270">
        <v>85</v>
      </c>
      <c r="AH87" s="270">
        <v>82</v>
      </c>
      <c r="AI87" s="269">
        <v>209</v>
      </c>
      <c r="AJ87" s="270">
        <v>96</v>
      </c>
      <c r="AK87" s="270">
        <v>113</v>
      </c>
      <c r="AL87" s="269">
        <v>102</v>
      </c>
      <c r="AM87" s="270">
        <v>47</v>
      </c>
      <c r="AN87" s="270">
        <v>55</v>
      </c>
      <c r="AO87" s="269">
        <v>226</v>
      </c>
      <c r="AP87" s="270">
        <v>99</v>
      </c>
      <c r="AQ87" s="270">
        <v>127</v>
      </c>
      <c r="AR87" s="269">
        <v>324</v>
      </c>
      <c r="AS87" s="270">
        <v>154</v>
      </c>
      <c r="AT87" s="270">
        <v>170</v>
      </c>
      <c r="AU87" s="269">
        <v>190</v>
      </c>
      <c r="AV87" s="270">
        <v>108</v>
      </c>
      <c r="AW87" s="270">
        <v>82</v>
      </c>
      <c r="AX87" s="269">
        <v>58</v>
      </c>
      <c r="AY87" s="270">
        <v>34</v>
      </c>
      <c r="AZ87" s="270">
        <v>24</v>
      </c>
      <c r="BA87" s="269">
        <v>32</v>
      </c>
      <c r="BB87" s="270">
        <v>18</v>
      </c>
      <c r="BC87" s="270">
        <v>14</v>
      </c>
      <c r="BD87" s="269">
        <v>91</v>
      </c>
      <c r="BE87" s="270">
        <v>50</v>
      </c>
      <c r="BF87" s="270">
        <v>41</v>
      </c>
      <c r="BG87" s="269">
        <v>46</v>
      </c>
      <c r="BH87" s="270">
        <v>28</v>
      </c>
      <c r="BI87" s="270">
        <v>18</v>
      </c>
      <c r="BJ87" s="269">
        <v>34</v>
      </c>
      <c r="BK87" s="270">
        <v>15</v>
      </c>
      <c r="BL87" s="270">
        <v>19</v>
      </c>
      <c r="BM87" s="269">
        <v>161</v>
      </c>
      <c r="BN87" s="270">
        <v>79</v>
      </c>
      <c r="BO87" s="272">
        <v>82</v>
      </c>
    </row>
    <row r="88" spans="1:67" s="256" customFormat="1" ht="16.5" customHeight="1" x14ac:dyDescent="0.25">
      <c r="A88" s="233" t="s">
        <v>428</v>
      </c>
      <c r="B88" s="269">
        <v>2611</v>
      </c>
      <c r="C88" s="270">
        <v>1275</v>
      </c>
      <c r="D88" s="271">
        <v>1336</v>
      </c>
      <c r="E88" s="269">
        <v>107</v>
      </c>
      <c r="F88" s="270">
        <v>52</v>
      </c>
      <c r="G88" s="270">
        <v>55</v>
      </c>
      <c r="H88" s="269">
        <v>98</v>
      </c>
      <c r="I88" s="270">
        <v>41</v>
      </c>
      <c r="J88" s="270">
        <v>57</v>
      </c>
      <c r="K88" s="269">
        <v>131</v>
      </c>
      <c r="L88" s="270">
        <v>55</v>
      </c>
      <c r="M88" s="270">
        <v>76</v>
      </c>
      <c r="N88" s="269">
        <v>61</v>
      </c>
      <c r="O88" s="270">
        <v>27</v>
      </c>
      <c r="P88" s="270">
        <v>34</v>
      </c>
      <c r="Q88" s="269">
        <v>242</v>
      </c>
      <c r="R88" s="270">
        <v>123</v>
      </c>
      <c r="S88" s="270">
        <v>119</v>
      </c>
      <c r="T88" s="269">
        <v>278</v>
      </c>
      <c r="U88" s="270">
        <v>138</v>
      </c>
      <c r="V88" s="270">
        <v>140</v>
      </c>
      <c r="W88" s="269">
        <v>100</v>
      </c>
      <c r="X88" s="270">
        <v>63</v>
      </c>
      <c r="Y88" s="270">
        <v>37</v>
      </c>
      <c r="Z88" s="269">
        <v>126</v>
      </c>
      <c r="AA88" s="270">
        <v>74</v>
      </c>
      <c r="AB88" s="270">
        <v>52</v>
      </c>
      <c r="AC88" s="269">
        <v>70</v>
      </c>
      <c r="AD88" s="270">
        <v>39</v>
      </c>
      <c r="AE88" s="270">
        <v>31</v>
      </c>
      <c r="AF88" s="269">
        <v>140</v>
      </c>
      <c r="AG88" s="270">
        <v>77</v>
      </c>
      <c r="AH88" s="270">
        <v>63</v>
      </c>
      <c r="AI88" s="269">
        <v>195</v>
      </c>
      <c r="AJ88" s="270">
        <v>92</v>
      </c>
      <c r="AK88" s="270">
        <v>103</v>
      </c>
      <c r="AL88" s="269">
        <v>91</v>
      </c>
      <c r="AM88" s="270">
        <v>33</v>
      </c>
      <c r="AN88" s="270">
        <v>58</v>
      </c>
      <c r="AO88" s="269">
        <v>183</v>
      </c>
      <c r="AP88" s="270">
        <v>76</v>
      </c>
      <c r="AQ88" s="270">
        <v>107</v>
      </c>
      <c r="AR88" s="269">
        <v>278</v>
      </c>
      <c r="AS88" s="270">
        <v>121</v>
      </c>
      <c r="AT88" s="270">
        <v>157</v>
      </c>
      <c r="AU88" s="269">
        <v>139</v>
      </c>
      <c r="AV88" s="270">
        <v>70</v>
      </c>
      <c r="AW88" s="270">
        <v>69</v>
      </c>
      <c r="AX88" s="269">
        <v>32</v>
      </c>
      <c r="AY88" s="270">
        <v>16</v>
      </c>
      <c r="AZ88" s="270">
        <v>16</v>
      </c>
      <c r="BA88" s="269">
        <v>36</v>
      </c>
      <c r="BB88" s="270">
        <v>18</v>
      </c>
      <c r="BC88" s="270">
        <v>18</v>
      </c>
      <c r="BD88" s="269">
        <v>89</v>
      </c>
      <c r="BE88" s="270">
        <v>48</v>
      </c>
      <c r="BF88" s="270">
        <v>41</v>
      </c>
      <c r="BG88" s="269">
        <v>37</v>
      </c>
      <c r="BH88" s="270">
        <v>19</v>
      </c>
      <c r="BI88" s="270">
        <v>18</v>
      </c>
      <c r="BJ88" s="269">
        <v>32</v>
      </c>
      <c r="BK88" s="270">
        <v>19</v>
      </c>
      <c r="BL88" s="270">
        <v>13</v>
      </c>
      <c r="BM88" s="269">
        <v>146</v>
      </c>
      <c r="BN88" s="270">
        <v>74</v>
      </c>
      <c r="BO88" s="272">
        <v>72</v>
      </c>
    </row>
    <row r="89" spans="1:67" s="256" customFormat="1" ht="16.5" customHeight="1" x14ac:dyDescent="0.25">
      <c r="A89" s="233" t="s">
        <v>429</v>
      </c>
      <c r="B89" s="269">
        <v>2174</v>
      </c>
      <c r="C89" s="270">
        <v>1029</v>
      </c>
      <c r="D89" s="271">
        <v>1145</v>
      </c>
      <c r="E89" s="269">
        <v>110</v>
      </c>
      <c r="F89" s="270">
        <v>37</v>
      </c>
      <c r="G89" s="270">
        <v>73</v>
      </c>
      <c r="H89" s="269">
        <v>61</v>
      </c>
      <c r="I89" s="270">
        <v>29</v>
      </c>
      <c r="J89" s="270">
        <v>32</v>
      </c>
      <c r="K89" s="269">
        <v>126</v>
      </c>
      <c r="L89" s="270">
        <v>57</v>
      </c>
      <c r="M89" s="270">
        <v>69</v>
      </c>
      <c r="N89" s="269">
        <v>54</v>
      </c>
      <c r="O89" s="270">
        <v>22</v>
      </c>
      <c r="P89" s="270">
        <v>32</v>
      </c>
      <c r="Q89" s="269">
        <v>219</v>
      </c>
      <c r="R89" s="270">
        <v>114</v>
      </c>
      <c r="S89" s="270">
        <v>105</v>
      </c>
      <c r="T89" s="269">
        <v>209</v>
      </c>
      <c r="U89" s="270">
        <v>93</v>
      </c>
      <c r="V89" s="270">
        <v>116</v>
      </c>
      <c r="W89" s="269">
        <v>71</v>
      </c>
      <c r="X89" s="270">
        <v>37</v>
      </c>
      <c r="Y89" s="270">
        <v>34</v>
      </c>
      <c r="Z89" s="269">
        <v>127</v>
      </c>
      <c r="AA89" s="270">
        <v>59</v>
      </c>
      <c r="AB89" s="270">
        <v>68</v>
      </c>
      <c r="AC89" s="269">
        <v>41</v>
      </c>
      <c r="AD89" s="270">
        <v>18</v>
      </c>
      <c r="AE89" s="270">
        <v>23</v>
      </c>
      <c r="AF89" s="269">
        <v>128</v>
      </c>
      <c r="AG89" s="270">
        <v>72</v>
      </c>
      <c r="AH89" s="270">
        <v>56</v>
      </c>
      <c r="AI89" s="269">
        <v>168</v>
      </c>
      <c r="AJ89" s="270">
        <v>87</v>
      </c>
      <c r="AK89" s="270">
        <v>81</v>
      </c>
      <c r="AL89" s="269">
        <v>70</v>
      </c>
      <c r="AM89" s="270">
        <v>31</v>
      </c>
      <c r="AN89" s="270">
        <v>39</v>
      </c>
      <c r="AO89" s="269">
        <v>129</v>
      </c>
      <c r="AP89" s="270">
        <v>53</v>
      </c>
      <c r="AQ89" s="270">
        <v>76</v>
      </c>
      <c r="AR89" s="269">
        <v>245</v>
      </c>
      <c r="AS89" s="270">
        <v>105</v>
      </c>
      <c r="AT89" s="270">
        <v>140</v>
      </c>
      <c r="AU89" s="269">
        <v>101</v>
      </c>
      <c r="AV89" s="270">
        <v>46</v>
      </c>
      <c r="AW89" s="270">
        <v>55</v>
      </c>
      <c r="AX89" s="269">
        <v>40</v>
      </c>
      <c r="AY89" s="270">
        <v>25</v>
      </c>
      <c r="AZ89" s="270">
        <v>15</v>
      </c>
      <c r="BA89" s="269">
        <v>28</v>
      </c>
      <c r="BB89" s="270">
        <v>10</v>
      </c>
      <c r="BC89" s="270">
        <v>18</v>
      </c>
      <c r="BD89" s="269">
        <v>63</v>
      </c>
      <c r="BE89" s="270">
        <v>41</v>
      </c>
      <c r="BF89" s="270">
        <v>22</v>
      </c>
      <c r="BG89" s="269">
        <v>46</v>
      </c>
      <c r="BH89" s="270">
        <v>26</v>
      </c>
      <c r="BI89" s="270">
        <v>20</v>
      </c>
      <c r="BJ89" s="269">
        <v>31</v>
      </c>
      <c r="BK89" s="270">
        <v>20</v>
      </c>
      <c r="BL89" s="270">
        <v>11</v>
      </c>
      <c r="BM89" s="269">
        <v>107</v>
      </c>
      <c r="BN89" s="270">
        <v>47</v>
      </c>
      <c r="BO89" s="272">
        <v>60</v>
      </c>
    </row>
    <row r="90" spans="1:67" s="256" customFormat="1" ht="16.5" customHeight="1" x14ac:dyDescent="0.25">
      <c r="A90" s="238" t="s">
        <v>105</v>
      </c>
      <c r="B90" s="266">
        <v>10066</v>
      </c>
      <c r="C90" s="263">
        <v>4547</v>
      </c>
      <c r="D90" s="267">
        <v>5519</v>
      </c>
      <c r="E90" s="266">
        <v>490</v>
      </c>
      <c r="F90" s="263">
        <v>202</v>
      </c>
      <c r="G90" s="263">
        <v>288</v>
      </c>
      <c r="H90" s="266">
        <v>417</v>
      </c>
      <c r="I90" s="263">
        <v>176</v>
      </c>
      <c r="J90" s="263">
        <v>241</v>
      </c>
      <c r="K90" s="266">
        <v>554</v>
      </c>
      <c r="L90" s="263">
        <v>239</v>
      </c>
      <c r="M90" s="263">
        <v>315</v>
      </c>
      <c r="N90" s="266">
        <v>242</v>
      </c>
      <c r="O90" s="263">
        <v>106</v>
      </c>
      <c r="P90" s="263">
        <v>136</v>
      </c>
      <c r="Q90" s="266">
        <v>842</v>
      </c>
      <c r="R90" s="263">
        <v>401</v>
      </c>
      <c r="S90" s="263">
        <v>441</v>
      </c>
      <c r="T90" s="266">
        <v>990</v>
      </c>
      <c r="U90" s="263">
        <v>485</v>
      </c>
      <c r="V90" s="263">
        <v>505</v>
      </c>
      <c r="W90" s="266">
        <v>385</v>
      </c>
      <c r="X90" s="263">
        <v>190</v>
      </c>
      <c r="Y90" s="263">
        <v>195</v>
      </c>
      <c r="Z90" s="266">
        <v>455</v>
      </c>
      <c r="AA90" s="263">
        <v>224</v>
      </c>
      <c r="AB90" s="263">
        <v>231</v>
      </c>
      <c r="AC90" s="266">
        <v>226</v>
      </c>
      <c r="AD90" s="263">
        <v>97</v>
      </c>
      <c r="AE90" s="263">
        <v>129</v>
      </c>
      <c r="AF90" s="266">
        <v>489</v>
      </c>
      <c r="AG90" s="263">
        <v>213</v>
      </c>
      <c r="AH90" s="263">
        <v>276</v>
      </c>
      <c r="AI90" s="266">
        <v>656</v>
      </c>
      <c r="AJ90" s="263">
        <v>293</v>
      </c>
      <c r="AK90" s="263">
        <v>363</v>
      </c>
      <c r="AL90" s="266">
        <v>361</v>
      </c>
      <c r="AM90" s="263">
        <v>152</v>
      </c>
      <c r="AN90" s="263">
        <v>209</v>
      </c>
      <c r="AO90" s="266">
        <v>760</v>
      </c>
      <c r="AP90" s="263">
        <v>295</v>
      </c>
      <c r="AQ90" s="263">
        <v>465</v>
      </c>
      <c r="AR90" s="266">
        <v>1145</v>
      </c>
      <c r="AS90" s="263">
        <v>485</v>
      </c>
      <c r="AT90" s="263">
        <v>660</v>
      </c>
      <c r="AU90" s="266">
        <v>459</v>
      </c>
      <c r="AV90" s="263">
        <v>233</v>
      </c>
      <c r="AW90" s="263">
        <v>226</v>
      </c>
      <c r="AX90" s="266">
        <v>162</v>
      </c>
      <c r="AY90" s="263">
        <v>80</v>
      </c>
      <c r="AZ90" s="263">
        <v>82</v>
      </c>
      <c r="BA90" s="266">
        <v>180</v>
      </c>
      <c r="BB90" s="263">
        <v>84</v>
      </c>
      <c r="BC90" s="263">
        <v>96</v>
      </c>
      <c r="BD90" s="266">
        <v>325</v>
      </c>
      <c r="BE90" s="263">
        <v>167</v>
      </c>
      <c r="BF90" s="263">
        <v>158</v>
      </c>
      <c r="BG90" s="266">
        <v>196</v>
      </c>
      <c r="BH90" s="263">
        <v>104</v>
      </c>
      <c r="BI90" s="263">
        <v>92</v>
      </c>
      <c r="BJ90" s="266">
        <v>171</v>
      </c>
      <c r="BK90" s="263">
        <v>75</v>
      </c>
      <c r="BL90" s="263">
        <v>96</v>
      </c>
      <c r="BM90" s="266">
        <v>561</v>
      </c>
      <c r="BN90" s="263">
        <v>246</v>
      </c>
      <c r="BO90" s="268">
        <v>315</v>
      </c>
    </row>
    <row r="91" spans="1:67" s="256" customFormat="1" ht="15" customHeight="1" x14ac:dyDescent="0.25">
      <c r="A91" s="233" t="s">
        <v>430</v>
      </c>
      <c r="B91" s="269">
        <v>2329</v>
      </c>
      <c r="C91" s="270">
        <v>1085</v>
      </c>
      <c r="D91" s="271">
        <v>1244</v>
      </c>
      <c r="E91" s="269">
        <v>112</v>
      </c>
      <c r="F91" s="270">
        <v>47</v>
      </c>
      <c r="G91" s="270">
        <v>65</v>
      </c>
      <c r="H91" s="269">
        <v>86</v>
      </c>
      <c r="I91" s="270">
        <v>36</v>
      </c>
      <c r="J91" s="270">
        <v>50</v>
      </c>
      <c r="K91" s="269">
        <v>112</v>
      </c>
      <c r="L91" s="270">
        <v>50</v>
      </c>
      <c r="M91" s="270">
        <v>62</v>
      </c>
      <c r="N91" s="269">
        <v>36</v>
      </c>
      <c r="O91" s="270">
        <v>17</v>
      </c>
      <c r="P91" s="270">
        <v>19</v>
      </c>
      <c r="Q91" s="269">
        <v>203</v>
      </c>
      <c r="R91" s="270">
        <v>104</v>
      </c>
      <c r="S91" s="270">
        <v>99</v>
      </c>
      <c r="T91" s="269">
        <v>248</v>
      </c>
      <c r="U91" s="270">
        <v>134</v>
      </c>
      <c r="V91" s="270">
        <v>114</v>
      </c>
      <c r="W91" s="269">
        <v>93</v>
      </c>
      <c r="X91" s="270">
        <v>46</v>
      </c>
      <c r="Y91" s="270">
        <v>47</v>
      </c>
      <c r="Z91" s="269">
        <v>94</v>
      </c>
      <c r="AA91" s="270">
        <v>51</v>
      </c>
      <c r="AB91" s="270">
        <v>43</v>
      </c>
      <c r="AC91" s="269">
        <v>51</v>
      </c>
      <c r="AD91" s="270">
        <v>24</v>
      </c>
      <c r="AE91" s="270">
        <v>27</v>
      </c>
      <c r="AF91" s="269">
        <v>128</v>
      </c>
      <c r="AG91" s="270">
        <v>58</v>
      </c>
      <c r="AH91" s="270">
        <v>70</v>
      </c>
      <c r="AI91" s="269">
        <v>161</v>
      </c>
      <c r="AJ91" s="270">
        <v>72</v>
      </c>
      <c r="AK91" s="270">
        <v>89</v>
      </c>
      <c r="AL91" s="269">
        <v>79</v>
      </c>
      <c r="AM91" s="270">
        <v>22</v>
      </c>
      <c r="AN91" s="270">
        <v>57</v>
      </c>
      <c r="AO91" s="269">
        <v>172</v>
      </c>
      <c r="AP91" s="270">
        <v>74</v>
      </c>
      <c r="AQ91" s="270">
        <v>98</v>
      </c>
      <c r="AR91" s="269">
        <v>280</v>
      </c>
      <c r="AS91" s="270">
        <v>114</v>
      </c>
      <c r="AT91" s="270">
        <v>166</v>
      </c>
      <c r="AU91" s="269">
        <v>123</v>
      </c>
      <c r="AV91" s="270">
        <v>65</v>
      </c>
      <c r="AW91" s="270">
        <v>58</v>
      </c>
      <c r="AX91" s="269">
        <v>41</v>
      </c>
      <c r="AY91" s="270">
        <v>21</v>
      </c>
      <c r="AZ91" s="270">
        <v>20</v>
      </c>
      <c r="BA91" s="269">
        <v>44</v>
      </c>
      <c r="BB91" s="270">
        <v>21</v>
      </c>
      <c r="BC91" s="270">
        <v>23</v>
      </c>
      <c r="BD91" s="269">
        <v>73</v>
      </c>
      <c r="BE91" s="270">
        <v>39</v>
      </c>
      <c r="BF91" s="270">
        <v>34</v>
      </c>
      <c r="BG91" s="269">
        <v>46</v>
      </c>
      <c r="BH91" s="270">
        <v>20</v>
      </c>
      <c r="BI91" s="270">
        <v>26</v>
      </c>
      <c r="BJ91" s="269">
        <v>38</v>
      </c>
      <c r="BK91" s="270">
        <v>23</v>
      </c>
      <c r="BL91" s="270">
        <v>15</v>
      </c>
      <c r="BM91" s="269">
        <v>109</v>
      </c>
      <c r="BN91" s="270">
        <v>47</v>
      </c>
      <c r="BO91" s="272">
        <v>62</v>
      </c>
    </row>
    <row r="92" spans="1:67" s="256" customFormat="1" ht="15" customHeight="1" x14ac:dyDescent="0.25">
      <c r="A92" s="233" t="s">
        <v>431</v>
      </c>
      <c r="B92" s="269">
        <v>1903</v>
      </c>
      <c r="C92" s="270">
        <v>872</v>
      </c>
      <c r="D92" s="271">
        <v>1031</v>
      </c>
      <c r="E92" s="269">
        <v>93</v>
      </c>
      <c r="F92" s="270">
        <v>38</v>
      </c>
      <c r="G92" s="270">
        <v>55</v>
      </c>
      <c r="H92" s="269">
        <v>74</v>
      </c>
      <c r="I92" s="270">
        <v>29</v>
      </c>
      <c r="J92" s="270">
        <v>45</v>
      </c>
      <c r="K92" s="269">
        <v>85</v>
      </c>
      <c r="L92" s="270">
        <v>35</v>
      </c>
      <c r="M92" s="270">
        <v>50</v>
      </c>
      <c r="N92" s="269">
        <v>51</v>
      </c>
      <c r="O92" s="270">
        <v>20</v>
      </c>
      <c r="P92" s="270">
        <v>31</v>
      </c>
      <c r="Q92" s="269">
        <v>185</v>
      </c>
      <c r="R92" s="270">
        <v>92</v>
      </c>
      <c r="S92" s="270">
        <v>93</v>
      </c>
      <c r="T92" s="269">
        <v>189</v>
      </c>
      <c r="U92" s="270">
        <v>94</v>
      </c>
      <c r="V92" s="270">
        <v>95</v>
      </c>
      <c r="W92" s="269">
        <v>63</v>
      </c>
      <c r="X92" s="270">
        <v>37</v>
      </c>
      <c r="Y92" s="270">
        <v>26</v>
      </c>
      <c r="Z92" s="269">
        <v>101</v>
      </c>
      <c r="AA92" s="270">
        <v>45</v>
      </c>
      <c r="AB92" s="270">
        <v>56</v>
      </c>
      <c r="AC92" s="269">
        <v>32</v>
      </c>
      <c r="AD92" s="270">
        <v>12</v>
      </c>
      <c r="AE92" s="270">
        <v>20</v>
      </c>
      <c r="AF92" s="269">
        <v>93</v>
      </c>
      <c r="AG92" s="270">
        <v>37</v>
      </c>
      <c r="AH92" s="270">
        <v>56</v>
      </c>
      <c r="AI92" s="269">
        <v>120</v>
      </c>
      <c r="AJ92" s="270">
        <v>54</v>
      </c>
      <c r="AK92" s="270">
        <v>66</v>
      </c>
      <c r="AL92" s="269">
        <v>55</v>
      </c>
      <c r="AM92" s="270">
        <v>27</v>
      </c>
      <c r="AN92" s="270">
        <v>28</v>
      </c>
      <c r="AO92" s="269">
        <v>144</v>
      </c>
      <c r="AP92" s="270">
        <v>55</v>
      </c>
      <c r="AQ92" s="270">
        <v>89</v>
      </c>
      <c r="AR92" s="269">
        <v>228</v>
      </c>
      <c r="AS92" s="270">
        <v>98</v>
      </c>
      <c r="AT92" s="270">
        <v>130</v>
      </c>
      <c r="AU92" s="269">
        <v>84</v>
      </c>
      <c r="AV92" s="270">
        <v>45</v>
      </c>
      <c r="AW92" s="270">
        <v>39</v>
      </c>
      <c r="AX92" s="269">
        <v>28</v>
      </c>
      <c r="AY92" s="270">
        <v>15</v>
      </c>
      <c r="AZ92" s="270">
        <v>13</v>
      </c>
      <c r="BA92" s="269">
        <v>29</v>
      </c>
      <c r="BB92" s="270">
        <v>10</v>
      </c>
      <c r="BC92" s="270">
        <v>19</v>
      </c>
      <c r="BD92" s="269">
        <v>75</v>
      </c>
      <c r="BE92" s="270">
        <v>42</v>
      </c>
      <c r="BF92" s="270">
        <v>33</v>
      </c>
      <c r="BG92" s="269">
        <v>30</v>
      </c>
      <c r="BH92" s="270">
        <v>15</v>
      </c>
      <c r="BI92" s="270">
        <v>15</v>
      </c>
      <c r="BJ92" s="269">
        <v>21</v>
      </c>
      <c r="BK92" s="270">
        <v>12</v>
      </c>
      <c r="BL92" s="270">
        <v>9</v>
      </c>
      <c r="BM92" s="269">
        <v>123</v>
      </c>
      <c r="BN92" s="270">
        <v>60</v>
      </c>
      <c r="BO92" s="272">
        <v>63</v>
      </c>
    </row>
    <row r="93" spans="1:67" s="256" customFormat="1" ht="15" customHeight="1" x14ac:dyDescent="0.25">
      <c r="A93" s="233" t="s">
        <v>432</v>
      </c>
      <c r="B93" s="269">
        <v>1930</v>
      </c>
      <c r="C93" s="270">
        <v>856</v>
      </c>
      <c r="D93" s="271">
        <v>1074</v>
      </c>
      <c r="E93" s="269">
        <v>98</v>
      </c>
      <c r="F93" s="270">
        <v>43</v>
      </c>
      <c r="G93" s="270">
        <v>55</v>
      </c>
      <c r="H93" s="269">
        <v>87</v>
      </c>
      <c r="I93" s="270">
        <v>33</v>
      </c>
      <c r="J93" s="270">
        <v>54</v>
      </c>
      <c r="K93" s="269">
        <v>120</v>
      </c>
      <c r="L93" s="270">
        <v>43</v>
      </c>
      <c r="M93" s="270">
        <v>77</v>
      </c>
      <c r="N93" s="269">
        <v>38</v>
      </c>
      <c r="O93" s="270">
        <v>18</v>
      </c>
      <c r="P93" s="270">
        <v>20</v>
      </c>
      <c r="Q93" s="269">
        <v>142</v>
      </c>
      <c r="R93" s="270">
        <v>60</v>
      </c>
      <c r="S93" s="270">
        <v>82</v>
      </c>
      <c r="T93" s="269">
        <v>194</v>
      </c>
      <c r="U93" s="270">
        <v>88</v>
      </c>
      <c r="V93" s="270">
        <v>106</v>
      </c>
      <c r="W93" s="269">
        <v>72</v>
      </c>
      <c r="X93" s="270">
        <v>30</v>
      </c>
      <c r="Y93" s="270">
        <v>42</v>
      </c>
      <c r="Z93" s="269">
        <v>87</v>
      </c>
      <c r="AA93" s="270">
        <v>41</v>
      </c>
      <c r="AB93" s="270">
        <v>46</v>
      </c>
      <c r="AC93" s="269">
        <v>49</v>
      </c>
      <c r="AD93" s="270">
        <v>17</v>
      </c>
      <c r="AE93" s="270">
        <v>32</v>
      </c>
      <c r="AF93" s="269">
        <v>91</v>
      </c>
      <c r="AG93" s="270">
        <v>36</v>
      </c>
      <c r="AH93" s="270">
        <v>55</v>
      </c>
      <c r="AI93" s="269">
        <v>139</v>
      </c>
      <c r="AJ93" s="270">
        <v>69</v>
      </c>
      <c r="AK93" s="270">
        <v>70</v>
      </c>
      <c r="AL93" s="269">
        <v>79</v>
      </c>
      <c r="AM93" s="270">
        <v>41</v>
      </c>
      <c r="AN93" s="270">
        <v>38</v>
      </c>
      <c r="AO93" s="269">
        <v>135</v>
      </c>
      <c r="AP93" s="270">
        <v>46</v>
      </c>
      <c r="AQ93" s="270">
        <v>89</v>
      </c>
      <c r="AR93" s="269">
        <v>225</v>
      </c>
      <c r="AS93" s="270">
        <v>99</v>
      </c>
      <c r="AT93" s="270">
        <v>126</v>
      </c>
      <c r="AU93" s="269">
        <v>77</v>
      </c>
      <c r="AV93" s="270">
        <v>41</v>
      </c>
      <c r="AW93" s="270">
        <v>36</v>
      </c>
      <c r="AX93" s="269">
        <v>31</v>
      </c>
      <c r="AY93" s="270">
        <v>14</v>
      </c>
      <c r="AZ93" s="270">
        <v>17</v>
      </c>
      <c r="BA93" s="269">
        <v>26</v>
      </c>
      <c r="BB93" s="270">
        <v>18</v>
      </c>
      <c r="BC93" s="270">
        <v>8</v>
      </c>
      <c r="BD93" s="269">
        <v>58</v>
      </c>
      <c r="BE93" s="270">
        <v>32</v>
      </c>
      <c r="BF93" s="270">
        <v>26</v>
      </c>
      <c r="BG93" s="269">
        <v>46</v>
      </c>
      <c r="BH93" s="270">
        <v>28</v>
      </c>
      <c r="BI93" s="270">
        <v>18</v>
      </c>
      <c r="BJ93" s="269">
        <v>36</v>
      </c>
      <c r="BK93" s="270">
        <v>14</v>
      </c>
      <c r="BL93" s="270">
        <v>22</v>
      </c>
      <c r="BM93" s="269">
        <v>100</v>
      </c>
      <c r="BN93" s="270">
        <v>45</v>
      </c>
      <c r="BO93" s="272">
        <v>55</v>
      </c>
    </row>
    <row r="94" spans="1:67" s="256" customFormat="1" ht="15" customHeight="1" x14ac:dyDescent="0.25">
      <c r="A94" s="233" t="s">
        <v>433</v>
      </c>
      <c r="B94" s="269">
        <v>2035</v>
      </c>
      <c r="C94" s="270">
        <v>891</v>
      </c>
      <c r="D94" s="271">
        <v>1144</v>
      </c>
      <c r="E94" s="269">
        <v>103</v>
      </c>
      <c r="F94" s="270">
        <v>33</v>
      </c>
      <c r="G94" s="270">
        <v>70</v>
      </c>
      <c r="H94" s="269">
        <v>98</v>
      </c>
      <c r="I94" s="270">
        <v>48</v>
      </c>
      <c r="J94" s="270">
        <v>50</v>
      </c>
      <c r="K94" s="269">
        <v>120</v>
      </c>
      <c r="L94" s="270">
        <v>49</v>
      </c>
      <c r="M94" s="270">
        <v>71</v>
      </c>
      <c r="N94" s="269">
        <v>69</v>
      </c>
      <c r="O94" s="270">
        <v>28</v>
      </c>
      <c r="P94" s="270">
        <v>41</v>
      </c>
      <c r="Q94" s="269">
        <v>167</v>
      </c>
      <c r="R94" s="270">
        <v>72</v>
      </c>
      <c r="S94" s="270">
        <v>95</v>
      </c>
      <c r="T94" s="269">
        <v>183</v>
      </c>
      <c r="U94" s="270">
        <v>75</v>
      </c>
      <c r="V94" s="270">
        <v>108</v>
      </c>
      <c r="W94" s="269">
        <v>96</v>
      </c>
      <c r="X94" s="270">
        <v>47</v>
      </c>
      <c r="Y94" s="270">
        <v>49</v>
      </c>
      <c r="Z94" s="269">
        <v>87</v>
      </c>
      <c r="AA94" s="270">
        <v>43</v>
      </c>
      <c r="AB94" s="270">
        <v>44</v>
      </c>
      <c r="AC94" s="269">
        <v>49</v>
      </c>
      <c r="AD94" s="270">
        <v>24</v>
      </c>
      <c r="AE94" s="270">
        <v>25</v>
      </c>
      <c r="AF94" s="269">
        <v>89</v>
      </c>
      <c r="AG94" s="270">
        <v>41</v>
      </c>
      <c r="AH94" s="270">
        <v>48</v>
      </c>
      <c r="AI94" s="269">
        <v>122</v>
      </c>
      <c r="AJ94" s="270">
        <v>53</v>
      </c>
      <c r="AK94" s="270">
        <v>69</v>
      </c>
      <c r="AL94" s="269">
        <v>75</v>
      </c>
      <c r="AM94" s="270">
        <v>41</v>
      </c>
      <c r="AN94" s="270">
        <v>34</v>
      </c>
      <c r="AO94" s="269">
        <v>158</v>
      </c>
      <c r="AP94" s="270">
        <v>79</v>
      </c>
      <c r="AQ94" s="270">
        <v>79</v>
      </c>
      <c r="AR94" s="269">
        <v>211</v>
      </c>
      <c r="AS94" s="270">
        <v>82</v>
      </c>
      <c r="AT94" s="270">
        <v>129</v>
      </c>
      <c r="AU94" s="269">
        <v>80</v>
      </c>
      <c r="AV94" s="270">
        <v>42</v>
      </c>
      <c r="AW94" s="270">
        <v>38</v>
      </c>
      <c r="AX94" s="269">
        <v>32</v>
      </c>
      <c r="AY94" s="270">
        <v>16</v>
      </c>
      <c r="AZ94" s="270">
        <v>16</v>
      </c>
      <c r="BA94" s="269">
        <v>35</v>
      </c>
      <c r="BB94" s="270">
        <v>9</v>
      </c>
      <c r="BC94" s="270">
        <v>26</v>
      </c>
      <c r="BD94" s="269">
        <v>56</v>
      </c>
      <c r="BE94" s="270">
        <v>25</v>
      </c>
      <c r="BF94" s="270">
        <v>31</v>
      </c>
      <c r="BG94" s="269">
        <v>52</v>
      </c>
      <c r="BH94" s="270">
        <v>31</v>
      </c>
      <c r="BI94" s="270">
        <v>21</v>
      </c>
      <c r="BJ94" s="269">
        <v>38</v>
      </c>
      <c r="BK94" s="270">
        <v>10</v>
      </c>
      <c r="BL94" s="270">
        <v>28</v>
      </c>
      <c r="BM94" s="269">
        <v>115</v>
      </c>
      <c r="BN94" s="270">
        <v>43</v>
      </c>
      <c r="BO94" s="272">
        <v>72</v>
      </c>
    </row>
    <row r="95" spans="1:67" s="273" customFormat="1" ht="15" customHeight="1" x14ac:dyDescent="0.25">
      <c r="A95" s="233" t="s">
        <v>434</v>
      </c>
      <c r="B95" s="269">
        <v>1869</v>
      </c>
      <c r="C95" s="270">
        <v>843</v>
      </c>
      <c r="D95" s="271">
        <v>1026</v>
      </c>
      <c r="E95" s="269">
        <v>84</v>
      </c>
      <c r="F95" s="270">
        <v>41</v>
      </c>
      <c r="G95" s="270">
        <v>43</v>
      </c>
      <c r="H95" s="269">
        <v>72</v>
      </c>
      <c r="I95" s="270">
        <v>30</v>
      </c>
      <c r="J95" s="270">
        <v>42</v>
      </c>
      <c r="K95" s="269">
        <v>117</v>
      </c>
      <c r="L95" s="270">
        <v>62</v>
      </c>
      <c r="M95" s="270">
        <v>55</v>
      </c>
      <c r="N95" s="269">
        <v>48</v>
      </c>
      <c r="O95" s="270">
        <v>23</v>
      </c>
      <c r="P95" s="270">
        <v>25</v>
      </c>
      <c r="Q95" s="269">
        <v>145</v>
      </c>
      <c r="R95" s="270">
        <v>73</v>
      </c>
      <c r="S95" s="270">
        <v>72</v>
      </c>
      <c r="T95" s="269">
        <v>176</v>
      </c>
      <c r="U95" s="270">
        <v>94</v>
      </c>
      <c r="V95" s="270">
        <v>82</v>
      </c>
      <c r="W95" s="269">
        <v>61</v>
      </c>
      <c r="X95" s="270">
        <v>30</v>
      </c>
      <c r="Y95" s="270">
        <v>31</v>
      </c>
      <c r="Z95" s="269">
        <v>86</v>
      </c>
      <c r="AA95" s="270">
        <v>44</v>
      </c>
      <c r="AB95" s="270">
        <v>42</v>
      </c>
      <c r="AC95" s="269">
        <v>45</v>
      </c>
      <c r="AD95" s="270">
        <v>20</v>
      </c>
      <c r="AE95" s="270">
        <v>25</v>
      </c>
      <c r="AF95" s="269">
        <v>88</v>
      </c>
      <c r="AG95" s="270">
        <v>41</v>
      </c>
      <c r="AH95" s="270">
        <v>47</v>
      </c>
      <c r="AI95" s="269">
        <v>114</v>
      </c>
      <c r="AJ95" s="270">
        <v>45</v>
      </c>
      <c r="AK95" s="270">
        <v>69</v>
      </c>
      <c r="AL95" s="269">
        <v>73</v>
      </c>
      <c r="AM95" s="270">
        <v>21</v>
      </c>
      <c r="AN95" s="270">
        <v>52</v>
      </c>
      <c r="AO95" s="269">
        <v>151</v>
      </c>
      <c r="AP95" s="270">
        <v>41</v>
      </c>
      <c r="AQ95" s="270">
        <v>110</v>
      </c>
      <c r="AR95" s="269">
        <v>201</v>
      </c>
      <c r="AS95" s="270">
        <v>92</v>
      </c>
      <c r="AT95" s="270">
        <v>109</v>
      </c>
      <c r="AU95" s="269">
        <v>95</v>
      </c>
      <c r="AV95" s="270">
        <v>40</v>
      </c>
      <c r="AW95" s="270">
        <v>55</v>
      </c>
      <c r="AX95" s="269">
        <v>30</v>
      </c>
      <c r="AY95" s="270">
        <v>14</v>
      </c>
      <c r="AZ95" s="270">
        <v>16</v>
      </c>
      <c r="BA95" s="269">
        <v>46</v>
      </c>
      <c r="BB95" s="270">
        <v>26</v>
      </c>
      <c r="BC95" s="270">
        <v>20</v>
      </c>
      <c r="BD95" s="269">
        <v>63</v>
      </c>
      <c r="BE95" s="270">
        <v>29</v>
      </c>
      <c r="BF95" s="270">
        <v>34</v>
      </c>
      <c r="BG95" s="269">
        <v>22</v>
      </c>
      <c r="BH95" s="270">
        <v>10</v>
      </c>
      <c r="BI95" s="270">
        <v>12</v>
      </c>
      <c r="BJ95" s="269">
        <v>38</v>
      </c>
      <c r="BK95" s="270">
        <v>16</v>
      </c>
      <c r="BL95" s="270">
        <v>22</v>
      </c>
      <c r="BM95" s="269">
        <v>114</v>
      </c>
      <c r="BN95" s="270">
        <v>51</v>
      </c>
      <c r="BO95" s="272">
        <v>63</v>
      </c>
    </row>
    <row r="96" spans="1:67" s="256" customFormat="1" ht="15.75" x14ac:dyDescent="0.25">
      <c r="A96" s="238" t="s">
        <v>108</v>
      </c>
      <c r="B96" s="266">
        <v>7351</v>
      </c>
      <c r="C96" s="263">
        <v>3128</v>
      </c>
      <c r="D96" s="267">
        <v>4223</v>
      </c>
      <c r="E96" s="266">
        <v>379</v>
      </c>
      <c r="F96" s="263">
        <v>159</v>
      </c>
      <c r="G96" s="263">
        <v>220</v>
      </c>
      <c r="H96" s="266">
        <v>338</v>
      </c>
      <c r="I96" s="263">
        <v>152</v>
      </c>
      <c r="J96" s="263">
        <v>186</v>
      </c>
      <c r="K96" s="266">
        <v>427</v>
      </c>
      <c r="L96" s="263">
        <v>182</v>
      </c>
      <c r="M96" s="263">
        <v>245</v>
      </c>
      <c r="N96" s="266">
        <v>197</v>
      </c>
      <c r="O96" s="263">
        <v>89</v>
      </c>
      <c r="P96" s="263">
        <v>108</v>
      </c>
      <c r="Q96" s="266">
        <v>592</v>
      </c>
      <c r="R96" s="263">
        <v>250</v>
      </c>
      <c r="S96" s="263">
        <v>342</v>
      </c>
      <c r="T96" s="266">
        <v>697</v>
      </c>
      <c r="U96" s="263">
        <v>273</v>
      </c>
      <c r="V96" s="263">
        <v>424</v>
      </c>
      <c r="W96" s="266">
        <v>210</v>
      </c>
      <c r="X96" s="263">
        <v>105</v>
      </c>
      <c r="Y96" s="263">
        <v>105</v>
      </c>
      <c r="Z96" s="266">
        <v>338</v>
      </c>
      <c r="AA96" s="263">
        <v>155</v>
      </c>
      <c r="AB96" s="263">
        <v>183</v>
      </c>
      <c r="AC96" s="266">
        <v>184</v>
      </c>
      <c r="AD96" s="263">
        <v>84</v>
      </c>
      <c r="AE96" s="263">
        <v>100</v>
      </c>
      <c r="AF96" s="266">
        <v>347</v>
      </c>
      <c r="AG96" s="263">
        <v>158</v>
      </c>
      <c r="AH96" s="263">
        <v>189</v>
      </c>
      <c r="AI96" s="266">
        <v>507</v>
      </c>
      <c r="AJ96" s="263">
        <v>213</v>
      </c>
      <c r="AK96" s="263">
        <v>294</v>
      </c>
      <c r="AL96" s="266">
        <v>250</v>
      </c>
      <c r="AM96" s="263">
        <v>104</v>
      </c>
      <c r="AN96" s="263">
        <v>146</v>
      </c>
      <c r="AO96" s="266">
        <v>628</v>
      </c>
      <c r="AP96" s="263">
        <v>225</v>
      </c>
      <c r="AQ96" s="263">
        <v>403</v>
      </c>
      <c r="AR96" s="266">
        <v>704</v>
      </c>
      <c r="AS96" s="263">
        <v>278</v>
      </c>
      <c r="AT96" s="263">
        <v>426</v>
      </c>
      <c r="AU96" s="266">
        <v>273</v>
      </c>
      <c r="AV96" s="263">
        <v>116</v>
      </c>
      <c r="AW96" s="263">
        <v>157</v>
      </c>
      <c r="AX96" s="266">
        <v>149</v>
      </c>
      <c r="AY96" s="263">
        <v>65</v>
      </c>
      <c r="AZ96" s="263">
        <v>84</v>
      </c>
      <c r="BA96" s="266">
        <v>156</v>
      </c>
      <c r="BB96" s="263">
        <v>77</v>
      </c>
      <c r="BC96" s="263">
        <v>79</v>
      </c>
      <c r="BD96" s="266">
        <v>262</v>
      </c>
      <c r="BE96" s="263">
        <v>130</v>
      </c>
      <c r="BF96" s="263">
        <v>132</v>
      </c>
      <c r="BG96" s="266">
        <v>160</v>
      </c>
      <c r="BH96" s="263">
        <v>69</v>
      </c>
      <c r="BI96" s="263">
        <v>91</v>
      </c>
      <c r="BJ96" s="266">
        <v>164</v>
      </c>
      <c r="BK96" s="263">
        <v>69</v>
      </c>
      <c r="BL96" s="263">
        <v>95</v>
      </c>
      <c r="BM96" s="266">
        <v>389</v>
      </c>
      <c r="BN96" s="263">
        <v>175</v>
      </c>
      <c r="BO96" s="268">
        <v>214</v>
      </c>
    </row>
    <row r="97" spans="1:67" s="256" customFormat="1" ht="15.75" x14ac:dyDescent="0.25">
      <c r="A97" s="233" t="s">
        <v>435</v>
      </c>
      <c r="B97" s="269">
        <v>1975</v>
      </c>
      <c r="C97" s="270">
        <v>845</v>
      </c>
      <c r="D97" s="271">
        <v>1130</v>
      </c>
      <c r="E97" s="269">
        <v>88</v>
      </c>
      <c r="F97" s="270">
        <v>32</v>
      </c>
      <c r="G97" s="270">
        <v>56</v>
      </c>
      <c r="H97" s="269">
        <v>96</v>
      </c>
      <c r="I97" s="270">
        <v>43</v>
      </c>
      <c r="J97" s="270">
        <v>53</v>
      </c>
      <c r="K97" s="269">
        <v>110</v>
      </c>
      <c r="L97" s="270">
        <v>44</v>
      </c>
      <c r="M97" s="270">
        <v>66</v>
      </c>
      <c r="N97" s="269">
        <v>64</v>
      </c>
      <c r="O97" s="270">
        <v>24</v>
      </c>
      <c r="P97" s="270">
        <v>40</v>
      </c>
      <c r="Q97" s="269">
        <v>157</v>
      </c>
      <c r="R97" s="270">
        <v>66</v>
      </c>
      <c r="S97" s="270">
        <v>91</v>
      </c>
      <c r="T97" s="269">
        <v>176</v>
      </c>
      <c r="U97" s="270">
        <v>81</v>
      </c>
      <c r="V97" s="270">
        <v>95</v>
      </c>
      <c r="W97" s="269">
        <v>48</v>
      </c>
      <c r="X97" s="270">
        <v>23</v>
      </c>
      <c r="Y97" s="270">
        <v>25</v>
      </c>
      <c r="Z97" s="269">
        <v>103</v>
      </c>
      <c r="AA97" s="270">
        <v>46</v>
      </c>
      <c r="AB97" s="270">
        <v>57</v>
      </c>
      <c r="AC97" s="269">
        <v>57</v>
      </c>
      <c r="AD97" s="270">
        <v>27</v>
      </c>
      <c r="AE97" s="270">
        <v>30</v>
      </c>
      <c r="AF97" s="269">
        <v>95</v>
      </c>
      <c r="AG97" s="270">
        <v>42</v>
      </c>
      <c r="AH97" s="270">
        <v>53</v>
      </c>
      <c r="AI97" s="269">
        <v>142</v>
      </c>
      <c r="AJ97" s="270">
        <v>61</v>
      </c>
      <c r="AK97" s="270">
        <v>81</v>
      </c>
      <c r="AL97" s="269">
        <v>63</v>
      </c>
      <c r="AM97" s="270">
        <v>23</v>
      </c>
      <c r="AN97" s="270">
        <v>40</v>
      </c>
      <c r="AO97" s="269">
        <v>153</v>
      </c>
      <c r="AP97" s="270">
        <v>49</v>
      </c>
      <c r="AQ97" s="270">
        <v>104</v>
      </c>
      <c r="AR97" s="269">
        <v>205</v>
      </c>
      <c r="AS97" s="270">
        <v>80</v>
      </c>
      <c r="AT97" s="270">
        <v>125</v>
      </c>
      <c r="AU97" s="269">
        <v>72</v>
      </c>
      <c r="AV97" s="270">
        <v>35</v>
      </c>
      <c r="AW97" s="270">
        <v>37</v>
      </c>
      <c r="AX97" s="269">
        <v>41</v>
      </c>
      <c r="AY97" s="270">
        <v>18</v>
      </c>
      <c r="AZ97" s="270">
        <v>23</v>
      </c>
      <c r="BA97" s="269">
        <v>41</v>
      </c>
      <c r="BB97" s="270">
        <v>24</v>
      </c>
      <c r="BC97" s="270">
        <v>17</v>
      </c>
      <c r="BD97" s="269">
        <v>84</v>
      </c>
      <c r="BE97" s="270">
        <v>50</v>
      </c>
      <c r="BF97" s="270">
        <v>34</v>
      </c>
      <c r="BG97" s="269">
        <v>41</v>
      </c>
      <c r="BH97" s="270">
        <v>22</v>
      </c>
      <c r="BI97" s="270">
        <v>19</v>
      </c>
      <c r="BJ97" s="269">
        <v>33</v>
      </c>
      <c r="BK97" s="270">
        <v>12</v>
      </c>
      <c r="BL97" s="270">
        <v>21</v>
      </c>
      <c r="BM97" s="269">
        <v>106</v>
      </c>
      <c r="BN97" s="270">
        <v>43</v>
      </c>
      <c r="BO97" s="272">
        <v>63</v>
      </c>
    </row>
    <row r="98" spans="1:67" s="256" customFormat="1" ht="15.75" x14ac:dyDescent="0.25">
      <c r="A98" s="233" t="s">
        <v>436</v>
      </c>
      <c r="B98" s="269">
        <v>1571</v>
      </c>
      <c r="C98" s="270">
        <v>716</v>
      </c>
      <c r="D98" s="271">
        <v>855</v>
      </c>
      <c r="E98" s="269">
        <v>90</v>
      </c>
      <c r="F98" s="270">
        <v>38</v>
      </c>
      <c r="G98" s="270">
        <v>52</v>
      </c>
      <c r="H98" s="269">
        <v>74</v>
      </c>
      <c r="I98" s="270">
        <v>36</v>
      </c>
      <c r="J98" s="270">
        <v>38</v>
      </c>
      <c r="K98" s="269">
        <v>91</v>
      </c>
      <c r="L98" s="270">
        <v>46</v>
      </c>
      <c r="M98" s="270">
        <v>45</v>
      </c>
      <c r="N98" s="269">
        <v>31</v>
      </c>
      <c r="O98" s="270">
        <v>17</v>
      </c>
      <c r="P98" s="270">
        <v>14</v>
      </c>
      <c r="Q98" s="269">
        <v>131</v>
      </c>
      <c r="R98" s="270">
        <v>58</v>
      </c>
      <c r="S98" s="270">
        <v>73</v>
      </c>
      <c r="T98" s="269">
        <v>140</v>
      </c>
      <c r="U98" s="270">
        <v>60</v>
      </c>
      <c r="V98" s="270">
        <v>80</v>
      </c>
      <c r="W98" s="269">
        <v>47</v>
      </c>
      <c r="X98" s="270">
        <v>25</v>
      </c>
      <c r="Y98" s="270">
        <v>22</v>
      </c>
      <c r="Z98" s="269">
        <v>77</v>
      </c>
      <c r="AA98" s="270">
        <v>39</v>
      </c>
      <c r="AB98" s="270">
        <v>38</v>
      </c>
      <c r="AC98" s="269">
        <v>43</v>
      </c>
      <c r="AD98" s="270">
        <v>23</v>
      </c>
      <c r="AE98" s="270">
        <v>20</v>
      </c>
      <c r="AF98" s="269">
        <v>76</v>
      </c>
      <c r="AG98" s="270">
        <v>39</v>
      </c>
      <c r="AH98" s="270">
        <v>37</v>
      </c>
      <c r="AI98" s="269">
        <v>117</v>
      </c>
      <c r="AJ98" s="270">
        <v>49</v>
      </c>
      <c r="AK98" s="270">
        <v>68</v>
      </c>
      <c r="AL98" s="269">
        <v>64</v>
      </c>
      <c r="AM98" s="270">
        <v>25</v>
      </c>
      <c r="AN98" s="270">
        <v>39</v>
      </c>
      <c r="AO98" s="269">
        <v>126</v>
      </c>
      <c r="AP98" s="270">
        <v>45</v>
      </c>
      <c r="AQ98" s="270">
        <v>81</v>
      </c>
      <c r="AR98" s="269">
        <v>163</v>
      </c>
      <c r="AS98" s="270">
        <v>73</v>
      </c>
      <c r="AT98" s="270">
        <v>90</v>
      </c>
      <c r="AU98" s="269">
        <v>62</v>
      </c>
      <c r="AV98" s="270">
        <v>26</v>
      </c>
      <c r="AW98" s="270">
        <v>36</v>
      </c>
      <c r="AX98" s="269">
        <v>28</v>
      </c>
      <c r="AY98" s="270">
        <v>12</v>
      </c>
      <c r="AZ98" s="270">
        <v>16</v>
      </c>
      <c r="BA98" s="269">
        <v>20</v>
      </c>
      <c r="BB98" s="270">
        <v>9</v>
      </c>
      <c r="BC98" s="270">
        <v>11</v>
      </c>
      <c r="BD98" s="269">
        <v>46</v>
      </c>
      <c r="BE98" s="270">
        <v>24</v>
      </c>
      <c r="BF98" s="270">
        <v>22</v>
      </c>
      <c r="BG98" s="269">
        <v>41</v>
      </c>
      <c r="BH98" s="270">
        <v>22</v>
      </c>
      <c r="BI98" s="270">
        <v>19</v>
      </c>
      <c r="BJ98" s="269">
        <v>29</v>
      </c>
      <c r="BK98" s="270">
        <v>12</v>
      </c>
      <c r="BL98" s="270">
        <v>17</v>
      </c>
      <c r="BM98" s="269">
        <v>75</v>
      </c>
      <c r="BN98" s="270">
        <v>38</v>
      </c>
      <c r="BO98" s="272">
        <v>37</v>
      </c>
    </row>
    <row r="99" spans="1:67" s="256" customFormat="1" ht="15.75" x14ac:dyDescent="0.25">
      <c r="A99" s="233" t="s">
        <v>437</v>
      </c>
      <c r="B99" s="269">
        <v>1320</v>
      </c>
      <c r="C99" s="270">
        <v>576</v>
      </c>
      <c r="D99" s="271">
        <v>744</v>
      </c>
      <c r="E99" s="269">
        <v>75</v>
      </c>
      <c r="F99" s="270">
        <v>33</v>
      </c>
      <c r="G99" s="270">
        <v>42</v>
      </c>
      <c r="H99" s="269">
        <v>64</v>
      </c>
      <c r="I99" s="270">
        <v>27</v>
      </c>
      <c r="J99" s="270">
        <v>37</v>
      </c>
      <c r="K99" s="269">
        <v>93</v>
      </c>
      <c r="L99" s="270">
        <v>40</v>
      </c>
      <c r="M99" s="270">
        <v>53</v>
      </c>
      <c r="N99" s="269">
        <v>34</v>
      </c>
      <c r="O99" s="270">
        <v>19</v>
      </c>
      <c r="P99" s="270">
        <v>15</v>
      </c>
      <c r="Q99" s="269">
        <v>115</v>
      </c>
      <c r="R99" s="270">
        <v>56</v>
      </c>
      <c r="S99" s="270">
        <v>59</v>
      </c>
      <c r="T99" s="269">
        <v>133</v>
      </c>
      <c r="U99" s="270">
        <v>56</v>
      </c>
      <c r="V99" s="270">
        <v>77</v>
      </c>
      <c r="W99" s="269">
        <v>37</v>
      </c>
      <c r="X99" s="270">
        <v>20</v>
      </c>
      <c r="Y99" s="270">
        <v>17</v>
      </c>
      <c r="Z99" s="269">
        <v>45</v>
      </c>
      <c r="AA99" s="270">
        <v>20</v>
      </c>
      <c r="AB99" s="270">
        <v>25</v>
      </c>
      <c r="AC99" s="269">
        <v>32</v>
      </c>
      <c r="AD99" s="270">
        <v>13</v>
      </c>
      <c r="AE99" s="270">
        <v>19</v>
      </c>
      <c r="AF99" s="269">
        <v>52</v>
      </c>
      <c r="AG99" s="270">
        <v>24</v>
      </c>
      <c r="AH99" s="270">
        <v>28</v>
      </c>
      <c r="AI99" s="269">
        <v>85</v>
      </c>
      <c r="AJ99" s="270">
        <v>39</v>
      </c>
      <c r="AK99" s="270">
        <v>46</v>
      </c>
      <c r="AL99" s="269">
        <v>47</v>
      </c>
      <c r="AM99" s="270">
        <v>23</v>
      </c>
      <c r="AN99" s="270">
        <v>24</v>
      </c>
      <c r="AO99" s="269">
        <v>119</v>
      </c>
      <c r="AP99" s="270">
        <v>45</v>
      </c>
      <c r="AQ99" s="270">
        <v>74</v>
      </c>
      <c r="AR99" s="269">
        <v>116</v>
      </c>
      <c r="AS99" s="270">
        <v>45</v>
      </c>
      <c r="AT99" s="270">
        <v>71</v>
      </c>
      <c r="AU99" s="269">
        <v>54</v>
      </c>
      <c r="AV99" s="270">
        <v>21</v>
      </c>
      <c r="AW99" s="270">
        <v>33</v>
      </c>
      <c r="AX99" s="269">
        <v>26</v>
      </c>
      <c r="AY99" s="270">
        <v>15</v>
      </c>
      <c r="AZ99" s="270">
        <v>11</v>
      </c>
      <c r="BA99" s="269">
        <v>32</v>
      </c>
      <c r="BB99" s="270">
        <v>18</v>
      </c>
      <c r="BC99" s="270">
        <v>14</v>
      </c>
      <c r="BD99" s="269">
        <v>47</v>
      </c>
      <c r="BE99" s="270">
        <v>16</v>
      </c>
      <c r="BF99" s="270">
        <v>31</v>
      </c>
      <c r="BG99" s="269">
        <v>23</v>
      </c>
      <c r="BH99" s="270">
        <v>6</v>
      </c>
      <c r="BI99" s="270">
        <v>17</v>
      </c>
      <c r="BJ99" s="269">
        <v>29</v>
      </c>
      <c r="BK99" s="270">
        <v>15</v>
      </c>
      <c r="BL99" s="270">
        <v>14</v>
      </c>
      <c r="BM99" s="269">
        <v>62</v>
      </c>
      <c r="BN99" s="270">
        <v>25</v>
      </c>
      <c r="BO99" s="272">
        <v>37</v>
      </c>
    </row>
    <row r="100" spans="1:67" s="256" customFormat="1" ht="15.75" x14ac:dyDescent="0.25">
      <c r="A100" s="233" t="s">
        <v>438</v>
      </c>
      <c r="B100" s="269">
        <v>1291</v>
      </c>
      <c r="C100" s="270">
        <v>519</v>
      </c>
      <c r="D100" s="271">
        <v>772</v>
      </c>
      <c r="E100" s="269">
        <v>67</v>
      </c>
      <c r="F100" s="270">
        <v>33</v>
      </c>
      <c r="G100" s="270">
        <v>34</v>
      </c>
      <c r="H100" s="269">
        <v>52</v>
      </c>
      <c r="I100" s="270">
        <v>20</v>
      </c>
      <c r="J100" s="270">
        <v>32</v>
      </c>
      <c r="K100" s="269">
        <v>74</v>
      </c>
      <c r="L100" s="270">
        <v>25</v>
      </c>
      <c r="M100" s="270">
        <v>49</v>
      </c>
      <c r="N100" s="269">
        <v>37</v>
      </c>
      <c r="O100" s="270">
        <v>12</v>
      </c>
      <c r="P100" s="270">
        <v>25</v>
      </c>
      <c r="Q100" s="269">
        <v>101</v>
      </c>
      <c r="R100" s="270">
        <v>37</v>
      </c>
      <c r="S100" s="270">
        <v>64</v>
      </c>
      <c r="T100" s="269">
        <v>129</v>
      </c>
      <c r="U100" s="270">
        <v>48</v>
      </c>
      <c r="V100" s="270">
        <v>81</v>
      </c>
      <c r="W100" s="269">
        <v>40</v>
      </c>
      <c r="X100" s="270">
        <v>16</v>
      </c>
      <c r="Y100" s="270">
        <v>24</v>
      </c>
      <c r="Z100" s="269">
        <v>57</v>
      </c>
      <c r="AA100" s="270">
        <v>28</v>
      </c>
      <c r="AB100" s="270">
        <v>29</v>
      </c>
      <c r="AC100" s="269">
        <v>24</v>
      </c>
      <c r="AD100" s="270">
        <v>9</v>
      </c>
      <c r="AE100" s="270">
        <v>15</v>
      </c>
      <c r="AF100" s="269">
        <v>65</v>
      </c>
      <c r="AG100" s="270">
        <v>27</v>
      </c>
      <c r="AH100" s="270">
        <v>38</v>
      </c>
      <c r="AI100" s="269">
        <v>84</v>
      </c>
      <c r="AJ100" s="270">
        <v>42</v>
      </c>
      <c r="AK100" s="270">
        <v>42</v>
      </c>
      <c r="AL100" s="269">
        <v>34</v>
      </c>
      <c r="AM100" s="270">
        <v>12</v>
      </c>
      <c r="AN100" s="270">
        <v>22</v>
      </c>
      <c r="AO100" s="269">
        <v>115</v>
      </c>
      <c r="AP100" s="270">
        <v>41</v>
      </c>
      <c r="AQ100" s="270">
        <v>74</v>
      </c>
      <c r="AR100" s="269">
        <v>125</v>
      </c>
      <c r="AS100" s="270">
        <v>45</v>
      </c>
      <c r="AT100" s="270">
        <v>80</v>
      </c>
      <c r="AU100" s="269">
        <v>43</v>
      </c>
      <c r="AV100" s="270">
        <v>15</v>
      </c>
      <c r="AW100" s="270">
        <v>28</v>
      </c>
      <c r="AX100" s="269">
        <v>28</v>
      </c>
      <c r="AY100" s="270">
        <v>12</v>
      </c>
      <c r="AZ100" s="270">
        <v>16</v>
      </c>
      <c r="BA100" s="269">
        <v>26</v>
      </c>
      <c r="BB100" s="270">
        <v>10</v>
      </c>
      <c r="BC100" s="270">
        <v>16</v>
      </c>
      <c r="BD100" s="269">
        <v>43</v>
      </c>
      <c r="BE100" s="270">
        <v>20</v>
      </c>
      <c r="BF100" s="270">
        <v>23</v>
      </c>
      <c r="BG100" s="269">
        <v>25</v>
      </c>
      <c r="BH100" s="270">
        <v>11</v>
      </c>
      <c r="BI100" s="270">
        <v>14</v>
      </c>
      <c r="BJ100" s="269">
        <v>39</v>
      </c>
      <c r="BK100" s="270">
        <v>15</v>
      </c>
      <c r="BL100" s="270">
        <v>24</v>
      </c>
      <c r="BM100" s="269">
        <v>83</v>
      </c>
      <c r="BN100" s="270">
        <v>41</v>
      </c>
      <c r="BO100" s="272">
        <v>42</v>
      </c>
    </row>
    <row r="101" spans="1:67" s="256" customFormat="1" ht="15.75" x14ac:dyDescent="0.25">
      <c r="A101" s="233" t="s">
        <v>439</v>
      </c>
      <c r="B101" s="269">
        <v>1194</v>
      </c>
      <c r="C101" s="270">
        <v>472</v>
      </c>
      <c r="D101" s="271">
        <v>722</v>
      </c>
      <c r="E101" s="269">
        <v>59</v>
      </c>
      <c r="F101" s="270">
        <v>23</v>
      </c>
      <c r="G101" s="270">
        <v>36</v>
      </c>
      <c r="H101" s="269">
        <v>52</v>
      </c>
      <c r="I101" s="270">
        <v>26</v>
      </c>
      <c r="J101" s="270">
        <v>26</v>
      </c>
      <c r="K101" s="269">
        <v>59</v>
      </c>
      <c r="L101" s="270">
        <v>27</v>
      </c>
      <c r="M101" s="270">
        <v>32</v>
      </c>
      <c r="N101" s="269">
        <v>31</v>
      </c>
      <c r="O101" s="270">
        <v>17</v>
      </c>
      <c r="P101" s="270">
        <v>14</v>
      </c>
      <c r="Q101" s="269">
        <v>88</v>
      </c>
      <c r="R101" s="270">
        <v>33</v>
      </c>
      <c r="S101" s="270">
        <v>55</v>
      </c>
      <c r="T101" s="269">
        <v>119</v>
      </c>
      <c r="U101" s="270">
        <v>28</v>
      </c>
      <c r="V101" s="270">
        <v>91</v>
      </c>
      <c r="W101" s="269">
        <v>38</v>
      </c>
      <c r="X101" s="270">
        <v>21</v>
      </c>
      <c r="Y101" s="270">
        <v>17</v>
      </c>
      <c r="Z101" s="269">
        <v>56</v>
      </c>
      <c r="AA101" s="270">
        <v>22</v>
      </c>
      <c r="AB101" s="270">
        <v>34</v>
      </c>
      <c r="AC101" s="269">
        <v>28</v>
      </c>
      <c r="AD101" s="270">
        <v>12</v>
      </c>
      <c r="AE101" s="270">
        <v>16</v>
      </c>
      <c r="AF101" s="269">
        <v>59</v>
      </c>
      <c r="AG101" s="270">
        <v>26</v>
      </c>
      <c r="AH101" s="270">
        <v>33</v>
      </c>
      <c r="AI101" s="269">
        <v>79</v>
      </c>
      <c r="AJ101" s="270">
        <v>22</v>
      </c>
      <c r="AK101" s="270">
        <v>57</v>
      </c>
      <c r="AL101" s="269">
        <v>42</v>
      </c>
      <c r="AM101" s="270">
        <v>21</v>
      </c>
      <c r="AN101" s="270">
        <v>21</v>
      </c>
      <c r="AO101" s="269">
        <v>115</v>
      </c>
      <c r="AP101" s="270">
        <v>45</v>
      </c>
      <c r="AQ101" s="270">
        <v>70</v>
      </c>
      <c r="AR101" s="269">
        <v>95</v>
      </c>
      <c r="AS101" s="270">
        <v>35</v>
      </c>
      <c r="AT101" s="270">
        <v>60</v>
      </c>
      <c r="AU101" s="269">
        <v>42</v>
      </c>
      <c r="AV101" s="270">
        <v>19</v>
      </c>
      <c r="AW101" s="270">
        <v>23</v>
      </c>
      <c r="AX101" s="269">
        <v>26</v>
      </c>
      <c r="AY101" s="270">
        <v>8</v>
      </c>
      <c r="AZ101" s="270">
        <v>18</v>
      </c>
      <c r="BA101" s="269">
        <v>37</v>
      </c>
      <c r="BB101" s="270">
        <v>16</v>
      </c>
      <c r="BC101" s="270">
        <v>21</v>
      </c>
      <c r="BD101" s="269">
        <v>42</v>
      </c>
      <c r="BE101" s="270">
        <v>20</v>
      </c>
      <c r="BF101" s="270">
        <v>22</v>
      </c>
      <c r="BG101" s="269">
        <v>30</v>
      </c>
      <c r="BH101" s="270">
        <v>8</v>
      </c>
      <c r="BI101" s="270">
        <v>22</v>
      </c>
      <c r="BJ101" s="269">
        <v>34</v>
      </c>
      <c r="BK101" s="270">
        <v>15</v>
      </c>
      <c r="BL101" s="270">
        <v>19</v>
      </c>
      <c r="BM101" s="269">
        <v>63</v>
      </c>
      <c r="BN101" s="270">
        <v>28</v>
      </c>
      <c r="BO101" s="272">
        <v>35</v>
      </c>
    </row>
    <row r="102" spans="1:67" s="256" customFormat="1" ht="14.25" customHeight="1" x14ac:dyDescent="0.25">
      <c r="A102" s="238" t="s">
        <v>114</v>
      </c>
      <c r="B102" s="266">
        <v>5905</v>
      </c>
      <c r="C102" s="263">
        <v>2031</v>
      </c>
      <c r="D102" s="267">
        <v>3874</v>
      </c>
      <c r="E102" s="266">
        <v>268</v>
      </c>
      <c r="F102" s="263">
        <v>107</v>
      </c>
      <c r="G102" s="263">
        <v>161</v>
      </c>
      <c r="H102" s="266">
        <v>255</v>
      </c>
      <c r="I102" s="263">
        <v>97</v>
      </c>
      <c r="J102" s="263">
        <v>158</v>
      </c>
      <c r="K102" s="266">
        <v>341</v>
      </c>
      <c r="L102" s="263">
        <v>133</v>
      </c>
      <c r="M102" s="263">
        <v>208</v>
      </c>
      <c r="N102" s="266">
        <v>127</v>
      </c>
      <c r="O102" s="263">
        <v>64</v>
      </c>
      <c r="P102" s="263">
        <v>63</v>
      </c>
      <c r="Q102" s="266">
        <v>468</v>
      </c>
      <c r="R102" s="263">
        <v>166</v>
      </c>
      <c r="S102" s="263">
        <v>302</v>
      </c>
      <c r="T102" s="266">
        <v>585</v>
      </c>
      <c r="U102" s="263">
        <v>172</v>
      </c>
      <c r="V102" s="263">
        <v>413</v>
      </c>
      <c r="W102" s="266">
        <v>178</v>
      </c>
      <c r="X102" s="263">
        <v>58</v>
      </c>
      <c r="Y102" s="263">
        <v>120</v>
      </c>
      <c r="Z102" s="266">
        <v>253</v>
      </c>
      <c r="AA102" s="263">
        <v>98</v>
      </c>
      <c r="AB102" s="263">
        <v>155</v>
      </c>
      <c r="AC102" s="266">
        <v>159</v>
      </c>
      <c r="AD102" s="263">
        <v>51</v>
      </c>
      <c r="AE102" s="263">
        <v>108</v>
      </c>
      <c r="AF102" s="266">
        <v>306</v>
      </c>
      <c r="AG102" s="263">
        <v>111</v>
      </c>
      <c r="AH102" s="263">
        <v>195</v>
      </c>
      <c r="AI102" s="266">
        <v>447</v>
      </c>
      <c r="AJ102" s="263">
        <v>130</v>
      </c>
      <c r="AK102" s="263">
        <v>317</v>
      </c>
      <c r="AL102" s="266">
        <v>191</v>
      </c>
      <c r="AM102" s="263">
        <v>63</v>
      </c>
      <c r="AN102" s="263">
        <v>128</v>
      </c>
      <c r="AO102" s="266">
        <v>458</v>
      </c>
      <c r="AP102" s="263">
        <v>151</v>
      </c>
      <c r="AQ102" s="263">
        <v>307</v>
      </c>
      <c r="AR102" s="266">
        <v>446</v>
      </c>
      <c r="AS102" s="263">
        <v>155</v>
      </c>
      <c r="AT102" s="263">
        <v>291</v>
      </c>
      <c r="AU102" s="266">
        <v>202</v>
      </c>
      <c r="AV102" s="263">
        <v>73</v>
      </c>
      <c r="AW102" s="263">
        <v>129</v>
      </c>
      <c r="AX102" s="266">
        <v>168</v>
      </c>
      <c r="AY102" s="263">
        <v>67</v>
      </c>
      <c r="AZ102" s="263">
        <v>101</v>
      </c>
      <c r="BA102" s="266">
        <v>132</v>
      </c>
      <c r="BB102" s="263">
        <v>37</v>
      </c>
      <c r="BC102" s="263">
        <v>95</v>
      </c>
      <c r="BD102" s="266">
        <v>233</v>
      </c>
      <c r="BE102" s="263">
        <v>77</v>
      </c>
      <c r="BF102" s="263">
        <v>156</v>
      </c>
      <c r="BG102" s="266">
        <v>197</v>
      </c>
      <c r="BH102" s="263">
        <v>52</v>
      </c>
      <c r="BI102" s="263">
        <v>145</v>
      </c>
      <c r="BJ102" s="266">
        <v>193</v>
      </c>
      <c r="BK102" s="263">
        <v>60</v>
      </c>
      <c r="BL102" s="263">
        <v>133</v>
      </c>
      <c r="BM102" s="266">
        <v>298</v>
      </c>
      <c r="BN102" s="263">
        <v>109</v>
      </c>
      <c r="BO102" s="268">
        <v>189</v>
      </c>
    </row>
    <row r="103" spans="1:67" s="256" customFormat="1" ht="14.25" customHeight="1" x14ac:dyDescent="0.25">
      <c r="A103" s="233" t="s">
        <v>440</v>
      </c>
      <c r="B103" s="269">
        <v>1635</v>
      </c>
      <c r="C103" s="270">
        <v>630</v>
      </c>
      <c r="D103" s="271">
        <v>1005</v>
      </c>
      <c r="E103" s="269">
        <v>90</v>
      </c>
      <c r="F103" s="270">
        <v>41</v>
      </c>
      <c r="G103" s="270">
        <v>49</v>
      </c>
      <c r="H103" s="269">
        <v>74</v>
      </c>
      <c r="I103" s="270">
        <v>28</v>
      </c>
      <c r="J103" s="270">
        <v>46</v>
      </c>
      <c r="K103" s="269">
        <v>101</v>
      </c>
      <c r="L103" s="270">
        <v>44</v>
      </c>
      <c r="M103" s="270">
        <v>57</v>
      </c>
      <c r="N103" s="269">
        <v>45</v>
      </c>
      <c r="O103" s="270">
        <v>27</v>
      </c>
      <c r="P103" s="270">
        <v>18</v>
      </c>
      <c r="Q103" s="269">
        <v>131</v>
      </c>
      <c r="R103" s="270">
        <v>54</v>
      </c>
      <c r="S103" s="270">
        <v>77</v>
      </c>
      <c r="T103" s="269">
        <v>148</v>
      </c>
      <c r="U103" s="270">
        <v>54</v>
      </c>
      <c r="V103" s="270">
        <v>94</v>
      </c>
      <c r="W103" s="269">
        <v>50</v>
      </c>
      <c r="X103" s="270">
        <v>16</v>
      </c>
      <c r="Y103" s="270">
        <v>34</v>
      </c>
      <c r="Z103" s="269">
        <v>65</v>
      </c>
      <c r="AA103" s="270">
        <v>30</v>
      </c>
      <c r="AB103" s="270">
        <v>35</v>
      </c>
      <c r="AC103" s="269">
        <v>37</v>
      </c>
      <c r="AD103" s="270">
        <v>12</v>
      </c>
      <c r="AE103" s="270">
        <v>25</v>
      </c>
      <c r="AF103" s="269">
        <v>89</v>
      </c>
      <c r="AG103" s="270">
        <v>34</v>
      </c>
      <c r="AH103" s="270">
        <v>55</v>
      </c>
      <c r="AI103" s="269">
        <v>120</v>
      </c>
      <c r="AJ103" s="270">
        <v>28</v>
      </c>
      <c r="AK103" s="270">
        <v>92</v>
      </c>
      <c r="AL103" s="269">
        <v>52</v>
      </c>
      <c r="AM103" s="270">
        <v>20</v>
      </c>
      <c r="AN103" s="270">
        <v>32</v>
      </c>
      <c r="AO103" s="269">
        <v>129</v>
      </c>
      <c r="AP103" s="270">
        <v>44</v>
      </c>
      <c r="AQ103" s="270">
        <v>85</v>
      </c>
      <c r="AR103" s="269">
        <v>136</v>
      </c>
      <c r="AS103" s="270">
        <v>61</v>
      </c>
      <c r="AT103" s="270">
        <v>75</v>
      </c>
      <c r="AU103" s="269">
        <v>54</v>
      </c>
      <c r="AV103" s="270">
        <v>26</v>
      </c>
      <c r="AW103" s="270">
        <v>28</v>
      </c>
      <c r="AX103" s="269">
        <v>43</v>
      </c>
      <c r="AY103" s="270">
        <v>18</v>
      </c>
      <c r="AZ103" s="270">
        <v>25</v>
      </c>
      <c r="BA103" s="269">
        <v>32</v>
      </c>
      <c r="BB103" s="270">
        <v>11</v>
      </c>
      <c r="BC103" s="270">
        <v>21</v>
      </c>
      <c r="BD103" s="269">
        <v>55</v>
      </c>
      <c r="BE103" s="270">
        <v>20</v>
      </c>
      <c r="BF103" s="270">
        <v>35</v>
      </c>
      <c r="BG103" s="269">
        <v>40</v>
      </c>
      <c r="BH103" s="270">
        <v>11</v>
      </c>
      <c r="BI103" s="270">
        <v>29</v>
      </c>
      <c r="BJ103" s="269">
        <v>42</v>
      </c>
      <c r="BK103" s="270">
        <v>12</v>
      </c>
      <c r="BL103" s="270">
        <v>30</v>
      </c>
      <c r="BM103" s="269">
        <v>102</v>
      </c>
      <c r="BN103" s="270">
        <v>39</v>
      </c>
      <c r="BO103" s="272">
        <v>63</v>
      </c>
    </row>
    <row r="104" spans="1:67" s="256" customFormat="1" ht="14.25" customHeight="1" x14ac:dyDescent="0.25">
      <c r="A104" s="233" t="s">
        <v>441</v>
      </c>
      <c r="B104" s="269">
        <v>1343</v>
      </c>
      <c r="C104" s="270">
        <v>467</v>
      </c>
      <c r="D104" s="271">
        <v>876</v>
      </c>
      <c r="E104" s="269">
        <v>62</v>
      </c>
      <c r="F104" s="270">
        <v>28</v>
      </c>
      <c r="G104" s="270">
        <v>34</v>
      </c>
      <c r="H104" s="269">
        <v>48</v>
      </c>
      <c r="I104" s="270">
        <v>23</v>
      </c>
      <c r="J104" s="270">
        <v>25</v>
      </c>
      <c r="K104" s="269">
        <v>88</v>
      </c>
      <c r="L104" s="270">
        <v>31</v>
      </c>
      <c r="M104" s="270">
        <v>57</v>
      </c>
      <c r="N104" s="269">
        <v>28</v>
      </c>
      <c r="O104" s="270">
        <v>10</v>
      </c>
      <c r="P104" s="270">
        <v>18</v>
      </c>
      <c r="Q104" s="269">
        <v>115</v>
      </c>
      <c r="R104" s="270">
        <v>48</v>
      </c>
      <c r="S104" s="270">
        <v>67</v>
      </c>
      <c r="T104" s="269">
        <v>144</v>
      </c>
      <c r="U104" s="270">
        <v>49</v>
      </c>
      <c r="V104" s="270">
        <v>95</v>
      </c>
      <c r="W104" s="269">
        <v>33</v>
      </c>
      <c r="X104" s="270">
        <v>10</v>
      </c>
      <c r="Y104" s="270">
        <v>23</v>
      </c>
      <c r="Z104" s="269">
        <v>49</v>
      </c>
      <c r="AA104" s="270">
        <v>16</v>
      </c>
      <c r="AB104" s="270">
        <v>33</v>
      </c>
      <c r="AC104" s="269">
        <v>40</v>
      </c>
      <c r="AD104" s="270">
        <v>11</v>
      </c>
      <c r="AE104" s="270">
        <v>29</v>
      </c>
      <c r="AF104" s="269">
        <v>74</v>
      </c>
      <c r="AG104" s="270">
        <v>21</v>
      </c>
      <c r="AH104" s="270">
        <v>53</v>
      </c>
      <c r="AI104" s="269">
        <v>105</v>
      </c>
      <c r="AJ104" s="270">
        <v>30</v>
      </c>
      <c r="AK104" s="270">
        <v>75</v>
      </c>
      <c r="AL104" s="269">
        <v>42</v>
      </c>
      <c r="AM104" s="270">
        <v>15</v>
      </c>
      <c r="AN104" s="270">
        <v>27</v>
      </c>
      <c r="AO104" s="269">
        <v>119</v>
      </c>
      <c r="AP104" s="270">
        <v>46</v>
      </c>
      <c r="AQ104" s="270">
        <v>73</v>
      </c>
      <c r="AR104" s="269">
        <v>97</v>
      </c>
      <c r="AS104" s="270">
        <v>25</v>
      </c>
      <c r="AT104" s="270">
        <v>72</v>
      </c>
      <c r="AU104" s="269">
        <v>42</v>
      </c>
      <c r="AV104" s="270">
        <v>14</v>
      </c>
      <c r="AW104" s="270">
        <v>28</v>
      </c>
      <c r="AX104" s="269">
        <v>33</v>
      </c>
      <c r="AY104" s="270">
        <v>14</v>
      </c>
      <c r="AZ104" s="270">
        <v>19</v>
      </c>
      <c r="BA104" s="269">
        <v>30</v>
      </c>
      <c r="BB104" s="270">
        <v>7</v>
      </c>
      <c r="BC104" s="270">
        <v>23</v>
      </c>
      <c r="BD104" s="269">
        <v>63</v>
      </c>
      <c r="BE104" s="270">
        <v>19</v>
      </c>
      <c r="BF104" s="270">
        <v>44</v>
      </c>
      <c r="BG104" s="269">
        <v>35</v>
      </c>
      <c r="BH104" s="270">
        <v>8</v>
      </c>
      <c r="BI104" s="270">
        <v>27</v>
      </c>
      <c r="BJ104" s="269">
        <v>38</v>
      </c>
      <c r="BK104" s="270">
        <v>15</v>
      </c>
      <c r="BL104" s="270">
        <v>23</v>
      </c>
      <c r="BM104" s="269">
        <v>58</v>
      </c>
      <c r="BN104" s="270">
        <v>27</v>
      </c>
      <c r="BO104" s="272">
        <v>31</v>
      </c>
    </row>
    <row r="105" spans="1:67" s="256" customFormat="1" ht="14.25" customHeight="1" x14ac:dyDescent="0.25">
      <c r="A105" s="233" t="s">
        <v>442</v>
      </c>
      <c r="B105" s="269">
        <v>1061</v>
      </c>
      <c r="C105" s="270">
        <v>352</v>
      </c>
      <c r="D105" s="271">
        <v>709</v>
      </c>
      <c r="E105" s="269">
        <v>39</v>
      </c>
      <c r="F105" s="270">
        <v>13</v>
      </c>
      <c r="G105" s="270">
        <v>26</v>
      </c>
      <c r="H105" s="269">
        <v>45</v>
      </c>
      <c r="I105" s="270">
        <v>16</v>
      </c>
      <c r="J105" s="270">
        <v>29</v>
      </c>
      <c r="K105" s="269">
        <v>47</v>
      </c>
      <c r="L105" s="270">
        <v>18</v>
      </c>
      <c r="M105" s="270">
        <v>29</v>
      </c>
      <c r="N105" s="269">
        <v>16</v>
      </c>
      <c r="O105" s="270">
        <v>8</v>
      </c>
      <c r="P105" s="270">
        <v>8</v>
      </c>
      <c r="Q105" s="269">
        <v>87</v>
      </c>
      <c r="R105" s="270">
        <v>27</v>
      </c>
      <c r="S105" s="270">
        <v>60</v>
      </c>
      <c r="T105" s="269">
        <v>114</v>
      </c>
      <c r="U105" s="270">
        <v>28</v>
      </c>
      <c r="V105" s="270">
        <v>86</v>
      </c>
      <c r="W105" s="269">
        <v>30</v>
      </c>
      <c r="X105" s="270">
        <v>15</v>
      </c>
      <c r="Y105" s="270">
        <v>15</v>
      </c>
      <c r="Z105" s="269">
        <v>48</v>
      </c>
      <c r="AA105" s="270">
        <v>17</v>
      </c>
      <c r="AB105" s="270">
        <v>31</v>
      </c>
      <c r="AC105" s="269">
        <v>26</v>
      </c>
      <c r="AD105" s="270">
        <v>7</v>
      </c>
      <c r="AE105" s="270">
        <v>19</v>
      </c>
      <c r="AF105" s="269">
        <v>53</v>
      </c>
      <c r="AG105" s="270">
        <v>17</v>
      </c>
      <c r="AH105" s="270">
        <v>36</v>
      </c>
      <c r="AI105" s="269">
        <v>84</v>
      </c>
      <c r="AJ105" s="270">
        <v>31</v>
      </c>
      <c r="AK105" s="270">
        <v>53</v>
      </c>
      <c r="AL105" s="269">
        <v>40</v>
      </c>
      <c r="AM105" s="270">
        <v>13</v>
      </c>
      <c r="AN105" s="270">
        <v>27</v>
      </c>
      <c r="AO105" s="269">
        <v>89</v>
      </c>
      <c r="AP105" s="270">
        <v>29</v>
      </c>
      <c r="AQ105" s="270">
        <v>60</v>
      </c>
      <c r="AR105" s="269">
        <v>78</v>
      </c>
      <c r="AS105" s="270">
        <v>29</v>
      </c>
      <c r="AT105" s="270">
        <v>49</v>
      </c>
      <c r="AU105" s="269">
        <v>43</v>
      </c>
      <c r="AV105" s="270">
        <v>12</v>
      </c>
      <c r="AW105" s="270">
        <v>31</v>
      </c>
      <c r="AX105" s="269">
        <v>32</v>
      </c>
      <c r="AY105" s="270">
        <v>14</v>
      </c>
      <c r="AZ105" s="270">
        <v>18</v>
      </c>
      <c r="BA105" s="269">
        <v>25</v>
      </c>
      <c r="BB105" s="270">
        <v>8</v>
      </c>
      <c r="BC105" s="270">
        <v>17</v>
      </c>
      <c r="BD105" s="269">
        <v>42</v>
      </c>
      <c r="BE105" s="270">
        <v>13</v>
      </c>
      <c r="BF105" s="270">
        <v>29</v>
      </c>
      <c r="BG105" s="269">
        <v>37</v>
      </c>
      <c r="BH105" s="270">
        <v>11</v>
      </c>
      <c r="BI105" s="270">
        <v>26</v>
      </c>
      <c r="BJ105" s="269">
        <v>38</v>
      </c>
      <c r="BK105" s="270">
        <v>10</v>
      </c>
      <c r="BL105" s="270">
        <v>28</v>
      </c>
      <c r="BM105" s="269">
        <v>48</v>
      </c>
      <c r="BN105" s="270">
        <v>16</v>
      </c>
      <c r="BO105" s="272">
        <v>32</v>
      </c>
    </row>
    <row r="106" spans="1:67" s="256" customFormat="1" ht="14.25" customHeight="1" x14ac:dyDescent="0.25">
      <c r="A106" s="233" t="s">
        <v>443</v>
      </c>
      <c r="B106" s="269">
        <v>970</v>
      </c>
      <c r="C106" s="270">
        <v>298</v>
      </c>
      <c r="D106" s="271">
        <v>672</v>
      </c>
      <c r="E106" s="269">
        <v>38</v>
      </c>
      <c r="F106" s="270">
        <v>14</v>
      </c>
      <c r="G106" s="270">
        <v>24</v>
      </c>
      <c r="H106" s="269">
        <v>45</v>
      </c>
      <c r="I106" s="270">
        <v>16</v>
      </c>
      <c r="J106" s="270">
        <v>29</v>
      </c>
      <c r="K106" s="269">
        <v>54</v>
      </c>
      <c r="L106" s="270">
        <v>17</v>
      </c>
      <c r="M106" s="270">
        <v>37</v>
      </c>
      <c r="N106" s="269">
        <v>21</v>
      </c>
      <c r="O106" s="270">
        <v>11</v>
      </c>
      <c r="P106" s="270">
        <v>10</v>
      </c>
      <c r="Q106" s="269">
        <v>67</v>
      </c>
      <c r="R106" s="270">
        <v>13</v>
      </c>
      <c r="S106" s="270">
        <v>54</v>
      </c>
      <c r="T106" s="269">
        <v>98</v>
      </c>
      <c r="U106" s="270">
        <v>22</v>
      </c>
      <c r="V106" s="270">
        <v>76</v>
      </c>
      <c r="W106" s="269">
        <v>30</v>
      </c>
      <c r="X106" s="270">
        <v>6</v>
      </c>
      <c r="Y106" s="270">
        <v>24</v>
      </c>
      <c r="Z106" s="269">
        <v>49</v>
      </c>
      <c r="AA106" s="270">
        <v>21</v>
      </c>
      <c r="AB106" s="270">
        <v>28</v>
      </c>
      <c r="AC106" s="269">
        <v>33</v>
      </c>
      <c r="AD106" s="270">
        <v>13</v>
      </c>
      <c r="AE106" s="270">
        <v>20</v>
      </c>
      <c r="AF106" s="269">
        <v>46</v>
      </c>
      <c r="AG106" s="270">
        <v>22</v>
      </c>
      <c r="AH106" s="270">
        <v>24</v>
      </c>
      <c r="AI106" s="269">
        <v>76</v>
      </c>
      <c r="AJ106" s="270">
        <v>19</v>
      </c>
      <c r="AK106" s="270">
        <v>57</v>
      </c>
      <c r="AL106" s="269">
        <v>31</v>
      </c>
      <c r="AM106" s="270">
        <v>9</v>
      </c>
      <c r="AN106" s="270">
        <v>22</v>
      </c>
      <c r="AO106" s="269">
        <v>61</v>
      </c>
      <c r="AP106" s="270">
        <v>16</v>
      </c>
      <c r="AQ106" s="270">
        <v>45</v>
      </c>
      <c r="AR106" s="269">
        <v>73</v>
      </c>
      <c r="AS106" s="270">
        <v>20</v>
      </c>
      <c r="AT106" s="270">
        <v>53</v>
      </c>
      <c r="AU106" s="269">
        <v>39</v>
      </c>
      <c r="AV106" s="270">
        <v>14</v>
      </c>
      <c r="AW106" s="270">
        <v>25</v>
      </c>
      <c r="AX106" s="269">
        <v>25</v>
      </c>
      <c r="AY106" s="270">
        <v>13</v>
      </c>
      <c r="AZ106" s="270">
        <v>12</v>
      </c>
      <c r="BA106" s="269">
        <v>25</v>
      </c>
      <c r="BB106" s="270">
        <v>5</v>
      </c>
      <c r="BC106" s="270">
        <v>20</v>
      </c>
      <c r="BD106" s="269">
        <v>34</v>
      </c>
      <c r="BE106" s="270">
        <v>13</v>
      </c>
      <c r="BF106" s="270">
        <v>21</v>
      </c>
      <c r="BG106" s="269">
        <v>50</v>
      </c>
      <c r="BH106" s="270">
        <v>14</v>
      </c>
      <c r="BI106" s="270">
        <v>36</v>
      </c>
      <c r="BJ106" s="269">
        <v>35</v>
      </c>
      <c r="BK106" s="270">
        <v>9</v>
      </c>
      <c r="BL106" s="270">
        <v>26</v>
      </c>
      <c r="BM106" s="269">
        <v>40</v>
      </c>
      <c r="BN106" s="270">
        <v>11</v>
      </c>
      <c r="BO106" s="272">
        <v>29</v>
      </c>
    </row>
    <row r="107" spans="1:67" s="256" customFormat="1" ht="14.25" customHeight="1" x14ac:dyDescent="0.25">
      <c r="A107" s="233" t="s">
        <v>444</v>
      </c>
      <c r="B107" s="269">
        <v>896</v>
      </c>
      <c r="C107" s="270">
        <v>284</v>
      </c>
      <c r="D107" s="271">
        <v>612</v>
      </c>
      <c r="E107" s="269">
        <v>39</v>
      </c>
      <c r="F107" s="270">
        <v>11</v>
      </c>
      <c r="G107" s="270">
        <v>28</v>
      </c>
      <c r="H107" s="269">
        <v>43</v>
      </c>
      <c r="I107" s="270">
        <v>14</v>
      </c>
      <c r="J107" s="270">
        <v>29</v>
      </c>
      <c r="K107" s="269">
        <v>51</v>
      </c>
      <c r="L107" s="270">
        <v>23</v>
      </c>
      <c r="M107" s="270">
        <v>28</v>
      </c>
      <c r="N107" s="269">
        <v>17</v>
      </c>
      <c r="O107" s="270">
        <v>8</v>
      </c>
      <c r="P107" s="270">
        <v>9</v>
      </c>
      <c r="Q107" s="269">
        <v>68</v>
      </c>
      <c r="R107" s="270">
        <v>24</v>
      </c>
      <c r="S107" s="270">
        <v>44</v>
      </c>
      <c r="T107" s="269">
        <v>81</v>
      </c>
      <c r="U107" s="270">
        <v>19</v>
      </c>
      <c r="V107" s="270">
        <v>62</v>
      </c>
      <c r="W107" s="269">
        <v>35</v>
      </c>
      <c r="X107" s="270">
        <v>11</v>
      </c>
      <c r="Y107" s="270">
        <v>24</v>
      </c>
      <c r="Z107" s="269">
        <v>42</v>
      </c>
      <c r="AA107" s="270">
        <v>14</v>
      </c>
      <c r="AB107" s="270">
        <v>28</v>
      </c>
      <c r="AC107" s="269">
        <v>23</v>
      </c>
      <c r="AD107" s="270">
        <v>8</v>
      </c>
      <c r="AE107" s="270">
        <v>15</v>
      </c>
      <c r="AF107" s="269">
        <v>44</v>
      </c>
      <c r="AG107" s="270">
        <v>17</v>
      </c>
      <c r="AH107" s="270">
        <v>27</v>
      </c>
      <c r="AI107" s="269">
        <v>62</v>
      </c>
      <c r="AJ107" s="270">
        <v>22</v>
      </c>
      <c r="AK107" s="270">
        <v>40</v>
      </c>
      <c r="AL107" s="269">
        <v>26</v>
      </c>
      <c r="AM107" s="270">
        <v>6</v>
      </c>
      <c r="AN107" s="270">
        <v>20</v>
      </c>
      <c r="AO107" s="269">
        <v>60</v>
      </c>
      <c r="AP107" s="270">
        <v>16</v>
      </c>
      <c r="AQ107" s="270">
        <v>44</v>
      </c>
      <c r="AR107" s="269">
        <v>62</v>
      </c>
      <c r="AS107" s="270">
        <v>20</v>
      </c>
      <c r="AT107" s="270">
        <v>42</v>
      </c>
      <c r="AU107" s="269">
        <v>24</v>
      </c>
      <c r="AV107" s="270">
        <v>7</v>
      </c>
      <c r="AW107" s="270">
        <v>17</v>
      </c>
      <c r="AX107" s="269">
        <v>35</v>
      </c>
      <c r="AY107" s="270">
        <v>8</v>
      </c>
      <c r="AZ107" s="270">
        <v>27</v>
      </c>
      <c r="BA107" s="269">
        <v>20</v>
      </c>
      <c r="BB107" s="270">
        <v>6</v>
      </c>
      <c r="BC107" s="270">
        <v>14</v>
      </c>
      <c r="BD107" s="269">
        <v>39</v>
      </c>
      <c r="BE107" s="270">
        <v>12</v>
      </c>
      <c r="BF107" s="270">
        <v>27</v>
      </c>
      <c r="BG107" s="269">
        <v>35</v>
      </c>
      <c r="BH107" s="270">
        <v>8</v>
      </c>
      <c r="BI107" s="270">
        <v>27</v>
      </c>
      <c r="BJ107" s="269">
        <v>40</v>
      </c>
      <c r="BK107" s="270">
        <v>14</v>
      </c>
      <c r="BL107" s="270">
        <v>26</v>
      </c>
      <c r="BM107" s="269">
        <v>50</v>
      </c>
      <c r="BN107" s="270">
        <v>16</v>
      </c>
      <c r="BO107" s="272">
        <v>34</v>
      </c>
    </row>
    <row r="108" spans="1:67" s="256" customFormat="1" ht="14.25" customHeight="1" x14ac:dyDescent="0.25">
      <c r="A108" s="238" t="s">
        <v>121</v>
      </c>
      <c r="B108" s="266">
        <v>2951</v>
      </c>
      <c r="C108" s="263">
        <v>782</v>
      </c>
      <c r="D108" s="267">
        <v>2169</v>
      </c>
      <c r="E108" s="266">
        <v>131</v>
      </c>
      <c r="F108" s="263">
        <v>46</v>
      </c>
      <c r="G108" s="263">
        <v>85</v>
      </c>
      <c r="H108" s="266">
        <v>102</v>
      </c>
      <c r="I108" s="263">
        <v>38</v>
      </c>
      <c r="J108" s="263">
        <v>64</v>
      </c>
      <c r="K108" s="266">
        <v>144</v>
      </c>
      <c r="L108" s="263">
        <v>42</v>
      </c>
      <c r="M108" s="263">
        <v>102</v>
      </c>
      <c r="N108" s="266">
        <v>70</v>
      </c>
      <c r="O108" s="263">
        <v>14</v>
      </c>
      <c r="P108" s="263">
        <v>56</v>
      </c>
      <c r="Q108" s="266">
        <v>236</v>
      </c>
      <c r="R108" s="263">
        <v>65</v>
      </c>
      <c r="S108" s="263">
        <v>171</v>
      </c>
      <c r="T108" s="266">
        <v>336</v>
      </c>
      <c r="U108" s="263">
        <v>73</v>
      </c>
      <c r="V108" s="263">
        <v>263</v>
      </c>
      <c r="W108" s="266">
        <v>106</v>
      </c>
      <c r="X108" s="263">
        <v>32</v>
      </c>
      <c r="Y108" s="263">
        <v>74</v>
      </c>
      <c r="Z108" s="266">
        <v>102</v>
      </c>
      <c r="AA108" s="263">
        <v>29</v>
      </c>
      <c r="AB108" s="263">
        <v>73</v>
      </c>
      <c r="AC108" s="266">
        <v>83</v>
      </c>
      <c r="AD108" s="263">
        <v>17</v>
      </c>
      <c r="AE108" s="263">
        <v>66</v>
      </c>
      <c r="AF108" s="266">
        <v>160</v>
      </c>
      <c r="AG108" s="263">
        <v>54</v>
      </c>
      <c r="AH108" s="263">
        <v>106</v>
      </c>
      <c r="AI108" s="266">
        <v>225</v>
      </c>
      <c r="AJ108" s="263">
        <v>56</v>
      </c>
      <c r="AK108" s="263">
        <v>169</v>
      </c>
      <c r="AL108" s="266">
        <v>74</v>
      </c>
      <c r="AM108" s="263">
        <v>19</v>
      </c>
      <c r="AN108" s="263">
        <v>55</v>
      </c>
      <c r="AO108" s="266">
        <v>238</v>
      </c>
      <c r="AP108" s="263">
        <v>67</v>
      </c>
      <c r="AQ108" s="263">
        <v>171</v>
      </c>
      <c r="AR108" s="266">
        <v>193</v>
      </c>
      <c r="AS108" s="263">
        <v>46</v>
      </c>
      <c r="AT108" s="263">
        <v>147</v>
      </c>
      <c r="AU108" s="266">
        <v>93</v>
      </c>
      <c r="AV108" s="263">
        <v>17</v>
      </c>
      <c r="AW108" s="263">
        <v>76</v>
      </c>
      <c r="AX108" s="266">
        <v>98</v>
      </c>
      <c r="AY108" s="263">
        <v>27</v>
      </c>
      <c r="AZ108" s="263">
        <v>71</v>
      </c>
      <c r="BA108" s="266">
        <v>69</v>
      </c>
      <c r="BB108" s="263">
        <v>14</v>
      </c>
      <c r="BC108" s="263">
        <v>55</v>
      </c>
      <c r="BD108" s="266">
        <v>122</v>
      </c>
      <c r="BE108" s="263">
        <v>25</v>
      </c>
      <c r="BF108" s="263">
        <v>97</v>
      </c>
      <c r="BG108" s="266">
        <v>99</v>
      </c>
      <c r="BH108" s="263">
        <v>25</v>
      </c>
      <c r="BI108" s="263">
        <v>74</v>
      </c>
      <c r="BJ108" s="266">
        <v>127</v>
      </c>
      <c r="BK108" s="263">
        <v>39</v>
      </c>
      <c r="BL108" s="263">
        <v>88</v>
      </c>
      <c r="BM108" s="266">
        <v>143</v>
      </c>
      <c r="BN108" s="263">
        <v>37</v>
      </c>
      <c r="BO108" s="268">
        <v>106</v>
      </c>
    </row>
    <row r="109" spans="1:67" s="256" customFormat="1" ht="14.25" customHeight="1" x14ac:dyDescent="0.25">
      <c r="A109" s="233" t="s">
        <v>445</v>
      </c>
      <c r="B109" s="269">
        <v>843</v>
      </c>
      <c r="C109" s="270">
        <v>253</v>
      </c>
      <c r="D109" s="271">
        <v>590</v>
      </c>
      <c r="E109" s="269">
        <v>40</v>
      </c>
      <c r="F109" s="270">
        <v>15</v>
      </c>
      <c r="G109" s="270">
        <v>25</v>
      </c>
      <c r="H109" s="269">
        <v>31</v>
      </c>
      <c r="I109" s="270">
        <v>10</v>
      </c>
      <c r="J109" s="270">
        <v>21</v>
      </c>
      <c r="K109" s="269">
        <v>52</v>
      </c>
      <c r="L109" s="270">
        <v>16</v>
      </c>
      <c r="M109" s="270">
        <v>36</v>
      </c>
      <c r="N109" s="269">
        <v>24</v>
      </c>
      <c r="O109" s="270">
        <v>3</v>
      </c>
      <c r="P109" s="270">
        <v>21</v>
      </c>
      <c r="Q109" s="269">
        <v>66</v>
      </c>
      <c r="R109" s="270">
        <v>26</v>
      </c>
      <c r="S109" s="270">
        <v>40</v>
      </c>
      <c r="T109" s="269">
        <v>91</v>
      </c>
      <c r="U109" s="270">
        <v>26</v>
      </c>
      <c r="V109" s="270">
        <v>65</v>
      </c>
      <c r="W109" s="269">
        <v>23</v>
      </c>
      <c r="X109" s="270">
        <v>6</v>
      </c>
      <c r="Y109" s="270">
        <v>17</v>
      </c>
      <c r="Z109" s="269">
        <v>30</v>
      </c>
      <c r="AA109" s="270">
        <v>6</v>
      </c>
      <c r="AB109" s="270">
        <v>24</v>
      </c>
      <c r="AC109" s="269">
        <v>19</v>
      </c>
      <c r="AD109" s="270">
        <v>2</v>
      </c>
      <c r="AE109" s="270">
        <v>17</v>
      </c>
      <c r="AF109" s="269">
        <v>45</v>
      </c>
      <c r="AG109" s="270">
        <v>20</v>
      </c>
      <c r="AH109" s="270">
        <v>25</v>
      </c>
      <c r="AI109" s="269">
        <v>73</v>
      </c>
      <c r="AJ109" s="270">
        <v>19</v>
      </c>
      <c r="AK109" s="270">
        <v>54</v>
      </c>
      <c r="AL109" s="269">
        <v>25</v>
      </c>
      <c r="AM109" s="270">
        <v>6</v>
      </c>
      <c r="AN109" s="270">
        <v>19</v>
      </c>
      <c r="AO109" s="269">
        <v>62</v>
      </c>
      <c r="AP109" s="270">
        <v>25</v>
      </c>
      <c r="AQ109" s="270">
        <v>37</v>
      </c>
      <c r="AR109" s="269">
        <v>46</v>
      </c>
      <c r="AS109" s="270">
        <v>15</v>
      </c>
      <c r="AT109" s="270">
        <v>31</v>
      </c>
      <c r="AU109" s="269">
        <v>36</v>
      </c>
      <c r="AV109" s="270">
        <v>9</v>
      </c>
      <c r="AW109" s="270">
        <v>27</v>
      </c>
      <c r="AX109" s="269">
        <v>25</v>
      </c>
      <c r="AY109" s="270">
        <v>7</v>
      </c>
      <c r="AZ109" s="270">
        <v>18</v>
      </c>
      <c r="BA109" s="269">
        <v>12</v>
      </c>
      <c r="BB109" s="270">
        <v>3</v>
      </c>
      <c r="BC109" s="270">
        <v>9</v>
      </c>
      <c r="BD109" s="269">
        <v>33</v>
      </c>
      <c r="BE109" s="270">
        <v>8</v>
      </c>
      <c r="BF109" s="270">
        <v>25</v>
      </c>
      <c r="BG109" s="269">
        <v>33</v>
      </c>
      <c r="BH109" s="270">
        <v>10</v>
      </c>
      <c r="BI109" s="270">
        <v>23</v>
      </c>
      <c r="BJ109" s="269">
        <v>37</v>
      </c>
      <c r="BK109" s="270">
        <v>12</v>
      </c>
      <c r="BL109" s="270">
        <v>25</v>
      </c>
      <c r="BM109" s="269">
        <v>40</v>
      </c>
      <c r="BN109" s="270">
        <v>9</v>
      </c>
      <c r="BO109" s="272">
        <v>31</v>
      </c>
    </row>
    <row r="110" spans="1:67" s="256" customFormat="1" ht="14.25" customHeight="1" x14ac:dyDescent="0.25">
      <c r="A110" s="233" t="s">
        <v>446</v>
      </c>
      <c r="B110" s="269">
        <v>620</v>
      </c>
      <c r="C110" s="270">
        <v>153</v>
      </c>
      <c r="D110" s="271">
        <v>467</v>
      </c>
      <c r="E110" s="269">
        <v>40</v>
      </c>
      <c r="F110" s="270">
        <v>16</v>
      </c>
      <c r="G110" s="270">
        <v>24</v>
      </c>
      <c r="H110" s="269">
        <v>28</v>
      </c>
      <c r="I110" s="270">
        <v>11</v>
      </c>
      <c r="J110" s="270">
        <v>17</v>
      </c>
      <c r="K110" s="269">
        <v>26</v>
      </c>
      <c r="L110" s="270">
        <v>6</v>
      </c>
      <c r="M110" s="270">
        <v>20</v>
      </c>
      <c r="N110" s="269">
        <v>14</v>
      </c>
      <c r="O110" s="270">
        <v>2</v>
      </c>
      <c r="P110" s="270">
        <v>12</v>
      </c>
      <c r="Q110" s="269">
        <v>56</v>
      </c>
      <c r="R110" s="270">
        <v>18</v>
      </c>
      <c r="S110" s="270">
        <v>38</v>
      </c>
      <c r="T110" s="269">
        <v>64</v>
      </c>
      <c r="U110" s="270">
        <v>14</v>
      </c>
      <c r="V110" s="270">
        <v>50</v>
      </c>
      <c r="W110" s="269">
        <v>22</v>
      </c>
      <c r="X110" s="270">
        <v>4</v>
      </c>
      <c r="Y110" s="270">
        <v>18</v>
      </c>
      <c r="Z110" s="269">
        <v>24</v>
      </c>
      <c r="AA110" s="270">
        <v>5</v>
      </c>
      <c r="AB110" s="270">
        <v>19</v>
      </c>
      <c r="AC110" s="269">
        <v>16</v>
      </c>
      <c r="AD110" s="270">
        <v>4</v>
      </c>
      <c r="AE110" s="270">
        <v>12</v>
      </c>
      <c r="AF110" s="269">
        <v>36</v>
      </c>
      <c r="AG110" s="270">
        <v>11</v>
      </c>
      <c r="AH110" s="270">
        <v>25</v>
      </c>
      <c r="AI110" s="269">
        <v>40</v>
      </c>
      <c r="AJ110" s="270">
        <v>9</v>
      </c>
      <c r="AK110" s="270">
        <v>31</v>
      </c>
      <c r="AL110" s="269">
        <v>14</v>
      </c>
      <c r="AM110" s="270">
        <v>4</v>
      </c>
      <c r="AN110" s="270">
        <v>10</v>
      </c>
      <c r="AO110" s="269">
        <v>50</v>
      </c>
      <c r="AP110" s="270">
        <v>11</v>
      </c>
      <c r="AQ110" s="270">
        <v>39</v>
      </c>
      <c r="AR110" s="269">
        <v>45</v>
      </c>
      <c r="AS110" s="270">
        <v>8</v>
      </c>
      <c r="AT110" s="270">
        <v>37</v>
      </c>
      <c r="AU110" s="269">
        <v>17</v>
      </c>
      <c r="AV110" s="270">
        <v>2</v>
      </c>
      <c r="AW110" s="270">
        <v>15</v>
      </c>
      <c r="AX110" s="269">
        <v>18</v>
      </c>
      <c r="AY110" s="270">
        <v>3</v>
      </c>
      <c r="AZ110" s="270">
        <v>15</v>
      </c>
      <c r="BA110" s="269">
        <v>18</v>
      </c>
      <c r="BB110" s="270">
        <v>1</v>
      </c>
      <c r="BC110" s="270">
        <v>17</v>
      </c>
      <c r="BD110" s="269">
        <v>25</v>
      </c>
      <c r="BE110" s="270">
        <v>6</v>
      </c>
      <c r="BF110" s="270">
        <v>19</v>
      </c>
      <c r="BG110" s="269">
        <v>17</v>
      </c>
      <c r="BH110" s="270">
        <v>5</v>
      </c>
      <c r="BI110" s="270">
        <v>12</v>
      </c>
      <c r="BJ110" s="269">
        <v>21</v>
      </c>
      <c r="BK110" s="270">
        <v>4</v>
      </c>
      <c r="BL110" s="270">
        <v>17</v>
      </c>
      <c r="BM110" s="269">
        <v>29</v>
      </c>
      <c r="BN110" s="270">
        <v>9</v>
      </c>
      <c r="BO110" s="272">
        <v>20</v>
      </c>
    </row>
    <row r="111" spans="1:67" s="256" customFormat="1" ht="14.25" customHeight="1" x14ac:dyDescent="0.25">
      <c r="A111" s="233" t="s">
        <v>447</v>
      </c>
      <c r="B111" s="269">
        <v>624</v>
      </c>
      <c r="C111" s="270">
        <v>176</v>
      </c>
      <c r="D111" s="271">
        <v>448</v>
      </c>
      <c r="E111" s="269">
        <v>20</v>
      </c>
      <c r="F111" s="270">
        <v>8</v>
      </c>
      <c r="G111" s="270">
        <v>12</v>
      </c>
      <c r="H111" s="269">
        <v>13</v>
      </c>
      <c r="I111" s="270">
        <v>8</v>
      </c>
      <c r="J111" s="270">
        <v>5</v>
      </c>
      <c r="K111" s="269">
        <v>28</v>
      </c>
      <c r="L111" s="270">
        <v>10</v>
      </c>
      <c r="M111" s="270">
        <v>18</v>
      </c>
      <c r="N111" s="269">
        <v>11</v>
      </c>
      <c r="O111" s="270">
        <v>3</v>
      </c>
      <c r="P111" s="270">
        <v>8</v>
      </c>
      <c r="Q111" s="269">
        <v>45</v>
      </c>
      <c r="R111" s="270">
        <v>5</v>
      </c>
      <c r="S111" s="270">
        <v>40</v>
      </c>
      <c r="T111" s="269">
        <v>79</v>
      </c>
      <c r="U111" s="270">
        <v>21</v>
      </c>
      <c r="V111" s="270">
        <v>58</v>
      </c>
      <c r="W111" s="269">
        <v>27</v>
      </c>
      <c r="X111" s="270">
        <v>8</v>
      </c>
      <c r="Y111" s="270">
        <v>19</v>
      </c>
      <c r="Z111" s="269">
        <v>22</v>
      </c>
      <c r="AA111" s="270">
        <v>9</v>
      </c>
      <c r="AB111" s="270">
        <v>13</v>
      </c>
      <c r="AC111" s="269">
        <v>20</v>
      </c>
      <c r="AD111" s="270">
        <v>4</v>
      </c>
      <c r="AE111" s="270">
        <v>16</v>
      </c>
      <c r="AF111" s="269">
        <v>36</v>
      </c>
      <c r="AG111" s="270">
        <v>13</v>
      </c>
      <c r="AH111" s="270">
        <v>23</v>
      </c>
      <c r="AI111" s="269">
        <v>52</v>
      </c>
      <c r="AJ111" s="270">
        <v>10</v>
      </c>
      <c r="AK111" s="270">
        <v>42</v>
      </c>
      <c r="AL111" s="269">
        <v>17</v>
      </c>
      <c r="AM111" s="270">
        <v>4</v>
      </c>
      <c r="AN111" s="270">
        <v>13</v>
      </c>
      <c r="AO111" s="269">
        <v>45</v>
      </c>
      <c r="AP111" s="270">
        <v>11</v>
      </c>
      <c r="AQ111" s="270">
        <v>34</v>
      </c>
      <c r="AR111" s="269">
        <v>43</v>
      </c>
      <c r="AS111" s="270">
        <v>13</v>
      </c>
      <c r="AT111" s="270">
        <v>30</v>
      </c>
      <c r="AU111" s="269">
        <v>14</v>
      </c>
      <c r="AV111" s="270">
        <v>5</v>
      </c>
      <c r="AW111" s="270">
        <v>9</v>
      </c>
      <c r="AX111" s="269">
        <v>19</v>
      </c>
      <c r="AY111" s="270">
        <v>8</v>
      </c>
      <c r="AZ111" s="270">
        <v>11</v>
      </c>
      <c r="BA111" s="269">
        <v>23</v>
      </c>
      <c r="BB111" s="270">
        <v>6</v>
      </c>
      <c r="BC111" s="270">
        <v>17</v>
      </c>
      <c r="BD111" s="269">
        <v>28</v>
      </c>
      <c r="BE111" s="270">
        <v>4</v>
      </c>
      <c r="BF111" s="270">
        <v>24</v>
      </c>
      <c r="BG111" s="269">
        <v>23</v>
      </c>
      <c r="BH111" s="270">
        <v>5</v>
      </c>
      <c r="BI111" s="270">
        <v>18</v>
      </c>
      <c r="BJ111" s="269">
        <v>34</v>
      </c>
      <c r="BK111" s="270">
        <v>13</v>
      </c>
      <c r="BL111" s="270">
        <v>21</v>
      </c>
      <c r="BM111" s="269">
        <v>25</v>
      </c>
      <c r="BN111" s="270">
        <v>8</v>
      </c>
      <c r="BO111" s="272">
        <v>17</v>
      </c>
    </row>
    <row r="112" spans="1:67" s="256" customFormat="1" ht="14.25" customHeight="1" x14ac:dyDescent="0.25">
      <c r="A112" s="233" t="s">
        <v>448</v>
      </c>
      <c r="B112" s="269">
        <v>532</v>
      </c>
      <c r="C112" s="270">
        <v>138</v>
      </c>
      <c r="D112" s="271">
        <v>394</v>
      </c>
      <c r="E112" s="269">
        <v>13</v>
      </c>
      <c r="F112" s="270">
        <v>3</v>
      </c>
      <c r="G112" s="270">
        <v>10</v>
      </c>
      <c r="H112" s="269">
        <v>21</v>
      </c>
      <c r="I112" s="270">
        <v>7</v>
      </c>
      <c r="J112" s="270">
        <v>14</v>
      </c>
      <c r="K112" s="269">
        <v>23</v>
      </c>
      <c r="L112" s="270">
        <v>5</v>
      </c>
      <c r="M112" s="270">
        <v>18</v>
      </c>
      <c r="N112" s="269">
        <v>14</v>
      </c>
      <c r="O112" s="270">
        <v>5</v>
      </c>
      <c r="P112" s="270">
        <v>9</v>
      </c>
      <c r="Q112" s="269">
        <v>30</v>
      </c>
      <c r="R112" s="270">
        <v>8</v>
      </c>
      <c r="S112" s="270">
        <v>22</v>
      </c>
      <c r="T112" s="269">
        <v>63</v>
      </c>
      <c r="U112" s="270">
        <v>10</v>
      </c>
      <c r="V112" s="270">
        <v>53</v>
      </c>
      <c r="W112" s="269">
        <v>21</v>
      </c>
      <c r="X112" s="270">
        <v>7</v>
      </c>
      <c r="Y112" s="270">
        <v>14</v>
      </c>
      <c r="Z112" s="269">
        <v>18</v>
      </c>
      <c r="AA112" s="270">
        <v>7</v>
      </c>
      <c r="AB112" s="270">
        <v>11</v>
      </c>
      <c r="AC112" s="269">
        <v>18</v>
      </c>
      <c r="AD112" s="270">
        <v>6</v>
      </c>
      <c r="AE112" s="270">
        <v>12</v>
      </c>
      <c r="AF112" s="269">
        <v>28</v>
      </c>
      <c r="AG112" s="270">
        <v>8</v>
      </c>
      <c r="AH112" s="270">
        <v>20</v>
      </c>
      <c r="AI112" s="269">
        <v>37</v>
      </c>
      <c r="AJ112" s="270">
        <v>14</v>
      </c>
      <c r="AK112" s="270">
        <v>23</v>
      </c>
      <c r="AL112" s="269">
        <v>11</v>
      </c>
      <c r="AM112" s="270">
        <v>2</v>
      </c>
      <c r="AN112" s="270">
        <v>9</v>
      </c>
      <c r="AO112" s="269">
        <v>49</v>
      </c>
      <c r="AP112" s="270">
        <v>12</v>
      </c>
      <c r="AQ112" s="270">
        <v>37</v>
      </c>
      <c r="AR112" s="269">
        <v>42</v>
      </c>
      <c r="AS112" s="270">
        <v>8</v>
      </c>
      <c r="AT112" s="270">
        <v>34</v>
      </c>
      <c r="AU112" s="269">
        <v>14</v>
      </c>
      <c r="AV112" s="270">
        <v>0</v>
      </c>
      <c r="AW112" s="270">
        <v>14</v>
      </c>
      <c r="AX112" s="269">
        <v>28</v>
      </c>
      <c r="AY112" s="270">
        <v>9</v>
      </c>
      <c r="AZ112" s="270">
        <v>19</v>
      </c>
      <c r="BA112" s="269">
        <v>12</v>
      </c>
      <c r="BB112" s="270">
        <v>4</v>
      </c>
      <c r="BC112" s="270">
        <v>8</v>
      </c>
      <c r="BD112" s="269">
        <v>25</v>
      </c>
      <c r="BE112" s="270">
        <v>5</v>
      </c>
      <c r="BF112" s="270">
        <v>20</v>
      </c>
      <c r="BG112" s="269">
        <v>11</v>
      </c>
      <c r="BH112" s="270">
        <v>4</v>
      </c>
      <c r="BI112" s="270">
        <v>7</v>
      </c>
      <c r="BJ112" s="269">
        <v>27</v>
      </c>
      <c r="BK112" s="270">
        <v>8</v>
      </c>
      <c r="BL112" s="270">
        <v>19</v>
      </c>
      <c r="BM112" s="269">
        <v>27</v>
      </c>
      <c r="BN112" s="270">
        <v>6</v>
      </c>
      <c r="BO112" s="272">
        <v>21</v>
      </c>
    </row>
    <row r="113" spans="1:67" s="256" customFormat="1" ht="14.25" customHeight="1" x14ac:dyDescent="0.25">
      <c r="A113" s="233" t="s">
        <v>449</v>
      </c>
      <c r="B113" s="269">
        <v>332</v>
      </c>
      <c r="C113" s="270">
        <v>62</v>
      </c>
      <c r="D113" s="271">
        <v>270</v>
      </c>
      <c r="E113" s="269">
        <v>18</v>
      </c>
      <c r="F113" s="270">
        <v>4</v>
      </c>
      <c r="G113" s="270">
        <v>14</v>
      </c>
      <c r="H113" s="269">
        <v>9</v>
      </c>
      <c r="I113" s="270">
        <v>2</v>
      </c>
      <c r="J113" s="270">
        <v>7</v>
      </c>
      <c r="K113" s="269">
        <v>15</v>
      </c>
      <c r="L113" s="270">
        <v>5</v>
      </c>
      <c r="M113" s="270">
        <v>10</v>
      </c>
      <c r="N113" s="269">
        <v>7</v>
      </c>
      <c r="O113" s="270">
        <v>1</v>
      </c>
      <c r="P113" s="270">
        <v>6</v>
      </c>
      <c r="Q113" s="269">
        <v>39</v>
      </c>
      <c r="R113" s="270">
        <v>8</v>
      </c>
      <c r="S113" s="270">
        <v>31</v>
      </c>
      <c r="T113" s="269">
        <v>39</v>
      </c>
      <c r="U113" s="270">
        <v>2</v>
      </c>
      <c r="V113" s="270">
        <v>37</v>
      </c>
      <c r="W113" s="269">
        <v>13</v>
      </c>
      <c r="X113" s="270">
        <v>7</v>
      </c>
      <c r="Y113" s="270">
        <v>6</v>
      </c>
      <c r="Z113" s="269">
        <v>8</v>
      </c>
      <c r="AA113" s="270">
        <v>2</v>
      </c>
      <c r="AB113" s="270">
        <v>6</v>
      </c>
      <c r="AC113" s="269">
        <v>10</v>
      </c>
      <c r="AD113" s="270">
        <v>1</v>
      </c>
      <c r="AE113" s="270">
        <v>9</v>
      </c>
      <c r="AF113" s="269">
        <v>15</v>
      </c>
      <c r="AG113" s="270">
        <v>2</v>
      </c>
      <c r="AH113" s="270">
        <v>13</v>
      </c>
      <c r="AI113" s="269">
        <v>23</v>
      </c>
      <c r="AJ113" s="270">
        <v>4</v>
      </c>
      <c r="AK113" s="270">
        <v>19</v>
      </c>
      <c r="AL113" s="269">
        <v>7</v>
      </c>
      <c r="AM113" s="270">
        <v>3</v>
      </c>
      <c r="AN113" s="270">
        <v>4</v>
      </c>
      <c r="AO113" s="269">
        <v>32</v>
      </c>
      <c r="AP113" s="270">
        <v>8</v>
      </c>
      <c r="AQ113" s="270">
        <v>24</v>
      </c>
      <c r="AR113" s="269">
        <v>17</v>
      </c>
      <c r="AS113" s="270">
        <v>2</v>
      </c>
      <c r="AT113" s="270">
        <v>15</v>
      </c>
      <c r="AU113" s="269">
        <v>12</v>
      </c>
      <c r="AV113" s="270">
        <v>1</v>
      </c>
      <c r="AW113" s="270">
        <v>11</v>
      </c>
      <c r="AX113" s="269">
        <v>8</v>
      </c>
      <c r="AY113" s="270">
        <v>0</v>
      </c>
      <c r="AZ113" s="270">
        <v>8</v>
      </c>
      <c r="BA113" s="269">
        <v>4</v>
      </c>
      <c r="BB113" s="270">
        <v>0</v>
      </c>
      <c r="BC113" s="270">
        <v>4</v>
      </c>
      <c r="BD113" s="269">
        <v>11</v>
      </c>
      <c r="BE113" s="270">
        <v>2</v>
      </c>
      <c r="BF113" s="270">
        <v>9</v>
      </c>
      <c r="BG113" s="269">
        <v>15</v>
      </c>
      <c r="BH113" s="270">
        <v>1</v>
      </c>
      <c r="BI113" s="270">
        <v>14</v>
      </c>
      <c r="BJ113" s="269">
        <v>8</v>
      </c>
      <c r="BK113" s="270">
        <v>2</v>
      </c>
      <c r="BL113" s="270">
        <v>6</v>
      </c>
      <c r="BM113" s="269">
        <v>22</v>
      </c>
      <c r="BN113" s="270">
        <v>5</v>
      </c>
      <c r="BO113" s="272">
        <v>17</v>
      </c>
    </row>
    <row r="114" spans="1:67" s="256" customFormat="1" ht="14.25" customHeight="1" x14ac:dyDescent="0.25">
      <c r="A114" s="238" t="s">
        <v>130</v>
      </c>
      <c r="B114" s="266">
        <v>997</v>
      </c>
      <c r="C114" s="263">
        <v>180</v>
      </c>
      <c r="D114" s="267">
        <v>817</v>
      </c>
      <c r="E114" s="266">
        <v>33</v>
      </c>
      <c r="F114" s="263">
        <v>9</v>
      </c>
      <c r="G114" s="263">
        <v>24</v>
      </c>
      <c r="H114" s="266">
        <v>36</v>
      </c>
      <c r="I114" s="263">
        <v>7</v>
      </c>
      <c r="J114" s="263">
        <v>29</v>
      </c>
      <c r="K114" s="266">
        <v>41</v>
      </c>
      <c r="L114" s="263">
        <v>6</v>
      </c>
      <c r="M114" s="263">
        <v>35</v>
      </c>
      <c r="N114" s="266">
        <v>19</v>
      </c>
      <c r="O114" s="263">
        <v>5</v>
      </c>
      <c r="P114" s="263">
        <v>14</v>
      </c>
      <c r="Q114" s="266">
        <v>76</v>
      </c>
      <c r="R114" s="263">
        <v>9</v>
      </c>
      <c r="S114" s="263">
        <v>67</v>
      </c>
      <c r="T114" s="266">
        <v>114</v>
      </c>
      <c r="U114" s="263">
        <v>15</v>
      </c>
      <c r="V114" s="263">
        <v>99</v>
      </c>
      <c r="W114" s="266">
        <v>34</v>
      </c>
      <c r="X114" s="263">
        <v>7</v>
      </c>
      <c r="Y114" s="263">
        <v>27</v>
      </c>
      <c r="Z114" s="266">
        <v>32</v>
      </c>
      <c r="AA114" s="263">
        <v>10</v>
      </c>
      <c r="AB114" s="263">
        <v>22</v>
      </c>
      <c r="AC114" s="266">
        <v>33</v>
      </c>
      <c r="AD114" s="263">
        <v>5</v>
      </c>
      <c r="AE114" s="263">
        <v>28</v>
      </c>
      <c r="AF114" s="266">
        <v>55</v>
      </c>
      <c r="AG114" s="263">
        <v>11</v>
      </c>
      <c r="AH114" s="263">
        <v>44</v>
      </c>
      <c r="AI114" s="266">
        <v>74</v>
      </c>
      <c r="AJ114" s="263">
        <v>12</v>
      </c>
      <c r="AK114" s="263">
        <v>62</v>
      </c>
      <c r="AL114" s="266">
        <v>22</v>
      </c>
      <c r="AM114" s="263">
        <v>3</v>
      </c>
      <c r="AN114" s="263">
        <v>19</v>
      </c>
      <c r="AO114" s="266">
        <v>77</v>
      </c>
      <c r="AP114" s="263">
        <v>23</v>
      </c>
      <c r="AQ114" s="263">
        <v>54</v>
      </c>
      <c r="AR114" s="266">
        <v>77</v>
      </c>
      <c r="AS114" s="263">
        <v>11</v>
      </c>
      <c r="AT114" s="263">
        <v>66</v>
      </c>
      <c r="AU114" s="266">
        <v>36</v>
      </c>
      <c r="AV114" s="263">
        <v>5</v>
      </c>
      <c r="AW114" s="263">
        <v>31</v>
      </c>
      <c r="AX114" s="266">
        <v>44</v>
      </c>
      <c r="AY114" s="263">
        <v>5</v>
      </c>
      <c r="AZ114" s="263">
        <v>39</v>
      </c>
      <c r="BA114" s="266">
        <v>19</v>
      </c>
      <c r="BB114" s="263">
        <v>0</v>
      </c>
      <c r="BC114" s="263">
        <v>19</v>
      </c>
      <c r="BD114" s="266">
        <v>44</v>
      </c>
      <c r="BE114" s="263">
        <v>12</v>
      </c>
      <c r="BF114" s="263">
        <v>32</v>
      </c>
      <c r="BG114" s="266">
        <v>50</v>
      </c>
      <c r="BH114" s="263">
        <v>10</v>
      </c>
      <c r="BI114" s="263">
        <v>40</v>
      </c>
      <c r="BJ114" s="266">
        <v>33</v>
      </c>
      <c r="BK114" s="263">
        <v>9</v>
      </c>
      <c r="BL114" s="263">
        <v>24</v>
      </c>
      <c r="BM114" s="266">
        <v>48</v>
      </c>
      <c r="BN114" s="263">
        <v>6</v>
      </c>
      <c r="BO114" s="268">
        <v>42</v>
      </c>
    </row>
    <row r="115" spans="1:67" s="256" customFormat="1" ht="14.25" customHeight="1" x14ac:dyDescent="0.25">
      <c r="A115" s="233" t="s">
        <v>450</v>
      </c>
      <c r="B115" s="269">
        <v>311</v>
      </c>
      <c r="C115" s="270">
        <v>61</v>
      </c>
      <c r="D115" s="271">
        <v>250</v>
      </c>
      <c r="E115" s="269">
        <v>9</v>
      </c>
      <c r="F115" s="270">
        <v>4</v>
      </c>
      <c r="G115" s="270">
        <v>5</v>
      </c>
      <c r="H115" s="269">
        <v>12</v>
      </c>
      <c r="I115" s="270">
        <v>1</v>
      </c>
      <c r="J115" s="270">
        <v>11</v>
      </c>
      <c r="K115" s="269">
        <v>15</v>
      </c>
      <c r="L115" s="270">
        <v>3</v>
      </c>
      <c r="M115" s="270">
        <v>12</v>
      </c>
      <c r="N115" s="269">
        <v>4</v>
      </c>
      <c r="O115" s="270">
        <v>1</v>
      </c>
      <c r="P115" s="270">
        <v>3</v>
      </c>
      <c r="Q115" s="269">
        <v>25</v>
      </c>
      <c r="R115" s="270">
        <v>5</v>
      </c>
      <c r="S115" s="270">
        <v>20</v>
      </c>
      <c r="T115" s="269">
        <v>35</v>
      </c>
      <c r="U115" s="270">
        <v>5</v>
      </c>
      <c r="V115" s="270">
        <v>30</v>
      </c>
      <c r="W115" s="269">
        <v>13</v>
      </c>
      <c r="X115" s="270">
        <v>2</v>
      </c>
      <c r="Y115" s="270">
        <v>11</v>
      </c>
      <c r="Z115" s="269">
        <v>6</v>
      </c>
      <c r="AA115" s="270">
        <v>3</v>
      </c>
      <c r="AB115" s="270">
        <v>3</v>
      </c>
      <c r="AC115" s="269">
        <v>13</v>
      </c>
      <c r="AD115" s="270">
        <v>0</v>
      </c>
      <c r="AE115" s="270">
        <v>13</v>
      </c>
      <c r="AF115" s="269">
        <v>15</v>
      </c>
      <c r="AG115" s="270">
        <v>4</v>
      </c>
      <c r="AH115" s="270">
        <v>11</v>
      </c>
      <c r="AI115" s="269">
        <v>28</v>
      </c>
      <c r="AJ115" s="270">
        <v>3</v>
      </c>
      <c r="AK115" s="270">
        <v>25</v>
      </c>
      <c r="AL115" s="269">
        <v>3</v>
      </c>
      <c r="AM115" s="270">
        <v>1</v>
      </c>
      <c r="AN115" s="270">
        <v>2</v>
      </c>
      <c r="AO115" s="269">
        <v>25</v>
      </c>
      <c r="AP115" s="270">
        <v>8</v>
      </c>
      <c r="AQ115" s="270">
        <v>17</v>
      </c>
      <c r="AR115" s="269">
        <v>20</v>
      </c>
      <c r="AS115" s="270">
        <v>0</v>
      </c>
      <c r="AT115" s="270">
        <v>20</v>
      </c>
      <c r="AU115" s="269">
        <v>10</v>
      </c>
      <c r="AV115" s="270">
        <v>3</v>
      </c>
      <c r="AW115" s="270">
        <v>7</v>
      </c>
      <c r="AX115" s="269">
        <v>13</v>
      </c>
      <c r="AY115" s="270">
        <v>3</v>
      </c>
      <c r="AZ115" s="270">
        <v>10</v>
      </c>
      <c r="BA115" s="269">
        <v>6</v>
      </c>
      <c r="BB115" s="270">
        <v>0</v>
      </c>
      <c r="BC115" s="270">
        <v>6</v>
      </c>
      <c r="BD115" s="269">
        <v>15</v>
      </c>
      <c r="BE115" s="270">
        <v>5</v>
      </c>
      <c r="BF115" s="270">
        <v>10</v>
      </c>
      <c r="BG115" s="269">
        <v>18</v>
      </c>
      <c r="BH115" s="270">
        <v>5</v>
      </c>
      <c r="BI115" s="270">
        <v>13</v>
      </c>
      <c r="BJ115" s="269">
        <v>6</v>
      </c>
      <c r="BK115" s="270">
        <v>1</v>
      </c>
      <c r="BL115" s="270">
        <v>5</v>
      </c>
      <c r="BM115" s="269">
        <v>20</v>
      </c>
      <c r="BN115" s="270">
        <v>4</v>
      </c>
      <c r="BO115" s="272">
        <v>16</v>
      </c>
    </row>
    <row r="116" spans="1:67" s="256" customFormat="1" ht="14.25" customHeight="1" x14ac:dyDescent="0.25">
      <c r="A116" s="233" t="s">
        <v>451</v>
      </c>
      <c r="B116" s="269">
        <v>217</v>
      </c>
      <c r="C116" s="270">
        <v>36</v>
      </c>
      <c r="D116" s="271">
        <v>181</v>
      </c>
      <c r="E116" s="269">
        <v>10</v>
      </c>
      <c r="F116" s="270">
        <v>2</v>
      </c>
      <c r="G116" s="270">
        <v>8</v>
      </c>
      <c r="H116" s="269">
        <v>8</v>
      </c>
      <c r="I116" s="270">
        <v>2</v>
      </c>
      <c r="J116" s="270">
        <v>6</v>
      </c>
      <c r="K116" s="269">
        <v>6</v>
      </c>
      <c r="L116" s="270">
        <v>0</v>
      </c>
      <c r="M116" s="270">
        <v>6</v>
      </c>
      <c r="N116" s="269">
        <v>4</v>
      </c>
      <c r="O116" s="270">
        <v>0</v>
      </c>
      <c r="P116" s="270">
        <v>4</v>
      </c>
      <c r="Q116" s="269">
        <v>17</v>
      </c>
      <c r="R116" s="270">
        <v>2</v>
      </c>
      <c r="S116" s="270">
        <v>15</v>
      </c>
      <c r="T116" s="269">
        <v>27</v>
      </c>
      <c r="U116" s="270">
        <v>3</v>
      </c>
      <c r="V116" s="270">
        <v>24</v>
      </c>
      <c r="W116" s="269">
        <v>7</v>
      </c>
      <c r="X116" s="270">
        <v>1</v>
      </c>
      <c r="Y116" s="270">
        <v>6</v>
      </c>
      <c r="Z116" s="269">
        <v>10</v>
      </c>
      <c r="AA116" s="270">
        <v>5</v>
      </c>
      <c r="AB116" s="270">
        <v>5</v>
      </c>
      <c r="AC116" s="269">
        <v>4</v>
      </c>
      <c r="AD116" s="270">
        <v>1</v>
      </c>
      <c r="AE116" s="270">
        <v>3</v>
      </c>
      <c r="AF116" s="269">
        <v>11</v>
      </c>
      <c r="AG116" s="270">
        <v>0</v>
      </c>
      <c r="AH116" s="270">
        <v>11</v>
      </c>
      <c r="AI116" s="269">
        <v>18</v>
      </c>
      <c r="AJ116" s="270">
        <v>6</v>
      </c>
      <c r="AK116" s="270">
        <v>12</v>
      </c>
      <c r="AL116" s="269">
        <v>7</v>
      </c>
      <c r="AM116" s="270">
        <v>1</v>
      </c>
      <c r="AN116" s="270">
        <v>6</v>
      </c>
      <c r="AO116" s="269">
        <v>16</v>
      </c>
      <c r="AP116" s="270">
        <v>3</v>
      </c>
      <c r="AQ116" s="270">
        <v>13</v>
      </c>
      <c r="AR116" s="269">
        <v>22</v>
      </c>
      <c r="AS116" s="270">
        <v>4</v>
      </c>
      <c r="AT116" s="270">
        <v>18</v>
      </c>
      <c r="AU116" s="269">
        <v>8</v>
      </c>
      <c r="AV116" s="270">
        <v>0</v>
      </c>
      <c r="AW116" s="270">
        <v>8</v>
      </c>
      <c r="AX116" s="269">
        <v>5</v>
      </c>
      <c r="AY116" s="270">
        <v>1</v>
      </c>
      <c r="AZ116" s="270">
        <v>4</v>
      </c>
      <c r="BA116" s="269">
        <v>4</v>
      </c>
      <c r="BB116" s="270">
        <v>0</v>
      </c>
      <c r="BC116" s="270">
        <v>4</v>
      </c>
      <c r="BD116" s="269">
        <v>4</v>
      </c>
      <c r="BE116" s="270">
        <v>0</v>
      </c>
      <c r="BF116" s="270">
        <v>4</v>
      </c>
      <c r="BG116" s="269">
        <v>11</v>
      </c>
      <c r="BH116" s="270">
        <v>1</v>
      </c>
      <c r="BI116" s="270">
        <v>10</v>
      </c>
      <c r="BJ116" s="269">
        <v>10</v>
      </c>
      <c r="BK116" s="270">
        <v>3</v>
      </c>
      <c r="BL116" s="270">
        <v>7</v>
      </c>
      <c r="BM116" s="269">
        <v>8</v>
      </c>
      <c r="BN116" s="270">
        <v>1</v>
      </c>
      <c r="BO116" s="272">
        <v>7</v>
      </c>
    </row>
    <row r="117" spans="1:67" s="256" customFormat="1" ht="14.25" customHeight="1" x14ac:dyDescent="0.25">
      <c r="A117" s="233" t="s">
        <v>452</v>
      </c>
      <c r="B117" s="269">
        <v>218</v>
      </c>
      <c r="C117" s="270">
        <v>32</v>
      </c>
      <c r="D117" s="271">
        <v>186</v>
      </c>
      <c r="E117" s="269">
        <v>3</v>
      </c>
      <c r="F117" s="270">
        <v>1</v>
      </c>
      <c r="G117" s="270">
        <v>2</v>
      </c>
      <c r="H117" s="269">
        <v>7</v>
      </c>
      <c r="I117" s="270">
        <v>3</v>
      </c>
      <c r="J117" s="270">
        <v>4</v>
      </c>
      <c r="K117" s="269">
        <v>13</v>
      </c>
      <c r="L117" s="270">
        <v>1</v>
      </c>
      <c r="M117" s="270">
        <v>12</v>
      </c>
      <c r="N117" s="269">
        <v>6</v>
      </c>
      <c r="O117" s="270">
        <v>3</v>
      </c>
      <c r="P117" s="270">
        <v>3</v>
      </c>
      <c r="Q117" s="269">
        <v>15</v>
      </c>
      <c r="R117" s="270">
        <v>0</v>
      </c>
      <c r="S117" s="270">
        <v>15</v>
      </c>
      <c r="T117" s="269">
        <v>22</v>
      </c>
      <c r="U117" s="270">
        <v>3</v>
      </c>
      <c r="V117" s="270">
        <v>19</v>
      </c>
      <c r="W117" s="269">
        <v>6</v>
      </c>
      <c r="X117" s="270">
        <v>2</v>
      </c>
      <c r="Y117" s="270">
        <v>4</v>
      </c>
      <c r="Z117" s="269">
        <v>7</v>
      </c>
      <c r="AA117" s="270">
        <v>1</v>
      </c>
      <c r="AB117" s="270">
        <v>6</v>
      </c>
      <c r="AC117" s="269">
        <v>11</v>
      </c>
      <c r="AD117" s="270">
        <v>3</v>
      </c>
      <c r="AE117" s="270">
        <v>8</v>
      </c>
      <c r="AF117" s="269">
        <v>17</v>
      </c>
      <c r="AG117" s="270">
        <v>4</v>
      </c>
      <c r="AH117" s="270">
        <v>13</v>
      </c>
      <c r="AI117" s="269">
        <v>13</v>
      </c>
      <c r="AJ117" s="270">
        <v>0</v>
      </c>
      <c r="AK117" s="270">
        <v>13</v>
      </c>
      <c r="AL117" s="269">
        <v>5</v>
      </c>
      <c r="AM117" s="270">
        <v>1</v>
      </c>
      <c r="AN117" s="270">
        <v>4</v>
      </c>
      <c r="AO117" s="269">
        <v>14</v>
      </c>
      <c r="AP117" s="270">
        <v>3</v>
      </c>
      <c r="AQ117" s="270">
        <v>11</v>
      </c>
      <c r="AR117" s="269">
        <v>15</v>
      </c>
      <c r="AS117" s="270">
        <v>2</v>
      </c>
      <c r="AT117" s="270">
        <v>13</v>
      </c>
      <c r="AU117" s="269">
        <v>10</v>
      </c>
      <c r="AV117" s="270">
        <v>1</v>
      </c>
      <c r="AW117" s="270">
        <v>9</v>
      </c>
      <c r="AX117" s="269">
        <v>14</v>
      </c>
      <c r="AY117" s="270">
        <v>0</v>
      </c>
      <c r="AZ117" s="270">
        <v>14</v>
      </c>
      <c r="BA117" s="269">
        <v>7</v>
      </c>
      <c r="BB117" s="270">
        <v>0</v>
      </c>
      <c r="BC117" s="270">
        <v>7</v>
      </c>
      <c r="BD117" s="269">
        <v>10</v>
      </c>
      <c r="BE117" s="270">
        <v>1</v>
      </c>
      <c r="BF117" s="270">
        <v>9</v>
      </c>
      <c r="BG117" s="269">
        <v>8</v>
      </c>
      <c r="BH117" s="270">
        <v>1</v>
      </c>
      <c r="BI117" s="270">
        <v>7</v>
      </c>
      <c r="BJ117" s="269">
        <v>8</v>
      </c>
      <c r="BK117" s="270">
        <v>2</v>
      </c>
      <c r="BL117" s="270">
        <v>6</v>
      </c>
      <c r="BM117" s="269">
        <v>7</v>
      </c>
      <c r="BN117" s="270">
        <v>0</v>
      </c>
      <c r="BO117" s="272">
        <v>7</v>
      </c>
    </row>
    <row r="118" spans="1:67" s="256" customFormat="1" ht="14.25" customHeight="1" x14ac:dyDescent="0.25">
      <c r="A118" s="233" t="s">
        <v>453</v>
      </c>
      <c r="B118" s="269">
        <v>156</v>
      </c>
      <c r="C118" s="270">
        <v>33</v>
      </c>
      <c r="D118" s="271">
        <v>123</v>
      </c>
      <c r="E118" s="269">
        <v>3</v>
      </c>
      <c r="F118" s="270">
        <v>1</v>
      </c>
      <c r="G118" s="270">
        <v>2</v>
      </c>
      <c r="H118" s="269">
        <v>6</v>
      </c>
      <c r="I118" s="270">
        <v>1</v>
      </c>
      <c r="J118" s="270">
        <v>5</v>
      </c>
      <c r="K118" s="269">
        <v>5</v>
      </c>
      <c r="L118" s="270">
        <v>2</v>
      </c>
      <c r="M118" s="270">
        <v>3</v>
      </c>
      <c r="N118" s="269">
        <v>3</v>
      </c>
      <c r="O118" s="270">
        <v>0</v>
      </c>
      <c r="P118" s="270">
        <v>3</v>
      </c>
      <c r="Q118" s="269">
        <v>16</v>
      </c>
      <c r="R118" s="270">
        <v>2</v>
      </c>
      <c r="S118" s="270">
        <v>14</v>
      </c>
      <c r="T118" s="269">
        <v>17</v>
      </c>
      <c r="U118" s="270">
        <v>4</v>
      </c>
      <c r="V118" s="270">
        <v>13</v>
      </c>
      <c r="W118" s="269">
        <v>5</v>
      </c>
      <c r="X118" s="270">
        <v>1</v>
      </c>
      <c r="Y118" s="270">
        <v>4</v>
      </c>
      <c r="Z118" s="269">
        <v>8</v>
      </c>
      <c r="AA118" s="270">
        <v>1</v>
      </c>
      <c r="AB118" s="270">
        <v>7</v>
      </c>
      <c r="AC118" s="269">
        <v>5</v>
      </c>
      <c r="AD118" s="270">
        <v>1</v>
      </c>
      <c r="AE118" s="270">
        <v>4</v>
      </c>
      <c r="AF118" s="269">
        <v>8</v>
      </c>
      <c r="AG118" s="270">
        <v>3</v>
      </c>
      <c r="AH118" s="270">
        <v>5</v>
      </c>
      <c r="AI118" s="269">
        <v>11</v>
      </c>
      <c r="AJ118" s="270">
        <v>3</v>
      </c>
      <c r="AK118" s="270">
        <v>8</v>
      </c>
      <c r="AL118" s="269">
        <v>4</v>
      </c>
      <c r="AM118" s="270">
        <v>0</v>
      </c>
      <c r="AN118" s="270">
        <v>4</v>
      </c>
      <c r="AO118" s="269">
        <v>12</v>
      </c>
      <c r="AP118" s="270">
        <v>6</v>
      </c>
      <c r="AQ118" s="270">
        <v>6</v>
      </c>
      <c r="AR118" s="269">
        <v>10</v>
      </c>
      <c r="AS118" s="270">
        <v>3</v>
      </c>
      <c r="AT118" s="270">
        <v>7</v>
      </c>
      <c r="AU118" s="269">
        <v>7</v>
      </c>
      <c r="AV118" s="270">
        <v>1</v>
      </c>
      <c r="AW118" s="270">
        <v>6</v>
      </c>
      <c r="AX118" s="269">
        <v>8</v>
      </c>
      <c r="AY118" s="270">
        <v>0</v>
      </c>
      <c r="AZ118" s="270">
        <v>8</v>
      </c>
      <c r="BA118" s="269">
        <v>0</v>
      </c>
      <c r="BB118" s="270">
        <v>0</v>
      </c>
      <c r="BC118" s="270">
        <v>0</v>
      </c>
      <c r="BD118" s="269">
        <v>4</v>
      </c>
      <c r="BE118" s="270">
        <v>1</v>
      </c>
      <c r="BF118" s="270">
        <v>3</v>
      </c>
      <c r="BG118" s="269">
        <v>8</v>
      </c>
      <c r="BH118" s="270">
        <v>0</v>
      </c>
      <c r="BI118" s="270">
        <v>8</v>
      </c>
      <c r="BJ118" s="269">
        <v>8</v>
      </c>
      <c r="BK118" s="270">
        <v>2</v>
      </c>
      <c r="BL118" s="270">
        <v>6</v>
      </c>
      <c r="BM118" s="269">
        <v>8</v>
      </c>
      <c r="BN118" s="270">
        <v>1</v>
      </c>
      <c r="BO118" s="272">
        <v>7</v>
      </c>
    </row>
    <row r="119" spans="1:67" s="256" customFormat="1" ht="14.25" customHeight="1" x14ac:dyDescent="0.25">
      <c r="A119" s="233" t="s">
        <v>454</v>
      </c>
      <c r="B119" s="269">
        <v>95</v>
      </c>
      <c r="C119" s="270">
        <v>18</v>
      </c>
      <c r="D119" s="271">
        <v>77</v>
      </c>
      <c r="E119" s="269">
        <v>8</v>
      </c>
      <c r="F119" s="270">
        <v>1</v>
      </c>
      <c r="G119" s="270">
        <v>7</v>
      </c>
      <c r="H119" s="269">
        <v>3</v>
      </c>
      <c r="I119" s="270">
        <v>0</v>
      </c>
      <c r="J119" s="270">
        <v>3</v>
      </c>
      <c r="K119" s="269">
        <v>2</v>
      </c>
      <c r="L119" s="270">
        <v>0</v>
      </c>
      <c r="M119" s="270">
        <v>2</v>
      </c>
      <c r="N119" s="269">
        <v>2</v>
      </c>
      <c r="O119" s="270">
        <v>1</v>
      </c>
      <c r="P119" s="270">
        <v>1</v>
      </c>
      <c r="Q119" s="269">
        <v>3</v>
      </c>
      <c r="R119" s="270">
        <v>0</v>
      </c>
      <c r="S119" s="270">
        <v>3</v>
      </c>
      <c r="T119" s="269">
        <v>13</v>
      </c>
      <c r="U119" s="270">
        <v>0</v>
      </c>
      <c r="V119" s="270">
        <v>13</v>
      </c>
      <c r="W119" s="269">
        <v>3</v>
      </c>
      <c r="X119" s="270">
        <v>1</v>
      </c>
      <c r="Y119" s="270">
        <v>2</v>
      </c>
      <c r="Z119" s="269">
        <v>1</v>
      </c>
      <c r="AA119" s="270">
        <v>0</v>
      </c>
      <c r="AB119" s="270">
        <v>1</v>
      </c>
      <c r="AC119" s="269">
        <v>0</v>
      </c>
      <c r="AD119" s="270">
        <v>0</v>
      </c>
      <c r="AE119" s="270">
        <v>0</v>
      </c>
      <c r="AF119" s="269">
        <v>4</v>
      </c>
      <c r="AG119" s="270">
        <v>0</v>
      </c>
      <c r="AH119" s="270">
        <v>4</v>
      </c>
      <c r="AI119" s="269">
        <v>4</v>
      </c>
      <c r="AJ119" s="270">
        <v>0</v>
      </c>
      <c r="AK119" s="270">
        <v>4</v>
      </c>
      <c r="AL119" s="269">
        <v>3</v>
      </c>
      <c r="AM119" s="270">
        <v>0</v>
      </c>
      <c r="AN119" s="270">
        <v>3</v>
      </c>
      <c r="AO119" s="269">
        <v>10</v>
      </c>
      <c r="AP119" s="270">
        <v>3</v>
      </c>
      <c r="AQ119" s="270">
        <v>7</v>
      </c>
      <c r="AR119" s="269">
        <v>10</v>
      </c>
      <c r="AS119" s="270">
        <v>2</v>
      </c>
      <c r="AT119" s="270">
        <v>8</v>
      </c>
      <c r="AU119" s="269">
        <v>1</v>
      </c>
      <c r="AV119" s="270">
        <v>0</v>
      </c>
      <c r="AW119" s="270">
        <v>1</v>
      </c>
      <c r="AX119" s="269">
        <v>4</v>
      </c>
      <c r="AY119" s="270">
        <v>1</v>
      </c>
      <c r="AZ119" s="270">
        <v>3</v>
      </c>
      <c r="BA119" s="269">
        <v>2</v>
      </c>
      <c r="BB119" s="270">
        <v>0</v>
      </c>
      <c r="BC119" s="270">
        <v>2</v>
      </c>
      <c r="BD119" s="269">
        <v>11</v>
      </c>
      <c r="BE119" s="270">
        <v>5</v>
      </c>
      <c r="BF119" s="270">
        <v>6</v>
      </c>
      <c r="BG119" s="269">
        <v>5</v>
      </c>
      <c r="BH119" s="270">
        <v>3</v>
      </c>
      <c r="BI119" s="270">
        <v>2</v>
      </c>
      <c r="BJ119" s="269">
        <v>1</v>
      </c>
      <c r="BK119" s="270">
        <v>1</v>
      </c>
      <c r="BL119" s="270">
        <v>0</v>
      </c>
      <c r="BM119" s="269">
        <v>5</v>
      </c>
      <c r="BN119" s="270">
        <v>0</v>
      </c>
      <c r="BO119" s="272">
        <v>5</v>
      </c>
    </row>
    <row r="120" spans="1:67" s="256" customFormat="1" ht="14.25" customHeight="1" x14ac:dyDescent="0.25">
      <c r="A120" s="238" t="s">
        <v>131</v>
      </c>
      <c r="B120" s="266">
        <v>210</v>
      </c>
      <c r="C120" s="263">
        <v>28</v>
      </c>
      <c r="D120" s="267">
        <v>182</v>
      </c>
      <c r="E120" s="266">
        <v>11</v>
      </c>
      <c r="F120" s="263">
        <v>3</v>
      </c>
      <c r="G120" s="263">
        <v>8</v>
      </c>
      <c r="H120" s="266">
        <v>1</v>
      </c>
      <c r="I120" s="263">
        <v>0</v>
      </c>
      <c r="J120" s="263">
        <v>1</v>
      </c>
      <c r="K120" s="266">
        <v>12</v>
      </c>
      <c r="L120" s="263">
        <v>1</v>
      </c>
      <c r="M120" s="263">
        <v>11</v>
      </c>
      <c r="N120" s="266">
        <v>5</v>
      </c>
      <c r="O120" s="263">
        <v>1</v>
      </c>
      <c r="P120" s="263">
        <v>4</v>
      </c>
      <c r="Q120" s="266">
        <v>23</v>
      </c>
      <c r="R120" s="263">
        <v>3</v>
      </c>
      <c r="S120" s="263">
        <v>20</v>
      </c>
      <c r="T120" s="266">
        <v>23</v>
      </c>
      <c r="U120" s="263">
        <v>2</v>
      </c>
      <c r="V120" s="263">
        <v>21</v>
      </c>
      <c r="W120" s="266">
        <v>9</v>
      </c>
      <c r="X120" s="263">
        <v>1</v>
      </c>
      <c r="Y120" s="263">
        <v>8</v>
      </c>
      <c r="Z120" s="266">
        <v>7</v>
      </c>
      <c r="AA120" s="263">
        <v>1</v>
      </c>
      <c r="AB120" s="263">
        <v>6</v>
      </c>
      <c r="AC120" s="266">
        <v>4</v>
      </c>
      <c r="AD120" s="263">
        <v>2</v>
      </c>
      <c r="AE120" s="263">
        <v>2</v>
      </c>
      <c r="AF120" s="266">
        <v>12</v>
      </c>
      <c r="AG120" s="263">
        <v>0</v>
      </c>
      <c r="AH120" s="263">
        <v>12</v>
      </c>
      <c r="AI120" s="266">
        <v>14</v>
      </c>
      <c r="AJ120" s="263">
        <v>1</v>
      </c>
      <c r="AK120" s="263">
        <v>13</v>
      </c>
      <c r="AL120" s="266">
        <v>6</v>
      </c>
      <c r="AM120" s="263">
        <v>1</v>
      </c>
      <c r="AN120" s="263">
        <v>5</v>
      </c>
      <c r="AO120" s="266">
        <v>11</v>
      </c>
      <c r="AP120" s="263">
        <v>1</v>
      </c>
      <c r="AQ120" s="263">
        <v>10</v>
      </c>
      <c r="AR120" s="266">
        <v>16</v>
      </c>
      <c r="AS120" s="263">
        <v>0</v>
      </c>
      <c r="AT120" s="263">
        <v>16</v>
      </c>
      <c r="AU120" s="266">
        <v>16</v>
      </c>
      <c r="AV120" s="263">
        <v>2</v>
      </c>
      <c r="AW120" s="263">
        <v>14</v>
      </c>
      <c r="AX120" s="266">
        <v>9</v>
      </c>
      <c r="AY120" s="263">
        <v>1</v>
      </c>
      <c r="AZ120" s="263">
        <v>8</v>
      </c>
      <c r="BA120" s="266">
        <v>3</v>
      </c>
      <c r="BB120" s="263">
        <v>1</v>
      </c>
      <c r="BC120" s="263">
        <v>2</v>
      </c>
      <c r="BD120" s="266">
        <v>14</v>
      </c>
      <c r="BE120" s="263">
        <v>3</v>
      </c>
      <c r="BF120" s="263">
        <v>11</v>
      </c>
      <c r="BG120" s="266">
        <v>2</v>
      </c>
      <c r="BH120" s="263">
        <v>1</v>
      </c>
      <c r="BI120" s="263">
        <v>1</v>
      </c>
      <c r="BJ120" s="266">
        <v>7</v>
      </c>
      <c r="BK120" s="263">
        <v>3</v>
      </c>
      <c r="BL120" s="263">
        <v>4</v>
      </c>
      <c r="BM120" s="266">
        <v>5</v>
      </c>
      <c r="BN120" s="263">
        <v>0</v>
      </c>
      <c r="BO120" s="268">
        <v>5</v>
      </c>
    </row>
    <row r="121" spans="1:67" s="256" customFormat="1" ht="14.25" customHeight="1" x14ac:dyDescent="0.25">
      <c r="A121" s="233" t="s">
        <v>455</v>
      </c>
      <c r="B121" s="269">
        <v>75</v>
      </c>
      <c r="C121" s="270">
        <v>12</v>
      </c>
      <c r="D121" s="271">
        <v>63</v>
      </c>
      <c r="E121" s="269">
        <v>5</v>
      </c>
      <c r="F121" s="270">
        <v>1</v>
      </c>
      <c r="G121" s="270">
        <v>4</v>
      </c>
      <c r="H121" s="269">
        <v>1</v>
      </c>
      <c r="I121" s="270">
        <v>0</v>
      </c>
      <c r="J121" s="270">
        <v>1</v>
      </c>
      <c r="K121" s="269">
        <v>4</v>
      </c>
      <c r="L121" s="270">
        <v>0</v>
      </c>
      <c r="M121" s="270">
        <v>4</v>
      </c>
      <c r="N121" s="269">
        <v>1</v>
      </c>
      <c r="O121" s="270">
        <v>0</v>
      </c>
      <c r="P121" s="270">
        <v>1</v>
      </c>
      <c r="Q121" s="269">
        <v>6</v>
      </c>
      <c r="R121" s="270">
        <v>2</v>
      </c>
      <c r="S121" s="270">
        <v>4</v>
      </c>
      <c r="T121" s="269">
        <v>11</v>
      </c>
      <c r="U121" s="270">
        <v>0</v>
      </c>
      <c r="V121" s="270">
        <v>11</v>
      </c>
      <c r="W121" s="269">
        <v>6</v>
      </c>
      <c r="X121" s="270">
        <v>1</v>
      </c>
      <c r="Y121" s="270">
        <v>5</v>
      </c>
      <c r="Z121" s="269">
        <v>3</v>
      </c>
      <c r="AA121" s="270">
        <v>1</v>
      </c>
      <c r="AB121" s="270">
        <v>2</v>
      </c>
      <c r="AC121" s="269">
        <v>1</v>
      </c>
      <c r="AD121" s="270">
        <v>1</v>
      </c>
      <c r="AE121" s="270">
        <v>0</v>
      </c>
      <c r="AF121" s="269">
        <v>4</v>
      </c>
      <c r="AG121" s="270">
        <v>0</v>
      </c>
      <c r="AH121" s="270">
        <v>4</v>
      </c>
      <c r="AI121" s="269">
        <v>2</v>
      </c>
      <c r="AJ121" s="270">
        <v>0</v>
      </c>
      <c r="AK121" s="270">
        <v>2</v>
      </c>
      <c r="AL121" s="269">
        <v>2</v>
      </c>
      <c r="AM121" s="270">
        <v>0</v>
      </c>
      <c r="AN121" s="270">
        <v>2</v>
      </c>
      <c r="AO121" s="269">
        <v>3</v>
      </c>
      <c r="AP121" s="270">
        <v>1</v>
      </c>
      <c r="AQ121" s="270">
        <v>2</v>
      </c>
      <c r="AR121" s="269">
        <v>4</v>
      </c>
      <c r="AS121" s="270">
        <v>0</v>
      </c>
      <c r="AT121" s="270">
        <v>4</v>
      </c>
      <c r="AU121" s="269">
        <v>8</v>
      </c>
      <c r="AV121" s="270">
        <v>2</v>
      </c>
      <c r="AW121" s="270">
        <v>6</v>
      </c>
      <c r="AX121" s="269">
        <v>3</v>
      </c>
      <c r="AY121" s="270">
        <v>0</v>
      </c>
      <c r="AZ121" s="270">
        <v>3</v>
      </c>
      <c r="BA121" s="269">
        <v>1</v>
      </c>
      <c r="BB121" s="270">
        <v>0</v>
      </c>
      <c r="BC121" s="270">
        <v>1</v>
      </c>
      <c r="BD121" s="269">
        <v>5</v>
      </c>
      <c r="BE121" s="270">
        <v>1</v>
      </c>
      <c r="BF121" s="270">
        <v>4</v>
      </c>
      <c r="BG121" s="269">
        <v>1</v>
      </c>
      <c r="BH121" s="270">
        <v>1</v>
      </c>
      <c r="BI121" s="270">
        <v>0</v>
      </c>
      <c r="BJ121" s="269">
        <v>2</v>
      </c>
      <c r="BK121" s="270">
        <v>1</v>
      </c>
      <c r="BL121" s="270">
        <v>1</v>
      </c>
      <c r="BM121" s="269">
        <v>2</v>
      </c>
      <c r="BN121" s="270">
        <v>0</v>
      </c>
      <c r="BO121" s="272">
        <v>2</v>
      </c>
    </row>
    <row r="122" spans="1:67" s="256" customFormat="1" ht="14.25" customHeight="1" x14ac:dyDescent="0.25">
      <c r="A122" s="233" t="s">
        <v>456</v>
      </c>
      <c r="B122" s="269">
        <v>50</v>
      </c>
      <c r="C122" s="270">
        <v>8</v>
      </c>
      <c r="D122" s="271">
        <v>42</v>
      </c>
      <c r="E122" s="269">
        <v>5</v>
      </c>
      <c r="F122" s="270">
        <v>2</v>
      </c>
      <c r="G122" s="270">
        <v>3</v>
      </c>
      <c r="H122" s="269">
        <v>0</v>
      </c>
      <c r="I122" s="270">
        <v>0</v>
      </c>
      <c r="J122" s="270">
        <v>0</v>
      </c>
      <c r="K122" s="269">
        <v>3</v>
      </c>
      <c r="L122" s="270">
        <v>1</v>
      </c>
      <c r="M122" s="270">
        <v>2</v>
      </c>
      <c r="N122" s="269">
        <v>0</v>
      </c>
      <c r="O122" s="270">
        <v>0</v>
      </c>
      <c r="P122" s="270">
        <v>0</v>
      </c>
      <c r="Q122" s="269">
        <v>4</v>
      </c>
      <c r="R122" s="270">
        <v>0</v>
      </c>
      <c r="S122" s="270">
        <v>4</v>
      </c>
      <c r="T122" s="269">
        <v>3</v>
      </c>
      <c r="U122" s="270">
        <v>0</v>
      </c>
      <c r="V122" s="270">
        <v>3</v>
      </c>
      <c r="W122" s="269">
        <v>0</v>
      </c>
      <c r="X122" s="270">
        <v>0</v>
      </c>
      <c r="Y122" s="270">
        <v>0</v>
      </c>
      <c r="Z122" s="269">
        <v>0</v>
      </c>
      <c r="AA122" s="270">
        <v>0</v>
      </c>
      <c r="AB122" s="270">
        <v>0</v>
      </c>
      <c r="AC122" s="269">
        <v>3</v>
      </c>
      <c r="AD122" s="270">
        <v>1</v>
      </c>
      <c r="AE122" s="270">
        <v>2</v>
      </c>
      <c r="AF122" s="269">
        <v>5</v>
      </c>
      <c r="AG122" s="270">
        <v>0</v>
      </c>
      <c r="AH122" s="270">
        <v>5</v>
      </c>
      <c r="AI122" s="269">
        <v>7</v>
      </c>
      <c r="AJ122" s="270">
        <v>1</v>
      </c>
      <c r="AK122" s="270">
        <v>6</v>
      </c>
      <c r="AL122" s="269">
        <v>2</v>
      </c>
      <c r="AM122" s="270">
        <v>0</v>
      </c>
      <c r="AN122" s="270">
        <v>2</v>
      </c>
      <c r="AO122" s="269">
        <v>3</v>
      </c>
      <c r="AP122" s="270">
        <v>0</v>
      </c>
      <c r="AQ122" s="270">
        <v>3</v>
      </c>
      <c r="AR122" s="269">
        <v>4</v>
      </c>
      <c r="AS122" s="270">
        <v>0</v>
      </c>
      <c r="AT122" s="270">
        <v>4</v>
      </c>
      <c r="AU122" s="269">
        <v>4</v>
      </c>
      <c r="AV122" s="270">
        <v>0</v>
      </c>
      <c r="AW122" s="270">
        <v>4</v>
      </c>
      <c r="AX122" s="269">
        <v>2</v>
      </c>
      <c r="AY122" s="270">
        <v>1</v>
      </c>
      <c r="AZ122" s="270">
        <v>1</v>
      </c>
      <c r="BA122" s="269">
        <v>1</v>
      </c>
      <c r="BB122" s="270">
        <v>1</v>
      </c>
      <c r="BC122" s="270">
        <v>0</v>
      </c>
      <c r="BD122" s="269">
        <v>1</v>
      </c>
      <c r="BE122" s="270">
        <v>0</v>
      </c>
      <c r="BF122" s="270">
        <v>1</v>
      </c>
      <c r="BG122" s="269">
        <v>1</v>
      </c>
      <c r="BH122" s="270">
        <v>0</v>
      </c>
      <c r="BI122" s="270">
        <v>1</v>
      </c>
      <c r="BJ122" s="269">
        <v>1</v>
      </c>
      <c r="BK122" s="270">
        <v>1</v>
      </c>
      <c r="BL122" s="270">
        <v>0</v>
      </c>
      <c r="BM122" s="269">
        <v>1</v>
      </c>
      <c r="BN122" s="270">
        <v>0</v>
      </c>
      <c r="BO122" s="272">
        <v>1</v>
      </c>
    </row>
    <row r="123" spans="1:67" s="256" customFormat="1" ht="14.25" customHeight="1" x14ac:dyDescent="0.25">
      <c r="A123" s="233" t="s">
        <v>457</v>
      </c>
      <c r="B123" s="269">
        <v>37</v>
      </c>
      <c r="C123" s="270">
        <v>2</v>
      </c>
      <c r="D123" s="271">
        <v>35</v>
      </c>
      <c r="E123" s="269">
        <v>1</v>
      </c>
      <c r="F123" s="270">
        <v>0</v>
      </c>
      <c r="G123" s="270">
        <v>1</v>
      </c>
      <c r="H123" s="269">
        <v>0</v>
      </c>
      <c r="I123" s="270">
        <v>0</v>
      </c>
      <c r="J123" s="270">
        <v>0</v>
      </c>
      <c r="K123" s="269">
        <v>4</v>
      </c>
      <c r="L123" s="270">
        <v>0</v>
      </c>
      <c r="M123" s="270">
        <v>4</v>
      </c>
      <c r="N123" s="269">
        <v>1</v>
      </c>
      <c r="O123" s="270">
        <v>0</v>
      </c>
      <c r="P123" s="270">
        <v>1</v>
      </c>
      <c r="Q123" s="269">
        <v>3</v>
      </c>
      <c r="R123" s="270">
        <v>0</v>
      </c>
      <c r="S123" s="270">
        <v>3</v>
      </c>
      <c r="T123" s="269">
        <v>4</v>
      </c>
      <c r="U123" s="270">
        <v>0</v>
      </c>
      <c r="V123" s="270">
        <v>4</v>
      </c>
      <c r="W123" s="269">
        <v>2</v>
      </c>
      <c r="X123" s="270">
        <v>0</v>
      </c>
      <c r="Y123" s="270">
        <v>2</v>
      </c>
      <c r="Z123" s="269">
        <v>1</v>
      </c>
      <c r="AA123" s="270">
        <v>0</v>
      </c>
      <c r="AB123" s="270">
        <v>1</v>
      </c>
      <c r="AC123" s="269">
        <v>0</v>
      </c>
      <c r="AD123" s="270">
        <v>0</v>
      </c>
      <c r="AE123" s="270">
        <v>0</v>
      </c>
      <c r="AF123" s="269">
        <v>1</v>
      </c>
      <c r="AG123" s="270">
        <v>0</v>
      </c>
      <c r="AH123" s="270">
        <v>1</v>
      </c>
      <c r="AI123" s="269">
        <v>3</v>
      </c>
      <c r="AJ123" s="270">
        <v>0</v>
      </c>
      <c r="AK123" s="270">
        <v>3</v>
      </c>
      <c r="AL123" s="269">
        <v>2</v>
      </c>
      <c r="AM123" s="270">
        <v>1</v>
      </c>
      <c r="AN123" s="270">
        <v>1</v>
      </c>
      <c r="AO123" s="269">
        <v>2</v>
      </c>
      <c r="AP123" s="270">
        <v>0</v>
      </c>
      <c r="AQ123" s="270">
        <v>2</v>
      </c>
      <c r="AR123" s="269">
        <v>3</v>
      </c>
      <c r="AS123" s="270">
        <v>0</v>
      </c>
      <c r="AT123" s="270">
        <v>3</v>
      </c>
      <c r="AU123" s="269">
        <v>1</v>
      </c>
      <c r="AV123" s="270">
        <v>0</v>
      </c>
      <c r="AW123" s="270">
        <v>1</v>
      </c>
      <c r="AX123" s="269">
        <v>3</v>
      </c>
      <c r="AY123" s="270">
        <v>0</v>
      </c>
      <c r="AZ123" s="270">
        <v>3</v>
      </c>
      <c r="BA123" s="269">
        <v>1</v>
      </c>
      <c r="BB123" s="270">
        <v>0</v>
      </c>
      <c r="BC123" s="270">
        <v>1</v>
      </c>
      <c r="BD123" s="269">
        <v>4</v>
      </c>
      <c r="BE123" s="270">
        <v>1</v>
      </c>
      <c r="BF123" s="270">
        <v>3</v>
      </c>
      <c r="BG123" s="269">
        <v>0</v>
      </c>
      <c r="BH123" s="270">
        <v>0</v>
      </c>
      <c r="BI123" s="270">
        <v>0</v>
      </c>
      <c r="BJ123" s="269">
        <v>1</v>
      </c>
      <c r="BK123" s="270">
        <v>0</v>
      </c>
      <c r="BL123" s="270">
        <v>1</v>
      </c>
      <c r="BM123" s="269">
        <v>0</v>
      </c>
      <c r="BN123" s="270">
        <v>0</v>
      </c>
      <c r="BO123" s="272">
        <v>0</v>
      </c>
    </row>
    <row r="124" spans="1:67" s="256" customFormat="1" ht="14.25" customHeight="1" x14ac:dyDescent="0.25">
      <c r="A124" s="233" t="s">
        <v>458</v>
      </c>
      <c r="B124" s="269">
        <v>22</v>
      </c>
      <c r="C124" s="270">
        <v>6</v>
      </c>
      <c r="D124" s="271">
        <v>16</v>
      </c>
      <c r="E124" s="269">
        <v>0</v>
      </c>
      <c r="F124" s="270">
        <v>0</v>
      </c>
      <c r="G124" s="270">
        <v>0</v>
      </c>
      <c r="H124" s="269">
        <v>0</v>
      </c>
      <c r="I124" s="270">
        <v>0</v>
      </c>
      <c r="J124" s="270">
        <v>0</v>
      </c>
      <c r="K124" s="269">
        <v>0</v>
      </c>
      <c r="L124" s="270">
        <v>0</v>
      </c>
      <c r="M124" s="270">
        <v>0</v>
      </c>
      <c r="N124" s="269">
        <v>1</v>
      </c>
      <c r="O124" s="270">
        <v>1</v>
      </c>
      <c r="P124" s="270">
        <v>0</v>
      </c>
      <c r="Q124" s="269">
        <v>5</v>
      </c>
      <c r="R124" s="270">
        <v>1</v>
      </c>
      <c r="S124" s="270">
        <v>4</v>
      </c>
      <c r="T124" s="269">
        <v>3</v>
      </c>
      <c r="U124" s="270">
        <v>2</v>
      </c>
      <c r="V124" s="270">
        <v>1</v>
      </c>
      <c r="W124" s="269">
        <v>1</v>
      </c>
      <c r="X124" s="270">
        <v>0</v>
      </c>
      <c r="Y124" s="270">
        <v>1</v>
      </c>
      <c r="Z124" s="269">
        <v>0</v>
      </c>
      <c r="AA124" s="270">
        <v>0</v>
      </c>
      <c r="AB124" s="270">
        <v>0</v>
      </c>
      <c r="AC124" s="269">
        <v>0</v>
      </c>
      <c r="AD124" s="270">
        <v>0</v>
      </c>
      <c r="AE124" s="270">
        <v>0</v>
      </c>
      <c r="AF124" s="269">
        <v>0</v>
      </c>
      <c r="AG124" s="270">
        <v>0</v>
      </c>
      <c r="AH124" s="270">
        <v>0</v>
      </c>
      <c r="AI124" s="269">
        <v>0</v>
      </c>
      <c r="AJ124" s="270">
        <v>0</v>
      </c>
      <c r="AK124" s="270">
        <v>0</v>
      </c>
      <c r="AL124" s="269">
        <v>0</v>
      </c>
      <c r="AM124" s="270">
        <v>0</v>
      </c>
      <c r="AN124" s="270">
        <v>0</v>
      </c>
      <c r="AO124" s="269">
        <v>1</v>
      </c>
      <c r="AP124" s="270">
        <v>0</v>
      </c>
      <c r="AQ124" s="270">
        <v>1</v>
      </c>
      <c r="AR124" s="269">
        <v>4</v>
      </c>
      <c r="AS124" s="270">
        <v>0</v>
      </c>
      <c r="AT124" s="270">
        <v>4</v>
      </c>
      <c r="AU124" s="269">
        <v>2</v>
      </c>
      <c r="AV124" s="270">
        <v>0</v>
      </c>
      <c r="AW124" s="270">
        <v>2</v>
      </c>
      <c r="AX124" s="269">
        <v>1</v>
      </c>
      <c r="AY124" s="270">
        <v>0</v>
      </c>
      <c r="AZ124" s="270">
        <v>1</v>
      </c>
      <c r="BA124" s="269">
        <v>0</v>
      </c>
      <c r="BB124" s="270">
        <v>0</v>
      </c>
      <c r="BC124" s="270">
        <v>0</v>
      </c>
      <c r="BD124" s="269">
        <v>2</v>
      </c>
      <c r="BE124" s="270">
        <v>1</v>
      </c>
      <c r="BF124" s="270">
        <v>1</v>
      </c>
      <c r="BG124" s="269">
        <v>0</v>
      </c>
      <c r="BH124" s="270">
        <v>0</v>
      </c>
      <c r="BI124" s="270">
        <v>0</v>
      </c>
      <c r="BJ124" s="269">
        <v>2</v>
      </c>
      <c r="BK124" s="270">
        <v>1</v>
      </c>
      <c r="BL124" s="270">
        <v>1</v>
      </c>
      <c r="BM124" s="269">
        <v>0</v>
      </c>
      <c r="BN124" s="270">
        <v>0</v>
      </c>
      <c r="BO124" s="272">
        <v>0</v>
      </c>
    </row>
    <row r="125" spans="1:67" s="256" customFormat="1" ht="14.25" customHeight="1" x14ac:dyDescent="0.25">
      <c r="A125" s="233" t="s">
        <v>459</v>
      </c>
      <c r="B125" s="269">
        <v>26</v>
      </c>
      <c r="C125" s="270">
        <v>0</v>
      </c>
      <c r="D125" s="271">
        <v>26</v>
      </c>
      <c r="E125" s="269">
        <v>0</v>
      </c>
      <c r="F125" s="270">
        <v>0</v>
      </c>
      <c r="G125" s="270">
        <v>0</v>
      </c>
      <c r="H125" s="269">
        <v>0</v>
      </c>
      <c r="I125" s="270">
        <v>0</v>
      </c>
      <c r="J125" s="270">
        <v>0</v>
      </c>
      <c r="K125" s="269">
        <v>1</v>
      </c>
      <c r="L125" s="270">
        <v>0</v>
      </c>
      <c r="M125" s="270">
        <v>1</v>
      </c>
      <c r="N125" s="269">
        <v>2</v>
      </c>
      <c r="O125" s="270">
        <v>0</v>
      </c>
      <c r="P125" s="270">
        <v>2</v>
      </c>
      <c r="Q125" s="269">
        <v>5</v>
      </c>
      <c r="R125" s="270">
        <v>0</v>
      </c>
      <c r="S125" s="270">
        <v>5</v>
      </c>
      <c r="T125" s="269">
        <v>2</v>
      </c>
      <c r="U125" s="270">
        <v>0</v>
      </c>
      <c r="V125" s="270">
        <v>2</v>
      </c>
      <c r="W125" s="269">
        <v>0</v>
      </c>
      <c r="X125" s="270">
        <v>0</v>
      </c>
      <c r="Y125" s="270">
        <v>0</v>
      </c>
      <c r="Z125" s="269">
        <v>3</v>
      </c>
      <c r="AA125" s="270">
        <v>0</v>
      </c>
      <c r="AB125" s="270">
        <v>3</v>
      </c>
      <c r="AC125" s="269">
        <v>0</v>
      </c>
      <c r="AD125" s="270">
        <v>0</v>
      </c>
      <c r="AE125" s="270">
        <v>0</v>
      </c>
      <c r="AF125" s="269">
        <v>2</v>
      </c>
      <c r="AG125" s="270">
        <v>0</v>
      </c>
      <c r="AH125" s="270">
        <v>2</v>
      </c>
      <c r="AI125" s="269">
        <v>2</v>
      </c>
      <c r="AJ125" s="270">
        <v>0</v>
      </c>
      <c r="AK125" s="270">
        <v>2</v>
      </c>
      <c r="AL125" s="269">
        <v>0</v>
      </c>
      <c r="AM125" s="270">
        <v>0</v>
      </c>
      <c r="AN125" s="270">
        <v>0</v>
      </c>
      <c r="AO125" s="269">
        <v>2</v>
      </c>
      <c r="AP125" s="270">
        <v>0</v>
      </c>
      <c r="AQ125" s="270">
        <v>2</v>
      </c>
      <c r="AR125" s="269">
        <v>1</v>
      </c>
      <c r="AS125" s="270">
        <v>0</v>
      </c>
      <c r="AT125" s="270">
        <v>1</v>
      </c>
      <c r="AU125" s="269">
        <v>1</v>
      </c>
      <c r="AV125" s="270">
        <v>0</v>
      </c>
      <c r="AW125" s="270">
        <v>1</v>
      </c>
      <c r="AX125" s="269">
        <v>0</v>
      </c>
      <c r="AY125" s="270">
        <v>0</v>
      </c>
      <c r="AZ125" s="270">
        <v>0</v>
      </c>
      <c r="BA125" s="269">
        <v>0</v>
      </c>
      <c r="BB125" s="270">
        <v>0</v>
      </c>
      <c r="BC125" s="270">
        <v>0</v>
      </c>
      <c r="BD125" s="269">
        <v>2</v>
      </c>
      <c r="BE125" s="270">
        <v>0</v>
      </c>
      <c r="BF125" s="270">
        <v>2</v>
      </c>
      <c r="BG125" s="269">
        <v>0</v>
      </c>
      <c r="BH125" s="270">
        <v>0</v>
      </c>
      <c r="BI125" s="270">
        <v>0</v>
      </c>
      <c r="BJ125" s="269">
        <v>1</v>
      </c>
      <c r="BK125" s="270">
        <v>0</v>
      </c>
      <c r="BL125" s="270">
        <v>1</v>
      </c>
      <c r="BM125" s="269">
        <v>2</v>
      </c>
      <c r="BN125" s="270">
        <v>0</v>
      </c>
      <c r="BO125" s="272">
        <v>2</v>
      </c>
    </row>
    <row r="126" spans="1:67" s="277" customFormat="1" ht="14.25" customHeight="1" thickBot="1" x14ac:dyDescent="0.3">
      <c r="A126" s="241" t="s">
        <v>139</v>
      </c>
      <c r="B126" s="274">
        <v>31</v>
      </c>
      <c r="C126" s="275">
        <v>3</v>
      </c>
      <c r="D126" s="276">
        <v>28</v>
      </c>
      <c r="E126" s="245">
        <v>0</v>
      </c>
      <c r="F126" s="246">
        <v>0</v>
      </c>
      <c r="G126" s="247">
        <v>0</v>
      </c>
      <c r="H126" s="245">
        <v>2</v>
      </c>
      <c r="I126" s="246">
        <v>1</v>
      </c>
      <c r="J126" s="247">
        <v>1</v>
      </c>
      <c r="K126" s="245">
        <v>1</v>
      </c>
      <c r="L126" s="246">
        <v>0</v>
      </c>
      <c r="M126" s="247">
        <v>1</v>
      </c>
      <c r="N126" s="245">
        <v>4</v>
      </c>
      <c r="O126" s="246">
        <v>1</v>
      </c>
      <c r="P126" s="247">
        <v>3</v>
      </c>
      <c r="Q126" s="245">
        <v>1</v>
      </c>
      <c r="R126" s="246">
        <v>0</v>
      </c>
      <c r="S126" s="247">
        <v>1</v>
      </c>
      <c r="T126" s="245">
        <v>1</v>
      </c>
      <c r="U126" s="246">
        <v>0</v>
      </c>
      <c r="V126" s="247">
        <v>1</v>
      </c>
      <c r="W126" s="245">
        <v>0</v>
      </c>
      <c r="X126" s="246">
        <v>0</v>
      </c>
      <c r="Y126" s="247">
        <v>0</v>
      </c>
      <c r="Z126" s="245">
        <v>1</v>
      </c>
      <c r="AA126" s="246">
        <v>0</v>
      </c>
      <c r="AB126" s="247">
        <v>1</v>
      </c>
      <c r="AC126" s="245">
        <v>0</v>
      </c>
      <c r="AD126" s="246">
        <v>0</v>
      </c>
      <c r="AE126" s="247">
        <v>0</v>
      </c>
      <c r="AF126" s="245">
        <v>1</v>
      </c>
      <c r="AG126" s="246">
        <v>0</v>
      </c>
      <c r="AH126" s="247">
        <v>1</v>
      </c>
      <c r="AI126" s="245">
        <v>2</v>
      </c>
      <c r="AJ126" s="246">
        <v>0</v>
      </c>
      <c r="AK126" s="247">
        <v>2</v>
      </c>
      <c r="AL126" s="245">
        <v>0</v>
      </c>
      <c r="AM126" s="246">
        <v>0</v>
      </c>
      <c r="AN126" s="247">
        <v>0</v>
      </c>
      <c r="AO126" s="245">
        <v>3</v>
      </c>
      <c r="AP126" s="246">
        <v>0</v>
      </c>
      <c r="AQ126" s="247">
        <v>3</v>
      </c>
      <c r="AR126" s="245">
        <v>4</v>
      </c>
      <c r="AS126" s="246">
        <v>0</v>
      </c>
      <c r="AT126" s="247">
        <v>4</v>
      </c>
      <c r="AU126" s="245">
        <v>1</v>
      </c>
      <c r="AV126" s="246">
        <v>0</v>
      </c>
      <c r="AW126" s="247">
        <v>1</v>
      </c>
      <c r="AX126" s="245">
        <v>2</v>
      </c>
      <c r="AY126" s="246">
        <v>0</v>
      </c>
      <c r="AZ126" s="247">
        <v>2</v>
      </c>
      <c r="BA126" s="245">
        <v>1</v>
      </c>
      <c r="BB126" s="246">
        <v>0</v>
      </c>
      <c r="BC126" s="247">
        <v>1</v>
      </c>
      <c r="BD126" s="245">
        <v>3</v>
      </c>
      <c r="BE126" s="246">
        <v>0</v>
      </c>
      <c r="BF126" s="247">
        <v>3</v>
      </c>
      <c r="BG126" s="245">
        <v>2</v>
      </c>
      <c r="BH126" s="246">
        <v>0</v>
      </c>
      <c r="BI126" s="247">
        <v>2</v>
      </c>
      <c r="BJ126" s="245">
        <v>0</v>
      </c>
      <c r="BK126" s="246">
        <v>0</v>
      </c>
      <c r="BL126" s="247">
        <v>0</v>
      </c>
      <c r="BM126" s="245">
        <v>2</v>
      </c>
      <c r="BN126" s="246">
        <v>1</v>
      </c>
      <c r="BO126" s="248">
        <v>1</v>
      </c>
    </row>
  </sheetData>
  <sheetProtection selectLockedCells="1"/>
  <mergeCells count="22">
    <mergeCell ref="AI3:AK3"/>
    <mergeCell ref="A3:A4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BD3:BF3"/>
    <mergeCell ref="BG3:BI3"/>
    <mergeCell ref="BJ3:BL3"/>
    <mergeCell ref="BM3:BO3"/>
    <mergeCell ref="AL3:AN3"/>
    <mergeCell ref="AO3:AQ3"/>
    <mergeCell ref="AR3:AT3"/>
    <mergeCell ref="AU3:AW3"/>
    <mergeCell ref="AX3:AZ3"/>
    <mergeCell ref="BA3:BC3"/>
  </mergeCells>
  <phoneticPr fontId="22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BAFD6-CDA4-4562-A1DD-AED0190D4247}">
  <dimension ref="A1:BO126"/>
  <sheetViews>
    <sheetView workbookViewId="0">
      <selection sqref="A1:XFD1048576"/>
    </sheetView>
  </sheetViews>
  <sheetFormatPr defaultRowHeight="14.25" x14ac:dyDescent="0.2"/>
  <cols>
    <col min="1" max="1" width="8.88671875" style="251"/>
    <col min="2" max="2" width="11.21875" style="251" customWidth="1"/>
    <col min="3" max="4" width="11.33203125" style="251" bestFit="1" customWidth="1"/>
    <col min="5" max="5" width="10.109375" style="251" bestFit="1" customWidth="1"/>
    <col min="6" max="10" width="8.88671875" style="251" bestFit="1" customWidth="1"/>
    <col min="11" max="11" width="10.109375" style="251" bestFit="1" customWidth="1"/>
    <col min="12" max="13" width="8.88671875" style="251" bestFit="1" customWidth="1"/>
    <col min="14" max="16" width="8.109375" style="251" customWidth="1"/>
    <col min="17" max="23" width="10.109375" style="251" bestFit="1" customWidth="1"/>
    <col min="24" max="25" width="8.109375" style="251" customWidth="1"/>
    <col min="26" max="26" width="10.109375" style="251" bestFit="1" customWidth="1"/>
    <col min="27" max="28" width="8.88671875" style="251" bestFit="1" customWidth="1"/>
    <col min="29" max="31" width="8.44140625" style="251" customWidth="1"/>
    <col min="32" max="52" width="10.109375" style="251" bestFit="1" customWidth="1"/>
    <col min="53" max="67" width="8.44140625" style="251" customWidth="1"/>
    <col min="68" max="260" width="8.88671875" style="251"/>
    <col min="261" max="269" width="8" style="251" customWidth="1"/>
    <col min="270" max="281" width="8.109375" style="251" customWidth="1"/>
    <col min="282" max="284" width="8.88671875" style="251"/>
    <col min="285" max="323" width="8.44140625" style="251" customWidth="1"/>
    <col min="324" max="516" width="8.88671875" style="251"/>
    <col min="517" max="525" width="8" style="251" customWidth="1"/>
    <col min="526" max="537" width="8.109375" style="251" customWidth="1"/>
    <col min="538" max="540" width="8.88671875" style="251"/>
    <col min="541" max="579" width="8.44140625" style="251" customWidth="1"/>
    <col min="580" max="772" width="8.88671875" style="251"/>
    <col min="773" max="781" width="8" style="251" customWidth="1"/>
    <col min="782" max="793" width="8.109375" style="251" customWidth="1"/>
    <col min="794" max="796" width="8.88671875" style="251"/>
    <col min="797" max="835" width="8.44140625" style="251" customWidth="1"/>
    <col min="836" max="1028" width="8.88671875" style="251"/>
    <col min="1029" max="1037" width="8" style="251" customWidth="1"/>
    <col min="1038" max="1049" width="8.109375" style="251" customWidth="1"/>
    <col min="1050" max="1052" width="8.88671875" style="251"/>
    <col min="1053" max="1091" width="8.44140625" style="251" customWidth="1"/>
    <col min="1092" max="1284" width="8.88671875" style="251"/>
    <col min="1285" max="1293" width="8" style="251" customWidth="1"/>
    <col min="1294" max="1305" width="8.109375" style="251" customWidth="1"/>
    <col min="1306" max="1308" width="8.88671875" style="251"/>
    <col min="1309" max="1347" width="8.44140625" style="251" customWidth="1"/>
    <col min="1348" max="1540" width="8.88671875" style="251"/>
    <col min="1541" max="1549" width="8" style="251" customWidth="1"/>
    <col min="1550" max="1561" width="8.109375" style="251" customWidth="1"/>
    <col min="1562" max="1564" width="8.88671875" style="251"/>
    <col min="1565" max="1603" width="8.44140625" style="251" customWidth="1"/>
    <col min="1604" max="1796" width="8.88671875" style="251"/>
    <col min="1797" max="1805" width="8" style="251" customWidth="1"/>
    <col min="1806" max="1817" width="8.109375" style="251" customWidth="1"/>
    <col min="1818" max="1820" width="8.88671875" style="251"/>
    <col min="1821" max="1859" width="8.44140625" style="251" customWidth="1"/>
    <col min="1860" max="2052" width="8.88671875" style="251"/>
    <col min="2053" max="2061" width="8" style="251" customWidth="1"/>
    <col min="2062" max="2073" width="8.109375" style="251" customWidth="1"/>
    <col min="2074" max="2076" width="8.88671875" style="251"/>
    <col min="2077" max="2115" width="8.44140625" style="251" customWidth="1"/>
    <col min="2116" max="2308" width="8.88671875" style="251"/>
    <col min="2309" max="2317" width="8" style="251" customWidth="1"/>
    <col min="2318" max="2329" width="8.109375" style="251" customWidth="1"/>
    <col min="2330" max="2332" width="8.88671875" style="251"/>
    <col min="2333" max="2371" width="8.44140625" style="251" customWidth="1"/>
    <col min="2372" max="2564" width="8.88671875" style="251"/>
    <col min="2565" max="2573" width="8" style="251" customWidth="1"/>
    <col min="2574" max="2585" width="8.109375" style="251" customWidth="1"/>
    <col min="2586" max="2588" width="8.88671875" style="251"/>
    <col min="2589" max="2627" width="8.44140625" style="251" customWidth="1"/>
    <col min="2628" max="2820" width="8.88671875" style="251"/>
    <col min="2821" max="2829" width="8" style="251" customWidth="1"/>
    <col min="2830" max="2841" width="8.109375" style="251" customWidth="1"/>
    <col min="2842" max="2844" width="8.88671875" style="251"/>
    <col min="2845" max="2883" width="8.44140625" style="251" customWidth="1"/>
    <col min="2884" max="3076" width="8.88671875" style="251"/>
    <col min="3077" max="3085" width="8" style="251" customWidth="1"/>
    <col min="3086" max="3097" width="8.109375" style="251" customWidth="1"/>
    <col min="3098" max="3100" width="8.88671875" style="251"/>
    <col min="3101" max="3139" width="8.44140625" style="251" customWidth="1"/>
    <col min="3140" max="3332" width="8.88671875" style="251"/>
    <col min="3333" max="3341" width="8" style="251" customWidth="1"/>
    <col min="3342" max="3353" width="8.109375" style="251" customWidth="1"/>
    <col min="3354" max="3356" width="8.88671875" style="251"/>
    <col min="3357" max="3395" width="8.44140625" style="251" customWidth="1"/>
    <col min="3396" max="3588" width="8.88671875" style="251"/>
    <col min="3589" max="3597" width="8" style="251" customWidth="1"/>
    <col min="3598" max="3609" width="8.109375" style="251" customWidth="1"/>
    <col min="3610" max="3612" width="8.88671875" style="251"/>
    <col min="3613" max="3651" width="8.44140625" style="251" customWidth="1"/>
    <col min="3652" max="3844" width="8.88671875" style="251"/>
    <col min="3845" max="3853" width="8" style="251" customWidth="1"/>
    <col min="3854" max="3865" width="8.109375" style="251" customWidth="1"/>
    <col min="3866" max="3868" width="8.88671875" style="251"/>
    <col min="3869" max="3907" width="8.44140625" style="251" customWidth="1"/>
    <col min="3908" max="4100" width="8.88671875" style="251"/>
    <col min="4101" max="4109" width="8" style="251" customWidth="1"/>
    <col min="4110" max="4121" width="8.109375" style="251" customWidth="1"/>
    <col min="4122" max="4124" width="8.88671875" style="251"/>
    <col min="4125" max="4163" width="8.44140625" style="251" customWidth="1"/>
    <col min="4164" max="4356" width="8.88671875" style="251"/>
    <col min="4357" max="4365" width="8" style="251" customWidth="1"/>
    <col min="4366" max="4377" width="8.109375" style="251" customWidth="1"/>
    <col min="4378" max="4380" width="8.88671875" style="251"/>
    <col min="4381" max="4419" width="8.44140625" style="251" customWidth="1"/>
    <col min="4420" max="4612" width="8.88671875" style="251"/>
    <col min="4613" max="4621" width="8" style="251" customWidth="1"/>
    <col min="4622" max="4633" width="8.109375" style="251" customWidth="1"/>
    <col min="4634" max="4636" width="8.88671875" style="251"/>
    <col min="4637" max="4675" width="8.44140625" style="251" customWidth="1"/>
    <col min="4676" max="4868" width="8.88671875" style="251"/>
    <col min="4869" max="4877" width="8" style="251" customWidth="1"/>
    <col min="4878" max="4889" width="8.109375" style="251" customWidth="1"/>
    <col min="4890" max="4892" width="8.88671875" style="251"/>
    <col min="4893" max="4931" width="8.44140625" style="251" customWidth="1"/>
    <col min="4932" max="5124" width="8.88671875" style="251"/>
    <col min="5125" max="5133" width="8" style="251" customWidth="1"/>
    <col min="5134" max="5145" width="8.109375" style="251" customWidth="1"/>
    <col min="5146" max="5148" width="8.88671875" style="251"/>
    <col min="5149" max="5187" width="8.44140625" style="251" customWidth="1"/>
    <col min="5188" max="5380" width="8.88671875" style="251"/>
    <col min="5381" max="5389" width="8" style="251" customWidth="1"/>
    <col min="5390" max="5401" width="8.109375" style="251" customWidth="1"/>
    <col min="5402" max="5404" width="8.88671875" style="251"/>
    <col min="5405" max="5443" width="8.44140625" style="251" customWidth="1"/>
    <col min="5444" max="5636" width="8.88671875" style="251"/>
    <col min="5637" max="5645" width="8" style="251" customWidth="1"/>
    <col min="5646" max="5657" width="8.109375" style="251" customWidth="1"/>
    <col min="5658" max="5660" width="8.88671875" style="251"/>
    <col min="5661" max="5699" width="8.44140625" style="251" customWidth="1"/>
    <col min="5700" max="5892" width="8.88671875" style="251"/>
    <col min="5893" max="5901" width="8" style="251" customWidth="1"/>
    <col min="5902" max="5913" width="8.109375" style="251" customWidth="1"/>
    <col min="5914" max="5916" width="8.88671875" style="251"/>
    <col min="5917" max="5955" width="8.44140625" style="251" customWidth="1"/>
    <col min="5956" max="6148" width="8.88671875" style="251"/>
    <col min="6149" max="6157" width="8" style="251" customWidth="1"/>
    <col min="6158" max="6169" width="8.109375" style="251" customWidth="1"/>
    <col min="6170" max="6172" width="8.88671875" style="251"/>
    <col min="6173" max="6211" width="8.44140625" style="251" customWidth="1"/>
    <col min="6212" max="6404" width="8.88671875" style="251"/>
    <col min="6405" max="6413" width="8" style="251" customWidth="1"/>
    <col min="6414" max="6425" width="8.109375" style="251" customWidth="1"/>
    <col min="6426" max="6428" width="8.88671875" style="251"/>
    <col min="6429" max="6467" width="8.44140625" style="251" customWidth="1"/>
    <col min="6468" max="6660" width="8.88671875" style="251"/>
    <col min="6661" max="6669" width="8" style="251" customWidth="1"/>
    <col min="6670" max="6681" width="8.109375" style="251" customWidth="1"/>
    <col min="6682" max="6684" width="8.88671875" style="251"/>
    <col min="6685" max="6723" width="8.44140625" style="251" customWidth="1"/>
    <col min="6724" max="6916" width="8.88671875" style="251"/>
    <col min="6917" max="6925" width="8" style="251" customWidth="1"/>
    <col min="6926" max="6937" width="8.109375" style="251" customWidth="1"/>
    <col min="6938" max="6940" width="8.88671875" style="251"/>
    <col min="6941" max="6979" width="8.44140625" style="251" customWidth="1"/>
    <col min="6980" max="7172" width="8.88671875" style="251"/>
    <col min="7173" max="7181" width="8" style="251" customWidth="1"/>
    <col min="7182" max="7193" width="8.109375" style="251" customWidth="1"/>
    <col min="7194" max="7196" width="8.88671875" style="251"/>
    <col min="7197" max="7235" width="8.44140625" style="251" customWidth="1"/>
    <col min="7236" max="7428" width="8.88671875" style="251"/>
    <col min="7429" max="7437" width="8" style="251" customWidth="1"/>
    <col min="7438" max="7449" width="8.109375" style="251" customWidth="1"/>
    <col min="7450" max="7452" width="8.88671875" style="251"/>
    <col min="7453" max="7491" width="8.44140625" style="251" customWidth="1"/>
    <col min="7492" max="7684" width="8.88671875" style="251"/>
    <col min="7685" max="7693" width="8" style="251" customWidth="1"/>
    <col min="7694" max="7705" width="8.109375" style="251" customWidth="1"/>
    <col min="7706" max="7708" width="8.88671875" style="251"/>
    <col min="7709" max="7747" width="8.44140625" style="251" customWidth="1"/>
    <col min="7748" max="7940" width="8.88671875" style="251"/>
    <col min="7941" max="7949" width="8" style="251" customWidth="1"/>
    <col min="7950" max="7961" width="8.109375" style="251" customWidth="1"/>
    <col min="7962" max="7964" width="8.88671875" style="251"/>
    <col min="7965" max="8003" width="8.44140625" style="251" customWidth="1"/>
    <col min="8004" max="8196" width="8.88671875" style="251"/>
    <col min="8197" max="8205" width="8" style="251" customWidth="1"/>
    <col min="8206" max="8217" width="8.109375" style="251" customWidth="1"/>
    <col min="8218" max="8220" width="8.88671875" style="251"/>
    <col min="8221" max="8259" width="8.44140625" style="251" customWidth="1"/>
    <col min="8260" max="8452" width="8.88671875" style="251"/>
    <col min="8453" max="8461" width="8" style="251" customWidth="1"/>
    <col min="8462" max="8473" width="8.109375" style="251" customWidth="1"/>
    <col min="8474" max="8476" width="8.88671875" style="251"/>
    <col min="8477" max="8515" width="8.44140625" style="251" customWidth="1"/>
    <col min="8516" max="8708" width="8.88671875" style="251"/>
    <col min="8709" max="8717" width="8" style="251" customWidth="1"/>
    <col min="8718" max="8729" width="8.109375" style="251" customWidth="1"/>
    <col min="8730" max="8732" width="8.88671875" style="251"/>
    <col min="8733" max="8771" width="8.44140625" style="251" customWidth="1"/>
    <col min="8772" max="8964" width="8.88671875" style="251"/>
    <col min="8965" max="8973" width="8" style="251" customWidth="1"/>
    <col min="8974" max="8985" width="8.109375" style="251" customWidth="1"/>
    <col min="8986" max="8988" width="8.88671875" style="251"/>
    <col min="8989" max="9027" width="8.44140625" style="251" customWidth="1"/>
    <col min="9028" max="9220" width="8.88671875" style="251"/>
    <col min="9221" max="9229" width="8" style="251" customWidth="1"/>
    <col min="9230" max="9241" width="8.109375" style="251" customWidth="1"/>
    <col min="9242" max="9244" width="8.88671875" style="251"/>
    <col min="9245" max="9283" width="8.44140625" style="251" customWidth="1"/>
    <col min="9284" max="9476" width="8.88671875" style="251"/>
    <col min="9477" max="9485" width="8" style="251" customWidth="1"/>
    <col min="9486" max="9497" width="8.109375" style="251" customWidth="1"/>
    <col min="9498" max="9500" width="8.88671875" style="251"/>
    <col min="9501" max="9539" width="8.44140625" style="251" customWidth="1"/>
    <col min="9540" max="9732" width="8.88671875" style="251"/>
    <col min="9733" max="9741" width="8" style="251" customWidth="1"/>
    <col min="9742" max="9753" width="8.109375" style="251" customWidth="1"/>
    <col min="9754" max="9756" width="8.88671875" style="251"/>
    <col min="9757" max="9795" width="8.44140625" style="251" customWidth="1"/>
    <col min="9796" max="9988" width="8.88671875" style="251"/>
    <col min="9989" max="9997" width="8" style="251" customWidth="1"/>
    <col min="9998" max="10009" width="8.109375" style="251" customWidth="1"/>
    <col min="10010" max="10012" width="8.88671875" style="251"/>
    <col min="10013" max="10051" width="8.44140625" style="251" customWidth="1"/>
    <col min="10052" max="10244" width="8.88671875" style="251"/>
    <col min="10245" max="10253" width="8" style="251" customWidth="1"/>
    <col min="10254" max="10265" width="8.109375" style="251" customWidth="1"/>
    <col min="10266" max="10268" width="8.88671875" style="251"/>
    <col min="10269" max="10307" width="8.44140625" style="251" customWidth="1"/>
    <col min="10308" max="10500" width="8.88671875" style="251"/>
    <col min="10501" max="10509" width="8" style="251" customWidth="1"/>
    <col min="10510" max="10521" width="8.109375" style="251" customWidth="1"/>
    <col min="10522" max="10524" width="8.88671875" style="251"/>
    <col min="10525" max="10563" width="8.44140625" style="251" customWidth="1"/>
    <col min="10564" max="10756" width="8.88671875" style="251"/>
    <col min="10757" max="10765" width="8" style="251" customWidth="1"/>
    <col min="10766" max="10777" width="8.109375" style="251" customWidth="1"/>
    <col min="10778" max="10780" width="8.88671875" style="251"/>
    <col min="10781" max="10819" width="8.44140625" style="251" customWidth="1"/>
    <col min="10820" max="11012" width="8.88671875" style="251"/>
    <col min="11013" max="11021" width="8" style="251" customWidth="1"/>
    <col min="11022" max="11033" width="8.109375" style="251" customWidth="1"/>
    <col min="11034" max="11036" width="8.88671875" style="251"/>
    <col min="11037" max="11075" width="8.44140625" style="251" customWidth="1"/>
    <col min="11076" max="11268" width="8.88671875" style="251"/>
    <col min="11269" max="11277" width="8" style="251" customWidth="1"/>
    <col min="11278" max="11289" width="8.109375" style="251" customWidth="1"/>
    <col min="11290" max="11292" width="8.88671875" style="251"/>
    <col min="11293" max="11331" width="8.44140625" style="251" customWidth="1"/>
    <col min="11332" max="11524" width="8.88671875" style="251"/>
    <col min="11525" max="11533" width="8" style="251" customWidth="1"/>
    <col min="11534" max="11545" width="8.109375" style="251" customWidth="1"/>
    <col min="11546" max="11548" width="8.88671875" style="251"/>
    <col min="11549" max="11587" width="8.44140625" style="251" customWidth="1"/>
    <col min="11588" max="11780" width="8.88671875" style="251"/>
    <col min="11781" max="11789" width="8" style="251" customWidth="1"/>
    <col min="11790" max="11801" width="8.109375" style="251" customWidth="1"/>
    <col min="11802" max="11804" width="8.88671875" style="251"/>
    <col min="11805" max="11843" width="8.44140625" style="251" customWidth="1"/>
    <col min="11844" max="12036" width="8.88671875" style="251"/>
    <col min="12037" max="12045" width="8" style="251" customWidth="1"/>
    <col min="12046" max="12057" width="8.109375" style="251" customWidth="1"/>
    <col min="12058" max="12060" width="8.88671875" style="251"/>
    <col min="12061" max="12099" width="8.44140625" style="251" customWidth="1"/>
    <col min="12100" max="12292" width="8.88671875" style="251"/>
    <col min="12293" max="12301" width="8" style="251" customWidth="1"/>
    <col min="12302" max="12313" width="8.109375" style="251" customWidth="1"/>
    <col min="12314" max="12316" width="8.88671875" style="251"/>
    <col min="12317" max="12355" width="8.44140625" style="251" customWidth="1"/>
    <col min="12356" max="12548" width="8.88671875" style="251"/>
    <col min="12549" max="12557" width="8" style="251" customWidth="1"/>
    <col min="12558" max="12569" width="8.109375" style="251" customWidth="1"/>
    <col min="12570" max="12572" width="8.88671875" style="251"/>
    <col min="12573" max="12611" width="8.44140625" style="251" customWidth="1"/>
    <col min="12612" max="12804" width="8.88671875" style="251"/>
    <col min="12805" max="12813" width="8" style="251" customWidth="1"/>
    <col min="12814" max="12825" width="8.109375" style="251" customWidth="1"/>
    <col min="12826" max="12828" width="8.88671875" style="251"/>
    <col min="12829" max="12867" width="8.44140625" style="251" customWidth="1"/>
    <col min="12868" max="13060" width="8.88671875" style="251"/>
    <col min="13061" max="13069" width="8" style="251" customWidth="1"/>
    <col min="13070" max="13081" width="8.109375" style="251" customWidth="1"/>
    <col min="13082" max="13084" width="8.88671875" style="251"/>
    <col min="13085" max="13123" width="8.44140625" style="251" customWidth="1"/>
    <col min="13124" max="13316" width="8.88671875" style="251"/>
    <col min="13317" max="13325" width="8" style="251" customWidth="1"/>
    <col min="13326" max="13337" width="8.109375" style="251" customWidth="1"/>
    <col min="13338" max="13340" width="8.88671875" style="251"/>
    <col min="13341" max="13379" width="8.44140625" style="251" customWidth="1"/>
    <col min="13380" max="13572" width="8.88671875" style="251"/>
    <col min="13573" max="13581" width="8" style="251" customWidth="1"/>
    <col min="13582" max="13593" width="8.109375" style="251" customWidth="1"/>
    <col min="13594" max="13596" width="8.88671875" style="251"/>
    <col min="13597" max="13635" width="8.44140625" style="251" customWidth="1"/>
    <col min="13636" max="13828" width="8.88671875" style="251"/>
    <col min="13829" max="13837" width="8" style="251" customWidth="1"/>
    <col min="13838" max="13849" width="8.109375" style="251" customWidth="1"/>
    <col min="13850" max="13852" width="8.88671875" style="251"/>
    <col min="13853" max="13891" width="8.44140625" style="251" customWidth="1"/>
    <col min="13892" max="14084" width="8.88671875" style="251"/>
    <col min="14085" max="14093" width="8" style="251" customWidth="1"/>
    <col min="14094" max="14105" width="8.109375" style="251" customWidth="1"/>
    <col min="14106" max="14108" width="8.88671875" style="251"/>
    <col min="14109" max="14147" width="8.44140625" style="251" customWidth="1"/>
    <col min="14148" max="14340" width="8.88671875" style="251"/>
    <col min="14341" max="14349" width="8" style="251" customWidth="1"/>
    <col min="14350" max="14361" width="8.109375" style="251" customWidth="1"/>
    <col min="14362" max="14364" width="8.88671875" style="251"/>
    <col min="14365" max="14403" width="8.44140625" style="251" customWidth="1"/>
    <col min="14404" max="14596" width="8.88671875" style="251"/>
    <col min="14597" max="14605" width="8" style="251" customWidth="1"/>
    <col min="14606" max="14617" width="8.109375" style="251" customWidth="1"/>
    <col min="14618" max="14620" width="8.88671875" style="251"/>
    <col min="14621" max="14659" width="8.44140625" style="251" customWidth="1"/>
    <col min="14660" max="14852" width="8.88671875" style="251"/>
    <col min="14853" max="14861" width="8" style="251" customWidth="1"/>
    <col min="14862" max="14873" width="8.109375" style="251" customWidth="1"/>
    <col min="14874" max="14876" width="8.88671875" style="251"/>
    <col min="14877" max="14915" width="8.44140625" style="251" customWidth="1"/>
    <col min="14916" max="15108" width="8.88671875" style="251"/>
    <col min="15109" max="15117" width="8" style="251" customWidth="1"/>
    <col min="15118" max="15129" width="8.109375" style="251" customWidth="1"/>
    <col min="15130" max="15132" width="8.88671875" style="251"/>
    <col min="15133" max="15171" width="8.44140625" style="251" customWidth="1"/>
    <col min="15172" max="15364" width="8.88671875" style="251"/>
    <col min="15365" max="15373" width="8" style="251" customWidth="1"/>
    <col min="15374" max="15385" width="8.109375" style="251" customWidth="1"/>
    <col min="15386" max="15388" width="8.88671875" style="251"/>
    <col min="15389" max="15427" width="8.44140625" style="251" customWidth="1"/>
    <col min="15428" max="15620" width="8.88671875" style="251"/>
    <col min="15621" max="15629" width="8" style="251" customWidth="1"/>
    <col min="15630" max="15641" width="8.109375" style="251" customWidth="1"/>
    <col min="15642" max="15644" width="8.88671875" style="251"/>
    <col min="15645" max="15683" width="8.44140625" style="251" customWidth="1"/>
    <col min="15684" max="15876" width="8.88671875" style="251"/>
    <col min="15877" max="15885" width="8" style="251" customWidth="1"/>
    <col min="15886" max="15897" width="8.109375" style="251" customWidth="1"/>
    <col min="15898" max="15900" width="8.88671875" style="251"/>
    <col min="15901" max="15939" width="8.44140625" style="251" customWidth="1"/>
    <col min="15940" max="16132" width="8.88671875" style="251"/>
    <col min="16133" max="16141" width="8" style="251" customWidth="1"/>
    <col min="16142" max="16153" width="8.109375" style="251" customWidth="1"/>
    <col min="16154" max="16156" width="8.88671875" style="251"/>
    <col min="16157" max="16195" width="8.44140625" style="251" customWidth="1"/>
    <col min="16196" max="16384" width="8.88671875" style="251"/>
  </cols>
  <sheetData>
    <row r="1" spans="1:67" ht="22.5" x14ac:dyDescent="0.3">
      <c r="A1" s="250" t="s">
        <v>462</v>
      </c>
    </row>
    <row r="2" spans="1:67" ht="15" thickBot="1" x14ac:dyDescent="0.25">
      <c r="BO2" s="252" t="s">
        <v>460</v>
      </c>
    </row>
    <row r="3" spans="1:67" s="256" customFormat="1" ht="21" customHeight="1" x14ac:dyDescent="0.25">
      <c r="A3" s="366" t="s">
        <v>331</v>
      </c>
      <c r="B3" s="253" t="s">
        <v>461</v>
      </c>
      <c r="C3" s="254"/>
      <c r="D3" s="255"/>
      <c r="E3" s="362" t="s">
        <v>333</v>
      </c>
      <c r="F3" s="363"/>
      <c r="G3" s="364"/>
      <c r="H3" s="363" t="s">
        <v>334</v>
      </c>
      <c r="I3" s="363"/>
      <c r="J3" s="364"/>
      <c r="K3" s="362" t="s">
        <v>335</v>
      </c>
      <c r="L3" s="363"/>
      <c r="M3" s="364"/>
      <c r="N3" s="363" t="s">
        <v>336</v>
      </c>
      <c r="O3" s="363"/>
      <c r="P3" s="364"/>
      <c r="Q3" s="362" t="s">
        <v>337</v>
      </c>
      <c r="R3" s="363"/>
      <c r="S3" s="364"/>
      <c r="T3" s="362" t="s">
        <v>338</v>
      </c>
      <c r="U3" s="363"/>
      <c r="V3" s="364"/>
      <c r="W3" s="362" t="s">
        <v>339</v>
      </c>
      <c r="X3" s="363"/>
      <c r="Y3" s="364"/>
      <c r="Z3" s="363" t="s">
        <v>340</v>
      </c>
      <c r="AA3" s="363"/>
      <c r="AB3" s="364"/>
      <c r="AC3" s="362" t="s">
        <v>341</v>
      </c>
      <c r="AD3" s="363"/>
      <c r="AE3" s="364"/>
      <c r="AF3" s="363" t="s">
        <v>342</v>
      </c>
      <c r="AG3" s="363"/>
      <c r="AH3" s="364"/>
      <c r="AI3" s="362" t="s">
        <v>343</v>
      </c>
      <c r="AJ3" s="363"/>
      <c r="AK3" s="364"/>
      <c r="AL3" s="363" t="s">
        <v>344</v>
      </c>
      <c r="AM3" s="363"/>
      <c r="AN3" s="364"/>
      <c r="AO3" s="362" t="s">
        <v>345</v>
      </c>
      <c r="AP3" s="363"/>
      <c r="AQ3" s="363"/>
      <c r="AR3" s="362" t="s">
        <v>347</v>
      </c>
      <c r="AS3" s="363"/>
      <c r="AT3" s="364"/>
      <c r="AU3" s="362" t="s">
        <v>348</v>
      </c>
      <c r="AV3" s="363"/>
      <c r="AW3" s="364"/>
      <c r="AX3" s="362" t="s">
        <v>349</v>
      </c>
      <c r="AY3" s="363"/>
      <c r="AZ3" s="364"/>
      <c r="BA3" s="362" t="s">
        <v>350</v>
      </c>
      <c r="BB3" s="363"/>
      <c r="BC3" s="364"/>
      <c r="BD3" s="362" t="s">
        <v>351</v>
      </c>
      <c r="BE3" s="363"/>
      <c r="BF3" s="364"/>
      <c r="BG3" s="362" t="s">
        <v>352</v>
      </c>
      <c r="BH3" s="363"/>
      <c r="BI3" s="364"/>
      <c r="BJ3" s="362" t="s">
        <v>353</v>
      </c>
      <c r="BK3" s="363"/>
      <c r="BL3" s="364"/>
      <c r="BM3" s="363" t="s">
        <v>346</v>
      </c>
      <c r="BN3" s="363"/>
      <c r="BO3" s="365"/>
    </row>
    <row r="4" spans="1:67" s="256" customFormat="1" ht="21" customHeight="1" thickBot="1" x14ac:dyDescent="0.3">
      <c r="A4" s="367"/>
      <c r="B4" s="257" t="s">
        <v>354</v>
      </c>
      <c r="C4" s="257" t="s">
        <v>355</v>
      </c>
      <c r="D4" s="257" t="s">
        <v>356</v>
      </c>
      <c r="E4" s="257" t="s">
        <v>354</v>
      </c>
      <c r="F4" s="257" t="s">
        <v>355</v>
      </c>
      <c r="G4" s="257" t="s">
        <v>356</v>
      </c>
      <c r="H4" s="257" t="s">
        <v>354</v>
      </c>
      <c r="I4" s="257" t="s">
        <v>355</v>
      </c>
      <c r="J4" s="257" t="s">
        <v>356</v>
      </c>
      <c r="K4" s="257" t="s">
        <v>354</v>
      </c>
      <c r="L4" s="257" t="s">
        <v>355</v>
      </c>
      <c r="M4" s="257" t="s">
        <v>356</v>
      </c>
      <c r="N4" s="258" t="s">
        <v>354</v>
      </c>
      <c r="O4" s="257" t="s">
        <v>355</v>
      </c>
      <c r="P4" s="257" t="s">
        <v>356</v>
      </c>
      <c r="Q4" s="257" t="s">
        <v>354</v>
      </c>
      <c r="R4" s="257" t="s">
        <v>355</v>
      </c>
      <c r="S4" s="257" t="s">
        <v>356</v>
      </c>
      <c r="T4" s="257" t="s">
        <v>354</v>
      </c>
      <c r="U4" s="257" t="s">
        <v>355</v>
      </c>
      <c r="V4" s="257" t="s">
        <v>356</v>
      </c>
      <c r="W4" s="257" t="s">
        <v>354</v>
      </c>
      <c r="X4" s="257" t="s">
        <v>355</v>
      </c>
      <c r="Y4" s="257" t="s">
        <v>356</v>
      </c>
      <c r="Z4" s="258" t="s">
        <v>354</v>
      </c>
      <c r="AA4" s="257" t="s">
        <v>355</v>
      </c>
      <c r="AB4" s="257" t="s">
        <v>356</v>
      </c>
      <c r="AC4" s="257" t="s">
        <v>354</v>
      </c>
      <c r="AD4" s="257" t="s">
        <v>355</v>
      </c>
      <c r="AE4" s="257" t="s">
        <v>356</v>
      </c>
      <c r="AF4" s="257" t="s">
        <v>354</v>
      </c>
      <c r="AG4" s="257" t="s">
        <v>355</v>
      </c>
      <c r="AH4" s="257" t="s">
        <v>356</v>
      </c>
      <c r="AI4" s="257" t="s">
        <v>354</v>
      </c>
      <c r="AJ4" s="257" t="s">
        <v>355</v>
      </c>
      <c r="AK4" s="259" t="s">
        <v>356</v>
      </c>
      <c r="AL4" s="258" t="s">
        <v>354</v>
      </c>
      <c r="AM4" s="257" t="s">
        <v>355</v>
      </c>
      <c r="AN4" s="257" t="s">
        <v>356</v>
      </c>
      <c r="AO4" s="257" t="s">
        <v>354</v>
      </c>
      <c r="AP4" s="257" t="s">
        <v>355</v>
      </c>
      <c r="AQ4" s="260" t="s">
        <v>356</v>
      </c>
      <c r="AR4" s="257" t="s">
        <v>354</v>
      </c>
      <c r="AS4" s="257" t="s">
        <v>355</v>
      </c>
      <c r="AT4" s="259" t="s">
        <v>356</v>
      </c>
      <c r="AU4" s="258" t="s">
        <v>354</v>
      </c>
      <c r="AV4" s="257" t="s">
        <v>355</v>
      </c>
      <c r="AW4" s="259" t="s">
        <v>356</v>
      </c>
      <c r="AX4" s="257" t="s">
        <v>354</v>
      </c>
      <c r="AY4" s="257" t="s">
        <v>355</v>
      </c>
      <c r="AZ4" s="257" t="s">
        <v>356</v>
      </c>
      <c r="BA4" s="257" t="s">
        <v>354</v>
      </c>
      <c r="BB4" s="257" t="s">
        <v>355</v>
      </c>
      <c r="BC4" s="257" t="s">
        <v>356</v>
      </c>
      <c r="BD4" s="257" t="s">
        <v>354</v>
      </c>
      <c r="BE4" s="257" t="s">
        <v>355</v>
      </c>
      <c r="BF4" s="257" t="s">
        <v>356</v>
      </c>
      <c r="BG4" s="257" t="s">
        <v>354</v>
      </c>
      <c r="BH4" s="257" t="s">
        <v>355</v>
      </c>
      <c r="BI4" s="257" t="s">
        <v>356</v>
      </c>
      <c r="BJ4" s="257" t="s">
        <v>354</v>
      </c>
      <c r="BK4" s="257" t="s">
        <v>355</v>
      </c>
      <c r="BL4" s="257" t="s">
        <v>356</v>
      </c>
      <c r="BM4" s="258" t="s">
        <v>354</v>
      </c>
      <c r="BN4" s="257" t="s">
        <v>355</v>
      </c>
      <c r="BO4" s="261" t="s">
        <v>356</v>
      </c>
    </row>
    <row r="5" spans="1:67" s="256" customFormat="1" ht="15" customHeight="1" thickTop="1" x14ac:dyDescent="0.25">
      <c r="A5" s="225" t="s">
        <v>17</v>
      </c>
      <c r="B5" s="278">
        <v>398661</v>
      </c>
      <c r="C5" s="279">
        <v>201115</v>
      </c>
      <c r="D5" s="280">
        <v>197546</v>
      </c>
      <c r="E5" s="278">
        <v>10528</v>
      </c>
      <c r="F5" s="279">
        <v>5357</v>
      </c>
      <c r="G5" s="280">
        <v>5171</v>
      </c>
      <c r="H5" s="278">
        <v>6297</v>
      </c>
      <c r="I5" s="279">
        <v>3088</v>
      </c>
      <c r="J5" s="280">
        <v>3209</v>
      </c>
      <c r="K5" s="278">
        <v>14767</v>
      </c>
      <c r="L5" s="279">
        <v>7463</v>
      </c>
      <c r="M5" s="280">
        <v>7304</v>
      </c>
      <c r="N5" s="278">
        <v>4376</v>
      </c>
      <c r="O5" s="279">
        <v>2210</v>
      </c>
      <c r="P5" s="280">
        <v>2166</v>
      </c>
      <c r="Q5" s="278">
        <v>33279</v>
      </c>
      <c r="R5" s="279">
        <v>17054</v>
      </c>
      <c r="S5" s="280">
        <v>16225</v>
      </c>
      <c r="T5" s="278">
        <v>29516</v>
      </c>
      <c r="U5" s="279">
        <v>14997</v>
      </c>
      <c r="V5" s="280">
        <v>14519</v>
      </c>
      <c r="W5" s="278">
        <v>10167</v>
      </c>
      <c r="X5" s="279">
        <v>5185</v>
      </c>
      <c r="Y5" s="280">
        <v>4982</v>
      </c>
      <c r="Z5" s="278">
        <v>14592</v>
      </c>
      <c r="AA5" s="279">
        <v>7314</v>
      </c>
      <c r="AB5" s="280">
        <v>7278</v>
      </c>
      <c r="AC5" s="278">
        <v>7419</v>
      </c>
      <c r="AD5" s="279">
        <v>3919</v>
      </c>
      <c r="AE5" s="280">
        <v>3500</v>
      </c>
      <c r="AF5" s="278">
        <v>27253</v>
      </c>
      <c r="AG5" s="279">
        <v>13591</v>
      </c>
      <c r="AH5" s="280">
        <v>13662</v>
      </c>
      <c r="AI5" s="278">
        <v>42242</v>
      </c>
      <c r="AJ5" s="279">
        <v>21310</v>
      </c>
      <c r="AK5" s="280">
        <v>20932</v>
      </c>
      <c r="AL5" s="278">
        <v>19288</v>
      </c>
      <c r="AM5" s="279">
        <v>9790</v>
      </c>
      <c r="AN5" s="280">
        <v>9498</v>
      </c>
      <c r="AO5" s="278">
        <v>29726</v>
      </c>
      <c r="AP5" s="279">
        <v>14473</v>
      </c>
      <c r="AQ5" s="280">
        <v>15253</v>
      </c>
      <c r="AR5" s="278">
        <v>75632</v>
      </c>
      <c r="AS5" s="279">
        <v>37328</v>
      </c>
      <c r="AT5" s="280">
        <v>38304</v>
      </c>
      <c r="AU5" s="278">
        <v>26724</v>
      </c>
      <c r="AV5" s="279">
        <v>13802</v>
      </c>
      <c r="AW5" s="280">
        <v>12922</v>
      </c>
      <c r="AX5" s="278">
        <v>2020</v>
      </c>
      <c r="AY5" s="279">
        <v>1060</v>
      </c>
      <c r="AZ5" s="280">
        <v>960</v>
      </c>
      <c r="BA5" s="278">
        <v>1728</v>
      </c>
      <c r="BB5" s="279">
        <v>910</v>
      </c>
      <c r="BC5" s="280">
        <v>818</v>
      </c>
      <c r="BD5" s="278">
        <v>4921</v>
      </c>
      <c r="BE5" s="279">
        <v>2737</v>
      </c>
      <c r="BF5" s="280">
        <v>2184</v>
      </c>
      <c r="BG5" s="278">
        <v>2166</v>
      </c>
      <c r="BH5" s="279">
        <v>1121</v>
      </c>
      <c r="BI5" s="280">
        <v>1045</v>
      </c>
      <c r="BJ5" s="278">
        <v>1922</v>
      </c>
      <c r="BK5" s="279">
        <v>974</v>
      </c>
      <c r="BL5" s="280">
        <v>948</v>
      </c>
      <c r="BM5" s="278">
        <v>34098</v>
      </c>
      <c r="BN5" s="279">
        <v>17432</v>
      </c>
      <c r="BO5" s="281">
        <v>16666</v>
      </c>
    </row>
    <row r="6" spans="1:67" s="256" customFormat="1" ht="15" customHeight="1" x14ac:dyDescent="0.25">
      <c r="A6" s="225" t="s">
        <v>70</v>
      </c>
      <c r="B6" s="282">
        <v>12701</v>
      </c>
      <c r="C6" s="279">
        <v>6512</v>
      </c>
      <c r="D6" s="283">
        <v>6189</v>
      </c>
      <c r="E6" s="282">
        <v>190</v>
      </c>
      <c r="F6" s="279">
        <v>99</v>
      </c>
      <c r="G6" s="279">
        <v>91</v>
      </c>
      <c r="H6" s="282">
        <v>181</v>
      </c>
      <c r="I6" s="279">
        <v>85</v>
      </c>
      <c r="J6" s="279">
        <v>96</v>
      </c>
      <c r="K6" s="282">
        <v>518</v>
      </c>
      <c r="L6" s="279">
        <v>253</v>
      </c>
      <c r="M6" s="279">
        <v>265</v>
      </c>
      <c r="N6" s="282">
        <v>89</v>
      </c>
      <c r="O6" s="279">
        <v>43</v>
      </c>
      <c r="P6" s="279">
        <v>46</v>
      </c>
      <c r="Q6" s="282">
        <v>1441</v>
      </c>
      <c r="R6" s="279">
        <v>739</v>
      </c>
      <c r="S6" s="279">
        <v>702</v>
      </c>
      <c r="T6" s="282">
        <v>1256</v>
      </c>
      <c r="U6" s="279">
        <v>659</v>
      </c>
      <c r="V6" s="279">
        <v>597</v>
      </c>
      <c r="W6" s="282">
        <v>219</v>
      </c>
      <c r="X6" s="279">
        <v>117</v>
      </c>
      <c r="Y6" s="279">
        <v>102</v>
      </c>
      <c r="Z6" s="282">
        <v>300</v>
      </c>
      <c r="AA6" s="279">
        <v>153</v>
      </c>
      <c r="AB6" s="279">
        <v>147</v>
      </c>
      <c r="AC6" s="282">
        <v>206</v>
      </c>
      <c r="AD6" s="279">
        <v>121</v>
      </c>
      <c r="AE6" s="279">
        <v>85</v>
      </c>
      <c r="AF6" s="282">
        <v>841</v>
      </c>
      <c r="AG6" s="279">
        <v>436</v>
      </c>
      <c r="AH6" s="279">
        <v>405</v>
      </c>
      <c r="AI6" s="282">
        <v>1210</v>
      </c>
      <c r="AJ6" s="279">
        <v>628</v>
      </c>
      <c r="AK6" s="279">
        <v>582</v>
      </c>
      <c r="AL6" s="282">
        <v>679</v>
      </c>
      <c r="AM6" s="279">
        <v>358</v>
      </c>
      <c r="AN6" s="279">
        <v>321</v>
      </c>
      <c r="AO6" s="282">
        <v>832</v>
      </c>
      <c r="AP6" s="279">
        <v>403</v>
      </c>
      <c r="AQ6" s="279">
        <v>429</v>
      </c>
      <c r="AR6" s="282">
        <v>2358</v>
      </c>
      <c r="AS6" s="279">
        <v>1229</v>
      </c>
      <c r="AT6" s="279">
        <v>1129</v>
      </c>
      <c r="AU6" s="282">
        <v>1101</v>
      </c>
      <c r="AV6" s="279">
        <v>554</v>
      </c>
      <c r="AW6" s="279">
        <v>547</v>
      </c>
      <c r="AX6" s="282">
        <v>13</v>
      </c>
      <c r="AY6" s="279">
        <v>4</v>
      </c>
      <c r="AZ6" s="279">
        <v>9</v>
      </c>
      <c r="BA6" s="282">
        <v>10</v>
      </c>
      <c r="BB6" s="279">
        <v>4</v>
      </c>
      <c r="BC6" s="279">
        <v>6</v>
      </c>
      <c r="BD6" s="282">
        <v>77</v>
      </c>
      <c r="BE6" s="279">
        <v>45</v>
      </c>
      <c r="BF6" s="279">
        <v>32</v>
      </c>
      <c r="BG6" s="282">
        <v>13</v>
      </c>
      <c r="BH6" s="279">
        <v>3</v>
      </c>
      <c r="BI6" s="279">
        <v>10</v>
      </c>
      <c r="BJ6" s="282">
        <v>6</v>
      </c>
      <c r="BK6" s="279">
        <v>3</v>
      </c>
      <c r="BL6" s="279">
        <v>3</v>
      </c>
      <c r="BM6" s="282">
        <v>1161</v>
      </c>
      <c r="BN6" s="279">
        <v>576</v>
      </c>
      <c r="BO6" s="284">
        <v>585</v>
      </c>
    </row>
    <row r="7" spans="1:67" s="256" customFormat="1" ht="15.75" x14ac:dyDescent="0.25">
      <c r="A7" s="233" t="s">
        <v>360</v>
      </c>
      <c r="B7" s="285">
        <v>2161</v>
      </c>
      <c r="C7" s="286">
        <v>1116</v>
      </c>
      <c r="D7" s="287">
        <v>1045</v>
      </c>
      <c r="E7" s="285">
        <v>26</v>
      </c>
      <c r="F7" s="286">
        <v>13</v>
      </c>
      <c r="G7" s="286">
        <v>13</v>
      </c>
      <c r="H7" s="285">
        <v>41</v>
      </c>
      <c r="I7" s="286">
        <v>19</v>
      </c>
      <c r="J7" s="286">
        <v>22</v>
      </c>
      <c r="K7" s="285">
        <v>96</v>
      </c>
      <c r="L7" s="286">
        <v>47</v>
      </c>
      <c r="M7" s="286">
        <v>49</v>
      </c>
      <c r="N7" s="285">
        <v>11</v>
      </c>
      <c r="O7" s="286">
        <v>7</v>
      </c>
      <c r="P7" s="286">
        <v>4</v>
      </c>
      <c r="Q7" s="285">
        <v>244</v>
      </c>
      <c r="R7" s="286">
        <v>116</v>
      </c>
      <c r="S7" s="286">
        <v>128</v>
      </c>
      <c r="T7" s="285">
        <v>237</v>
      </c>
      <c r="U7" s="286">
        <v>118</v>
      </c>
      <c r="V7" s="286">
        <v>119</v>
      </c>
      <c r="W7" s="285">
        <v>50</v>
      </c>
      <c r="X7" s="286">
        <v>28</v>
      </c>
      <c r="Y7" s="286">
        <v>22</v>
      </c>
      <c r="Z7" s="285">
        <v>51</v>
      </c>
      <c r="AA7" s="286">
        <v>28</v>
      </c>
      <c r="AB7" s="286">
        <v>23</v>
      </c>
      <c r="AC7" s="285">
        <v>32</v>
      </c>
      <c r="AD7" s="286">
        <v>14</v>
      </c>
      <c r="AE7" s="286">
        <v>18</v>
      </c>
      <c r="AF7" s="285">
        <v>165</v>
      </c>
      <c r="AG7" s="286">
        <v>83</v>
      </c>
      <c r="AH7" s="286">
        <v>82</v>
      </c>
      <c r="AI7" s="285">
        <v>226</v>
      </c>
      <c r="AJ7" s="286">
        <v>119</v>
      </c>
      <c r="AK7" s="286">
        <v>107</v>
      </c>
      <c r="AL7" s="285">
        <v>97</v>
      </c>
      <c r="AM7" s="286">
        <v>58</v>
      </c>
      <c r="AN7" s="286">
        <v>39</v>
      </c>
      <c r="AO7" s="285">
        <v>154</v>
      </c>
      <c r="AP7" s="286">
        <v>77</v>
      </c>
      <c r="AQ7" s="286">
        <v>77</v>
      </c>
      <c r="AR7" s="285">
        <v>326</v>
      </c>
      <c r="AS7" s="286">
        <v>173</v>
      </c>
      <c r="AT7" s="286">
        <v>153</v>
      </c>
      <c r="AU7" s="285">
        <v>179</v>
      </c>
      <c r="AV7" s="286">
        <v>97</v>
      </c>
      <c r="AW7" s="286">
        <v>82</v>
      </c>
      <c r="AX7" s="285">
        <v>0</v>
      </c>
      <c r="AY7" s="286">
        <v>0</v>
      </c>
      <c r="AZ7" s="286">
        <v>0</v>
      </c>
      <c r="BA7" s="285">
        <v>0</v>
      </c>
      <c r="BB7" s="286">
        <v>0</v>
      </c>
      <c r="BC7" s="286">
        <v>0</v>
      </c>
      <c r="BD7" s="285">
        <v>21</v>
      </c>
      <c r="BE7" s="286">
        <v>13</v>
      </c>
      <c r="BF7" s="286">
        <v>8</v>
      </c>
      <c r="BG7" s="285">
        <v>2</v>
      </c>
      <c r="BH7" s="286">
        <v>0</v>
      </c>
      <c r="BI7" s="286">
        <v>2</v>
      </c>
      <c r="BJ7" s="285">
        <v>0</v>
      </c>
      <c r="BK7" s="286">
        <v>0</v>
      </c>
      <c r="BL7" s="286">
        <v>0</v>
      </c>
      <c r="BM7" s="285">
        <v>203</v>
      </c>
      <c r="BN7" s="286">
        <v>106</v>
      </c>
      <c r="BO7" s="288">
        <v>97</v>
      </c>
    </row>
    <row r="8" spans="1:67" s="256" customFormat="1" ht="15.75" x14ac:dyDescent="0.25">
      <c r="A8" s="233" t="s">
        <v>361</v>
      </c>
      <c r="B8" s="285">
        <v>2386</v>
      </c>
      <c r="C8" s="286">
        <v>1217</v>
      </c>
      <c r="D8" s="287">
        <v>1169</v>
      </c>
      <c r="E8" s="285">
        <v>44</v>
      </c>
      <c r="F8" s="286">
        <v>22</v>
      </c>
      <c r="G8" s="286">
        <v>22</v>
      </c>
      <c r="H8" s="285">
        <v>44</v>
      </c>
      <c r="I8" s="286">
        <v>13</v>
      </c>
      <c r="J8" s="286">
        <v>31</v>
      </c>
      <c r="K8" s="285">
        <v>100</v>
      </c>
      <c r="L8" s="286">
        <v>49</v>
      </c>
      <c r="M8" s="286">
        <v>51</v>
      </c>
      <c r="N8" s="285">
        <v>28</v>
      </c>
      <c r="O8" s="286">
        <v>12</v>
      </c>
      <c r="P8" s="286">
        <v>16</v>
      </c>
      <c r="Q8" s="285">
        <v>256</v>
      </c>
      <c r="R8" s="286">
        <v>131</v>
      </c>
      <c r="S8" s="286">
        <v>125</v>
      </c>
      <c r="T8" s="285">
        <v>272</v>
      </c>
      <c r="U8" s="286">
        <v>143</v>
      </c>
      <c r="V8" s="286">
        <v>129</v>
      </c>
      <c r="W8" s="285">
        <v>40</v>
      </c>
      <c r="X8" s="286">
        <v>23</v>
      </c>
      <c r="Y8" s="286">
        <v>17</v>
      </c>
      <c r="Z8" s="285">
        <v>53</v>
      </c>
      <c r="AA8" s="286">
        <v>38</v>
      </c>
      <c r="AB8" s="286">
        <v>15</v>
      </c>
      <c r="AC8" s="285">
        <v>32</v>
      </c>
      <c r="AD8" s="286">
        <v>20</v>
      </c>
      <c r="AE8" s="286">
        <v>12</v>
      </c>
      <c r="AF8" s="285">
        <v>203</v>
      </c>
      <c r="AG8" s="286">
        <v>109</v>
      </c>
      <c r="AH8" s="286">
        <v>94</v>
      </c>
      <c r="AI8" s="285">
        <v>244</v>
      </c>
      <c r="AJ8" s="286">
        <v>120</v>
      </c>
      <c r="AK8" s="286">
        <v>124</v>
      </c>
      <c r="AL8" s="285">
        <v>126</v>
      </c>
      <c r="AM8" s="286">
        <v>59</v>
      </c>
      <c r="AN8" s="286">
        <v>67</v>
      </c>
      <c r="AO8" s="285">
        <v>159</v>
      </c>
      <c r="AP8" s="286">
        <v>82</v>
      </c>
      <c r="AQ8" s="286">
        <v>77</v>
      </c>
      <c r="AR8" s="285">
        <v>383</v>
      </c>
      <c r="AS8" s="286">
        <v>190</v>
      </c>
      <c r="AT8" s="286">
        <v>193</v>
      </c>
      <c r="AU8" s="285">
        <v>201</v>
      </c>
      <c r="AV8" s="286">
        <v>100</v>
      </c>
      <c r="AW8" s="286">
        <v>101</v>
      </c>
      <c r="AX8" s="285">
        <v>1</v>
      </c>
      <c r="AY8" s="286">
        <v>0</v>
      </c>
      <c r="AZ8" s="286">
        <v>1</v>
      </c>
      <c r="BA8" s="285">
        <v>3</v>
      </c>
      <c r="BB8" s="286">
        <v>2</v>
      </c>
      <c r="BC8" s="286">
        <v>1</v>
      </c>
      <c r="BD8" s="285">
        <v>15</v>
      </c>
      <c r="BE8" s="286">
        <v>6</v>
      </c>
      <c r="BF8" s="286">
        <v>9</v>
      </c>
      <c r="BG8" s="285">
        <v>1</v>
      </c>
      <c r="BH8" s="286">
        <v>0</v>
      </c>
      <c r="BI8" s="286">
        <v>1</v>
      </c>
      <c r="BJ8" s="285">
        <v>3</v>
      </c>
      <c r="BK8" s="286">
        <v>2</v>
      </c>
      <c r="BL8" s="286">
        <v>1</v>
      </c>
      <c r="BM8" s="285">
        <v>178</v>
      </c>
      <c r="BN8" s="286">
        <v>96</v>
      </c>
      <c r="BO8" s="288">
        <v>82</v>
      </c>
    </row>
    <row r="9" spans="1:67" s="256" customFormat="1" ht="15.75" x14ac:dyDescent="0.25">
      <c r="A9" s="233" t="s">
        <v>362</v>
      </c>
      <c r="B9" s="285">
        <v>2487</v>
      </c>
      <c r="C9" s="286">
        <v>1286</v>
      </c>
      <c r="D9" s="287">
        <v>1201</v>
      </c>
      <c r="E9" s="285">
        <v>41</v>
      </c>
      <c r="F9" s="286">
        <v>25</v>
      </c>
      <c r="G9" s="286">
        <v>16</v>
      </c>
      <c r="H9" s="285">
        <v>32</v>
      </c>
      <c r="I9" s="286">
        <v>18</v>
      </c>
      <c r="J9" s="286">
        <v>14</v>
      </c>
      <c r="K9" s="285">
        <v>110</v>
      </c>
      <c r="L9" s="286">
        <v>53</v>
      </c>
      <c r="M9" s="286">
        <v>57</v>
      </c>
      <c r="N9" s="285">
        <v>14</v>
      </c>
      <c r="O9" s="286">
        <v>7</v>
      </c>
      <c r="P9" s="286">
        <v>7</v>
      </c>
      <c r="Q9" s="285">
        <v>309</v>
      </c>
      <c r="R9" s="286">
        <v>164</v>
      </c>
      <c r="S9" s="286">
        <v>145</v>
      </c>
      <c r="T9" s="285">
        <v>244</v>
      </c>
      <c r="U9" s="286">
        <v>136</v>
      </c>
      <c r="V9" s="286">
        <v>108</v>
      </c>
      <c r="W9" s="285">
        <v>38</v>
      </c>
      <c r="X9" s="286">
        <v>22</v>
      </c>
      <c r="Y9" s="286">
        <v>16</v>
      </c>
      <c r="Z9" s="285">
        <v>68</v>
      </c>
      <c r="AA9" s="286">
        <v>31</v>
      </c>
      <c r="AB9" s="286">
        <v>37</v>
      </c>
      <c r="AC9" s="285">
        <v>36</v>
      </c>
      <c r="AD9" s="286">
        <v>26</v>
      </c>
      <c r="AE9" s="286">
        <v>10</v>
      </c>
      <c r="AF9" s="285">
        <v>161</v>
      </c>
      <c r="AG9" s="286">
        <v>83</v>
      </c>
      <c r="AH9" s="286">
        <v>78</v>
      </c>
      <c r="AI9" s="285">
        <v>217</v>
      </c>
      <c r="AJ9" s="286">
        <v>108</v>
      </c>
      <c r="AK9" s="286">
        <v>109</v>
      </c>
      <c r="AL9" s="285">
        <v>122</v>
      </c>
      <c r="AM9" s="286">
        <v>65</v>
      </c>
      <c r="AN9" s="286">
        <v>57</v>
      </c>
      <c r="AO9" s="285">
        <v>159</v>
      </c>
      <c r="AP9" s="286">
        <v>76</v>
      </c>
      <c r="AQ9" s="286">
        <v>83</v>
      </c>
      <c r="AR9" s="285">
        <v>452</v>
      </c>
      <c r="AS9" s="286">
        <v>233</v>
      </c>
      <c r="AT9" s="286">
        <v>219</v>
      </c>
      <c r="AU9" s="285">
        <v>216</v>
      </c>
      <c r="AV9" s="286">
        <v>112</v>
      </c>
      <c r="AW9" s="286">
        <v>104</v>
      </c>
      <c r="AX9" s="285">
        <v>2</v>
      </c>
      <c r="AY9" s="286">
        <v>1</v>
      </c>
      <c r="AZ9" s="286">
        <v>1</v>
      </c>
      <c r="BA9" s="285">
        <v>1</v>
      </c>
      <c r="BB9" s="286">
        <v>1</v>
      </c>
      <c r="BC9" s="286">
        <v>0</v>
      </c>
      <c r="BD9" s="285">
        <v>12</v>
      </c>
      <c r="BE9" s="286">
        <v>8</v>
      </c>
      <c r="BF9" s="286">
        <v>4</v>
      </c>
      <c r="BG9" s="285">
        <v>3</v>
      </c>
      <c r="BH9" s="286">
        <v>1</v>
      </c>
      <c r="BI9" s="286">
        <v>2</v>
      </c>
      <c r="BJ9" s="285">
        <v>1</v>
      </c>
      <c r="BK9" s="286">
        <v>0</v>
      </c>
      <c r="BL9" s="286">
        <v>1</v>
      </c>
      <c r="BM9" s="285">
        <v>249</v>
      </c>
      <c r="BN9" s="286">
        <v>116</v>
      </c>
      <c r="BO9" s="288">
        <v>133</v>
      </c>
    </row>
    <row r="10" spans="1:67" s="256" customFormat="1" ht="15.75" x14ac:dyDescent="0.25">
      <c r="A10" s="233" t="s">
        <v>363</v>
      </c>
      <c r="B10" s="285">
        <v>2727</v>
      </c>
      <c r="C10" s="286">
        <v>1352</v>
      </c>
      <c r="D10" s="287">
        <v>1375</v>
      </c>
      <c r="E10" s="285">
        <v>42</v>
      </c>
      <c r="F10" s="286">
        <v>18</v>
      </c>
      <c r="G10" s="286">
        <v>24</v>
      </c>
      <c r="H10" s="285">
        <v>40</v>
      </c>
      <c r="I10" s="286">
        <v>24</v>
      </c>
      <c r="J10" s="286">
        <v>16</v>
      </c>
      <c r="K10" s="285">
        <v>97</v>
      </c>
      <c r="L10" s="286">
        <v>42</v>
      </c>
      <c r="M10" s="286">
        <v>55</v>
      </c>
      <c r="N10" s="285">
        <v>22</v>
      </c>
      <c r="O10" s="286">
        <v>12</v>
      </c>
      <c r="P10" s="286">
        <v>10</v>
      </c>
      <c r="Q10" s="285">
        <v>285</v>
      </c>
      <c r="R10" s="286">
        <v>139</v>
      </c>
      <c r="S10" s="286">
        <v>146</v>
      </c>
      <c r="T10" s="285">
        <v>255</v>
      </c>
      <c r="U10" s="286">
        <v>137</v>
      </c>
      <c r="V10" s="286">
        <v>118</v>
      </c>
      <c r="W10" s="285">
        <v>52</v>
      </c>
      <c r="X10" s="286">
        <v>27</v>
      </c>
      <c r="Y10" s="286">
        <v>25</v>
      </c>
      <c r="Z10" s="285">
        <v>65</v>
      </c>
      <c r="AA10" s="286">
        <v>23</v>
      </c>
      <c r="AB10" s="286">
        <v>42</v>
      </c>
      <c r="AC10" s="285">
        <v>52</v>
      </c>
      <c r="AD10" s="286">
        <v>30</v>
      </c>
      <c r="AE10" s="286">
        <v>22</v>
      </c>
      <c r="AF10" s="285">
        <v>169</v>
      </c>
      <c r="AG10" s="286">
        <v>85</v>
      </c>
      <c r="AH10" s="286">
        <v>84</v>
      </c>
      <c r="AI10" s="285">
        <v>257</v>
      </c>
      <c r="AJ10" s="286">
        <v>147</v>
      </c>
      <c r="AK10" s="286">
        <v>110</v>
      </c>
      <c r="AL10" s="285">
        <v>156</v>
      </c>
      <c r="AM10" s="286">
        <v>78</v>
      </c>
      <c r="AN10" s="286">
        <v>78</v>
      </c>
      <c r="AO10" s="285">
        <v>160</v>
      </c>
      <c r="AP10" s="286">
        <v>72</v>
      </c>
      <c r="AQ10" s="286">
        <v>88</v>
      </c>
      <c r="AR10" s="285">
        <v>554</v>
      </c>
      <c r="AS10" s="286">
        <v>277</v>
      </c>
      <c r="AT10" s="286">
        <v>277</v>
      </c>
      <c r="AU10" s="285">
        <v>250</v>
      </c>
      <c r="AV10" s="286">
        <v>121</v>
      </c>
      <c r="AW10" s="286">
        <v>129</v>
      </c>
      <c r="AX10" s="285">
        <v>4</v>
      </c>
      <c r="AY10" s="286">
        <v>1</v>
      </c>
      <c r="AZ10" s="286">
        <v>3</v>
      </c>
      <c r="BA10" s="285">
        <v>3</v>
      </c>
      <c r="BB10" s="286">
        <v>0</v>
      </c>
      <c r="BC10" s="286">
        <v>3</v>
      </c>
      <c r="BD10" s="285">
        <v>15</v>
      </c>
      <c r="BE10" s="286">
        <v>8</v>
      </c>
      <c r="BF10" s="286">
        <v>7</v>
      </c>
      <c r="BG10" s="285">
        <v>1</v>
      </c>
      <c r="BH10" s="286">
        <v>0</v>
      </c>
      <c r="BI10" s="286">
        <v>1</v>
      </c>
      <c r="BJ10" s="285">
        <v>1</v>
      </c>
      <c r="BK10" s="286">
        <v>0</v>
      </c>
      <c r="BL10" s="286">
        <v>1</v>
      </c>
      <c r="BM10" s="285">
        <v>247</v>
      </c>
      <c r="BN10" s="286">
        <v>111</v>
      </c>
      <c r="BO10" s="288">
        <v>136</v>
      </c>
    </row>
    <row r="11" spans="1:67" s="256" customFormat="1" ht="15.75" x14ac:dyDescent="0.25">
      <c r="A11" s="233" t="s">
        <v>364</v>
      </c>
      <c r="B11" s="285">
        <v>2940</v>
      </c>
      <c r="C11" s="286">
        <v>1541</v>
      </c>
      <c r="D11" s="287">
        <v>1399</v>
      </c>
      <c r="E11" s="285">
        <v>37</v>
      </c>
      <c r="F11" s="286">
        <v>21</v>
      </c>
      <c r="G11" s="286">
        <v>16</v>
      </c>
      <c r="H11" s="285">
        <v>24</v>
      </c>
      <c r="I11" s="286">
        <v>11</v>
      </c>
      <c r="J11" s="286">
        <v>13</v>
      </c>
      <c r="K11" s="285">
        <v>115</v>
      </c>
      <c r="L11" s="286">
        <v>62</v>
      </c>
      <c r="M11" s="286">
        <v>53</v>
      </c>
      <c r="N11" s="285">
        <v>14</v>
      </c>
      <c r="O11" s="286">
        <v>5</v>
      </c>
      <c r="P11" s="286">
        <v>9</v>
      </c>
      <c r="Q11" s="285">
        <v>347</v>
      </c>
      <c r="R11" s="286">
        <v>189</v>
      </c>
      <c r="S11" s="286">
        <v>158</v>
      </c>
      <c r="T11" s="285">
        <v>248</v>
      </c>
      <c r="U11" s="286">
        <v>125</v>
      </c>
      <c r="V11" s="286">
        <v>123</v>
      </c>
      <c r="W11" s="285">
        <v>39</v>
      </c>
      <c r="X11" s="286">
        <v>17</v>
      </c>
      <c r="Y11" s="286">
        <v>22</v>
      </c>
      <c r="Z11" s="285">
        <v>63</v>
      </c>
      <c r="AA11" s="286">
        <v>33</v>
      </c>
      <c r="AB11" s="286">
        <v>30</v>
      </c>
      <c r="AC11" s="285">
        <v>54</v>
      </c>
      <c r="AD11" s="286">
        <v>31</v>
      </c>
      <c r="AE11" s="286">
        <v>23</v>
      </c>
      <c r="AF11" s="285">
        <v>143</v>
      </c>
      <c r="AG11" s="286">
        <v>76</v>
      </c>
      <c r="AH11" s="286">
        <v>67</v>
      </c>
      <c r="AI11" s="285">
        <v>266</v>
      </c>
      <c r="AJ11" s="286">
        <v>134</v>
      </c>
      <c r="AK11" s="286">
        <v>132</v>
      </c>
      <c r="AL11" s="285">
        <v>178</v>
      </c>
      <c r="AM11" s="286">
        <v>98</v>
      </c>
      <c r="AN11" s="286">
        <v>80</v>
      </c>
      <c r="AO11" s="285">
        <v>200</v>
      </c>
      <c r="AP11" s="286">
        <v>96</v>
      </c>
      <c r="AQ11" s="286">
        <v>104</v>
      </c>
      <c r="AR11" s="285">
        <v>643</v>
      </c>
      <c r="AS11" s="286">
        <v>356</v>
      </c>
      <c r="AT11" s="286">
        <v>287</v>
      </c>
      <c r="AU11" s="285">
        <v>255</v>
      </c>
      <c r="AV11" s="286">
        <v>124</v>
      </c>
      <c r="AW11" s="286">
        <v>131</v>
      </c>
      <c r="AX11" s="285">
        <v>6</v>
      </c>
      <c r="AY11" s="286">
        <v>2</v>
      </c>
      <c r="AZ11" s="286">
        <v>4</v>
      </c>
      <c r="BA11" s="285">
        <v>3</v>
      </c>
      <c r="BB11" s="286">
        <v>1</v>
      </c>
      <c r="BC11" s="286">
        <v>2</v>
      </c>
      <c r="BD11" s="285">
        <v>14</v>
      </c>
      <c r="BE11" s="286">
        <v>10</v>
      </c>
      <c r="BF11" s="286">
        <v>4</v>
      </c>
      <c r="BG11" s="285">
        <v>6</v>
      </c>
      <c r="BH11" s="286">
        <v>2</v>
      </c>
      <c r="BI11" s="286">
        <v>4</v>
      </c>
      <c r="BJ11" s="285">
        <v>1</v>
      </c>
      <c r="BK11" s="286">
        <v>1</v>
      </c>
      <c r="BL11" s="286">
        <v>0</v>
      </c>
      <c r="BM11" s="285">
        <v>284</v>
      </c>
      <c r="BN11" s="286">
        <v>147</v>
      </c>
      <c r="BO11" s="288">
        <v>137</v>
      </c>
    </row>
    <row r="12" spans="1:67" s="256" customFormat="1" ht="16.5" customHeight="1" x14ac:dyDescent="0.25">
      <c r="A12" s="238" t="s">
        <v>64</v>
      </c>
      <c r="B12" s="282">
        <v>20245</v>
      </c>
      <c r="C12" s="279">
        <v>10375</v>
      </c>
      <c r="D12" s="283">
        <v>9870</v>
      </c>
      <c r="E12" s="282">
        <v>342</v>
      </c>
      <c r="F12" s="279">
        <v>176</v>
      </c>
      <c r="G12" s="279">
        <v>166</v>
      </c>
      <c r="H12" s="282">
        <v>123</v>
      </c>
      <c r="I12" s="279">
        <v>67</v>
      </c>
      <c r="J12" s="279">
        <v>56</v>
      </c>
      <c r="K12" s="282">
        <v>678</v>
      </c>
      <c r="L12" s="279">
        <v>366</v>
      </c>
      <c r="M12" s="279">
        <v>312</v>
      </c>
      <c r="N12" s="282">
        <v>155</v>
      </c>
      <c r="O12" s="279">
        <v>83</v>
      </c>
      <c r="P12" s="279">
        <v>72</v>
      </c>
      <c r="Q12" s="282">
        <v>2080</v>
      </c>
      <c r="R12" s="279">
        <v>1075</v>
      </c>
      <c r="S12" s="279">
        <v>1005</v>
      </c>
      <c r="T12" s="282">
        <v>1122</v>
      </c>
      <c r="U12" s="279">
        <v>587</v>
      </c>
      <c r="V12" s="279">
        <v>535</v>
      </c>
      <c r="W12" s="282">
        <v>332</v>
      </c>
      <c r="X12" s="279">
        <v>169</v>
      </c>
      <c r="Y12" s="279">
        <v>163</v>
      </c>
      <c r="Z12" s="282">
        <v>489</v>
      </c>
      <c r="AA12" s="279">
        <v>256</v>
      </c>
      <c r="AB12" s="279">
        <v>233</v>
      </c>
      <c r="AC12" s="282">
        <v>376</v>
      </c>
      <c r="AD12" s="279">
        <v>184</v>
      </c>
      <c r="AE12" s="279">
        <v>192</v>
      </c>
      <c r="AF12" s="282">
        <v>1002</v>
      </c>
      <c r="AG12" s="279">
        <v>515</v>
      </c>
      <c r="AH12" s="279">
        <v>487</v>
      </c>
      <c r="AI12" s="282">
        <v>1871</v>
      </c>
      <c r="AJ12" s="279">
        <v>946</v>
      </c>
      <c r="AK12" s="279">
        <v>925</v>
      </c>
      <c r="AL12" s="282">
        <v>1240</v>
      </c>
      <c r="AM12" s="279">
        <v>628</v>
      </c>
      <c r="AN12" s="279">
        <v>612</v>
      </c>
      <c r="AO12" s="282">
        <v>1404</v>
      </c>
      <c r="AP12" s="279">
        <v>710</v>
      </c>
      <c r="AQ12" s="279">
        <v>694</v>
      </c>
      <c r="AR12" s="282">
        <v>5342</v>
      </c>
      <c r="AS12" s="279">
        <v>2735</v>
      </c>
      <c r="AT12" s="279">
        <v>2607</v>
      </c>
      <c r="AU12" s="282">
        <v>1638</v>
      </c>
      <c r="AV12" s="279">
        <v>845</v>
      </c>
      <c r="AW12" s="279">
        <v>793</v>
      </c>
      <c r="AX12" s="282">
        <v>30</v>
      </c>
      <c r="AY12" s="279">
        <v>11</v>
      </c>
      <c r="AZ12" s="279">
        <v>19</v>
      </c>
      <c r="BA12" s="282">
        <v>16</v>
      </c>
      <c r="BB12" s="279">
        <v>9</v>
      </c>
      <c r="BC12" s="279">
        <v>7</v>
      </c>
      <c r="BD12" s="282">
        <v>94</v>
      </c>
      <c r="BE12" s="279">
        <v>42</v>
      </c>
      <c r="BF12" s="279">
        <v>52</v>
      </c>
      <c r="BG12" s="282">
        <v>31</v>
      </c>
      <c r="BH12" s="279">
        <v>14</v>
      </c>
      <c r="BI12" s="279">
        <v>17</v>
      </c>
      <c r="BJ12" s="282">
        <v>14</v>
      </c>
      <c r="BK12" s="279">
        <v>5</v>
      </c>
      <c r="BL12" s="279">
        <v>9</v>
      </c>
      <c r="BM12" s="282">
        <v>1866</v>
      </c>
      <c r="BN12" s="279">
        <v>952</v>
      </c>
      <c r="BO12" s="284">
        <v>914</v>
      </c>
    </row>
    <row r="13" spans="1:67" s="256" customFormat="1" ht="15.75" x14ac:dyDescent="0.25">
      <c r="A13" s="233" t="s">
        <v>365</v>
      </c>
      <c r="B13" s="285">
        <v>3317</v>
      </c>
      <c r="C13" s="286">
        <v>1722</v>
      </c>
      <c r="D13" s="287">
        <v>1595</v>
      </c>
      <c r="E13" s="285">
        <v>58</v>
      </c>
      <c r="F13" s="286">
        <v>25</v>
      </c>
      <c r="G13" s="286">
        <v>33</v>
      </c>
      <c r="H13" s="285">
        <v>23</v>
      </c>
      <c r="I13" s="286">
        <v>11</v>
      </c>
      <c r="J13" s="286">
        <v>12</v>
      </c>
      <c r="K13" s="285">
        <v>144</v>
      </c>
      <c r="L13" s="286">
        <v>81</v>
      </c>
      <c r="M13" s="286">
        <v>63</v>
      </c>
      <c r="N13" s="285">
        <v>25</v>
      </c>
      <c r="O13" s="286">
        <v>10</v>
      </c>
      <c r="P13" s="286">
        <v>15</v>
      </c>
      <c r="Q13" s="285">
        <v>344</v>
      </c>
      <c r="R13" s="286">
        <v>185</v>
      </c>
      <c r="S13" s="286">
        <v>159</v>
      </c>
      <c r="T13" s="285">
        <v>234</v>
      </c>
      <c r="U13" s="286">
        <v>131</v>
      </c>
      <c r="V13" s="286">
        <v>103</v>
      </c>
      <c r="W13" s="285">
        <v>50</v>
      </c>
      <c r="X13" s="286">
        <v>28</v>
      </c>
      <c r="Y13" s="286">
        <v>22</v>
      </c>
      <c r="Z13" s="285">
        <v>80</v>
      </c>
      <c r="AA13" s="286">
        <v>36</v>
      </c>
      <c r="AB13" s="286">
        <v>44</v>
      </c>
      <c r="AC13" s="285">
        <v>53</v>
      </c>
      <c r="AD13" s="286">
        <v>23</v>
      </c>
      <c r="AE13" s="286">
        <v>30</v>
      </c>
      <c r="AF13" s="285">
        <v>169</v>
      </c>
      <c r="AG13" s="286">
        <v>83</v>
      </c>
      <c r="AH13" s="286">
        <v>86</v>
      </c>
      <c r="AI13" s="285">
        <v>316</v>
      </c>
      <c r="AJ13" s="286">
        <v>186</v>
      </c>
      <c r="AK13" s="286">
        <v>130</v>
      </c>
      <c r="AL13" s="285">
        <v>205</v>
      </c>
      <c r="AM13" s="286">
        <v>106</v>
      </c>
      <c r="AN13" s="286">
        <v>99</v>
      </c>
      <c r="AO13" s="285">
        <v>237</v>
      </c>
      <c r="AP13" s="286">
        <v>117</v>
      </c>
      <c r="AQ13" s="286">
        <v>120</v>
      </c>
      <c r="AR13" s="285">
        <v>780</v>
      </c>
      <c r="AS13" s="286">
        <v>380</v>
      </c>
      <c r="AT13" s="286">
        <v>400</v>
      </c>
      <c r="AU13" s="285">
        <v>275</v>
      </c>
      <c r="AV13" s="286">
        <v>148</v>
      </c>
      <c r="AW13" s="286">
        <v>127</v>
      </c>
      <c r="AX13" s="285">
        <v>6</v>
      </c>
      <c r="AY13" s="286">
        <v>2</v>
      </c>
      <c r="AZ13" s="286">
        <v>4</v>
      </c>
      <c r="BA13" s="285">
        <v>2</v>
      </c>
      <c r="BB13" s="286">
        <v>1</v>
      </c>
      <c r="BC13" s="286">
        <v>1</v>
      </c>
      <c r="BD13" s="285">
        <v>15</v>
      </c>
      <c r="BE13" s="286">
        <v>8</v>
      </c>
      <c r="BF13" s="286">
        <v>7</v>
      </c>
      <c r="BG13" s="285">
        <v>2</v>
      </c>
      <c r="BH13" s="286">
        <v>1</v>
      </c>
      <c r="BI13" s="286">
        <v>1</v>
      </c>
      <c r="BJ13" s="285">
        <v>0</v>
      </c>
      <c r="BK13" s="286">
        <v>0</v>
      </c>
      <c r="BL13" s="286">
        <v>0</v>
      </c>
      <c r="BM13" s="285">
        <v>299</v>
      </c>
      <c r="BN13" s="286">
        <v>160</v>
      </c>
      <c r="BO13" s="288">
        <v>139</v>
      </c>
    </row>
    <row r="14" spans="1:67" s="256" customFormat="1" ht="15.75" x14ac:dyDescent="0.25">
      <c r="A14" s="233" t="s">
        <v>366</v>
      </c>
      <c r="B14" s="285">
        <v>3867</v>
      </c>
      <c r="C14" s="286">
        <v>1939</v>
      </c>
      <c r="D14" s="287">
        <v>1928</v>
      </c>
      <c r="E14" s="285">
        <v>57</v>
      </c>
      <c r="F14" s="286">
        <v>30</v>
      </c>
      <c r="G14" s="286">
        <v>27</v>
      </c>
      <c r="H14" s="285">
        <v>31</v>
      </c>
      <c r="I14" s="286">
        <v>19</v>
      </c>
      <c r="J14" s="286">
        <v>12</v>
      </c>
      <c r="K14" s="285">
        <v>130</v>
      </c>
      <c r="L14" s="286">
        <v>67</v>
      </c>
      <c r="M14" s="286">
        <v>63</v>
      </c>
      <c r="N14" s="285">
        <v>33</v>
      </c>
      <c r="O14" s="286">
        <v>15</v>
      </c>
      <c r="P14" s="286">
        <v>18</v>
      </c>
      <c r="Q14" s="285">
        <v>438</v>
      </c>
      <c r="R14" s="286">
        <v>220</v>
      </c>
      <c r="S14" s="286">
        <v>218</v>
      </c>
      <c r="T14" s="285">
        <v>223</v>
      </c>
      <c r="U14" s="286">
        <v>102</v>
      </c>
      <c r="V14" s="286">
        <v>121</v>
      </c>
      <c r="W14" s="285">
        <v>68</v>
      </c>
      <c r="X14" s="286">
        <v>28</v>
      </c>
      <c r="Y14" s="286">
        <v>40</v>
      </c>
      <c r="Z14" s="285">
        <v>90</v>
      </c>
      <c r="AA14" s="286">
        <v>46</v>
      </c>
      <c r="AB14" s="286">
        <v>44</v>
      </c>
      <c r="AC14" s="285">
        <v>78</v>
      </c>
      <c r="AD14" s="286">
        <v>45</v>
      </c>
      <c r="AE14" s="286">
        <v>33</v>
      </c>
      <c r="AF14" s="285">
        <v>194</v>
      </c>
      <c r="AG14" s="286">
        <v>91</v>
      </c>
      <c r="AH14" s="286">
        <v>103</v>
      </c>
      <c r="AI14" s="285">
        <v>315</v>
      </c>
      <c r="AJ14" s="286">
        <v>161</v>
      </c>
      <c r="AK14" s="286">
        <v>154</v>
      </c>
      <c r="AL14" s="285">
        <v>256</v>
      </c>
      <c r="AM14" s="286">
        <v>125</v>
      </c>
      <c r="AN14" s="286">
        <v>131</v>
      </c>
      <c r="AO14" s="285">
        <v>255</v>
      </c>
      <c r="AP14" s="286">
        <v>118</v>
      </c>
      <c r="AQ14" s="286">
        <v>137</v>
      </c>
      <c r="AR14" s="285">
        <v>972</v>
      </c>
      <c r="AS14" s="286">
        <v>506</v>
      </c>
      <c r="AT14" s="286">
        <v>466</v>
      </c>
      <c r="AU14" s="285">
        <v>317</v>
      </c>
      <c r="AV14" s="286">
        <v>165</v>
      </c>
      <c r="AW14" s="286">
        <v>152</v>
      </c>
      <c r="AX14" s="285">
        <v>6</v>
      </c>
      <c r="AY14" s="286">
        <v>1</v>
      </c>
      <c r="AZ14" s="286">
        <v>5</v>
      </c>
      <c r="BA14" s="285">
        <v>2</v>
      </c>
      <c r="BB14" s="286">
        <v>1</v>
      </c>
      <c r="BC14" s="286">
        <v>1</v>
      </c>
      <c r="BD14" s="285">
        <v>18</v>
      </c>
      <c r="BE14" s="286">
        <v>5</v>
      </c>
      <c r="BF14" s="286">
        <v>13</v>
      </c>
      <c r="BG14" s="285">
        <v>5</v>
      </c>
      <c r="BH14" s="286">
        <v>1</v>
      </c>
      <c r="BI14" s="286">
        <v>4</v>
      </c>
      <c r="BJ14" s="285">
        <v>4</v>
      </c>
      <c r="BK14" s="286">
        <v>2</v>
      </c>
      <c r="BL14" s="286">
        <v>2</v>
      </c>
      <c r="BM14" s="285">
        <v>375</v>
      </c>
      <c r="BN14" s="286">
        <v>191</v>
      </c>
      <c r="BO14" s="288">
        <v>184</v>
      </c>
    </row>
    <row r="15" spans="1:67" s="256" customFormat="1" ht="15.75" x14ac:dyDescent="0.25">
      <c r="A15" s="233" t="s">
        <v>367</v>
      </c>
      <c r="B15" s="285">
        <v>4333</v>
      </c>
      <c r="C15" s="286">
        <v>2209</v>
      </c>
      <c r="D15" s="287">
        <v>2124</v>
      </c>
      <c r="E15" s="285">
        <v>79</v>
      </c>
      <c r="F15" s="286">
        <v>46</v>
      </c>
      <c r="G15" s="286">
        <v>33</v>
      </c>
      <c r="H15" s="285">
        <v>18</v>
      </c>
      <c r="I15" s="286">
        <v>12</v>
      </c>
      <c r="J15" s="286">
        <v>6</v>
      </c>
      <c r="K15" s="285">
        <v>135</v>
      </c>
      <c r="L15" s="286">
        <v>73</v>
      </c>
      <c r="M15" s="286">
        <v>62</v>
      </c>
      <c r="N15" s="285">
        <v>31</v>
      </c>
      <c r="O15" s="286">
        <v>18</v>
      </c>
      <c r="P15" s="286">
        <v>13</v>
      </c>
      <c r="Q15" s="285">
        <v>474</v>
      </c>
      <c r="R15" s="286">
        <v>241</v>
      </c>
      <c r="S15" s="286">
        <v>233</v>
      </c>
      <c r="T15" s="285">
        <v>227</v>
      </c>
      <c r="U15" s="286">
        <v>110</v>
      </c>
      <c r="V15" s="286">
        <v>117</v>
      </c>
      <c r="W15" s="285">
        <v>64</v>
      </c>
      <c r="X15" s="286">
        <v>35</v>
      </c>
      <c r="Y15" s="286">
        <v>29</v>
      </c>
      <c r="Z15" s="285">
        <v>96</v>
      </c>
      <c r="AA15" s="286">
        <v>53</v>
      </c>
      <c r="AB15" s="286">
        <v>43</v>
      </c>
      <c r="AC15" s="285">
        <v>84</v>
      </c>
      <c r="AD15" s="286">
        <v>34</v>
      </c>
      <c r="AE15" s="286">
        <v>50</v>
      </c>
      <c r="AF15" s="285">
        <v>226</v>
      </c>
      <c r="AG15" s="286">
        <v>121</v>
      </c>
      <c r="AH15" s="286">
        <v>105</v>
      </c>
      <c r="AI15" s="285">
        <v>420</v>
      </c>
      <c r="AJ15" s="286">
        <v>201</v>
      </c>
      <c r="AK15" s="286">
        <v>219</v>
      </c>
      <c r="AL15" s="285">
        <v>237</v>
      </c>
      <c r="AM15" s="286">
        <v>113</v>
      </c>
      <c r="AN15" s="286">
        <v>124</v>
      </c>
      <c r="AO15" s="285">
        <v>290</v>
      </c>
      <c r="AP15" s="286">
        <v>159</v>
      </c>
      <c r="AQ15" s="286">
        <v>131</v>
      </c>
      <c r="AR15" s="285">
        <v>1202</v>
      </c>
      <c r="AS15" s="286">
        <v>610</v>
      </c>
      <c r="AT15" s="286">
        <v>592</v>
      </c>
      <c r="AU15" s="285">
        <v>335</v>
      </c>
      <c r="AV15" s="286">
        <v>174</v>
      </c>
      <c r="AW15" s="286">
        <v>161</v>
      </c>
      <c r="AX15" s="285">
        <v>7</v>
      </c>
      <c r="AY15" s="286">
        <v>3</v>
      </c>
      <c r="AZ15" s="286">
        <v>4</v>
      </c>
      <c r="BA15" s="285">
        <v>7</v>
      </c>
      <c r="BB15" s="286">
        <v>5</v>
      </c>
      <c r="BC15" s="286">
        <v>2</v>
      </c>
      <c r="BD15" s="285">
        <v>18</v>
      </c>
      <c r="BE15" s="286">
        <v>9</v>
      </c>
      <c r="BF15" s="286">
        <v>9</v>
      </c>
      <c r="BG15" s="285">
        <v>7</v>
      </c>
      <c r="BH15" s="286">
        <v>3</v>
      </c>
      <c r="BI15" s="286">
        <v>4</v>
      </c>
      <c r="BJ15" s="285">
        <v>1</v>
      </c>
      <c r="BK15" s="286">
        <v>0</v>
      </c>
      <c r="BL15" s="286">
        <v>1</v>
      </c>
      <c r="BM15" s="285">
        <v>375</v>
      </c>
      <c r="BN15" s="286">
        <v>189</v>
      </c>
      <c r="BO15" s="288">
        <v>186</v>
      </c>
    </row>
    <row r="16" spans="1:67" s="256" customFormat="1" ht="15.75" x14ac:dyDescent="0.25">
      <c r="A16" s="233" t="s">
        <v>368</v>
      </c>
      <c r="B16" s="285">
        <v>4333</v>
      </c>
      <c r="C16" s="286">
        <v>2245</v>
      </c>
      <c r="D16" s="287">
        <v>2088</v>
      </c>
      <c r="E16" s="285">
        <v>68</v>
      </c>
      <c r="F16" s="286">
        <v>38</v>
      </c>
      <c r="G16" s="286">
        <v>30</v>
      </c>
      <c r="H16" s="285">
        <v>28</v>
      </c>
      <c r="I16" s="286">
        <v>14</v>
      </c>
      <c r="J16" s="286">
        <v>14</v>
      </c>
      <c r="K16" s="285">
        <v>138</v>
      </c>
      <c r="L16" s="286">
        <v>74</v>
      </c>
      <c r="M16" s="286">
        <v>64</v>
      </c>
      <c r="N16" s="285">
        <v>28</v>
      </c>
      <c r="O16" s="286">
        <v>18</v>
      </c>
      <c r="P16" s="286">
        <v>10</v>
      </c>
      <c r="Q16" s="285">
        <v>426</v>
      </c>
      <c r="R16" s="286">
        <v>219</v>
      </c>
      <c r="S16" s="286">
        <v>207</v>
      </c>
      <c r="T16" s="285">
        <v>239</v>
      </c>
      <c r="U16" s="286">
        <v>130</v>
      </c>
      <c r="V16" s="286">
        <v>109</v>
      </c>
      <c r="W16" s="285">
        <v>73</v>
      </c>
      <c r="X16" s="286">
        <v>38</v>
      </c>
      <c r="Y16" s="286">
        <v>35</v>
      </c>
      <c r="Z16" s="285">
        <v>120</v>
      </c>
      <c r="AA16" s="286">
        <v>70</v>
      </c>
      <c r="AB16" s="286">
        <v>50</v>
      </c>
      <c r="AC16" s="285">
        <v>81</v>
      </c>
      <c r="AD16" s="286">
        <v>44</v>
      </c>
      <c r="AE16" s="286">
        <v>37</v>
      </c>
      <c r="AF16" s="285">
        <v>199</v>
      </c>
      <c r="AG16" s="286">
        <v>105</v>
      </c>
      <c r="AH16" s="286">
        <v>94</v>
      </c>
      <c r="AI16" s="285">
        <v>419</v>
      </c>
      <c r="AJ16" s="286">
        <v>208</v>
      </c>
      <c r="AK16" s="286">
        <v>211</v>
      </c>
      <c r="AL16" s="285">
        <v>266</v>
      </c>
      <c r="AM16" s="286">
        <v>132</v>
      </c>
      <c r="AN16" s="286">
        <v>134</v>
      </c>
      <c r="AO16" s="285">
        <v>289</v>
      </c>
      <c r="AP16" s="286">
        <v>141</v>
      </c>
      <c r="AQ16" s="286">
        <v>148</v>
      </c>
      <c r="AR16" s="285">
        <v>1134</v>
      </c>
      <c r="AS16" s="286">
        <v>605</v>
      </c>
      <c r="AT16" s="286">
        <v>529</v>
      </c>
      <c r="AU16" s="285">
        <v>372</v>
      </c>
      <c r="AV16" s="286">
        <v>178</v>
      </c>
      <c r="AW16" s="286">
        <v>194</v>
      </c>
      <c r="AX16" s="285">
        <v>7</v>
      </c>
      <c r="AY16" s="286">
        <v>4</v>
      </c>
      <c r="AZ16" s="286">
        <v>3</v>
      </c>
      <c r="BA16" s="285">
        <v>1</v>
      </c>
      <c r="BB16" s="286">
        <v>1</v>
      </c>
      <c r="BC16" s="286">
        <v>0</v>
      </c>
      <c r="BD16" s="285">
        <v>24</v>
      </c>
      <c r="BE16" s="286">
        <v>10</v>
      </c>
      <c r="BF16" s="286">
        <v>14</v>
      </c>
      <c r="BG16" s="285">
        <v>7</v>
      </c>
      <c r="BH16" s="286">
        <v>4</v>
      </c>
      <c r="BI16" s="286">
        <v>3</v>
      </c>
      <c r="BJ16" s="285">
        <v>5</v>
      </c>
      <c r="BK16" s="286">
        <v>2</v>
      </c>
      <c r="BL16" s="286">
        <v>3</v>
      </c>
      <c r="BM16" s="285">
        <v>409</v>
      </c>
      <c r="BN16" s="286">
        <v>210</v>
      </c>
      <c r="BO16" s="288">
        <v>199</v>
      </c>
    </row>
    <row r="17" spans="1:67" s="256" customFormat="1" ht="15.75" x14ac:dyDescent="0.25">
      <c r="A17" s="233" t="s">
        <v>369</v>
      </c>
      <c r="B17" s="285">
        <v>4395</v>
      </c>
      <c r="C17" s="286">
        <v>2260</v>
      </c>
      <c r="D17" s="287">
        <v>2135</v>
      </c>
      <c r="E17" s="285">
        <v>80</v>
      </c>
      <c r="F17" s="286">
        <v>37</v>
      </c>
      <c r="G17" s="286">
        <v>43</v>
      </c>
      <c r="H17" s="285">
        <v>23</v>
      </c>
      <c r="I17" s="286">
        <v>11</v>
      </c>
      <c r="J17" s="286">
        <v>12</v>
      </c>
      <c r="K17" s="285">
        <v>131</v>
      </c>
      <c r="L17" s="286">
        <v>71</v>
      </c>
      <c r="M17" s="286">
        <v>60</v>
      </c>
      <c r="N17" s="285">
        <v>38</v>
      </c>
      <c r="O17" s="286">
        <v>22</v>
      </c>
      <c r="P17" s="286">
        <v>16</v>
      </c>
      <c r="Q17" s="285">
        <v>398</v>
      </c>
      <c r="R17" s="286">
        <v>210</v>
      </c>
      <c r="S17" s="286">
        <v>188</v>
      </c>
      <c r="T17" s="285">
        <v>199</v>
      </c>
      <c r="U17" s="286">
        <v>114</v>
      </c>
      <c r="V17" s="286">
        <v>85</v>
      </c>
      <c r="W17" s="285">
        <v>77</v>
      </c>
      <c r="X17" s="286">
        <v>40</v>
      </c>
      <c r="Y17" s="286">
        <v>37</v>
      </c>
      <c r="Z17" s="285">
        <v>103</v>
      </c>
      <c r="AA17" s="286">
        <v>51</v>
      </c>
      <c r="AB17" s="286">
        <v>52</v>
      </c>
      <c r="AC17" s="285">
        <v>80</v>
      </c>
      <c r="AD17" s="286">
        <v>38</v>
      </c>
      <c r="AE17" s="286">
        <v>42</v>
      </c>
      <c r="AF17" s="285">
        <v>214</v>
      </c>
      <c r="AG17" s="286">
        <v>115</v>
      </c>
      <c r="AH17" s="286">
        <v>99</v>
      </c>
      <c r="AI17" s="285">
        <v>401</v>
      </c>
      <c r="AJ17" s="286">
        <v>190</v>
      </c>
      <c r="AK17" s="286">
        <v>211</v>
      </c>
      <c r="AL17" s="285">
        <v>276</v>
      </c>
      <c r="AM17" s="286">
        <v>152</v>
      </c>
      <c r="AN17" s="286">
        <v>124</v>
      </c>
      <c r="AO17" s="285">
        <v>333</v>
      </c>
      <c r="AP17" s="286">
        <v>175</v>
      </c>
      <c r="AQ17" s="286">
        <v>158</v>
      </c>
      <c r="AR17" s="285">
        <v>1254</v>
      </c>
      <c r="AS17" s="286">
        <v>634</v>
      </c>
      <c r="AT17" s="286">
        <v>620</v>
      </c>
      <c r="AU17" s="285">
        <v>339</v>
      </c>
      <c r="AV17" s="286">
        <v>180</v>
      </c>
      <c r="AW17" s="286">
        <v>159</v>
      </c>
      <c r="AX17" s="285">
        <v>4</v>
      </c>
      <c r="AY17" s="286">
        <v>1</v>
      </c>
      <c r="AZ17" s="286">
        <v>3</v>
      </c>
      <c r="BA17" s="285">
        <v>4</v>
      </c>
      <c r="BB17" s="286">
        <v>1</v>
      </c>
      <c r="BC17" s="286">
        <v>3</v>
      </c>
      <c r="BD17" s="285">
        <v>19</v>
      </c>
      <c r="BE17" s="286">
        <v>10</v>
      </c>
      <c r="BF17" s="286">
        <v>9</v>
      </c>
      <c r="BG17" s="285">
        <v>10</v>
      </c>
      <c r="BH17" s="286">
        <v>5</v>
      </c>
      <c r="BI17" s="286">
        <v>5</v>
      </c>
      <c r="BJ17" s="285">
        <v>4</v>
      </c>
      <c r="BK17" s="286">
        <v>1</v>
      </c>
      <c r="BL17" s="286">
        <v>3</v>
      </c>
      <c r="BM17" s="285">
        <v>408</v>
      </c>
      <c r="BN17" s="286">
        <v>202</v>
      </c>
      <c r="BO17" s="288">
        <v>206</v>
      </c>
    </row>
    <row r="18" spans="1:67" s="256" customFormat="1" ht="15.75" customHeight="1" x14ac:dyDescent="0.25">
      <c r="A18" s="238" t="s">
        <v>58</v>
      </c>
      <c r="B18" s="282">
        <v>24815</v>
      </c>
      <c r="C18" s="279">
        <v>12754</v>
      </c>
      <c r="D18" s="283">
        <v>12061</v>
      </c>
      <c r="E18" s="282">
        <v>454</v>
      </c>
      <c r="F18" s="279">
        <v>262</v>
      </c>
      <c r="G18" s="279">
        <v>192</v>
      </c>
      <c r="H18" s="282">
        <v>133</v>
      </c>
      <c r="I18" s="279">
        <v>67</v>
      </c>
      <c r="J18" s="279">
        <v>66</v>
      </c>
      <c r="K18" s="282">
        <v>688</v>
      </c>
      <c r="L18" s="279">
        <v>360</v>
      </c>
      <c r="M18" s="279">
        <v>328</v>
      </c>
      <c r="N18" s="282">
        <v>167</v>
      </c>
      <c r="O18" s="279">
        <v>86</v>
      </c>
      <c r="P18" s="279">
        <v>81</v>
      </c>
      <c r="Q18" s="282">
        <v>2126</v>
      </c>
      <c r="R18" s="279">
        <v>1108</v>
      </c>
      <c r="S18" s="279">
        <v>1018</v>
      </c>
      <c r="T18" s="282">
        <v>1079</v>
      </c>
      <c r="U18" s="279">
        <v>528</v>
      </c>
      <c r="V18" s="279">
        <v>551</v>
      </c>
      <c r="W18" s="282">
        <v>432</v>
      </c>
      <c r="X18" s="279">
        <v>227</v>
      </c>
      <c r="Y18" s="279">
        <v>205</v>
      </c>
      <c r="Z18" s="282">
        <v>750</v>
      </c>
      <c r="AA18" s="279">
        <v>394</v>
      </c>
      <c r="AB18" s="279">
        <v>356</v>
      </c>
      <c r="AC18" s="282">
        <v>394</v>
      </c>
      <c r="AD18" s="279">
        <v>208</v>
      </c>
      <c r="AE18" s="279">
        <v>186</v>
      </c>
      <c r="AF18" s="282">
        <v>1383</v>
      </c>
      <c r="AG18" s="279">
        <v>689</v>
      </c>
      <c r="AH18" s="279">
        <v>694</v>
      </c>
      <c r="AI18" s="282">
        <v>2353</v>
      </c>
      <c r="AJ18" s="279">
        <v>1229</v>
      </c>
      <c r="AK18" s="279">
        <v>1124</v>
      </c>
      <c r="AL18" s="282">
        <v>1380</v>
      </c>
      <c r="AM18" s="279">
        <v>735</v>
      </c>
      <c r="AN18" s="279">
        <v>645</v>
      </c>
      <c r="AO18" s="282">
        <v>1751</v>
      </c>
      <c r="AP18" s="279">
        <v>955</v>
      </c>
      <c r="AQ18" s="279">
        <v>796</v>
      </c>
      <c r="AR18" s="282">
        <v>7247</v>
      </c>
      <c r="AS18" s="279">
        <v>3634</v>
      </c>
      <c r="AT18" s="279">
        <v>3613</v>
      </c>
      <c r="AU18" s="282">
        <v>1861</v>
      </c>
      <c r="AV18" s="279">
        <v>953</v>
      </c>
      <c r="AW18" s="279">
        <v>908</v>
      </c>
      <c r="AX18" s="282">
        <v>47</v>
      </c>
      <c r="AY18" s="279">
        <v>24</v>
      </c>
      <c r="AZ18" s="279">
        <v>23</v>
      </c>
      <c r="BA18" s="282">
        <v>29</v>
      </c>
      <c r="BB18" s="279">
        <v>20</v>
      </c>
      <c r="BC18" s="279">
        <v>9</v>
      </c>
      <c r="BD18" s="282">
        <v>97</v>
      </c>
      <c r="BE18" s="279">
        <v>52</v>
      </c>
      <c r="BF18" s="279">
        <v>45</v>
      </c>
      <c r="BG18" s="282">
        <v>57</v>
      </c>
      <c r="BH18" s="279">
        <v>32</v>
      </c>
      <c r="BI18" s="279">
        <v>25</v>
      </c>
      <c r="BJ18" s="282">
        <v>41</v>
      </c>
      <c r="BK18" s="279">
        <v>18</v>
      </c>
      <c r="BL18" s="279">
        <v>23</v>
      </c>
      <c r="BM18" s="282">
        <v>2346</v>
      </c>
      <c r="BN18" s="279">
        <v>1173</v>
      </c>
      <c r="BO18" s="284">
        <v>1173</v>
      </c>
    </row>
    <row r="19" spans="1:67" s="256" customFormat="1" ht="15.75" x14ac:dyDescent="0.25">
      <c r="A19" s="233" t="s">
        <v>370</v>
      </c>
      <c r="B19" s="285">
        <v>4904</v>
      </c>
      <c r="C19" s="286">
        <v>2545</v>
      </c>
      <c r="D19" s="287">
        <v>2359</v>
      </c>
      <c r="E19" s="285">
        <v>87</v>
      </c>
      <c r="F19" s="286">
        <v>56</v>
      </c>
      <c r="G19" s="286">
        <v>31</v>
      </c>
      <c r="H19" s="285">
        <v>21</v>
      </c>
      <c r="I19" s="286">
        <v>12</v>
      </c>
      <c r="J19" s="286">
        <v>9</v>
      </c>
      <c r="K19" s="285">
        <v>144</v>
      </c>
      <c r="L19" s="286">
        <v>72</v>
      </c>
      <c r="M19" s="286">
        <v>72</v>
      </c>
      <c r="N19" s="285">
        <v>39</v>
      </c>
      <c r="O19" s="286">
        <v>19</v>
      </c>
      <c r="P19" s="286">
        <v>20</v>
      </c>
      <c r="Q19" s="285">
        <v>465</v>
      </c>
      <c r="R19" s="286">
        <v>245</v>
      </c>
      <c r="S19" s="286">
        <v>220</v>
      </c>
      <c r="T19" s="285">
        <v>227</v>
      </c>
      <c r="U19" s="286">
        <v>112</v>
      </c>
      <c r="V19" s="286">
        <v>115</v>
      </c>
      <c r="W19" s="285">
        <v>94</v>
      </c>
      <c r="X19" s="286">
        <v>51</v>
      </c>
      <c r="Y19" s="286">
        <v>43</v>
      </c>
      <c r="Z19" s="285">
        <v>136</v>
      </c>
      <c r="AA19" s="286">
        <v>72</v>
      </c>
      <c r="AB19" s="286">
        <v>64</v>
      </c>
      <c r="AC19" s="285">
        <v>75</v>
      </c>
      <c r="AD19" s="286">
        <v>43</v>
      </c>
      <c r="AE19" s="286">
        <v>32</v>
      </c>
      <c r="AF19" s="285">
        <v>259</v>
      </c>
      <c r="AG19" s="286">
        <v>138</v>
      </c>
      <c r="AH19" s="286">
        <v>121</v>
      </c>
      <c r="AI19" s="285">
        <v>450</v>
      </c>
      <c r="AJ19" s="286">
        <v>249</v>
      </c>
      <c r="AK19" s="286">
        <v>201</v>
      </c>
      <c r="AL19" s="285">
        <v>286</v>
      </c>
      <c r="AM19" s="286">
        <v>157</v>
      </c>
      <c r="AN19" s="286">
        <v>129</v>
      </c>
      <c r="AO19" s="285">
        <v>360</v>
      </c>
      <c r="AP19" s="286">
        <v>194</v>
      </c>
      <c r="AQ19" s="286">
        <v>166</v>
      </c>
      <c r="AR19" s="285">
        <v>1386</v>
      </c>
      <c r="AS19" s="286">
        <v>692</v>
      </c>
      <c r="AT19" s="286">
        <v>694</v>
      </c>
      <c r="AU19" s="285">
        <v>376</v>
      </c>
      <c r="AV19" s="286">
        <v>189</v>
      </c>
      <c r="AW19" s="286">
        <v>187</v>
      </c>
      <c r="AX19" s="285">
        <v>9</v>
      </c>
      <c r="AY19" s="286">
        <v>2</v>
      </c>
      <c r="AZ19" s="286">
        <v>7</v>
      </c>
      <c r="BA19" s="285">
        <v>7</v>
      </c>
      <c r="BB19" s="286">
        <v>4</v>
      </c>
      <c r="BC19" s="286">
        <v>3</v>
      </c>
      <c r="BD19" s="285">
        <v>21</v>
      </c>
      <c r="BE19" s="286">
        <v>12</v>
      </c>
      <c r="BF19" s="286">
        <v>9</v>
      </c>
      <c r="BG19" s="285">
        <v>7</v>
      </c>
      <c r="BH19" s="286">
        <v>2</v>
      </c>
      <c r="BI19" s="286">
        <v>5</v>
      </c>
      <c r="BJ19" s="285">
        <v>8</v>
      </c>
      <c r="BK19" s="286">
        <v>5</v>
      </c>
      <c r="BL19" s="286">
        <v>3</v>
      </c>
      <c r="BM19" s="285">
        <v>447</v>
      </c>
      <c r="BN19" s="286">
        <v>219</v>
      </c>
      <c r="BO19" s="288">
        <v>228</v>
      </c>
    </row>
    <row r="20" spans="1:67" s="256" customFormat="1" ht="15.75" x14ac:dyDescent="0.25">
      <c r="A20" s="233" t="s">
        <v>371</v>
      </c>
      <c r="B20" s="285">
        <v>4954</v>
      </c>
      <c r="C20" s="286">
        <v>2581</v>
      </c>
      <c r="D20" s="287">
        <v>2373</v>
      </c>
      <c r="E20" s="285">
        <v>77</v>
      </c>
      <c r="F20" s="286">
        <v>45</v>
      </c>
      <c r="G20" s="286">
        <v>32</v>
      </c>
      <c r="H20" s="285">
        <v>25</v>
      </c>
      <c r="I20" s="286">
        <v>14</v>
      </c>
      <c r="J20" s="286">
        <v>11</v>
      </c>
      <c r="K20" s="285">
        <v>143</v>
      </c>
      <c r="L20" s="286">
        <v>84</v>
      </c>
      <c r="M20" s="286">
        <v>59</v>
      </c>
      <c r="N20" s="285">
        <v>32</v>
      </c>
      <c r="O20" s="286">
        <v>18</v>
      </c>
      <c r="P20" s="286">
        <v>14</v>
      </c>
      <c r="Q20" s="285">
        <v>437</v>
      </c>
      <c r="R20" s="286">
        <v>231</v>
      </c>
      <c r="S20" s="286">
        <v>206</v>
      </c>
      <c r="T20" s="285">
        <v>233</v>
      </c>
      <c r="U20" s="286">
        <v>131</v>
      </c>
      <c r="V20" s="286">
        <v>102</v>
      </c>
      <c r="W20" s="285">
        <v>88</v>
      </c>
      <c r="X20" s="286">
        <v>43</v>
      </c>
      <c r="Y20" s="286">
        <v>45</v>
      </c>
      <c r="Z20" s="285">
        <v>144</v>
      </c>
      <c r="AA20" s="286">
        <v>68</v>
      </c>
      <c r="AB20" s="286">
        <v>76</v>
      </c>
      <c r="AC20" s="285">
        <v>88</v>
      </c>
      <c r="AD20" s="286">
        <v>51</v>
      </c>
      <c r="AE20" s="286">
        <v>37</v>
      </c>
      <c r="AF20" s="285">
        <v>276</v>
      </c>
      <c r="AG20" s="286">
        <v>134</v>
      </c>
      <c r="AH20" s="286">
        <v>142</v>
      </c>
      <c r="AI20" s="285">
        <v>477</v>
      </c>
      <c r="AJ20" s="286">
        <v>259</v>
      </c>
      <c r="AK20" s="286">
        <v>218</v>
      </c>
      <c r="AL20" s="285">
        <v>244</v>
      </c>
      <c r="AM20" s="286">
        <v>133</v>
      </c>
      <c r="AN20" s="286">
        <v>111</v>
      </c>
      <c r="AO20" s="285">
        <v>346</v>
      </c>
      <c r="AP20" s="286">
        <v>192</v>
      </c>
      <c r="AQ20" s="286">
        <v>154</v>
      </c>
      <c r="AR20" s="285">
        <v>1493</v>
      </c>
      <c r="AS20" s="286">
        <v>760</v>
      </c>
      <c r="AT20" s="286">
        <v>733</v>
      </c>
      <c r="AU20" s="285">
        <v>373</v>
      </c>
      <c r="AV20" s="286">
        <v>194</v>
      </c>
      <c r="AW20" s="286">
        <v>179</v>
      </c>
      <c r="AX20" s="285">
        <v>9</v>
      </c>
      <c r="AY20" s="286">
        <v>6</v>
      </c>
      <c r="AZ20" s="286">
        <v>3</v>
      </c>
      <c r="BA20" s="285">
        <v>5</v>
      </c>
      <c r="BB20" s="286">
        <v>3</v>
      </c>
      <c r="BC20" s="286">
        <v>2</v>
      </c>
      <c r="BD20" s="285">
        <v>15</v>
      </c>
      <c r="BE20" s="286">
        <v>7</v>
      </c>
      <c r="BF20" s="286">
        <v>8</v>
      </c>
      <c r="BG20" s="285">
        <v>14</v>
      </c>
      <c r="BH20" s="286">
        <v>7</v>
      </c>
      <c r="BI20" s="286">
        <v>7</v>
      </c>
      <c r="BJ20" s="285">
        <v>7</v>
      </c>
      <c r="BK20" s="286">
        <v>5</v>
      </c>
      <c r="BL20" s="286">
        <v>2</v>
      </c>
      <c r="BM20" s="285">
        <v>428</v>
      </c>
      <c r="BN20" s="286">
        <v>196</v>
      </c>
      <c r="BO20" s="288">
        <v>232</v>
      </c>
    </row>
    <row r="21" spans="1:67" s="256" customFormat="1" ht="15.75" x14ac:dyDescent="0.25">
      <c r="A21" s="233" t="s">
        <v>372</v>
      </c>
      <c r="B21" s="285">
        <v>5189</v>
      </c>
      <c r="C21" s="286">
        <v>2689</v>
      </c>
      <c r="D21" s="287">
        <v>2500</v>
      </c>
      <c r="E21" s="285">
        <v>98</v>
      </c>
      <c r="F21" s="286">
        <v>50</v>
      </c>
      <c r="G21" s="286">
        <v>48</v>
      </c>
      <c r="H21" s="285">
        <v>30</v>
      </c>
      <c r="I21" s="286">
        <v>18</v>
      </c>
      <c r="J21" s="286">
        <v>12</v>
      </c>
      <c r="K21" s="285">
        <v>138</v>
      </c>
      <c r="L21" s="286">
        <v>72</v>
      </c>
      <c r="M21" s="286">
        <v>66</v>
      </c>
      <c r="N21" s="285">
        <v>33</v>
      </c>
      <c r="O21" s="286">
        <v>19</v>
      </c>
      <c r="P21" s="286">
        <v>14</v>
      </c>
      <c r="Q21" s="285">
        <v>440</v>
      </c>
      <c r="R21" s="286">
        <v>218</v>
      </c>
      <c r="S21" s="286">
        <v>222</v>
      </c>
      <c r="T21" s="285">
        <v>214</v>
      </c>
      <c r="U21" s="286">
        <v>105</v>
      </c>
      <c r="V21" s="286">
        <v>109</v>
      </c>
      <c r="W21" s="285">
        <v>88</v>
      </c>
      <c r="X21" s="286">
        <v>57</v>
      </c>
      <c r="Y21" s="286">
        <v>31</v>
      </c>
      <c r="Z21" s="285">
        <v>158</v>
      </c>
      <c r="AA21" s="286">
        <v>90</v>
      </c>
      <c r="AB21" s="286">
        <v>68</v>
      </c>
      <c r="AC21" s="285">
        <v>82</v>
      </c>
      <c r="AD21" s="286">
        <v>39</v>
      </c>
      <c r="AE21" s="286">
        <v>43</v>
      </c>
      <c r="AF21" s="285">
        <v>270</v>
      </c>
      <c r="AG21" s="286">
        <v>141</v>
      </c>
      <c r="AH21" s="286">
        <v>129</v>
      </c>
      <c r="AI21" s="285">
        <v>493</v>
      </c>
      <c r="AJ21" s="286">
        <v>259</v>
      </c>
      <c r="AK21" s="286">
        <v>234</v>
      </c>
      <c r="AL21" s="285">
        <v>282</v>
      </c>
      <c r="AM21" s="286">
        <v>152</v>
      </c>
      <c r="AN21" s="286">
        <v>130</v>
      </c>
      <c r="AO21" s="285">
        <v>354</v>
      </c>
      <c r="AP21" s="286">
        <v>188</v>
      </c>
      <c r="AQ21" s="286">
        <v>166</v>
      </c>
      <c r="AR21" s="285">
        <v>1535</v>
      </c>
      <c r="AS21" s="286">
        <v>794</v>
      </c>
      <c r="AT21" s="286">
        <v>741</v>
      </c>
      <c r="AU21" s="285">
        <v>401</v>
      </c>
      <c r="AV21" s="286">
        <v>195</v>
      </c>
      <c r="AW21" s="286">
        <v>206</v>
      </c>
      <c r="AX21" s="285">
        <v>6</v>
      </c>
      <c r="AY21" s="286">
        <v>5</v>
      </c>
      <c r="AZ21" s="286">
        <v>1</v>
      </c>
      <c r="BA21" s="285">
        <v>8</v>
      </c>
      <c r="BB21" s="286">
        <v>6</v>
      </c>
      <c r="BC21" s="286">
        <v>2</v>
      </c>
      <c r="BD21" s="285">
        <v>25</v>
      </c>
      <c r="BE21" s="286">
        <v>13</v>
      </c>
      <c r="BF21" s="286">
        <v>12</v>
      </c>
      <c r="BG21" s="285">
        <v>9</v>
      </c>
      <c r="BH21" s="286">
        <v>5</v>
      </c>
      <c r="BI21" s="286">
        <v>4</v>
      </c>
      <c r="BJ21" s="285">
        <v>13</v>
      </c>
      <c r="BK21" s="286">
        <v>3</v>
      </c>
      <c r="BL21" s="286">
        <v>10</v>
      </c>
      <c r="BM21" s="285">
        <v>512</v>
      </c>
      <c r="BN21" s="286">
        <v>260</v>
      </c>
      <c r="BO21" s="288">
        <v>252</v>
      </c>
    </row>
    <row r="22" spans="1:67" s="256" customFormat="1" ht="15.75" x14ac:dyDescent="0.25">
      <c r="A22" s="233" t="s">
        <v>373</v>
      </c>
      <c r="B22" s="285">
        <v>4823</v>
      </c>
      <c r="C22" s="286">
        <v>2480</v>
      </c>
      <c r="D22" s="287">
        <v>2343</v>
      </c>
      <c r="E22" s="285">
        <v>92</v>
      </c>
      <c r="F22" s="286">
        <v>60</v>
      </c>
      <c r="G22" s="286">
        <v>32</v>
      </c>
      <c r="H22" s="285">
        <v>24</v>
      </c>
      <c r="I22" s="286">
        <v>9</v>
      </c>
      <c r="J22" s="286">
        <v>15</v>
      </c>
      <c r="K22" s="285">
        <v>146</v>
      </c>
      <c r="L22" s="286">
        <v>78</v>
      </c>
      <c r="M22" s="286">
        <v>68</v>
      </c>
      <c r="N22" s="285">
        <v>34</v>
      </c>
      <c r="O22" s="286">
        <v>14</v>
      </c>
      <c r="P22" s="286">
        <v>20</v>
      </c>
      <c r="Q22" s="285">
        <v>385</v>
      </c>
      <c r="R22" s="286">
        <v>209</v>
      </c>
      <c r="S22" s="286">
        <v>176</v>
      </c>
      <c r="T22" s="285">
        <v>186</v>
      </c>
      <c r="U22" s="286">
        <v>84</v>
      </c>
      <c r="V22" s="286">
        <v>102</v>
      </c>
      <c r="W22" s="285">
        <v>75</v>
      </c>
      <c r="X22" s="286">
        <v>36</v>
      </c>
      <c r="Y22" s="286">
        <v>39</v>
      </c>
      <c r="Z22" s="285">
        <v>155</v>
      </c>
      <c r="AA22" s="286">
        <v>85</v>
      </c>
      <c r="AB22" s="286">
        <v>70</v>
      </c>
      <c r="AC22" s="285">
        <v>73</v>
      </c>
      <c r="AD22" s="286">
        <v>39</v>
      </c>
      <c r="AE22" s="286">
        <v>34</v>
      </c>
      <c r="AF22" s="285">
        <v>278</v>
      </c>
      <c r="AG22" s="286">
        <v>140</v>
      </c>
      <c r="AH22" s="286">
        <v>138</v>
      </c>
      <c r="AI22" s="285">
        <v>450</v>
      </c>
      <c r="AJ22" s="286">
        <v>220</v>
      </c>
      <c r="AK22" s="286">
        <v>230</v>
      </c>
      <c r="AL22" s="285">
        <v>301</v>
      </c>
      <c r="AM22" s="286">
        <v>147</v>
      </c>
      <c r="AN22" s="286">
        <v>154</v>
      </c>
      <c r="AO22" s="285">
        <v>336</v>
      </c>
      <c r="AP22" s="286">
        <v>192</v>
      </c>
      <c r="AQ22" s="286">
        <v>144</v>
      </c>
      <c r="AR22" s="285">
        <v>1442</v>
      </c>
      <c r="AS22" s="286">
        <v>702</v>
      </c>
      <c r="AT22" s="286">
        <v>740</v>
      </c>
      <c r="AU22" s="285">
        <v>350</v>
      </c>
      <c r="AV22" s="286">
        <v>189</v>
      </c>
      <c r="AW22" s="286">
        <v>161</v>
      </c>
      <c r="AX22" s="285">
        <v>14</v>
      </c>
      <c r="AY22" s="286">
        <v>7</v>
      </c>
      <c r="AZ22" s="286">
        <v>7</v>
      </c>
      <c r="BA22" s="285">
        <v>4</v>
      </c>
      <c r="BB22" s="286">
        <v>3</v>
      </c>
      <c r="BC22" s="286">
        <v>1</v>
      </c>
      <c r="BD22" s="285">
        <v>17</v>
      </c>
      <c r="BE22" s="286">
        <v>10</v>
      </c>
      <c r="BF22" s="286">
        <v>7</v>
      </c>
      <c r="BG22" s="285">
        <v>13</v>
      </c>
      <c r="BH22" s="286">
        <v>9</v>
      </c>
      <c r="BI22" s="286">
        <v>4</v>
      </c>
      <c r="BJ22" s="285">
        <v>5</v>
      </c>
      <c r="BK22" s="286">
        <v>2</v>
      </c>
      <c r="BL22" s="286">
        <v>3</v>
      </c>
      <c r="BM22" s="285">
        <v>443</v>
      </c>
      <c r="BN22" s="286">
        <v>245</v>
      </c>
      <c r="BO22" s="288">
        <v>198</v>
      </c>
    </row>
    <row r="23" spans="1:67" s="256" customFormat="1" ht="15.75" x14ac:dyDescent="0.25">
      <c r="A23" s="233" t="s">
        <v>374</v>
      </c>
      <c r="B23" s="285">
        <v>4945</v>
      </c>
      <c r="C23" s="286">
        <v>2459</v>
      </c>
      <c r="D23" s="287">
        <v>2486</v>
      </c>
      <c r="E23" s="285">
        <v>100</v>
      </c>
      <c r="F23" s="286">
        <v>51</v>
      </c>
      <c r="G23" s="286">
        <v>49</v>
      </c>
      <c r="H23" s="285">
        <v>33</v>
      </c>
      <c r="I23" s="286">
        <v>14</v>
      </c>
      <c r="J23" s="286">
        <v>19</v>
      </c>
      <c r="K23" s="285">
        <v>117</v>
      </c>
      <c r="L23" s="286">
        <v>54</v>
      </c>
      <c r="M23" s="286">
        <v>63</v>
      </c>
      <c r="N23" s="285">
        <v>29</v>
      </c>
      <c r="O23" s="286">
        <v>16</v>
      </c>
      <c r="P23" s="286">
        <v>13</v>
      </c>
      <c r="Q23" s="285">
        <v>399</v>
      </c>
      <c r="R23" s="286">
        <v>205</v>
      </c>
      <c r="S23" s="286">
        <v>194</v>
      </c>
      <c r="T23" s="285">
        <v>219</v>
      </c>
      <c r="U23" s="286">
        <v>96</v>
      </c>
      <c r="V23" s="286">
        <v>123</v>
      </c>
      <c r="W23" s="285">
        <v>87</v>
      </c>
      <c r="X23" s="286">
        <v>40</v>
      </c>
      <c r="Y23" s="286">
        <v>47</v>
      </c>
      <c r="Z23" s="285">
        <v>157</v>
      </c>
      <c r="AA23" s="286">
        <v>79</v>
      </c>
      <c r="AB23" s="286">
        <v>78</v>
      </c>
      <c r="AC23" s="285">
        <v>76</v>
      </c>
      <c r="AD23" s="286">
        <v>36</v>
      </c>
      <c r="AE23" s="286">
        <v>40</v>
      </c>
      <c r="AF23" s="285">
        <v>300</v>
      </c>
      <c r="AG23" s="286">
        <v>136</v>
      </c>
      <c r="AH23" s="286">
        <v>164</v>
      </c>
      <c r="AI23" s="285">
        <v>483</v>
      </c>
      <c r="AJ23" s="286">
        <v>242</v>
      </c>
      <c r="AK23" s="286">
        <v>241</v>
      </c>
      <c r="AL23" s="285">
        <v>267</v>
      </c>
      <c r="AM23" s="286">
        <v>146</v>
      </c>
      <c r="AN23" s="286">
        <v>121</v>
      </c>
      <c r="AO23" s="285">
        <v>355</v>
      </c>
      <c r="AP23" s="286">
        <v>189</v>
      </c>
      <c r="AQ23" s="286">
        <v>166</v>
      </c>
      <c r="AR23" s="285">
        <v>1391</v>
      </c>
      <c r="AS23" s="286">
        <v>686</v>
      </c>
      <c r="AT23" s="286">
        <v>705</v>
      </c>
      <c r="AU23" s="285">
        <v>361</v>
      </c>
      <c r="AV23" s="286">
        <v>186</v>
      </c>
      <c r="AW23" s="286">
        <v>175</v>
      </c>
      <c r="AX23" s="285">
        <v>9</v>
      </c>
      <c r="AY23" s="286">
        <v>4</v>
      </c>
      <c r="AZ23" s="286">
        <v>5</v>
      </c>
      <c r="BA23" s="285">
        <v>5</v>
      </c>
      <c r="BB23" s="286">
        <v>4</v>
      </c>
      <c r="BC23" s="286">
        <v>1</v>
      </c>
      <c r="BD23" s="285">
        <v>19</v>
      </c>
      <c r="BE23" s="286">
        <v>10</v>
      </c>
      <c r="BF23" s="286">
        <v>9</v>
      </c>
      <c r="BG23" s="285">
        <v>14</v>
      </c>
      <c r="BH23" s="286">
        <v>9</v>
      </c>
      <c r="BI23" s="286">
        <v>5</v>
      </c>
      <c r="BJ23" s="285">
        <v>8</v>
      </c>
      <c r="BK23" s="286">
        <v>3</v>
      </c>
      <c r="BL23" s="286">
        <v>5</v>
      </c>
      <c r="BM23" s="285">
        <v>516</v>
      </c>
      <c r="BN23" s="286">
        <v>253</v>
      </c>
      <c r="BO23" s="288">
        <v>263</v>
      </c>
    </row>
    <row r="24" spans="1:67" s="256" customFormat="1" ht="15.75" customHeight="1" x14ac:dyDescent="0.25">
      <c r="A24" s="238" t="s">
        <v>52</v>
      </c>
      <c r="B24" s="282">
        <v>25139</v>
      </c>
      <c r="C24" s="279">
        <v>12965</v>
      </c>
      <c r="D24" s="283">
        <v>12174</v>
      </c>
      <c r="E24" s="282">
        <v>542</v>
      </c>
      <c r="F24" s="279">
        <v>269</v>
      </c>
      <c r="G24" s="279">
        <v>273</v>
      </c>
      <c r="H24" s="282">
        <v>187</v>
      </c>
      <c r="I24" s="279">
        <v>102</v>
      </c>
      <c r="J24" s="279">
        <v>85</v>
      </c>
      <c r="K24" s="282">
        <v>758</v>
      </c>
      <c r="L24" s="279">
        <v>402</v>
      </c>
      <c r="M24" s="279">
        <v>356</v>
      </c>
      <c r="N24" s="282">
        <v>204</v>
      </c>
      <c r="O24" s="279">
        <v>104</v>
      </c>
      <c r="P24" s="279">
        <v>100</v>
      </c>
      <c r="Q24" s="282">
        <v>1737</v>
      </c>
      <c r="R24" s="279">
        <v>867</v>
      </c>
      <c r="S24" s="279">
        <v>870</v>
      </c>
      <c r="T24" s="282">
        <v>1047</v>
      </c>
      <c r="U24" s="279">
        <v>556</v>
      </c>
      <c r="V24" s="279">
        <v>491</v>
      </c>
      <c r="W24" s="282">
        <v>518</v>
      </c>
      <c r="X24" s="279">
        <v>286</v>
      </c>
      <c r="Y24" s="279">
        <v>232</v>
      </c>
      <c r="Z24" s="282">
        <v>941</v>
      </c>
      <c r="AA24" s="279">
        <v>472</v>
      </c>
      <c r="AB24" s="279">
        <v>469</v>
      </c>
      <c r="AC24" s="282">
        <v>395</v>
      </c>
      <c r="AD24" s="279">
        <v>209</v>
      </c>
      <c r="AE24" s="279">
        <v>186</v>
      </c>
      <c r="AF24" s="282">
        <v>1716</v>
      </c>
      <c r="AG24" s="279">
        <v>843</v>
      </c>
      <c r="AH24" s="279">
        <v>873</v>
      </c>
      <c r="AI24" s="282">
        <v>2716</v>
      </c>
      <c r="AJ24" s="279">
        <v>1416</v>
      </c>
      <c r="AK24" s="279">
        <v>1300</v>
      </c>
      <c r="AL24" s="282">
        <v>1469</v>
      </c>
      <c r="AM24" s="279">
        <v>750</v>
      </c>
      <c r="AN24" s="279">
        <v>719</v>
      </c>
      <c r="AO24" s="282">
        <v>1816</v>
      </c>
      <c r="AP24" s="279">
        <v>932</v>
      </c>
      <c r="AQ24" s="279">
        <v>884</v>
      </c>
      <c r="AR24" s="282">
        <v>6453</v>
      </c>
      <c r="AS24" s="279">
        <v>3260</v>
      </c>
      <c r="AT24" s="279">
        <v>3193</v>
      </c>
      <c r="AU24" s="282">
        <v>1645</v>
      </c>
      <c r="AV24" s="279">
        <v>865</v>
      </c>
      <c r="AW24" s="279">
        <v>780</v>
      </c>
      <c r="AX24" s="282">
        <v>57</v>
      </c>
      <c r="AY24" s="279">
        <v>29</v>
      </c>
      <c r="AZ24" s="279">
        <v>28</v>
      </c>
      <c r="BA24" s="282">
        <v>31</v>
      </c>
      <c r="BB24" s="279">
        <v>17</v>
      </c>
      <c r="BC24" s="279">
        <v>14</v>
      </c>
      <c r="BD24" s="282">
        <v>101</v>
      </c>
      <c r="BE24" s="279">
        <v>62</v>
      </c>
      <c r="BF24" s="279">
        <v>39</v>
      </c>
      <c r="BG24" s="282">
        <v>56</v>
      </c>
      <c r="BH24" s="279">
        <v>26</v>
      </c>
      <c r="BI24" s="279">
        <v>30</v>
      </c>
      <c r="BJ24" s="282">
        <v>46</v>
      </c>
      <c r="BK24" s="279">
        <v>31</v>
      </c>
      <c r="BL24" s="279">
        <v>15</v>
      </c>
      <c r="BM24" s="282">
        <v>2704</v>
      </c>
      <c r="BN24" s="279">
        <v>1467</v>
      </c>
      <c r="BO24" s="284">
        <v>1237</v>
      </c>
    </row>
    <row r="25" spans="1:67" s="256" customFormat="1" ht="15.75" x14ac:dyDescent="0.25">
      <c r="A25" s="233" t="s">
        <v>375</v>
      </c>
      <c r="B25" s="285">
        <v>5413</v>
      </c>
      <c r="C25" s="286">
        <v>2782</v>
      </c>
      <c r="D25" s="287">
        <v>2631</v>
      </c>
      <c r="E25" s="285">
        <v>104</v>
      </c>
      <c r="F25" s="286">
        <v>50</v>
      </c>
      <c r="G25" s="286">
        <v>54</v>
      </c>
      <c r="H25" s="285">
        <v>27</v>
      </c>
      <c r="I25" s="286">
        <v>15</v>
      </c>
      <c r="J25" s="286">
        <v>12</v>
      </c>
      <c r="K25" s="285">
        <v>146</v>
      </c>
      <c r="L25" s="286">
        <v>77</v>
      </c>
      <c r="M25" s="286">
        <v>69</v>
      </c>
      <c r="N25" s="285">
        <v>29</v>
      </c>
      <c r="O25" s="286">
        <v>16</v>
      </c>
      <c r="P25" s="286">
        <v>13</v>
      </c>
      <c r="Q25" s="285">
        <v>389</v>
      </c>
      <c r="R25" s="286">
        <v>186</v>
      </c>
      <c r="S25" s="286">
        <v>203</v>
      </c>
      <c r="T25" s="285">
        <v>211</v>
      </c>
      <c r="U25" s="286">
        <v>111</v>
      </c>
      <c r="V25" s="286">
        <v>100</v>
      </c>
      <c r="W25" s="285">
        <v>113</v>
      </c>
      <c r="X25" s="286">
        <v>57</v>
      </c>
      <c r="Y25" s="286">
        <v>56</v>
      </c>
      <c r="Z25" s="285">
        <v>199</v>
      </c>
      <c r="AA25" s="286">
        <v>95</v>
      </c>
      <c r="AB25" s="286">
        <v>104</v>
      </c>
      <c r="AC25" s="285">
        <v>80</v>
      </c>
      <c r="AD25" s="286">
        <v>42</v>
      </c>
      <c r="AE25" s="286">
        <v>38</v>
      </c>
      <c r="AF25" s="285">
        <v>342</v>
      </c>
      <c r="AG25" s="286">
        <v>174</v>
      </c>
      <c r="AH25" s="286">
        <v>168</v>
      </c>
      <c r="AI25" s="285">
        <v>502</v>
      </c>
      <c r="AJ25" s="286">
        <v>240</v>
      </c>
      <c r="AK25" s="286">
        <v>262</v>
      </c>
      <c r="AL25" s="285">
        <v>314</v>
      </c>
      <c r="AM25" s="286">
        <v>171</v>
      </c>
      <c r="AN25" s="286">
        <v>143</v>
      </c>
      <c r="AO25" s="285">
        <v>370</v>
      </c>
      <c r="AP25" s="286">
        <v>179</v>
      </c>
      <c r="AQ25" s="286">
        <v>191</v>
      </c>
      <c r="AR25" s="285">
        <v>1538</v>
      </c>
      <c r="AS25" s="286">
        <v>801</v>
      </c>
      <c r="AT25" s="286">
        <v>737</v>
      </c>
      <c r="AU25" s="285">
        <v>361</v>
      </c>
      <c r="AV25" s="286">
        <v>194</v>
      </c>
      <c r="AW25" s="286">
        <v>167</v>
      </c>
      <c r="AX25" s="285">
        <v>17</v>
      </c>
      <c r="AY25" s="286">
        <v>6</v>
      </c>
      <c r="AZ25" s="286">
        <v>11</v>
      </c>
      <c r="BA25" s="285">
        <v>7</v>
      </c>
      <c r="BB25" s="286">
        <v>2</v>
      </c>
      <c r="BC25" s="286">
        <v>5</v>
      </c>
      <c r="BD25" s="285">
        <v>23</v>
      </c>
      <c r="BE25" s="286">
        <v>13</v>
      </c>
      <c r="BF25" s="286">
        <v>10</v>
      </c>
      <c r="BG25" s="285">
        <v>12</v>
      </c>
      <c r="BH25" s="286">
        <v>6</v>
      </c>
      <c r="BI25" s="286">
        <v>6</v>
      </c>
      <c r="BJ25" s="285">
        <v>9</v>
      </c>
      <c r="BK25" s="286">
        <v>5</v>
      </c>
      <c r="BL25" s="286">
        <v>4</v>
      </c>
      <c r="BM25" s="285">
        <v>620</v>
      </c>
      <c r="BN25" s="286">
        <v>342</v>
      </c>
      <c r="BO25" s="288">
        <v>278</v>
      </c>
    </row>
    <row r="26" spans="1:67" s="256" customFormat="1" ht="15.75" x14ac:dyDescent="0.25">
      <c r="A26" s="233" t="s">
        <v>376</v>
      </c>
      <c r="B26" s="285">
        <v>5016</v>
      </c>
      <c r="C26" s="286">
        <v>2602</v>
      </c>
      <c r="D26" s="287">
        <v>2414</v>
      </c>
      <c r="E26" s="285">
        <v>98</v>
      </c>
      <c r="F26" s="286">
        <v>57</v>
      </c>
      <c r="G26" s="286">
        <v>41</v>
      </c>
      <c r="H26" s="285">
        <v>39</v>
      </c>
      <c r="I26" s="286">
        <v>24</v>
      </c>
      <c r="J26" s="286">
        <v>15</v>
      </c>
      <c r="K26" s="285">
        <v>144</v>
      </c>
      <c r="L26" s="286">
        <v>69</v>
      </c>
      <c r="M26" s="286">
        <v>75</v>
      </c>
      <c r="N26" s="285">
        <v>50</v>
      </c>
      <c r="O26" s="286">
        <v>17</v>
      </c>
      <c r="P26" s="286">
        <v>33</v>
      </c>
      <c r="Q26" s="285">
        <v>344</v>
      </c>
      <c r="R26" s="286">
        <v>171</v>
      </c>
      <c r="S26" s="286">
        <v>173</v>
      </c>
      <c r="T26" s="285">
        <v>190</v>
      </c>
      <c r="U26" s="286">
        <v>97</v>
      </c>
      <c r="V26" s="286">
        <v>93</v>
      </c>
      <c r="W26" s="285">
        <v>92</v>
      </c>
      <c r="X26" s="286">
        <v>55</v>
      </c>
      <c r="Y26" s="286">
        <v>37</v>
      </c>
      <c r="Z26" s="285">
        <v>184</v>
      </c>
      <c r="AA26" s="286">
        <v>92</v>
      </c>
      <c r="AB26" s="286">
        <v>92</v>
      </c>
      <c r="AC26" s="285">
        <v>84</v>
      </c>
      <c r="AD26" s="286">
        <v>47</v>
      </c>
      <c r="AE26" s="286">
        <v>37</v>
      </c>
      <c r="AF26" s="285">
        <v>368</v>
      </c>
      <c r="AG26" s="286">
        <v>175</v>
      </c>
      <c r="AH26" s="286">
        <v>193</v>
      </c>
      <c r="AI26" s="285">
        <v>507</v>
      </c>
      <c r="AJ26" s="286">
        <v>282</v>
      </c>
      <c r="AK26" s="286">
        <v>225</v>
      </c>
      <c r="AL26" s="285">
        <v>276</v>
      </c>
      <c r="AM26" s="286">
        <v>137</v>
      </c>
      <c r="AN26" s="286">
        <v>139</v>
      </c>
      <c r="AO26" s="285">
        <v>354</v>
      </c>
      <c r="AP26" s="286">
        <v>178</v>
      </c>
      <c r="AQ26" s="286">
        <v>176</v>
      </c>
      <c r="AR26" s="285">
        <v>1356</v>
      </c>
      <c r="AS26" s="286">
        <v>679</v>
      </c>
      <c r="AT26" s="286">
        <v>677</v>
      </c>
      <c r="AU26" s="285">
        <v>344</v>
      </c>
      <c r="AV26" s="286">
        <v>191</v>
      </c>
      <c r="AW26" s="286">
        <v>153</v>
      </c>
      <c r="AX26" s="285">
        <v>10</v>
      </c>
      <c r="AY26" s="286">
        <v>7</v>
      </c>
      <c r="AZ26" s="286">
        <v>3</v>
      </c>
      <c r="BA26" s="285">
        <v>7</v>
      </c>
      <c r="BB26" s="286">
        <v>5</v>
      </c>
      <c r="BC26" s="286">
        <v>2</v>
      </c>
      <c r="BD26" s="285">
        <v>20</v>
      </c>
      <c r="BE26" s="286">
        <v>13</v>
      </c>
      <c r="BF26" s="286">
        <v>7</v>
      </c>
      <c r="BG26" s="285">
        <v>18</v>
      </c>
      <c r="BH26" s="286">
        <v>6</v>
      </c>
      <c r="BI26" s="286">
        <v>12</v>
      </c>
      <c r="BJ26" s="285">
        <v>5</v>
      </c>
      <c r="BK26" s="286">
        <v>4</v>
      </c>
      <c r="BL26" s="286">
        <v>1</v>
      </c>
      <c r="BM26" s="285">
        <v>526</v>
      </c>
      <c r="BN26" s="286">
        <v>296</v>
      </c>
      <c r="BO26" s="288">
        <v>230</v>
      </c>
    </row>
    <row r="27" spans="1:67" s="256" customFormat="1" ht="15.75" x14ac:dyDescent="0.25">
      <c r="A27" s="233" t="s">
        <v>377</v>
      </c>
      <c r="B27" s="285">
        <v>4874</v>
      </c>
      <c r="C27" s="286">
        <v>2466</v>
      </c>
      <c r="D27" s="287">
        <v>2408</v>
      </c>
      <c r="E27" s="285">
        <v>113</v>
      </c>
      <c r="F27" s="286">
        <v>56</v>
      </c>
      <c r="G27" s="286">
        <v>57</v>
      </c>
      <c r="H27" s="285">
        <v>31</v>
      </c>
      <c r="I27" s="286">
        <v>14</v>
      </c>
      <c r="J27" s="286">
        <v>17</v>
      </c>
      <c r="K27" s="285">
        <v>154</v>
      </c>
      <c r="L27" s="286">
        <v>80</v>
      </c>
      <c r="M27" s="286">
        <v>74</v>
      </c>
      <c r="N27" s="285">
        <v>38</v>
      </c>
      <c r="O27" s="286">
        <v>22</v>
      </c>
      <c r="P27" s="286">
        <v>16</v>
      </c>
      <c r="Q27" s="285">
        <v>335</v>
      </c>
      <c r="R27" s="286">
        <v>165</v>
      </c>
      <c r="S27" s="286">
        <v>170</v>
      </c>
      <c r="T27" s="285">
        <v>211</v>
      </c>
      <c r="U27" s="286">
        <v>116</v>
      </c>
      <c r="V27" s="286">
        <v>95</v>
      </c>
      <c r="W27" s="285">
        <v>82</v>
      </c>
      <c r="X27" s="286">
        <v>47</v>
      </c>
      <c r="Y27" s="286">
        <v>35</v>
      </c>
      <c r="Z27" s="285">
        <v>187</v>
      </c>
      <c r="AA27" s="286">
        <v>96</v>
      </c>
      <c r="AB27" s="286">
        <v>91</v>
      </c>
      <c r="AC27" s="285">
        <v>76</v>
      </c>
      <c r="AD27" s="286">
        <v>38</v>
      </c>
      <c r="AE27" s="286">
        <v>38</v>
      </c>
      <c r="AF27" s="285">
        <v>336</v>
      </c>
      <c r="AG27" s="286">
        <v>162</v>
      </c>
      <c r="AH27" s="286">
        <v>174</v>
      </c>
      <c r="AI27" s="285">
        <v>543</v>
      </c>
      <c r="AJ27" s="286">
        <v>288</v>
      </c>
      <c r="AK27" s="286">
        <v>255</v>
      </c>
      <c r="AL27" s="285">
        <v>273</v>
      </c>
      <c r="AM27" s="286">
        <v>129</v>
      </c>
      <c r="AN27" s="286">
        <v>144</v>
      </c>
      <c r="AO27" s="285">
        <v>344</v>
      </c>
      <c r="AP27" s="286">
        <v>173</v>
      </c>
      <c r="AQ27" s="286">
        <v>171</v>
      </c>
      <c r="AR27" s="285">
        <v>1277</v>
      </c>
      <c r="AS27" s="286">
        <v>631</v>
      </c>
      <c r="AT27" s="286">
        <v>646</v>
      </c>
      <c r="AU27" s="285">
        <v>315</v>
      </c>
      <c r="AV27" s="286">
        <v>149</v>
      </c>
      <c r="AW27" s="286">
        <v>166</v>
      </c>
      <c r="AX27" s="285">
        <v>13</v>
      </c>
      <c r="AY27" s="286">
        <v>6</v>
      </c>
      <c r="AZ27" s="286">
        <v>7</v>
      </c>
      <c r="BA27" s="285">
        <v>4</v>
      </c>
      <c r="BB27" s="286">
        <v>2</v>
      </c>
      <c r="BC27" s="286">
        <v>2</v>
      </c>
      <c r="BD27" s="285">
        <v>18</v>
      </c>
      <c r="BE27" s="286">
        <v>11</v>
      </c>
      <c r="BF27" s="286">
        <v>7</v>
      </c>
      <c r="BG27" s="285">
        <v>6</v>
      </c>
      <c r="BH27" s="286">
        <v>3</v>
      </c>
      <c r="BI27" s="286">
        <v>3</v>
      </c>
      <c r="BJ27" s="285">
        <v>11</v>
      </c>
      <c r="BK27" s="286">
        <v>7</v>
      </c>
      <c r="BL27" s="286">
        <v>4</v>
      </c>
      <c r="BM27" s="285">
        <v>507</v>
      </c>
      <c r="BN27" s="286">
        <v>271</v>
      </c>
      <c r="BO27" s="288">
        <v>236</v>
      </c>
    </row>
    <row r="28" spans="1:67" s="256" customFormat="1" ht="15.75" x14ac:dyDescent="0.25">
      <c r="A28" s="233" t="s">
        <v>378</v>
      </c>
      <c r="B28" s="285">
        <v>4842</v>
      </c>
      <c r="C28" s="286">
        <v>2522</v>
      </c>
      <c r="D28" s="287">
        <v>2320</v>
      </c>
      <c r="E28" s="285">
        <v>114</v>
      </c>
      <c r="F28" s="286">
        <v>57</v>
      </c>
      <c r="G28" s="286">
        <v>57</v>
      </c>
      <c r="H28" s="285">
        <v>43</v>
      </c>
      <c r="I28" s="286">
        <v>20</v>
      </c>
      <c r="J28" s="286">
        <v>23</v>
      </c>
      <c r="K28" s="285">
        <v>161</v>
      </c>
      <c r="L28" s="286">
        <v>82</v>
      </c>
      <c r="M28" s="286">
        <v>79</v>
      </c>
      <c r="N28" s="285">
        <v>38</v>
      </c>
      <c r="O28" s="286">
        <v>23</v>
      </c>
      <c r="P28" s="286">
        <v>15</v>
      </c>
      <c r="Q28" s="285">
        <v>330</v>
      </c>
      <c r="R28" s="286">
        <v>161</v>
      </c>
      <c r="S28" s="286">
        <v>169</v>
      </c>
      <c r="T28" s="285">
        <v>207</v>
      </c>
      <c r="U28" s="286">
        <v>108</v>
      </c>
      <c r="V28" s="286">
        <v>99</v>
      </c>
      <c r="W28" s="285">
        <v>121</v>
      </c>
      <c r="X28" s="286">
        <v>69</v>
      </c>
      <c r="Y28" s="286">
        <v>52</v>
      </c>
      <c r="Z28" s="285">
        <v>178</v>
      </c>
      <c r="AA28" s="286">
        <v>93</v>
      </c>
      <c r="AB28" s="286">
        <v>85</v>
      </c>
      <c r="AC28" s="285">
        <v>73</v>
      </c>
      <c r="AD28" s="286">
        <v>37</v>
      </c>
      <c r="AE28" s="286">
        <v>36</v>
      </c>
      <c r="AF28" s="285">
        <v>311</v>
      </c>
      <c r="AG28" s="286">
        <v>150</v>
      </c>
      <c r="AH28" s="286">
        <v>161</v>
      </c>
      <c r="AI28" s="285">
        <v>570</v>
      </c>
      <c r="AJ28" s="286">
        <v>300</v>
      </c>
      <c r="AK28" s="286">
        <v>270</v>
      </c>
      <c r="AL28" s="285">
        <v>286</v>
      </c>
      <c r="AM28" s="286">
        <v>161</v>
      </c>
      <c r="AN28" s="286">
        <v>125</v>
      </c>
      <c r="AO28" s="285">
        <v>368</v>
      </c>
      <c r="AP28" s="286">
        <v>211</v>
      </c>
      <c r="AQ28" s="286">
        <v>157</v>
      </c>
      <c r="AR28" s="285">
        <v>1172</v>
      </c>
      <c r="AS28" s="286">
        <v>592</v>
      </c>
      <c r="AT28" s="286">
        <v>580</v>
      </c>
      <c r="AU28" s="285">
        <v>290</v>
      </c>
      <c r="AV28" s="286">
        <v>151</v>
      </c>
      <c r="AW28" s="286">
        <v>139</v>
      </c>
      <c r="AX28" s="285">
        <v>10</v>
      </c>
      <c r="AY28" s="286">
        <v>6</v>
      </c>
      <c r="AZ28" s="286">
        <v>4</v>
      </c>
      <c r="BA28" s="285">
        <v>5</v>
      </c>
      <c r="BB28" s="286">
        <v>2</v>
      </c>
      <c r="BC28" s="286">
        <v>3</v>
      </c>
      <c r="BD28" s="285">
        <v>19</v>
      </c>
      <c r="BE28" s="286">
        <v>9</v>
      </c>
      <c r="BF28" s="286">
        <v>10</v>
      </c>
      <c r="BG28" s="285">
        <v>7</v>
      </c>
      <c r="BH28" s="286">
        <v>4</v>
      </c>
      <c r="BI28" s="286">
        <v>3</v>
      </c>
      <c r="BJ28" s="285">
        <v>10</v>
      </c>
      <c r="BK28" s="286">
        <v>8</v>
      </c>
      <c r="BL28" s="286">
        <v>2</v>
      </c>
      <c r="BM28" s="285">
        <v>529</v>
      </c>
      <c r="BN28" s="286">
        <v>278</v>
      </c>
      <c r="BO28" s="288">
        <v>251</v>
      </c>
    </row>
    <row r="29" spans="1:67" s="256" customFormat="1" ht="15.75" x14ac:dyDescent="0.25">
      <c r="A29" s="233" t="s">
        <v>379</v>
      </c>
      <c r="B29" s="285">
        <v>4994</v>
      </c>
      <c r="C29" s="286">
        <v>2593</v>
      </c>
      <c r="D29" s="287">
        <v>2401</v>
      </c>
      <c r="E29" s="285">
        <v>113</v>
      </c>
      <c r="F29" s="286">
        <v>49</v>
      </c>
      <c r="G29" s="286">
        <v>64</v>
      </c>
      <c r="H29" s="285">
        <v>47</v>
      </c>
      <c r="I29" s="286">
        <v>29</v>
      </c>
      <c r="J29" s="286">
        <v>18</v>
      </c>
      <c r="K29" s="285">
        <v>153</v>
      </c>
      <c r="L29" s="286">
        <v>94</v>
      </c>
      <c r="M29" s="286">
        <v>59</v>
      </c>
      <c r="N29" s="285">
        <v>49</v>
      </c>
      <c r="O29" s="286">
        <v>26</v>
      </c>
      <c r="P29" s="286">
        <v>23</v>
      </c>
      <c r="Q29" s="285">
        <v>339</v>
      </c>
      <c r="R29" s="286">
        <v>184</v>
      </c>
      <c r="S29" s="286">
        <v>155</v>
      </c>
      <c r="T29" s="285">
        <v>228</v>
      </c>
      <c r="U29" s="286">
        <v>124</v>
      </c>
      <c r="V29" s="286">
        <v>104</v>
      </c>
      <c r="W29" s="285">
        <v>110</v>
      </c>
      <c r="X29" s="286">
        <v>58</v>
      </c>
      <c r="Y29" s="286">
        <v>52</v>
      </c>
      <c r="Z29" s="285">
        <v>193</v>
      </c>
      <c r="AA29" s="286">
        <v>96</v>
      </c>
      <c r="AB29" s="286">
        <v>97</v>
      </c>
      <c r="AC29" s="285">
        <v>82</v>
      </c>
      <c r="AD29" s="286">
        <v>45</v>
      </c>
      <c r="AE29" s="286">
        <v>37</v>
      </c>
      <c r="AF29" s="285">
        <v>359</v>
      </c>
      <c r="AG29" s="286">
        <v>182</v>
      </c>
      <c r="AH29" s="286">
        <v>177</v>
      </c>
      <c r="AI29" s="285">
        <v>594</v>
      </c>
      <c r="AJ29" s="286">
        <v>306</v>
      </c>
      <c r="AK29" s="286">
        <v>288</v>
      </c>
      <c r="AL29" s="285">
        <v>320</v>
      </c>
      <c r="AM29" s="286">
        <v>152</v>
      </c>
      <c r="AN29" s="286">
        <v>168</v>
      </c>
      <c r="AO29" s="285">
        <v>380</v>
      </c>
      <c r="AP29" s="286">
        <v>191</v>
      </c>
      <c r="AQ29" s="286">
        <v>189</v>
      </c>
      <c r="AR29" s="285">
        <v>1110</v>
      </c>
      <c r="AS29" s="286">
        <v>557</v>
      </c>
      <c r="AT29" s="286">
        <v>553</v>
      </c>
      <c r="AU29" s="285">
        <v>335</v>
      </c>
      <c r="AV29" s="286">
        <v>180</v>
      </c>
      <c r="AW29" s="286">
        <v>155</v>
      </c>
      <c r="AX29" s="285">
        <v>7</v>
      </c>
      <c r="AY29" s="286">
        <v>4</v>
      </c>
      <c r="AZ29" s="286">
        <v>3</v>
      </c>
      <c r="BA29" s="285">
        <v>8</v>
      </c>
      <c r="BB29" s="286">
        <v>6</v>
      </c>
      <c r="BC29" s="286">
        <v>2</v>
      </c>
      <c r="BD29" s="285">
        <v>21</v>
      </c>
      <c r="BE29" s="286">
        <v>16</v>
      </c>
      <c r="BF29" s="286">
        <v>5</v>
      </c>
      <c r="BG29" s="285">
        <v>13</v>
      </c>
      <c r="BH29" s="286">
        <v>7</v>
      </c>
      <c r="BI29" s="286">
        <v>6</v>
      </c>
      <c r="BJ29" s="285">
        <v>11</v>
      </c>
      <c r="BK29" s="286">
        <v>7</v>
      </c>
      <c r="BL29" s="286">
        <v>4</v>
      </c>
      <c r="BM29" s="285">
        <v>522</v>
      </c>
      <c r="BN29" s="286">
        <v>280</v>
      </c>
      <c r="BO29" s="288">
        <v>242</v>
      </c>
    </row>
    <row r="30" spans="1:67" s="256" customFormat="1" ht="15.75" customHeight="1" x14ac:dyDescent="0.25">
      <c r="A30" s="238" t="s">
        <v>46</v>
      </c>
      <c r="B30" s="282">
        <v>27791</v>
      </c>
      <c r="C30" s="279">
        <v>14651</v>
      </c>
      <c r="D30" s="283">
        <v>13140</v>
      </c>
      <c r="E30" s="282">
        <v>800</v>
      </c>
      <c r="F30" s="279">
        <v>449</v>
      </c>
      <c r="G30" s="279">
        <v>351</v>
      </c>
      <c r="H30" s="282">
        <v>365</v>
      </c>
      <c r="I30" s="279">
        <v>184</v>
      </c>
      <c r="J30" s="279">
        <v>181</v>
      </c>
      <c r="K30" s="282">
        <v>969</v>
      </c>
      <c r="L30" s="279">
        <v>559</v>
      </c>
      <c r="M30" s="279">
        <v>410</v>
      </c>
      <c r="N30" s="282">
        <v>237</v>
      </c>
      <c r="O30" s="279">
        <v>136</v>
      </c>
      <c r="P30" s="279">
        <v>101</v>
      </c>
      <c r="Q30" s="282">
        <v>1861</v>
      </c>
      <c r="R30" s="279">
        <v>1023</v>
      </c>
      <c r="S30" s="279">
        <v>838</v>
      </c>
      <c r="T30" s="282">
        <v>1684</v>
      </c>
      <c r="U30" s="279">
        <v>869</v>
      </c>
      <c r="V30" s="279">
        <v>815</v>
      </c>
      <c r="W30" s="282">
        <v>696</v>
      </c>
      <c r="X30" s="279">
        <v>367</v>
      </c>
      <c r="Y30" s="279">
        <v>329</v>
      </c>
      <c r="Z30" s="282">
        <v>1092</v>
      </c>
      <c r="AA30" s="279">
        <v>549</v>
      </c>
      <c r="AB30" s="279">
        <v>543</v>
      </c>
      <c r="AC30" s="282">
        <v>425</v>
      </c>
      <c r="AD30" s="279">
        <v>252</v>
      </c>
      <c r="AE30" s="279">
        <v>173</v>
      </c>
      <c r="AF30" s="282">
        <v>2132</v>
      </c>
      <c r="AG30" s="279">
        <v>1161</v>
      </c>
      <c r="AH30" s="279">
        <v>971</v>
      </c>
      <c r="AI30" s="282">
        <v>3601</v>
      </c>
      <c r="AJ30" s="279">
        <v>1829</v>
      </c>
      <c r="AK30" s="279">
        <v>1772</v>
      </c>
      <c r="AL30" s="282">
        <v>1470</v>
      </c>
      <c r="AM30" s="279">
        <v>783</v>
      </c>
      <c r="AN30" s="279">
        <v>687</v>
      </c>
      <c r="AO30" s="282">
        <v>2108</v>
      </c>
      <c r="AP30" s="279">
        <v>1108</v>
      </c>
      <c r="AQ30" s="279">
        <v>1000</v>
      </c>
      <c r="AR30" s="282">
        <v>5419</v>
      </c>
      <c r="AS30" s="279">
        <v>2795</v>
      </c>
      <c r="AT30" s="279">
        <v>2624</v>
      </c>
      <c r="AU30" s="282">
        <v>1715</v>
      </c>
      <c r="AV30" s="279">
        <v>894</v>
      </c>
      <c r="AW30" s="279">
        <v>821</v>
      </c>
      <c r="AX30" s="282">
        <v>51</v>
      </c>
      <c r="AY30" s="279">
        <v>30</v>
      </c>
      <c r="AZ30" s="279">
        <v>21</v>
      </c>
      <c r="BA30" s="282">
        <v>57</v>
      </c>
      <c r="BB30" s="279">
        <v>30</v>
      </c>
      <c r="BC30" s="279">
        <v>27</v>
      </c>
      <c r="BD30" s="282">
        <v>201</v>
      </c>
      <c r="BE30" s="279">
        <v>118</v>
      </c>
      <c r="BF30" s="279">
        <v>83</v>
      </c>
      <c r="BG30" s="282">
        <v>52</v>
      </c>
      <c r="BH30" s="279">
        <v>37</v>
      </c>
      <c r="BI30" s="279">
        <v>15</v>
      </c>
      <c r="BJ30" s="282">
        <v>41</v>
      </c>
      <c r="BK30" s="279">
        <v>24</v>
      </c>
      <c r="BL30" s="279">
        <v>17</v>
      </c>
      <c r="BM30" s="282">
        <v>2815</v>
      </c>
      <c r="BN30" s="279">
        <v>1454</v>
      </c>
      <c r="BO30" s="284">
        <v>1361</v>
      </c>
    </row>
    <row r="31" spans="1:67" s="256" customFormat="1" ht="15.75" x14ac:dyDescent="0.25">
      <c r="A31" s="233" t="s">
        <v>380</v>
      </c>
      <c r="B31" s="285">
        <v>5120</v>
      </c>
      <c r="C31" s="286">
        <v>2663</v>
      </c>
      <c r="D31" s="287">
        <v>2457</v>
      </c>
      <c r="E31" s="285">
        <v>135</v>
      </c>
      <c r="F31" s="286">
        <v>65</v>
      </c>
      <c r="G31" s="286">
        <v>70</v>
      </c>
      <c r="H31" s="285">
        <v>44</v>
      </c>
      <c r="I31" s="286">
        <v>17</v>
      </c>
      <c r="J31" s="286">
        <v>27</v>
      </c>
      <c r="K31" s="285">
        <v>174</v>
      </c>
      <c r="L31" s="286">
        <v>103</v>
      </c>
      <c r="M31" s="286">
        <v>71</v>
      </c>
      <c r="N31" s="285">
        <v>38</v>
      </c>
      <c r="O31" s="286">
        <v>25</v>
      </c>
      <c r="P31" s="286">
        <v>13</v>
      </c>
      <c r="Q31" s="285">
        <v>354</v>
      </c>
      <c r="R31" s="286">
        <v>181</v>
      </c>
      <c r="S31" s="286">
        <v>173</v>
      </c>
      <c r="T31" s="285">
        <v>282</v>
      </c>
      <c r="U31" s="286">
        <v>140</v>
      </c>
      <c r="V31" s="286">
        <v>142</v>
      </c>
      <c r="W31" s="285">
        <v>130</v>
      </c>
      <c r="X31" s="286">
        <v>67</v>
      </c>
      <c r="Y31" s="286">
        <v>63</v>
      </c>
      <c r="Z31" s="285">
        <v>204</v>
      </c>
      <c r="AA31" s="286">
        <v>110</v>
      </c>
      <c r="AB31" s="286">
        <v>94</v>
      </c>
      <c r="AC31" s="285">
        <v>72</v>
      </c>
      <c r="AD31" s="286">
        <v>44</v>
      </c>
      <c r="AE31" s="286">
        <v>28</v>
      </c>
      <c r="AF31" s="285">
        <v>400</v>
      </c>
      <c r="AG31" s="286">
        <v>221</v>
      </c>
      <c r="AH31" s="286">
        <v>179</v>
      </c>
      <c r="AI31" s="285">
        <v>595</v>
      </c>
      <c r="AJ31" s="286">
        <v>299</v>
      </c>
      <c r="AK31" s="286">
        <v>296</v>
      </c>
      <c r="AL31" s="285">
        <v>287</v>
      </c>
      <c r="AM31" s="286">
        <v>156</v>
      </c>
      <c r="AN31" s="286">
        <v>131</v>
      </c>
      <c r="AO31" s="285">
        <v>395</v>
      </c>
      <c r="AP31" s="286">
        <v>211</v>
      </c>
      <c r="AQ31" s="286">
        <v>184</v>
      </c>
      <c r="AR31" s="285">
        <v>1093</v>
      </c>
      <c r="AS31" s="286">
        <v>554</v>
      </c>
      <c r="AT31" s="286">
        <v>539</v>
      </c>
      <c r="AU31" s="285">
        <v>315</v>
      </c>
      <c r="AV31" s="286">
        <v>163</v>
      </c>
      <c r="AW31" s="286">
        <v>152</v>
      </c>
      <c r="AX31" s="285">
        <v>9</v>
      </c>
      <c r="AY31" s="286">
        <v>5</v>
      </c>
      <c r="AZ31" s="286">
        <v>4</v>
      </c>
      <c r="BA31" s="285">
        <v>11</v>
      </c>
      <c r="BB31" s="286">
        <v>8</v>
      </c>
      <c r="BC31" s="286">
        <v>3</v>
      </c>
      <c r="BD31" s="285">
        <v>27</v>
      </c>
      <c r="BE31" s="286">
        <v>14</v>
      </c>
      <c r="BF31" s="286">
        <v>13</v>
      </c>
      <c r="BG31" s="285">
        <v>9</v>
      </c>
      <c r="BH31" s="286">
        <v>6</v>
      </c>
      <c r="BI31" s="286">
        <v>3</v>
      </c>
      <c r="BJ31" s="285">
        <v>8</v>
      </c>
      <c r="BK31" s="286">
        <v>6</v>
      </c>
      <c r="BL31" s="286">
        <v>2</v>
      </c>
      <c r="BM31" s="285">
        <v>538</v>
      </c>
      <c r="BN31" s="286">
        <v>268</v>
      </c>
      <c r="BO31" s="288">
        <v>270</v>
      </c>
    </row>
    <row r="32" spans="1:67" s="256" customFormat="1" ht="15.75" x14ac:dyDescent="0.25">
      <c r="A32" s="233" t="s">
        <v>381</v>
      </c>
      <c r="B32" s="285">
        <v>5270</v>
      </c>
      <c r="C32" s="286">
        <v>2745</v>
      </c>
      <c r="D32" s="287">
        <v>2525</v>
      </c>
      <c r="E32" s="285">
        <v>134</v>
      </c>
      <c r="F32" s="286">
        <v>79</v>
      </c>
      <c r="G32" s="286">
        <v>55</v>
      </c>
      <c r="H32" s="285">
        <v>63</v>
      </c>
      <c r="I32" s="286">
        <v>32</v>
      </c>
      <c r="J32" s="286">
        <v>31</v>
      </c>
      <c r="K32" s="285">
        <v>176</v>
      </c>
      <c r="L32" s="286">
        <v>110</v>
      </c>
      <c r="M32" s="286">
        <v>66</v>
      </c>
      <c r="N32" s="285">
        <v>46</v>
      </c>
      <c r="O32" s="286">
        <v>26</v>
      </c>
      <c r="P32" s="286">
        <v>20</v>
      </c>
      <c r="Q32" s="285">
        <v>347</v>
      </c>
      <c r="R32" s="286">
        <v>170</v>
      </c>
      <c r="S32" s="286">
        <v>177</v>
      </c>
      <c r="T32" s="285">
        <v>311</v>
      </c>
      <c r="U32" s="286">
        <v>167</v>
      </c>
      <c r="V32" s="286">
        <v>144</v>
      </c>
      <c r="W32" s="285">
        <v>134</v>
      </c>
      <c r="X32" s="286">
        <v>71</v>
      </c>
      <c r="Y32" s="286">
        <v>63</v>
      </c>
      <c r="Z32" s="285">
        <v>205</v>
      </c>
      <c r="AA32" s="286">
        <v>97</v>
      </c>
      <c r="AB32" s="286">
        <v>108</v>
      </c>
      <c r="AC32" s="285">
        <v>89</v>
      </c>
      <c r="AD32" s="286">
        <v>50</v>
      </c>
      <c r="AE32" s="286">
        <v>39</v>
      </c>
      <c r="AF32" s="285">
        <v>392</v>
      </c>
      <c r="AG32" s="286">
        <v>218</v>
      </c>
      <c r="AH32" s="286">
        <v>174</v>
      </c>
      <c r="AI32" s="285">
        <v>650</v>
      </c>
      <c r="AJ32" s="286">
        <v>332</v>
      </c>
      <c r="AK32" s="286">
        <v>318</v>
      </c>
      <c r="AL32" s="285">
        <v>300</v>
      </c>
      <c r="AM32" s="286">
        <v>148</v>
      </c>
      <c r="AN32" s="286">
        <v>152</v>
      </c>
      <c r="AO32" s="285">
        <v>414</v>
      </c>
      <c r="AP32" s="286">
        <v>222</v>
      </c>
      <c r="AQ32" s="286">
        <v>192</v>
      </c>
      <c r="AR32" s="285">
        <v>1083</v>
      </c>
      <c r="AS32" s="286">
        <v>558</v>
      </c>
      <c r="AT32" s="286">
        <v>525</v>
      </c>
      <c r="AU32" s="285">
        <v>326</v>
      </c>
      <c r="AV32" s="286">
        <v>168</v>
      </c>
      <c r="AW32" s="286">
        <v>158</v>
      </c>
      <c r="AX32" s="285">
        <v>10</v>
      </c>
      <c r="AY32" s="286">
        <v>7</v>
      </c>
      <c r="AZ32" s="286">
        <v>3</v>
      </c>
      <c r="BA32" s="285">
        <v>11</v>
      </c>
      <c r="BB32" s="286">
        <v>6</v>
      </c>
      <c r="BC32" s="286">
        <v>5</v>
      </c>
      <c r="BD32" s="285">
        <v>27</v>
      </c>
      <c r="BE32" s="286">
        <v>17</v>
      </c>
      <c r="BF32" s="286">
        <v>10</v>
      </c>
      <c r="BG32" s="285">
        <v>6</v>
      </c>
      <c r="BH32" s="286">
        <v>1</v>
      </c>
      <c r="BI32" s="286">
        <v>5</v>
      </c>
      <c r="BJ32" s="285">
        <v>8</v>
      </c>
      <c r="BK32" s="286">
        <v>4</v>
      </c>
      <c r="BL32" s="286">
        <v>4</v>
      </c>
      <c r="BM32" s="285">
        <v>538</v>
      </c>
      <c r="BN32" s="286">
        <v>262</v>
      </c>
      <c r="BO32" s="288">
        <v>276</v>
      </c>
    </row>
    <row r="33" spans="1:67" s="256" customFormat="1" ht="15.75" x14ac:dyDescent="0.25">
      <c r="A33" s="233" t="s">
        <v>382</v>
      </c>
      <c r="B33" s="285">
        <v>5944</v>
      </c>
      <c r="C33" s="286">
        <v>3149</v>
      </c>
      <c r="D33" s="287">
        <v>2795</v>
      </c>
      <c r="E33" s="285">
        <v>179</v>
      </c>
      <c r="F33" s="286">
        <v>105</v>
      </c>
      <c r="G33" s="286">
        <v>74</v>
      </c>
      <c r="H33" s="285">
        <v>79</v>
      </c>
      <c r="I33" s="286">
        <v>38</v>
      </c>
      <c r="J33" s="286">
        <v>41</v>
      </c>
      <c r="K33" s="285">
        <v>214</v>
      </c>
      <c r="L33" s="286">
        <v>121</v>
      </c>
      <c r="M33" s="286">
        <v>93</v>
      </c>
      <c r="N33" s="285">
        <v>45</v>
      </c>
      <c r="O33" s="286">
        <v>24</v>
      </c>
      <c r="P33" s="286">
        <v>21</v>
      </c>
      <c r="Q33" s="285">
        <v>405</v>
      </c>
      <c r="R33" s="286">
        <v>236</v>
      </c>
      <c r="S33" s="286">
        <v>169</v>
      </c>
      <c r="T33" s="285">
        <v>336</v>
      </c>
      <c r="U33" s="286">
        <v>173</v>
      </c>
      <c r="V33" s="286">
        <v>163</v>
      </c>
      <c r="W33" s="285">
        <v>127</v>
      </c>
      <c r="X33" s="286">
        <v>72</v>
      </c>
      <c r="Y33" s="286">
        <v>55</v>
      </c>
      <c r="Z33" s="285">
        <v>232</v>
      </c>
      <c r="AA33" s="286">
        <v>117</v>
      </c>
      <c r="AB33" s="286">
        <v>115</v>
      </c>
      <c r="AC33" s="285">
        <v>86</v>
      </c>
      <c r="AD33" s="286">
        <v>45</v>
      </c>
      <c r="AE33" s="286">
        <v>41</v>
      </c>
      <c r="AF33" s="285">
        <v>429</v>
      </c>
      <c r="AG33" s="286">
        <v>231</v>
      </c>
      <c r="AH33" s="286">
        <v>198</v>
      </c>
      <c r="AI33" s="285">
        <v>795</v>
      </c>
      <c r="AJ33" s="286">
        <v>395</v>
      </c>
      <c r="AK33" s="286">
        <v>400</v>
      </c>
      <c r="AL33" s="285">
        <v>322</v>
      </c>
      <c r="AM33" s="286">
        <v>173</v>
      </c>
      <c r="AN33" s="286">
        <v>149</v>
      </c>
      <c r="AO33" s="285">
        <v>418</v>
      </c>
      <c r="AP33" s="286">
        <v>212</v>
      </c>
      <c r="AQ33" s="286">
        <v>206</v>
      </c>
      <c r="AR33" s="285">
        <v>1213</v>
      </c>
      <c r="AS33" s="286">
        <v>654</v>
      </c>
      <c r="AT33" s="286">
        <v>559</v>
      </c>
      <c r="AU33" s="285">
        <v>378</v>
      </c>
      <c r="AV33" s="286">
        <v>182</v>
      </c>
      <c r="AW33" s="286">
        <v>196</v>
      </c>
      <c r="AX33" s="285">
        <v>12</v>
      </c>
      <c r="AY33" s="286">
        <v>9</v>
      </c>
      <c r="AZ33" s="286">
        <v>3</v>
      </c>
      <c r="BA33" s="285">
        <v>15</v>
      </c>
      <c r="BB33" s="286">
        <v>5</v>
      </c>
      <c r="BC33" s="286">
        <v>10</v>
      </c>
      <c r="BD33" s="285">
        <v>48</v>
      </c>
      <c r="BE33" s="286">
        <v>26</v>
      </c>
      <c r="BF33" s="286">
        <v>22</v>
      </c>
      <c r="BG33" s="285">
        <v>11</v>
      </c>
      <c r="BH33" s="286">
        <v>9</v>
      </c>
      <c r="BI33" s="286">
        <v>2</v>
      </c>
      <c r="BJ33" s="285">
        <v>9</v>
      </c>
      <c r="BK33" s="286">
        <v>5</v>
      </c>
      <c r="BL33" s="286">
        <v>4</v>
      </c>
      <c r="BM33" s="285">
        <v>591</v>
      </c>
      <c r="BN33" s="286">
        <v>317</v>
      </c>
      <c r="BO33" s="288">
        <v>274</v>
      </c>
    </row>
    <row r="34" spans="1:67" s="256" customFormat="1" ht="15.75" x14ac:dyDescent="0.25">
      <c r="A34" s="233" t="s">
        <v>383</v>
      </c>
      <c r="B34" s="285">
        <v>5942</v>
      </c>
      <c r="C34" s="286">
        <v>3161</v>
      </c>
      <c r="D34" s="287">
        <v>2781</v>
      </c>
      <c r="E34" s="285">
        <v>164</v>
      </c>
      <c r="F34" s="286">
        <v>96</v>
      </c>
      <c r="G34" s="286">
        <v>68</v>
      </c>
      <c r="H34" s="285">
        <v>81</v>
      </c>
      <c r="I34" s="286">
        <v>45</v>
      </c>
      <c r="J34" s="286">
        <v>36</v>
      </c>
      <c r="K34" s="285">
        <v>205</v>
      </c>
      <c r="L34" s="286">
        <v>112</v>
      </c>
      <c r="M34" s="286">
        <v>93</v>
      </c>
      <c r="N34" s="285">
        <v>57</v>
      </c>
      <c r="O34" s="286">
        <v>23</v>
      </c>
      <c r="P34" s="286">
        <v>34</v>
      </c>
      <c r="Q34" s="285">
        <v>399</v>
      </c>
      <c r="R34" s="286">
        <v>232</v>
      </c>
      <c r="S34" s="286">
        <v>167</v>
      </c>
      <c r="T34" s="285">
        <v>377</v>
      </c>
      <c r="U34" s="286">
        <v>190</v>
      </c>
      <c r="V34" s="286">
        <v>187</v>
      </c>
      <c r="W34" s="285">
        <v>145</v>
      </c>
      <c r="X34" s="286">
        <v>79</v>
      </c>
      <c r="Y34" s="286">
        <v>66</v>
      </c>
      <c r="Z34" s="285">
        <v>251</v>
      </c>
      <c r="AA34" s="286">
        <v>129</v>
      </c>
      <c r="AB34" s="286">
        <v>122</v>
      </c>
      <c r="AC34" s="285">
        <v>105</v>
      </c>
      <c r="AD34" s="286">
        <v>67</v>
      </c>
      <c r="AE34" s="286">
        <v>38</v>
      </c>
      <c r="AF34" s="285">
        <v>435</v>
      </c>
      <c r="AG34" s="286">
        <v>236</v>
      </c>
      <c r="AH34" s="286">
        <v>199</v>
      </c>
      <c r="AI34" s="285">
        <v>805</v>
      </c>
      <c r="AJ34" s="286">
        <v>419</v>
      </c>
      <c r="AK34" s="286">
        <v>386</v>
      </c>
      <c r="AL34" s="285">
        <v>309</v>
      </c>
      <c r="AM34" s="286">
        <v>171</v>
      </c>
      <c r="AN34" s="286">
        <v>138</v>
      </c>
      <c r="AO34" s="285">
        <v>466</v>
      </c>
      <c r="AP34" s="286">
        <v>250</v>
      </c>
      <c r="AQ34" s="286">
        <v>216</v>
      </c>
      <c r="AR34" s="285">
        <v>1083</v>
      </c>
      <c r="AS34" s="286">
        <v>550</v>
      </c>
      <c r="AT34" s="286">
        <v>533</v>
      </c>
      <c r="AU34" s="285">
        <v>353</v>
      </c>
      <c r="AV34" s="286">
        <v>178</v>
      </c>
      <c r="AW34" s="286">
        <v>175</v>
      </c>
      <c r="AX34" s="285">
        <v>7</v>
      </c>
      <c r="AY34" s="286">
        <v>3</v>
      </c>
      <c r="AZ34" s="286">
        <v>4</v>
      </c>
      <c r="BA34" s="285">
        <v>11</v>
      </c>
      <c r="BB34" s="286">
        <v>4</v>
      </c>
      <c r="BC34" s="286">
        <v>7</v>
      </c>
      <c r="BD34" s="285">
        <v>50</v>
      </c>
      <c r="BE34" s="286">
        <v>27</v>
      </c>
      <c r="BF34" s="286">
        <v>23</v>
      </c>
      <c r="BG34" s="285">
        <v>13</v>
      </c>
      <c r="BH34" s="286">
        <v>10</v>
      </c>
      <c r="BI34" s="286">
        <v>3</v>
      </c>
      <c r="BJ34" s="285">
        <v>4</v>
      </c>
      <c r="BK34" s="286">
        <v>1</v>
      </c>
      <c r="BL34" s="286">
        <v>3</v>
      </c>
      <c r="BM34" s="285">
        <v>622</v>
      </c>
      <c r="BN34" s="286">
        <v>339</v>
      </c>
      <c r="BO34" s="288">
        <v>283</v>
      </c>
    </row>
    <row r="35" spans="1:67" s="273" customFormat="1" ht="15.75" x14ac:dyDescent="0.25">
      <c r="A35" s="233" t="s">
        <v>384</v>
      </c>
      <c r="B35" s="285">
        <v>5515</v>
      </c>
      <c r="C35" s="286">
        <v>2933</v>
      </c>
      <c r="D35" s="287">
        <v>2582</v>
      </c>
      <c r="E35" s="285">
        <v>188</v>
      </c>
      <c r="F35" s="286">
        <v>104</v>
      </c>
      <c r="G35" s="286">
        <v>84</v>
      </c>
      <c r="H35" s="285">
        <v>98</v>
      </c>
      <c r="I35" s="286">
        <v>52</v>
      </c>
      <c r="J35" s="286">
        <v>46</v>
      </c>
      <c r="K35" s="285">
        <v>200</v>
      </c>
      <c r="L35" s="286">
        <v>113</v>
      </c>
      <c r="M35" s="286">
        <v>87</v>
      </c>
      <c r="N35" s="285">
        <v>51</v>
      </c>
      <c r="O35" s="286">
        <v>38</v>
      </c>
      <c r="P35" s="286">
        <v>13</v>
      </c>
      <c r="Q35" s="285">
        <v>356</v>
      </c>
      <c r="R35" s="286">
        <v>204</v>
      </c>
      <c r="S35" s="286">
        <v>152</v>
      </c>
      <c r="T35" s="285">
        <v>378</v>
      </c>
      <c r="U35" s="286">
        <v>199</v>
      </c>
      <c r="V35" s="286">
        <v>179</v>
      </c>
      <c r="W35" s="285">
        <v>160</v>
      </c>
      <c r="X35" s="286">
        <v>78</v>
      </c>
      <c r="Y35" s="286">
        <v>82</v>
      </c>
      <c r="Z35" s="285">
        <v>200</v>
      </c>
      <c r="AA35" s="286">
        <v>96</v>
      </c>
      <c r="AB35" s="286">
        <v>104</v>
      </c>
      <c r="AC35" s="285">
        <v>73</v>
      </c>
      <c r="AD35" s="286">
        <v>46</v>
      </c>
      <c r="AE35" s="286">
        <v>27</v>
      </c>
      <c r="AF35" s="285">
        <v>476</v>
      </c>
      <c r="AG35" s="286">
        <v>255</v>
      </c>
      <c r="AH35" s="286">
        <v>221</v>
      </c>
      <c r="AI35" s="285">
        <v>756</v>
      </c>
      <c r="AJ35" s="286">
        <v>384</v>
      </c>
      <c r="AK35" s="286">
        <v>372</v>
      </c>
      <c r="AL35" s="285">
        <v>252</v>
      </c>
      <c r="AM35" s="286">
        <v>135</v>
      </c>
      <c r="AN35" s="286">
        <v>117</v>
      </c>
      <c r="AO35" s="285">
        <v>415</v>
      </c>
      <c r="AP35" s="286">
        <v>213</v>
      </c>
      <c r="AQ35" s="286">
        <v>202</v>
      </c>
      <c r="AR35" s="285">
        <v>947</v>
      </c>
      <c r="AS35" s="286">
        <v>479</v>
      </c>
      <c r="AT35" s="286">
        <v>468</v>
      </c>
      <c r="AU35" s="285">
        <v>343</v>
      </c>
      <c r="AV35" s="286">
        <v>203</v>
      </c>
      <c r="AW35" s="286">
        <v>140</v>
      </c>
      <c r="AX35" s="285">
        <v>13</v>
      </c>
      <c r="AY35" s="286">
        <v>6</v>
      </c>
      <c r="AZ35" s="286">
        <v>7</v>
      </c>
      <c r="BA35" s="285">
        <v>9</v>
      </c>
      <c r="BB35" s="286">
        <v>7</v>
      </c>
      <c r="BC35" s="286">
        <v>2</v>
      </c>
      <c r="BD35" s="285">
        <v>49</v>
      </c>
      <c r="BE35" s="286">
        <v>34</v>
      </c>
      <c r="BF35" s="286">
        <v>15</v>
      </c>
      <c r="BG35" s="285">
        <v>13</v>
      </c>
      <c r="BH35" s="286">
        <v>11</v>
      </c>
      <c r="BI35" s="286">
        <v>2</v>
      </c>
      <c r="BJ35" s="285">
        <v>12</v>
      </c>
      <c r="BK35" s="286">
        <v>8</v>
      </c>
      <c r="BL35" s="286">
        <v>4</v>
      </c>
      <c r="BM35" s="285">
        <v>526</v>
      </c>
      <c r="BN35" s="286">
        <v>268</v>
      </c>
      <c r="BO35" s="288">
        <v>258</v>
      </c>
    </row>
    <row r="36" spans="1:67" s="256" customFormat="1" ht="15" customHeight="1" x14ac:dyDescent="0.25">
      <c r="A36" s="239" t="s">
        <v>40</v>
      </c>
      <c r="B36" s="282">
        <v>28187</v>
      </c>
      <c r="C36" s="279">
        <v>15085</v>
      </c>
      <c r="D36" s="283">
        <v>13102</v>
      </c>
      <c r="E36" s="282">
        <v>824</v>
      </c>
      <c r="F36" s="279">
        <v>474</v>
      </c>
      <c r="G36" s="279">
        <v>350</v>
      </c>
      <c r="H36" s="282">
        <v>547</v>
      </c>
      <c r="I36" s="279">
        <v>260</v>
      </c>
      <c r="J36" s="279">
        <v>287</v>
      </c>
      <c r="K36" s="282">
        <v>1020</v>
      </c>
      <c r="L36" s="279">
        <v>560</v>
      </c>
      <c r="M36" s="279">
        <v>460</v>
      </c>
      <c r="N36" s="282">
        <v>316</v>
      </c>
      <c r="O36" s="279">
        <v>178</v>
      </c>
      <c r="P36" s="279">
        <v>138</v>
      </c>
      <c r="Q36" s="282">
        <v>1935</v>
      </c>
      <c r="R36" s="279">
        <v>1063</v>
      </c>
      <c r="S36" s="279">
        <v>872</v>
      </c>
      <c r="T36" s="282">
        <v>2176</v>
      </c>
      <c r="U36" s="279">
        <v>1149</v>
      </c>
      <c r="V36" s="279">
        <v>1027</v>
      </c>
      <c r="W36" s="282">
        <v>837</v>
      </c>
      <c r="X36" s="279">
        <v>463</v>
      </c>
      <c r="Y36" s="279">
        <v>374</v>
      </c>
      <c r="Z36" s="282">
        <v>1017</v>
      </c>
      <c r="AA36" s="279">
        <v>542</v>
      </c>
      <c r="AB36" s="279">
        <v>475</v>
      </c>
      <c r="AC36" s="282">
        <v>430</v>
      </c>
      <c r="AD36" s="279">
        <v>237</v>
      </c>
      <c r="AE36" s="279">
        <v>193</v>
      </c>
      <c r="AF36" s="282">
        <v>2523</v>
      </c>
      <c r="AG36" s="279">
        <v>1331</v>
      </c>
      <c r="AH36" s="279">
        <v>1192</v>
      </c>
      <c r="AI36" s="282">
        <v>3979</v>
      </c>
      <c r="AJ36" s="279">
        <v>2127</v>
      </c>
      <c r="AK36" s="279">
        <v>1852</v>
      </c>
      <c r="AL36" s="282">
        <v>1175</v>
      </c>
      <c r="AM36" s="279">
        <v>601</v>
      </c>
      <c r="AN36" s="279">
        <v>574</v>
      </c>
      <c r="AO36" s="282">
        <v>2133</v>
      </c>
      <c r="AP36" s="279">
        <v>1044</v>
      </c>
      <c r="AQ36" s="279">
        <v>1089</v>
      </c>
      <c r="AR36" s="282">
        <v>4247</v>
      </c>
      <c r="AS36" s="279">
        <v>2244</v>
      </c>
      <c r="AT36" s="279">
        <v>2003</v>
      </c>
      <c r="AU36" s="282">
        <v>1977</v>
      </c>
      <c r="AV36" s="279">
        <v>1120</v>
      </c>
      <c r="AW36" s="279">
        <v>857</v>
      </c>
      <c r="AX36" s="282">
        <v>73</v>
      </c>
      <c r="AY36" s="279">
        <v>49</v>
      </c>
      <c r="AZ36" s="279">
        <v>24</v>
      </c>
      <c r="BA36" s="282">
        <v>66</v>
      </c>
      <c r="BB36" s="279">
        <v>39</v>
      </c>
      <c r="BC36" s="279">
        <v>27</v>
      </c>
      <c r="BD36" s="282">
        <v>347</v>
      </c>
      <c r="BE36" s="279">
        <v>220</v>
      </c>
      <c r="BF36" s="279">
        <v>127</v>
      </c>
      <c r="BG36" s="282">
        <v>79</v>
      </c>
      <c r="BH36" s="279">
        <v>47</v>
      </c>
      <c r="BI36" s="279">
        <v>32</v>
      </c>
      <c r="BJ36" s="282">
        <v>59</v>
      </c>
      <c r="BK36" s="279">
        <v>32</v>
      </c>
      <c r="BL36" s="279">
        <v>27</v>
      </c>
      <c r="BM36" s="282">
        <v>2427</v>
      </c>
      <c r="BN36" s="279">
        <v>1305</v>
      </c>
      <c r="BO36" s="284">
        <v>1122</v>
      </c>
    </row>
    <row r="37" spans="1:67" s="256" customFormat="1" ht="15.75" x14ac:dyDescent="0.25">
      <c r="A37" s="240" t="s">
        <v>385</v>
      </c>
      <c r="B37" s="285">
        <v>5692</v>
      </c>
      <c r="C37" s="286">
        <v>3042</v>
      </c>
      <c r="D37" s="287">
        <v>2650</v>
      </c>
      <c r="E37" s="285">
        <v>173</v>
      </c>
      <c r="F37" s="286">
        <v>104</v>
      </c>
      <c r="G37" s="286">
        <v>69</v>
      </c>
      <c r="H37" s="285">
        <v>110</v>
      </c>
      <c r="I37" s="286">
        <v>45</v>
      </c>
      <c r="J37" s="286">
        <v>65</v>
      </c>
      <c r="K37" s="285">
        <v>212</v>
      </c>
      <c r="L37" s="286">
        <v>113</v>
      </c>
      <c r="M37" s="286">
        <v>99</v>
      </c>
      <c r="N37" s="285">
        <v>63</v>
      </c>
      <c r="O37" s="286">
        <v>34</v>
      </c>
      <c r="P37" s="286">
        <v>29</v>
      </c>
      <c r="Q37" s="285">
        <v>375</v>
      </c>
      <c r="R37" s="286">
        <v>210</v>
      </c>
      <c r="S37" s="286">
        <v>165</v>
      </c>
      <c r="T37" s="285">
        <v>357</v>
      </c>
      <c r="U37" s="286">
        <v>197</v>
      </c>
      <c r="V37" s="286">
        <v>160</v>
      </c>
      <c r="W37" s="285">
        <v>159</v>
      </c>
      <c r="X37" s="286">
        <v>96</v>
      </c>
      <c r="Y37" s="286">
        <v>63</v>
      </c>
      <c r="Z37" s="285">
        <v>197</v>
      </c>
      <c r="AA37" s="286">
        <v>102</v>
      </c>
      <c r="AB37" s="286">
        <v>95</v>
      </c>
      <c r="AC37" s="285">
        <v>100</v>
      </c>
      <c r="AD37" s="286">
        <v>64</v>
      </c>
      <c r="AE37" s="286">
        <v>36</v>
      </c>
      <c r="AF37" s="285">
        <v>516</v>
      </c>
      <c r="AG37" s="286">
        <v>273</v>
      </c>
      <c r="AH37" s="286">
        <v>243</v>
      </c>
      <c r="AI37" s="285">
        <v>762</v>
      </c>
      <c r="AJ37" s="286">
        <v>397</v>
      </c>
      <c r="AK37" s="286">
        <v>365</v>
      </c>
      <c r="AL37" s="285">
        <v>251</v>
      </c>
      <c r="AM37" s="286">
        <v>131</v>
      </c>
      <c r="AN37" s="286">
        <v>120</v>
      </c>
      <c r="AO37" s="285">
        <v>445</v>
      </c>
      <c r="AP37" s="286">
        <v>220</v>
      </c>
      <c r="AQ37" s="286">
        <v>225</v>
      </c>
      <c r="AR37" s="285">
        <v>984</v>
      </c>
      <c r="AS37" s="286">
        <v>509</v>
      </c>
      <c r="AT37" s="286">
        <v>475</v>
      </c>
      <c r="AU37" s="285">
        <v>391</v>
      </c>
      <c r="AV37" s="286">
        <v>220</v>
      </c>
      <c r="AW37" s="286">
        <v>171</v>
      </c>
      <c r="AX37" s="285">
        <v>11</v>
      </c>
      <c r="AY37" s="286">
        <v>6</v>
      </c>
      <c r="AZ37" s="286">
        <v>5</v>
      </c>
      <c r="BA37" s="285">
        <v>8</v>
      </c>
      <c r="BB37" s="286">
        <v>5</v>
      </c>
      <c r="BC37" s="286">
        <v>3</v>
      </c>
      <c r="BD37" s="285">
        <v>66</v>
      </c>
      <c r="BE37" s="286">
        <v>42</v>
      </c>
      <c r="BF37" s="286">
        <v>24</v>
      </c>
      <c r="BG37" s="285">
        <v>11</v>
      </c>
      <c r="BH37" s="286">
        <v>6</v>
      </c>
      <c r="BI37" s="286">
        <v>5</v>
      </c>
      <c r="BJ37" s="285">
        <v>9</v>
      </c>
      <c r="BK37" s="286">
        <v>5</v>
      </c>
      <c r="BL37" s="286">
        <v>4</v>
      </c>
      <c r="BM37" s="285">
        <v>492</v>
      </c>
      <c r="BN37" s="286">
        <v>263</v>
      </c>
      <c r="BO37" s="288">
        <v>229</v>
      </c>
    </row>
    <row r="38" spans="1:67" s="256" customFormat="1" ht="15.75" x14ac:dyDescent="0.25">
      <c r="A38" s="240" t="s">
        <v>386</v>
      </c>
      <c r="B38" s="285">
        <v>5754</v>
      </c>
      <c r="C38" s="286">
        <v>3106</v>
      </c>
      <c r="D38" s="287">
        <v>2648</v>
      </c>
      <c r="E38" s="285">
        <v>180</v>
      </c>
      <c r="F38" s="286">
        <v>105</v>
      </c>
      <c r="G38" s="286">
        <v>75</v>
      </c>
      <c r="H38" s="285">
        <v>115</v>
      </c>
      <c r="I38" s="286">
        <v>51</v>
      </c>
      <c r="J38" s="286">
        <v>64</v>
      </c>
      <c r="K38" s="285">
        <v>192</v>
      </c>
      <c r="L38" s="286">
        <v>109</v>
      </c>
      <c r="M38" s="286">
        <v>83</v>
      </c>
      <c r="N38" s="285">
        <v>72</v>
      </c>
      <c r="O38" s="286">
        <v>46</v>
      </c>
      <c r="P38" s="286">
        <v>26</v>
      </c>
      <c r="Q38" s="285">
        <v>378</v>
      </c>
      <c r="R38" s="286">
        <v>221</v>
      </c>
      <c r="S38" s="286">
        <v>157</v>
      </c>
      <c r="T38" s="285">
        <v>424</v>
      </c>
      <c r="U38" s="286">
        <v>224</v>
      </c>
      <c r="V38" s="286">
        <v>200</v>
      </c>
      <c r="W38" s="285">
        <v>163</v>
      </c>
      <c r="X38" s="286">
        <v>87</v>
      </c>
      <c r="Y38" s="286">
        <v>76</v>
      </c>
      <c r="Z38" s="285">
        <v>200</v>
      </c>
      <c r="AA38" s="286">
        <v>107</v>
      </c>
      <c r="AB38" s="286">
        <v>93</v>
      </c>
      <c r="AC38" s="285">
        <v>79</v>
      </c>
      <c r="AD38" s="286">
        <v>35</v>
      </c>
      <c r="AE38" s="286">
        <v>44</v>
      </c>
      <c r="AF38" s="285">
        <v>485</v>
      </c>
      <c r="AG38" s="286">
        <v>258</v>
      </c>
      <c r="AH38" s="286">
        <v>227</v>
      </c>
      <c r="AI38" s="285">
        <v>807</v>
      </c>
      <c r="AJ38" s="286">
        <v>444</v>
      </c>
      <c r="AK38" s="286">
        <v>363</v>
      </c>
      <c r="AL38" s="285">
        <v>271</v>
      </c>
      <c r="AM38" s="286">
        <v>136</v>
      </c>
      <c r="AN38" s="286">
        <v>135</v>
      </c>
      <c r="AO38" s="285">
        <v>442</v>
      </c>
      <c r="AP38" s="286">
        <v>222</v>
      </c>
      <c r="AQ38" s="286">
        <v>220</v>
      </c>
      <c r="AR38" s="285">
        <v>888</v>
      </c>
      <c r="AS38" s="286">
        <v>466</v>
      </c>
      <c r="AT38" s="286">
        <v>422</v>
      </c>
      <c r="AU38" s="285">
        <v>423</v>
      </c>
      <c r="AV38" s="286">
        <v>242</v>
      </c>
      <c r="AW38" s="286">
        <v>181</v>
      </c>
      <c r="AX38" s="285">
        <v>11</v>
      </c>
      <c r="AY38" s="286">
        <v>5</v>
      </c>
      <c r="AZ38" s="286">
        <v>6</v>
      </c>
      <c r="BA38" s="285">
        <v>15</v>
      </c>
      <c r="BB38" s="286">
        <v>5</v>
      </c>
      <c r="BC38" s="286">
        <v>10</v>
      </c>
      <c r="BD38" s="285">
        <v>59</v>
      </c>
      <c r="BE38" s="286">
        <v>37</v>
      </c>
      <c r="BF38" s="286">
        <v>22</v>
      </c>
      <c r="BG38" s="285">
        <v>17</v>
      </c>
      <c r="BH38" s="286">
        <v>10</v>
      </c>
      <c r="BI38" s="286">
        <v>7</v>
      </c>
      <c r="BJ38" s="285">
        <v>10</v>
      </c>
      <c r="BK38" s="286">
        <v>4</v>
      </c>
      <c r="BL38" s="286">
        <v>6</v>
      </c>
      <c r="BM38" s="285">
        <v>523</v>
      </c>
      <c r="BN38" s="286">
        <v>292</v>
      </c>
      <c r="BO38" s="288">
        <v>231</v>
      </c>
    </row>
    <row r="39" spans="1:67" s="256" customFormat="1" ht="15.75" x14ac:dyDescent="0.25">
      <c r="A39" s="240" t="s">
        <v>387</v>
      </c>
      <c r="B39" s="285">
        <v>5662</v>
      </c>
      <c r="C39" s="286">
        <v>3005</v>
      </c>
      <c r="D39" s="287">
        <v>2657</v>
      </c>
      <c r="E39" s="285">
        <v>179</v>
      </c>
      <c r="F39" s="286">
        <v>102</v>
      </c>
      <c r="G39" s="286">
        <v>77</v>
      </c>
      <c r="H39" s="285">
        <v>109</v>
      </c>
      <c r="I39" s="286">
        <v>58</v>
      </c>
      <c r="J39" s="286">
        <v>51</v>
      </c>
      <c r="K39" s="285">
        <v>212</v>
      </c>
      <c r="L39" s="286">
        <v>103</v>
      </c>
      <c r="M39" s="286">
        <v>109</v>
      </c>
      <c r="N39" s="285">
        <v>55</v>
      </c>
      <c r="O39" s="286">
        <v>36</v>
      </c>
      <c r="P39" s="286">
        <v>19</v>
      </c>
      <c r="Q39" s="285">
        <v>383</v>
      </c>
      <c r="R39" s="286">
        <v>204</v>
      </c>
      <c r="S39" s="286">
        <v>179</v>
      </c>
      <c r="T39" s="285">
        <v>431</v>
      </c>
      <c r="U39" s="286">
        <v>227</v>
      </c>
      <c r="V39" s="286">
        <v>204</v>
      </c>
      <c r="W39" s="285">
        <v>168</v>
      </c>
      <c r="X39" s="286">
        <v>88</v>
      </c>
      <c r="Y39" s="286">
        <v>80</v>
      </c>
      <c r="Z39" s="285">
        <v>219</v>
      </c>
      <c r="AA39" s="286">
        <v>121</v>
      </c>
      <c r="AB39" s="286">
        <v>98</v>
      </c>
      <c r="AC39" s="285">
        <v>92</v>
      </c>
      <c r="AD39" s="286">
        <v>54</v>
      </c>
      <c r="AE39" s="286">
        <v>38</v>
      </c>
      <c r="AF39" s="285">
        <v>483</v>
      </c>
      <c r="AG39" s="286">
        <v>246</v>
      </c>
      <c r="AH39" s="286">
        <v>237</v>
      </c>
      <c r="AI39" s="285">
        <v>874</v>
      </c>
      <c r="AJ39" s="286">
        <v>451</v>
      </c>
      <c r="AK39" s="286">
        <v>423</v>
      </c>
      <c r="AL39" s="285">
        <v>208</v>
      </c>
      <c r="AM39" s="286">
        <v>111</v>
      </c>
      <c r="AN39" s="286">
        <v>97</v>
      </c>
      <c r="AO39" s="285">
        <v>405</v>
      </c>
      <c r="AP39" s="286">
        <v>180</v>
      </c>
      <c r="AQ39" s="286">
        <v>225</v>
      </c>
      <c r="AR39" s="285">
        <v>867</v>
      </c>
      <c r="AS39" s="286">
        <v>477</v>
      </c>
      <c r="AT39" s="286">
        <v>390</v>
      </c>
      <c r="AU39" s="285">
        <v>369</v>
      </c>
      <c r="AV39" s="286">
        <v>204</v>
      </c>
      <c r="AW39" s="286">
        <v>165</v>
      </c>
      <c r="AX39" s="285">
        <v>16</v>
      </c>
      <c r="AY39" s="286">
        <v>14</v>
      </c>
      <c r="AZ39" s="286">
        <v>2</v>
      </c>
      <c r="BA39" s="285">
        <v>13</v>
      </c>
      <c r="BB39" s="286">
        <v>8</v>
      </c>
      <c r="BC39" s="286">
        <v>5</v>
      </c>
      <c r="BD39" s="285">
        <v>72</v>
      </c>
      <c r="BE39" s="286">
        <v>44</v>
      </c>
      <c r="BF39" s="286">
        <v>28</v>
      </c>
      <c r="BG39" s="285">
        <v>16</v>
      </c>
      <c r="BH39" s="286">
        <v>10</v>
      </c>
      <c r="BI39" s="286">
        <v>6</v>
      </c>
      <c r="BJ39" s="285">
        <v>19</v>
      </c>
      <c r="BK39" s="286">
        <v>8</v>
      </c>
      <c r="BL39" s="286">
        <v>11</v>
      </c>
      <c r="BM39" s="285">
        <v>472</v>
      </c>
      <c r="BN39" s="286">
        <v>259</v>
      </c>
      <c r="BO39" s="288">
        <v>213</v>
      </c>
    </row>
    <row r="40" spans="1:67" s="256" customFormat="1" ht="15.75" x14ac:dyDescent="0.25">
      <c r="A40" s="233" t="s">
        <v>388</v>
      </c>
      <c r="B40" s="285">
        <v>5501</v>
      </c>
      <c r="C40" s="286">
        <v>2943</v>
      </c>
      <c r="D40" s="287">
        <v>2558</v>
      </c>
      <c r="E40" s="285">
        <v>151</v>
      </c>
      <c r="F40" s="286">
        <v>85</v>
      </c>
      <c r="G40" s="286">
        <v>66</v>
      </c>
      <c r="H40" s="285">
        <v>112</v>
      </c>
      <c r="I40" s="286">
        <v>57</v>
      </c>
      <c r="J40" s="286">
        <v>55</v>
      </c>
      <c r="K40" s="285">
        <v>203</v>
      </c>
      <c r="L40" s="286">
        <v>117</v>
      </c>
      <c r="M40" s="286">
        <v>86</v>
      </c>
      <c r="N40" s="285">
        <v>67</v>
      </c>
      <c r="O40" s="286">
        <v>37</v>
      </c>
      <c r="P40" s="286">
        <v>30</v>
      </c>
      <c r="Q40" s="285">
        <v>362</v>
      </c>
      <c r="R40" s="286">
        <v>194</v>
      </c>
      <c r="S40" s="286">
        <v>168</v>
      </c>
      <c r="T40" s="285">
        <v>477</v>
      </c>
      <c r="U40" s="286">
        <v>248</v>
      </c>
      <c r="V40" s="286">
        <v>229</v>
      </c>
      <c r="W40" s="285">
        <v>161</v>
      </c>
      <c r="X40" s="286">
        <v>84</v>
      </c>
      <c r="Y40" s="286">
        <v>77</v>
      </c>
      <c r="Z40" s="285">
        <v>225</v>
      </c>
      <c r="AA40" s="286">
        <v>116</v>
      </c>
      <c r="AB40" s="286">
        <v>109</v>
      </c>
      <c r="AC40" s="285">
        <v>75</v>
      </c>
      <c r="AD40" s="286">
        <v>39</v>
      </c>
      <c r="AE40" s="286">
        <v>36</v>
      </c>
      <c r="AF40" s="285">
        <v>488</v>
      </c>
      <c r="AG40" s="286">
        <v>271</v>
      </c>
      <c r="AH40" s="286">
        <v>217</v>
      </c>
      <c r="AI40" s="285">
        <v>757</v>
      </c>
      <c r="AJ40" s="286">
        <v>408</v>
      </c>
      <c r="AK40" s="286">
        <v>349</v>
      </c>
      <c r="AL40" s="285">
        <v>234</v>
      </c>
      <c r="AM40" s="286">
        <v>124</v>
      </c>
      <c r="AN40" s="286">
        <v>110</v>
      </c>
      <c r="AO40" s="285">
        <v>426</v>
      </c>
      <c r="AP40" s="286">
        <v>220</v>
      </c>
      <c r="AQ40" s="286">
        <v>206</v>
      </c>
      <c r="AR40" s="285">
        <v>755</v>
      </c>
      <c r="AS40" s="286">
        <v>380</v>
      </c>
      <c r="AT40" s="286">
        <v>375</v>
      </c>
      <c r="AU40" s="285">
        <v>414</v>
      </c>
      <c r="AV40" s="286">
        <v>239</v>
      </c>
      <c r="AW40" s="286">
        <v>175</v>
      </c>
      <c r="AX40" s="285">
        <v>15</v>
      </c>
      <c r="AY40" s="286">
        <v>11</v>
      </c>
      <c r="AZ40" s="286">
        <v>4</v>
      </c>
      <c r="BA40" s="285">
        <v>16</v>
      </c>
      <c r="BB40" s="286">
        <v>12</v>
      </c>
      <c r="BC40" s="286">
        <v>4</v>
      </c>
      <c r="BD40" s="285">
        <v>68</v>
      </c>
      <c r="BE40" s="286">
        <v>40</v>
      </c>
      <c r="BF40" s="286">
        <v>28</v>
      </c>
      <c r="BG40" s="285">
        <v>14</v>
      </c>
      <c r="BH40" s="286">
        <v>9</v>
      </c>
      <c r="BI40" s="286">
        <v>5</v>
      </c>
      <c r="BJ40" s="285">
        <v>9</v>
      </c>
      <c r="BK40" s="286">
        <v>7</v>
      </c>
      <c r="BL40" s="286">
        <v>2</v>
      </c>
      <c r="BM40" s="285">
        <v>472</v>
      </c>
      <c r="BN40" s="286">
        <v>245</v>
      </c>
      <c r="BO40" s="288">
        <v>227</v>
      </c>
    </row>
    <row r="41" spans="1:67" s="256" customFormat="1" ht="15.75" x14ac:dyDescent="0.25">
      <c r="A41" s="233" t="s">
        <v>389</v>
      </c>
      <c r="B41" s="285">
        <v>5578</v>
      </c>
      <c r="C41" s="286">
        <v>2989</v>
      </c>
      <c r="D41" s="287">
        <v>2589</v>
      </c>
      <c r="E41" s="285">
        <v>141</v>
      </c>
      <c r="F41" s="286">
        <v>78</v>
      </c>
      <c r="G41" s="286">
        <v>63</v>
      </c>
      <c r="H41" s="285">
        <v>101</v>
      </c>
      <c r="I41" s="286">
        <v>49</v>
      </c>
      <c r="J41" s="286">
        <v>52</v>
      </c>
      <c r="K41" s="285">
        <v>201</v>
      </c>
      <c r="L41" s="286">
        <v>118</v>
      </c>
      <c r="M41" s="286">
        <v>83</v>
      </c>
      <c r="N41" s="285">
        <v>59</v>
      </c>
      <c r="O41" s="286">
        <v>25</v>
      </c>
      <c r="P41" s="286">
        <v>34</v>
      </c>
      <c r="Q41" s="285">
        <v>437</v>
      </c>
      <c r="R41" s="286">
        <v>234</v>
      </c>
      <c r="S41" s="286">
        <v>203</v>
      </c>
      <c r="T41" s="285">
        <v>487</v>
      </c>
      <c r="U41" s="286">
        <v>253</v>
      </c>
      <c r="V41" s="286">
        <v>234</v>
      </c>
      <c r="W41" s="285">
        <v>186</v>
      </c>
      <c r="X41" s="286">
        <v>108</v>
      </c>
      <c r="Y41" s="286">
        <v>78</v>
      </c>
      <c r="Z41" s="285">
        <v>176</v>
      </c>
      <c r="AA41" s="286">
        <v>96</v>
      </c>
      <c r="AB41" s="286">
        <v>80</v>
      </c>
      <c r="AC41" s="285">
        <v>84</v>
      </c>
      <c r="AD41" s="286">
        <v>45</v>
      </c>
      <c r="AE41" s="286">
        <v>39</v>
      </c>
      <c r="AF41" s="285">
        <v>551</v>
      </c>
      <c r="AG41" s="286">
        <v>283</v>
      </c>
      <c r="AH41" s="286">
        <v>268</v>
      </c>
      <c r="AI41" s="285">
        <v>779</v>
      </c>
      <c r="AJ41" s="286">
        <v>427</v>
      </c>
      <c r="AK41" s="286">
        <v>352</v>
      </c>
      <c r="AL41" s="285">
        <v>211</v>
      </c>
      <c r="AM41" s="286">
        <v>99</v>
      </c>
      <c r="AN41" s="286">
        <v>112</v>
      </c>
      <c r="AO41" s="285">
        <v>415</v>
      </c>
      <c r="AP41" s="286">
        <v>202</v>
      </c>
      <c r="AQ41" s="286">
        <v>213</v>
      </c>
      <c r="AR41" s="285">
        <v>753</v>
      </c>
      <c r="AS41" s="286">
        <v>412</v>
      </c>
      <c r="AT41" s="286">
        <v>341</v>
      </c>
      <c r="AU41" s="285">
        <v>380</v>
      </c>
      <c r="AV41" s="286">
        <v>215</v>
      </c>
      <c r="AW41" s="286">
        <v>165</v>
      </c>
      <c r="AX41" s="285">
        <v>20</v>
      </c>
      <c r="AY41" s="286">
        <v>13</v>
      </c>
      <c r="AZ41" s="286">
        <v>7</v>
      </c>
      <c r="BA41" s="285">
        <v>14</v>
      </c>
      <c r="BB41" s="286">
        <v>9</v>
      </c>
      <c r="BC41" s="286">
        <v>5</v>
      </c>
      <c r="BD41" s="285">
        <v>82</v>
      </c>
      <c r="BE41" s="286">
        <v>57</v>
      </c>
      <c r="BF41" s="286">
        <v>25</v>
      </c>
      <c r="BG41" s="285">
        <v>21</v>
      </c>
      <c r="BH41" s="286">
        <v>12</v>
      </c>
      <c r="BI41" s="286">
        <v>9</v>
      </c>
      <c r="BJ41" s="285">
        <v>12</v>
      </c>
      <c r="BK41" s="286">
        <v>8</v>
      </c>
      <c r="BL41" s="286">
        <v>4</v>
      </c>
      <c r="BM41" s="285">
        <v>468</v>
      </c>
      <c r="BN41" s="286">
        <v>246</v>
      </c>
      <c r="BO41" s="288">
        <v>222</v>
      </c>
    </row>
    <row r="42" spans="1:67" s="256" customFormat="1" ht="15" customHeight="1" x14ac:dyDescent="0.25">
      <c r="A42" s="238" t="s">
        <v>34</v>
      </c>
      <c r="B42" s="282">
        <v>25053</v>
      </c>
      <c r="C42" s="279">
        <v>13219</v>
      </c>
      <c r="D42" s="283">
        <v>11834</v>
      </c>
      <c r="E42" s="282">
        <v>563</v>
      </c>
      <c r="F42" s="279">
        <v>301</v>
      </c>
      <c r="G42" s="279">
        <v>262</v>
      </c>
      <c r="H42" s="282">
        <v>484</v>
      </c>
      <c r="I42" s="279">
        <v>259</v>
      </c>
      <c r="J42" s="279">
        <v>225</v>
      </c>
      <c r="K42" s="282">
        <v>979</v>
      </c>
      <c r="L42" s="279">
        <v>491</v>
      </c>
      <c r="M42" s="279">
        <v>488</v>
      </c>
      <c r="N42" s="282">
        <v>241</v>
      </c>
      <c r="O42" s="279">
        <v>141</v>
      </c>
      <c r="P42" s="279">
        <v>100</v>
      </c>
      <c r="Q42" s="282">
        <v>2269</v>
      </c>
      <c r="R42" s="279">
        <v>1192</v>
      </c>
      <c r="S42" s="279">
        <v>1077</v>
      </c>
      <c r="T42" s="282">
        <v>2509</v>
      </c>
      <c r="U42" s="279">
        <v>1317</v>
      </c>
      <c r="V42" s="279">
        <v>1192</v>
      </c>
      <c r="W42" s="282">
        <v>694</v>
      </c>
      <c r="X42" s="279">
        <v>395</v>
      </c>
      <c r="Y42" s="279">
        <v>299</v>
      </c>
      <c r="Z42" s="282">
        <v>809</v>
      </c>
      <c r="AA42" s="279">
        <v>452</v>
      </c>
      <c r="AB42" s="279">
        <v>357</v>
      </c>
      <c r="AC42" s="282">
        <v>337</v>
      </c>
      <c r="AD42" s="279">
        <v>185</v>
      </c>
      <c r="AE42" s="279">
        <v>152</v>
      </c>
      <c r="AF42" s="282">
        <v>2164</v>
      </c>
      <c r="AG42" s="279">
        <v>1157</v>
      </c>
      <c r="AH42" s="279">
        <v>1007</v>
      </c>
      <c r="AI42" s="282">
        <v>3214</v>
      </c>
      <c r="AJ42" s="279">
        <v>1751</v>
      </c>
      <c r="AK42" s="279">
        <v>1463</v>
      </c>
      <c r="AL42" s="282">
        <v>991</v>
      </c>
      <c r="AM42" s="279">
        <v>520</v>
      </c>
      <c r="AN42" s="279">
        <v>471</v>
      </c>
      <c r="AO42" s="282">
        <v>1730</v>
      </c>
      <c r="AP42" s="279">
        <v>873</v>
      </c>
      <c r="AQ42" s="279">
        <v>857</v>
      </c>
      <c r="AR42" s="282">
        <v>3567</v>
      </c>
      <c r="AS42" s="279">
        <v>1751</v>
      </c>
      <c r="AT42" s="279">
        <v>1816</v>
      </c>
      <c r="AU42" s="282">
        <v>1814</v>
      </c>
      <c r="AV42" s="279">
        <v>943</v>
      </c>
      <c r="AW42" s="279">
        <v>871</v>
      </c>
      <c r="AX42" s="282">
        <v>79</v>
      </c>
      <c r="AY42" s="279">
        <v>49</v>
      </c>
      <c r="AZ42" s="279">
        <v>30</v>
      </c>
      <c r="BA42" s="282">
        <v>65</v>
      </c>
      <c r="BB42" s="279">
        <v>46</v>
      </c>
      <c r="BC42" s="279">
        <v>19</v>
      </c>
      <c r="BD42" s="282">
        <v>339</v>
      </c>
      <c r="BE42" s="279">
        <v>207</v>
      </c>
      <c r="BF42" s="279">
        <v>132</v>
      </c>
      <c r="BG42" s="282">
        <v>76</v>
      </c>
      <c r="BH42" s="279">
        <v>50</v>
      </c>
      <c r="BI42" s="279">
        <v>26</v>
      </c>
      <c r="BJ42" s="282">
        <v>66</v>
      </c>
      <c r="BK42" s="279">
        <v>36</v>
      </c>
      <c r="BL42" s="279">
        <v>30</v>
      </c>
      <c r="BM42" s="282">
        <v>2063</v>
      </c>
      <c r="BN42" s="279">
        <v>1103</v>
      </c>
      <c r="BO42" s="284">
        <v>960</v>
      </c>
    </row>
    <row r="43" spans="1:67" s="256" customFormat="1" ht="15.75" x14ac:dyDescent="0.25">
      <c r="A43" s="233" t="s">
        <v>390</v>
      </c>
      <c r="B43" s="285">
        <v>5536</v>
      </c>
      <c r="C43" s="286">
        <v>2983</v>
      </c>
      <c r="D43" s="287">
        <v>2553</v>
      </c>
      <c r="E43" s="285">
        <v>127</v>
      </c>
      <c r="F43" s="286">
        <v>75</v>
      </c>
      <c r="G43" s="286">
        <v>52</v>
      </c>
      <c r="H43" s="285">
        <v>97</v>
      </c>
      <c r="I43" s="286">
        <v>51</v>
      </c>
      <c r="J43" s="286">
        <v>46</v>
      </c>
      <c r="K43" s="285">
        <v>202</v>
      </c>
      <c r="L43" s="286">
        <v>101</v>
      </c>
      <c r="M43" s="286">
        <v>101</v>
      </c>
      <c r="N43" s="285">
        <v>48</v>
      </c>
      <c r="O43" s="286">
        <v>28</v>
      </c>
      <c r="P43" s="286">
        <v>20</v>
      </c>
      <c r="Q43" s="285">
        <v>433</v>
      </c>
      <c r="R43" s="286">
        <v>223</v>
      </c>
      <c r="S43" s="286">
        <v>210</v>
      </c>
      <c r="T43" s="285">
        <v>516</v>
      </c>
      <c r="U43" s="286">
        <v>266</v>
      </c>
      <c r="V43" s="286">
        <v>250</v>
      </c>
      <c r="W43" s="285">
        <v>179</v>
      </c>
      <c r="X43" s="286">
        <v>101</v>
      </c>
      <c r="Y43" s="286">
        <v>78</v>
      </c>
      <c r="Z43" s="285">
        <v>209</v>
      </c>
      <c r="AA43" s="286">
        <v>127</v>
      </c>
      <c r="AB43" s="286">
        <v>82</v>
      </c>
      <c r="AC43" s="285">
        <v>69</v>
      </c>
      <c r="AD43" s="286">
        <v>38</v>
      </c>
      <c r="AE43" s="286">
        <v>31</v>
      </c>
      <c r="AF43" s="285">
        <v>515</v>
      </c>
      <c r="AG43" s="286">
        <v>274</v>
      </c>
      <c r="AH43" s="286">
        <v>241</v>
      </c>
      <c r="AI43" s="285">
        <v>794</v>
      </c>
      <c r="AJ43" s="286">
        <v>439</v>
      </c>
      <c r="AK43" s="286">
        <v>355</v>
      </c>
      <c r="AL43" s="285">
        <v>225</v>
      </c>
      <c r="AM43" s="286">
        <v>125</v>
      </c>
      <c r="AN43" s="286">
        <v>100</v>
      </c>
      <c r="AO43" s="285">
        <v>410</v>
      </c>
      <c r="AP43" s="286">
        <v>215</v>
      </c>
      <c r="AQ43" s="286">
        <v>195</v>
      </c>
      <c r="AR43" s="285">
        <v>749</v>
      </c>
      <c r="AS43" s="286">
        <v>400</v>
      </c>
      <c r="AT43" s="286">
        <v>349</v>
      </c>
      <c r="AU43" s="285">
        <v>392</v>
      </c>
      <c r="AV43" s="286">
        <v>204</v>
      </c>
      <c r="AW43" s="286">
        <v>188</v>
      </c>
      <c r="AX43" s="285">
        <v>18</v>
      </c>
      <c r="AY43" s="286">
        <v>10</v>
      </c>
      <c r="AZ43" s="286">
        <v>8</v>
      </c>
      <c r="BA43" s="285">
        <v>14</v>
      </c>
      <c r="BB43" s="286">
        <v>11</v>
      </c>
      <c r="BC43" s="286">
        <v>3</v>
      </c>
      <c r="BD43" s="285">
        <v>72</v>
      </c>
      <c r="BE43" s="286">
        <v>44</v>
      </c>
      <c r="BF43" s="286">
        <v>28</v>
      </c>
      <c r="BG43" s="285">
        <v>14</v>
      </c>
      <c r="BH43" s="286">
        <v>10</v>
      </c>
      <c r="BI43" s="286">
        <v>4</v>
      </c>
      <c r="BJ43" s="285">
        <v>14</v>
      </c>
      <c r="BK43" s="286">
        <v>10</v>
      </c>
      <c r="BL43" s="286">
        <v>4</v>
      </c>
      <c r="BM43" s="285">
        <v>439</v>
      </c>
      <c r="BN43" s="286">
        <v>231</v>
      </c>
      <c r="BO43" s="288">
        <v>208</v>
      </c>
    </row>
    <row r="44" spans="1:67" s="256" customFormat="1" ht="15.75" x14ac:dyDescent="0.25">
      <c r="A44" s="233" t="s">
        <v>391</v>
      </c>
      <c r="B44" s="285">
        <v>5467</v>
      </c>
      <c r="C44" s="286">
        <v>2935</v>
      </c>
      <c r="D44" s="287">
        <v>2532</v>
      </c>
      <c r="E44" s="285">
        <v>125</v>
      </c>
      <c r="F44" s="286">
        <v>71</v>
      </c>
      <c r="G44" s="286">
        <v>54</v>
      </c>
      <c r="H44" s="285">
        <v>122</v>
      </c>
      <c r="I44" s="286">
        <v>56</v>
      </c>
      <c r="J44" s="286">
        <v>66</v>
      </c>
      <c r="K44" s="285">
        <v>207</v>
      </c>
      <c r="L44" s="286">
        <v>106</v>
      </c>
      <c r="M44" s="286">
        <v>101</v>
      </c>
      <c r="N44" s="285">
        <v>56</v>
      </c>
      <c r="O44" s="286">
        <v>31</v>
      </c>
      <c r="P44" s="286">
        <v>25</v>
      </c>
      <c r="Q44" s="285">
        <v>450</v>
      </c>
      <c r="R44" s="286">
        <v>241</v>
      </c>
      <c r="S44" s="286">
        <v>209</v>
      </c>
      <c r="T44" s="285">
        <v>540</v>
      </c>
      <c r="U44" s="286">
        <v>289</v>
      </c>
      <c r="V44" s="286">
        <v>251</v>
      </c>
      <c r="W44" s="285">
        <v>161</v>
      </c>
      <c r="X44" s="286">
        <v>99</v>
      </c>
      <c r="Y44" s="286">
        <v>62</v>
      </c>
      <c r="Z44" s="285">
        <v>175</v>
      </c>
      <c r="AA44" s="286">
        <v>104</v>
      </c>
      <c r="AB44" s="286">
        <v>71</v>
      </c>
      <c r="AC44" s="285">
        <v>62</v>
      </c>
      <c r="AD44" s="286">
        <v>41</v>
      </c>
      <c r="AE44" s="286">
        <v>21</v>
      </c>
      <c r="AF44" s="285">
        <v>512</v>
      </c>
      <c r="AG44" s="286">
        <v>274</v>
      </c>
      <c r="AH44" s="286">
        <v>238</v>
      </c>
      <c r="AI44" s="285">
        <v>749</v>
      </c>
      <c r="AJ44" s="286">
        <v>410</v>
      </c>
      <c r="AK44" s="286">
        <v>339</v>
      </c>
      <c r="AL44" s="285">
        <v>197</v>
      </c>
      <c r="AM44" s="286">
        <v>111</v>
      </c>
      <c r="AN44" s="286">
        <v>86</v>
      </c>
      <c r="AO44" s="285">
        <v>394</v>
      </c>
      <c r="AP44" s="286">
        <v>199</v>
      </c>
      <c r="AQ44" s="286">
        <v>195</v>
      </c>
      <c r="AR44" s="285">
        <v>752</v>
      </c>
      <c r="AS44" s="286">
        <v>366</v>
      </c>
      <c r="AT44" s="286">
        <v>386</v>
      </c>
      <c r="AU44" s="285">
        <v>392</v>
      </c>
      <c r="AV44" s="286">
        <v>212</v>
      </c>
      <c r="AW44" s="286">
        <v>180</v>
      </c>
      <c r="AX44" s="285">
        <v>18</v>
      </c>
      <c r="AY44" s="286">
        <v>9</v>
      </c>
      <c r="AZ44" s="286">
        <v>9</v>
      </c>
      <c r="BA44" s="285">
        <v>18</v>
      </c>
      <c r="BB44" s="286">
        <v>11</v>
      </c>
      <c r="BC44" s="286">
        <v>7</v>
      </c>
      <c r="BD44" s="285">
        <v>71</v>
      </c>
      <c r="BE44" s="286">
        <v>37</v>
      </c>
      <c r="BF44" s="286">
        <v>34</v>
      </c>
      <c r="BG44" s="285">
        <v>19</v>
      </c>
      <c r="BH44" s="286">
        <v>13</v>
      </c>
      <c r="BI44" s="286">
        <v>6</v>
      </c>
      <c r="BJ44" s="285">
        <v>13</v>
      </c>
      <c r="BK44" s="286">
        <v>6</v>
      </c>
      <c r="BL44" s="286">
        <v>7</v>
      </c>
      <c r="BM44" s="285">
        <v>434</v>
      </c>
      <c r="BN44" s="286">
        <v>249</v>
      </c>
      <c r="BO44" s="288">
        <v>185</v>
      </c>
    </row>
    <row r="45" spans="1:67" s="256" customFormat="1" ht="15.75" x14ac:dyDescent="0.25">
      <c r="A45" s="233" t="s">
        <v>392</v>
      </c>
      <c r="B45" s="285">
        <v>4894</v>
      </c>
      <c r="C45" s="286">
        <v>2540</v>
      </c>
      <c r="D45" s="287">
        <v>2354</v>
      </c>
      <c r="E45" s="285">
        <v>115</v>
      </c>
      <c r="F45" s="286">
        <v>58</v>
      </c>
      <c r="G45" s="286">
        <v>57</v>
      </c>
      <c r="H45" s="285">
        <v>103</v>
      </c>
      <c r="I45" s="286">
        <v>62</v>
      </c>
      <c r="J45" s="286">
        <v>41</v>
      </c>
      <c r="K45" s="285">
        <v>190</v>
      </c>
      <c r="L45" s="286">
        <v>98</v>
      </c>
      <c r="M45" s="286">
        <v>92</v>
      </c>
      <c r="N45" s="285">
        <v>42</v>
      </c>
      <c r="O45" s="286">
        <v>30</v>
      </c>
      <c r="P45" s="286">
        <v>12</v>
      </c>
      <c r="Q45" s="285">
        <v>451</v>
      </c>
      <c r="R45" s="286">
        <v>234</v>
      </c>
      <c r="S45" s="286">
        <v>217</v>
      </c>
      <c r="T45" s="285">
        <v>498</v>
      </c>
      <c r="U45" s="286">
        <v>256</v>
      </c>
      <c r="V45" s="286">
        <v>242</v>
      </c>
      <c r="W45" s="285">
        <v>141</v>
      </c>
      <c r="X45" s="286">
        <v>76</v>
      </c>
      <c r="Y45" s="286">
        <v>65</v>
      </c>
      <c r="Z45" s="285">
        <v>148</v>
      </c>
      <c r="AA45" s="286">
        <v>82</v>
      </c>
      <c r="AB45" s="286">
        <v>66</v>
      </c>
      <c r="AC45" s="285">
        <v>74</v>
      </c>
      <c r="AD45" s="286">
        <v>39</v>
      </c>
      <c r="AE45" s="286">
        <v>35</v>
      </c>
      <c r="AF45" s="285">
        <v>423</v>
      </c>
      <c r="AG45" s="286">
        <v>233</v>
      </c>
      <c r="AH45" s="286">
        <v>190</v>
      </c>
      <c r="AI45" s="285">
        <v>637</v>
      </c>
      <c r="AJ45" s="286">
        <v>331</v>
      </c>
      <c r="AK45" s="286">
        <v>306</v>
      </c>
      <c r="AL45" s="285">
        <v>187</v>
      </c>
      <c r="AM45" s="286">
        <v>89</v>
      </c>
      <c r="AN45" s="286">
        <v>98</v>
      </c>
      <c r="AO45" s="285">
        <v>341</v>
      </c>
      <c r="AP45" s="286">
        <v>161</v>
      </c>
      <c r="AQ45" s="286">
        <v>180</v>
      </c>
      <c r="AR45" s="285">
        <v>693</v>
      </c>
      <c r="AS45" s="286">
        <v>341</v>
      </c>
      <c r="AT45" s="286">
        <v>352</v>
      </c>
      <c r="AU45" s="285">
        <v>345</v>
      </c>
      <c r="AV45" s="286">
        <v>181</v>
      </c>
      <c r="AW45" s="286">
        <v>164</v>
      </c>
      <c r="AX45" s="285">
        <v>14</v>
      </c>
      <c r="AY45" s="286">
        <v>7</v>
      </c>
      <c r="AZ45" s="286">
        <v>7</v>
      </c>
      <c r="BA45" s="285">
        <v>15</v>
      </c>
      <c r="BB45" s="286">
        <v>11</v>
      </c>
      <c r="BC45" s="286">
        <v>4</v>
      </c>
      <c r="BD45" s="285">
        <v>64</v>
      </c>
      <c r="BE45" s="286">
        <v>39</v>
      </c>
      <c r="BF45" s="286">
        <v>25</v>
      </c>
      <c r="BG45" s="285">
        <v>12</v>
      </c>
      <c r="BH45" s="286">
        <v>6</v>
      </c>
      <c r="BI45" s="286">
        <v>6</v>
      </c>
      <c r="BJ45" s="285">
        <v>13</v>
      </c>
      <c r="BK45" s="286">
        <v>5</v>
      </c>
      <c r="BL45" s="286">
        <v>8</v>
      </c>
      <c r="BM45" s="285">
        <v>388</v>
      </c>
      <c r="BN45" s="286">
        <v>201</v>
      </c>
      <c r="BO45" s="288">
        <v>187</v>
      </c>
    </row>
    <row r="46" spans="1:67" s="256" customFormat="1" ht="15.75" x14ac:dyDescent="0.25">
      <c r="A46" s="233" t="s">
        <v>393</v>
      </c>
      <c r="B46" s="285">
        <v>4726</v>
      </c>
      <c r="C46" s="286">
        <v>2470</v>
      </c>
      <c r="D46" s="287">
        <v>2256</v>
      </c>
      <c r="E46" s="285">
        <v>100</v>
      </c>
      <c r="F46" s="286">
        <v>51</v>
      </c>
      <c r="G46" s="286">
        <v>49</v>
      </c>
      <c r="H46" s="285">
        <v>82</v>
      </c>
      <c r="I46" s="286">
        <v>42</v>
      </c>
      <c r="J46" s="286">
        <v>40</v>
      </c>
      <c r="K46" s="285">
        <v>193</v>
      </c>
      <c r="L46" s="286">
        <v>101</v>
      </c>
      <c r="M46" s="286">
        <v>92</v>
      </c>
      <c r="N46" s="285">
        <v>47</v>
      </c>
      <c r="O46" s="286">
        <v>25</v>
      </c>
      <c r="P46" s="286">
        <v>22</v>
      </c>
      <c r="Q46" s="285">
        <v>451</v>
      </c>
      <c r="R46" s="286">
        <v>241</v>
      </c>
      <c r="S46" s="286">
        <v>210</v>
      </c>
      <c r="T46" s="285">
        <v>501</v>
      </c>
      <c r="U46" s="286">
        <v>265</v>
      </c>
      <c r="V46" s="286">
        <v>236</v>
      </c>
      <c r="W46" s="285">
        <v>116</v>
      </c>
      <c r="X46" s="286">
        <v>67</v>
      </c>
      <c r="Y46" s="286">
        <v>49</v>
      </c>
      <c r="Z46" s="285">
        <v>150</v>
      </c>
      <c r="AA46" s="286">
        <v>74</v>
      </c>
      <c r="AB46" s="286">
        <v>76</v>
      </c>
      <c r="AC46" s="285">
        <v>72</v>
      </c>
      <c r="AD46" s="286">
        <v>40</v>
      </c>
      <c r="AE46" s="286">
        <v>32</v>
      </c>
      <c r="AF46" s="285">
        <v>387</v>
      </c>
      <c r="AG46" s="286">
        <v>208</v>
      </c>
      <c r="AH46" s="286">
        <v>179</v>
      </c>
      <c r="AI46" s="285">
        <v>537</v>
      </c>
      <c r="AJ46" s="286">
        <v>287</v>
      </c>
      <c r="AK46" s="286">
        <v>250</v>
      </c>
      <c r="AL46" s="285">
        <v>179</v>
      </c>
      <c r="AM46" s="286">
        <v>99</v>
      </c>
      <c r="AN46" s="286">
        <v>80</v>
      </c>
      <c r="AO46" s="285">
        <v>305</v>
      </c>
      <c r="AP46" s="286">
        <v>154</v>
      </c>
      <c r="AQ46" s="286">
        <v>151</v>
      </c>
      <c r="AR46" s="285">
        <v>711</v>
      </c>
      <c r="AS46" s="286">
        <v>348</v>
      </c>
      <c r="AT46" s="286">
        <v>363</v>
      </c>
      <c r="AU46" s="285">
        <v>365</v>
      </c>
      <c r="AV46" s="286">
        <v>184</v>
      </c>
      <c r="AW46" s="286">
        <v>181</v>
      </c>
      <c r="AX46" s="285">
        <v>17</v>
      </c>
      <c r="AY46" s="286">
        <v>12</v>
      </c>
      <c r="AZ46" s="286">
        <v>5</v>
      </c>
      <c r="BA46" s="285">
        <v>9</v>
      </c>
      <c r="BB46" s="286">
        <v>5</v>
      </c>
      <c r="BC46" s="286">
        <v>4</v>
      </c>
      <c r="BD46" s="285">
        <v>69</v>
      </c>
      <c r="BE46" s="286">
        <v>38</v>
      </c>
      <c r="BF46" s="286">
        <v>31</v>
      </c>
      <c r="BG46" s="285">
        <v>16</v>
      </c>
      <c r="BH46" s="286">
        <v>14</v>
      </c>
      <c r="BI46" s="286">
        <v>2</v>
      </c>
      <c r="BJ46" s="285">
        <v>10</v>
      </c>
      <c r="BK46" s="286">
        <v>4</v>
      </c>
      <c r="BL46" s="286">
        <v>6</v>
      </c>
      <c r="BM46" s="285">
        <v>409</v>
      </c>
      <c r="BN46" s="286">
        <v>211</v>
      </c>
      <c r="BO46" s="288">
        <v>198</v>
      </c>
    </row>
    <row r="47" spans="1:67" s="256" customFormat="1" ht="15.75" x14ac:dyDescent="0.25">
      <c r="A47" s="233" t="s">
        <v>394</v>
      </c>
      <c r="B47" s="285">
        <v>4430</v>
      </c>
      <c r="C47" s="286">
        <v>2291</v>
      </c>
      <c r="D47" s="287">
        <v>2139</v>
      </c>
      <c r="E47" s="285">
        <v>96</v>
      </c>
      <c r="F47" s="286">
        <v>46</v>
      </c>
      <c r="G47" s="286">
        <v>50</v>
      </c>
      <c r="H47" s="285">
        <v>80</v>
      </c>
      <c r="I47" s="286">
        <v>48</v>
      </c>
      <c r="J47" s="286">
        <v>32</v>
      </c>
      <c r="K47" s="285">
        <v>187</v>
      </c>
      <c r="L47" s="286">
        <v>85</v>
      </c>
      <c r="M47" s="286">
        <v>102</v>
      </c>
      <c r="N47" s="285">
        <v>48</v>
      </c>
      <c r="O47" s="286">
        <v>27</v>
      </c>
      <c r="P47" s="286">
        <v>21</v>
      </c>
      <c r="Q47" s="285">
        <v>484</v>
      </c>
      <c r="R47" s="286">
        <v>253</v>
      </c>
      <c r="S47" s="286">
        <v>231</v>
      </c>
      <c r="T47" s="285">
        <v>454</v>
      </c>
      <c r="U47" s="286">
        <v>241</v>
      </c>
      <c r="V47" s="286">
        <v>213</v>
      </c>
      <c r="W47" s="285">
        <v>97</v>
      </c>
      <c r="X47" s="286">
        <v>52</v>
      </c>
      <c r="Y47" s="286">
        <v>45</v>
      </c>
      <c r="Z47" s="285">
        <v>127</v>
      </c>
      <c r="AA47" s="286">
        <v>65</v>
      </c>
      <c r="AB47" s="286">
        <v>62</v>
      </c>
      <c r="AC47" s="285">
        <v>60</v>
      </c>
      <c r="AD47" s="286">
        <v>27</v>
      </c>
      <c r="AE47" s="286">
        <v>33</v>
      </c>
      <c r="AF47" s="285">
        <v>327</v>
      </c>
      <c r="AG47" s="286">
        <v>168</v>
      </c>
      <c r="AH47" s="286">
        <v>159</v>
      </c>
      <c r="AI47" s="285">
        <v>497</v>
      </c>
      <c r="AJ47" s="286">
        <v>284</v>
      </c>
      <c r="AK47" s="286">
        <v>213</v>
      </c>
      <c r="AL47" s="285">
        <v>203</v>
      </c>
      <c r="AM47" s="286">
        <v>96</v>
      </c>
      <c r="AN47" s="286">
        <v>107</v>
      </c>
      <c r="AO47" s="285">
        <v>280</v>
      </c>
      <c r="AP47" s="286">
        <v>144</v>
      </c>
      <c r="AQ47" s="286">
        <v>136</v>
      </c>
      <c r="AR47" s="285">
        <v>662</v>
      </c>
      <c r="AS47" s="286">
        <v>296</v>
      </c>
      <c r="AT47" s="286">
        <v>366</v>
      </c>
      <c r="AU47" s="285">
        <v>320</v>
      </c>
      <c r="AV47" s="286">
        <v>162</v>
      </c>
      <c r="AW47" s="286">
        <v>158</v>
      </c>
      <c r="AX47" s="285">
        <v>12</v>
      </c>
      <c r="AY47" s="286">
        <v>11</v>
      </c>
      <c r="AZ47" s="286">
        <v>1</v>
      </c>
      <c r="BA47" s="285">
        <v>9</v>
      </c>
      <c r="BB47" s="286">
        <v>8</v>
      </c>
      <c r="BC47" s="286">
        <v>1</v>
      </c>
      <c r="BD47" s="285">
        <v>63</v>
      </c>
      <c r="BE47" s="286">
        <v>49</v>
      </c>
      <c r="BF47" s="286">
        <v>14</v>
      </c>
      <c r="BG47" s="285">
        <v>15</v>
      </c>
      <c r="BH47" s="286">
        <v>7</v>
      </c>
      <c r="BI47" s="286">
        <v>8</v>
      </c>
      <c r="BJ47" s="285">
        <v>16</v>
      </c>
      <c r="BK47" s="286">
        <v>11</v>
      </c>
      <c r="BL47" s="286">
        <v>5</v>
      </c>
      <c r="BM47" s="285">
        <v>393</v>
      </c>
      <c r="BN47" s="286">
        <v>211</v>
      </c>
      <c r="BO47" s="288">
        <v>182</v>
      </c>
    </row>
    <row r="48" spans="1:67" s="256" customFormat="1" ht="15" customHeight="1" x14ac:dyDescent="0.25">
      <c r="A48" s="238" t="s">
        <v>28</v>
      </c>
      <c r="B48" s="282">
        <v>25194</v>
      </c>
      <c r="C48" s="279">
        <v>12870</v>
      </c>
      <c r="D48" s="283">
        <v>12324</v>
      </c>
      <c r="E48" s="282">
        <v>504</v>
      </c>
      <c r="F48" s="279">
        <v>263</v>
      </c>
      <c r="G48" s="279">
        <v>241</v>
      </c>
      <c r="H48" s="282">
        <v>375</v>
      </c>
      <c r="I48" s="279">
        <v>218</v>
      </c>
      <c r="J48" s="279">
        <v>157</v>
      </c>
      <c r="K48" s="282">
        <v>920</v>
      </c>
      <c r="L48" s="279">
        <v>458</v>
      </c>
      <c r="M48" s="279">
        <v>462</v>
      </c>
      <c r="N48" s="282">
        <v>218</v>
      </c>
      <c r="O48" s="279">
        <v>123</v>
      </c>
      <c r="P48" s="279">
        <v>95</v>
      </c>
      <c r="Q48" s="282">
        <v>2602</v>
      </c>
      <c r="R48" s="279">
        <v>1298</v>
      </c>
      <c r="S48" s="279">
        <v>1304</v>
      </c>
      <c r="T48" s="282">
        <v>2281</v>
      </c>
      <c r="U48" s="279">
        <v>1278</v>
      </c>
      <c r="V48" s="279">
        <v>1003</v>
      </c>
      <c r="W48" s="282">
        <v>504</v>
      </c>
      <c r="X48" s="279">
        <v>273</v>
      </c>
      <c r="Y48" s="279">
        <v>231</v>
      </c>
      <c r="Z48" s="282">
        <v>722</v>
      </c>
      <c r="AA48" s="279">
        <v>361</v>
      </c>
      <c r="AB48" s="279">
        <v>361</v>
      </c>
      <c r="AC48" s="282">
        <v>433</v>
      </c>
      <c r="AD48" s="279">
        <v>228</v>
      </c>
      <c r="AE48" s="279">
        <v>205</v>
      </c>
      <c r="AF48" s="282">
        <v>1591</v>
      </c>
      <c r="AG48" s="279">
        <v>850</v>
      </c>
      <c r="AH48" s="279">
        <v>741</v>
      </c>
      <c r="AI48" s="282">
        <v>2516</v>
      </c>
      <c r="AJ48" s="279">
        <v>1318</v>
      </c>
      <c r="AK48" s="279">
        <v>1198</v>
      </c>
      <c r="AL48" s="282">
        <v>1231</v>
      </c>
      <c r="AM48" s="279">
        <v>627</v>
      </c>
      <c r="AN48" s="279">
        <v>604</v>
      </c>
      <c r="AO48" s="282">
        <v>1739</v>
      </c>
      <c r="AP48" s="279">
        <v>861</v>
      </c>
      <c r="AQ48" s="279">
        <v>878</v>
      </c>
      <c r="AR48" s="282">
        <v>4739</v>
      </c>
      <c r="AS48" s="279">
        <v>2168</v>
      </c>
      <c r="AT48" s="279">
        <v>2571</v>
      </c>
      <c r="AU48" s="282">
        <v>2008</v>
      </c>
      <c r="AV48" s="279">
        <v>1040</v>
      </c>
      <c r="AW48" s="279">
        <v>968</v>
      </c>
      <c r="AX48" s="282">
        <v>42</v>
      </c>
      <c r="AY48" s="279">
        <v>26</v>
      </c>
      <c r="AZ48" s="279">
        <v>16</v>
      </c>
      <c r="BA48" s="282">
        <v>53</v>
      </c>
      <c r="BB48" s="279">
        <v>32</v>
      </c>
      <c r="BC48" s="279">
        <v>21</v>
      </c>
      <c r="BD48" s="282">
        <v>286</v>
      </c>
      <c r="BE48" s="279">
        <v>170</v>
      </c>
      <c r="BF48" s="279">
        <v>116</v>
      </c>
      <c r="BG48" s="282">
        <v>60</v>
      </c>
      <c r="BH48" s="279">
        <v>31</v>
      </c>
      <c r="BI48" s="279">
        <v>29</v>
      </c>
      <c r="BJ48" s="282">
        <v>52</v>
      </c>
      <c r="BK48" s="279">
        <v>27</v>
      </c>
      <c r="BL48" s="279">
        <v>25</v>
      </c>
      <c r="BM48" s="282">
        <v>2318</v>
      </c>
      <c r="BN48" s="279">
        <v>1220</v>
      </c>
      <c r="BO48" s="284">
        <v>1098</v>
      </c>
    </row>
    <row r="49" spans="1:67" s="256" customFormat="1" ht="15" customHeight="1" x14ac:dyDescent="0.25">
      <c r="A49" s="233" t="s">
        <v>395</v>
      </c>
      <c r="B49" s="285">
        <v>4545</v>
      </c>
      <c r="C49" s="286">
        <v>2352</v>
      </c>
      <c r="D49" s="287">
        <v>2193</v>
      </c>
      <c r="E49" s="285">
        <v>93</v>
      </c>
      <c r="F49" s="286">
        <v>54</v>
      </c>
      <c r="G49" s="286">
        <v>39</v>
      </c>
      <c r="H49" s="285">
        <v>72</v>
      </c>
      <c r="I49" s="286">
        <v>39</v>
      </c>
      <c r="J49" s="286">
        <v>33</v>
      </c>
      <c r="K49" s="285">
        <v>180</v>
      </c>
      <c r="L49" s="286">
        <v>101</v>
      </c>
      <c r="M49" s="286">
        <v>79</v>
      </c>
      <c r="N49" s="285">
        <v>42</v>
      </c>
      <c r="O49" s="286">
        <v>21</v>
      </c>
      <c r="P49" s="286">
        <v>21</v>
      </c>
      <c r="Q49" s="285">
        <v>444</v>
      </c>
      <c r="R49" s="286">
        <v>228</v>
      </c>
      <c r="S49" s="286">
        <v>216</v>
      </c>
      <c r="T49" s="285">
        <v>475</v>
      </c>
      <c r="U49" s="286">
        <v>252</v>
      </c>
      <c r="V49" s="286">
        <v>223</v>
      </c>
      <c r="W49" s="285">
        <v>84</v>
      </c>
      <c r="X49" s="286">
        <v>44</v>
      </c>
      <c r="Y49" s="286">
        <v>40</v>
      </c>
      <c r="Z49" s="285">
        <v>137</v>
      </c>
      <c r="AA49" s="286">
        <v>77</v>
      </c>
      <c r="AB49" s="286">
        <v>60</v>
      </c>
      <c r="AC49" s="285">
        <v>91</v>
      </c>
      <c r="AD49" s="286">
        <v>48</v>
      </c>
      <c r="AE49" s="286">
        <v>43</v>
      </c>
      <c r="AF49" s="285">
        <v>326</v>
      </c>
      <c r="AG49" s="286">
        <v>170</v>
      </c>
      <c r="AH49" s="286">
        <v>156</v>
      </c>
      <c r="AI49" s="285">
        <v>462</v>
      </c>
      <c r="AJ49" s="286">
        <v>254</v>
      </c>
      <c r="AK49" s="286">
        <v>208</v>
      </c>
      <c r="AL49" s="285">
        <v>197</v>
      </c>
      <c r="AM49" s="286">
        <v>98</v>
      </c>
      <c r="AN49" s="286">
        <v>99</v>
      </c>
      <c r="AO49" s="285">
        <v>337</v>
      </c>
      <c r="AP49" s="286">
        <v>149</v>
      </c>
      <c r="AQ49" s="286">
        <v>188</v>
      </c>
      <c r="AR49" s="285">
        <v>746</v>
      </c>
      <c r="AS49" s="286">
        <v>357</v>
      </c>
      <c r="AT49" s="286">
        <v>389</v>
      </c>
      <c r="AU49" s="285">
        <v>354</v>
      </c>
      <c r="AV49" s="286">
        <v>193</v>
      </c>
      <c r="AW49" s="286">
        <v>161</v>
      </c>
      <c r="AX49" s="285">
        <v>8</v>
      </c>
      <c r="AY49" s="286">
        <v>6</v>
      </c>
      <c r="AZ49" s="286">
        <v>2</v>
      </c>
      <c r="BA49" s="285">
        <v>14</v>
      </c>
      <c r="BB49" s="286">
        <v>11</v>
      </c>
      <c r="BC49" s="286">
        <v>3</v>
      </c>
      <c r="BD49" s="285">
        <v>64</v>
      </c>
      <c r="BE49" s="286">
        <v>35</v>
      </c>
      <c r="BF49" s="286">
        <v>29</v>
      </c>
      <c r="BG49" s="285">
        <v>13</v>
      </c>
      <c r="BH49" s="286">
        <v>6</v>
      </c>
      <c r="BI49" s="286">
        <v>7</v>
      </c>
      <c r="BJ49" s="285">
        <v>4</v>
      </c>
      <c r="BK49" s="286">
        <v>3</v>
      </c>
      <c r="BL49" s="286">
        <v>1</v>
      </c>
      <c r="BM49" s="285">
        <v>402</v>
      </c>
      <c r="BN49" s="286">
        <v>206</v>
      </c>
      <c r="BO49" s="288">
        <v>196</v>
      </c>
    </row>
    <row r="50" spans="1:67" s="256" customFormat="1" ht="15" customHeight="1" x14ac:dyDescent="0.25">
      <c r="A50" s="233" t="s">
        <v>396</v>
      </c>
      <c r="B50" s="285">
        <v>4768</v>
      </c>
      <c r="C50" s="286">
        <v>2386</v>
      </c>
      <c r="D50" s="287">
        <v>2382</v>
      </c>
      <c r="E50" s="285">
        <v>100</v>
      </c>
      <c r="F50" s="286">
        <v>58</v>
      </c>
      <c r="G50" s="286">
        <v>42</v>
      </c>
      <c r="H50" s="285">
        <v>72</v>
      </c>
      <c r="I50" s="286">
        <v>44</v>
      </c>
      <c r="J50" s="286">
        <v>28</v>
      </c>
      <c r="K50" s="285">
        <v>192</v>
      </c>
      <c r="L50" s="286">
        <v>96</v>
      </c>
      <c r="M50" s="286">
        <v>96</v>
      </c>
      <c r="N50" s="285">
        <v>47</v>
      </c>
      <c r="O50" s="286">
        <v>23</v>
      </c>
      <c r="P50" s="286">
        <v>24</v>
      </c>
      <c r="Q50" s="285">
        <v>512</v>
      </c>
      <c r="R50" s="286">
        <v>259</v>
      </c>
      <c r="S50" s="286">
        <v>253</v>
      </c>
      <c r="T50" s="285">
        <v>452</v>
      </c>
      <c r="U50" s="286">
        <v>245</v>
      </c>
      <c r="V50" s="286">
        <v>207</v>
      </c>
      <c r="W50" s="285">
        <v>102</v>
      </c>
      <c r="X50" s="286">
        <v>62</v>
      </c>
      <c r="Y50" s="286">
        <v>40</v>
      </c>
      <c r="Z50" s="285">
        <v>146</v>
      </c>
      <c r="AA50" s="286">
        <v>70</v>
      </c>
      <c r="AB50" s="286">
        <v>76</v>
      </c>
      <c r="AC50" s="285">
        <v>71</v>
      </c>
      <c r="AD50" s="286">
        <v>33</v>
      </c>
      <c r="AE50" s="286">
        <v>38</v>
      </c>
      <c r="AF50" s="285">
        <v>307</v>
      </c>
      <c r="AG50" s="286">
        <v>158</v>
      </c>
      <c r="AH50" s="286">
        <v>149</v>
      </c>
      <c r="AI50" s="285">
        <v>487</v>
      </c>
      <c r="AJ50" s="286">
        <v>241</v>
      </c>
      <c r="AK50" s="286">
        <v>246</v>
      </c>
      <c r="AL50" s="285">
        <v>248</v>
      </c>
      <c r="AM50" s="286">
        <v>135</v>
      </c>
      <c r="AN50" s="286">
        <v>113</v>
      </c>
      <c r="AO50" s="285">
        <v>332</v>
      </c>
      <c r="AP50" s="286">
        <v>161</v>
      </c>
      <c r="AQ50" s="286">
        <v>171</v>
      </c>
      <c r="AR50" s="285">
        <v>818</v>
      </c>
      <c r="AS50" s="286">
        <v>362</v>
      </c>
      <c r="AT50" s="286">
        <v>456</v>
      </c>
      <c r="AU50" s="285">
        <v>365</v>
      </c>
      <c r="AV50" s="286">
        <v>177</v>
      </c>
      <c r="AW50" s="286">
        <v>188</v>
      </c>
      <c r="AX50" s="285">
        <v>8</v>
      </c>
      <c r="AY50" s="286">
        <v>4</v>
      </c>
      <c r="AZ50" s="286">
        <v>4</v>
      </c>
      <c r="BA50" s="285">
        <v>9</v>
      </c>
      <c r="BB50" s="286">
        <v>5</v>
      </c>
      <c r="BC50" s="286">
        <v>4</v>
      </c>
      <c r="BD50" s="285">
        <v>60</v>
      </c>
      <c r="BE50" s="286">
        <v>30</v>
      </c>
      <c r="BF50" s="286">
        <v>30</v>
      </c>
      <c r="BG50" s="285">
        <v>10</v>
      </c>
      <c r="BH50" s="286">
        <v>5</v>
      </c>
      <c r="BI50" s="286">
        <v>5</v>
      </c>
      <c r="BJ50" s="285">
        <v>11</v>
      </c>
      <c r="BK50" s="286">
        <v>5</v>
      </c>
      <c r="BL50" s="286">
        <v>6</v>
      </c>
      <c r="BM50" s="285">
        <v>419</v>
      </c>
      <c r="BN50" s="286">
        <v>213</v>
      </c>
      <c r="BO50" s="288">
        <v>206</v>
      </c>
    </row>
    <row r="51" spans="1:67" s="256" customFormat="1" ht="15" customHeight="1" x14ac:dyDescent="0.25">
      <c r="A51" s="233" t="s">
        <v>397</v>
      </c>
      <c r="B51" s="285">
        <v>4995</v>
      </c>
      <c r="C51" s="286">
        <v>2589</v>
      </c>
      <c r="D51" s="287">
        <v>2406</v>
      </c>
      <c r="E51" s="285">
        <v>105</v>
      </c>
      <c r="F51" s="286">
        <v>56</v>
      </c>
      <c r="G51" s="286">
        <v>49</v>
      </c>
      <c r="H51" s="285">
        <v>70</v>
      </c>
      <c r="I51" s="286">
        <v>38</v>
      </c>
      <c r="J51" s="286">
        <v>32</v>
      </c>
      <c r="K51" s="285">
        <v>174</v>
      </c>
      <c r="L51" s="286">
        <v>89</v>
      </c>
      <c r="M51" s="286">
        <v>85</v>
      </c>
      <c r="N51" s="285">
        <v>51</v>
      </c>
      <c r="O51" s="286">
        <v>31</v>
      </c>
      <c r="P51" s="286">
        <v>20</v>
      </c>
      <c r="Q51" s="285">
        <v>512</v>
      </c>
      <c r="R51" s="286">
        <v>242</v>
      </c>
      <c r="S51" s="286">
        <v>270</v>
      </c>
      <c r="T51" s="285">
        <v>456</v>
      </c>
      <c r="U51" s="286">
        <v>269</v>
      </c>
      <c r="V51" s="286">
        <v>187</v>
      </c>
      <c r="W51" s="285">
        <v>111</v>
      </c>
      <c r="X51" s="286">
        <v>60</v>
      </c>
      <c r="Y51" s="286">
        <v>51</v>
      </c>
      <c r="Z51" s="285">
        <v>121</v>
      </c>
      <c r="AA51" s="286">
        <v>67</v>
      </c>
      <c r="AB51" s="286">
        <v>54</v>
      </c>
      <c r="AC51" s="285">
        <v>76</v>
      </c>
      <c r="AD51" s="286">
        <v>40</v>
      </c>
      <c r="AE51" s="286">
        <v>36</v>
      </c>
      <c r="AF51" s="285">
        <v>326</v>
      </c>
      <c r="AG51" s="286">
        <v>186</v>
      </c>
      <c r="AH51" s="286">
        <v>140</v>
      </c>
      <c r="AI51" s="285">
        <v>536</v>
      </c>
      <c r="AJ51" s="286">
        <v>282</v>
      </c>
      <c r="AK51" s="286">
        <v>254</v>
      </c>
      <c r="AL51" s="285">
        <v>252</v>
      </c>
      <c r="AM51" s="286">
        <v>128</v>
      </c>
      <c r="AN51" s="286">
        <v>124</v>
      </c>
      <c r="AO51" s="285">
        <v>341</v>
      </c>
      <c r="AP51" s="286">
        <v>182</v>
      </c>
      <c r="AQ51" s="286">
        <v>159</v>
      </c>
      <c r="AR51" s="285">
        <v>915</v>
      </c>
      <c r="AS51" s="286">
        <v>412</v>
      </c>
      <c r="AT51" s="286">
        <v>503</v>
      </c>
      <c r="AU51" s="285">
        <v>386</v>
      </c>
      <c r="AV51" s="286">
        <v>213</v>
      </c>
      <c r="AW51" s="286">
        <v>173</v>
      </c>
      <c r="AX51" s="285">
        <v>8</v>
      </c>
      <c r="AY51" s="286">
        <v>2</v>
      </c>
      <c r="AZ51" s="286">
        <v>6</v>
      </c>
      <c r="BA51" s="285">
        <v>7</v>
      </c>
      <c r="BB51" s="286">
        <v>3</v>
      </c>
      <c r="BC51" s="286">
        <v>4</v>
      </c>
      <c r="BD51" s="285">
        <v>53</v>
      </c>
      <c r="BE51" s="286">
        <v>31</v>
      </c>
      <c r="BF51" s="286">
        <v>22</v>
      </c>
      <c r="BG51" s="285">
        <v>14</v>
      </c>
      <c r="BH51" s="286">
        <v>6</v>
      </c>
      <c r="BI51" s="286">
        <v>8</v>
      </c>
      <c r="BJ51" s="285">
        <v>9</v>
      </c>
      <c r="BK51" s="286">
        <v>3</v>
      </c>
      <c r="BL51" s="286">
        <v>6</v>
      </c>
      <c r="BM51" s="285">
        <v>472</v>
      </c>
      <c r="BN51" s="286">
        <v>249</v>
      </c>
      <c r="BO51" s="288">
        <v>223</v>
      </c>
    </row>
    <row r="52" spans="1:67" s="256" customFormat="1" ht="15" customHeight="1" x14ac:dyDescent="0.25">
      <c r="A52" s="233" t="s">
        <v>398</v>
      </c>
      <c r="B52" s="285">
        <v>5181</v>
      </c>
      <c r="C52" s="286">
        <v>2664</v>
      </c>
      <c r="D52" s="287">
        <v>2517</v>
      </c>
      <c r="E52" s="285">
        <v>109</v>
      </c>
      <c r="F52" s="286">
        <v>57</v>
      </c>
      <c r="G52" s="286">
        <v>52</v>
      </c>
      <c r="H52" s="285">
        <v>77</v>
      </c>
      <c r="I52" s="286">
        <v>47</v>
      </c>
      <c r="J52" s="286">
        <v>30</v>
      </c>
      <c r="K52" s="285">
        <v>188</v>
      </c>
      <c r="L52" s="286">
        <v>84</v>
      </c>
      <c r="M52" s="286">
        <v>104</v>
      </c>
      <c r="N52" s="285">
        <v>43</v>
      </c>
      <c r="O52" s="286">
        <v>27</v>
      </c>
      <c r="P52" s="286">
        <v>16</v>
      </c>
      <c r="Q52" s="285">
        <v>530</v>
      </c>
      <c r="R52" s="286">
        <v>264</v>
      </c>
      <c r="S52" s="286">
        <v>266</v>
      </c>
      <c r="T52" s="285">
        <v>447</v>
      </c>
      <c r="U52" s="286">
        <v>260</v>
      </c>
      <c r="V52" s="286">
        <v>187</v>
      </c>
      <c r="W52" s="285">
        <v>101</v>
      </c>
      <c r="X52" s="286">
        <v>51</v>
      </c>
      <c r="Y52" s="286">
        <v>50</v>
      </c>
      <c r="Z52" s="285">
        <v>146</v>
      </c>
      <c r="AA52" s="286">
        <v>61</v>
      </c>
      <c r="AB52" s="286">
        <v>85</v>
      </c>
      <c r="AC52" s="285">
        <v>85</v>
      </c>
      <c r="AD52" s="286">
        <v>43</v>
      </c>
      <c r="AE52" s="286">
        <v>42</v>
      </c>
      <c r="AF52" s="285">
        <v>321</v>
      </c>
      <c r="AG52" s="286">
        <v>178</v>
      </c>
      <c r="AH52" s="286">
        <v>143</v>
      </c>
      <c r="AI52" s="285">
        <v>501</v>
      </c>
      <c r="AJ52" s="286">
        <v>262</v>
      </c>
      <c r="AK52" s="286">
        <v>239</v>
      </c>
      <c r="AL52" s="285">
        <v>233</v>
      </c>
      <c r="AM52" s="286">
        <v>111</v>
      </c>
      <c r="AN52" s="286">
        <v>122</v>
      </c>
      <c r="AO52" s="285">
        <v>353</v>
      </c>
      <c r="AP52" s="286">
        <v>166</v>
      </c>
      <c r="AQ52" s="286">
        <v>187</v>
      </c>
      <c r="AR52" s="285">
        <v>1029</v>
      </c>
      <c r="AS52" s="286">
        <v>496</v>
      </c>
      <c r="AT52" s="286">
        <v>533</v>
      </c>
      <c r="AU52" s="285">
        <v>430</v>
      </c>
      <c r="AV52" s="286">
        <v>231</v>
      </c>
      <c r="AW52" s="286">
        <v>199</v>
      </c>
      <c r="AX52" s="285">
        <v>6</v>
      </c>
      <c r="AY52" s="286">
        <v>5</v>
      </c>
      <c r="AZ52" s="286">
        <v>1</v>
      </c>
      <c r="BA52" s="285">
        <v>11</v>
      </c>
      <c r="BB52" s="286">
        <v>5</v>
      </c>
      <c r="BC52" s="286">
        <v>6</v>
      </c>
      <c r="BD52" s="285">
        <v>55</v>
      </c>
      <c r="BE52" s="286">
        <v>44</v>
      </c>
      <c r="BF52" s="286">
        <v>11</v>
      </c>
      <c r="BG52" s="285">
        <v>10</v>
      </c>
      <c r="BH52" s="286">
        <v>7</v>
      </c>
      <c r="BI52" s="286">
        <v>3</v>
      </c>
      <c r="BJ52" s="285">
        <v>18</v>
      </c>
      <c r="BK52" s="286">
        <v>10</v>
      </c>
      <c r="BL52" s="286">
        <v>8</v>
      </c>
      <c r="BM52" s="285">
        <v>488</v>
      </c>
      <c r="BN52" s="286">
        <v>255</v>
      </c>
      <c r="BO52" s="288">
        <v>233</v>
      </c>
    </row>
    <row r="53" spans="1:67" s="256" customFormat="1" ht="15" customHeight="1" x14ac:dyDescent="0.25">
      <c r="A53" s="233" t="s">
        <v>399</v>
      </c>
      <c r="B53" s="285">
        <v>5705</v>
      </c>
      <c r="C53" s="286">
        <v>2879</v>
      </c>
      <c r="D53" s="287">
        <v>2826</v>
      </c>
      <c r="E53" s="285">
        <v>97</v>
      </c>
      <c r="F53" s="286">
        <v>38</v>
      </c>
      <c r="G53" s="286">
        <v>59</v>
      </c>
      <c r="H53" s="285">
        <v>84</v>
      </c>
      <c r="I53" s="286">
        <v>50</v>
      </c>
      <c r="J53" s="286">
        <v>34</v>
      </c>
      <c r="K53" s="285">
        <v>186</v>
      </c>
      <c r="L53" s="286">
        <v>88</v>
      </c>
      <c r="M53" s="286">
        <v>98</v>
      </c>
      <c r="N53" s="285">
        <v>35</v>
      </c>
      <c r="O53" s="286">
        <v>21</v>
      </c>
      <c r="P53" s="286">
        <v>14</v>
      </c>
      <c r="Q53" s="285">
        <v>604</v>
      </c>
      <c r="R53" s="286">
        <v>305</v>
      </c>
      <c r="S53" s="286">
        <v>299</v>
      </c>
      <c r="T53" s="285">
        <v>451</v>
      </c>
      <c r="U53" s="286">
        <v>252</v>
      </c>
      <c r="V53" s="286">
        <v>199</v>
      </c>
      <c r="W53" s="285">
        <v>106</v>
      </c>
      <c r="X53" s="286">
        <v>56</v>
      </c>
      <c r="Y53" s="286">
        <v>50</v>
      </c>
      <c r="Z53" s="285">
        <v>172</v>
      </c>
      <c r="AA53" s="286">
        <v>86</v>
      </c>
      <c r="AB53" s="286">
        <v>86</v>
      </c>
      <c r="AC53" s="285">
        <v>110</v>
      </c>
      <c r="AD53" s="286">
        <v>64</v>
      </c>
      <c r="AE53" s="286">
        <v>46</v>
      </c>
      <c r="AF53" s="285">
        <v>311</v>
      </c>
      <c r="AG53" s="286">
        <v>158</v>
      </c>
      <c r="AH53" s="286">
        <v>153</v>
      </c>
      <c r="AI53" s="285">
        <v>530</v>
      </c>
      <c r="AJ53" s="286">
        <v>279</v>
      </c>
      <c r="AK53" s="286">
        <v>251</v>
      </c>
      <c r="AL53" s="285">
        <v>301</v>
      </c>
      <c r="AM53" s="286">
        <v>155</v>
      </c>
      <c r="AN53" s="286">
        <v>146</v>
      </c>
      <c r="AO53" s="285">
        <v>376</v>
      </c>
      <c r="AP53" s="286">
        <v>203</v>
      </c>
      <c r="AQ53" s="286">
        <v>173</v>
      </c>
      <c r="AR53" s="285">
        <v>1231</v>
      </c>
      <c r="AS53" s="286">
        <v>541</v>
      </c>
      <c r="AT53" s="286">
        <v>690</v>
      </c>
      <c r="AU53" s="285">
        <v>473</v>
      </c>
      <c r="AV53" s="286">
        <v>226</v>
      </c>
      <c r="AW53" s="286">
        <v>247</v>
      </c>
      <c r="AX53" s="285">
        <v>12</v>
      </c>
      <c r="AY53" s="286">
        <v>9</v>
      </c>
      <c r="AZ53" s="286">
        <v>3</v>
      </c>
      <c r="BA53" s="285">
        <v>12</v>
      </c>
      <c r="BB53" s="286">
        <v>8</v>
      </c>
      <c r="BC53" s="286">
        <v>4</v>
      </c>
      <c r="BD53" s="285">
        <v>54</v>
      </c>
      <c r="BE53" s="286">
        <v>30</v>
      </c>
      <c r="BF53" s="286">
        <v>24</v>
      </c>
      <c r="BG53" s="285">
        <v>13</v>
      </c>
      <c r="BH53" s="286">
        <v>7</v>
      </c>
      <c r="BI53" s="286">
        <v>6</v>
      </c>
      <c r="BJ53" s="285">
        <v>10</v>
      </c>
      <c r="BK53" s="286">
        <v>6</v>
      </c>
      <c r="BL53" s="286">
        <v>4</v>
      </c>
      <c r="BM53" s="285">
        <v>537</v>
      </c>
      <c r="BN53" s="286">
        <v>297</v>
      </c>
      <c r="BO53" s="288">
        <v>240</v>
      </c>
    </row>
    <row r="54" spans="1:67" s="256" customFormat="1" ht="15" customHeight="1" x14ac:dyDescent="0.25">
      <c r="A54" s="238" t="s">
        <v>23</v>
      </c>
      <c r="B54" s="282">
        <v>35821</v>
      </c>
      <c r="C54" s="279">
        <v>17767</v>
      </c>
      <c r="D54" s="283">
        <v>18054</v>
      </c>
      <c r="E54" s="282">
        <v>739</v>
      </c>
      <c r="F54" s="279">
        <v>386</v>
      </c>
      <c r="G54" s="279">
        <v>353</v>
      </c>
      <c r="H54" s="282">
        <v>388</v>
      </c>
      <c r="I54" s="279">
        <v>212</v>
      </c>
      <c r="J54" s="279">
        <v>176</v>
      </c>
      <c r="K54" s="282">
        <v>1237</v>
      </c>
      <c r="L54" s="279">
        <v>665</v>
      </c>
      <c r="M54" s="279">
        <v>572</v>
      </c>
      <c r="N54" s="282">
        <v>302</v>
      </c>
      <c r="O54" s="279">
        <v>162</v>
      </c>
      <c r="P54" s="279">
        <v>140</v>
      </c>
      <c r="Q54" s="282">
        <v>3441</v>
      </c>
      <c r="R54" s="279">
        <v>1866</v>
      </c>
      <c r="S54" s="279">
        <v>1575</v>
      </c>
      <c r="T54" s="282">
        <v>2306</v>
      </c>
      <c r="U54" s="279">
        <v>1260</v>
      </c>
      <c r="V54" s="279">
        <v>1046</v>
      </c>
      <c r="W54" s="282">
        <v>637</v>
      </c>
      <c r="X54" s="279">
        <v>337</v>
      </c>
      <c r="Y54" s="279">
        <v>300</v>
      </c>
      <c r="Z54" s="282">
        <v>1019</v>
      </c>
      <c r="AA54" s="279">
        <v>496</v>
      </c>
      <c r="AB54" s="279">
        <v>523</v>
      </c>
      <c r="AC54" s="282">
        <v>619</v>
      </c>
      <c r="AD54" s="279">
        <v>314</v>
      </c>
      <c r="AE54" s="279">
        <v>305</v>
      </c>
      <c r="AF54" s="282">
        <v>1853</v>
      </c>
      <c r="AG54" s="279">
        <v>885</v>
      </c>
      <c r="AH54" s="279">
        <v>968</v>
      </c>
      <c r="AI54" s="282">
        <v>3434</v>
      </c>
      <c r="AJ54" s="279">
        <v>1684</v>
      </c>
      <c r="AK54" s="279">
        <v>1750</v>
      </c>
      <c r="AL54" s="282">
        <v>1895</v>
      </c>
      <c r="AM54" s="279">
        <v>897</v>
      </c>
      <c r="AN54" s="279">
        <v>998</v>
      </c>
      <c r="AO54" s="282">
        <v>2576</v>
      </c>
      <c r="AP54" s="279">
        <v>1225</v>
      </c>
      <c r="AQ54" s="279">
        <v>1351</v>
      </c>
      <c r="AR54" s="282">
        <v>8482</v>
      </c>
      <c r="AS54" s="279">
        <v>3873</v>
      </c>
      <c r="AT54" s="279">
        <v>4609</v>
      </c>
      <c r="AU54" s="282">
        <v>2854</v>
      </c>
      <c r="AV54" s="279">
        <v>1425</v>
      </c>
      <c r="AW54" s="279">
        <v>1429</v>
      </c>
      <c r="AX54" s="282">
        <v>75</v>
      </c>
      <c r="AY54" s="279">
        <v>49</v>
      </c>
      <c r="AZ54" s="279">
        <v>26</v>
      </c>
      <c r="BA54" s="282">
        <v>68</v>
      </c>
      <c r="BB54" s="279">
        <v>48</v>
      </c>
      <c r="BC54" s="279">
        <v>20</v>
      </c>
      <c r="BD54" s="282">
        <v>320</v>
      </c>
      <c r="BE54" s="279">
        <v>217</v>
      </c>
      <c r="BF54" s="279">
        <v>103</v>
      </c>
      <c r="BG54" s="282">
        <v>89</v>
      </c>
      <c r="BH54" s="279">
        <v>57</v>
      </c>
      <c r="BI54" s="279">
        <v>32</v>
      </c>
      <c r="BJ54" s="282">
        <v>68</v>
      </c>
      <c r="BK54" s="279">
        <v>40</v>
      </c>
      <c r="BL54" s="279">
        <v>28</v>
      </c>
      <c r="BM54" s="282">
        <v>3419</v>
      </c>
      <c r="BN54" s="279">
        <v>1669</v>
      </c>
      <c r="BO54" s="284">
        <v>1750</v>
      </c>
    </row>
    <row r="55" spans="1:67" s="256" customFormat="1" ht="15" customHeight="1" x14ac:dyDescent="0.25">
      <c r="A55" s="233" t="s">
        <v>400</v>
      </c>
      <c r="B55" s="285">
        <v>6661</v>
      </c>
      <c r="C55" s="286">
        <v>3328</v>
      </c>
      <c r="D55" s="287">
        <v>3333</v>
      </c>
      <c r="E55" s="285">
        <v>136</v>
      </c>
      <c r="F55" s="286">
        <v>63</v>
      </c>
      <c r="G55" s="286">
        <v>73</v>
      </c>
      <c r="H55" s="285">
        <v>78</v>
      </c>
      <c r="I55" s="286">
        <v>42</v>
      </c>
      <c r="J55" s="286">
        <v>36</v>
      </c>
      <c r="K55" s="285">
        <v>253</v>
      </c>
      <c r="L55" s="286">
        <v>145</v>
      </c>
      <c r="M55" s="286">
        <v>108</v>
      </c>
      <c r="N55" s="285">
        <v>59</v>
      </c>
      <c r="O55" s="286">
        <v>31</v>
      </c>
      <c r="P55" s="286">
        <v>28</v>
      </c>
      <c r="Q55" s="285">
        <v>712</v>
      </c>
      <c r="R55" s="286">
        <v>367</v>
      </c>
      <c r="S55" s="286">
        <v>345</v>
      </c>
      <c r="T55" s="285">
        <v>467</v>
      </c>
      <c r="U55" s="286">
        <v>251</v>
      </c>
      <c r="V55" s="286">
        <v>216</v>
      </c>
      <c r="W55" s="285">
        <v>118</v>
      </c>
      <c r="X55" s="286">
        <v>62</v>
      </c>
      <c r="Y55" s="286">
        <v>56</v>
      </c>
      <c r="Z55" s="285">
        <v>185</v>
      </c>
      <c r="AA55" s="286">
        <v>97</v>
      </c>
      <c r="AB55" s="286">
        <v>88</v>
      </c>
      <c r="AC55" s="285">
        <v>115</v>
      </c>
      <c r="AD55" s="286">
        <v>56</v>
      </c>
      <c r="AE55" s="286">
        <v>59</v>
      </c>
      <c r="AF55" s="285">
        <v>336</v>
      </c>
      <c r="AG55" s="286">
        <v>172</v>
      </c>
      <c r="AH55" s="286">
        <v>164</v>
      </c>
      <c r="AI55" s="285">
        <v>635</v>
      </c>
      <c r="AJ55" s="286">
        <v>336</v>
      </c>
      <c r="AK55" s="286">
        <v>299</v>
      </c>
      <c r="AL55" s="285">
        <v>368</v>
      </c>
      <c r="AM55" s="286">
        <v>176</v>
      </c>
      <c r="AN55" s="286">
        <v>192</v>
      </c>
      <c r="AO55" s="285">
        <v>465</v>
      </c>
      <c r="AP55" s="286">
        <v>222</v>
      </c>
      <c r="AQ55" s="286">
        <v>243</v>
      </c>
      <c r="AR55" s="285">
        <v>1501</v>
      </c>
      <c r="AS55" s="286">
        <v>664</v>
      </c>
      <c r="AT55" s="286">
        <v>837</v>
      </c>
      <c r="AU55" s="285">
        <v>528</v>
      </c>
      <c r="AV55" s="286">
        <v>251</v>
      </c>
      <c r="AW55" s="286">
        <v>277</v>
      </c>
      <c r="AX55" s="285">
        <v>13</v>
      </c>
      <c r="AY55" s="286">
        <v>8</v>
      </c>
      <c r="AZ55" s="286">
        <v>5</v>
      </c>
      <c r="BA55" s="285">
        <v>15</v>
      </c>
      <c r="BB55" s="286">
        <v>9</v>
      </c>
      <c r="BC55" s="286">
        <v>6</v>
      </c>
      <c r="BD55" s="285">
        <v>75</v>
      </c>
      <c r="BE55" s="286">
        <v>52</v>
      </c>
      <c r="BF55" s="286">
        <v>23</v>
      </c>
      <c r="BG55" s="285">
        <v>15</v>
      </c>
      <c r="BH55" s="286">
        <v>10</v>
      </c>
      <c r="BI55" s="286">
        <v>5</v>
      </c>
      <c r="BJ55" s="285">
        <v>13</v>
      </c>
      <c r="BK55" s="286">
        <v>7</v>
      </c>
      <c r="BL55" s="286">
        <v>6</v>
      </c>
      <c r="BM55" s="285">
        <v>574</v>
      </c>
      <c r="BN55" s="286">
        <v>307</v>
      </c>
      <c r="BO55" s="288">
        <v>267</v>
      </c>
    </row>
    <row r="56" spans="1:67" s="256" customFormat="1" ht="15" customHeight="1" x14ac:dyDescent="0.25">
      <c r="A56" s="233" t="s">
        <v>401</v>
      </c>
      <c r="B56" s="285">
        <v>7386</v>
      </c>
      <c r="C56" s="286">
        <v>3694</v>
      </c>
      <c r="D56" s="287">
        <v>3692</v>
      </c>
      <c r="E56" s="285">
        <v>153</v>
      </c>
      <c r="F56" s="286">
        <v>78</v>
      </c>
      <c r="G56" s="286">
        <v>75</v>
      </c>
      <c r="H56" s="285">
        <v>89</v>
      </c>
      <c r="I56" s="286">
        <v>50</v>
      </c>
      <c r="J56" s="286">
        <v>39</v>
      </c>
      <c r="K56" s="285">
        <v>262</v>
      </c>
      <c r="L56" s="286">
        <v>142</v>
      </c>
      <c r="M56" s="286">
        <v>120</v>
      </c>
      <c r="N56" s="285">
        <v>62</v>
      </c>
      <c r="O56" s="286">
        <v>31</v>
      </c>
      <c r="P56" s="286">
        <v>31</v>
      </c>
      <c r="Q56" s="285">
        <v>757</v>
      </c>
      <c r="R56" s="286">
        <v>414</v>
      </c>
      <c r="S56" s="286">
        <v>343</v>
      </c>
      <c r="T56" s="285">
        <v>474</v>
      </c>
      <c r="U56" s="286">
        <v>255</v>
      </c>
      <c r="V56" s="286">
        <v>219</v>
      </c>
      <c r="W56" s="285">
        <v>129</v>
      </c>
      <c r="X56" s="286">
        <v>69</v>
      </c>
      <c r="Y56" s="286">
        <v>60</v>
      </c>
      <c r="Z56" s="285">
        <v>219</v>
      </c>
      <c r="AA56" s="286">
        <v>112</v>
      </c>
      <c r="AB56" s="286">
        <v>107</v>
      </c>
      <c r="AC56" s="285">
        <v>119</v>
      </c>
      <c r="AD56" s="286">
        <v>53</v>
      </c>
      <c r="AE56" s="286">
        <v>66</v>
      </c>
      <c r="AF56" s="285">
        <v>360</v>
      </c>
      <c r="AG56" s="286">
        <v>171</v>
      </c>
      <c r="AH56" s="286">
        <v>189</v>
      </c>
      <c r="AI56" s="285">
        <v>718</v>
      </c>
      <c r="AJ56" s="286">
        <v>348</v>
      </c>
      <c r="AK56" s="286">
        <v>370</v>
      </c>
      <c r="AL56" s="285">
        <v>381</v>
      </c>
      <c r="AM56" s="286">
        <v>169</v>
      </c>
      <c r="AN56" s="286">
        <v>212</v>
      </c>
      <c r="AO56" s="285">
        <v>531</v>
      </c>
      <c r="AP56" s="286">
        <v>264</v>
      </c>
      <c r="AQ56" s="286">
        <v>267</v>
      </c>
      <c r="AR56" s="285">
        <v>1679</v>
      </c>
      <c r="AS56" s="286">
        <v>788</v>
      </c>
      <c r="AT56" s="286">
        <v>891</v>
      </c>
      <c r="AU56" s="285">
        <v>605</v>
      </c>
      <c r="AV56" s="286">
        <v>313</v>
      </c>
      <c r="AW56" s="286">
        <v>292</v>
      </c>
      <c r="AX56" s="285">
        <v>14</v>
      </c>
      <c r="AY56" s="286">
        <v>11</v>
      </c>
      <c r="AZ56" s="286">
        <v>3</v>
      </c>
      <c r="BA56" s="285">
        <v>15</v>
      </c>
      <c r="BB56" s="286">
        <v>11</v>
      </c>
      <c r="BC56" s="286">
        <v>4</v>
      </c>
      <c r="BD56" s="285">
        <v>71</v>
      </c>
      <c r="BE56" s="286">
        <v>42</v>
      </c>
      <c r="BF56" s="286">
        <v>29</v>
      </c>
      <c r="BG56" s="285">
        <v>21</v>
      </c>
      <c r="BH56" s="286">
        <v>13</v>
      </c>
      <c r="BI56" s="286">
        <v>8</v>
      </c>
      <c r="BJ56" s="285">
        <v>11</v>
      </c>
      <c r="BK56" s="286">
        <v>7</v>
      </c>
      <c r="BL56" s="286">
        <v>4</v>
      </c>
      <c r="BM56" s="285">
        <v>716</v>
      </c>
      <c r="BN56" s="286">
        <v>353</v>
      </c>
      <c r="BO56" s="288">
        <v>363</v>
      </c>
    </row>
    <row r="57" spans="1:67" s="256" customFormat="1" ht="15" customHeight="1" x14ac:dyDescent="0.25">
      <c r="A57" s="233" t="s">
        <v>402</v>
      </c>
      <c r="B57" s="285">
        <v>7158</v>
      </c>
      <c r="C57" s="286">
        <v>3528</v>
      </c>
      <c r="D57" s="287">
        <v>3630</v>
      </c>
      <c r="E57" s="285">
        <v>158</v>
      </c>
      <c r="F57" s="286">
        <v>80</v>
      </c>
      <c r="G57" s="286">
        <v>78</v>
      </c>
      <c r="H57" s="285">
        <v>70</v>
      </c>
      <c r="I57" s="286">
        <v>43</v>
      </c>
      <c r="J57" s="286">
        <v>27</v>
      </c>
      <c r="K57" s="285">
        <v>261</v>
      </c>
      <c r="L57" s="286">
        <v>142</v>
      </c>
      <c r="M57" s="286">
        <v>119</v>
      </c>
      <c r="N57" s="285">
        <v>56</v>
      </c>
      <c r="O57" s="286">
        <v>27</v>
      </c>
      <c r="P57" s="286">
        <v>29</v>
      </c>
      <c r="Q57" s="285">
        <v>664</v>
      </c>
      <c r="R57" s="286">
        <v>359</v>
      </c>
      <c r="S57" s="286">
        <v>305</v>
      </c>
      <c r="T57" s="285">
        <v>478</v>
      </c>
      <c r="U57" s="286">
        <v>270</v>
      </c>
      <c r="V57" s="286">
        <v>208</v>
      </c>
      <c r="W57" s="285">
        <v>128</v>
      </c>
      <c r="X57" s="286">
        <v>65</v>
      </c>
      <c r="Y57" s="286">
        <v>63</v>
      </c>
      <c r="Z57" s="285">
        <v>179</v>
      </c>
      <c r="AA57" s="286">
        <v>90</v>
      </c>
      <c r="AB57" s="286">
        <v>89</v>
      </c>
      <c r="AC57" s="285">
        <v>110</v>
      </c>
      <c r="AD57" s="286">
        <v>51</v>
      </c>
      <c r="AE57" s="286">
        <v>59</v>
      </c>
      <c r="AF57" s="285">
        <v>365</v>
      </c>
      <c r="AG57" s="286">
        <v>184</v>
      </c>
      <c r="AH57" s="286">
        <v>181</v>
      </c>
      <c r="AI57" s="285">
        <v>669</v>
      </c>
      <c r="AJ57" s="286">
        <v>328</v>
      </c>
      <c r="AK57" s="286">
        <v>341</v>
      </c>
      <c r="AL57" s="285">
        <v>389</v>
      </c>
      <c r="AM57" s="286">
        <v>181</v>
      </c>
      <c r="AN57" s="286">
        <v>208</v>
      </c>
      <c r="AO57" s="285">
        <v>519</v>
      </c>
      <c r="AP57" s="286">
        <v>246</v>
      </c>
      <c r="AQ57" s="286">
        <v>273</v>
      </c>
      <c r="AR57" s="285">
        <v>1709</v>
      </c>
      <c r="AS57" s="286">
        <v>746</v>
      </c>
      <c r="AT57" s="286">
        <v>963</v>
      </c>
      <c r="AU57" s="285">
        <v>574</v>
      </c>
      <c r="AV57" s="286">
        <v>279</v>
      </c>
      <c r="AW57" s="286">
        <v>295</v>
      </c>
      <c r="AX57" s="285">
        <v>15</v>
      </c>
      <c r="AY57" s="286">
        <v>9</v>
      </c>
      <c r="AZ57" s="286">
        <v>6</v>
      </c>
      <c r="BA57" s="285">
        <v>13</v>
      </c>
      <c r="BB57" s="286">
        <v>7</v>
      </c>
      <c r="BC57" s="286">
        <v>6</v>
      </c>
      <c r="BD57" s="285">
        <v>53</v>
      </c>
      <c r="BE57" s="286">
        <v>38</v>
      </c>
      <c r="BF57" s="286">
        <v>15</v>
      </c>
      <c r="BG57" s="285">
        <v>22</v>
      </c>
      <c r="BH57" s="286">
        <v>13</v>
      </c>
      <c r="BI57" s="286">
        <v>9</v>
      </c>
      <c r="BJ57" s="285">
        <v>12</v>
      </c>
      <c r="BK57" s="286">
        <v>7</v>
      </c>
      <c r="BL57" s="286">
        <v>5</v>
      </c>
      <c r="BM57" s="285">
        <v>714</v>
      </c>
      <c r="BN57" s="286">
        <v>363</v>
      </c>
      <c r="BO57" s="288">
        <v>351</v>
      </c>
    </row>
    <row r="58" spans="1:67" s="256" customFormat="1" ht="15" customHeight="1" x14ac:dyDescent="0.25">
      <c r="A58" s="233" t="s">
        <v>403</v>
      </c>
      <c r="B58" s="285">
        <v>7589</v>
      </c>
      <c r="C58" s="286">
        <v>3740</v>
      </c>
      <c r="D58" s="287">
        <v>3849</v>
      </c>
      <c r="E58" s="285">
        <v>160</v>
      </c>
      <c r="F58" s="286">
        <v>94</v>
      </c>
      <c r="G58" s="286">
        <v>66</v>
      </c>
      <c r="H58" s="285">
        <v>82</v>
      </c>
      <c r="I58" s="286">
        <v>36</v>
      </c>
      <c r="J58" s="286">
        <v>46</v>
      </c>
      <c r="K58" s="285">
        <v>238</v>
      </c>
      <c r="L58" s="286">
        <v>115</v>
      </c>
      <c r="M58" s="286">
        <v>123</v>
      </c>
      <c r="N58" s="285">
        <v>66</v>
      </c>
      <c r="O58" s="286">
        <v>41</v>
      </c>
      <c r="P58" s="286">
        <v>25</v>
      </c>
      <c r="Q58" s="285">
        <v>725</v>
      </c>
      <c r="R58" s="286">
        <v>385</v>
      </c>
      <c r="S58" s="286">
        <v>340</v>
      </c>
      <c r="T58" s="285">
        <v>462</v>
      </c>
      <c r="U58" s="286">
        <v>271</v>
      </c>
      <c r="V58" s="286">
        <v>191</v>
      </c>
      <c r="W58" s="285">
        <v>141</v>
      </c>
      <c r="X58" s="286">
        <v>77</v>
      </c>
      <c r="Y58" s="286">
        <v>64</v>
      </c>
      <c r="Z58" s="285">
        <v>215</v>
      </c>
      <c r="AA58" s="286">
        <v>91</v>
      </c>
      <c r="AB58" s="286">
        <v>124</v>
      </c>
      <c r="AC58" s="285">
        <v>143</v>
      </c>
      <c r="AD58" s="286">
        <v>78</v>
      </c>
      <c r="AE58" s="286">
        <v>65</v>
      </c>
      <c r="AF58" s="285">
        <v>439</v>
      </c>
      <c r="AG58" s="286">
        <v>182</v>
      </c>
      <c r="AH58" s="286">
        <v>257</v>
      </c>
      <c r="AI58" s="285">
        <v>698</v>
      </c>
      <c r="AJ58" s="286">
        <v>338</v>
      </c>
      <c r="AK58" s="286">
        <v>360</v>
      </c>
      <c r="AL58" s="285">
        <v>413</v>
      </c>
      <c r="AM58" s="286">
        <v>207</v>
      </c>
      <c r="AN58" s="286">
        <v>206</v>
      </c>
      <c r="AO58" s="285">
        <v>553</v>
      </c>
      <c r="AP58" s="286">
        <v>268</v>
      </c>
      <c r="AQ58" s="286">
        <v>285</v>
      </c>
      <c r="AR58" s="285">
        <v>1821</v>
      </c>
      <c r="AS58" s="286">
        <v>846</v>
      </c>
      <c r="AT58" s="286">
        <v>975</v>
      </c>
      <c r="AU58" s="285">
        <v>573</v>
      </c>
      <c r="AV58" s="286">
        <v>287</v>
      </c>
      <c r="AW58" s="286">
        <v>286</v>
      </c>
      <c r="AX58" s="285">
        <v>17</v>
      </c>
      <c r="AY58" s="286">
        <v>11</v>
      </c>
      <c r="AZ58" s="286">
        <v>6</v>
      </c>
      <c r="BA58" s="285">
        <v>14</v>
      </c>
      <c r="BB58" s="286">
        <v>12</v>
      </c>
      <c r="BC58" s="286">
        <v>2</v>
      </c>
      <c r="BD58" s="285">
        <v>54</v>
      </c>
      <c r="BE58" s="286">
        <v>40</v>
      </c>
      <c r="BF58" s="286">
        <v>14</v>
      </c>
      <c r="BG58" s="285">
        <v>13</v>
      </c>
      <c r="BH58" s="286">
        <v>8</v>
      </c>
      <c r="BI58" s="286">
        <v>5</v>
      </c>
      <c r="BJ58" s="285">
        <v>13</v>
      </c>
      <c r="BK58" s="286">
        <v>8</v>
      </c>
      <c r="BL58" s="286">
        <v>5</v>
      </c>
      <c r="BM58" s="285">
        <v>749</v>
      </c>
      <c r="BN58" s="286">
        <v>345</v>
      </c>
      <c r="BO58" s="288">
        <v>404</v>
      </c>
    </row>
    <row r="59" spans="1:67" s="256" customFormat="1" ht="15" customHeight="1" x14ac:dyDescent="0.25">
      <c r="A59" s="233" t="s">
        <v>404</v>
      </c>
      <c r="B59" s="285">
        <v>7027</v>
      </c>
      <c r="C59" s="286">
        <v>3477</v>
      </c>
      <c r="D59" s="287">
        <v>3550</v>
      </c>
      <c r="E59" s="285">
        <v>132</v>
      </c>
      <c r="F59" s="286">
        <v>71</v>
      </c>
      <c r="G59" s="286">
        <v>61</v>
      </c>
      <c r="H59" s="285">
        <v>69</v>
      </c>
      <c r="I59" s="286">
        <v>41</v>
      </c>
      <c r="J59" s="286">
        <v>28</v>
      </c>
      <c r="K59" s="285">
        <v>223</v>
      </c>
      <c r="L59" s="286">
        <v>121</v>
      </c>
      <c r="M59" s="286">
        <v>102</v>
      </c>
      <c r="N59" s="285">
        <v>59</v>
      </c>
      <c r="O59" s="286">
        <v>32</v>
      </c>
      <c r="P59" s="286">
        <v>27</v>
      </c>
      <c r="Q59" s="285">
        <v>583</v>
      </c>
      <c r="R59" s="286">
        <v>341</v>
      </c>
      <c r="S59" s="286">
        <v>242</v>
      </c>
      <c r="T59" s="285">
        <v>425</v>
      </c>
      <c r="U59" s="286">
        <v>213</v>
      </c>
      <c r="V59" s="286">
        <v>212</v>
      </c>
      <c r="W59" s="285">
        <v>121</v>
      </c>
      <c r="X59" s="286">
        <v>64</v>
      </c>
      <c r="Y59" s="286">
        <v>57</v>
      </c>
      <c r="Z59" s="285">
        <v>221</v>
      </c>
      <c r="AA59" s="286">
        <v>106</v>
      </c>
      <c r="AB59" s="286">
        <v>115</v>
      </c>
      <c r="AC59" s="285">
        <v>132</v>
      </c>
      <c r="AD59" s="286">
        <v>76</v>
      </c>
      <c r="AE59" s="286">
        <v>56</v>
      </c>
      <c r="AF59" s="285">
        <v>353</v>
      </c>
      <c r="AG59" s="286">
        <v>176</v>
      </c>
      <c r="AH59" s="286">
        <v>177</v>
      </c>
      <c r="AI59" s="285">
        <v>714</v>
      </c>
      <c r="AJ59" s="286">
        <v>334</v>
      </c>
      <c r="AK59" s="286">
        <v>380</v>
      </c>
      <c r="AL59" s="285">
        <v>344</v>
      </c>
      <c r="AM59" s="286">
        <v>164</v>
      </c>
      <c r="AN59" s="286">
        <v>180</v>
      </c>
      <c r="AO59" s="285">
        <v>508</v>
      </c>
      <c r="AP59" s="286">
        <v>225</v>
      </c>
      <c r="AQ59" s="286">
        <v>283</v>
      </c>
      <c r="AR59" s="285">
        <v>1772</v>
      </c>
      <c r="AS59" s="286">
        <v>829</v>
      </c>
      <c r="AT59" s="286">
        <v>943</v>
      </c>
      <c r="AU59" s="285">
        <v>574</v>
      </c>
      <c r="AV59" s="286">
        <v>295</v>
      </c>
      <c r="AW59" s="286">
        <v>279</v>
      </c>
      <c r="AX59" s="285">
        <v>16</v>
      </c>
      <c r="AY59" s="286">
        <v>10</v>
      </c>
      <c r="AZ59" s="286">
        <v>6</v>
      </c>
      <c r="BA59" s="285">
        <v>11</v>
      </c>
      <c r="BB59" s="286">
        <v>9</v>
      </c>
      <c r="BC59" s="286">
        <v>2</v>
      </c>
      <c r="BD59" s="285">
        <v>67</v>
      </c>
      <c r="BE59" s="286">
        <v>45</v>
      </c>
      <c r="BF59" s="286">
        <v>22</v>
      </c>
      <c r="BG59" s="285">
        <v>18</v>
      </c>
      <c r="BH59" s="286">
        <v>13</v>
      </c>
      <c r="BI59" s="286">
        <v>5</v>
      </c>
      <c r="BJ59" s="285">
        <v>19</v>
      </c>
      <c r="BK59" s="286">
        <v>11</v>
      </c>
      <c r="BL59" s="286">
        <v>8</v>
      </c>
      <c r="BM59" s="285">
        <v>666</v>
      </c>
      <c r="BN59" s="286">
        <v>301</v>
      </c>
      <c r="BO59" s="288">
        <v>365</v>
      </c>
    </row>
    <row r="60" spans="1:67" s="256" customFormat="1" ht="15" customHeight="1" x14ac:dyDescent="0.25">
      <c r="A60" s="238" t="s">
        <v>73</v>
      </c>
      <c r="B60" s="282">
        <v>36543</v>
      </c>
      <c r="C60" s="279">
        <v>18038</v>
      </c>
      <c r="D60" s="283">
        <v>18505</v>
      </c>
      <c r="E60" s="282">
        <v>887</v>
      </c>
      <c r="F60" s="279">
        <v>458</v>
      </c>
      <c r="G60" s="279">
        <v>429</v>
      </c>
      <c r="H60" s="282">
        <v>375</v>
      </c>
      <c r="I60" s="279">
        <v>195</v>
      </c>
      <c r="J60" s="279">
        <v>180</v>
      </c>
      <c r="K60" s="282">
        <v>1188</v>
      </c>
      <c r="L60" s="279">
        <v>610</v>
      </c>
      <c r="M60" s="279">
        <v>578</v>
      </c>
      <c r="N60" s="282">
        <v>329</v>
      </c>
      <c r="O60" s="279">
        <v>169</v>
      </c>
      <c r="P60" s="279">
        <v>160</v>
      </c>
      <c r="Q60" s="282">
        <v>2924</v>
      </c>
      <c r="R60" s="279">
        <v>1558</v>
      </c>
      <c r="S60" s="279">
        <v>1366</v>
      </c>
      <c r="T60" s="282">
        <v>2044</v>
      </c>
      <c r="U60" s="279">
        <v>1039</v>
      </c>
      <c r="V60" s="279">
        <v>1005</v>
      </c>
      <c r="W60" s="282">
        <v>718</v>
      </c>
      <c r="X60" s="279">
        <v>336</v>
      </c>
      <c r="Y60" s="279">
        <v>382</v>
      </c>
      <c r="Z60" s="282">
        <v>1311</v>
      </c>
      <c r="AA60" s="279">
        <v>631</v>
      </c>
      <c r="AB60" s="279">
        <v>680</v>
      </c>
      <c r="AC60" s="282">
        <v>698</v>
      </c>
      <c r="AD60" s="279">
        <v>385</v>
      </c>
      <c r="AE60" s="279">
        <v>313</v>
      </c>
      <c r="AF60" s="282">
        <v>2130</v>
      </c>
      <c r="AG60" s="279">
        <v>958</v>
      </c>
      <c r="AH60" s="279">
        <v>1172</v>
      </c>
      <c r="AI60" s="282">
        <v>3751</v>
      </c>
      <c r="AJ60" s="279">
        <v>1732</v>
      </c>
      <c r="AK60" s="279">
        <v>2019</v>
      </c>
      <c r="AL60" s="282">
        <v>1984</v>
      </c>
      <c r="AM60" s="279">
        <v>982</v>
      </c>
      <c r="AN60" s="279">
        <v>1002</v>
      </c>
      <c r="AO60" s="282">
        <v>2720</v>
      </c>
      <c r="AP60" s="279">
        <v>1342</v>
      </c>
      <c r="AQ60" s="279">
        <v>1378</v>
      </c>
      <c r="AR60" s="282">
        <v>8686</v>
      </c>
      <c r="AS60" s="279">
        <v>4158</v>
      </c>
      <c r="AT60" s="279">
        <v>4528</v>
      </c>
      <c r="AU60" s="282">
        <v>2551</v>
      </c>
      <c r="AV60" s="279">
        <v>1367</v>
      </c>
      <c r="AW60" s="279">
        <v>1184</v>
      </c>
      <c r="AX60" s="282">
        <v>80</v>
      </c>
      <c r="AY60" s="279">
        <v>49</v>
      </c>
      <c r="AZ60" s="279">
        <v>31</v>
      </c>
      <c r="BA60" s="282">
        <v>85</v>
      </c>
      <c r="BB60" s="279">
        <v>52</v>
      </c>
      <c r="BC60" s="279">
        <v>33</v>
      </c>
      <c r="BD60" s="282">
        <v>300</v>
      </c>
      <c r="BE60" s="279">
        <v>185</v>
      </c>
      <c r="BF60" s="279">
        <v>115</v>
      </c>
      <c r="BG60" s="282">
        <v>93</v>
      </c>
      <c r="BH60" s="279">
        <v>47</v>
      </c>
      <c r="BI60" s="279">
        <v>46</v>
      </c>
      <c r="BJ60" s="282">
        <v>115</v>
      </c>
      <c r="BK60" s="279">
        <v>70</v>
      </c>
      <c r="BL60" s="279">
        <v>45</v>
      </c>
      <c r="BM60" s="282">
        <v>3574</v>
      </c>
      <c r="BN60" s="279">
        <v>1715</v>
      </c>
      <c r="BO60" s="284">
        <v>1859</v>
      </c>
    </row>
    <row r="61" spans="1:67" s="256" customFormat="1" ht="15" customHeight="1" x14ac:dyDescent="0.25">
      <c r="A61" s="233" t="s">
        <v>405</v>
      </c>
      <c r="B61" s="285">
        <v>6863</v>
      </c>
      <c r="C61" s="286">
        <v>3334</v>
      </c>
      <c r="D61" s="287">
        <v>3529</v>
      </c>
      <c r="E61" s="285">
        <v>160</v>
      </c>
      <c r="F61" s="286">
        <v>95</v>
      </c>
      <c r="G61" s="286">
        <v>65</v>
      </c>
      <c r="H61" s="285">
        <v>68</v>
      </c>
      <c r="I61" s="286">
        <v>36</v>
      </c>
      <c r="J61" s="286">
        <v>32</v>
      </c>
      <c r="K61" s="285">
        <v>211</v>
      </c>
      <c r="L61" s="286">
        <v>112</v>
      </c>
      <c r="M61" s="286">
        <v>99</v>
      </c>
      <c r="N61" s="285">
        <v>66</v>
      </c>
      <c r="O61" s="286">
        <v>26</v>
      </c>
      <c r="P61" s="286">
        <v>40</v>
      </c>
      <c r="Q61" s="285">
        <v>594</v>
      </c>
      <c r="R61" s="286">
        <v>305</v>
      </c>
      <c r="S61" s="286">
        <v>289</v>
      </c>
      <c r="T61" s="285">
        <v>395</v>
      </c>
      <c r="U61" s="286">
        <v>198</v>
      </c>
      <c r="V61" s="286">
        <v>197</v>
      </c>
      <c r="W61" s="285">
        <v>142</v>
      </c>
      <c r="X61" s="286">
        <v>58</v>
      </c>
      <c r="Y61" s="286">
        <v>84</v>
      </c>
      <c r="Z61" s="285">
        <v>241</v>
      </c>
      <c r="AA61" s="286">
        <v>106</v>
      </c>
      <c r="AB61" s="286">
        <v>135</v>
      </c>
      <c r="AC61" s="285">
        <v>137</v>
      </c>
      <c r="AD61" s="286">
        <v>82</v>
      </c>
      <c r="AE61" s="286">
        <v>55</v>
      </c>
      <c r="AF61" s="285">
        <v>368</v>
      </c>
      <c r="AG61" s="286">
        <v>167</v>
      </c>
      <c r="AH61" s="286">
        <v>201</v>
      </c>
      <c r="AI61" s="285">
        <v>644</v>
      </c>
      <c r="AJ61" s="286">
        <v>291</v>
      </c>
      <c r="AK61" s="286">
        <v>353</v>
      </c>
      <c r="AL61" s="285">
        <v>364</v>
      </c>
      <c r="AM61" s="286">
        <v>176</v>
      </c>
      <c r="AN61" s="286">
        <v>188</v>
      </c>
      <c r="AO61" s="285">
        <v>489</v>
      </c>
      <c r="AP61" s="286">
        <v>235</v>
      </c>
      <c r="AQ61" s="286">
        <v>254</v>
      </c>
      <c r="AR61" s="285">
        <v>1713</v>
      </c>
      <c r="AS61" s="286">
        <v>792</v>
      </c>
      <c r="AT61" s="286">
        <v>921</v>
      </c>
      <c r="AU61" s="285">
        <v>509</v>
      </c>
      <c r="AV61" s="286">
        <v>267</v>
      </c>
      <c r="AW61" s="286">
        <v>242</v>
      </c>
      <c r="AX61" s="285">
        <v>10</v>
      </c>
      <c r="AY61" s="286">
        <v>6</v>
      </c>
      <c r="AZ61" s="286">
        <v>4</v>
      </c>
      <c r="BA61" s="285">
        <v>14</v>
      </c>
      <c r="BB61" s="286">
        <v>9</v>
      </c>
      <c r="BC61" s="286">
        <v>5</v>
      </c>
      <c r="BD61" s="285">
        <v>64</v>
      </c>
      <c r="BE61" s="286">
        <v>44</v>
      </c>
      <c r="BF61" s="286">
        <v>20</v>
      </c>
      <c r="BG61" s="285">
        <v>18</v>
      </c>
      <c r="BH61" s="286">
        <v>6</v>
      </c>
      <c r="BI61" s="286">
        <v>12</v>
      </c>
      <c r="BJ61" s="285">
        <v>23</v>
      </c>
      <c r="BK61" s="286">
        <v>16</v>
      </c>
      <c r="BL61" s="286">
        <v>7</v>
      </c>
      <c r="BM61" s="285">
        <v>633</v>
      </c>
      <c r="BN61" s="286">
        <v>307</v>
      </c>
      <c r="BO61" s="288">
        <v>326</v>
      </c>
    </row>
    <row r="62" spans="1:67" s="256" customFormat="1" ht="15" customHeight="1" x14ac:dyDescent="0.25">
      <c r="A62" s="233" t="s">
        <v>406</v>
      </c>
      <c r="B62" s="285">
        <v>7180</v>
      </c>
      <c r="C62" s="286">
        <v>3571</v>
      </c>
      <c r="D62" s="287">
        <v>3609</v>
      </c>
      <c r="E62" s="285">
        <v>167</v>
      </c>
      <c r="F62" s="286">
        <v>72</v>
      </c>
      <c r="G62" s="286">
        <v>95</v>
      </c>
      <c r="H62" s="285">
        <v>66</v>
      </c>
      <c r="I62" s="286">
        <v>34</v>
      </c>
      <c r="J62" s="286">
        <v>32</v>
      </c>
      <c r="K62" s="285">
        <v>237</v>
      </c>
      <c r="L62" s="286">
        <v>123</v>
      </c>
      <c r="M62" s="286">
        <v>114</v>
      </c>
      <c r="N62" s="285">
        <v>68</v>
      </c>
      <c r="O62" s="286">
        <v>34</v>
      </c>
      <c r="P62" s="286">
        <v>34</v>
      </c>
      <c r="Q62" s="285">
        <v>596</v>
      </c>
      <c r="R62" s="286">
        <v>333</v>
      </c>
      <c r="S62" s="286">
        <v>263</v>
      </c>
      <c r="T62" s="285">
        <v>367</v>
      </c>
      <c r="U62" s="286">
        <v>207</v>
      </c>
      <c r="V62" s="286">
        <v>160</v>
      </c>
      <c r="W62" s="285">
        <v>118</v>
      </c>
      <c r="X62" s="286">
        <v>55</v>
      </c>
      <c r="Y62" s="286">
        <v>63</v>
      </c>
      <c r="Z62" s="285">
        <v>234</v>
      </c>
      <c r="AA62" s="286">
        <v>107</v>
      </c>
      <c r="AB62" s="286">
        <v>127</v>
      </c>
      <c r="AC62" s="285">
        <v>141</v>
      </c>
      <c r="AD62" s="286">
        <v>74</v>
      </c>
      <c r="AE62" s="286">
        <v>67</v>
      </c>
      <c r="AF62" s="285">
        <v>390</v>
      </c>
      <c r="AG62" s="286">
        <v>162</v>
      </c>
      <c r="AH62" s="286">
        <v>228</v>
      </c>
      <c r="AI62" s="285">
        <v>731</v>
      </c>
      <c r="AJ62" s="286">
        <v>366</v>
      </c>
      <c r="AK62" s="286">
        <v>365</v>
      </c>
      <c r="AL62" s="285">
        <v>373</v>
      </c>
      <c r="AM62" s="286">
        <v>190</v>
      </c>
      <c r="AN62" s="286">
        <v>183</v>
      </c>
      <c r="AO62" s="285">
        <v>540</v>
      </c>
      <c r="AP62" s="286">
        <v>270</v>
      </c>
      <c r="AQ62" s="286">
        <v>270</v>
      </c>
      <c r="AR62" s="285">
        <v>1756</v>
      </c>
      <c r="AS62" s="286">
        <v>834</v>
      </c>
      <c r="AT62" s="286">
        <v>922</v>
      </c>
      <c r="AU62" s="285">
        <v>551</v>
      </c>
      <c r="AV62" s="286">
        <v>294</v>
      </c>
      <c r="AW62" s="286">
        <v>257</v>
      </c>
      <c r="AX62" s="285">
        <v>9</v>
      </c>
      <c r="AY62" s="286">
        <v>7</v>
      </c>
      <c r="AZ62" s="286">
        <v>2</v>
      </c>
      <c r="BA62" s="285">
        <v>20</v>
      </c>
      <c r="BB62" s="286">
        <v>13</v>
      </c>
      <c r="BC62" s="286">
        <v>7</v>
      </c>
      <c r="BD62" s="285">
        <v>55</v>
      </c>
      <c r="BE62" s="286">
        <v>32</v>
      </c>
      <c r="BF62" s="286">
        <v>23</v>
      </c>
      <c r="BG62" s="285">
        <v>14</v>
      </c>
      <c r="BH62" s="286">
        <v>8</v>
      </c>
      <c r="BI62" s="286">
        <v>6</v>
      </c>
      <c r="BJ62" s="285">
        <v>20</v>
      </c>
      <c r="BK62" s="286">
        <v>9</v>
      </c>
      <c r="BL62" s="286">
        <v>11</v>
      </c>
      <c r="BM62" s="285">
        <v>727</v>
      </c>
      <c r="BN62" s="286">
        <v>347</v>
      </c>
      <c r="BO62" s="288">
        <v>380</v>
      </c>
    </row>
    <row r="63" spans="1:67" s="256" customFormat="1" ht="15" customHeight="1" x14ac:dyDescent="0.25">
      <c r="A63" s="233" t="s">
        <v>407</v>
      </c>
      <c r="B63" s="285">
        <v>6907</v>
      </c>
      <c r="C63" s="286">
        <v>3382</v>
      </c>
      <c r="D63" s="287">
        <v>3525</v>
      </c>
      <c r="E63" s="285">
        <v>162</v>
      </c>
      <c r="F63" s="286">
        <v>79</v>
      </c>
      <c r="G63" s="286">
        <v>83</v>
      </c>
      <c r="H63" s="285">
        <v>82</v>
      </c>
      <c r="I63" s="286">
        <v>49</v>
      </c>
      <c r="J63" s="286">
        <v>33</v>
      </c>
      <c r="K63" s="285">
        <v>201</v>
      </c>
      <c r="L63" s="286">
        <v>96</v>
      </c>
      <c r="M63" s="286">
        <v>105</v>
      </c>
      <c r="N63" s="285">
        <v>55</v>
      </c>
      <c r="O63" s="286">
        <v>28</v>
      </c>
      <c r="P63" s="286">
        <v>27</v>
      </c>
      <c r="Q63" s="285">
        <v>553</v>
      </c>
      <c r="R63" s="286">
        <v>289</v>
      </c>
      <c r="S63" s="286">
        <v>264</v>
      </c>
      <c r="T63" s="285">
        <v>375</v>
      </c>
      <c r="U63" s="286">
        <v>189</v>
      </c>
      <c r="V63" s="286">
        <v>186</v>
      </c>
      <c r="W63" s="285">
        <v>127</v>
      </c>
      <c r="X63" s="286">
        <v>62</v>
      </c>
      <c r="Y63" s="286">
        <v>65</v>
      </c>
      <c r="Z63" s="285">
        <v>233</v>
      </c>
      <c r="AA63" s="286">
        <v>111</v>
      </c>
      <c r="AB63" s="286">
        <v>122</v>
      </c>
      <c r="AC63" s="285">
        <v>131</v>
      </c>
      <c r="AD63" s="286">
        <v>71</v>
      </c>
      <c r="AE63" s="286">
        <v>60</v>
      </c>
      <c r="AF63" s="285">
        <v>392</v>
      </c>
      <c r="AG63" s="286">
        <v>173</v>
      </c>
      <c r="AH63" s="286">
        <v>219</v>
      </c>
      <c r="AI63" s="285">
        <v>742</v>
      </c>
      <c r="AJ63" s="286">
        <v>337</v>
      </c>
      <c r="AK63" s="286">
        <v>405</v>
      </c>
      <c r="AL63" s="285">
        <v>406</v>
      </c>
      <c r="AM63" s="286">
        <v>192</v>
      </c>
      <c r="AN63" s="286">
        <v>214</v>
      </c>
      <c r="AO63" s="285">
        <v>520</v>
      </c>
      <c r="AP63" s="286">
        <v>261</v>
      </c>
      <c r="AQ63" s="286">
        <v>259</v>
      </c>
      <c r="AR63" s="285">
        <v>1671</v>
      </c>
      <c r="AS63" s="286">
        <v>804</v>
      </c>
      <c r="AT63" s="286">
        <v>867</v>
      </c>
      <c r="AU63" s="285">
        <v>473</v>
      </c>
      <c r="AV63" s="286">
        <v>255</v>
      </c>
      <c r="AW63" s="286">
        <v>218</v>
      </c>
      <c r="AX63" s="285">
        <v>17</v>
      </c>
      <c r="AY63" s="286">
        <v>9</v>
      </c>
      <c r="AZ63" s="286">
        <v>8</v>
      </c>
      <c r="BA63" s="285">
        <v>18</v>
      </c>
      <c r="BB63" s="286">
        <v>12</v>
      </c>
      <c r="BC63" s="286">
        <v>6</v>
      </c>
      <c r="BD63" s="285">
        <v>45</v>
      </c>
      <c r="BE63" s="286">
        <v>26</v>
      </c>
      <c r="BF63" s="286">
        <v>19</v>
      </c>
      <c r="BG63" s="285">
        <v>19</v>
      </c>
      <c r="BH63" s="286">
        <v>11</v>
      </c>
      <c r="BI63" s="286">
        <v>8</v>
      </c>
      <c r="BJ63" s="285">
        <v>19</v>
      </c>
      <c r="BK63" s="286">
        <v>13</v>
      </c>
      <c r="BL63" s="286">
        <v>6</v>
      </c>
      <c r="BM63" s="285">
        <v>666</v>
      </c>
      <c r="BN63" s="286">
        <v>315</v>
      </c>
      <c r="BO63" s="288">
        <v>351</v>
      </c>
    </row>
    <row r="64" spans="1:67" s="256" customFormat="1" ht="15" customHeight="1" x14ac:dyDescent="0.25">
      <c r="A64" s="233" t="s">
        <v>408</v>
      </c>
      <c r="B64" s="285">
        <v>7498</v>
      </c>
      <c r="C64" s="286">
        <v>3747</v>
      </c>
      <c r="D64" s="287">
        <v>3751</v>
      </c>
      <c r="E64" s="285">
        <v>202</v>
      </c>
      <c r="F64" s="286">
        <v>116</v>
      </c>
      <c r="G64" s="286">
        <v>86</v>
      </c>
      <c r="H64" s="285">
        <v>69</v>
      </c>
      <c r="I64" s="286">
        <v>29</v>
      </c>
      <c r="J64" s="286">
        <v>40</v>
      </c>
      <c r="K64" s="285">
        <v>260</v>
      </c>
      <c r="L64" s="286">
        <v>142</v>
      </c>
      <c r="M64" s="286">
        <v>118</v>
      </c>
      <c r="N64" s="285">
        <v>72</v>
      </c>
      <c r="O64" s="286">
        <v>43</v>
      </c>
      <c r="P64" s="286">
        <v>29</v>
      </c>
      <c r="Q64" s="285">
        <v>595</v>
      </c>
      <c r="R64" s="286">
        <v>321</v>
      </c>
      <c r="S64" s="286">
        <v>274</v>
      </c>
      <c r="T64" s="285">
        <v>408</v>
      </c>
      <c r="U64" s="286">
        <v>196</v>
      </c>
      <c r="V64" s="286">
        <v>212</v>
      </c>
      <c r="W64" s="285">
        <v>138</v>
      </c>
      <c r="X64" s="286">
        <v>72</v>
      </c>
      <c r="Y64" s="286">
        <v>66</v>
      </c>
      <c r="Z64" s="285">
        <v>294</v>
      </c>
      <c r="AA64" s="286">
        <v>155</v>
      </c>
      <c r="AB64" s="286">
        <v>139</v>
      </c>
      <c r="AC64" s="285">
        <v>136</v>
      </c>
      <c r="AD64" s="286">
        <v>74</v>
      </c>
      <c r="AE64" s="286">
        <v>62</v>
      </c>
      <c r="AF64" s="285">
        <v>474</v>
      </c>
      <c r="AG64" s="286">
        <v>226</v>
      </c>
      <c r="AH64" s="286">
        <v>248</v>
      </c>
      <c r="AI64" s="285">
        <v>757</v>
      </c>
      <c r="AJ64" s="286">
        <v>339</v>
      </c>
      <c r="AK64" s="286">
        <v>418</v>
      </c>
      <c r="AL64" s="285">
        <v>398</v>
      </c>
      <c r="AM64" s="286">
        <v>206</v>
      </c>
      <c r="AN64" s="286">
        <v>192</v>
      </c>
      <c r="AO64" s="285">
        <v>562</v>
      </c>
      <c r="AP64" s="286">
        <v>278</v>
      </c>
      <c r="AQ64" s="286">
        <v>284</v>
      </c>
      <c r="AR64" s="285">
        <v>1723</v>
      </c>
      <c r="AS64" s="286">
        <v>839</v>
      </c>
      <c r="AT64" s="286">
        <v>884</v>
      </c>
      <c r="AU64" s="285">
        <v>508</v>
      </c>
      <c r="AV64" s="286">
        <v>274</v>
      </c>
      <c r="AW64" s="286">
        <v>234</v>
      </c>
      <c r="AX64" s="285">
        <v>27</v>
      </c>
      <c r="AY64" s="286">
        <v>17</v>
      </c>
      <c r="AZ64" s="286">
        <v>10</v>
      </c>
      <c r="BA64" s="285">
        <v>15</v>
      </c>
      <c r="BB64" s="286">
        <v>9</v>
      </c>
      <c r="BC64" s="286">
        <v>6</v>
      </c>
      <c r="BD64" s="285">
        <v>58</v>
      </c>
      <c r="BE64" s="286">
        <v>37</v>
      </c>
      <c r="BF64" s="286">
        <v>21</v>
      </c>
      <c r="BG64" s="285">
        <v>25</v>
      </c>
      <c r="BH64" s="286">
        <v>13</v>
      </c>
      <c r="BI64" s="286">
        <v>12</v>
      </c>
      <c r="BJ64" s="285">
        <v>24</v>
      </c>
      <c r="BK64" s="286">
        <v>12</v>
      </c>
      <c r="BL64" s="286">
        <v>12</v>
      </c>
      <c r="BM64" s="285">
        <v>753</v>
      </c>
      <c r="BN64" s="286">
        <v>349</v>
      </c>
      <c r="BO64" s="288">
        <v>404</v>
      </c>
    </row>
    <row r="65" spans="1:67" s="273" customFormat="1" ht="15" customHeight="1" x14ac:dyDescent="0.25">
      <c r="A65" s="233" t="s">
        <v>409</v>
      </c>
      <c r="B65" s="285">
        <v>8095</v>
      </c>
      <c r="C65" s="286">
        <v>4004</v>
      </c>
      <c r="D65" s="287">
        <v>4091</v>
      </c>
      <c r="E65" s="285">
        <v>196</v>
      </c>
      <c r="F65" s="286">
        <v>96</v>
      </c>
      <c r="G65" s="286">
        <v>100</v>
      </c>
      <c r="H65" s="285">
        <v>90</v>
      </c>
      <c r="I65" s="286">
        <v>47</v>
      </c>
      <c r="J65" s="286">
        <v>43</v>
      </c>
      <c r="K65" s="285">
        <v>279</v>
      </c>
      <c r="L65" s="286">
        <v>137</v>
      </c>
      <c r="M65" s="286">
        <v>142</v>
      </c>
      <c r="N65" s="285">
        <v>68</v>
      </c>
      <c r="O65" s="286">
        <v>38</v>
      </c>
      <c r="P65" s="286">
        <v>30</v>
      </c>
      <c r="Q65" s="285">
        <v>586</v>
      </c>
      <c r="R65" s="286">
        <v>310</v>
      </c>
      <c r="S65" s="286">
        <v>276</v>
      </c>
      <c r="T65" s="285">
        <v>499</v>
      </c>
      <c r="U65" s="286">
        <v>249</v>
      </c>
      <c r="V65" s="286">
        <v>250</v>
      </c>
      <c r="W65" s="285">
        <v>193</v>
      </c>
      <c r="X65" s="286">
        <v>89</v>
      </c>
      <c r="Y65" s="286">
        <v>104</v>
      </c>
      <c r="Z65" s="285">
        <v>309</v>
      </c>
      <c r="AA65" s="286">
        <v>152</v>
      </c>
      <c r="AB65" s="286">
        <v>157</v>
      </c>
      <c r="AC65" s="285">
        <v>153</v>
      </c>
      <c r="AD65" s="286">
        <v>84</v>
      </c>
      <c r="AE65" s="286">
        <v>69</v>
      </c>
      <c r="AF65" s="285">
        <v>506</v>
      </c>
      <c r="AG65" s="286">
        <v>230</v>
      </c>
      <c r="AH65" s="286">
        <v>276</v>
      </c>
      <c r="AI65" s="285">
        <v>877</v>
      </c>
      <c r="AJ65" s="286">
        <v>399</v>
      </c>
      <c r="AK65" s="286">
        <v>478</v>
      </c>
      <c r="AL65" s="285">
        <v>443</v>
      </c>
      <c r="AM65" s="286">
        <v>218</v>
      </c>
      <c r="AN65" s="286">
        <v>225</v>
      </c>
      <c r="AO65" s="285">
        <v>609</v>
      </c>
      <c r="AP65" s="286">
        <v>298</v>
      </c>
      <c r="AQ65" s="286">
        <v>311</v>
      </c>
      <c r="AR65" s="285">
        <v>1823</v>
      </c>
      <c r="AS65" s="286">
        <v>889</v>
      </c>
      <c r="AT65" s="286">
        <v>934</v>
      </c>
      <c r="AU65" s="285">
        <v>510</v>
      </c>
      <c r="AV65" s="286">
        <v>277</v>
      </c>
      <c r="AW65" s="286">
        <v>233</v>
      </c>
      <c r="AX65" s="285">
        <v>17</v>
      </c>
      <c r="AY65" s="286">
        <v>10</v>
      </c>
      <c r="AZ65" s="286">
        <v>7</v>
      </c>
      <c r="BA65" s="285">
        <v>18</v>
      </c>
      <c r="BB65" s="286">
        <v>9</v>
      </c>
      <c r="BC65" s="286">
        <v>9</v>
      </c>
      <c r="BD65" s="285">
        <v>78</v>
      </c>
      <c r="BE65" s="286">
        <v>46</v>
      </c>
      <c r="BF65" s="286">
        <v>32</v>
      </c>
      <c r="BG65" s="285">
        <v>17</v>
      </c>
      <c r="BH65" s="286">
        <v>9</v>
      </c>
      <c r="BI65" s="286">
        <v>8</v>
      </c>
      <c r="BJ65" s="285">
        <v>29</v>
      </c>
      <c r="BK65" s="286">
        <v>20</v>
      </c>
      <c r="BL65" s="286">
        <v>9</v>
      </c>
      <c r="BM65" s="285">
        <v>795</v>
      </c>
      <c r="BN65" s="286">
        <v>397</v>
      </c>
      <c r="BO65" s="288">
        <v>398</v>
      </c>
    </row>
    <row r="66" spans="1:67" s="256" customFormat="1" ht="15.75" x14ac:dyDescent="0.25">
      <c r="A66" s="238" t="s">
        <v>79</v>
      </c>
      <c r="B66" s="282">
        <v>39292</v>
      </c>
      <c r="C66" s="279">
        <v>20041</v>
      </c>
      <c r="D66" s="283">
        <v>19251</v>
      </c>
      <c r="E66" s="282">
        <v>1029</v>
      </c>
      <c r="F66" s="279">
        <v>542</v>
      </c>
      <c r="G66" s="279">
        <v>487</v>
      </c>
      <c r="H66" s="282">
        <v>539</v>
      </c>
      <c r="I66" s="279">
        <v>283</v>
      </c>
      <c r="J66" s="279">
        <v>256</v>
      </c>
      <c r="K66" s="282">
        <v>1400</v>
      </c>
      <c r="L66" s="279">
        <v>730</v>
      </c>
      <c r="M66" s="279">
        <v>670</v>
      </c>
      <c r="N66" s="282">
        <v>380</v>
      </c>
      <c r="O66" s="279">
        <v>200</v>
      </c>
      <c r="P66" s="279">
        <v>180</v>
      </c>
      <c r="Q66" s="282">
        <v>2892</v>
      </c>
      <c r="R66" s="279">
        <v>1535</v>
      </c>
      <c r="S66" s="279">
        <v>1357</v>
      </c>
      <c r="T66" s="282">
        <v>2665</v>
      </c>
      <c r="U66" s="279">
        <v>1323</v>
      </c>
      <c r="V66" s="279">
        <v>1342</v>
      </c>
      <c r="W66" s="282">
        <v>986</v>
      </c>
      <c r="X66" s="279">
        <v>492</v>
      </c>
      <c r="Y66" s="279">
        <v>494</v>
      </c>
      <c r="Z66" s="282">
        <v>1601</v>
      </c>
      <c r="AA66" s="279">
        <v>830</v>
      </c>
      <c r="AB66" s="279">
        <v>771</v>
      </c>
      <c r="AC66" s="282">
        <v>841</v>
      </c>
      <c r="AD66" s="279">
        <v>468</v>
      </c>
      <c r="AE66" s="279">
        <v>373</v>
      </c>
      <c r="AF66" s="282">
        <v>2827</v>
      </c>
      <c r="AG66" s="279">
        <v>1246</v>
      </c>
      <c r="AH66" s="279">
        <v>1581</v>
      </c>
      <c r="AI66" s="282">
        <v>4538</v>
      </c>
      <c r="AJ66" s="279">
        <v>2219</v>
      </c>
      <c r="AK66" s="279">
        <v>2319</v>
      </c>
      <c r="AL66" s="282">
        <v>2139</v>
      </c>
      <c r="AM66" s="279">
        <v>1098</v>
      </c>
      <c r="AN66" s="279">
        <v>1041</v>
      </c>
      <c r="AO66" s="282">
        <v>3106</v>
      </c>
      <c r="AP66" s="279">
        <v>1477</v>
      </c>
      <c r="AQ66" s="279">
        <v>1629</v>
      </c>
      <c r="AR66" s="282">
        <v>7488</v>
      </c>
      <c r="AS66" s="279">
        <v>3955</v>
      </c>
      <c r="AT66" s="279">
        <v>3533</v>
      </c>
      <c r="AU66" s="282">
        <v>2358</v>
      </c>
      <c r="AV66" s="279">
        <v>1212</v>
      </c>
      <c r="AW66" s="279">
        <v>1146</v>
      </c>
      <c r="AX66" s="282">
        <v>153</v>
      </c>
      <c r="AY66" s="279">
        <v>100</v>
      </c>
      <c r="AZ66" s="279">
        <v>53</v>
      </c>
      <c r="BA66" s="282">
        <v>121</v>
      </c>
      <c r="BB66" s="279">
        <v>73</v>
      </c>
      <c r="BC66" s="279">
        <v>48</v>
      </c>
      <c r="BD66" s="282">
        <v>410</v>
      </c>
      <c r="BE66" s="279">
        <v>245</v>
      </c>
      <c r="BF66" s="279">
        <v>165</v>
      </c>
      <c r="BG66" s="282">
        <v>148</v>
      </c>
      <c r="BH66" s="279">
        <v>91</v>
      </c>
      <c r="BI66" s="279">
        <v>57</v>
      </c>
      <c r="BJ66" s="282">
        <v>156</v>
      </c>
      <c r="BK66" s="279">
        <v>103</v>
      </c>
      <c r="BL66" s="279">
        <v>53</v>
      </c>
      <c r="BM66" s="282">
        <v>3515</v>
      </c>
      <c r="BN66" s="279">
        <v>1819</v>
      </c>
      <c r="BO66" s="284">
        <v>1696</v>
      </c>
    </row>
    <row r="67" spans="1:67" s="256" customFormat="1" ht="15.75" x14ac:dyDescent="0.25">
      <c r="A67" s="233" t="s">
        <v>410</v>
      </c>
      <c r="B67" s="285">
        <v>8259</v>
      </c>
      <c r="C67" s="286">
        <v>4206</v>
      </c>
      <c r="D67" s="287">
        <v>4053</v>
      </c>
      <c r="E67" s="285">
        <v>225</v>
      </c>
      <c r="F67" s="286">
        <v>115</v>
      </c>
      <c r="G67" s="286">
        <v>110</v>
      </c>
      <c r="H67" s="285">
        <v>111</v>
      </c>
      <c r="I67" s="286">
        <v>57</v>
      </c>
      <c r="J67" s="286">
        <v>54</v>
      </c>
      <c r="K67" s="285">
        <v>295</v>
      </c>
      <c r="L67" s="286">
        <v>161</v>
      </c>
      <c r="M67" s="286">
        <v>134</v>
      </c>
      <c r="N67" s="285">
        <v>84</v>
      </c>
      <c r="O67" s="286">
        <v>39</v>
      </c>
      <c r="P67" s="286">
        <v>45</v>
      </c>
      <c r="Q67" s="285">
        <v>644</v>
      </c>
      <c r="R67" s="286">
        <v>345</v>
      </c>
      <c r="S67" s="286">
        <v>299</v>
      </c>
      <c r="T67" s="285">
        <v>492</v>
      </c>
      <c r="U67" s="286">
        <v>239</v>
      </c>
      <c r="V67" s="286">
        <v>253</v>
      </c>
      <c r="W67" s="285">
        <v>186</v>
      </c>
      <c r="X67" s="286">
        <v>96</v>
      </c>
      <c r="Y67" s="286">
        <v>90</v>
      </c>
      <c r="Z67" s="285">
        <v>327</v>
      </c>
      <c r="AA67" s="286">
        <v>172</v>
      </c>
      <c r="AB67" s="286">
        <v>155</v>
      </c>
      <c r="AC67" s="285">
        <v>183</v>
      </c>
      <c r="AD67" s="286">
        <v>111</v>
      </c>
      <c r="AE67" s="286">
        <v>72</v>
      </c>
      <c r="AF67" s="285">
        <v>503</v>
      </c>
      <c r="AG67" s="286">
        <v>224</v>
      </c>
      <c r="AH67" s="286">
        <v>279</v>
      </c>
      <c r="AI67" s="285">
        <v>882</v>
      </c>
      <c r="AJ67" s="286">
        <v>430</v>
      </c>
      <c r="AK67" s="286">
        <v>452</v>
      </c>
      <c r="AL67" s="285">
        <v>467</v>
      </c>
      <c r="AM67" s="286">
        <v>236</v>
      </c>
      <c r="AN67" s="286">
        <v>231</v>
      </c>
      <c r="AO67" s="285">
        <v>627</v>
      </c>
      <c r="AP67" s="286">
        <v>294</v>
      </c>
      <c r="AQ67" s="286">
        <v>333</v>
      </c>
      <c r="AR67" s="285">
        <v>1784</v>
      </c>
      <c r="AS67" s="286">
        <v>926</v>
      </c>
      <c r="AT67" s="286">
        <v>858</v>
      </c>
      <c r="AU67" s="285">
        <v>518</v>
      </c>
      <c r="AV67" s="286">
        <v>269</v>
      </c>
      <c r="AW67" s="286">
        <v>249</v>
      </c>
      <c r="AX67" s="285">
        <v>29</v>
      </c>
      <c r="AY67" s="286">
        <v>21</v>
      </c>
      <c r="AZ67" s="286">
        <v>8</v>
      </c>
      <c r="BA67" s="285">
        <v>28</v>
      </c>
      <c r="BB67" s="286">
        <v>20</v>
      </c>
      <c r="BC67" s="286">
        <v>8</v>
      </c>
      <c r="BD67" s="285">
        <v>83</v>
      </c>
      <c r="BE67" s="286">
        <v>49</v>
      </c>
      <c r="BF67" s="286">
        <v>34</v>
      </c>
      <c r="BG67" s="285">
        <v>28</v>
      </c>
      <c r="BH67" s="286">
        <v>18</v>
      </c>
      <c r="BI67" s="286">
        <v>10</v>
      </c>
      <c r="BJ67" s="285">
        <v>27</v>
      </c>
      <c r="BK67" s="286">
        <v>18</v>
      </c>
      <c r="BL67" s="286">
        <v>9</v>
      </c>
      <c r="BM67" s="285">
        <v>736</v>
      </c>
      <c r="BN67" s="286">
        <v>366</v>
      </c>
      <c r="BO67" s="288">
        <v>370</v>
      </c>
    </row>
    <row r="68" spans="1:67" s="256" customFormat="1" ht="15.75" x14ac:dyDescent="0.25">
      <c r="A68" s="233" t="s">
        <v>411</v>
      </c>
      <c r="B68" s="285">
        <v>7830</v>
      </c>
      <c r="C68" s="286">
        <v>4010</v>
      </c>
      <c r="D68" s="287">
        <v>3820</v>
      </c>
      <c r="E68" s="285">
        <v>200</v>
      </c>
      <c r="F68" s="286">
        <v>107</v>
      </c>
      <c r="G68" s="286">
        <v>93</v>
      </c>
      <c r="H68" s="285">
        <v>112</v>
      </c>
      <c r="I68" s="286">
        <v>59</v>
      </c>
      <c r="J68" s="286">
        <v>53</v>
      </c>
      <c r="K68" s="285">
        <v>282</v>
      </c>
      <c r="L68" s="286">
        <v>135</v>
      </c>
      <c r="M68" s="286">
        <v>147</v>
      </c>
      <c r="N68" s="285">
        <v>60</v>
      </c>
      <c r="O68" s="286">
        <v>32</v>
      </c>
      <c r="P68" s="286">
        <v>28</v>
      </c>
      <c r="Q68" s="285">
        <v>578</v>
      </c>
      <c r="R68" s="286">
        <v>326</v>
      </c>
      <c r="S68" s="286">
        <v>252</v>
      </c>
      <c r="T68" s="285">
        <v>502</v>
      </c>
      <c r="U68" s="286">
        <v>258</v>
      </c>
      <c r="V68" s="286">
        <v>244</v>
      </c>
      <c r="W68" s="285">
        <v>191</v>
      </c>
      <c r="X68" s="286">
        <v>106</v>
      </c>
      <c r="Y68" s="286">
        <v>85</v>
      </c>
      <c r="Z68" s="285">
        <v>305</v>
      </c>
      <c r="AA68" s="286">
        <v>166</v>
      </c>
      <c r="AB68" s="286">
        <v>139</v>
      </c>
      <c r="AC68" s="285">
        <v>171</v>
      </c>
      <c r="AD68" s="286">
        <v>85</v>
      </c>
      <c r="AE68" s="286">
        <v>86</v>
      </c>
      <c r="AF68" s="285">
        <v>544</v>
      </c>
      <c r="AG68" s="286">
        <v>243</v>
      </c>
      <c r="AH68" s="286">
        <v>301</v>
      </c>
      <c r="AI68" s="285">
        <v>916</v>
      </c>
      <c r="AJ68" s="286">
        <v>440</v>
      </c>
      <c r="AK68" s="286">
        <v>476</v>
      </c>
      <c r="AL68" s="285">
        <v>462</v>
      </c>
      <c r="AM68" s="286">
        <v>233</v>
      </c>
      <c r="AN68" s="286">
        <v>229</v>
      </c>
      <c r="AO68" s="285">
        <v>575</v>
      </c>
      <c r="AP68" s="286">
        <v>270</v>
      </c>
      <c r="AQ68" s="286">
        <v>305</v>
      </c>
      <c r="AR68" s="285">
        <v>1524</v>
      </c>
      <c r="AS68" s="286">
        <v>774</v>
      </c>
      <c r="AT68" s="286">
        <v>750</v>
      </c>
      <c r="AU68" s="285">
        <v>469</v>
      </c>
      <c r="AV68" s="286">
        <v>258</v>
      </c>
      <c r="AW68" s="286">
        <v>211</v>
      </c>
      <c r="AX68" s="285">
        <v>29</v>
      </c>
      <c r="AY68" s="286">
        <v>18</v>
      </c>
      <c r="AZ68" s="286">
        <v>11</v>
      </c>
      <c r="BA68" s="285">
        <v>18</v>
      </c>
      <c r="BB68" s="286">
        <v>11</v>
      </c>
      <c r="BC68" s="286">
        <v>7</v>
      </c>
      <c r="BD68" s="285">
        <v>78</v>
      </c>
      <c r="BE68" s="286">
        <v>48</v>
      </c>
      <c r="BF68" s="286">
        <v>30</v>
      </c>
      <c r="BG68" s="285">
        <v>22</v>
      </c>
      <c r="BH68" s="286">
        <v>11</v>
      </c>
      <c r="BI68" s="286">
        <v>11</v>
      </c>
      <c r="BJ68" s="285">
        <v>27</v>
      </c>
      <c r="BK68" s="286">
        <v>20</v>
      </c>
      <c r="BL68" s="286">
        <v>7</v>
      </c>
      <c r="BM68" s="285">
        <v>765</v>
      </c>
      <c r="BN68" s="286">
        <v>410</v>
      </c>
      <c r="BO68" s="288">
        <v>355</v>
      </c>
    </row>
    <row r="69" spans="1:67" s="256" customFormat="1" ht="15.75" x14ac:dyDescent="0.25">
      <c r="A69" s="233" t="s">
        <v>412</v>
      </c>
      <c r="B69" s="285">
        <v>8107</v>
      </c>
      <c r="C69" s="286">
        <v>4137</v>
      </c>
      <c r="D69" s="287">
        <v>3970</v>
      </c>
      <c r="E69" s="285">
        <v>224</v>
      </c>
      <c r="F69" s="286">
        <v>123</v>
      </c>
      <c r="G69" s="286">
        <v>101</v>
      </c>
      <c r="H69" s="285">
        <v>104</v>
      </c>
      <c r="I69" s="286">
        <v>55</v>
      </c>
      <c r="J69" s="286">
        <v>49</v>
      </c>
      <c r="K69" s="285">
        <v>294</v>
      </c>
      <c r="L69" s="286">
        <v>150</v>
      </c>
      <c r="M69" s="286">
        <v>144</v>
      </c>
      <c r="N69" s="285">
        <v>87</v>
      </c>
      <c r="O69" s="286">
        <v>43</v>
      </c>
      <c r="P69" s="286">
        <v>44</v>
      </c>
      <c r="Q69" s="285">
        <v>555</v>
      </c>
      <c r="R69" s="286">
        <v>285</v>
      </c>
      <c r="S69" s="286">
        <v>270</v>
      </c>
      <c r="T69" s="285">
        <v>572</v>
      </c>
      <c r="U69" s="286">
        <v>282</v>
      </c>
      <c r="V69" s="286">
        <v>290</v>
      </c>
      <c r="W69" s="285">
        <v>189</v>
      </c>
      <c r="X69" s="286">
        <v>102</v>
      </c>
      <c r="Y69" s="286">
        <v>87</v>
      </c>
      <c r="Z69" s="285">
        <v>328</v>
      </c>
      <c r="AA69" s="286">
        <v>159</v>
      </c>
      <c r="AB69" s="286">
        <v>169</v>
      </c>
      <c r="AC69" s="285">
        <v>155</v>
      </c>
      <c r="AD69" s="286">
        <v>91</v>
      </c>
      <c r="AE69" s="286">
        <v>64</v>
      </c>
      <c r="AF69" s="285">
        <v>600</v>
      </c>
      <c r="AG69" s="286">
        <v>274</v>
      </c>
      <c r="AH69" s="286">
        <v>326</v>
      </c>
      <c r="AI69" s="285">
        <v>935</v>
      </c>
      <c r="AJ69" s="286">
        <v>453</v>
      </c>
      <c r="AK69" s="286">
        <v>482</v>
      </c>
      <c r="AL69" s="285">
        <v>461</v>
      </c>
      <c r="AM69" s="286">
        <v>244</v>
      </c>
      <c r="AN69" s="286">
        <v>217</v>
      </c>
      <c r="AO69" s="285">
        <v>636</v>
      </c>
      <c r="AP69" s="286">
        <v>302</v>
      </c>
      <c r="AQ69" s="286">
        <v>334</v>
      </c>
      <c r="AR69" s="285">
        <v>1545</v>
      </c>
      <c r="AS69" s="286">
        <v>826</v>
      </c>
      <c r="AT69" s="286">
        <v>719</v>
      </c>
      <c r="AU69" s="285">
        <v>496</v>
      </c>
      <c r="AV69" s="286">
        <v>258</v>
      </c>
      <c r="AW69" s="286">
        <v>238</v>
      </c>
      <c r="AX69" s="285">
        <v>34</v>
      </c>
      <c r="AY69" s="286">
        <v>19</v>
      </c>
      <c r="AZ69" s="286">
        <v>15</v>
      </c>
      <c r="BA69" s="285">
        <v>25</v>
      </c>
      <c r="BB69" s="286">
        <v>10</v>
      </c>
      <c r="BC69" s="286">
        <v>15</v>
      </c>
      <c r="BD69" s="285">
        <v>81</v>
      </c>
      <c r="BE69" s="286">
        <v>49</v>
      </c>
      <c r="BF69" s="286">
        <v>32</v>
      </c>
      <c r="BG69" s="285">
        <v>35</v>
      </c>
      <c r="BH69" s="286">
        <v>24</v>
      </c>
      <c r="BI69" s="286">
        <v>11</v>
      </c>
      <c r="BJ69" s="285">
        <v>45</v>
      </c>
      <c r="BK69" s="286">
        <v>30</v>
      </c>
      <c r="BL69" s="286">
        <v>15</v>
      </c>
      <c r="BM69" s="285">
        <v>706</v>
      </c>
      <c r="BN69" s="286">
        <v>358</v>
      </c>
      <c r="BO69" s="288">
        <v>348</v>
      </c>
    </row>
    <row r="70" spans="1:67" s="256" customFormat="1" ht="15.75" x14ac:dyDescent="0.25">
      <c r="A70" s="233" t="s">
        <v>413</v>
      </c>
      <c r="B70" s="285">
        <v>7361</v>
      </c>
      <c r="C70" s="286">
        <v>3807</v>
      </c>
      <c r="D70" s="287">
        <v>3554</v>
      </c>
      <c r="E70" s="285">
        <v>183</v>
      </c>
      <c r="F70" s="286">
        <v>99</v>
      </c>
      <c r="G70" s="286">
        <v>84</v>
      </c>
      <c r="H70" s="285">
        <v>90</v>
      </c>
      <c r="I70" s="286">
        <v>48</v>
      </c>
      <c r="J70" s="286">
        <v>42</v>
      </c>
      <c r="K70" s="285">
        <v>262</v>
      </c>
      <c r="L70" s="286">
        <v>135</v>
      </c>
      <c r="M70" s="286">
        <v>127</v>
      </c>
      <c r="N70" s="285">
        <v>70</v>
      </c>
      <c r="O70" s="286">
        <v>37</v>
      </c>
      <c r="P70" s="286">
        <v>33</v>
      </c>
      <c r="Q70" s="285">
        <v>554</v>
      </c>
      <c r="R70" s="286">
        <v>302</v>
      </c>
      <c r="S70" s="286">
        <v>252</v>
      </c>
      <c r="T70" s="285">
        <v>518</v>
      </c>
      <c r="U70" s="286">
        <v>259</v>
      </c>
      <c r="V70" s="286">
        <v>259</v>
      </c>
      <c r="W70" s="285">
        <v>177</v>
      </c>
      <c r="X70" s="286">
        <v>83</v>
      </c>
      <c r="Y70" s="286">
        <v>94</v>
      </c>
      <c r="Z70" s="285">
        <v>285</v>
      </c>
      <c r="AA70" s="286">
        <v>147</v>
      </c>
      <c r="AB70" s="286">
        <v>138</v>
      </c>
      <c r="AC70" s="285">
        <v>146</v>
      </c>
      <c r="AD70" s="286">
        <v>71</v>
      </c>
      <c r="AE70" s="286">
        <v>75</v>
      </c>
      <c r="AF70" s="285">
        <v>572</v>
      </c>
      <c r="AG70" s="286">
        <v>254</v>
      </c>
      <c r="AH70" s="286">
        <v>318</v>
      </c>
      <c r="AI70" s="285">
        <v>888</v>
      </c>
      <c r="AJ70" s="286">
        <v>462</v>
      </c>
      <c r="AK70" s="286">
        <v>426</v>
      </c>
      <c r="AL70" s="285">
        <v>356</v>
      </c>
      <c r="AM70" s="286">
        <v>194</v>
      </c>
      <c r="AN70" s="286">
        <v>162</v>
      </c>
      <c r="AO70" s="285">
        <v>604</v>
      </c>
      <c r="AP70" s="286">
        <v>272</v>
      </c>
      <c r="AQ70" s="286">
        <v>332</v>
      </c>
      <c r="AR70" s="285">
        <v>1339</v>
      </c>
      <c r="AS70" s="286">
        <v>743</v>
      </c>
      <c r="AT70" s="286">
        <v>596</v>
      </c>
      <c r="AU70" s="285">
        <v>465</v>
      </c>
      <c r="AV70" s="286">
        <v>231</v>
      </c>
      <c r="AW70" s="286">
        <v>234</v>
      </c>
      <c r="AX70" s="285">
        <v>25</v>
      </c>
      <c r="AY70" s="286">
        <v>17</v>
      </c>
      <c r="AZ70" s="286">
        <v>8</v>
      </c>
      <c r="BA70" s="285">
        <v>21</v>
      </c>
      <c r="BB70" s="286">
        <v>13</v>
      </c>
      <c r="BC70" s="286">
        <v>8</v>
      </c>
      <c r="BD70" s="285">
        <v>90</v>
      </c>
      <c r="BE70" s="286">
        <v>51</v>
      </c>
      <c r="BF70" s="286">
        <v>39</v>
      </c>
      <c r="BG70" s="285">
        <v>34</v>
      </c>
      <c r="BH70" s="286">
        <v>19</v>
      </c>
      <c r="BI70" s="286">
        <v>15</v>
      </c>
      <c r="BJ70" s="285">
        <v>32</v>
      </c>
      <c r="BK70" s="286">
        <v>21</v>
      </c>
      <c r="BL70" s="286">
        <v>11</v>
      </c>
      <c r="BM70" s="285">
        <v>650</v>
      </c>
      <c r="BN70" s="286">
        <v>349</v>
      </c>
      <c r="BO70" s="288">
        <v>301</v>
      </c>
    </row>
    <row r="71" spans="1:67" s="256" customFormat="1" ht="15.75" x14ac:dyDescent="0.25">
      <c r="A71" s="233" t="s">
        <v>414</v>
      </c>
      <c r="B71" s="285">
        <v>7735</v>
      </c>
      <c r="C71" s="286">
        <v>3881</v>
      </c>
      <c r="D71" s="287">
        <v>3854</v>
      </c>
      <c r="E71" s="285">
        <v>197</v>
      </c>
      <c r="F71" s="286">
        <v>98</v>
      </c>
      <c r="G71" s="286">
        <v>99</v>
      </c>
      <c r="H71" s="285">
        <v>122</v>
      </c>
      <c r="I71" s="286">
        <v>64</v>
      </c>
      <c r="J71" s="286">
        <v>58</v>
      </c>
      <c r="K71" s="285">
        <v>267</v>
      </c>
      <c r="L71" s="286">
        <v>149</v>
      </c>
      <c r="M71" s="286">
        <v>118</v>
      </c>
      <c r="N71" s="285">
        <v>79</v>
      </c>
      <c r="O71" s="286">
        <v>49</v>
      </c>
      <c r="P71" s="286">
        <v>30</v>
      </c>
      <c r="Q71" s="285">
        <v>561</v>
      </c>
      <c r="R71" s="286">
        <v>277</v>
      </c>
      <c r="S71" s="286">
        <v>284</v>
      </c>
      <c r="T71" s="285">
        <v>581</v>
      </c>
      <c r="U71" s="286">
        <v>285</v>
      </c>
      <c r="V71" s="286">
        <v>296</v>
      </c>
      <c r="W71" s="285">
        <v>243</v>
      </c>
      <c r="X71" s="286">
        <v>105</v>
      </c>
      <c r="Y71" s="286">
        <v>138</v>
      </c>
      <c r="Z71" s="285">
        <v>356</v>
      </c>
      <c r="AA71" s="286">
        <v>186</v>
      </c>
      <c r="AB71" s="286">
        <v>170</v>
      </c>
      <c r="AC71" s="285">
        <v>186</v>
      </c>
      <c r="AD71" s="286">
        <v>110</v>
      </c>
      <c r="AE71" s="286">
        <v>76</v>
      </c>
      <c r="AF71" s="285">
        <v>608</v>
      </c>
      <c r="AG71" s="286">
        <v>251</v>
      </c>
      <c r="AH71" s="286">
        <v>357</v>
      </c>
      <c r="AI71" s="285">
        <v>917</v>
      </c>
      <c r="AJ71" s="286">
        <v>434</v>
      </c>
      <c r="AK71" s="286">
        <v>483</v>
      </c>
      <c r="AL71" s="285">
        <v>393</v>
      </c>
      <c r="AM71" s="286">
        <v>191</v>
      </c>
      <c r="AN71" s="286">
        <v>202</v>
      </c>
      <c r="AO71" s="285">
        <v>664</v>
      </c>
      <c r="AP71" s="286">
        <v>339</v>
      </c>
      <c r="AQ71" s="286">
        <v>325</v>
      </c>
      <c r="AR71" s="285">
        <v>1296</v>
      </c>
      <c r="AS71" s="286">
        <v>686</v>
      </c>
      <c r="AT71" s="286">
        <v>610</v>
      </c>
      <c r="AU71" s="285">
        <v>410</v>
      </c>
      <c r="AV71" s="286">
        <v>196</v>
      </c>
      <c r="AW71" s="286">
        <v>214</v>
      </c>
      <c r="AX71" s="285">
        <v>36</v>
      </c>
      <c r="AY71" s="286">
        <v>25</v>
      </c>
      <c r="AZ71" s="286">
        <v>11</v>
      </c>
      <c r="BA71" s="285">
        <v>29</v>
      </c>
      <c r="BB71" s="286">
        <v>19</v>
      </c>
      <c r="BC71" s="286">
        <v>10</v>
      </c>
      <c r="BD71" s="285">
        <v>78</v>
      </c>
      <c r="BE71" s="286">
        <v>48</v>
      </c>
      <c r="BF71" s="286">
        <v>30</v>
      </c>
      <c r="BG71" s="285">
        <v>29</v>
      </c>
      <c r="BH71" s="286">
        <v>19</v>
      </c>
      <c r="BI71" s="286">
        <v>10</v>
      </c>
      <c r="BJ71" s="285">
        <v>25</v>
      </c>
      <c r="BK71" s="286">
        <v>14</v>
      </c>
      <c r="BL71" s="286">
        <v>11</v>
      </c>
      <c r="BM71" s="285">
        <v>658</v>
      </c>
      <c r="BN71" s="286">
        <v>336</v>
      </c>
      <c r="BO71" s="288">
        <v>322</v>
      </c>
    </row>
    <row r="72" spans="1:67" s="256" customFormat="1" ht="14.25" customHeight="1" x14ac:dyDescent="0.25">
      <c r="A72" s="238" t="s">
        <v>85</v>
      </c>
      <c r="B72" s="282">
        <v>30270</v>
      </c>
      <c r="C72" s="279">
        <v>15613</v>
      </c>
      <c r="D72" s="283">
        <v>14657</v>
      </c>
      <c r="E72" s="282">
        <v>877</v>
      </c>
      <c r="F72" s="279">
        <v>453</v>
      </c>
      <c r="G72" s="279">
        <v>424</v>
      </c>
      <c r="H72" s="282">
        <v>518</v>
      </c>
      <c r="I72" s="279">
        <v>259</v>
      </c>
      <c r="J72" s="279">
        <v>259</v>
      </c>
      <c r="K72" s="282">
        <v>1168</v>
      </c>
      <c r="L72" s="279">
        <v>580</v>
      </c>
      <c r="M72" s="279">
        <v>588</v>
      </c>
      <c r="N72" s="282">
        <v>366</v>
      </c>
      <c r="O72" s="279">
        <v>173</v>
      </c>
      <c r="P72" s="279">
        <v>193</v>
      </c>
      <c r="Q72" s="282">
        <v>2232</v>
      </c>
      <c r="R72" s="279">
        <v>1101</v>
      </c>
      <c r="S72" s="279">
        <v>1131</v>
      </c>
      <c r="T72" s="282">
        <v>2548</v>
      </c>
      <c r="U72" s="279">
        <v>1311</v>
      </c>
      <c r="V72" s="279">
        <v>1237</v>
      </c>
      <c r="W72" s="282">
        <v>1074</v>
      </c>
      <c r="X72" s="279">
        <v>519</v>
      </c>
      <c r="Y72" s="279">
        <v>555</v>
      </c>
      <c r="Z72" s="282">
        <v>1349</v>
      </c>
      <c r="AA72" s="279">
        <v>659</v>
      </c>
      <c r="AB72" s="279">
        <v>690</v>
      </c>
      <c r="AC72" s="282">
        <v>674</v>
      </c>
      <c r="AD72" s="279">
        <v>385</v>
      </c>
      <c r="AE72" s="279">
        <v>289</v>
      </c>
      <c r="AF72" s="282">
        <v>2656</v>
      </c>
      <c r="AG72" s="279">
        <v>1318</v>
      </c>
      <c r="AH72" s="279">
        <v>1338</v>
      </c>
      <c r="AI72" s="282">
        <v>3533</v>
      </c>
      <c r="AJ72" s="279">
        <v>1809</v>
      </c>
      <c r="AK72" s="279">
        <v>1724</v>
      </c>
      <c r="AL72" s="282">
        <v>1348</v>
      </c>
      <c r="AM72" s="279">
        <v>757</v>
      </c>
      <c r="AN72" s="279">
        <v>591</v>
      </c>
      <c r="AO72" s="282">
        <v>2590</v>
      </c>
      <c r="AP72" s="279">
        <v>1282</v>
      </c>
      <c r="AQ72" s="279">
        <v>1308</v>
      </c>
      <c r="AR72" s="282">
        <v>4246</v>
      </c>
      <c r="AS72" s="279">
        <v>2215</v>
      </c>
      <c r="AT72" s="279">
        <v>2031</v>
      </c>
      <c r="AU72" s="282">
        <v>1773</v>
      </c>
      <c r="AV72" s="279">
        <v>903</v>
      </c>
      <c r="AW72" s="279">
        <v>870</v>
      </c>
      <c r="AX72" s="282">
        <v>187</v>
      </c>
      <c r="AY72" s="279">
        <v>102</v>
      </c>
      <c r="AZ72" s="279">
        <v>85</v>
      </c>
      <c r="BA72" s="282">
        <v>159</v>
      </c>
      <c r="BB72" s="279">
        <v>89</v>
      </c>
      <c r="BC72" s="279">
        <v>70</v>
      </c>
      <c r="BD72" s="282">
        <v>410</v>
      </c>
      <c r="BE72" s="279">
        <v>235</v>
      </c>
      <c r="BF72" s="279">
        <v>175</v>
      </c>
      <c r="BG72" s="282">
        <v>203</v>
      </c>
      <c r="BH72" s="279">
        <v>128</v>
      </c>
      <c r="BI72" s="279">
        <v>75</v>
      </c>
      <c r="BJ72" s="282">
        <v>152</v>
      </c>
      <c r="BK72" s="279">
        <v>90</v>
      </c>
      <c r="BL72" s="279">
        <v>62</v>
      </c>
      <c r="BM72" s="282">
        <v>2207</v>
      </c>
      <c r="BN72" s="279">
        <v>1245</v>
      </c>
      <c r="BO72" s="284">
        <v>962</v>
      </c>
    </row>
    <row r="73" spans="1:67" s="256" customFormat="1" ht="14.25" customHeight="1" x14ac:dyDescent="0.25">
      <c r="A73" s="233" t="s">
        <v>415</v>
      </c>
      <c r="B73" s="285">
        <v>6668</v>
      </c>
      <c r="C73" s="286">
        <v>3366</v>
      </c>
      <c r="D73" s="287">
        <v>3302</v>
      </c>
      <c r="E73" s="285">
        <v>175</v>
      </c>
      <c r="F73" s="286">
        <v>85</v>
      </c>
      <c r="G73" s="286">
        <v>90</v>
      </c>
      <c r="H73" s="285">
        <v>93</v>
      </c>
      <c r="I73" s="286">
        <v>46</v>
      </c>
      <c r="J73" s="286">
        <v>47</v>
      </c>
      <c r="K73" s="285">
        <v>250</v>
      </c>
      <c r="L73" s="286">
        <v>123</v>
      </c>
      <c r="M73" s="286">
        <v>127</v>
      </c>
      <c r="N73" s="285">
        <v>87</v>
      </c>
      <c r="O73" s="286">
        <v>41</v>
      </c>
      <c r="P73" s="286">
        <v>46</v>
      </c>
      <c r="Q73" s="285">
        <v>477</v>
      </c>
      <c r="R73" s="286">
        <v>233</v>
      </c>
      <c r="S73" s="286">
        <v>244</v>
      </c>
      <c r="T73" s="285">
        <v>539</v>
      </c>
      <c r="U73" s="286">
        <v>268</v>
      </c>
      <c r="V73" s="286">
        <v>271</v>
      </c>
      <c r="W73" s="285">
        <v>214</v>
      </c>
      <c r="X73" s="286">
        <v>94</v>
      </c>
      <c r="Y73" s="286">
        <v>120</v>
      </c>
      <c r="Z73" s="285">
        <v>287</v>
      </c>
      <c r="AA73" s="286">
        <v>145</v>
      </c>
      <c r="AB73" s="286">
        <v>142</v>
      </c>
      <c r="AC73" s="285">
        <v>144</v>
      </c>
      <c r="AD73" s="286">
        <v>85</v>
      </c>
      <c r="AE73" s="286">
        <v>59</v>
      </c>
      <c r="AF73" s="285">
        <v>565</v>
      </c>
      <c r="AG73" s="286">
        <v>259</v>
      </c>
      <c r="AH73" s="286">
        <v>306</v>
      </c>
      <c r="AI73" s="285">
        <v>803</v>
      </c>
      <c r="AJ73" s="286">
        <v>395</v>
      </c>
      <c r="AK73" s="286">
        <v>408</v>
      </c>
      <c r="AL73" s="285">
        <v>340</v>
      </c>
      <c r="AM73" s="286">
        <v>189</v>
      </c>
      <c r="AN73" s="286">
        <v>151</v>
      </c>
      <c r="AO73" s="285">
        <v>564</v>
      </c>
      <c r="AP73" s="286">
        <v>268</v>
      </c>
      <c r="AQ73" s="286">
        <v>296</v>
      </c>
      <c r="AR73" s="285">
        <v>1000</v>
      </c>
      <c r="AS73" s="286">
        <v>525</v>
      </c>
      <c r="AT73" s="286">
        <v>475</v>
      </c>
      <c r="AU73" s="285">
        <v>367</v>
      </c>
      <c r="AV73" s="286">
        <v>179</v>
      </c>
      <c r="AW73" s="286">
        <v>188</v>
      </c>
      <c r="AX73" s="285">
        <v>28</v>
      </c>
      <c r="AY73" s="286">
        <v>12</v>
      </c>
      <c r="AZ73" s="286">
        <v>16</v>
      </c>
      <c r="BA73" s="285">
        <v>32</v>
      </c>
      <c r="BB73" s="286">
        <v>22</v>
      </c>
      <c r="BC73" s="286">
        <v>10</v>
      </c>
      <c r="BD73" s="285">
        <v>93</v>
      </c>
      <c r="BE73" s="286">
        <v>51</v>
      </c>
      <c r="BF73" s="286">
        <v>42</v>
      </c>
      <c r="BG73" s="285">
        <v>32</v>
      </c>
      <c r="BH73" s="286">
        <v>22</v>
      </c>
      <c r="BI73" s="286">
        <v>10</v>
      </c>
      <c r="BJ73" s="285">
        <v>34</v>
      </c>
      <c r="BK73" s="286">
        <v>21</v>
      </c>
      <c r="BL73" s="286">
        <v>13</v>
      </c>
      <c r="BM73" s="285">
        <v>544</v>
      </c>
      <c r="BN73" s="286">
        <v>303</v>
      </c>
      <c r="BO73" s="288">
        <v>241</v>
      </c>
    </row>
    <row r="74" spans="1:67" s="256" customFormat="1" ht="14.25" customHeight="1" x14ac:dyDescent="0.25">
      <c r="A74" s="233" t="s">
        <v>416</v>
      </c>
      <c r="B74" s="285">
        <v>6246</v>
      </c>
      <c r="C74" s="286">
        <v>3252</v>
      </c>
      <c r="D74" s="287">
        <v>2994</v>
      </c>
      <c r="E74" s="285">
        <v>172</v>
      </c>
      <c r="F74" s="286">
        <v>93</v>
      </c>
      <c r="G74" s="286">
        <v>79</v>
      </c>
      <c r="H74" s="285">
        <v>103</v>
      </c>
      <c r="I74" s="286">
        <v>45</v>
      </c>
      <c r="J74" s="286">
        <v>58</v>
      </c>
      <c r="K74" s="285">
        <v>240</v>
      </c>
      <c r="L74" s="286">
        <v>130</v>
      </c>
      <c r="M74" s="286">
        <v>110</v>
      </c>
      <c r="N74" s="285">
        <v>69</v>
      </c>
      <c r="O74" s="286">
        <v>35</v>
      </c>
      <c r="P74" s="286">
        <v>34</v>
      </c>
      <c r="Q74" s="285">
        <v>454</v>
      </c>
      <c r="R74" s="286">
        <v>226</v>
      </c>
      <c r="S74" s="286">
        <v>228</v>
      </c>
      <c r="T74" s="285">
        <v>542</v>
      </c>
      <c r="U74" s="286">
        <v>302</v>
      </c>
      <c r="V74" s="286">
        <v>240</v>
      </c>
      <c r="W74" s="285">
        <v>202</v>
      </c>
      <c r="X74" s="286">
        <v>104</v>
      </c>
      <c r="Y74" s="286">
        <v>98</v>
      </c>
      <c r="Z74" s="285">
        <v>272</v>
      </c>
      <c r="AA74" s="286">
        <v>131</v>
      </c>
      <c r="AB74" s="286">
        <v>141</v>
      </c>
      <c r="AC74" s="285">
        <v>136</v>
      </c>
      <c r="AD74" s="286">
        <v>80</v>
      </c>
      <c r="AE74" s="286">
        <v>56</v>
      </c>
      <c r="AF74" s="285">
        <v>514</v>
      </c>
      <c r="AG74" s="286">
        <v>236</v>
      </c>
      <c r="AH74" s="286">
        <v>278</v>
      </c>
      <c r="AI74" s="285">
        <v>716</v>
      </c>
      <c r="AJ74" s="286">
        <v>358</v>
      </c>
      <c r="AK74" s="286">
        <v>358</v>
      </c>
      <c r="AL74" s="285">
        <v>307</v>
      </c>
      <c r="AM74" s="286">
        <v>177</v>
      </c>
      <c r="AN74" s="286">
        <v>130</v>
      </c>
      <c r="AO74" s="285">
        <v>542</v>
      </c>
      <c r="AP74" s="286">
        <v>257</v>
      </c>
      <c r="AQ74" s="286">
        <v>285</v>
      </c>
      <c r="AR74" s="285">
        <v>938</v>
      </c>
      <c r="AS74" s="286">
        <v>508</v>
      </c>
      <c r="AT74" s="286">
        <v>430</v>
      </c>
      <c r="AU74" s="285">
        <v>355</v>
      </c>
      <c r="AV74" s="286">
        <v>177</v>
      </c>
      <c r="AW74" s="286">
        <v>178</v>
      </c>
      <c r="AX74" s="285">
        <v>38</v>
      </c>
      <c r="AY74" s="286">
        <v>23</v>
      </c>
      <c r="AZ74" s="286">
        <v>15</v>
      </c>
      <c r="BA74" s="285">
        <v>24</v>
      </c>
      <c r="BB74" s="286">
        <v>13</v>
      </c>
      <c r="BC74" s="286">
        <v>11</v>
      </c>
      <c r="BD74" s="285">
        <v>83</v>
      </c>
      <c r="BE74" s="286">
        <v>50</v>
      </c>
      <c r="BF74" s="286">
        <v>33</v>
      </c>
      <c r="BG74" s="285">
        <v>39</v>
      </c>
      <c r="BH74" s="286">
        <v>25</v>
      </c>
      <c r="BI74" s="286">
        <v>14</v>
      </c>
      <c r="BJ74" s="285">
        <v>25</v>
      </c>
      <c r="BK74" s="286">
        <v>15</v>
      </c>
      <c r="BL74" s="286">
        <v>10</v>
      </c>
      <c r="BM74" s="285">
        <v>475</v>
      </c>
      <c r="BN74" s="286">
        <v>267</v>
      </c>
      <c r="BO74" s="288">
        <v>208</v>
      </c>
    </row>
    <row r="75" spans="1:67" s="256" customFormat="1" ht="14.25" customHeight="1" x14ac:dyDescent="0.25">
      <c r="A75" s="233" t="s">
        <v>417</v>
      </c>
      <c r="B75" s="285">
        <v>6525</v>
      </c>
      <c r="C75" s="286">
        <v>3282</v>
      </c>
      <c r="D75" s="287">
        <v>3243</v>
      </c>
      <c r="E75" s="285">
        <v>184</v>
      </c>
      <c r="F75" s="286">
        <v>87</v>
      </c>
      <c r="G75" s="286">
        <v>97</v>
      </c>
      <c r="H75" s="285">
        <v>114</v>
      </c>
      <c r="I75" s="286">
        <v>56</v>
      </c>
      <c r="J75" s="286">
        <v>58</v>
      </c>
      <c r="K75" s="285">
        <v>265</v>
      </c>
      <c r="L75" s="286">
        <v>129</v>
      </c>
      <c r="M75" s="286">
        <v>136</v>
      </c>
      <c r="N75" s="285">
        <v>79</v>
      </c>
      <c r="O75" s="286">
        <v>34</v>
      </c>
      <c r="P75" s="286">
        <v>45</v>
      </c>
      <c r="Q75" s="285">
        <v>459</v>
      </c>
      <c r="R75" s="286">
        <v>225</v>
      </c>
      <c r="S75" s="286">
        <v>234</v>
      </c>
      <c r="T75" s="285">
        <v>524</v>
      </c>
      <c r="U75" s="286">
        <v>238</v>
      </c>
      <c r="V75" s="286">
        <v>286</v>
      </c>
      <c r="W75" s="285">
        <v>261</v>
      </c>
      <c r="X75" s="286">
        <v>125</v>
      </c>
      <c r="Y75" s="286">
        <v>136</v>
      </c>
      <c r="Z75" s="285">
        <v>303</v>
      </c>
      <c r="AA75" s="286">
        <v>150</v>
      </c>
      <c r="AB75" s="286">
        <v>153</v>
      </c>
      <c r="AC75" s="285">
        <v>136</v>
      </c>
      <c r="AD75" s="286">
        <v>70</v>
      </c>
      <c r="AE75" s="286">
        <v>66</v>
      </c>
      <c r="AF75" s="285">
        <v>592</v>
      </c>
      <c r="AG75" s="286">
        <v>304</v>
      </c>
      <c r="AH75" s="286">
        <v>288</v>
      </c>
      <c r="AI75" s="285">
        <v>725</v>
      </c>
      <c r="AJ75" s="286">
        <v>375</v>
      </c>
      <c r="AK75" s="286">
        <v>350</v>
      </c>
      <c r="AL75" s="285">
        <v>276</v>
      </c>
      <c r="AM75" s="286">
        <v>150</v>
      </c>
      <c r="AN75" s="286">
        <v>126</v>
      </c>
      <c r="AO75" s="285">
        <v>559</v>
      </c>
      <c r="AP75" s="286">
        <v>268</v>
      </c>
      <c r="AQ75" s="286">
        <v>291</v>
      </c>
      <c r="AR75" s="285">
        <v>954</v>
      </c>
      <c r="AS75" s="286">
        <v>482</v>
      </c>
      <c r="AT75" s="286">
        <v>472</v>
      </c>
      <c r="AU75" s="285">
        <v>398</v>
      </c>
      <c r="AV75" s="286">
        <v>200</v>
      </c>
      <c r="AW75" s="286">
        <v>198</v>
      </c>
      <c r="AX75" s="285">
        <v>43</v>
      </c>
      <c r="AY75" s="286">
        <v>20</v>
      </c>
      <c r="AZ75" s="286">
        <v>23</v>
      </c>
      <c r="BA75" s="285">
        <v>27</v>
      </c>
      <c r="BB75" s="286">
        <v>10</v>
      </c>
      <c r="BC75" s="286">
        <v>17</v>
      </c>
      <c r="BD75" s="285">
        <v>81</v>
      </c>
      <c r="BE75" s="286">
        <v>47</v>
      </c>
      <c r="BF75" s="286">
        <v>34</v>
      </c>
      <c r="BG75" s="285">
        <v>54</v>
      </c>
      <c r="BH75" s="286">
        <v>36</v>
      </c>
      <c r="BI75" s="286">
        <v>18</v>
      </c>
      <c r="BJ75" s="285">
        <v>39</v>
      </c>
      <c r="BK75" s="286">
        <v>25</v>
      </c>
      <c r="BL75" s="286">
        <v>14</v>
      </c>
      <c r="BM75" s="285">
        <v>452</v>
      </c>
      <c r="BN75" s="286">
        <v>251</v>
      </c>
      <c r="BO75" s="288">
        <v>201</v>
      </c>
    </row>
    <row r="76" spans="1:67" s="256" customFormat="1" ht="14.25" customHeight="1" x14ac:dyDescent="0.25">
      <c r="A76" s="233" t="s">
        <v>418</v>
      </c>
      <c r="B76" s="285">
        <v>5700</v>
      </c>
      <c r="C76" s="286">
        <v>2967</v>
      </c>
      <c r="D76" s="287">
        <v>2733</v>
      </c>
      <c r="E76" s="285">
        <v>186</v>
      </c>
      <c r="F76" s="286">
        <v>99</v>
      </c>
      <c r="G76" s="286">
        <v>87</v>
      </c>
      <c r="H76" s="285">
        <v>112</v>
      </c>
      <c r="I76" s="286">
        <v>62</v>
      </c>
      <c r="J76" s="286">
        <v>50</v>
      </c>
      <c r="K76" s="285">
        <v>215</v>
      </c>
      <c r="L76" s="286">
        <v>108</v>
      </c>
      <c r="M76" s="286">
        <v>107</v>
      </c>
      <c r="N76" s="285">
        <v>72</v>
      </c>
      <c r="O76" s="286">
        <v>29</v>
      </c>
      <c r="P76" s="286">
        <v>43</v>
      </c>
      <c r="Q76" s="285">
        <v>425</v>
      </c>
      <c r="R76" s="286">
        <v>199</v>
      </c>
      <c r="S76" s="286">
        <v>226</v>
      </c>
      <c r="T76" s="285">
        <v>487</v>
      </c>
      <c r="U76" s="286">
        <v>248</v>
      </c>
      <c r="V76" s="286">
        <v>239</v>
      </c>
      <c r="W76" s="285">
        <v>205</v>
      </c>
      <c r="X76" s="286">
        <v>100</v>
      </c>
      <c r="Y76" s="286">
        <v>105</v>
      </c>
      <c r="Z76" s="285">
        <v>250</v>
      </c>
      <c r="AA76" s="286">
        <v>115</v>
      </c>
      <c r="AB76" s="286">
        <v>135</v>
      </c>
      <c r="AC76" s="285">
        <v>128</v>
      </c>
      <c r="AD76" s="286">
        <v>76</v>
      </c>
      <c r="AE76" s="286">
        <v>52</v>
      </c>
      <c r="AF76" s="285">
        <v>521</v>
      </c>
      <c r="AG76" s="286">
        <v>252</v>
      </c>
      <c r="AH76" s="286">
        <v>269</v>
      </c>
      <c r="AI76" s="285">
        <v>682</v>
      </c>
      <c r="AJ76" s="286">
        <v>362</v>
      </c>
      <c r="AK76" s="286">
        <v>320</v>
      </c>
      <c r="AL76" s="285">
        <v>229</v>
      </c>
      <c r="AM76" s="286">
        <v>135</v>
      </c>
      <c r="AN76" s="286">
        <v>94</v>
      </c>
      <c r="AO76" s="285">
        <v>509</v>
      </c>
      <c r="AP76" s="286">
        <v>275</v>
      </c>
      <c r="AQ76" s="286">
        <v>234</v>
      </c>
      <c r="AR76" s="285">
        <v>721</v>
      </c>
      <c r="AS76" s="286">
        <v>370</v>
      </c>
      <c r="AT76" s="286">
        <v>351</v>
      </c>
      <c r="AU76" s="285">
        <v>332</v>
      </c>
      <c r="AV76" s="286">
        <v>177</v>
      </c>
      <c r="AW76" s="286">
        <v>155</v>
      </c>
      <c r="AX76" s="285">
        <v>48</v>
      </c>
      <c r="AY76" s="286">
        <v>27</v>
      </c>
      <c r="AZ76" s="286">
        <v>21</v>
      </c>
      <c r="BA76" s="285">
        <v>40</v>
      </c>
      <c r="BB76" s="286">
        <v>22</v>
      </c>
      <c r="BC76" s="286">
        <v>18</v>
      </c>
      <c r="BD76" s="285">
        <v>87</v>
      </c>
      <c r="BE76" s="286">
        <v>47</v>
      </c>
      <c r="BF76" s="286">
        <v>40</v>
      </c>
      <c r="BG76" s="285">
        <v>38</v>
      </c>
      <c r="BH76" s="286">
        <v>26</v>
      </c>
      <c r="BI76" s="286">
        <v>12</v>
      </c>
      <c r="BJ76" s="285">
        <v>29</v>
      </c>
      <c r="BK76" s="286">
        <v>14</v>
      </c>
      <c r="BL76" s="286">
        <v>15</v>
      </c>
      <c r="BM76" s="285">
        <v>384</v>
      </c>
      <c r="BN76" s="286">
        <v>224</v>
      </c>
      <c r="BO76" s="288">
        <v>160</v>
      </c>
    </row>
    <row r="77" spans="1:67" s="256" customFormat="1" ht="14.25" customHeight="1" x14ac:dyDescent="0.25">
      <c r="A77" s="233" t="s">
        <v>419</v>
      </c>
      <c r="B77" s="285">
        <v>5131</v>
      </c>
      <c r="C77" s="286">
        <v>2746</v>
      </c>
      <c r="D77" s="287">
        <v>2385</v>
      </c>
      <c r="E77" s="285">
        <v>160</v>
      </c>
      <c r="F77" s="286">
        <v>89</v>
      </c>
      <c r="G77" s="286">
        <v>71</v>
      </c>
      <c r="H77" s="285">
        <v>96</v>
      </c>
      <c r="I77" s="286">
        <v>50</v>
      </c>
      <c r="J77" s="286">
        <v>46</v>
      </c>
      <c r="K77" s="285">
        <v>198</v>
      </c>
      <c r="L77" s="286">
        <v>90</v>
      </c>
      <c r="M77" s="286">
        <v>108</v>
      </c>
      <c r="N77" s="285">
        <v>59</v>
      </c>
      <c r="O77" s="286">
        <v>34</v>
      </c>
      <c r="P77" s="286">
        <v>25</v>
      </c>
      <c r="Q77" s="285">
        <v>417</v>
      </c>
      <c r="R77" s="286">
        <v>218</v>
      </c>
      <c r="S77" s="286">
        <v>199</v>
      </c>
      <c r="T77" s="285">
        <v>456</v>
      </c>
      <c r="U77" s="286">
        <v>255</v>
      </c>
      <c r="V77" s="286">
        <v>201</v>
      </c>
      <c r="W77" s="285">
        <v>192</v>
      </c>
      <c r="X77" s="286">
        <v>96</v>
      </c>
      <c r="Y77" s="286">
        <v>96</v>
      </c>
      <c r="Z77" s="285">
        <v>237</v>
      </c>
      <c r="AA77" s="286">
        <v>118</v>
      </c>
      <c r="AB77" s="286">
        <v>119</v>
      </c>
      <c r="AC77" s="285">
        <v>130</v>
      </c>
      <c r="AD77" s="286">
        <v>74</v>
      </c>
      <c r="AE77" s="286">
        <v>56</v>
      </c>
      <c r="AF77" s="285">
        <v>464</v>
      </c>
      <c r="AG77" s="286">
        <v>267</v>
      </c>
      <c r="AH77" s="286">
        <v>197</v>
      </c>
      <c r="AI77" s="285">
        <v>607</v>
      </c>
      <c r="AJ77" s="286">
        <v>319</v>
      </c>
      <c r="AK77" s="286">
        <v>288</v>
      </c>
      <c r="AL77" s="285">
        <v>196</v>
      </c>
      <c r="AM77" s="286">
        <v>106</v>
      </c>
      <c r="AN77" s="286">
        <v>90</v>
      </c>
      <c r="AO77" s="285">
        <v>416</v>
      </c>
      <c r="AP77" s="286">
        <v>214</v>
      </c>
      <c r="AQ77" s="286">
        <v>202</v>
      </c>
      <c r="AR77" s="285">
        <v>633</v>
      </c>
      <c r="AS77" s="286">
        <v>330</v>
      </c>
      <c r="AT77" s="286">
        <v>303</v>
      </c>
      <c r="AU77" s="285">
        <v>321</v>
      </c>
      <c r="AV77" s="286">
        <v>170</v>
      </c>
      <c r="AW77" s="286">
        <v>151</v>
      </c>
      <c r="AX77" s="285">
        <v>30</v>
      </c>
      <c r="AY77" s="286">
        <v>20</v>
      </c>
      <c r="AZ77" s="286">
        <v>10</v>
      </c>
      <c r="BA77" s="285">
        <v>36</v>
      </c>
      <c r="BB77" s="286">
        <v>22</v>
      </c>
      <c r="BC77" s="286">
        <v>14</v>
      </c>
      <c r="BD77" s="285">
        <v>66</v>
      </c>
      <c r="BE77" s="286">
        <v>40</v>
      </c>
      <c r="BF77" s="286">
        <v>26</v>
      </c>
      <c r="BG77" s="285">
        <v>40</v>
      </c>
      <c r="BH77" s="286">
        <v>19</v>
      </c>
      <c r="BI77" s="286">
        <v>21</v>
      </c>
      <c r="BJ77" s="285">
        <v>25</v>
      </c>
      <c r="BK77" s="286">
        <v>15</v>
      </c>
      <c r="BL77" s="286">
        <v>10</v>
      </c>
      <c r="BM77" s="285">
        <v>352</v>
      </c>
      <c r="BN77" s="286">
        <v>200</v>
      </c>
      <c r="BO77" s="288">
        <v>152</v>
      </c>
    </row>
    <row r="78" spans="1:67" s="256" customFormat="1" ht="14.25" customHeight="1" x14ac:dyDescent="0.25">
      <c r="A78" s="238" t="s">
        <v>92</v>
      </c>
      <c r="B78" s="282">
        <v>24487</v>
      </c>
      <c r="C78" s="279">
        <v>12846</v>
      </c>
      <c r="D78" s="283">
        <v>11641</v>
      </c>
      <c r="E78" s="282">
        <v>794</v>
      </c>
      <c r="F78" s="279">
        <v>416</v>
      </c>
      <c r="G78" s="279">
        <v>378</v>
      </c>
      <c r="H78" s="282">
        <v>485</v>
      </c>
      <c r="I78" s="279">
        <v>225</v>
      </c>
      <c r="J78" s="279">
        <v>260</v>
      </c>
      <c r="K78" s="282">
        <v>980</v>
      </c>
      <c r="L78" s="279">
        <v>490</v>
      </c>
      <c r="M78" s="279">
        <v>490</v>
      </c>
      <c r="N78" s="282">
        <v>388</v>
      </c>
      <c r="O78" s="279">
        <v>193</v>
      </c>
      <c r="P78" s="279">
        <v>195</v>
      </c>
      <c r="Q78" s="282">
        <v>2033</v>
      </c>
      <c r="R78" s="279">
        <v>1012</v>
      </c>
      <c r="S78" s="279">
        <v>1021</v>
      </c>
      <c r="T78" s="282">
        <v>2449</v>
      </c>
      <c r="U78" s="279">
        <v>1282</v>
      </c>
      <c r="V78" s="279">
        <v>1167</v>
      </c>
      <c r="W78" s="282">
        <v>969</v>
      </c>
      <c r="X78" s="279">
        <v>484</v>
      </c>
      <c r="Y78" s="279">
        <v>485</v>
      </c>
      <c r="Z78" s="282">
        <v>1211</v>
      </c>
      <c r="AA78" s="279">
        <v>631</v>
      </c>
      <c r="AB78" s="279">
        <v>580</v>
      </c>
      <c r="AC78" s="282">
        <v>571</v>
      </c>
      <c r="AD78" s="279">
        <v>322</v>
      </c>
      <c r="AE78" s="279">
        <v>249</v>
      </c>
      <c r="AF78" s="282">
        <v>2055</v>
      </c>
      <c r="AG78" s="279">
        <v>1119</v>
      </c>
      <c r="AH78" s="279">
        <v>936</v>
      </c>
      <c r="AI78" s="282">
        <v>2424</v>
      </c>
      <c r="AJ78" s="279">
        <v>1306</v>
      </c>
      <c r="AK78" s="279">
        <v>1118</v>
      </c>
      <c r="AL78" s="282">
        <v>867</v>
      </c>
      <c r="AM78" s="279">
        <v>465</v>
      </c>
      <c r="AN78" s="279">
        <v>402</v>
      </c>
      <c r="AO78" s="282">
        <v>1912</v>
      </c>
      <c r="AP78" s="279">
        <v>998</v>
      </c>
      <c r="AQ78" s="279">
        <v>914</v>
      </c>
      <c r="AR78" s="282">
        <v>2946</v>
      </c>
      <c r="AS78" s="279">
        <v>1488</v>
      </c>
      <c r="AT78" s="279">
        <v>1458</v>
      </c>
      <c r="AU78" s="282">
        <v>1479</v>
      </c>
      <c r="AV78" s="279">
        <v>771</v>
      </c>
      <c r="AW78" s="279">
        <v>708</v>
      </c>
      <c r="AX78" s="282">
        <v>275</v>
      </c>
      <c r="AY78" s="279">
        <v>170</v>
      </c>
      <c r="AZ78" s="279">
        <v>105</v>
      </c>
      <c r="BA78" s="282">
        <v>222</v>
      </c>
      <c r="BB78" s="279">
        <v>143</v>
      </c>
      <c r="BC78" s="279">
        <v>79</v>
      </c>
      <c r="BD78" s="282">
        <v>501</v>
      </c>
      <c r="BE78" s="279">
        <v>278</v>
      </c>
      <c r="BF78" s="279">
        <v>223</v>
      </c>
      <c r="BG78" s="282">
        <v>288</v>
      </c>
      <c r="BH78" s="279">
        <v>173</v>
      </c>
      <c r="BI78" s="279">
        <v>115</v>
      </c>
      <c r="BJ78" s="282">
        <v>233</v>
      </c>
      <c r="BK78" s="279">
        <v>141</v>
      </c>
      <c r="BL78" s="279">
        <v>92</v>
      </c>
      <c r="BM78" s="282">
        <v>1405</v>
      </c>
      <c r="BN78" s="279">
        <v>739</v>
      </c>
      <c r="BO78" s="284">
        <v>666</v>
      </c>
    </row>
    <row r="79" spans="1:67" s="256" customFormat="1" ht="14.25" customHeight="1" x14ac:dyDescent="0.25">
      <c r="A79" s="233" t="s">
        <v>420</v>
      </c>
      <c r="B79" s="285">
        <v>5529</v>
      </c>
      <c r="C79" s="286">
        <v>3027</v>
      </c>
      <c r="D79" s="287">
        <v>2502</v>
      </c>
      <c r="E79" s="285">
        <v>163</v>
      </c>
      <c r="F79" s="286">
        <v>85</v>
      </c>
      <c r="G79" s="286">
        <v>78</v>
      </c>
      <c r="H79" s="285">
        <v>94</v>
      </c>
      <c r="I79" s="286">
        <v>47</v>
      </c>
      <c r="J79" s="286">
        <v>47</v>
      </c>
      <c r="K79" s="285">
        <v>220</v>
      </c>
      <c r="L79" s="286">
        <v>108</v>
      </c>
      <c r="M79" s="286">
        <v>112</v>
      </c>
      <c r="N79" s="285">
        <v>83</v>
      </c>
      <c r="O79" s="286">
        <v>39</v>
      </c>
      <c r="P79" s="286">
        <v>44</v>
      </c>
      <c r="Q79" s="285">
        <v>424</v>
      </c>
      <c r="R79" s="286">
        <v>226</v>
      </c>
      <c r="S79" s="286">
        <v>198</v>
      </c>
      <c r="T79" s="285">
        <v>516</v>
      </c>
      <c r="U79" s="286">
        <v>275</v>
      </c>
      <c r="V79" s="286">
        <v>241</v>
      </c>
      <c r="W79" s="285">
        <v>197</v>
      </c>
      <c r="X79" s="286">
        <v>106</v>
      </c>
      <c r="Y79" s="286">
        <v>91</v>
      </c>
      <c r="Z79" s="285">
        <v>247</v>
      </c>
      <c r="AA79" s="286">
        <v>136</v>
      </c>
      <c r="AB79" s="286">
        <v>111</v>
      </c>
      <c r="AC79" s="285">
        <v>136</v>
      </c>
      <c r="AD79" s="286">
        <v>73</v>
      </c>
      <c r="AE79" s="286">
        <v>63</v>
      </c>
      <c r="AF79" s="285">
        <v>500</v>
      </c>
      <c r="AG79" s="286">
        <v>252</v>
      </c>
      <c r="AH79" s="286">
        <v>248</v>
      </c>
      <c r="AI79" s="285">
        <v>602</v>
      </c>
      <c r="AJ79" s="286">
        <v>337</v>
      </c>
      <c r="AK79" s="286">
        <v>265</v>
      </c>
      <c r="AL79" s="285">
        <v>208</v>
      </c>
      <c r="AM79" s="286">
        <v>129</v>
      </c>
      <c r="AN79" s="286">
        <v>79</v>
      </c>
      <c r="AO79" s="285">
        <v>474</v>
      </c>
      <c r="AP79" s="286">
        <v>259</v>
      </c>
      <c r="AQ79" s="286">
        <v>215</v>
      </c>
      <c r="AR79" s="285">
        <v>681</v>
      </c>
      <c r="AS79" s="286">
        <v>371</v>
      </c>
      <c r="AT79" s="286">
        <v>310</v>
      </c>
      <c r="AU79" s="285">
        <v>342</v>
      </c>
      <c r="AV79" s="286">
        <v>177</v>
      </c>
      <c r="AW79" s="286">
        <v>165</v>
      </c>
      <c r="AX79" s="285">
        <v>63</v>
      </c>
      <c r="AY79" s="286">
        <v>38</v>
      </c>
      <c r="AZ79" s="286">
        <v>25</v>
      </c>
      <c r="BA79" s="285">
        <v>43</v>
      </c>
      <c r="BB79" s="286">
        <v>32</v>
      </c>
      <c r="BC79" s="286">
        <v>11</v>
      </c>
      <c r="BD79" s="285">
        <v>103</v>
      </c>
      <c r="BE79" s="286">
        <v>69</v>
      </c>
      <c r="BF79" s="286">
        <v>34</v>
      </c>
      <c r="BG79" s="285">
        <v>58</v>
      </c>
      <c r="BH79" s="286">
        <v>37</v>
      </c>
      <c r="BI79" s="286">
        <v>21</v>
      </c>
      <c r="BJ79" s="285">
        <v>52</v>
      </c>
      <c r="BK79" s="286">
        <v>32</v>
      </c>
      <c r="BL79" s="286">
        <v>20</v>
      </c>
      <c r="BM79" s="285">
        <v>323</v>
      </c>
      <c r="BN79" s="286">
        <v>199</v>
      </c>
      <c r="BO79" s="288">
        <v>124</v>
      </c>
    </row>
    <row r="80" spans="1:67" s="256" customFormat="1" ht="14.25" customHeight="1" x14ac:dyDescent="0.25">
      <c r="A80" s="233" t="s">
        <v>421</v>
      </c>
      <c r="B80" s="285">
        <v>4671</v>
      </c>
      <c r="C80" s="286">
        <v>2497</v>
      </c>
      <c r="D80" s="287">
        <v>2174</v>
      </c>
      <c r="E80" s="285">
        <v>159</v>
      </c>
      <c r="F80" s="286">
        <v>85</v>
      </c>
      <c r="G80" s="286">
        <v>74</v>
      </c>
      <c r="H80" s="285">
        <v>95</v>
      </c>
      <c r="I80" s="286">
        <v>49</v>
      </c>
      <c r="J80" s="286">
        <v>46</v>
      </c>
      <c r="K80" s="285">
        <v>189</v>
      </c>
      <c r="L80" s="286">
        <v>112</v>
      </c>
      <c r="M80" s="286">
        <v>77</v>
      </c>
      <c r="N80" s="285">
        <v>70</v>
      </c>
      <c r="O80" s="286">
        <v>38</v>
      </c>
      <c r="P80" s="286">
        <v>32</v>
      </c>
      <c r="Q80" s="285">
        <v>406</v>
      </c>
      <c r="R80" s="286">
        <v>201</v>
      </c>
      <c r="S80" s="286">
        <v>205</v>
      </c>
      <c r="T80" s="285">
        <v>456</v>
      </c>
      <c r="U80" s="286">
        <v>238</v>
      </c>
      <c r="V80" s="286">
        <v>218</v>
      </c>
      <c r="W80" s="285">
        <v>181</v>
      </c>
      <c r="X80" s="286">
        <v>95</v>
      </c>
      <c r="Y80" s="286">
        <v>86</v>
      </c>
      <c r="Z80" s="285">
        <v>265</v>
      </c>
      <c r="AA80" s="286">
        <v>140</v>
      </c>
      <c r="AB80" s="286">
        <v>125</v>
      </c>
      <c r="AC80" s="285">
        <v>109</v>
      </c>
      <c r="AD80" s="286">
        <v>64</v>
      </c>
      <c r="AE80" s="286">
        <v>45</v>
      </c>
      <c r="AF80" s="285">
        <v>410</v>
      </c>
      <c r="AG80" s="286">
        <v>234</v>
      </c>
      <c r="AH80" s="286">
        <v>176</v>
      </c>
      <c r="AI80" s="285">
        <v>493</v>
      </c>
      <c r="AJ80" s="286">
        <v>256</v>
      </c>
      <c r="AK80" s="286">
        <v>237</v>
      </c>
      <c r="AL80" s="285">
        <v>157</v>
      </c>
      <c r="AM80" s="286">
        <v>74</v>
      </c>
      <c r="AN80" s="286">
        <v>83</v>
      </c>
      <c r="AO80" s="285">
        <v>361</v>
      </c>
      <c r="AP80" s="286">
        <v>188</v>
      </c>
      <c r="AQ80" s="286">
        <v>173</v>
      </c>
      <c r="AR80" s="285">
        <v>548</v>
      </c>
      <c r="AS80" s="286">
        <v>297</v>
      </c>
      <c r="AT80" s="286">
        <v>251</v>
      </c>
      <c r="AU80" s="285">
        <v>248</v>
      </c>
      <c r="AV80" s="286">
        <v>141</v>
      </c>
      <c r="AW80" s="286">
        <v>107</v>
      </c>
      <c r="AX80" s="285">
        <v>46</v>
      </c>
      <c r="AY80" s="286">
        <v>31</v>
      </c>
      <c r="AZ80" s="286">
        <v>15</v>
      </c>
      <c r="BA80" s="285">
        <v>29</v>
      </c>
      <c r="BB80" s="286">
        <v>21</v>
      </c>
      <c r="BC80" s="286">
        <v>8</v>
      </c>
      <c r="BD80" s="285">
        <v>94</v>
      </c>
      <c r="BE80" s="286">
        <v>54</v>
      </c>
      <c r="BF80" s="286">
        <v>40</v>
      </c>
      <c r="BG80" s="285">
        <v>47</v>
      </c>
      <c r="BH80" s="286">
        <v>29</v>
      </c>
      <c r="BI80" s="286">
        <v>18</v>
      </c>
      <c r="BJ80" s="285">
        <v>31</v>
      </c>
      <c r="BK80" s="286">
        <v>17</v>
      </c>
      <c r="BL80" s="286">
        <v>14</v>
      </c>
      <c r="BM80" s="285">
        <v>277</v>
      </c>
      <c r="BN80" s="286">
        <v>133</v>
      </c>
      <c r="BO80" s="288">
        <v>144</v>
      </c>
    </row>
    <row r="81" spans="1:67" s="256" customFormat="1" ht="14.25" customHeight="1" x14ac:dyDescent="0.25">
      <c r="A81" s="233" t="s">
        <v>422</v>
      </c>
      <c r="B81" s="285">
        <v>5231</v>
      </c>
      <c r="C81" s="286">
        <v>2685</v>
      </c>
      <c r="D81" s="287">
        <v>2546</v>
      </c>
      <c r="E81" s="285">
        <v>159</v>
      </c>
      <c r="F81" s="286">
        <v>83</v>
      </c>
      <c r="G81" s="286">
        <v>76</v>
      </c>
      <c r="H81" s="285">
        <v>103</v>
      </c>
      <c r="I81" s="286">
        <v>50</v>
      </c>
      <c r="J81" s="286">
        <v>53</v>
      </c>
      <c r="K81" s="285">
        <v>207</v>
      </c>
      <c r="L81" s="286">
        <v>91</v>
      </c>
      <c r="M81" s="286">
        <v>116</v>
      </c>
      <c r="N81" s="285">
        <v>80</v>
      </c>
      <c r="O81" s="286">
        <v>43</v>
      </c>
      <c r="P81" s="286">
        <v>37</v>
      </c>
      <c r="Q81" s="285">
        <v>426</v>
      </c>
      <c r="R81" s="286">
        <v>207</v>
      </c>
      <c r="S81" s="286">
        <v>219</v>
      </c>
      <c r="T81" s="285">
        <v>535</v>
      </c>
      <c r="U81" s="286">
        <v>259</v>
      </c>
      <c r="V81" s="286">
        <v>276</v>
      </c>
      <c r="W81" s="285">
        <v>215</v>
      </c>
      <c r="X81" s="286">
        <v>112</v>
      </c>
      <c r="Y81" s="286">
        <v>103</v>
      </c>
      <c r="Z81" s="285">
        <v>259</v>
      </c>
      <c r="AA81" s="286">
        <v>135</v>
      </c>
      <c r="AB81" s="286">
        <v>124</v>
      </c>
      <c r="AC81" s="285">
        <v>128</v>
      </c>
      <c r="AD81" s="286">
        <v>71</v>
      </c>
      <c r="AE81" s="286">
        <v>57</v>
      </c>
      <c r="AF81" s="285">
        <v>434</v>
      </c>
      <c r="AG81" s="286">
        <v>221</v>
      </c>
      <c r="AH81" s="286">
        <v>213</v>
      </c>
      <c r="AI81" s="285">
        <v>506</v>
      </c>
      <c r="AJ81" s="286">
        <v>268</v>
      </c>
      <c r="AK81" s="286">
        <v>238</v>
      </c>
      <c r="AL81" s="285">
        <v>204</v>
      </c>
      <c r="AM81" s="286">
        <v>106</v>
      </c>
      <c r="AN81" s="286">
        <v>98</v>
      </c>
      <c r="AO81" s="285">
        <v>393</v>
      </c>
      <c r="AP81" s="286">
        <v>209</v>
      </c>
      <c r="AQ81" s="286">
        <v>184</v>
      </c>
      <c r="AR81" s="285">
        <v>632</v>
      </c>
      <c r="AS81" s="286">
        <v>310</v>
      </c>
      <c r="AT81" s="286">
        <v>322</v>
      </c>
      <c r="AU81" s="285">
        <v>322</v>
      </c>
      <c r="AV81" s="286">
        <v>150</v>
      </c>
      <c r="AW81" s="286">
        <v>172</v>
      </c>
      <c r="AX81" s="285">
        <v>53</v>
      </c>
      <c r="AY81" s="286">
        <v>30</v>
      </c>
      <c r="AZ81" s="286">
        <v>23</v>
      </c>
      <c r="BA81" s="285">
        <v>53</v>
      </c>
      <c r="BB81" s="286">
        <v>36</v>
      </c>
      <c r="BC81" s="286">
        <v>17</v>
      </c>
      <c r="BD81" s="285">
        <v>108</v>
      </c>
      <c r="BE81" s="286">
        <v>57</v>
      </c>
      <c r="BF81" s="286">
        <v>51</v>
      </c>
      <c r="BG81" s="285">
        <v>63</v>
      </c>
      <c r="BH81" s="286">
        <v>40</v>
      </c>
      <c r="BI81" s="286">
        <v>23</v>
      </c>
      <c r="BJ81" s="285">
        <v>63</v>
      </c>
      <c r="BK81" s="286">
        <v>40</v>
      </c>
      <c r="BL81" s="286">
        <v>23</v>
      </c>
      <c r="BM81" s="285">
        <v>288</v>
      </c>
      <c r="BN81" s="286">
        <v>167</v>
      </c>
      <c r="BO81" s="288">
        <v>121</v>
      </c>
    </row>
    <row r="82" spans="1:67" s="256" customFormat="1" ht="14.25" customHeight="1" x14ac:dyDescent="0.25">
      <c r="A82" s="233" t="s">
        <v>423</v>
      </c>
      <c r="B82" s="285">
        <v>4853</v>
      </c>
      <c r="C82" s="286">
        <v>2516</v>
      </c>
      <c r="D82" s="287">
        <v>2337</v>
      </c>
      <c r="E82" s="285">
        <v>160</v>
      </c>
      <c r="F82" s="286">
        <v>87</v>
      </c>
      <c r="G82" s="286">
        <v>73</v>
      </c>
      <c r="H82" s="285">
        <v>97</v>
      </c>
      <c r="I82" s="286">
        <v>43</v>
      </c>
      <c r="J82" s="286">
        <v>54</v>
      </c>
      <c r="K82" s="285">
        <v>184</v>
      </c>
      <c r="L82" s="286">
        <v>85</v>
      </c>
      <c r="M82" s="286">
        <v>99</v>
      </c>
      <c r="N82" s="285">
        <v>86</v>
      </c>
      <c r="O82" s="286">
        <v>40</v>
      </c>
      <c r="P82" s="286">
        <v>46</v>
      </c>
      <c r="Q82" s="285">
        <v>420</v>
      </c>
      <c r="R82" s="286">
        <v>211</v>
      </c>
      <c r="S82" s="286">
        <v>209</v>
      </c>
      <c r="T82" s="285">
        <v>491</v>
      </c>
      <c r="U82" s="286">
        <v>269</v>
      </c>
      <c r="V82" s="286">
        <v>222</v>
      </c>
      <c r="W82" s="285">
        <v>206</v>
      </c>
      <c r="X82" s="286">
        <v>92</v>
      </c>
      <c r="Y82" s="286">
        <v>114</v>
      </c>
      <c r="Z82" s="285">
        <v>242</v>
      </c>
      <c r="AA82" s="286">
        <v>128</v>
      </c>
      <c r="AB82" s="286">
        <v>114</v>
      </c>
      <c r="AC82" s="285">
        <v>115</v>
      </c>
      <c r="AD82" s="286">
        <v>69</v>
      </c>
      <c r="AE82" s="286">
        <v>46</v>
      </c>
      <c r="AF82" s="285">
        <v>360</v>
      </c>
      <c r="AG82" s="286">
        <v>204</v>
      </c>
      <c r="AH82" s="286">
        <v>156</v>
      </c>
      <c r="AI82" s="285">
        <v>445</v>
      </c>
      <c r="AJ82" s="286">
        <v>244</v>
      </c>
      <c r="AK82" s="286">
        <v>201</v>
      </c>
      <c r="AL82" s="285">
        <v>175</v>
      </c>
      <c r="AM82" s="286">
        <v>94</v>
      </c>
      <c r="AN82" s="286">
        <v>81</v>
      </c>
      <c r="AO82" s="285">
        <v>375</v>
      </c>
      <c r="AP82" s="286">
        <v>184</v>
      </c>
      <c r="AQ82" s="286">
        <v>191</v>
      </c>
      <c r="AR82" s="285">
        <v>589</v>
      </c>
      <c r="AS82" s="286">
        <v>291</v>
      </c>
      <c r="AT82" s="286">
        <v>298</v>
      </c>
      <c r="AU82" s="285">
        <v>302</v>
      </c>
      <c r="AV82" s="286">
        <v>159</v>
      </c>
      <c r="AW82" s="286">
        <v>143</v>
      </c>
      <c r="AX82" s="285">
        <v>41</v>
      </c>
      <c r="AY82" s="286">
        <v>28</v>
      </c>
      <c r="AZ82" s="286">
        <v>13</v>
      </c>
      <c r="BA82" s="285">
        <v>51</v>
      </c>
      <c r="BB82" s="286">
        <v>27</v>
      </c>
      <c r="BC82" s="286">
        <v>24</v>
      </c>
      <c r="BD82" s="285">
        <v>100</v>
      </c>
      <c r="BE82" s="286">
        <v>55</v>
      </c>
      <c r="BF82" s="286">
        <v>45</v>
      </c>
      <c r="BG82" s="285">
        <v>71</v>
      </c>
      <c r="BH82" s="286">
        <v>42</v>
      </c>
      <c r="BI82" s="286">
        <v>29</v>
      </c>
      <c r="BJ82" s="285">
        <v>44</v>
      </c>
      <c r="BK82" s="286">
        <v>22</v>
      </c>
      <c r="BL82" s="286">
        <v>22</v>
      </c>
      <c r="BM82" s="285">
        <v>299</v>
      </c>
      <c r="BN82" s="286">
        <v>142</v>
      </c>
      <c r="BO82" s="288">
        <v>157</v>
      </c>
    </row>
    <row r="83" spans="1:67" s="256" customFormat="1" ht="14.25" customHeight="1" x14ac:dyDescent="0.25">
      <c r="A83" s="233" t="s">
        <v>424</v>
      </c>
      <c r="B83" s="285">
        <v>4203</v>
      </c>
      <c r="C83" s="286">
        <v>2121</v>
      </c>
      <c r="D83" s="287">
        <v>2082</v>
      </c>
      <c r="E83" s="285">
        <v>153</v>
      </c>
      <c r="F83" s="286">
        <v>76</v>
      </c>
      <c r="G83" s="286">
        <v>77</v>
      </c>
      <c r="H83" s="285">
        <v>96</v>
      </c>
      <c r="I83" s="286">
        <v>36</v>
      </c>
      <c r="J83" s="286">
        <v>60</v>
      </c>
      <c r="K83" s="285">
        <v>180</v>
      </c>
      <c r="L83" s="286">
        <v>94</v>
      </c>
      <c r="M83" s="286">
        <v>86</v>
      </c>
      <c r="N83" s="285">
        <v>69</v>
      </c>
      <c r="O83" s="286">
        <v>33</v>
      </c>
      <c r="P83" s="286">
        <v>36</v>
      </c>
      <c r="Q83" s="285">
        <v>357</v>
      </c>
      <c r="R83" s="286">
        <v>167</v>
      </c>
      <c r="S83" s="286">
        <v>190</v>
      </c>
      <c r="T83" s="285">
        <v>451</v>
      </c>
      <c r="U83" s="286">
        <v>241</v>
      </c>
      <c r="V83" s="286">
        <v>210</v>
      </c>
      <c r="W83" s="285">
        <v>170</v>
      </c>
      <c r="X83" s="286">
        <v>79</v>
      </c>
      <c r="Y83" s="286">
        <v>91</v>
      </c>
      <c r="Z83" s="285">
        <v>198</v>
      </c>
      <c r="AA83" s="286">
        <v>92</v>
      </c>
      <c r="AB83" s="286">
        <v>106</v>
      </c>
      <c r="AC83" s="285">
        <v>83</v>
      </c>
      <c r="AD83" s="286">
        <v>45</v>
      </c>
      <c r="AE83" s="286">
        <v>38</v>
      </c>
      <c r="AF83" s="285">
        <v>351</v>
      </c>
      <c r="AG83" s="286">
        <v>208</v>
      </c>
      <c r="AH83" s="286">
        <v>143</v>
      </c>
      <c r="AI83" s="285">
        <v>378</v>
      </c>
      <c r="AJ83" s="286">
        <v>201</v>
      </c>
      <c r="AK83" s="286">
        <v>177</v>
      </c>
      <c r="AL83" s="285">
        <v>123</v>
      </c>
      <c r="AM83" s="286">
        <v>62</v>
      </c>
      <c r="AN83" s="286">
        <v>61</v>
      </c>
      <c r="AO83" s="285">
        <v>309</v>
      </c>
      <c r="AP83" s="286">
        <v>158</v>
      </c>
      <c r="AQ83" s="286">
        <v>151</v>
      </c>
      <c r="AR83" s="285">
        <v>496</v>
      </c>
      <c r="AS83" s="286">
        <v>219</v>
      </c>
      <c r="AT83" s="286">
        <v>277</v>
      </c>
      <c r="AU83" s="285">
        <v>265</v>
      </c>
      <c r="AV83" s="286">
        <v>144</v>
      </c>
      <c r="AW83" s="286">
        <v>121</v>
      </c>
      <c r="AX83" s="285">
        <v>72</v>
      </c>
      <c r="AY83" s="286">
        <v>43</v>
      </c>
      <c r="AZ83" s="286">
        <v>29</v>
      </c>
      <c r="BA83" s="285">
        <v>46</v>
      </c>
      <c r="BB83" s="286">
        <v>27</v>
      </c>
      <c r="BC83" s="286">
        <v>19</v>
      </c>
      <c r="BD83" s="285">
        <v>96</v>
      </c>
      <c r="BE83" s="286">
        <v>43</v>
      </c>
      <c r="BF83" s="286">
        <v>53</v>
      </c>
      <c r="BG83" s="285">
        <v>49</v>
      </c>
      <c r="BH83" s="286">
        <v>25</v>
      </c>
      <c r="BI83" s="286">
        <v>24</v>
      </c>
      <c r="BJ83" s="285">
        <v>43</v>
      </c>
      <c r="BK83" s="286">
        <v>30</v>
      </c>
      <c r="BL83" s="286">
        <v>13</v>
      </c>
      <c r="BM83" s="285">
        <v>218</v>
      </c>
      <c r="BN83" s="286">
        <v>98</v>
      </c>
      <c r="BO83" s="288">
        <v>120</v>
      </c>
    </row>
    <row r="84" spans="1:67" s="256" customFormat="1" ht="16.5" customHeight="1" x14ac:dyDescent="0.25">
      <c r="A84" s="238" t="s">
        <v>97</v>
      </c>
      <c r="B84" s="282">
        <v>15192</v>
      </c>
      <c r="C84" s="279">
        <v>7474</v>
      </c>
      <c r="D84" s="283">
        <v>7718</v>
      </c>
      <c r="E84" s="282">
        <v>639</v>
      </c>
      <c r="F84" s="279">
        <v>282</v>
      </c>
      <c r="G84" s="279">
        <v>357</v>
      </c>
      <c r="H84" s="282">
        <v>451</v>
      </c>
      <c r="I84" s="279">
        <v>207</v>
      </c>
      <c r="J84" s="279">
        <v>244</v>
      </c>
      <c r="K84" s="282">
        <v>729</v>
      </c>
      <c r="L84" s="279">
        <v>330</v>
      </c>
      <c r="M84" s="279">
        <v>399</v>
      </c>
      <c r="N84" s="282">
        <v>302</v>
      </c>
      <c r="O84" s="279">
        <v>137</v>
      </c>
      <c r="P84" s="279">
        <v>165</v>
      </c>
      <c r="Q84" s="282">
        <v>1406</v>
      </c>
      <c r="R84" s="279">
        <v>675</v>
      </c>
      <c r="S84" s="279">
        <v>731</v>
      </c>
      <c r="T84" s="282">
        <v>1593</v>
      </c>
      <c r="U84" s="279">
        <v>800</v>
      </c>
      <c r="V84" s="279">
        <v>793</v>
      </c>
      <c r="W84" s="282">
        <v>613</v>
      </c>
      <c r="X84" s="279">
        <v>316</v>
      </c>
      <c r="Y84" s="279">
        <v>297</v>
      </c>
      <c r="Z84" s="282">
        <v>771</v>
      </c>
      <c r="AA84" s="279">
        <v>367</v>
      </c>
      <c r="AB84" s="279">
        <v>404</v>
      </c>
      <c r="AC84" s="282">
        <v>321</v>
      </c>
      <c r="AD84" s="279">
        <v>157</v>
      </c>
      <c r="AE84" s="279">
        <v>164</v>
      </c>
      <c r="AF84" s="282">
        <v>973</v>
      </c>
      <c r="AG84" s="279">
        <v>523</v>
      </c>
      <c r="AH84" s="279">
        <v>450</v>
      </c>
      <c r="AI84" s="282">
        <v>1148</v>
      </c>
      <c r="AJ84" s="279">
        <v>595</v>
      </c>
      <c r="AK84" s="279">
        <v>553</v>
      </c>
      <c r="AL84" s="282">
        <v>516</v>
      </c>
      <c r="AM84" s="279">
        <v>244</v>
      </c>
      <c r="AN84" s="279">
        <v>272</v>
      </c>
      <c r="AO84" s="282">
        <v>1119</v>
      </c>
      <c r="AP84" s="279">
        <v>496</v>
      </c>
      <c r="AQ84" s="279">
        <v>623</v>
      </c>
      <c r="AR84" s="282">
        <v>1713</v>
      </c>
      <c r="AS84" s="279">
        <v>809</v>
      </c>
      <c r="AT84" s="279">
        <v>904</v>
      </c>
      <c r="AU84" s="282">
        <v>853</v>
      </c>
      <c r="AV84" s="279">
        <v>456</v>
      </c>
      <c r="AW84" s="279">
        <v>397</v>
      </c>
      <c r="AX84" s="282">
        <v>230</v>
      </c>
      <c r="AY84" s="279">
        <v>124</v>
      </c>
      <c r="AZ84" s="279">
        <v>106</v>
      </c>
      <c r="BA84" s="282">
        <v>183</v>
      </c>
      <c r="BB84" s="279">
        <v>93</v>
      </c>
      <c r="BC84" s="279">
        <v>90</v>
      </c>
      <c r="BD84" s="282">
        <v>441</v>
      </c>
      <c r="BE84" s="279">
        <v>247</v>
      </c>
      <c r="BF84" s="279">
        <v>194</v>
      </c>
      <c r="BG84" s="282">
        <v>214</v>
      </c>
      <c r="BH84" s="279">
        <v>119</v>
      </c>
      <c r="BI84" s="279">
        <v>95</v>
      </c>
      <c r="BJ84" s="282">
        <v>178</v>
      </c>
      <c r="BK84" s="279">
        <v>100</v>
      </c>
      <c r="BL84" s="279">
        <v>78</v>
      </c>
      <c r="BM84" s="282">
        <v>799</v>
      </c>
      <c r="BN84" s="279">
        <v>397</v>
      </c>
      <c r="BO84" s="284">
        <v>402</v>
      </c>
    </row>
    <row r="85" spans="1:67" s="256" customFormat="1" ht="16.5" customHeight="1" x14ac:dyDescent="0.25">
      <c r="A85" s="233" t="s">
        <v>425</v>
      </c>
      <c r="B85" s="285">
        <v>3754</v>
      </c>
      <c r="C85" s="286">
        <v>1877</v>
      </c>
      <c r="D85" s="287">
        <v>1877</v>
      </c>
      <c r="E85" s="285">
        <v>160</v>
      </c>
      <c r="F85" s="286">
        <v>74</v>
      </c>
      <c r="G85" s="286">
        <v>86</v>
      </c>
      <c r="H85" s="285">
        <v>89</v>
      </c>
      <c r="I85" s="286">
        <v>34</v>
      </c>
      <c r="J85" s="286">
        <v>55</v>
      </c>
      <c r="K85" s="285">
        <v>152</v>
      </c>
      <c r="L85" s="286">
        <v>70</v>
      </c>
      <c r="M85" s="286">
        <v>82</v>
      </c>
      <c r="N85" s="285">
        <v>61</v>
      </c>
      <c r="O85" s="286">
        <v>26</v>
      </c>
      <c r="P85" s="286">
        <v>35</v>
      </c>
      <c r="Q85" s="285">
        <v>335</v>
      </c>
      <c r="R85" s="286">
        <v>178</v>
      </c>
      <c r="S85" s="286">
        <v>157</v>
      </c>
      <c r="T85" s="285">
        <v>392</v>
      </c>
      <c r="U85" s="286">
        <v>202</v>
      </c>
      <c r="V85" s="286">
        <v>190</v>
      </c>
      <c r="W85" s="285">
        <v>144</v>
      </c>
      <c r="X85" s="286">
        <v>69</v>
      </c>
      <c r="Y85" s="286">
        <v>75</v>
      </c>
      <c r="Z85" s="285">
        <v>200</v>
      </c>
      <c r="AA85" s="286">
        <v>93</v>
      </c>
      <c r="AB85" s="286">
        <v>107</v>
      </c>
      <c r="AC85" s="285">
        <v>78</v>
      </c>
      <c r="AD85" s="286">
        <v>40</v>
      </c>
      <c r="AE85" s="286">
        <v>38</v>
      </c>
      <c r="AF85" s="285">
        <v>282</v>
      </c>
      <c r="AG85" s="286">
        <v>149</v>
      </c>
      <c r="AH85" s="286">
        <v>133</v>
      </c>
      <c r="AI85" s="285">
        <v>323</v>
      </c>
      <c r="AJ85" s="286">
        <v>179</v>
      </c>
      <c r="AK85" s="286">
        <v>144</v>
      </c>
      <c r="AL85" s="285">
        <v>124</v>
      </c>
      <c r="AM85" s="286">
        <v>59</v>
      </c>
      <c r="AN85" s="286">
        <v>65</v>
      </c>
      <c r="AO85" s="285">
        <v>279</v>
      </c>
      <c r="AP85" s="286">
        <v>133</v>
      </c>
      <c r="AQ85" s="286">
        <v>146</v>
      </c>
      <c r="AR85" s="285">
        <v>422</v>
      </c>
      <c r="AS85" s="286">
        <v>200</v>
      </c>
      <c r="AT85" s="286">
        <v>222</v>
      </c>
      <c r="AU85" s="285">
        <v>217</v>
      </c>
      <c r="AV85" s="286">
        <v>112</v>
      </c>
      <c r="AW85" s="286">
        <v>105</v>
      </c>
      <c r="AX85" s="285">
        <v>47</v>
      </c>
      <c r="AY85" s="286">
        <v>22</v>
      </c>
      <c r="AZ85" s="286">
        <v>25</v>
      </c>
      <c r="BA85" s="285">
        <v>45</v>
      </c>
      <c r="BB85" s="286">
        <v>22</v>
      </c>
      <c r="BC85" s="286">
        <v>23</v>
      </c>
      <c r="BD85" s="285">
        <v>101</v>
      </c>
      <c r="BE85" s="286">
        <v>55</v>
      </c>
      <c r="BF85" s="286">
        <v>46</v>
      </c>
      <c r="BG85" s="285">
        <v>44</v>
      </c>
      <c r="BH85" s="286">
        <v>19</v>
      </c>
      <c r="BI85" s="286">
        <v>25</v>
      </c>
      <c r="BJ85" s="285">
        <v>38</v>
      </c>
      <c r="BK85" s="286">
        <v>27</v>
      </c>
      <c r="BL85" s="286">
        <v>11</v>
      </c>
      <c r="BM85" s="285">
        <v>221</v>
      </c>
      <c r="BN85" s="286">
        <v>114</v>
      </c>
      <c r="BO85" s="288">
        <v>107</v>
      </c>
    </row>
    <row r="86" spans="1:67" s="256" customFormat="1" ht="16.5" customHeight="1" x14ac:dyDescent="0.25">
      <c r="A86" s="233" t="s">
        <v>426</v>
      </c>
      <c r="B86" s="285">
        <v>3252</v>
      </c>
      <c r="C86" s="286">
        <v>1583</v>
      </c>
      <c r="D86" s="287">
        <v>1669</v>
      </c>
      <c r="E86" s="285">
        <v>134</v>
      </c>
      <c r="F86" s="286">
        <v>58</v>
      </c>
      <c r="G86" s="286">
        <v>76</v>
      </c>
      <c r="H86" s="285">
        <v>87</v>
      </c>
      <c r="I86" s="286">
        <v>40</v>
      </c>
      <c r="J86" s="286">
        <v>47</v>
      </c>
      <c r="K86" s="285">
        <v>156</v>
      </c>
      <c r="L86" s="286">
        <v>75</v>
      </c>
      <c r="M86" s="286">
        <v>81</v>
      </c>
      <c r="N86" s="285">
        <v>54</v>
      </c>
      <c r="O86" s="286">
        <v>28</v>
      </c>
      <c r="P86" s="286">
        <v>26</v>
      </c>
      <c r="Q86" s="285">
        <v>299</v>
      </c>
      <c r="R86" s="286">
        <v>130</v>
      </c>
      <c r="S86" s="286">
        <v>169</v>
      </c>
      <c r="T86" s="285">
        <v>361</v>
      </c>
      <c r="U86" s="286">
        <v>176</v>
      </c>
      <c r="V86" s="286">
        <v>185</v>
      </c>
      <c r="W86" s="285">
        <v>144</v>
      </c>
      <c r="X86" s="286">
        <v>68</v>
      </c>
      <c r="Y86" s="286">
        <v>76</v>
      </c>
      <c r="Z86" s="285">
        <v>163</v>
      </c>
      <c r="AA86" s="286">
        <v>73</v>
      </c>
      <c r="AB86" s="286">
        <v>90</v>
      </c>
      <c r="AC86" s="285">
        <v>60</v>
      </c>
      <c r="AD86" s="286">
        <v>26</v>
      </c>
      <c r="AE86" s="286">
        <v>34</v>
      </c>
      <c r="AF86" s="285">
        <v>223</v>
      </c>
      <c r="AG86" s="286">
        <v>124</v>
      </c>
      <c r="AH86" s="286">
        <v>99</v>
      </c>
      <c r="AI86" s="285">
        <v>269</v>
      </c>
      <c r="AJ86" s="286">
        <v>143</v>
      </c>
      <c r="AK86" s="286">
        <v>126</v>
      </c>
      <c r="AL86" s="285">
        <v>104</v>
      </c>
      <c r="AM86" s="286">
        <v>57</v>
      </c>
      <c r="AN86" s="286">
        <v>47</v>
      </c>
      <c r="AO86" s="285">
        <v>250</v>
      </c>
      <c r="AP86" s="286">
        <v>104</v>
      </c>
      <c r="AQ86" s="286">
        <v>146</v>
      </c>
      <c r="AR86" s="285">
        <v>375</v>
      </c>
      <c r="AS86" s="286">
        <v>185</v>
      </c>
      <c r="AT86" s="286">
        <v>190</v>
      </c>
      <c r="AU86" s="285">
        <v>187</v>
      </c>
      <c r="AV86" s="286">
        <v>101</v>
      </c>
      <c r="AW86" s="286">
        <v>86</v>
      </c>
      <c r="AX86" s="285">
        <v>48</v>
      </c>
      <c r="AY86" s="286">
        <v>28</v>
      </c>
      <c r="AZ86" s="286">
        <v>20</v>
      </c>
      <c r="BA86" s="285">
        <v>40</v>
      </c>
      <c r="BB86" s="286">
        <v>21</v>
      </c>
      <c r="BC86" s="286">
        <v>19</v>
      </c>
      <c r="BD86" s="285">
        <v>91</v>
      </c>
      <c r="BE86" s="286">
        <v>45</v>
      </c>
      <c r="BF86" s="286">
        <v>46</v>
      </c>
      <c r="BG86" s="285">
        <v>32</v>
      </c>
      <c r="BH86" s="286">
        <v>15</v>
      </c>
      <c r="BI86" s="286">
        <v>17</v>
      </c>
      <c r="BJ86" s="285">
        <v>44</v>
      </c>
      <c r="BK86" s="286">
        <v>17</v>
      </c>
      <c r="BL86" s="286">
        <v>27</v>
      </c>
      <c r="BM86" s="285">
        <v>131</v>
      </c>
      <c r="BN86" s="286">
        <v>69</v>
      </c>
      <c r="BO86" s="288">
        <v>62</v>
      </c>
    </row>
    <row r="87" spans="1:67" s="256" customFormat="1" ht="16.5" customHeight="1" x14ac:dyDescent="0.25">
      <c r="A87" s="233" t="s">
        <v>427</v>
      </c>
      <c r="B87" s="285">
        <v>2879</v>
      </c>
      <c r="C87" s="286">
        <v>1476</v>
      </c>
      <c r="D87" s="287">
        <v>1403</v>
      </c>
      <c r="E87" s="285">
        <v>119</v>
      </c>
      <c r="F87" s="286">
        <v>59</v>
      </c>
      <c r="G87" s="286">
        <v>60</v>
      </c>
      <c r="H87" s="285">
        <v>79</v>
      </c>
      <c r="I87" s="286">
        <v>39</v>
      </c>
      <c r="J87" s="286">
        <v>40</v>
      </c>
      <c r="K87" s="285">
        <v>142</v>
      </c>
      <c r="L87" s="286">
        <v>65</v>
      </c>
      <c r="M87" s="286">
        <v>77</v>
      </c>
      <c r="N87" s="285">
        <v>60</v>
      </c>
      <c r="O87" s="286">
        <v>28</v>
      </c>
      <c r="P87" s="286">
        <v>32</v>
      </c>
      <c r="Q87" s="285">
        <v>278</v>
      </c>
      <c r="R87" s="286">
        <v>117</v>
      </c>
      <c r="S87" s="286">
        <v>161</v>
      </c>
      <c r="T87" s="285">
        <v>292</v>
      </c>
      <c r="U87" s="286">
        <v>167</v>
      </c>
      <c r="V87" s="286">
        <v>125</v>
      </c>
      <c r="W87" s="285">
        <v>117</v>
      </c>
      <c r="X87" s="286">
        <v>57</v>
      </c>
      <c r="Y87" s="286">
        <v>60</v>
      </c>
      <c r="Z87" s="285">
        <v>157</v>
      </c>
      <c r="AA87" s="286">
        <v>75</v>
      </c>
      <c r="AB87" s="286">
        <v>82</v>
      </c>
      <c r="AC87" s="285">
        <v>63</v>
      </c>
      <c r="AD87" s="286">
        <v>32</v>
      </c>
      <c r="AE87" s="286">
        <v>31</v>
      </c>
      <c r="AF87" s="285">
        <v>168</v>
      </c>
      <c r="AG87" s="286">
        <v>86</v>
      </c>
      <c r="AH87" s="286">
        <v>82</v>
      </c>
      <c r="AI87" s="285">
        <v>186</v>
      </c>
      <c r="AJ87" s="286">
        <v>95</v>
      </c>
      <c r="AK87" s="286">
        <v>91</v>
      </c>
      <c r="AL87" s="285">
        <v>101</v>
      </c>
      <c r="AM87" s="286">
        <v>53</v>
      </c>
      <c r="AN87" s="286">
        <v>48</v>
      </c>
      <c r="AO87" s="285">
        <v>213</v>
      </c>
      <c r="AP87" s="286">
        <v>100</v>
      </c>
      <c r="AQ87" s="286">
        <v>113</v>
      </c>
      <c r="AR87" s="285">
        <v>350</v>
      </c>
      <c r="AS87" s="286">
        <v>170</v>
      </c>
      <c r="AT87" s="286">
        <v>180</v>
      </c>
      <c r="AU87" s="285">
        <v>154</v>
      </c>
      <c r="AV87" s="286">
        <v>102</v>
      </c>
      <c r="AW87" s="286">
        <v>52</v>
      </c>
      <c r="AX87" s="285">
        <v>43</v>
      </c>
      <c r="AY87" s="286">
        <v>27</v>
      </c>
      <c r="AZ87" s="286">
        <v>16</v>
      </c>
      <c r="BA87" s="285">
        <v>33</v>
      </c>
      <c r="BB87" s="286">
        <v>21</v>
      </c>
      <c r="BC87" s="286">
        <v>12</v>
      </c>
      <c r="BD87" s="285">
        <v>85</v>
      </c>
      <c r="BE87" s="286">
        <v>48</v>
      </c>
      <c r="BF87" s="286">
        <v>37</v>
      </c>
      <c r="BG87" s="285">
        <v>53</v>
      </c>
      <c r="BH87" s="286">
        <v>38</v>
      </c>
      <c r="BI87" s="286">
        <v>15</v>
      </c>
      <c r="BJ87" s="285">
        <v>24</v>
      </c>
      <c r="BK87" s="286">
        <v>14</v>
      </c>
      <c r="BL87" s="286">
        <v>10</v>
      </c>
      <c r="BM87" s="285">
        <v>162</v>
      </c>
      <c r="BN87" s="286">
        <v>83</v>
      </c>
      <c r="BO87" s="288">
        <v>79</v>
      </c>
    </row>
    <row r="88" spans="1:67" s="256" customFormat="1" ht="16.5" customHeight="1" x14ac:dyDescent="0.25">
      <c r="A88" s="233" t="s">
        <v>428</v>
      </c>
      <c r="B88" s="285">
        <v>2994</v>
      </c>
      <c r="C88" s="286">
        <v>1446</v>
      </c>
      <c r="D88" s="287">
        <v>1548</v>
      </c>
      <c r="E88" s="285">
        <v>121</v>
      </c>
      <c r="F88" s="286">
        <v>51</v>
      </c>
      <c r="G88" s="286">
        <v>70</v>
      </c>
      <c r="H88" s="285">
        <v>112</v>
      </c>
      <c r="I88" s="286">
        <v>54</v>
      </c>
      <c r="J88" s="286">
        <v>58</v>
      </c>
      <c r="K88" s="285">
        <v>150</v>
      </c>
      <c r="L88" s="286">
        <v>63</v>
      </c>
      <c r="M88" s="286">
        <v>87</v>
      </c>
      <c r="N88" s="285">
        <v>71</v>
      </c>
      <c r="O88" s="286">
        <v>31</v>
      </c>
      <c r="P88" s="286">
        <v>40</v>
      </c>
      <c r="Q88" s="285">
        <v>289</v>
      </c>
      <c r="R88" s="286">
        <v>149</v>
      </c>
      <c r="S88" s="286">
        <v>140</v>
      </c>
      <c r="T88" s="285">
        <v>320</v>
      </c>
      <c r="U88" s="286">
        <v>159</v>
      </c>
      <c r="V88" s="286">
        <v>161</v>
      </c>
      <c r="W88" s="285">
        <v>136</v>
      </c>
      <c r="X88" s="286">
        <v>82</v>
      </c>
      <c r="Y88" s="286">
        <v>54</v>
      </c>
      <c r="Z88" s="285">
        <v>130</v>
      </c>
      <c r="AA88" s="286">
        <v>60</v>
      </c>
      <c r="AB88" s="286">
        <v>70</v>
      </c>
      <c r="AC88" s="285">
        <v>67</v>
      </c>
      <c r="AD88" s="286">
        <v>34</v>
      </c>
      <c r="AE88" s="286">
        <v>33</v>
      </c>
      <c r="AF88" s="285">
        <v>153</v>
      </c>
      <c r="AG88" s="286">
        <v>86</v>
      </c>
      <c r="AH88" s="286">
        <v>67</v>
      </c>
      <c r="AI88" s="285">
        <v>202</v>
      </c>
      <c r="AJ88" s="286">
        <v>90</v>
      </c>
      <c r="AK88" s="286">
        <v>112</v>
      </c>
      <c r="AL88" s="285">
        <v>105</v>
      </c>
      <c r="AM88" s="286">
        <v>43</v>
      </c>
      <c r="AN88" s="286">
        <v>62</v>
      </c>
      <c r="AO88" s="285">
        <v>222</v>
      </c>
      <c r="AP88" s="286">
        <v>96</v>
      </c>
      <c r="AQ88" s="286">
        <v>126</v>
      </c>
      <c r="AR88" s="285">
        <v>316</v>
      </c>
      <c r="AS88" s="286">
        <v>144</v>
      </c>
      <c r="AT88" s="286">
        <v>172</v>
      </c>
      <c r="AU88" s="285">
        <v>179</v>
      </c>
      <c r="AV88" s="286">
        <v>88</v>
      </c>
      <c r="AW88" s="286">
        <v>91</v>
      </c>
      <c r="AX88" s="285">
        <v>50</v>
      </c>
      <c r="AY88" s="286">
        <v>24</v>
      </c>
      <c r="AZ88" s="286">
        <v>26</v>
      </c>
      <c r="BA88" s="285">
        <v>31</v>
      </c>
      <c r="BB88" s="286">
        <v>17</v>
      </c>
      <c r="BC88" s="286">
        <v>14</v>
      </c>
      <c r="BD88" s="285">
        <v>92</v>
      </c>
      <c r="BE88" s="286">
        <v>56</v>
      </c>
      <c r="BF88" s="286">
        <v>36</v>
      </c>
      <c r="BG88" s="285">
        <v>40</v>
      </c>
      <c r="BH88" s="286">
        <v>20</v>
      </c>
      <c r="BI88" s="286">
        <v>20</v>
      </c>
      <c r="BJ88" s="285">
        <v>41</v>
      </c>
      <c r="BK88" s="286">
        <v>20</v>
      </c>
      <c r="BL88" s="286">
        <v>21</v>
      </c>
      <c r="BM88" s="285">
        <v>167</v>
      </c>
      <c r="BN88" s="286">
        <v>79</v>
      </c>
      <c r="BO88" s="288">
        <v>88</v>
      </c>
    </row>
    <row r="89" spans="1:67" s="256" customFormat="1" ht="16.5" customHeight="1" x14ac:dyDescent="0.25">
      <c r="A89" s="233" t="s">
        <v>429</v>
      </c>
      <c r="B89" s="285">
        <v>2313</v>
      </c>
      <c r="C89" s="286">
        <v>1092</v>
      </c>
      <c r="D89" s="287">
        <v>1221</v>
      </c>
      <c r="E89" s="285">
        <v>105</v>
      </c>
      <c r="F89" s="286">
        <v>40</v>
      </c>
      <c r="G89" s="286">
        <v>65</v>
      </c>
      <c r="H89" s="285">
        <v>84</v>
      </c>
      <c r="I89" s="286">
        <v>40</v>
      </c>
      <c r="J89" s="286">
        <v>44</v>
      </c>
      <c r="K89" s="285">
        <v>129</v>
      </c>
      <c r="L89" s="286">
        <v>57</v>
      </c>
      <c r="M89" s="286">
        <v>72</v>
      </c>
      <c r="N89" s="285">
        <v>56</v>
      </c>
      <c r="O89" s="286">
        <v>24</v>
      </c>
      <c r="P89" s="286">
        <v>32</v>
      </c>
      <c r="Q89" s="285">
        <v>205</v>
      </c>
      <c r="R89" s="286">
        <v>101</v>
      </c>
      <c r="S89" s="286">
        <v>104</v>
      </c>
      <c r="T89" s="285">
        <v>228</v>
      </c>
      <c r="U89" s="286">
        <v>96</v>
      </c>
      <c r="V89" s="286">
        <v>132</v>
      </c>
      <c r="W89" s="285">
        <v>72</v>
      </c>
      <c r="X89" s="286">
        <v>40</v>
      </c>
      <c r="Y89" s="286">
        <v>32</v>
      </c>
      <c r="Z89" s="285">
        <v>121</v>
      </c>
      <c r="AA89" s="286">
        <v>66</v>
      </c>
      <c r="AB89" s="286">
        <v>55</v>
      </c>
      <c r="AC89" s="285">
        <v>53</v>
      </c>
      <c r="AD89" s="286">
        <v>25</v>
      </c>
      <c r="AE89" s="286">
        <v>28</v>
      </c>
      <c r="AF89" s="285">
        <v>147</v>
      </c>
      <c r="AG89" s="286">
        <v>78</v>
      </c>
      <c r="AH89" s="286">
        <v>69</v>
      </c>
      <c r="AI89" s="285">
        <v>168</v>
      </c>
      <c r="AJ89" s="286">
        <v>88</v>
      </c>
      <c r="AK89" s="286">
        <v>80</v>
      </c>
      <c r="AL89" s="285">
        <v>82</v>
      </c>
      <c r="AM89" s="286">
        <v>32</v>
      </c>
      <c r="AN89" s="286">
        <v>50</v>
      </c>
      <c r="AO89" s="285">
        <v>155</v>
      </c>
      <c r="AP89" s="286">
        <v>63</v>
      </c>
      <c r="AQ89" s="286">
        <v>92</v>
      </c>
      <c r="AR89" s="285">
        <v>250</v>
      </c>
      <c r="AS89" s="286">
        <v>110</v>
      </c>
      <c r="AT89" s="286">
        <v>140</v>
      </c>
      <c r="AU89" s="285">
        <v>116</v>
      </c>
      <c r="AV89" s="286">
        <v>53</v>
      </c>
      <c r="AW89" s="286">
        <v>63</v>
      </c>
      <c r="AX89" s="285">
        <v>42</v>
      </c>
      <c r="AY89" s="286">
        <v>23</v>
      </c>
      <c r="AZ89" s="286">
        <v>19</v>
      </c>
      <c r="BA89" s="285">
        <v>34</v>
      </c>
      <c r="BB89" s="286">
        <v>12</v>
      </c>
      <c r="BC89" s="286">
        <v>22</v>
      </c>
      <c r="BD89" s="285">
        <v>72</v>
      </c>
      <c r="BE89" s="286">
        <v>43</v>
      </c>
      <c r="BF89" s="286">
        <v>29</v>
      </c>
      <c r="BG89" s="285">
        <v>45</v>
      </c>
      <c r="BH89" s="286">
        <v>27</v>
      </c>
      <c r="BI89" s="286">
        <v>18</v>
      </c>
      <c r="BJ89" s="285">
        <v>31</v>
      </c>
      <c r="BK89" s="286">
        <v>22</v>
      </c>
      <c r="BL89" s="286">
        <v>9</v>
      </c>
      <c r="BM89" s="285">
        <v>118</v>
      </c>
      <c r="BN89" s="286">
        <v>52</v>
      </c>
      <c r="BO89" s="288">
        <v>66</v>
      </c>
    </row>
    <row r="90" spans="1:67" s="256" customFormat="1" ht="16.5" customHeight="1" x14ac:dyDescent="0.25">
      <c r="A90" s="238" t="s">
        <v>105</v>
      </c>
      <c r="B90" s="282">
        <v>10041</v>
      </c>
      <c r="C90" s="279">
        <v>4548</v>
      </c>
      <c r="D90" s="283">
        <v>5493</v>
      </c>
      <c r="E90" s="282">
        <v>503</v>
      </c>
      <c r="F90" s="279">
        <v>198</v>
      </c>
      <c r="G90" s="279">
        <v>305</v>
      </c>
      <c r="H90" s="282">
        <v>395</v>
      </c>
      <c r="I90" s="279">
        <v>169</v>
      </c>
      <c r="J90" s="279">
        <v>226</v>
      </c>
      <c r="K90" s="282">
        <v>556</v>
      </c>
      <c r="L90" s="279">
        <v>230</v>
      </c>
      <c r="M90" s="279">
        <v>326</v>
      </c>
      <c r="N90" s="282">
        <v>231</v>
      </c>
      <c r="O90" s="279">
        <v>100</v>
      </c>
      <c r="P90" s="279">
        <v>131</v>
      </c>
      <c r="Q90" s="282">
        <v>871</v>
      </c>
      <c r="R90" s="279">
        <v>418</v>
      </c>
      <c r="S90" s="279">
        <v>453</v>
      </c>
      <c r="T90" s="282">
        <v>974</v>
      </c>
      <c r="U90" s="279">
        <v>475</v>
      </c>
      <c r="V90" s="279">
        <v>499</v>
      </c>
      <c r="W90" s="282">
        <v>386</v>
      </c>
      <c r="X90" s="279">
        <v>189</v>
      </c>
      <c r="Y90" s="279">
        <v>197</v>
      </c>
      <c r="Z90" s="282">
        <v>465</v>
      </c>
      <c r="AA90" s="279">
        <v>224</v>
      </c>
      <c r="AB90" s="279">
        <v>241</v>
      </c>
      <c r="AC90" s="282">
        <v>222</v>
      </c>
      <c r="AD90" s="279">
        <v>99</v>
      </c>
      <c r="AE90" s="279">
        <v>123</v>
      </c>
      <c r="AF90" s="282">
        <v>498</v>
      </c>
      <c r="AG90" s="279">
        <v>219</v>
      </c>
      <c r="AH90" s="279">
        <v>279</v>
      </c>
      <c r="AI90" s="282">
        <v>682</v>
      </c>
      <c r="AJ90" s="279">
        <v>317</v>
      </c>
      <c r="AK90" s="279">
        <v>365</v>
      </c>
      <c r="AL90" s="282">
        <v>343</v>
      </c>
      <c r="AM90" s="279">
        <v>151</v>
      </c>
      <c r="AN90" s="279">
        <v>192</v>
      </c>
      <c r="AO90" s="282">
        <v>737</v>
      </c>
      <c r="AP90" s="279">
        <v>297</v>
      </c>
      <c r="AQ90" s="279">
        <v>440</v>
      </c>
      <c r="AR90" s="282">
        <v>1168</v>
      </c>
      <c r="AS90" s="279">
        <v>485</v>
      </c>
      <c r="AT90" s="279">
        <v>683</v>
      </c>
      <c r="AU90" s="282">
        <v>439</v>
      </c>
      <c r="AV90" s="279">
        <v>226</v>
      </c>
      <c r="AW90" s="279">
        <v>213</v>
      </c>
      <c r="AX90" s="282">
        <v>162</v>
      </c>
      <c r="AY90" s="279">
        <v>82</v>
      </c>
      <c r="AZ90" s="279">
        <v>80</v>
      </c>
      <c r="BA90" s="282">
        <v>165</v>
      </c>
      <c r="BB90" s="279">
        <v>74</v>
      </c>
      <c r="BC90" s="279">
        <v>91</v>
      </c>
      <c r="BD90" s="282">
        <v>327</v>
      </c>
      <c r="BE90" s="279">
        <v>173</v>
      </c>
      <c r="BF90" s="279">
        <v>154</v>
      </c>
      <c r="BG90" s="282">
        <v>202</v>
      </c>
      <c r="BH90" s="279">
        <v>105</v>
      </c>
      <c r="BI90" s="279">
        <v>97</v>
      </c>
      <c r="BJ90" s="282">
        <v>166</v>
      </c>
      <c r="BK90" s="279">
        <v>75</v>
      </c>
      <c r="BL90" s="279">
        <v>91</v>
      </c>
      <c r="BM90" s="282">
        <v>549</v>
      </c>
      <c r="BN90" s="279">
        <v>242</v>
      </c>
      <c r="BO90" s="284">
        <v>307</v>
      </c>
    </row>
    <row r="91" spans="1:67" s="256" customFormat="1" ht="15" customHeight="1" x14ac:dyDescent="0.25">
      <c r="A91" s="233" t="s">
        <v>430</v>
      </c>
      <c r="B91" s="285">
        <v>2107</v>
      </c>
      <c r="C91" s="286">
        <v>984</v>
      </c>
      <c r="D91" s="287">
        <v>1123</v>
      </c>
      <c r="E91" s="285">
        <v>113</v>
      </c>
      <c r="F91" s="286">
        <v>38</v>
      </c>
      <c r="G91" s="286">
        <v>75</v>
      </c>
      <c r="H91" s="285">
        <v>60</v>
      </c>
      <c r="I91" s="286">
        <v>25</v>
      </c>
      <c r="J91" s="286">
        <v>35</v>
      </c>
      <c r="K91" s="285">
        <v>123</v>
      </c>
      <c r="L91" s="286">
        <v>55</v>
      </c>
      <c r="M91" s="286">
        <v>68</v>
      </c>
      <c r="N91" s="285">
        <v>42</v>
      </c>
      <c r="O91" s="286">
        <v>17</v>
      </c>
      <c r="P91" s="286">
        <v>25</v>
      </c>
      <c r="Q91" s="285">
        <v>208</v>
      </c>
      <c r="R91" s="286">
        <v>112</v>
      </c>
      <c r="S91" s="286">
        <v>96</v>
      </c>
      <c r="T91" s="285">
        <v>208</v>
      </c>
      <c r="U91" s="286">
        <v>110</v>
      </c>
      <c r="V91" s="286">
        <v>98</v>
      </c>
      <c r="W91" s="285">
        <v>78</v>
      </c>
      <c r="X91" s="286">
        <v>40</v>
      </c>
      <c r="Y91" s="286">
        <v>38</v>
      </c>
      <c r="Z91" s="285">
        <v>104</v>
      </c>
      <c r="AA91" s="286">
        <v>46</v>
      </c>
      <c r="AB91" s="286">
        <v>58</v>
      </c>
      <c r="AC91" s="285">
        <v>44</v>
      </c>
      <c r="AD91" s="286">
        <v>22</v>
      </c>
      <c r="AE91" s="286">
        <v>22</v>
      </c>
      <c r="AF91" s="285">
        <v>109</v>
      </c>
      <c r="AG91" s="286">
        <v>52</v>
      </c>
      <c r="AH91" s="286">
        <v>57</v>
      </c>
      <c r="AI91" s="285">
        <v>167</v>
      </c>
      <c r="AJ91" s="286">
        <v>78</v>
      </c>
      <c r="AK91" s="286">
        <v>89</v>
      </c>
      <c r="AL91" s="285">
        <v>60</v>
      </c>
      <c r="AM91" s="286">
        <v>20</v>
      </c>
      <c r="AN91" s="286">
        <v>40</v>
      </c>
      <c r="AO91" s="285">
        <v>146</v>
      </c>
      <c r="AP91" s="286">
        <v>58</v>
      </c>
      <c r="AQ91" s="286">
        <v>88</v>
      </c>
      <c r="AR91" s="285">
        <v>243</v>
      </c>
      <c r="AS91" s="286">
        <v>102</v>
      </c>
      <c r="AT91" s="286">
        <v>141</v>
      </c>
      <c r="AU91" s="285">
        <v>104</v>
      </c>
      <c r="AV91" s="286">
        <v>53</v>
      </c>
      <c r="AW91" s="286">
        <v>51</v>
      </c>
      <c r="AX91" s="285">
        <v>31</v>
      </c>
      <c r="AY91" s="286">
        <v>17</v>
      </c>
      <c r="AZ91" s="286">
        <v>14</v>
      </c>
      <c r="BA91" s="285">
        <v>33</v>
      </c>
      <c r="BB91" s="286">
        <v>16</v>
      </c>
      <c r="BC91" s="286">
        <v>17</v>
      </c>
      <c r="BD91" s="285">
        <v>66</v>
      </c>
      <c r="BE91" s="286">
        <v>40</v>
      </c>
      <c r="BF91" s="286">
        <v>26</v>
      </c>
      <c r="BG91" s="285">
        <v>36</v>
      </c>
      <c r="BH91" s="286">
        <v>17</v>
      </c>
      <c r="BI91" s="286">
        <v>19</v>
      </c>
      <c r="BJ91" s="285">
        <v>37</v>
      </c>
      <c r="BK91" s="286">
        <v>24</v>
      </c>
      <c r="BL91" s="286">
        <v>13</v>
      </c>
      <c r="BM91" s="285">
        <v>95</v>
      </c>
      <c r="BN91" s="286">
        <v>42</v>
      </c>
      <c r="BO91" s="288">
        <v>53</v>
      </c>
    </row>
    <row r="92" spans="1:67" s="256" customFormat="1" ht="15" customHeight="1" x14ac:dyDescent="0.25">
      <c r="A92" s="233" t="s">
        <v>431</v>
      </c>
      <c r="B92" s="285">
        <v>2186</v>
      </c>
      <c r="C92" s="286">
        <v>1017</v>
      </c>
      <c r="D92" s="287">
        <v>1169</v>
      </c>
      <c r="E92" s="285">
        <v>108</v>
      </c>
      <c r="F92" s="286">
        <v>49</v>
      </c>
      <c r="G92" s="286">
        <v>59</v>
      </c>
      <c r="H92" s="285">
        <v>88</v>
      </c>
      <c r="I92" s="286">
        <v>34</v>
      </c>
      <c r="J92" s="286">
        <v>54</v>
      </c>
      <c r="K92" s="285">
        <v>109</v>
      </c>
      <c r="L92" s="286">
        <v>49</v>
      </c>
      <c r="M92" s="286">
        <v>60</v>
      </c>
      <c r="N92" s="285">
        <v>39</v>
      </c>
      <c r="O92" s="286">
        <v>17</v>
      </c>
      <c r="P92" s="286">
        <v>22</v>
      </c>
      <c r="Q92" s="285">
        <v>202</v>
      </c>
      <c r="R92" s="286">
        <v>100</v>
      </c>
      <c r="S92" s="286">
        <v>102</v>
      </c>
      <c r="T92" s="285">
        <v>221</v>
      </c>
      <c r="U92" s="286">
        <v>113</v>
      </c>
      <c r="V92" s="286">
        <v>108</v>
      </c>
      <c r="W92" s="285">
        <v>83</v>
      </c>
      <c r="X92" s="286">
        <v>43</v>
      </c>
      <c r="Y92" s="286">
        <v>40</v>
      </c>
      <c r="Z92" s="285">
        <v>103</v>
      </c>
      <c r="AA92" s="286">
        <v>55</v>
      </c>
      <c r="AB92" s="286">
        <v>48</v>
      </c>
      <c r="AC92" s="285">
        <v>45</v>
      </c>
      <c r="AD92" s="286">
        <v>20</v>
      </c>
      <c r="AE92" s="286">
        <v>25</v>
      </c>
      <c r="AF92" s="285">
        <v>118</v>
      </c>
      <c r="AG92" s="286">
        <v>51</v>
      </c>
      <c r="AH92" s="286">
        <v>67</v>
      </c>
      <c r="AI92" s="285">
        <v>145</v>
      </c>
      <c r="AJ92" s="286">
        <v>67</v>
      </c>
      <c r="AK92" s="286">
        <v>78</v>
      </c>
      <c r="AL92" s="285">
        <v>75</v>
      </c>
      <c r="AM92" s="286">
        <v>26</v>
      </c>
      <c r="AN92" s="286">
        <v>49</v>
      </c>
      <c r="AO92" s="285">
        <v>141</v>
      </c>
      <c r="AP92" s="286">
        <v>62</v>
      </c>
      <c r="AQ92" s="286">
        <v>79</v>
      </c>
      <c r="AR92" s="285">
        <v>266</v>
      </c>
      <c r="AS92" s="286">
        <v>104</v>
      </c>
      <c r="AT92" s="286">
        <v>162</v>
      </c>
      <c r="AU92" s="285">
        <v>99</v>
      </c>
      <c r="AV92" s="286">
        <v>57</v>
      </c>
      <c r="AW92" s="286">
        <v>42</v>
      </c>
      <c r="AX92" s="285">
        <v>36</v>
      </c>
      <c r="AY92" s="286">
        <v>19</v>
      </c>
      <c r="AZ92" s="286">
        <v>17</v>
      </c>
      <c r="BA92" s="285">
        <v>38</v>
      </c>
      <c r="BB92" s="286">
        <v>16</v>
      </c>
      <c r="BC92" s="286">
        <v>22</v>
      </c>
      <c r="BD92" s="285">
        <v>70</v>
      </c>
      <c r="BE92" s="286">
        <v>40</v>
      </c>
      <c r="BF92" s="286">
        <v>30</v>
      </c>
      <c r="BG92" s="285">
        <v>45</v>
      </c>
      <c r="BH92" s="286">
        <v>18</v>
      </c>
      <c r="BI92" s="286">
        <v>27</v>
      </c>
      <c r="BJ92" s="285">
        <v>28</v>
      </c>
      <c r="BK92" s="286">
        <v>18</v>
      </c>
      <c r="BL92" s="286">
        <v>10</v>
      </c>
      <c r="BM92" s="285">
        <v>127</v>
      </c>
      <c r="BN92" s="286">
        <v>59</v>
      </c>
      <c r="BO92" s="288">
        <v>68</v>
      </c>
    </row>
    <row r="93" spans="1:67" s="256" customFormat="1" ht="15" customHeight="1" x14ac:dyDescent="0.25">
      <c r="A93" s="233" t="s">
        <v>432</v>
      </c>
      <c r="B93" s="285">
        <v>1892</v>
      </c>
      <c r="C93" s="286">
        <v>832</v>
      </c>
      <c r="D93" s="287">
        <v>1060</v>
      </c>
      <c r="E93" s="285">
        <v>92</v>
      </c>
      <c r="F93" s="286">
        <v>43</v>
      </c>
      <c r="G93" s="286">
        <v>49</v>
      </c>
      <c r="H93" s="285">
        <v>65</v>
      </c>
      <c r="I93" s="286">
        <v>28</v>
      </c>
      <c r="J93" s="286">
        <v>37</v>
      </c>
      <c r="K93" s="285">
        <v>98</v>
      </c>
      <c r="L93" s="286">
        <v>37</v>
      </c>
      <c r="M93" s="286">
        <v>61</v>
      </c>
      <c r="N93" s="285">
        <v>48</v>
      </c>
      <c r="O93" s="286">
        <v>19</v>
      </c>
      <c r="P93" s="286">
        <v>29</v>
      </c>
      <c r="Q93" s="285">
        <v>152</v>
      </c>
      <c r="R93" s="286">
        <v>72</v>
      </c>
      <c r="S93" s="286">
        <v>80</v>
      </c>
      <c r="T93" s="285">
        <v>181</v>
      </c>
      <c r="U93" s="286">
        <v>84</v>
      </c>
      <c r="V93" s="286">
        <v>97</v>
      </c>
      <c r="W93" s="285">
        <v>63</v>
      </c>
      <c r="X93" s="286">
        <v>33</v>
      </c>
      <c r="Y93" s="286">
        <v>30</v>
      </c>
      <c r="Z93" s="285">
        <v>83</v>
      </c>
      <c r="AA93" s="286">
        <v>33</v>
      </c>
      <c r="AB93" s="286">
        <v>50</v>
      </c>
      <c r="AC93" s="285">
        <v>43</v>
      </c>
      <c r="AD93" s="286">
        <v>14</v>
      </c>
      <c r="AE93" s="286">
        <v>29</v>
      </c>
      <c r="AF93" s="285">
        <v>98</v>
      </c>
      <c r="AG93" s="286">
        <v>41</v>
      </c>
      <c r="AH93" s="286">
        <v>57</v>
      </c>
      <c r="AI93" s="285">
        <v>127</v>
      </c>
      <c r="AJ93" s="286">
        <v>59</v>
      </c>
      <c r="AK93" s="286">
        <v>68</v>
      </c>
      <c r="AL93" s="285">
        <v>65</v>
      </c>
      <c r="AM93" s="286">
        <v>34</v>
      </c>
      <c r="AN93" s="286">
        <v>31</v>
      </c>
      <c r="AO93" s="285">
        <v>149</v>
      </c>
      <c r="AP93" s="286">
        <v>49</v>
      </c>
      <c r="AQ93" s="286">
        <v>100</v>
      </c>
      <c r="AR93" s="285">
        <v>243</v>
      </c>
      <c r="AS93" s="286">
        <v>102</v>
      </c>
      <c r="AT93" s="286">
        <v>141</v>
      </c>
      <c r="AU93" s="285">
        <v>83</v>
      </c>
      <c r="AV93" s="286">
        <v>40</v>
      </c>
      <c r="AW93" s="286">
        <v>43</v>
      </c>
      <c r="AX93" s="285">
        <v>27</v>
      </c>
      <c r="AY93" s="286">
        <v>15</v>
      </c>
      <c r="AZ93" s="286">
        <v>12</v>
      </c>
      <c r="BA93" s="285">
        <v>28</v>
      </c>
      <c r="BB93" s="286">
        <v>11</v>
      </c>
      <c r="BC93" s="286">
        <v>17</v>
      </c>
      <c r="BD93" s="285">
        <v>70</v>
      </c>
      <c r="BE93" s="286">
        <v>34</v>
      </c>
      <c r="BF93" s="286">
        <v>36</v>
      </c>
      <c r="BG93" s="285">
        <v>37</v>
      </c>
      <c r="BH93" s="286">
        <v>25</v>
      </c>
      <c r="BI93" s="286">
        <v>12</v>
      </c>
      <c r="BJ93" s="285">
        <v>23</v>
      </c>
      <c r="BK93" s="286">
        <v>6</v>
      </c>
      <c r="BL93" s="286">
        <v>17</v>
      </c>
      <c r="BM93" s="285">
        <v>117</v>
      </c>
      <c r="BN93" s="286">
        <v>53</v>
      </c>
      <c r="BO93" s="288">
        <v>64</v>
      </c>
    </row>
    <row r="94" spans="1:67" s="256" customFormat="1" ht="15" customHeight="1" x14ac:dyDescent="0.25">
      <c r="A94" s="233" t="s">
        <v>433</v>
      </c>
      <c r="B94" s="285">
        <v>2016</v>
      </c>
      <c r="C94" s="286">
        <v>896</v>
      </c>
      <c r="D94" s="287">
        <v>1120</v>
      </c>
      <c r="E94" s="285">
        <v>98</v>
      </c>
      <c r="F94" s="286">
        <v>31</v>
      </c>
      <c r="G94" s="286">
        <v>67</v>
      </c>
      <c r="H94" s="285">
        <v>97</v>
      </c>
      <c r="I94" s="286">
        <v>41</v>
      </c>
      <c r="J94" s="286">
        <v>56</v>
      </c>
      <c r="K94" s="285">
        <v>118</v>
      </c>
      <c r="L94" s="286">
        <v>45</v>
      </c>
      <c r="M94" s="286">
        <v>73</v>
      </c>
      <c r="N94" s="285">
        <v>54</v>
      </c>
      <c r="O94" s="286">
        <v>22</v>
      </c>
      <c r="P94" s="286">
        <v>32</v>
      </c>
      <c r="Q94" s="285">
        <v>174</v>
      </c>
      <c r="R94" s="286">
        <v>76</v>
      </c>
      <c r="S94" s="286">
        <v>98</v>
      </c>
      <c r="T94" s="285">
        <v>192</v>
      </c>
      <c r="U94" s="286">
        <v>84</v>
      </c>
      <c r="V94" s="286">
        <v>108</v>
      </c>
      <c r="W94" s="285">
        <v>79</v>
      </c>
      <c r="X94" s="286">
        <v>31</v>
      </c>
      <c r="Y94" s="286">
        <v>48</v>
      </c>
      <c r="Z94" s="285">
        <v>87</v>
      </c>
      <c r="AA94" s="286">
        <v>48</v>
      </c>
      <c r="AB94" s="286">
        <v>39</v>
      </c>
      <c r="AC94" s="285">
        <v>51</v>
      </c>
      <c r="AD94" s="286">
        <v>22</v>
      </c>
      <c r="AE94" s="286">
        <v>29</v>
      </c>
      <c r="AF94" s="285">
        <v>93</v>
      </c>
      <c r="AG94" s="286">
        <v>36</v>
      </c>
      <c r="AH94" s="286">
        <v>57</v>
      </c>
      <c r="AI94" s="285">
        <v>130</v>
      </c>
      <c r="AJ94" s="286">
        <v>61</v>
      </c>
      <c r="AK94" s="286">
        <v>69</v>
      </c>
      <c r="AL94" s="285">
        <v>84</v>
      </c>
      <c r="AM94" s="286">
        <v>49</v>
      </c>
      <c r="AN94" s="286">
        <v>35</v>
      </c>
      <c r="AO94" s="285">
        <v>161</v>
      </c>
      <c r="AP94" s="286">
        <v>75</v>
      </c>
      <c r="AQ94" s="286">
        <v>86</v>
      </c>
      <c r="AR94" s="285">
        <v>211</v>
      </c>
      <c r="AS94" s="286">
        <v>90</v>
      </c>
      <c r="AT94" s="286">
        <v>121</v>
      </c>
      <c r="AU94" s="285">
        <v>72</v>
      </c>
      <c r="AV94" s="286">
        <v>35</v>
      </c>
      <c r="AW94" s="286">
        <v>37</v>
      </c>
      <c r="AX94" s="285">
        <v>40</v>
      </c>
      <c r="AY94" s="286">
        <v>18</v>
      </c>
      <c r="AZ94" s="286">
        <v>22</v>
      </c>
      <c r="BA94" s="285">
        <v>34</v>
      </c>
      <c r="BB94" s="286">
        <v>16</v>
      </c>
      <c r="BC94" s="286">
        <v>18</v>
      </c>
      <c r="BD94" s="285">
        <v>52</v>
      </c>
      <c r="BE94" s="286">
        <v>24</v>
      </c>
      <c r="BF94" s="286">
        <v>28</v>
      </c>
      <c r="BG94" s="285">
        <v>47</v>
      </c>
      <c r="BH94" s="286">
        <v>27</v>
      </c>
      <c r="BI94" s="286">
        <v>20</v>
      </c>
      <c r="BJ94" s="285">
        <v>37</v>
      </c>
      <c r="BK94" s="286">
        <v>14</v>
      </c>
      <c r="BL94" s="286">
        <v>23</v>
      </c>
      <c r="BM94" s="285">
        <v>105</v>
      </c>
      <c r="BN94" s="286">
        <v>51</v>
      </c>
      <c r="BO94" s="288">
        <v>54</v>
      </c>
    </row>
    <row r="95" spans="1:67" s="273" customFormat="1" ht="15" customHeight="1" x14ac:dyDescent="0.25">
      <c r="A95" s="233" t="s">
        <v>434</v>
      </c>
      <c r="B95" s="285">
        <v>1840</v>
      </c>
      <c r="C95" s="286">
        <v>819</v>
      </c>
      <c r="D95" s="287">
        <v>1021</v>
      </c>
      <c r="E95" s="285">
        <v>92</v>
      </c>
      <c r="F95" s="286">
        <v>37</v>
      </c>
      <c r="G95" s="286">
        <v>55</v>
      </c>
      <c r="H95" s="285">
        <v>85</v>
      </c>
      <c r="I95" s="286">
        <v>41</v>
      </c>
      <c r="J95" s="286">
        <v>44</v>
      </c>
      <c r="K95" s="285">
        <v>108</v>
      </c>
      <c r="L95" s="286">
        <v>44</v>
      </c>
      <c r="M95" s="286">
        <v>64</v>
      </c>
      <c r="N95" s="285">
        <v>48</v>
      </c>
      <c r="O95" s="286">
        <v>25</v>
      </c>
      <c r="P95" s="286">
        <v>23</v>
      </c>
      <c r="Q95" s="285">
        <v>135</v>
      </c>
      <c r="R95" s="286">
        <v>58</v>
      </c>
      <c r="S95" s="286">
        <v>77</v>
      </c>
      <c r="T95" s="285">
        <v>172</v>
      </c>
      <c r="U95" s="286">
        <v>84</v>
      </c>
      <c r="V95" s="286">
        <v>88</v>
      </c>
      <c r="W95" s="285">
        <v>83</v>
      </c>
      <c r="X95" s="286">
        <v>42</v>
      </c>
      <c r="Y95" s="286">
        <v>41</v>
      </c>
      <c r="Z95" s="285">
        <v>88</v>
      </c>
      <c r="AA95" s="286">
        <v>42</v>
      </c>
      <c r="AB95" s="286">
        <v>46</v>
      </c>
      <c r="AC95" s="285">
        <v>39</v>
      </c>
      <c r="AD95" s="286">
        <v>21</v>
      </c>
      <c r="AE95" s="286">
        <v>18</v>
      </c>
      <c r="AF95" s="285">
        <v>80</v>
      </c>
      <c r="AG95" s="286">
        <v>39</v>
      </c>
      <c r="AH95" s="286">
        <v>41</v>
      </c>
      <c r="AI95" s="285">
        <v>113</v>
      </c>
      <c r="AJ95" s="286">
        <v>52</v>
      </c>
      <c r="AK95" s="286">
        <v>61</v>
      </c>
      <c r="AL95" s="285">
        <v>59</v>
      </c>
      <c r="AM95" s="286">
        <v>22</v>
      </c>
      <c r="AN95" s="286">
        <v>37</v>
      </c>
      <c r="AO95" s="285">
        <v>140</v>
      </c>
      <c r="AP95" s="286">
        <v>53</v>
      </c>
      <c r="AQ95" s="286">
        <v>87</v>
      </c>
      <c r="AR95" s="285">
        <v>205</v>
      </c>
      <c r="AS95" s="286">
        <v>87</v>
      </c>
      <c r="AT95" s="286">
        <v>118</v>
      </c>
      <c r="AU95" s="285">
        <v>81</v>
      </c>
      <c r="AV95" s="286">
        <v>41</v>
      </c>
      <c r="AW95" s="286">
        <v>40</v>
      </c>
      <c r="AX95" s="285">
        <v>28</v>
      </c>
      <c r="AY95" s="286">
        <v>13</v>
      </c>
      <c r="AZ95" s="286">
        <v>15</v>
      </c>
      <c r="BA95" s="285">
        <v>32</v>
      </c>
      <c r="BB95" s="286">
        <v>15</v>
      </c>
      <c r="BC95" s="286">
        <v>17</v>
      </c>
      <c r="BD95" s="285">
        <v>69</v>
      </c>
      <c r="BE95" s="286">
        <v>35</v>
      </c>
      <c r="BF95" s="286">
        <v>34</v>
      </c>
      <c r="BG95" s="285">
        <v>37</v>
      </c>
      <c r="BH95" s="286">
        <v>18</v>
      </c>
      <c r="BI95" s="286">
        <v>19</v>
      </c>
      <c r="BJ95" s="285">
        <v>41</v>
      </c>
      <c r="BK95" s="286">
        <v>13</v>
      </c>
      <c r="BL95" s="286">
        <v>28</v>
      </c>
      <c r="BM95" s="285">
        <v>105</v>
      </c>
      <c r="BN95" s="286">
        <v>37</v>
      </c>
      <c r="BO95" s="288">
        <v>68</v>
      </c>
    </row>
    <row r="96" spans="1:67" s="256" customFormat="1" ht="15.75" x14ac:dyDescent="0.25">
      <c r="A96" s="238" t="s">
        <v>108</v>
      </c>
      <c r="B96" s="282">
        <v>7601</v>
      </c>
      <c r="C96" s="279">
        <v>3242</v>
      </c>
      <c r="D96" s="283">
        <v>4359</v>
      </c>
      <c r="E96" s="282">
        <v>380</v>
      </c>
      <c r="F96" s="279">
        <v>161</v>
      </c>
      <c r="G96" s="279">
        <v>219</v>
      </c>
      <c r="H96" s="282">
        <v>351</v>
      </c>
      <c r="I96" s="279">
        <v>152</v>
      </c>
      <c r="J96" s="279">
        <v>199</v>
      </c>
      <c r="K96" s="282">
        <v>454</v>
      </c>
      <c r="L96" s="279">
        <v>199</v>
      </c>
      <c r="M96" s="279">
        <v>255</v>
      </c>
      <c r="N96" s="282">
        <v>209</v>
      </c>
      <c r="O96" s="279">
        <v>91</v>
      </c>
      <c r="P96" s="279">
        <v>118</v>
      </c>
      <c r="Q96" s="282">
        <v>618</v>
      </c>
      <c r="R96" s="279">
        <v>271</v>
      </c>
      <c r="S96" s="279">
        <v>347</v>
      </c>
      <c r="T96" s="282">
        <v>705</v>
      </c>
      <c r="U96" s="279">
        <v>295</v>
      </c>
      <c r="V96" s="279">
        <v>410</v>
      </c>
      <c r="W96" s="282">
        <v>227</v>
      </c>
      <c r="X96" s="279">
        <v>113</v>
      </c>
      <c r="Y96" s="279">
        <v>114</v>
      </c>
      <c r="Z96" s="282">
        <v>343</v>
      </c>
      <c r="AA96" s="279">
        <v>158</v>
      </c>
      <c r="AB96" s="279">
        <v>185</v>
      </c>
      <c r="AC96" s="282">
        <v>195</v>
      </c>
      <c r="AD96" s="279">
        <v>84</v>
      </c>
      <c r="AE96" s="279">
        <v>111</v>
      </c>
      <c r="AF96" s="282">
        <v>360</v>
      </c>
      <c r="AG96" s="279">
        <v>163</v>
      </c>
      <c r="AH96" s="279">
        <v>197</v>
      </c>
      <c r="AI96" s="282">
        <v>516</v>
      </c>
      <c r="AJ96" s="279">
        <v>214</v>
      </c>
      <c r="AK96" s="279">
        <v>302</v>
      </c>
      <c r="AL96" s="282">
        <v>261</v>
      </c>
      <c r="AM96" s="279">
        <v>98</v>
      </c>
      <c r="AN96" s="279">
        <v>163</v>
      </c>
      <c r="AO96" s="282">
        <v>643</v>
      </c>
      <c r="AP96" s="279">
        <v>217</v>
      </c>
      <c r="AQ96" s="279">
        <v>426</v>
      </c>
      <c r="AR96" s="282">
        <v>748</v>
      </c>
      <c r="AS96" s="279">
        <v>301</v>
      </c>
      <c r="AT96" s="279">
        <v>447</v>
      </c>
      <c r="AU96" s="282">
        <v>309</v>
      </c>
      <c r="AV96" s="279">
        <v>127</v>
      </c>
      <c r="AW96" s="279">
        <v>182</v>
      </c>
      <c r="AX96" s="282">
        <v>148</v>
      </c>
      <c r="AY96" s="279">
        <v>67</v>
      </c>
      <c r="AZ96" s="279">
        <v>81</v>
      </c>
      <c r="BA96" s="282">
        <v>151</v>
      </c>
      <c r="BB96" s="279">
        <v>76</v>
      </c>
      <c r="BC96" s="279">
        <v>75</v>
      </c>
      <c r="BD96" s="282">
        <v>248</v>
      </c>
      <c r="BE96" s="279">
        <v>116</v>
      </c>
      <c r="BF96" s="279">
        <v>132</v>
      </c>
      <c r="BG96" s="282">
        <v>155</v>
      </c>
      <c r="BH96" s="279">
        <v>76</v>
      </c>
      <c r="BI96" s="279">
        <v>79</v>
      </c>
      <c r="BJ96" s="282">
        <v>170</v>
      </c>
      <c r="BK96" s="279">
        <v>71</v>
      </c>
      <c r="BL96" s="279">
        <v>99</v>
      </c>
      <c r="BM96" s="282">
        <v>410</v>
      </c>
      <c r="BN96" s="279">
        <v>192</v>
      </c>
      <c r="BO96" s="284">
        <v>218</v>
      </c>
    </row>
    <row r="97" spans="1:67" s="256" customFormat="1" ht="15.75" x14ac:dyDescent="0.25">
      <c r="A97" s="233" t="s">
        <v>435</v>
      </c>
      <c r="B97" s="285">
        <v>1931</v>
      </c>
      <c r="C97" s="286">
        <v>836</v>
      </c>
      <c r="D97" s="287">
        <v>1095</v>
      </c>
      <c r="E97" s="285">
        <v>80</v>
      </c>
      <c r="F97" s="286">
        <v>33</v>
      </c>
      <c r="G97" s="286">
        <v>47</v>
      </c>
      <c r="H97" s="285">
        <v>89</v>
      </c>
      <c r="I97" s="286">
        <v>37</v>
      </c>
      <c r="J97" s="286">
        <v>52</v>
      </c>
      <c r="K97" s="285">
        <v>114</v>
      </c>
      <c r="L97" s="286">
        <v>53</v>
      </c>
      <c r="M97" s="286">
        <v>61</v>
      </c>
      <c r="N97" s="285">
        <v>68</v>
      </c>
      <c r="O97" s="286">
        <v>23</v>
      </c>
      <c r="P97" s="286">
        <v>45</v>
      </c>
      <c r="Q97" s="285">
        <v>149</v>
      </c>
      <c r="R97" s="286">
        <v>73</v>
      </c>
      <c r="S97" s="286">
        <v>76</v>
      </c>
      <c r="T97" s="285">
        <v>181</v>
      </c>
      <c r="U97" s="286">
        <v>88</v>
      </c>
      <c r="V97" s="286">
        <v>93</v>
      </c>
      <c r="W97" s="285">
        <v>50</v>
      </c>
      <c r="X97" s="286">
        <v>26</v>
      </c>
      <c r="Y97" s="286">
        <v>24</v>
      </c>
      <c r="Z97" s="285">
        <v>90</v>
      </c>
      <c r="AA97" s="286">
        <v>48</v>
      </c>
      <c r="AB97" s="286">
        <v>42</v>
      </c>
      <c r="AC97" s="285">
        <v>55</v>
      </c>
      <c r="AD97" s="286">
        <v>26</v>
      </c>
      <c r="AE97" s="286">
        <v>29</v>
      </c>
      <c r="AF97" s="285">
        <v>90</v>
      </c>
      <c r="AG97" s="286">
        <v>39</v>
      </c>
      <c r="AH97" s="286">
        <v>51</v>
      </c>
      <c r="AI97" s="285">
        <v>145</v>
      </c>
      <c r="AJ97" s="286">
        <v>57</v>
      </c>
      <c r="AK97" s="286">
        <v>88</v>
      </c>
      <c r="AL97" s="285">
        <v>64</v>
      </c>
      <c r="AM97" s="286">
        <v>15</v>
      </c>
      <c r="AN97" s="286">
        <v>49</v>
      </c>
      <c r="AO97" s="285">
        <v>149</v>
      </c>
      <c r="AP97" s="286">
        <v>45</v>
      </c>
      <c r="AQ97" s="286">
        <v>104</v>
      </c>
      <c r="AR97" s="285">
        <v>196</v>
      </c>
      <c r="AS97" s="286">
        <v>80</v>
      </c>
      <c r="AT97" s="286">
        <v>116</v>
      </c>
      <c r="AU97" s="285">
        <v>90</v>
      </c>
      <c r="AV97" s="286">
        <v>39</v>
      </c>
      <c r="AW97" s="286">
        <v>51</v>
      </c>
      <c r="AX97" s="285">
        <v>37</v>
      </c>
      <c r="AY97" s="286">
        <v>16</v>
      </c>
      <c r="AZ97" s="286">
        <v>21</v>
      </c>
      <c r="BA97" s="285">
        <v>40</v>
      </c>
      <c r="BB97" s="286">
        <v>22</v>
      </c>
      <c r="BC97" s="286">
        <v>18</v>
      </c>
      <c r="BD97" s="285">
        <v>58</v>
      </c>
      <c r="BE97" s="286">
        <v>29</v>
      </c>
      <c r="BF97" s="286">
        <v>29</v>
      </c>
      <c r="BG97" s="285">
        <v>30</v>
      </c>
      <c r="BH97" s="286">
        <v>17</v>
      </c>
      <c r="BI97" s="286">
        <v>13</v>
      </c>
      <c r="BJ97" s="285">
        <v>37</v>
      </c>
      <c r="BK97" s="286">
        <v>15</v>
      </c>
      <c r="BL97" s="286">
        <v>22</v>
      </c>
      <c r="BM97" s="285">
        <v>119</v>
      </c>
      <c r="BN97" s="286">
        <v>55</v>
      </c>
      <c r="BO97" s="288">
        <v>64</v>
      </c>
    </row>
    <row r="98" spans="1:67" s="256" customFormat="1" ht="15.75" x14ac:dyDescent="0.25">
      <c r="A98" s="233" t="s">
        <v>436</v>
      </c>
      <c r="B98" s="285">
        <v>1838</v>
      </c>
      <c r="C98" s="286">
        <v>795</v>
      </c>
      <c r="D98" s="287">
        <v>1043</v>
      </c>
      <c r="E98" s="285">
        <v>107</v>
      </c>
      <c r="F98" s="286">
        <v>44</v>
      </c>
      <c r="G98" s="286">
        <v>63</v>
      </c>
      <c r="H98" s="285">
        <v>90</v>
      </c>
      <c r="I98" s="286">
        <v>44</v>
      </c>
      <c r="J98" s="286">
        <v>46</v>
      </c>
      <c r="K98" s="285">
        <v>108</v>
      </c>
      <c r="L98" s="286">
        <v>47</v>
      </c>
      <c r="M98" s="286">
        <v>61</v>
      </c>
      <c r="N98" s="285">
        <v>46</v>
      </c>
      <c r="O98" s="286">
        <v>26</v>
      </c>
      <c r="P98" s="286">
        <v>20</v>
      </c>
      <c r="Q98" s="285">
        <v>149</v>
      </c>
      <c r="R98" s="286">
        <v>67</v>
      </c>
      <c r="S98" s="286">
        <v>82</v>
      </c>
      <c r="T98" s="285">
        <v>163</v>
      </c>
      <c r="U98" s="286">
        <v>66</v>
      </c>
      <c r="V98" s="286">
        <v>97</v>
      </c>
      <c r="W98" s="285">
        <v>55</v>
      </c>
      <c r="X98" s="286">
        <v>28</v>
      </c>
      <c r="Y98" s="286">
        <v>27</v>
      </c>
      <c r="Z98" s="285">
        <v>98</v>
      </c>
      <c r="AA98" s="286">
        <v>37</v>
      </c>
      <c r="AB98" s="286">
        <v>61</v>
      </c>
      <c r="AC98" s="285">
        <v>50</v>
      </c>
      <c r="AD98" s="286">
        <v>22</v>
      </c>
      <c r="AE98" s="286">
        <v>28</v>
      </c>
      <c r="AF98" s="285">
        <v>79</v>
      </c>
      <c r="AG98" s="286">
        <v>32</v>
      </c>
      <c r="AH98" s="286">
        <v>47</v>
      </c>
      <c r="AI98" s="285">
        <v>112</v>
      </c>
      <c r="AJ98" s="286">
        <v>42</v>
      </c>
      <c r="AK98" s="286">
        <v>70</v>
      </c>
      <c r="AL98" s="285">
        <v>71</v>
      </c>
      <c r="AM98" s="286">
        <v>30</v>
      </c>
      <c r="AN98" s="286">
        <v>41</v>
      </c>
      <c r="AO98" s="285">
        <v>141</v>
      </c>
      <c r="AP98" s="286">
        <v>44</v>
      </c>
      <c r="AQ98" s="286">
        <v>97</v>
      </c>
      <c r="AR98" s="285">
        <v>193</v>
      </c>
      <c r="AS98" s="286">
        <v>82</v>
      </c>
      <c r="AT98" s="286">
        <v>111</v>
      </c>
      <c r="AU98" s="285">
        <v>70</v>
      </c>
      <c r="AV98" s="286">
        <v>28</v>
      </c>
      <c r="AW98" s="286">
        <v>42</v>
      </c>
      <c r="AX98" s="285">
        <v>35</v>
      </c>
      <c r="AY98" s="286">
        <v>16</v>
      </c>
      <c r="AZ98" s="286">
        <v>19</v>
      </c>
      <c r="BA98" s="285">
        <v>37</v>
      </c>
      <c r="BB98" s="286">
        <v>19</v>
      </c>
      <c r="BC98" s="286">
        <v>18</v>
      </c>
      <c r="BD98" s="285">
        <v>69</v>
      </c>
      <c r="BE98" s="286">
        <v>39</v>
      </c>
      <c r="BF98" s="286">
        <v>30</v>
      </c>
      <c r="BG98" s="285">
        <v>48</v>
      </c>
      <c r="BH98" s="286">
        <v>27</v>
      </c>
      <c r="BI98" s="286">
        <v>21</v>
      </c>
      <c r="BJ98" s="285">
        <v>27</v>
      </c>
      <c r="BK98" s="286">
        <v>12</v>
      </c>
      <c r="BL98" s="286">
        <v>15</v>
      </c>
      <c r="BM98" s="285">
        <v>90</v>
      </c>
      <c r="BN98" s="286">
        <v>43</v>
      </c>
      <c r="BO98" s="288">
        <v>47</v>
      </c>
    </row>
    <row r="99" spans="1:67" s="256" customFormat="1" ht="15.75" x14ac:dyDescent="0.25">
      <c r="A99" s="233" t="s">
        <v>437</v>
      </c>
      <c r="B99" s="285">
        <v>1285</v>
      </c>
      <c r="C99" s="286">
        <v>585</v>
      </c>
      <c r="D99" s="287">
        <v>700</v>
      </c>
      <c r="E99" s="285">
        <v>65</v>
      </c>
      <c r="F99" s="286">
        <v>32</v>
      </c>
      <c r="G99" s="286">
        <v>33</v>
      </c>
      <c r="H99" s="285">
        <v>61</v>
      </c>
      <c r="I99" s="286">
        <v>26</v>
      </c>
      <c r="J99" s="286">
        <v>35</v>
      </c>
      <c r="K99" s="285">
        <v>77</v>
      </c>
      <c r="L99" s="286">
        <v>37</v>
      </c>
      <c r="M99" s="286">
        <v>40</v>
      </c>
      <c r="N99" s="285">
        <v>31</v>
      </c>
      <c r="O99" s="286">
        <v>17</v>
      </c>
      <c r="P99" s="286">
        <v>14</v>
      </c>
      <c r="Q99" s="285">
        <v>115</v>
      </c>
      <c r="R99" s="286">
        <v>48</v>
      </c>
      <c r="S99" s="286">
        <v>67</v>
      </c>
      <c r="T99" s="285">
        <v>116</v>
      </c>
      <c r="U99" s="286">
        <v>51</v>
      </c>
      <c r="V99" s="286">
        <v>65</v>
      </c>
      <c r="W99" s="285">
        <v>41</v>
      </c>
      <c r="X99" s="286">
        <v>22</v>
      </c>
      <c r="Y99" s="286">
        <v>19</v>
      </c>
      <c r="Z99" s="285">
        <v>50</v>
      </c>
      <c r="AA99" s="286">
        <v>27</v>
      </c>
      <c r="AB99" s="286">
        <v>23</v>
      </c>
      <c r="AC99" s="285">
        <v>35</v>
      </c>
      <c r="AD99" s="286">
        <v>17</v>
      </c>
      <c r="AE99" s="286">
        <v>18</v>
      </c>
      <c r="AF99" s="285">
        <v>64</v>
      </c>
      <c r="AG99" s="286">
        <v>37</v>
      </c>
      <c r="AH99" s="286">
        <v>27</v>
      </c>
      <c r="AI99" s="285">
        <v>97</v>
      </c>
      <c r="AJ99" s="286">
        <v>45</v>
      </c>
      <c r="AK99" s="286">
        <v>52</v>
      </c>
      <c r="AL99" s="285">
        <v>50</v>
      </c>
      <c r="AM99" s="286">
        <v>22</v>
      </c>
      <c r="AN99" s="286">
        <v>28</v>
      </c>
      <c r="AO99" s="285">
        <v>107</v>
      </c>
      <c r="AP99" s="286">
        <v>42</v>
      </c>
      <c r="AQ99" s="286">
        <v>65</v>
      </c>
      <c r="AR99" s="285">
        <v>130</v>
      </c>
      <c r="AS99" s="286">
        <v>55</v>
      </c>
      <c r="AT99" s="286">
        <v>75</v>
      </c>
      <c r="AU99" s="285">
        <v>52</v>
      </c>
      <c r="AV99" s="286">
        <v>18</v>
      </c>
      <c r="AW99" s="286">
        <v>34</v>
      </c>
      <c r="AX99" s="285">
        <v>25</v>
      </c>
      <c r="AY99" s="286">
        <v>13</v>
      </c>
      <c r="AZ99" s="286">
        <v>12</v>
      </c>
      <c r="BA99" s="285">
        <v>17</v>
      </c>
      <c r="BB99" s="286">
        <v>9</v>
      </c>
      <c r="BC99" s="286">
        <v>8</v>
      </c>
      <c r="BD99" s="285">
        <v>42</v>
      </c>
      <c r="BE99" s="286">
        <v>17</v>
      </c>
      <c r="BF99" s="286">
        <v>25</v>
      </c>
      <c r="BG99" s="285">
        <v>22</v>
      </c>
      <c r="BH99" s="286">
        <v>10</v>
      </c>
      <c r="BI99" s="286">
        <v>12</v>
      </c>
      <c r="BJ99" s="285">
        <v>29</v>
      </c>
      <c r="BK99" s="286">
        <v>12</v>
      </c>
      <c r="BL99" s="286">
        <v>17</v>
      </c>
      <c r="BM99" s="285">
        <v>59</v>
      </c>
      <c r="BN99" s="286">
        <v>28</v>
      </c>
      <c r="BO99" s="288">
        <v>31</v>
      </c>
    </row>
    <row r="100" spans="1:67" s="256" customFormat="1" ht="15.75" x14ac:dyDescent="0.25">
      <c r="A100" s="233" t="s">
        <v>438</v>
      </c>
      <c r="B100" s="285">
        <v>1355</v>
      </c>
      <c r="C100" s="286">
        <v>551</v>
      </c>
      <c r="D100" s="287">
        <v>804</v>
      </c>
      <c r="E100" s="285">
        <v>65</v>
      </c>
      <c r="F100" s="286">
        <v>24</v>
      </c>
      <c r="G100" s="286">
        <v>41</v>
      </c>
      <c r="H100" s="285">
        <v>56</v>
      </c>
      <c r="I100" s="286">
        <v>24</v>
      </c>
      <c r="J100" s="286">
        <v>32</v>
      </c>
      <c r="K100" s="285">
        <v>86</v>
      </c>
      <c r="L100" s="286">
        <v>33</v>
      </c>
      <c r="M100" s="286">
        <v>53</v>
      </c>
      <c r="N100" s="285">
        <v>31</v>
      </c>
      <c r="O100" s="286">
        <v>13</v>
      </c>
      <c r="P100" s="286">
        <v>18</v>
      </c>
      <c r="Q100" s="285">
        <v>118</v>
      </c>
      <c r="R100" s="286">
        <v>54</v>
      </c>
      <c r="S100" s="286">
        <v>64</v>
      </c>
      <c r="T100" s="285">
        <v>135</v>
      </c>
      <c r="U100" s="286">
        <v>52</v>
      </c>
      <c r="V100" s="286">
        <v>83</v>
      </c>
      <c r="W100" s="285">
        <v>36</v>
      </c>
      <c r="X100" s="286">
        <v>16</v>
      </c>
      <c r="Y100" s="286">
        <v>20</v>
      </c>
      <c r="Z100" s="285">
        <v>57</v>
      </c>
      <c r="AA100" s="286">
        <v>25</v>
      </c>
      <c r="AB100" s="286">
        <v>32</v>
      </c>
      <c r="AC100" s="285">
        <v>28</v>
      </c>
      <c r="AD100" s="286">
        <v>9</v>
      </c>
      <c r="AE100" s="286">
        <v>19</v>
      </c>
      <c r="AF100" s="285">
        <v>67</v>
      </c>
      <c r="AG100" s="286">
        <v>28</v>
      </c>
      <c r="AH100" s="286">
        <v>39</v>
      </c>
      <c r="AI100" s="285">
        <v>82</v>
      </c>
      <c r="AJ100" s="286">
        <v>35</v>
      </c>
      <c r="AK100" s="286">
        <v>47</v>
      </c>
      <c r="AL100" s="285">
        <v>42</v>
      </c>
      <c r="AM100" s="286">
        <v>17</v>
      </c>
      <c r="AN100" s="286">
        <v>25</v>
      </c>
      <c r="AO100" s="285">
        <v>125</v>
      </c>
      <c r="AP100" s="286">
        <v>35</v>
      </c>
      <c r="AQ100" s="286">
        <v>90</v>
      </c>
      <c r="AR100" s="285">
        <v>124</v>
      </c>
      <c r="AS100" s="286">
        <v>49</v>
      </c>
      <c r="AT100" s="286">
        <v>75</v>
      </c>
      <c r="AU100" s="285">
        <v>54</v>
      </c>
      <c r="AV100" s="286">
        <v>24</v>
      </c>
      <c r="AW100" s="286">
        <v>30</v>
      </c>
      <c r="AX100" s="285">
        <v>26</v>
      </c>
      <c r="AY100" s="286">
        <v>11</v>
      </c>
      <c r="AZ100" s="286">
        <v>15</v>
      </c>
      <c r="BA100" s="285">
        <v>36</v>
      </c>
      <c r="BB100" s="286">
        <v>20</v>
      </c>
      <c r="BC100" s="286">
        <v>16</v>
      </c>
      <c r="BD100" s="285">
        <v>45</v>
      </c>
      <c r="BE100" s="286">
        <v>19</v>
      </c>
      <c r="BF100" s="286">
        <v>26</v>
      </c>
      <c r="BG100" s="285">
        <v>27</v>
      </c>
      <c r="BH100" s="286">
        <v>10</v>
      </c>
      <c r="BI100" s="286">
        <v>17</v>
      </c>
      <c r="BJ100" s="285">
        <v>41</v>
      </c>
      <c r="BK100" s="286">
        <v>20</v>
      </c>
      <c r="BL100" s="286">
        <v>21</v>
      </c>
      <c r="BM100" s="285">
        <v>74</v>
      </c>
      <c r="BN100" s="286">
        <v>33</v>
      </c>
      <c r="BO100" s="288">
        <v>41</v>
      </c>
    </row>
    <row r="101" spans="1:67" s="256" customFormat="1" ht="15.75" x14ac:dyDescent="0.25">
      <c r="A101" s="233" t="s">
        <v>439</v>
      </c>
      <c r="B101" s="285">
        <v>1192</v>
      </c>
      <c r="C101" s="286">
        <v>475</v>
      </c>
      <c r="D101" s="287">
        <v>717</v>
      </c>
      <c r="E101" s="285">
        <v>63</v>
      </c>
      <c r="F101" s="286">
        <v>28</v>
      </c>
      <c r="G101" s="286">
        <v>35</v>
      </c>
      <c r="H101" s="285">
        <v>55</v>
      </c>
      <c r="I101" s="286">
        <v>21</v>
      </c>
      <c r="J101" s="286">
        <v>34</v>
      </c>
      <c r="K101" s="285">
        <v>69</v>
      </c>
      <c r="L101" s="286">
        <v>29</v>
      </c>
      <c r="M101" s="286">
        <v>40</v>
      </c>
      <c r="N101" s="285">
        <v>33</v>
      </c>
      <c r="O101" s="286">
        <v>12</v>
      </c>
      <c r="P101" s="286">
        <v>21</v>
      </c>
      <c r="Q101" s="285">
        <v>87</v>
      </c>
      <c r="R101" s="286">
        <v>29</v>
      </c>
      <c r="S101" s="286">
        <v>58</v>
      </c>
      <c r="T101" s="285">
        <v>110</v>
      </c>
      <c r="U101" s="286">
        <v>38</v>
      </c>
      <c r="V101" s="286">
        <v>72</v>
      </c>
      <c r="W101" s="285">
        <v>45</v>
      </c>
      <c r="X101" s="286">
        <v>21</v>
      </c>
      <c r="Y101" s="286">
        <v>24</v>
      </c>
      <c r="Z101" s="285">
        <v>48</v>
      </c>
      <c r="AA101" s="286">
        <v>21</v>
      </c>
      <c r="AB101" s="286">
        <v>27</v>
      </c>
      <c r="AC101" s="285">
        <v>27</v>
      </c>
      <c r="AD101" s="286">
        <v>10</v>
      </c>
      <c r="AE101" s="286">
        <v>17</v>
      </c>
      <c r="AF101" s="285">
        <v>60</v>
      </c>
      <c r="AG101" s="286">
        <v>27</v>
      </c>
      <c r="AH101" s="286">
        <v>33</v>
      </c>
      <c r="AI101" s="285">
        <v>80</v>
      </c>
      <c r="AJ101" s="286">
        <v>35</v>
      </c>
      <c r="AK101" s="286">
        <v>45</v>
      </c>
      <c r="AL101" s="285">
        <v>34</v>
      </c>
      <c r="AM101" s="286">
        <v>14</v>
      </c>
      <c r="AN101" s="286">
        <v>20</v>
      </c>
      <c r="AO101" s="285">
        <v>121</v>
      </c>
      <c r="AP101" s="286">
        <v>51</v>
      </c>
      <c r="AQ101" s="286">
        <v>70</v>
      </c>
      <c r="AR101" s="285">
        <v>105</v>
      </c>
      <c r="AS101" s="286">
        <v>35</v>
      </c>
      <c r="AT101" s="286">
        <v>70</v>
      </c>
      <c r="AU101" s="285">
        <v>43</v>
      </c>
      <c r="AV101" s="286">
        <v>18</v>
      </c>
      <c r="AW101" s="286">
        <v>25</v>
      </c>
      <c r="AX101" s="285">
        <v>25</v>
      </c>
      <c r="AY101" s="286">
        <v>11</v>
      </c>
      <c r="AZ101" s="286">
        <v>14</v>
      </c>
      <c r="BA101" s="285">
        <v>21</v>
      </c>
      <c r="BB101" s="286">
        <v>6</v>
      </c>
      <c r="BC101" s="286">
        <v>15</v>
      </c>
      <c r="BD101" s="285">
        <v>34</v>
      </c>
      <c r="BE101" s="286">
        <v>12</v>
      </c>
      <c r="BF101" s="286">
        <v>22</v>
      </c>
      <c r="BG101" s="285">
        <v>28</v>
      </c>
      <c r="BH101" s="286">
        <v>12</v>
      </c>
      <c r="BI101" s="286">
        <v>16</v>
      </c>
      <c r="BJ101" s="285">
        <v>36</v>
      </c>
      <c r="BK101" s="286">
        <v>12</v>
      </c>
      <c r="BL101" s="286">
        <v>24</v>
      </c>
      <c r="BM101" s="285">
        <v>68</v>
      </c>
      <c r="BN101" s="286">
        <v>33</v>
      </c>
      <c r="BO101" s="288">
        <v>35</v>
      </c>
    </row>
    <row r="102" spans="1:67" s="256" customFormat="1" ht="14.25" customHeight="1" x14ac:dyDescent="0.25">
      <c r="A102" s="238" t="s">
        <v>114</v>
      </c>
      <c r="B102" s="282">
        <v>5923</v>
      </c>
      <c r="C102" s="279">
        <v>2063</v>
      </c>
      <c r="D102" s="283">
        <v>3860</v>
      </c>
      <c r="E102" s="282">
        <v>276</v>
      </c>
      <c r="F102" s="279">
        <v>114</v>
      </c>
      <c r="G102" s="279">
        <v>162</v>
      </c>
      <c r="H102" s="282">
        <v>244</v>
      </c>
      <c r="I102" s="279">
        <v>97</v>
      </c>
      <c r="J102" s="279">
        <v>147</v>
      </c>
      <c r="K102" s="282">
        <v>322</v>
      </c>
      <c r="L102" s="279">
        <v>121</v>
      </c>
      <c r="M102" s="279">
        <v>201</v>
      </c>
      <c r="N102" s="282">
        <v>130</v>
      </c>
      <c r="O102" s="279">
        <v>65</v>
      </c>
      <c r="P102" s="279">
        <v>65</v>
      </c>
      <c r="Q102" s="282">
        <v>466</v>
      </c>
      <c r="R102" s="279">
        <v>169</v>
      </c>
      <c r="S102" s="279">
        <v>297</v>
      </c>
      <c r="T102" s="282">
        <v>604</v>
      </c>
      <c r="U102" s="279">
        <v>176</v>
      </c>
      <c r="V102" s="279">
        <v>428</v>
      </c>
      <c r="W102" s="282">
        <v>165</v>
      </c>
      <c r="X102" s="279">
        <v>59</v>
      </c>
      <c r="Y102" s="279">
        <v>106</v>
      </c>
      <c r="Z102" s="282">
        <v>257</v>
      </c>
      <c r="AA102" s="279">
        <v>103</v>
      </c>
      <c r="AB102" s="279">
        <v>154</v>
      </c>
      <c r="AC102" s="282">
        <v>160</v>
      </c>
      <c r="AD102" s="279">
        <v>54</v>
      </c>
      <c r="AE102" s="279">
        <v>106</v>
      </c>
      <c r="AF102" s="282">
        <v>303</v>
      </c>
      <c r="AG102" s="279">
        <v>109</v>
      </c>
      <c r="AH102" s="279">
        <v>194</v>
      </c>
      <c r="AI102" s="282">
        <v>444</v>
      </c>
      <c r="AJ102" s="279">
        <v>120</v>
      </c>
      <c r="AK102" s="279">
        <v>324</v>
      </c>
      <c r="AL102" s="282">
        <v>193</v>
      </c>
      <c r="AM102" s="279">
        <v>71</v>
      </c>
      <c r="AN102" s="279">
        <v>122</v>
      </c>
      <c r="AO102" s="282">
        <v>477</v>
      </c>
      <c r="AP102" s="279">
        <v>161</v>
      </c>
      <c r="AQ102" s="279">
        <v>316</v>
      </c>
      <c r="AR102" s="282">
        <v>467</v>
      </c>
      <c r="AS102" s="279">
        <v>163</v>
      </c>
      <c r="AT102" s="279">
        <v>304</v>
      </c>
      <c r="AU102" s="282">
        <v>206</v>
      </c>
      <c r="AV102" s="279">
        <v>73</v>
      </c>
      <c r="AW102" s="279">
        <v>133</v>
      </c>
      <c r="AX102" s="282">
        <v>157</v>
      </c>
      <c r="AY102" s="279">
        <v>60</v>
      </c>
      <c r="AZ102" s="279">
        <v>97</v>
      </c>
      <c r="BA102" s="282">
        <v>145</v>
      </c>
      <c r="BB102" s="279">
        <v>47</v>
      </c>
      <c r="BC102" s="279">
        <v>98</v>
      </c>
      <c r="BD102" s="282">
        <v>231</v>
      </c>
      <c r="BE102" s="279">
        <v>82</v>
      </c>
      <c r="BF102" s="279">
        <v>149</v>
      </c>
      <c r="BG102" s="282">
        <v>193</v>
      </c>
      <c r="BH102" s="279">
        <v>48</v>
      </c>
      <c r="BI102" s="279">
        <v>145</v>
      </c>
      <c r="BJ102" s="282">
        <v>179</v>
      </c>
      <c r="BK102" s="279">
        <v>54</v>
      </c>
      <c r="BL102" s="279">
        <v>125</v>
      </c>
      <c r="BM102" s="282">
        <v>304</v>
      </c>
      <c r="BN102" s="279">
        <v>117</v>
      </c>
      <c r="BO102" s="284">
        <v>187</v>
      </c>
    </row>
    <row r="103" spans="1:67" s="256" customFormat="1" ht="14.25" customHeight="1" x14ac:dyDescent="0.25">
      <c r="A103" s="233" t="s">
        <v>440</v>
      </c>
      <c r="B103" s="285">
        <v>1431</v>
      </c>
      <c r="C103" s="286">
        <v>561</v>
      </c>
      <c r="D103" s="287">
        <v>870</v>
      </c>
      <c r="E103" s="285">
        <v>80</v>
      </c>
      <c r="F103" s="286">
        <v>34</v>
      </c>
      <c r="G103" s="286">
        <v>46</v>
      </c>
      <c r="H103" s="285">
        <v>55</v>
      </c>
      <c r="I103" s="286">
        <v>26</v>
      </c>
      <c r="J103" s="286">
        <v>29</v>
      </c>
      <c r="K103" s="285">
        <v>69</v>
      </c>
      <c r="L103" s="286">
        <v>28</v>
      </c>
      <c r="M103" s="286">
        <v>41</v>
      </c>
      <c r="N103" s="285">
        <v>44</v>
      </c>
      <c r="O103" s="286">
        <v>26</v>
      </c>
      <c r="P103" s="286">
        <v>18</v>
      </c>
      <c r="Q103" s="285">
        <v>114</v>
      </c>
      <c r="R103" s="286">
        <v>49</v>
      </c>
      <c r="S103" s="286">
        <v>65</v>
      </c>
      <c r="T103" s="285">
        <v>147</v>
      </c>
      <c r="U103" s="286">
        <v>53</v>
      </c>
      <c r="V103" s="286">
        <v>94</v>
      </c>
      <c r="W103" s="285">
        <v>36</v>
      </c>
      <c r="X103" s="286">
        <v>13</v>
      </c>
      <c r="Y103" s="286">
        <v>23</v>
      </c>
      <c r="Z103" s="285">
        <v>60</v>
      </c>
      <c r="AA103" s="286">
        <v>27</v>
      </c>
      <c r="AB103" s="286">
        <v>33</v>
      </c>
      <c r="AC103" s="285">
        <v>30</v>
      </c>
      <c r="AD103" s="286">
        <v>10</v>
      </c>
      <c r="AE103" s="286">
        <v>20</v>
      </c>
      <c r="AF103" s="285">
        <v>75</v>
      </c>
      <c r="AG103" s="286">
        <v>32</v>
      </c>
      <c r="AH103" s="286">
        <v>43</v>
      </c>
      <c r="AI103" s="285">
        <v>90</v>
      </c>
      <c r="AJ103" s="286">
        <v>19</v>
      </c>
      <c r="AK103" s="286">
        <v>71</v>
      </c>
      <c r="AL103" s="285">
        <v>48</v>
      </c>
      <c r="AM103" s="286">
        <v>22</v>
      </c>
      <c r="AN103" s="286">
        <v>26</v>
      </c>
      <c r="AO103" s="285">
        <v>129</v>
      </c>
      <c r="AP103" s="286">
        <v>47</v>
      </c>
      <c r="AQ103" s="286">
        <v>82</v>
      </c>
      <c r="AR103" s="285">
        <v>122</v>
      </c>
      <c r="AS103" s="286">
        <v>47</v>
      </c>
      <c r="AT103" s="286">
        <v>75</v>
      </c>
      <c r="AU103" s="285">
        <v>37</v>
      </c>
      <c r="AV103" s="286">
        <v>16</v>
      </c>
      <c r="AW103" s="286">
        <v>21</v>
      </c>
      <c r="AX103" s="285">
        <v>39</v>
      </c>
      <c r="AY103" s="286">
        <v>10</v>
      </c>
      <c r="AZ103" s="286">
        <v>29</v>
      </c>
      <c r="BA103" s="285">
        <v>45</v>
      </c>
      <c r="BB103" s="286">
        <v>19</v>
      </c>
      <c r="BC103" s="286">
        <v>26</v>
      </c>
      <c r="BD103" s="285">
        <v>52</v>
      </c>
      <c r="BE103" s="286">
        <v>26</v>
      </c>
      <c r="BF103" s="286">
        <v>26</v>
      </c>
      <c r="BG103" s="285">
        <v>33</v>
      </c>
      <c r="BH103" s="286">
        <v>7</v>
      </c>
      <c r="BI103" s="286">
        <v>26</v>
      </c>
      <c r="BJ103" s="285">
        <v>39</v>
      </c>
      <c r="BK103" s="286">
        <v>15</v>
      </c>
      <c r="BL103" s="286">
        <v>24</v>
      </c>
      <c r="BM103" s="285">
        <v>87</v>
      </c>
      <c r="BN103" s="286">
        <v>35</v>
      </c>
      <c r="BO103" s="288">
        <v>52</v>
      </c>
    </row>
    <row r="104" spans="1:67" s="256" customFormat="1" ht="14.25" customHeight="1" x14ac:dyDescent="0.25">
      <c r="A104" s="233" t="s">
        <v>441</v>
      </c>
      <c r="B104" s="285">
        <v>1469</v>
      </c>
      <c r="C104" s="286">
        <v>541</v>
      </c>
      <c r="D104" s="287">
        <v>928</v>
      </c>
      <c r="E104" s="285">
        <v>77</v>
      </c>
      <c r="F104" s="286">
        <v>39</v>
      </c>
      <c r="G104" s="286">
        <v>38</v>
      </c>
      <c r="H104" s="285">
        <v>57</v>
      </c>
      <c r="I104" s="286">
        <v>21</v>
      </c>
      <c r="J104" s="286">
        <v>36</v>
      </c>
      <c r="K104" s="285">
        <v>98</v>
      </c>
      <c r="L104" s="286">
        <v>39</v>
      </c>
      <c r="M104" s="286">
        <v>59</v>
      </c>
      <c r="N104" s="285">
        <v>35</v>
      </c>
      <c r="O104" s="286">
        <v>18</v>
      </c>
      <c r="P104" s="286">
        <v>17</v>
      </c>
      <c r="Q104" s="285">
        <v>122</v>
      </c>
      <c r="R104" s="286">
        <v>51</v>
      </c>
      <c r="S104" s="286">
        <v>71</v>
      </c>
      <c r="T104" s="285">
        <v>133</v>
      </c>
      <c r="U104" s="286">
        <v>41</v>
      </c>
      <c r="V104" s="286">
        <v>92</v>
      </c>
      <c r="W104" s="285">
        <v>42</v>
      </c>
      <c r="X104" s="286">
        <v>18</v>
      </c>
      <c r="Y104" s="286">
        <v>24</v>
      </c>
      <c r="Z104" s="285">
        <v>50</v>
      </c>
      <c r="AA104" s="286">
        <v>20</v>
      </c>
      <c r="AB104" s="286">
        <v>30</v>
      </c>
      <c r="AC104" s="285">
        <v>38</v>
      </c>
      <c r="AD104" s="286">
        <v>13</v>
      </c>
      <c r="AE104" s="286">
        <v>25</v>
      </c>
      <c r="AF104" s="285">
        <v>78</v>
      </c>
      <c r="AG104" s="286">
        <v>23</v>
      </c>
      <c r="AH104" s="286">
        <v>55</v>
      </c>
      <c r="AI104" s="285">
        <v>125</v>
      </c>
      <c r="AJ104" s="286">
        <v>29</v>
      </c>
      <c r="AK104" s="286">
        <v>96</v>
      </c>
      <c r="AL104" s="285">
        <v>41</v>
      </c>
      <c r="AM104" s="286">
        <v>19</v>
      </c>
      <c r="AN104" s="286">
        <v>22</v>
      </c>
      <c r="AO104" s="285">
        <v>125</v>
      </c>
      <c r="AP104" s="286">
        <v>49</v>
      </c>
      <c r="AQ104" s="286">
        <v>76</v>
      </c>
      <c r="AR104" s="285">
        <v>124</v>
      </c>
      <c r="AS104" s="286">
        <v>45</v>
      </c>
      <c r="AT104" s="286">
        <v>79</v>
      </c>
      <c r="AU104" s="285">
        <v>51</v>
      </c>
      <c r="AV104" s="286">
        <v>19</v>
      </c>
      <c r="AW104" s="286">
        <v>32</v>
      </c>
      <c r="AX104" s="285">
        <v>31</v>
      </c>
      <c r="AY104" s="286">
        <v>17</v>
      </c>
      <c r="AZ104" s="286">
        <v>14</v>
      </c>
      <c r="BA104" s="285">
        <v>32</v>
      </c>
      <c r="BB104" s="286">
        <v>9</v>
      </c>
      <c r="BC104" s="286">
        <v>23</v>
      </c>
      <c r="BD104" s="285">
        <v>46</v>
      </c>
      <c r="BE104" s="286">
        <v>13</v>
      </c>
      <c r="BF104" s="286">
        <v>33</v>
      </c>
      <c r="BG104" s="285">
        <v>41</v>
      </c>
      <c r="BH104" s="286">
        <v>11</v>
      </c>
      <c r="BI104" s="286">
        <v>30</v>
      </c>
      <c r="BJ104" s="285">
        <v>38</v>
      </c>
      <c r="BK104" s="286">
        <v>11</v>
      </c>
      <c r="BL104" s="286">
        <v>27</v>
      </c>
      <c r="BM104" s="285">
        <v>85</v>
      </c>
      <c r="BN104" s="286">
        <v>36</v>
      </c>
      <c r="BO104" s="288">
        <v>49</v>
      </c>
    </row>
    <row r="105" spans="1:67" s="256" customFormat="1" ht="14.25" customHeight="1" x14ac:dyDescent="0.25">
      <c r="A105" s="233" t="s">
        <v>442</v>
      </c>
      <c r="B105" s="285">
        <v>1150</v>
      </c>
      <c r="C105" s="286">
        <v>389</v>
      </c>
      <c r="D105" s="287">
        <v>761</v>
      </c>
      <c r="E105" s="285">
        <v>51</v>
      </c>
      <c r="F105" s="286">
        <v>22</v>
      </c>
      <c r="G105" s="286">
        <v>29</v>
      </c>
      <c r="H105" s="285">
        <v>38</v>
      </c>
      <c r="I105" s="286">
        <v>14</v>
      </c>
      <c r="J105" s="286">
        <v>24</v>
      </c>
      <c r="K105" s="285">
        <v>61</v>
      </c>
      <c r="L105" s="286">
        <v>22</v>
      </c>
      <c r="M105" s="286">
        <v>39</v>
      </c>
      <c r="N105" s="285">
        <v>23</v>
      </c>
      <c r="O105" s="286">
        <v>9</v>
      </c>
      <c r="P105" s="286">
        <v>14</v>
      </c>
      <c r="Q105" s="285">
        <v>99</v>
      </c>
      <c r="R105" s="286">
        <v>36</v>
      </c>
      <c r="S105" s="286">
        <v>63</v>
      </c>
      <c r="T105" s="285">
        <v>128</v>
      </c>
      <c r="U105" s="286">
        <v>40</v>
      </c>
      <c r="V105" s="286">
        <v>88</v>
      </c>
      <c r="W105" s="285">
        <v>28</v>
      </c>
      <c r="X105" s="286">
        <v>7</v>
      </c>
      <c r="Y105" s="286">
        <v>21</v>
      </c>
      <c r="Z105" s="285">
        <v>56</v>
      </c>
      <c r="AA105" s="286">
        <v>20</v>
      </c>
      <c r="AB105" s="286">
        <v>36</v>
      </c>
      <c r="AC105" s="285">
        <v>31</v>
      </c>
      <c r="AD105" s="286">
        <v>9</v>
      </c>
      <c r="AE105" s="286">
        <v>22</v>
      </c>
      <c r="AF105" s="285">
        <v>60</v>
      </c>
      <c r="AG105" s="286">
        <v>20</v>
      </c>
      <c r="AH105" s="286">
        <v>40</v>
      </c>
      <c r="AI105" s="285">
        <v>86</v>
      </c>
      <c r="AJ105" s="286">
        <v>29</v>
      </c>
      <c r="AK105" s="286">
        <v>57</v>
      </c>
      <c r="AL105" s="285">
        <v>44</v>
      </c>
      <c r="AM105" s="286">
        <v>12</v>
      </c>
      <c r="AN105" s="286">
        <v>32</v>
      </c>
      <c r="AO105" s="285">
        <v>92</v>
      </c>
      <c r="AP105" s="286">
        <v>26</v>
      </c>
      <c r="AQ105" s="286">
        <v>66</v>
      </c>
      <c r="AR105" s="285">
        <v>85</v>
      </c>
      <c r="AS105" s="286">
        <v>28</v>
      </c>
      <c r="AT105" s="286">
        <v>57</v>
      </c>
      <c r="AU105" s="285">
        <v>40</v>
      </c>
      <c r="AV105" s="286">
        <v>16</v>
      </c>
      <c r="AW105" s="286">
        <v>24</v>
      </c>
      <c r="AX105" s="285">
        <v>33</v>
      </c>
      <c r="AY105" s="286">
        <v>14</v>
      </c>
      <c r="AZ105" s="286">
        <v>19</v>
      </c>
      <c r="BA105" s="285">
        <v>24</v>
      </c>
      <c r="BB105" s="286">
        <v>8</v>
      </c>
      <c r="BC105" s="286">
        <v>16</v>
      </c>
      <c r="BD105" s="285">
        <v>63</v>
      </c>
      <c r="BE105" s="286">
        <v>17</v>
      </c>
      <c r="BF105" s="286">
        <v>46</v>
      </c>
      <c r="BG105" s="285">
        <v>30</v>
      </c>
      <c r="BH105" s="286">
        <v>5</v>
      </c>
      <c r="BI105" s="286">
        <v>25</v>
      </c>
      <c r="BJ105" s="285">
        <v>35</v>
      </c>
      <c r="BK105" s="286">
        <v>14</v>
      </c>
      <c r="BL105" s="286">
        <v>21</v>
      </c>
      <c r="BM105" s="285">
        <v>43</v>
      </c>
      <c r="BN105" s="286">
        <v>21</v>
      </c>
      <c r="BO105" s="288">
        <v>22</v>
      </c>
    </row>
    <row r="106" spans="1:67" s="256" customFormat="1" ht="14.25" customHeight="1" x14ac:dyDescent="0.25">
      <c r="A106" s="233" t="s">
        <v>443</v>
      </c>
      <c r="B106" s="285">
        <v>981</v>
      </c>
      <c r="C106" s="286">
        <v>303</v>
      </c>
      <c r="D106" s="287">
        <v>678</v>
      </c>
      <c r="E106" s="285">
        <v>29</v>
      </c>
      <c r="F106" s="286">
        <v>7</v>
      </c>
      <c r="G106" s="286">
        <v>22</v>
      </c>
      <c r="H106" s="285">
        <v>56</v>
      </c>
      <c r="I106" s="286">
        <v>20</v>
      </c>
      <c r="J106" s="286">
        <v>36</v>
      </c>
      <c r="K106" s="285">
        <v>52</v>
      </c>
      <c r="L106" s="286">
        <v>19</v>
      </c>
      <c r="M106" s="286">
        <v>33</v>
      </c>
      <c r="N106" s="285">
        <v>16</v>
      </c>
      <c r="O106" s="286">
        <v>6</v>
      </c>
      <c r="P106" s="286">
        <v>10</v>
      </c>
      <c r="Q106" s="285">
        <v>62</v>
      </c>
      <c r="R106" s="286">
        <v>13</v>
      </c>
      <c r="S106" s="286">
        <v>49</v>
      </c>
      <c r="T106" s="285">
        <v>96</v>
      </c>
      <c r="U106" s="286">
        <v>23</v>
      </c>
      <c r="V106" s="286">
        <v>73</v>
      </c>
      <c r="W106" s="285">
        <v>33</v>
      </c>
      <c r="X106" s="286">
        <v>14</v>
      </c>
      <c r="Y106" s="286">
        <v>19</v>
      </c>
      <c r="Z106" s="285">
        <v>45</v>
      </c>
      <c r="AA106" s="286">
        <v>17</v>
      </c>
      <c r="AB106" s="286">
        <v>28</v>
      </c>
      <c r="AC106" s="285">
        <v>32</v>
      </c>
      <c r="AD106" s="286">
        <v>13</v>
      </c>
      <c r="AE106" s="286">
        <v>19</v>
      </c>
      <c r="AF106" s="285">
        <v>48</v>
      </c>
      <c r="AG106" s="286">
        <v>17</v>
      </c>
      <c r="AH106" s="286">
        <v>31</v>
      </c>
      <c r="AI106" s="285">
        <v>68</v>
      </c>
      <c r="AJ106" s="286">
        <v>23</v>
      </c>
      <c r="AK106" s="286">
        <v>45</v>
      </c>
      <c r="AL106" s="285">
        <v>31</v>
      </c>
      <c r="AM106" s="286">
        <v>9</v>
      </c>
      <c r="AN106" s="286">
        <v>22</v>
      </c>
      <c r="AO106" s="285">
        <v>73</v>
      </c>
      <c r="AP106" s="286">
        <v>25</v>
      </c>
      <c r="AQ106" s="286">
        <v>48</v>
      </c>
      <c r="AR106" s="285">
        <v>72</v>
      </c>
      <c r="AS106" s="286">
        <v>26</v>
      </c>
      <c r="AT106" s="286">
        <v>46</v>
      </c>
      <c r="AU106" s="285">
        <v>45</v>
      </c>
      <c r="AV106" s="286">
        <v>11</v>
      </c>
      <c r="AW106" s="286">
        <v>34</v>
      </c>
      <c r="AX106" s="285">
        <v>30</v>
      </c>
      <c r="AY106" s="286">
        <v>11</v>
      </c>
      <c r="AZ106" s="286">
        <v>19</v>
      </c>
      <c r="BA106" s="285">
        <v>29</v>
      </c>
      <c r="BB106" s="286">
        <v>7</v>
      </c>
      <c r="BC106" s="286">
        <v>22</v>
      </c>
      <c r="BD106" s="285">
        <v>35</v>
      </c>
      <c r="BE106" s="286">
        <v>12</v>
      </c>
      <c r="BF106" s="286">
        <v>23</v>
      </c>
      <c r="BG106" s="285">
        <v>49</v>
      </c>
      <c r="BH106" s="286">
        <v>13</v>
      </c>
      <c r="BI106" s="286">
        <v>36</v>
      </c>
      <c r="BJ106" s="285">
        <v>36</v>
      </c>
      <c r="BK106" s="286">
        <v>6</v>
      </c>
      <c r="BL106" s="286">
        <v>30</v>
      </c>
      <c r="BM106" s="285">
        <v>44</v>
      </c>
      <c r="BN106" s="286">
        <v>11</v>
      </c>
      <c r="BO106" s="288">
        <v>33</v>
      </c>
    </row>
    <row r="107" spans="1:67" s="256" customFormat="1" ht="14.25" customHeight="1" x14ac:dyDescent="0.25">
      <c r="A107" s="233" t="s">
        <v>444</v>
      </c>
      <c r="B107" s="285">
        <v>892</v>
      </c>
      <c r="C107" s="286">
        <v>269</v>
      </c>
      <c r="D107" s="287">
        <v>623</v>
      </c>
      <c r="E107" s="285">
        <v>39</v>
      </c>
      <c r="F107" s="286">
        <v>12</v>
      </c>
      <c r="G107" s="286">
        <v>27</v>
      </c>
      <c r="H107" s="285">
        <v>38</v>
      </c>
      <c r="I107" s="286">
        <v>16</v>
      </c>
      <c r="J107" s="286">
        <v>22</v>
      </c>
      <c r="K107" s="285">
        <v>42</v>
      </c>
      <c r="L107" s="286">
        <v>13</v>
      </c>
      <c r="M107" s="286">
        <v>29</v>
      </c>
      <c r="N107" s="285">
        <v>12</v>
      </c>
      <c r="O107" s="286">
        <v>6</v>
      </c>
      <c r="P107" s="286">
        <v>6</v>
      </c>
      <c r="Q107" s="285">
        <v>69</v>
      </c>
      <c r="R107" s="286">
        <v>20</v>
      </c>
      <c r="S107" s="286">
        <v>49</v>
      </c>
      <c r="T107" s="285">
        <v>100</v>
      </c>
      <c r="U107" s="286">
        <v>19</v>
      </c>
      <c r="V107" s="286">
        <v>81</v>
      </c>
      <c r="W107" s="285">
        <v>26</v>
      </c>
      <c r="X107" s="286">
        <v>7</v>
      </c>
      <c r="Y107" s="286">
        <v>19</v>
      </c>
      <c r="Z107" s="285">
        <v>46</v>
      </c>
      <c r="AA107" s="286">
        <v>19</v>
      </c>
      <c r="AB107" s="286">
        <v>27</v>
      </c>
      <c r="AC107" s="285">
        <v>29</v>
      </c>
      <c r="AD107" s="286">
        <v>9</v>
      </c>
      <c r="AE107" s="286">
        <v>20</v>
      </c>
      <c r="AF107" s="285">
        <v>42</v>
      </c>
      <c r="AG107" s="286">
        <v>17</v>
      </c>
      <c r="AH107" s="286">
        <v>25</v>
      </c>
      <c r="AI107" s="285">
        <v>75</v>
      </c>
      <c r="AJ107" s="286">
        <v>20</v>
      </c>
      <c r="AK107" s="286">
        <v>55</v>
      </c>
      <c r="AL107" s="285">
        <v>29</v>
      </c>
      <c r="AM107" s="286">
        <v>9</v>
      </c>
      <c r="AN107" s="286">
        <v>20</v>
      </c>
      <c r="AO107" s="285">
        <v>58</v>
      </c>
      <c r="AP107" s="286">
        <v>14</v>
      </c>
      <c r="AQ107" s="286">
        <v>44</v>
      </c>
      <c r="AR107" s="285">
        <v>64</v>
      </c>
      <c r="AS107" s="286">
        <v>17</v>
      </c>
      <c r="AT107" s="286">
        <v>47</v>
      </c>
      <c r="AU107" s="285">
        <v>33</v>
      </c>
      <c r="AV107" s="286">
        <v>11</v>
      </c>
      <c r="AW107" s="286">
        <v>22</v>
      </c>
      <c r="AX107" s="285">
        <v>24</v>
      </c>
      <c r="AY107" s="286">
        <v>8</v>
      </c>
      <c r="AZ107" s="286">
        <v>16</v>
      </c>
      <c r="BA107" s="285">
        <v>15</v>
      </c>
      <c r="BB107" s="286">
        <v>4</v>
      </c>
      <c r="BC107" s="286">
        <v>11</v>
      </c>
      <c r="BD107" s="285">
        <v>35</v>
      </c>
      <c r="BE107" s="286">
        <v>14</v>
      </c>
      <c r="BF107" s="286">
        <v>21</v>
      </c>
      <c r="BG107" s="285">
        <v>40</v>
      </c>
      <c r="BH107" s="286">
        <v>12</v>
      </c>
      <c r="BI107" s="286">
        <v>28</v>
      </c>
      <c r="BJ107" s="285">
        <v>31</v>
      </c>
      <c r="BK107" s="286">
        <v>8</v>
      </c>
      <c r="BL107" s="286">
        <v>23</v>
      </c>
      <c r="BM107" s="285">
        <v>45</v>
      </c>
      <c r="BN107" s="286">
        <v>14</v>
      </c>
      <c r="BO107" s="288">
        <v>31</v>
      </c>
    </row>
    <row r="108" spans="1:67" s="256" customFormat="1" ht="14.25" customHeight="1" x14ac:dyDescent="0.25">
      <c r="A108" s="238" t="s">
        <v>121</v>
      </c>
      <c r="B108" s="282">
        <v>3072</v>
      </c>
      <c r="C108" s="279">
        <v>849</v>
      </c>
      <c r="D108" s="283">
        <v>2223</v>
      </c>
      <c r="E108" s="282">
        <v>132</v>
      </c>
      <c r="F108" s="279">
        <v>42</v>
      </c>
      <c r="G108" s="279">
        <v>90</v>
      </c>
      <c r="H108" s="282">
        <v>114</v>
      </c>
      <c r="I108" s="279">
        <v>39</v>
      </c>
      <c r="J108" s="279">
        <v>75</v>
      </c>
      <c r="K108" s="282">
        <v>157</v>
      </c>
      <c r="L108" s="279">
        <v>52</v>
      </c>
      <c r="M108" s="279">
        <v>105</v>
      </c>
      <c r="N108" s="282">
        <v>82</v>
      </c>
      <c r="O108" s="279">
        <v>20</v>
      </c>
      <c r="P108" s="279">
        <v>62</v>
      </c>
      <c r="Q108" s="282">
        <v>228</v>
      </c>
      <c r="R108" s="279">
        <v>72</v>
      </c>
      <c r="S108" s="279">
        <v>156</v>
      </c>
      <c r="T108" s="282">
        <v>329</v>
      </c>
      <c r="U108" s="279">
        <v>76</v>
      </c>
      <c r="V108" s="279">
        <v>253</v>
      </c>
      <c r="W108" s="282">
        <v>114</v>
      </c>
      <c r="X108" s="279">
        <v>34</v>
      </c>
      <c r="Y108" s="279">
        <v>80</v>
      </c>
      <c r="Z108" s="282">
        <v>104</v>
      </c>
      <c r="AA108" s="279">
        <v>28</v>
      </c>
      <c r="AB108" s="279">
        <v>76</v>
      </c>
      <c r="AC108" s="282">
        <v>81</v>
      </c>
      <c r="AD108" s="279">
        <v>19</v>
      </c>
      <c r="AE108" s="279">
        <v>62</v>
      </c>
      <c r="AF108" s="282">
        <v>179</v>
      </c>
      <c r="AG108" s="279">
        <v>59</v>
      </c>
      <c r="AH108" s="279">
        <v>120</v>
      </c>
      <c r="AI108" s="282">
        <v>219</v>
      </c>
      <c r="AJ108" s="279">
        <v>57</v>
      </c>
      <c r="AK108" s="279">
        <v>162</v>
      </c>
      <c r="AL108" s="282">
        <v>79</v>
      </c>
      <c r="AM108" s="279">
        <v>19</v>
      </c>
      <c r="AN108" s="279">
        <v>60</v>
      </c>
      <c r="AO108" s="282">
        <v>238</v>
      </c>
      <c r="AP108" s="279">
        <v>68</v>
      </c>
      <c r="AQ108" s="279">
        <v>170</v>
      </c>
      <c r="AR108" s="282">
        <v>212</v>
      </c>
      <c r="AS108" s="279">
        <v>56</v>
      </c>
      <c r="AT108" s="279">
        <v>156</v>
      </c>
      <c r="AU108" s="282">
        <v>91</v>
      </c>
      <c r="AV108" s="279">
        <v>21</v>
      </c>
      <c r="AW108" s="279">
        <v>70</v>
      </c>
      <c r="AX108" s="282">
        <v>111</v>
      </c>
      <c r="AY108" s="279">
        <v>32</v>
      </c>
      <c r="AZ108" s="279">
        <v>79</v>
      </c>
      <c r="BA108" s="282">
        <v>78</v>
      </c>
      <c r="BB108" s="279">
        <v>17</v>
      </c>
      <c r="BC108" s="279">
        <v>61</v>
      </c>
      <c r="BD108" s="282">
        <v>135</v>
      </c>
      <c r="BE108" s="279">
        <v>31</v>
      </c>
      <c r="BF108" s="279">
        <v>104</v>
      </c>
      <c r="BG108" s="282">
        <v>101</v>
      </c>
      <c r="BH108" s="279">
        <v>27</v>
      </c>
      <c r="BI108" s="279">
        <v>74</v>
      </c>
      <c r="BJ108" s="282">
        <v>141</v>
      </c>
      <c r="BK108" s="279">
        <v>44</v>
      </c>
      <c r="BL108" s="279">
        <v>97</v>
      </c>
      <c r="BM108" s="282">
        <v>147</v>
      </c>
      <c r="BN108" s="279">
        <v>36</v>
      </c>
      <c r="BO108" s="284">
        <v>111</v>
      </c>
    </row>
    <row r="109" spans="1:67" s="256" customFormat="1" ht="14.25" customHeight="1" x14ac:dyDescent="0.25">
      <c r="A109" s="233" t="s">
        <v>445</v>
      </c>
      <c r="B109" s="285">
        <v>809</v>
      </c>
      <c r="C109" s="286">
        <v>253</v>
      </c>
      <c r="D109" s="287">
        <v>556</v>
      </c>
      <c r="E109" s="285">
        <v>41</v>
      </c>
      <c r="F109" s="286">
        <v>13</v>
      </c>
      <c r="G109" s="286">
        <v>28</v>
      </c>
      <c r="H109" s="285">
        <v>36</v>
      </c>
      <c r="I109" s="286">
        <v>8</v>
      </c>
      <c r="J109" s="286">
        <v>28</v>
      </c>
      <c r="K109" s="285">
        <v>49</v>
      </c>
      <c r="L109" s="286">
        <v>20</v>
      </c>
      <c r="M109" s="286">
        <v>29</v>
      </c>
      <c r="N109" s="285">
        <v>19</v>
      </c>
      <c r="O109" s="286">
        <v>8</v>
      </c>
      <c r="P109" s="286">
        <v>11</v>
      </c>
      <c r="Q109" s="285">
        <v>66</v>
      </c>
      <c r="R109" s="286">
        <v>21</v>
      </c>
      <c r="S109" s="286">
        <v>45</v>
      </c>
      <c r="T109" s="285">
        <v>72</v>
      </c>
      <c r="U109" s="286">
        <v>23</v>
      </c>
      <c r="V109" s="286">
        <v>49</v>
      </c>
      <c r="W109" s="285">
        <v>33</v>
      </c>
      <c r="X109" s="286">
        <v>9</v>
      </c>
      <c r="Y109" s="286">
        <v>24</v>
      </c>
      <c r="Z109" s="285">
        <v>25</v>
      </c>
      <c r="AA109" s="286">
        <v>4</v>
      </c>
      <c r="AB109" s="286">
        <v>21</v>
      </c>
      <c r="AC109" s="285">
        <v>18</v>
      </c>
      <c r="AD109" s="286">
        <v>3</v>
      </c>
      <c r="AE109" s="286">
        <v>15</v>
      </c>
      <c r="AF109" s="285">
        <v>49</v>
      </c>
      <c r="AG109" s="286">
        <v>19</v>
      </c>
      <c r="AH109" s="286">
        <v>30</v>
      </c>
      <c r="AI109" s="285">
        <v>61</v>
      </c>
      <c r="AJ109" s="286">
        <v>18</v>
      </c>
      <c r="AK109" s="286">
        <v>43</v>
      </c>
      <c r="AL109" s="285">
        <v>23</v>
      </c>
      <c r="AM109" s="286">
        <v>6</v>
      </c>
      <c r="AN109" s="286">
        <v>17</v>
      </c>
      <c r="AO109" s="285">
        <v>52</v>
      </c>
      <c r="AP109" s="286">
        <v>21</v>
      </c>
      <c r="AQ109" s="286">
        <v>31</v>
      </c>
      <c r="AR109" s="285">
        <v>45</v>
      </c>
      <c r="AS109" s="286">
        <v>14</v>
      </c>
      <c r="AT109" s="286">
        <v>31</v>
      </c>
      <c r="AU109" s="285">
        <v>26</v>
      </c>
      <c r="AV109" s="286">
        <v>8</v>
      </c>
      <c r="AW109" s="286">
        <v>18</v>
      </c>
      <c r="AX109" s="285">
        <v>29</v>
      </c>
      <c r="AY109" s="286">
        <v>8</v>
      </c>
      <c r="AZ109" s="286">
        <v>21</v>
      </c>
      <c r="BA109" s="285">
        <v>16</v>
      </c>
      <c r="BB109" s="286">
        <v>3</v>
      </c>
      <c r="BC109" s="286">
        <v>13</v>
      </c>
      <c r="BD109" s="285">
        <v>35</v>
      </c>
      <c r="BE109" s="286">
        <v>10</v>
      </c>
      <c r="BF109" s="286">
        <v>25</v>
      </c>
      <c r="BG109" s="285">
        <v>33</v>
      </c>
      <c r="BH109" s="286">
        <v>10</v>
      </c>
      <c r="BI109" s="286">
        <v>23</v>
      </c>
      <c r="BJ109" s="285">
        <v>37</v>
      </c>
      <c r="BK109" s="286">
        <v>15</v>
      </c>
      <c r="BL109" s="286">
        <v>22</v>
      </c>
      <c r="BM109" s="285">
        <v>44</v>
      </c>
      <c r="BN109" s="286">
        <v>12</v>
      </c>
      <c r="BO109" s="288">
        <v>32</v>
      </c>
    </row>
    <row r="110" spans="1:67" s="256" customFormat="1" ht="14.25" customHeight="1" x14ac:dyDescent="0.25">
      <c r="A110" s="233" t="s">
        <v>446</v>
      </c>
      <c r="B110" s="285">
        <v>736</v>
      </c>
      <c r="C110" s="286">
        <v>201</v>
      </c>
      <c r="D110" s="287">
        <v>535</v>
      </c>
      <c r="E110" s="285">
        <v>36</v>
      </c>
      <c r="F110" s="286">
        <v>11</v>
      </c>
      <c r="G110" s="286">
        <v>25</v>
      </c>
      <c r="H110" s="285">
        <v>35</v>
      </c>
      <c r="I110" s="286">
        <v>12</v>
      </c>
      <c r="J110" s="286">
        <v>23</v>
      </c>
      <c r="K110" s="285">
        <v>40</v>
      </c>
      <c r="L110" s="286">
        <v>13</v>
      </c>
      <c r="M110" s="286">
        <v>27</v>
      </c>
      <c r="N110" s="285">
        <v>23</v>
      </c>
      <c r="O110" s="286">
        <v>2</v>
      </c>
      <c r="P110" s="286">
        <v>21</v>
      </c>
      <c r="Q110" s="285">
        <v>61</v>
      </c>
      <c r="R110" s="286">
        <v>29</v>
      </c>
      <c r="S110" s="286">
        <v>32</v>
      </c>
      <c r="T110" s="285">
        <v>75</v>
      </c>
      <c r="U110" s="286">
        <v>15</v>
      </c>
      <c r="V110" s="286">
        <v>60</v>
      </c>
      <c r="W110" s="285">
        <v>19</v>
      </c>
      <c r="X110" s="286">
        <v>3</v>
      </c>
      <c r="Y110" s="286">
        <v>16</v>
      </c>
      <c r="Z110" s="285">
        <v>34</v>
      </c>
      <c r="AA110" s="286">
        <v>7</v>
      </c>
      <c r="AB110" s="286">
        <v>27</v>
      </c>
      <c r="AC110" s="285">
        <v>17</v>
      </c>
      <c r="AD110" s="286">
        <v>3</v>
      </c>
      <c r="AE110" s="286">
        <v>14</v>
      </c>
      <c r="AF110" s="285">
        <v>40</v>
      </c>
      <c r="AG110" s="286">
        <v>15</v>
      </c>
      <c r="AH110" s="286">
        <v>25</v>
      </c>
      <c r="AI110" s="285">
        <v>53</v>
      </c>
      <c r="AJ110" s="286">
        <v>12</v>
      </c>
      <c r="AK110" s="286">
        <v>41</v>
      </c>
      <c r="AL110" s="285">
        <v>20</v>
      </c>
      <c r="AM110" s="286">
        <v>3</v>
      </c>
      <c r="AN110" s="286">
        <v>17</v>
      </c>
      <c r="AO110" s="285">
        <v>51</v>
      </c>
      <c r="AP110" s="286">
        <v>16</v>
      </c>
      <c r="AQ110" s="286">
        <v>35</v>
      </c>
      <c r="AR110" s="285">
        <v>40</v>
      </c>
      <c r="AS110" s="286">
        <v>14</v>
      </c>
      <c r="AT110" s="286">
        <v>26</v>
      </c>
      <c r="AU110" s="285">
        <v>26</v>
      </c>
      <c r="AV110" s="286">
        <v>8</v>
      </c>
      <c r="AW110" s="286">
        <v>18</v>
      </c>
      <c r="AX110" s="285">
        <v>23</v>
      </c>
      <c r="AY110" s="286">
        <v>7</v>
      </c>
      <c r="AZ110" s="286">
        <v>16</v>
      </c>
      <c r="BA110" s="285">
        <v>19</v>
      </c>
      <c r="BB110" s="286">
        <v>3</v>
      </c>
      <c r="BC110" s="286">
        <v>16</v>
      </c>
      <c r="BD110" s="285">
        <v>36</v>
      </c>
      <c r="BE110" s="286">
        <v>7</v>
      </c>
      <c r="BF110" s="286">
        <v>29</v>
      </c>
      <c r="BG110" s="285">
        <v>26</v>
      </c>
      <c r="BH110" s="286">
        <v>7</v>
      </c>
      <c r="BI110" s="286">
        <v>19</v>
      </c>
      <c r="BJ110" s="285">
        <v>32</v>
      </c>
      <c r="BK110" s="286">
        <v>8</v>
      </c>
      <c r="BL110" s="286">
        <v>24</v>
      </c>
      <c r="BM110" s="285">
        <v>30</v>
      </c>
      <c r="BN110" s="286">
        <v>6</v>
      </c>
      <c r="BO110" s="288">
        <v>24</v>
      </c>
    </row>
    <row r="111" spans="1:67" s="256" customFormat="1" ht="14.25" customHeight="1" x14ac:dyDescent="0.25">
      <c r="A111" s="233" t="s">
        <v>447</v>
      </c>
      <c r="B111" s="285">
        <v>600</v>
      </c>
      <c r="C111" s="286">
        <v>155</v>
      </c>
      <c r="D111" s="287">
        <v>445</v>
      </c>
      <c r="E111" s="285">
        <v>28</v>
      </c>
      <c r="F111" s="286">
        <v>8</v>
      </c>
      <c r="G111" s="286">
        <v>20</v>
      </c>
      <c r="H111" s="285">
        <v>15</v>
      </c>
      <c r="I111" s="286">
        <v>9</v>
      </c>
      <c r="J111" s="286">
        <v>6</v>
      </c>
      <c r="K111" s="285">
        <v>26</v>
      </c>
      <c r="L111" s="286">
        <v>7</v>
      </c>
      <c r="M111" s="286">
        <v>19</v>
      </c>
      <c r="N111" s="285">
        <v>16</v>
      </c>
      <c r="O111" s="286">
        <v>4</v>
      </c>
      <c r="P111" s="286">
        <v>12</v>
      </c>
      <c r="Q111" s="285">
        <v>41</v>
      </c>
      <c r="R111" s="286">
        <v>8</v>
      </c>
      <c r="S111" s="286">
        <v>33</v>
      </c>
      <c r="T111" s="285">
        <v>70</v>
      </c>
      <c r="U111" s="286">
        <v>16</v>
      </c>
      <c r="V111" s="286">
        <v>54</v>
      </c>
      <c r="W111" s="285">
        <v>20</v>
      </c>
      <c r="X111" s="286">
        <v>6</v>
      </c>
      <c r="Y111" s="286">
        <v>14</v>
      </c>
      <c r="Z111" s="285">
        <v>17</v>
      </c>
      <c r="AA111" s="286">
        <v>8</v>
      </c>
      <c r="AB111" s="286">
        <v>9</v>
      </c>
      <c r="AC111" s="285">
        <v>18</v>
      </c>
      <c r="AD111" s="286">
        <v>5</v>
      </c>
      <c r="AE111" s="286">
        <v>13</v>
      </c>
      <c r="AF111" s="285">
        <v>34</v>
      </c>
      <c r="AG111" s="286">
        <v>11</v>
      </c>
      <c r="AH111" s="286">
        <v>23</v>
      </c>
      <c r="AI111" s="285">
        <v>41</v>
      </c>
      <c r="AJ111" s="286">
        <v>8</v>
      </c>
      <c r="AK111" s="286">
        <v>33</v>
      </c>
      <c r="AL111" s="285">
        <v>17</v>
      </c>
      <c r="AM111" s="286">
        <v>5</v>
      </c>
      <c r="AN111" s="286">
        <v>12</v>
      </c>
      <c r="AO111" s="285">
        <v>51</v>
      </c>
      <c r="AP111" s="286">
        <v>14</v>
      </c>
      <c r="AQ111" s="286">
        <v>37</v>
      </c>
      <c r="AR111" s="285">
        <v>53</v>
      </c>
      <c r="AS111" s="286">
        <v>9</v>
      </c>
      <c r="AT111" s="286">
        <v>44</v>
      </c>
      <c r="AU111" s="285">
        <v>15</v>
      </c>
      <c r="AV111" s="286">
        <v>3</v>
      </c>
      <c r="AW111" s="286">
        <v>12</v>
      </c>
      <c r="AX111" s="285">
        <v>23</v>
      </c>
      <c r="AY111" s="286">
        <v>5</v>
      </c>
      <c r="AZ111" s="286">
        <v>18</v>
      </c>
      <c r="BA111" s="285">
        <v>15</v>
      </c>
      <c r="BB111" s="286">
        <v>3</v>
      </c>
      <c r="BC111" s="286">
        <v>12</v>
      </c>
      <c r="BD111" s="285">
        <v>21</v>
      </c>
      <c r="BE111" s="286">
        <v>4</v>
      </c>
      <c r="BF111" s="286">
        <v>17</v>
      </c>
      <c r="BG111" s="285">
        <v>13</v>
      </c>
      <c r="BH111" s="286">
        <v>2</v>
      </c>
      <c r="BI111" s="286">
        <v>11</v>
      </c>
      <c r="BJ111" s="285">
        <v>30</v>
      </c>
      <c r="BK111" s="286">
        <v>9</v>
      </c>
      <c r="BL111" s="286">
        <v>21</v>
      </c>
      <c r="BM111" s="285">
        <v>36</v>
      </c>
      <c r="BN111" s="286">
        <v>11</v>
      </c>
      <c r="BO111" s="288">
        <v>25</v>
      </c>
    </row>
    <row r="112" spans="1:67" s="256" customFormat="1" ht="14.25" customHeight="1" x14ac:dyDescent="0.25">
      <c r="A112" s="233" t="s">
        <v>448</v>
      </c>
      <c r="B112" s="285">
        <v>549</v>
      </c>
      <c r="C112" s="286">
        <v>150</v>
      </c>
      <c r="D112" s="287">
        <v>399</v>
      </c>
      <c r="E112" s="285">
        <v>13</v>
      </c>
      <c r="F112" s="286">
        <v>6</v>
      </c>
      <c r="G112" s="286">
        <v>7</v>
      </c>
      <c r="H112" s="285">
        <v>17</v>
      </c>
      <c r="I112" s="286">
        <v>8</v>
      </c>
      <c r="J112" s="286">
        <v>9</v>
      </c>
      <c r="K112" s="285">
        <v>22</v>
      </c>
      <c r="L112" s="286">
        <v>5</v>
      </c>
      <c r="M112" s="286">
        <v>17</v>
      </c>
      <c r="N112" s="285">
        <v>6</v>
      </c>
      <c r="O112" s="286">
        <v>1</v>
      </c>
      <c r="P112" s="286">
        <v>5</v>
      </c>
      <c r="Q112" s="285">
        <v>32</v>
      </c>
      <c r="R112" s="286">
        <v>5</v>
      </c>
      <c r="S112" s="286">
        <v>27</v>
      </c>
      <c r="T112" s="285">
        <v>69</v>
      </c>
      <c r="U112" s="286">
        <v>18</v>
      </c>
      <c r="V112" s="286">
        <v>51</v>
      </c>
      <c r="W112" s="285">
        <v>24</v>
      </c>
      <c r="X112" s="286">
        <v>8</v>
      </c>
      <c r="Y112" s="286">
        <v>16</v>
      </c>
      <c r="Z112" s="285">
        <v>20</v>
      </c>
      <c r="AA112" s="286">
        <v>6</v>
      </c>
      <c r="AB112" s="286">
        <v>14</v>
      </c>
      <c r="AC112" s="285">
        <v>18</v>
      </c>
      <c r="AD112" s="286">
        <v>5</v>
      </c>
      <c r="AE112" s="286">
        <v>13</v>
      </c>
      <c r="AF112" s="285">
        <v>34</v>
      </c>
      <c r="AG112" s="286">
        <v>8</v>
      </c>
      <c r="AH112" s="286">
        <v>26</v>
      </c>
      <c r="AI112" s="285">
        <v>42</v>
      </c>
      <c r="AJ112" s="286">
        <v>9</v>
      </c>
      <c r="AK112" s="286">
        <v>33</v>
      </c>
      <c r="AL112" s="285">
        <v>15</v>
      </c>
      <c r="AM112" s="286">
        <v>4</v>
      </c>
      <c r="AN112" s="286">
        <v>11</v>
      </c>
      <c r="AO112" s="285">
        <v>48</v>
      </c>
      <c r="AP112" s="286">
        <v>13</v>
      </c>
      <c r="AQ112" s="286">
        <v>35</v>
      </c>
      <c r="AR112" s="285">
        <v>46</v>
      </c>
      <c r="AS112" s="286">
        <v>11</v>
      </c>
      <c r="AT112" s="286">
        <v>35</v>
      </c>
      <c r="AU112" s="285">
        <v>17</v>
      </c>
      <c r="AV112" s="286">
        <v>2</v>
      </c>
      <c r="AW112" s="286">
        <v>15</v>
      </c>
      <c r="AX112" s="285">
        <v>16</v>
      </c>
      <c r="AY112" s="286">
        <v>8</v>
      </c>
      <c r="AZ112" s="286">
        <v>8</v>
      </c>
      <c r="BA112" s="285">
        <v>21</v>
      </c>
      <c r="BB112" s="286">
        <v>7</v>
      </c>
      <c r="BC112" s="286">
        <v>14</v>
      </c>
      <c r="BD112" s="285">
        <v>27</v>
      </c>
      <c r="BE112" s="286">
        <v>6</v>
      </c>
      <c r="BF112" s="286">
        <v>21</v>
      </c>
      <c r="BG112" s="285">
        <v>16</v>
      </c>
      <c r="BH112" s="286">
        <v>4</v>
      </c>
      <c r="BI112" s="286">
        <v>12</v>
      </c>
      <c r="BJ112" s="285">
        <v>27</v>
      </c>
      <c r="BK112" s="286">
        <v>10</v>
      </c>
      <c r="BL112" s="286">
        <v>17</v>
      </c>
      <c r="BM112" s="285">
        <v>19</v>
      </c>
      <c r="BN112" s="286">
        <v>6</v>
      </c>
      <c r="BO112" s="288">
        <v>13</v>
      </c>
    </row>
    <row r="113" spans="1:67" s="256" customFormat="1" ht="14.25" customHeight="1" x14ac:dyDescent="0.25">
      <c r="A113" s="233" t="s">
        <v>449</v>
      </c>
      <c r="B113" s="285">
        <v>378</v>
      </c>
      <c r="C113" s="286">
        <v>90</v>
      </c>
      <c r="D113" s="287">
        <v>288</v>
      </c>
      <c r="E113" s="285">
        <v>14</v>
      </c>
      <c r="F113" s="286">
        <v>4</v>
      </c>
      <c r="G113" s="286">
        <v>10</v>
      </c>
      <c r="H113" s="285">
        <v>11</v>
      </c>
      <c r="I113" s="286">
        <v>2</v>
      </c>
      <c r="J113" s="286">
        <v>9</v>
      </c>
      <c r="K113" s="285">
        <v>20</v>
      </c>
      <c r="L113" s="286">
        <v>7</v>
      </c>
      <c r="M113" s="286">
        <v>13</v>
      </c>
      <c r="N113" s="285">
        <v>18</v>
      </c>
      <c r="O113" s="286">
        <v>5</v>
      </c>
      <c r="P113" s="286">
        <v>13</v>
      </c>
      <c r="Q113" s="285">
        <v>28</v>
      </c>
      <c r="R113" s="286">
        <v>9</v>
      </c>
      <c r="S113" s="286">
        <v>19</v>
      </c>
      <c r="T113" s="285">
        <v>43</v>
      </c>
      <c r="U113" s="286">
        <v>4</v>
      </c>
      <c r="V113" s="286">
        <v>39</v>
      </c>
      <c r="W113" s="285">
        <v>18</v>
      </c>
      <c r="X113" s="286">
        <v>8</v>
      </c>
      <c r="Y113" s="286">
        <v>10</v>
      </c>
      <c r="Z113" s="285">
        <v>8</v>
      </c>
      <c r="AA113" s="286">
        <v>3</v>
      </c>
      <c r="AB113" s="286">
        <v>5</v>
      </c>
      <c r="AC113" s="285">
        <v>10</v>
      </c>
      <c r="AD113" s="286">
        <v>3</v>
      </c>
      <c r="AE113" s="286">
        <v>7</v>
      </c>
      <c r="AF113" s="285">
        <v>22</v>
      </c>
      <c r="AG113" s="286">
        <v>6</v>
      </c>
      <c r="AH113" s="286">
        <v>16</v>
      </c>
      <c r="AI113" s="285">
        <v>22</v>
      </c>
      <c r="AJ113" s="286">
        <v>10</v>
      </c>
      <c r="AK113" s="286">
        <v>12</v>
      </c>
      <c r="AL113" s="285">
        <v>4</v>
      </c>
      <c r="AM113" s="286">
        <v>1</v>
      </c>
      <c r="AN113" s="286">
        <v>3</v>
      </c>
      <c r="AO113" s="285">
        <v>36</v>
      </c>
      <c r="AP113" s="286">
        <v>4</v>
      </c>
      <c r="AQ113" s="286">
        <v>32</v>
      </c>
      <c r="AR113" s="285">
        <v>28</v>
      </c>
      <c r="AS113" s="286">
        <v>8</v>
      </c>
      <c r="AT113" s="286">
        <v>20</v>
      </c>
      <c r="AU113" s="285">
        <v>7</v>
      </c>
      <c r="AV113" s="286">
        <v>0</v>
      </c>
      <c r="AW113" s="286">
        <v>7</v>
      </c>
      <c r="AX113" s="285">
        <v>20</v>
      </c>
      <c r="AY113" s="286">
        <v>4</v>
      </c>
      <c r="AZ113" s="286">
        <v>16</v>
      </c>
      <c r="BA113" s="285">
        <v>7</v>
      </c>
      <c r="BB113" s="286">
        <v>1</v>
      </c>
      <c r="BC113" s="286">
        <v>6</v>
      </c>
      <c r="BD113" s="285">
        <v>16</v>
      </c>
      <c r="BE113" s="286">
        <v>4</v>
      </c>
      <c r="BF113" s="286">
        <v>12</v>
      </c>
      <c r="BG113" s="285">
        <v>13</v>
      </c>
      <c r="BH113" s="286">
        <v>4</v>
      </c>
      <c r="BI113" s="286">
        <v>9</v>
      </c>
      <c r="BJ113" s="285">
        <v>15</v>
      </c>
      <c r="BK113" s="286">
        <v>2</v>
      </c>
      <c r="BL113" s="286">
        <v>13</v>
      </c>
      <c r="BM113" s="285">
        <v>18</v>
      </c>
      <c r="BN113" s="286">
        <v>1</v>
      </c>
      <c r="BO113" s="288">
        <v>17</v>
      </c>
    </row>
    <row r="114" spans="1:67" s="256" customFormat="1" ht="14.25" customHeight="1" x14ac:dyDescent="0.25">
      <c r="A114" s="238" t="s">
        <v>130</v>
      </c>
      <c r="B114" s="282">
        <v>1051</v>
      </c>
      <c r="C114" s="279">
        <v>171</v>
      </c>
      <c r="D114" s="283">
        <v>880</v>
      </c>
      <c r="E114" s="282">
        <v>38</v>
      </c>
      <c r="F114" s="279">
        <v>8</v>
      </c>
      <c r="G114" s="279">
        <v>30</v>
      </c>
      <c r="H114" s="282">
        <v>40</v>
      </c>
      <c r="I114" s="279">
        <v>7</v>
      </c>
      <c r="J114" s="279">
        <v>33</v>
      </c>
      <c r="K114" s="282">
        <v>34</v>
      </c>
      <c r="L114" s="279">
        <v>6</v>
      </c>
      <c r="M114" s="279">
        <v>28</v>
      </c>
      <c r="N114" s="282">
        <v>22</v>
      </c>
      <c r="O114" s="279">
        <v>5</v>
      </c>
      <c r="P114" s="279">
        <v>17</v>
      </c>
      <c r="Q114" s="282">
        <v>95</v>
      </c>
      <c r="R114" s="279">
        <v>10</v>
      </c>
      <c r="S114" s="279">
        <v>85</v>
      </c>
      <c r="T114" s="282">
        <v>118</v>
      </c>
      <c r="U114" s="279">
        <v>15</v>
      </c>
      <c r="V114" s="279">
        <v>103</v>
      </c>
      <c r="W114" s="282">
        <v>33</v>
      </c>
      <c r="X114" s="279">
        <v>7</v>
      </c>
      <c r="Y114" s="279">
        <v>26</v>
      </c>
      <c r="Z114" s="282">
        <v>35</v>
      </c>
      <c r="AA114" s="279">
        <v>7</v>
      </c>
      <c r="AB114" s="279">
        <v>28</v>
      </c>
      <c r="AC114" s="282">
        <v>37</v>
      </c>
      <c r="AD114" s="279">
        <v>6</v>
      </c>
      <c r="AE114" s="279">
        <v>31</v>
      </c>
      <c r="AF114" s="282">
        <v>55</v>
      </c>
      <c r="AG114" s="279">
        <v>10</v>
      </c>
      <c r="AH114" s="279">
        <v>45</v>
      </c>
      <c r="AI114" s="282">
        <v>77</v>
      </c>
      <c r="AJ114" s="279">
        <v>13</v>
      </c>
      <c r="AK114" s="279">
        <v>64</v>
      </c>
      <c r="AL114" s="282">
        <v>21</v>
      </c>
      <c r="AM114" s="279">
        <v>5</v>
      </c>
      <c r="AN114" s="279">
        <v>16</v>
      </c>
      <c r="AO114" s="282">
        <v>81</v>
      </c>
      <c r="AP114" s="279">
        <v>23</v>
      </c>
      <c r="AQ114" s="279">
        <v>58</v>
      </c>
      <c r="AR114" s="282">
        <v>85</v>
      </c>
      <c r="AS114" s="279">
        <v>9</v>
      </c>
      <c r="AT114" s="279">
        <v>76</v>
      </c>
      <c r="AU114" s="282">
        <v>40</v>
      </c>
      <c r="AV114" s="279">
        <v>5</v>
      </c>
      <c r="AW114" s="279">
        <v>35</v>
      </c>
      <c r="AX114" s="282">
        <v>41</v>
      </c>
      <c r="AY114" s="279">
        <v>2</v>
      </c>
      <c r="AZ114" s="279">
        <v>39</v>
      </c>
      <c r="BA114" s="282">
        <v>20</v>
      </c>
      <c r="BB114" s="279">
        <v>0</v>
      </c>
      <c r="BC114" s="279">
        <v>20</v>
      </c>
      <c r="BD114" s="282">
        <v>39</v>
      </c>
      <c r="BE114" s="279">
        <v>8</v>
      </c>
      <c r="BF114" s="279">
        <v>31</v>
      </c>
      <c r="BG114" s="282">
        <v>50</v>
      </c>
      <c r="BH114" s="279">
        <v>9</v>
      </c>
      <c r="BI114" s="279">
        <v>41</v>
      </c>
      <c r="BJ114" s="282">
        <v>31</v>
      </c>
      <c r="BK114" s="279">
        <v>6</v>
      </c>
      <c r="BL114" s="279">
        <v>25</v>
      </c>
      <c r="BM114" s="282">
        <v>59</v>
      </c>
      <c r="BN114" s="279">
        <v>10</v>
      </c>
      <c r="BO114" s="284">
        <v>49</v>
      </c>
    </row>
    <row r="115" spans="1:67" s="256" customFormat="1" ht="14.25" customHeight="1" x14ac:dyDescent="0.25">
      <c r="A115" s="233" t="s">
        <v>450</v>
      </c>
      <c r="B115" s="285">
        <v>314</v>
      </c>
      <c r="C115" s="286">
        <v>51</v>
      </c>
      <c r="D115" s="287">
        <v>263</v>
      </c>
      <c r="E115" s="285">
        <v>14</v>
      </c>
      <c r="F115" s="286">
        <v>1</v>
      </c>
      <c r="G115" s="286">
        <v>13</v>
      </c>
      <c r="H115" s="285">
        <v>13</v>
      </c>
      <c r="I115" s="286">
        <v>1</v>
      </c>
      <c r="J115" s="286">
        <v>12</v>
      </c>
      <c r="K115" s="285">
        <v>11</v>
      </c>
      <c r="L115" s="286">
        <v>4</v>
      </c>
      <c r="M115" s="286">
        <v>7</v>
      </c>
      <c r="N115" s="285">
        <v>5</v>
      </c>
      <c r="O115" s="286">
        <v>1</v>
      </c>
      <c r="P115" s="286">
        <v>4</v>
      </c>
      <c r="Q115" s="285">
        <v>34</v>
      </c>
      <c r="R115" s="286">
        <v>5</v>
      </c>
      <c r="S115" s="286">
        <v>29</v>
      </c>
      <c r="T115" s="285">
        <v>39</v>
      </c>
      <c r="U115" s="286">
        <v>4</v>
      </c>
      <c r="V115" s="286">
        <v>35</v>
      </c>
      <c r="W115" s="285">
        <v>12</v>
      </c>
      <c r="X115" s="286">
        <v>2</v>
      </c>
      <c r="Y115" s="286">
        <v>10</v>
      </c>
      <c r="Z115" s="285">
        <v>7</v>
      </c>
      <c r="AA115" s="286">
        <v>2</v>
      </c>
      <c r="AB115" s="286">
        <v>5</v>
      </c>
      <c r="AC115" s="285">
        <v>11</v>
      </c>
      <c r="AD115" s="286">
        <v>1</v>
      </c>
      <c r="AE115" s="286">
        <v>10</v>
      </c>
      <c r="AF115" s="285">
        <v>13</v>
      </c>
      <c r="AG115" s="286">
        <v>4</v>
      </c>
      <c r="AH115" s="286">
        <v>9</v>
      </c>
      <c r="AI115" s="285">
        <v>23</v>
      </c>
      <c r="AJ115" s="286">
        <v>4</v>
      </c>
      <c r="AK115" s="286">
        <v>19</v>
      </c>
      <c r="AL115" s="285">
        <v>5</v>
      </c>
      <c r="AM115" s="286">
        <v>2</v>
      </c>
      <c r="AN115" s="286">
        <v>3</v>
      </c>
      <c r="AO115" s="285">
        <v>24</v>
      </c>
      <c r="AP115" s="286">
        <v>7</v>
      </c>
      <c r="AQ115" s="286">
        <v>17</v>
      </c>
      <c r="AR115" s="285">
        <v>24</v>
      </c>
      <c r="AS115" s="286">
        <v>0</v>
      </c>
      <c r="AT115" s="286">
        <v>24</v>
      </c>
      <c r="AU115" s="285">
        <v>13</v>
      </c>
      <c r="AV115" s="286">
        <v>2</v>
      </c>
      <c r="AW115" s="286">
        <v>11</v>
      </c>
      <c r="AX115" s="285">
        <v>5</v>
      </c>
      <c r="AY115" s="286">
        <v>0</v>
      </c>
      <c r="AZ115" s="286">
        <v>5</v>
      </c>
      <c r="BA115" s="285">
        <v>4</v>
      </c>
      <c r="BB115" s="286">
        <v>0</v>
      </c>
      <c r="BC115" s="286">
        <v>4</v>
      </c>
      <c r="BD115" s="285">
        <v>10</v>
      </c>
      <c r="BE115" s="286">
        <v>1</v>
      </c>
      <c r="BF115" s="286">
        <v>9</v>
      </c>
      <c r="BG115" s="285">
        <v>13</v>
      </c>
      <c r="BH115" s="286">
        <v>2</v>
      </c>
      <c r="BI115" s="286">
        <v>11</v>
      </c>
      <c r="BJ115" s="285">
        <v>5</v>
      </c>
      <c r="BK115" s="286">
        <v>0</v>
      </c>
      <c r="BL115" s="286">
        <v>5</v>
      </c>
      <c r="BM115" s="285">
        <v>29</v>
      </c>
      <c r="BN115" s="286">
        <v>8</v>
      </c>
      <c r="BO115" s="288">
        <v>21</v>
      </c>
    </row>
    <row r="116" spans="1:67" s="256" customFormat="1" ht="14.25" customHeight="1" x14ac:dyDescent="0.25">
      <c r="A116" s="233" t="s">
        <v>451</v>
      </c>
      <c r="B116" s="285">
        <v>250</v>
      </c>
      <c r="C116" s="286">
        <v>47</v>
      </c>
      <c r="D116" s="287">
        <v>203</v>
      </c>
      <c r="E116" s="285">
        <v>8</v>
      </c>
      <c r="F116" s="286">
        <v>3</v>
      </c>
      <c r="G116" s="286">
        <v>5</v>
      </c>
      <c r="H116" s="285">
        <v>9</v>
      </c>
      <c r="I116" s="286">
        <v>3</v>
      </c>
      <c r="J116" s="286">
        <v>6</v>
      </c>
      <c r="K116" s="285">
        <v>7</v>
      </c>
      <c r="L116" s="286">
        <v>0</v>
      </c>
      <c r="M116" s="286">
        <v>7</v>
      </c>
      <c r="N116" s="285">
        <v>5</v>
      </c>
      <c r="O116" s="286">
        <v>0</v>
      </c>
      <c r="P116" s="286">
        <v>5</v>
      </c>
      <c r="Q116" s="285">
        <v>22</v>
      </c>
      <c r="R116" s="286">
        <v>2</v>
      </c>
      <c r="S116" s="286">
        <v>20</v>
      </c>
      <c r="T116" s="285">
        <v>25</v>
      </c>
      <c r="U116" s="286">
        <v>4</v>
      </c>
      <c r="V116" s="286">
        <v>21</v>
      </c>
      <c r="W116" s="285">
        <v>10</v>
      </c>
      <c r="X116" s="286">
        <v>3</v>
      </c>
      <c r="Y116" s="286">
        <v>7</v>
      </c>
      <c r="Z116" s="285">
        <v>9</v>
      </c>
      <c r="AA116" s="286">
        <v>3</v>
      </c>
      <c r="AB116" s="286">
        <v>6</v>
      </c>
      <c r="AC116" s="285">
        <v>9</v>
      </c>
      <c r="AD116" s="286">
        <v>0</v>
      </c>
      <c r="AE116" s="286">
        <v>9</v>
      </c>
      <c r="AF116" s="285">
        <v>11</v>
      </c>
      <c r="AG116" s="286">
        <v>1</v>
      </c>
      <c r="AH116" s="286">
        <v>10</v>
      </c>
      <c r="AI116" s="285">
        <v>21</v>
      </c>
      <c r="AJ116" s="286">
        <v>5</v>
      </c>
      <c r="AK116" s="286">
        <v>16</v>
      </c>
      <c r="AL116" s="285">
        <v>3</v>
      </c>
      <c r="AM116" s="286">
        <v>1</v>
      </c>
      <c r="AN116" s="286">
        <v>2</v>
      </c>
      <c r="AO116" s="285">
        <v>23</v>
      </c>
      <c r="AP116" s="286">
        <v>7</v>
      </c>
      <c r="AQ116" s="286">
        <v>16</v>
      </c>
      <c r="AR116" s="285">
        <v>19</v>
      </c>
      <c r="AS116" s="286">
        <v>4</v>
      </c>
      <c r="AT116" s="286">
        <v>15</v>
      </c>
      <c r="AU116" s="285">
        <v>6</v>
      </c>
      <c r="AV116" s="286">
        <v>1</v>
      </c>
      <c r="AW116" s="286">
        <v>5</v>
      </c>
      <c r="AX116" s="285">
        <v>13</v>
      </c>
      <c r="AY116" s="286">
        <v>1</v>
      </c>
      <c r="AZ116" s="286">
        <v>12</v>
      </c>
      <c r="BA116" s="285">
        <v>5</v>
      </c>
      <c r="BB116" s="286">
        <v>0</v>
      </c>
      <c r="BC116" s="286">
        <v>5</v>
      </c>
      <c r="BD116" s="285">
        <v>11</v>
      </c>
      <c r="BE116" s="286">
        <v>3</v>
      </c>
      <c r="BF116" s="286">
        <v>8</v>
      </c>
      <c r="BG116" s="285">
        <v>15</v>
      </c>
      <c r="BH116" s="286">
        <v>3</v>
      </c>
      <c r="BI116" s="286">
        <v>12</v>
      </c>
      <c r="BJ116" s="285">
        <v>8</v>
      </c>
      <c r="BK116" s="286">
        <v>3</v>
      </c>
      <c r="BL116" s="286">
        <v>5</v>
      </c>
      <c r="BM116" s="285">
        <v>11</v>
      </c>
      <c r="BN116" s="286">
        <v>0</v>
      </c>
      <c r="BO116" s="288">
        <v>11</v>
      </c>
    </row>
    <row r="117" spans="1:67" s="256" customFormat="1" ht="14.25" customHeight="1" x14ac:dyDescent="0.25">
      <c r="A117" s="233" t="s">
        <v>452</v>
      </c>
      <c r="B117" s="285">
        <v>186</v>
      </c>
      <c r="C117" s="286">
        <v>20</v>
      </c>
      <c r="D117" s="287">
        <v>166</v>
      </c>
      <c r="E117" s="285">
        <v>8</v>
      </c>
      <c r="F117" s="286">
        <v>2</v>
      </c>
      <c r="G117" s="286">
        <v>6</v>
      </c>
      <c r="H117" s="285">
        <v>7</v>
      </c>
      <c r="I117" s="286">
        <v>1</v>
      </c>
      <c r="J117" s="286">
        <v>6</v>
      </c>
      <c r="K117" s="285">
        <v>9</v>
      </c>
      <c r="L117" s="286">
        <v>1</v>
      </c>
      <c r="M117" s="286">
        <v>8</v>
      </c>
      <c r="N117" s="285">
        <v>3</v>
      </c>
      <c r="O117" s="286">
        <v>1</v>
      </c>
      <c r="P117" s="286">
        <v>2</v>
      </c>
      <c r="Q117" s="285">
        <v>17</v>
      </c>
      <c r="R117" s="286">
        <v>1</v>
      </c>
      <c r="S117" s="286">
        <v>16</v>
      </c>
      <c r="T117" s="285">
        <v>21</v>
      </c>
      <c r="U117" s="286">
        <v>1</v>
      </c>
      <c r="V117" s="286">
        <v>20</v>
      </c>
      <c r="W117" s="285">
        <v>5</v>
      </c>
      <c r="X117" s="286">
        <v>1</v>
      </c>
      <c r="Y117" s="286">
        <v>4</v>
      </c>
      <c r="Z117" s="285">
        <v>7</v>
      </c>
      <c r="AA117" s="286">
        <v>1</v>
      </c>
      <c r="AB117" s="286">
        <v>6</v>
      </c>
      <c r="AC117" s="285">
        <v>6</v>
      </c>
      <c r="AD117" s="286">
        <v>2</v>
      </c>
      <c r="AE117" s="286">
        <v>4</v>
      </c>
      <c r="AF117" s="285">
        <v>13</v>
      </c>
      <c r="AG117" s="286">
        <v>1</v>
      </c>
      <c r="AH117" s="286">
        <v>12</v>
      </c>
      <c r="AI117" s="285">
        <v>14</v>
      </c>
      <c r="AJ117" s="286">
        <v>1</v>
      </c>
      <c r="AK117" s="286">
        <v>13</v>
      </c>
      <c r="AL117" s="285">
        <v>5</v>
      </c>
      <c r="AM117" s="286">
        <v>0</v>
      </c>
      <c r="AN117" s="286">
        <v>5</v>
      </c>
      <c r="AO117" s="285">
        <v>8</v>
      </c>
      <c r="AP117" s="286">
        <v>2</v>
      </c>
      <c r="AQ117" s="286">
        <v>6</v>
      </c>
      <c r="AR117" s="285">
        <v>13</v>
      </c>
      <c r="AS117" s="286">
        <v>1</v>
      </c>
      <c r="AT117" s="286">
        <v>12</v>
      </c>
      <c r="AU117" s="285">
        <v>10</v>
      </c>
      <c r="AV117" s="286">
        <v>1</v>
      </c>
      <c r="AW117" s="286">
        <v>9</v>
      </c>
      <c r="AX117" s="285">
        <v>8</v>
      </c>
      <c r="AY117" s="286">
        <v>0</v>
      </c>
      <c r="AZ117" s="286">
        <v>8</v>
      </c>
      <c r="BA117" s="285">
        <v>4</v>
      </c>
      <c r="BB117" s="286">
        <v>0</v>
      </c>
      <c r="BC117" s="286">
        <v>4</v>
      </c>
      <c r="BD117" s="285">
        <v>2</v>
      </c>
      <c r="BE117" s="286">
        <v>0</v>
      </c>
      <c r="BF117" s="286">
        <v>2</v>
      </c>
      <c r="BG117" s="285">
        <v>9</v>
      </c>
      <c r="BH117" s="286">
        <v>1</v>
      </c>
      <c r="BI117" s="286">
        <v>8</v>
      </c>
      <c r="BJ117" s="285">
        <v>9</v>
      </c>
      <c r="BK117" s="286">
        <v>1</v>
      </c>
      <c r="BL117" s="286">
        <v>8</v>
      </c>
      <c r="BM117" s="285">
        <v>8</v>
      </c>
      <c r="BN117" s="286">
        <v>1</v>
      </c>
      <c r="BO117" s="288">
        <v>7</v>
      </c>
    </row>
    <row r="118" spans="1:67" s="256" customFormat="1" ht="14.25" customHeight="1" x14ac:dyDescent="0.25">
      <c r="A118" s="233" t="s">
        <v>453</v>
      </c>
      <c r="B118" s="285">
        <v>181</v>
      </c>
      <c r="C118" s="286">
        <v>29</v>
      </c>
      <c r="D118" s="287">
        <v>152</v>
      </c>
      <c r="E118" s="285">
        <v>3</v>
      </c>
      <c r="F118" s="286">
        <v>1</v>
      </c>
      <c r="G118" s="286">
        <v>2</v>
      </c>
      <c r="H118" s="285">
        <v>4</v>
      </c>
      <c r="I118" s="286">
        <v>1</v>
      </c>
      <c r="J118" s="286">
        <v>3</v>
      </c>
      <c r="K118" s="285">
        <v>5</v>
      </c>
      <c r="L118" s="286">
        <v>0</v>
      </c>
      <c r="M118" s="286">
        <v>5</v>
      </c>
      <c r="N118" s="285">
        <v>4</v>
      </c>
      <c r="O118" s="286">
        <v>2</v>
      </c>
      <c r="P118" s="286">
        <v>2</v>
      </c>
      <c r="Q118" s="285">
        <v>16</v>
      </c>
      <c r="R118" s="286">
        <v>2</v>
      </c>
      <c r="S118" s="286">
        <v>14</v>
      </c>
      <c r="T118" s="285">
        <v>18</v>
      </c>
      <c r="U118" s="286">
        <v>4</v>
      </c>
      <c r="V118" s="286">
        <v>14</v>
      </c>
      <c r="W118" s="285">
        <v>3</v>
      </c>
      <c r="X118" s="286">
        <v>1</v>
      </c>
      <c r="Y118" s="286">
        <v>2</v>
      </c>
      <c r="Z118" s="285">
        <v>8</v>
      </c>
      <c r="AA118" s="286">
        <v>1</v>
      </c>
      <c r="AB118" s="286">
        <v>7</v>
      </c>
      <c r="AC118" s="285">
        <v>9</v>
      </c>
      <c r="AD118" s="286">
        <v>3</v>
      </c>
      <c r="AE118" s="286">
        <v>6</v>
      </c>
      <c r="AF118" s="285">
        <v>10</v>
      </c>
      <c r="AG118" s="286">
        <v>2</v>
      </c>
      <c r="AH118" s="286">
        <v>8</v>
      </c>
      <c r="AI118" s="285">
        <v>14</v>
      </c>
      <c r="AJ118" s="286">
        <v>3</v>
      </c>
      <c r="AK118" s="286">
        <v>11</v>
      </c>
      <c r="AL118" s="285">
        <v>6</v>
      </c>
      <c r="AM118" s="286">
        <v>1</v>
      </c>
      <c r="AN118" s="286">
        <v>5</v>
      </c>
      <c r="AO118" s="285">
        <v>13</v>
      </c>
      <c r="AP118" s="286">
        <v>2</v>
      </c>
      <c r="AQ118" s="286">
        <v>11</v>
      </c>
      <c r="AR118" s="285">
        <v>17</v>
      </c>
      <c r="AS118" s="286">
        <v>2</v>
      </c>
      <c r="AT118" s="286">
        <v>15</v>
      </c>
      <c r="AU118" s="285">
        <v>6</v>
      </c>
      <c r="AV118" s="286">
        <v>0</v>
      </c>
      <c r="AW118" s="286">
        <v>6</v>
      </c>
      <c r="AX118" s="285">
        <v>9</v>
      </c>
      <c r="AY118" s="286">
        <v>0</v>
      </c>
      <c r="AZ118" s="286">
        <v>9</v>
      </c>
      <c r="BA118" s="285">
        <v>6</v>
      </c>
      <c r="BB118" s="286">
        <v>0</v>
      </c>
      <c r="BC118" s="286">
        <v>6</v>
      </c>
      <c r="BD118" s="285">
        <v>9</v>
      </c>
      <c r="BE118" s="286">
        <v>1</v>
      </c>
      <c r="BF118" s="286">
        <v>8</v>
      </c>
      <c r="BG118" s="285">
        <v>7</v>
      </c>
      <c r="BH118" s="286">
        <v>1</v>
      </c>
      <c r="BI118" s="286">
        <v>6</v>
      </c>
      <c r="BJ118" s="285">
        <v>5</v>
      </c>
      <c r="BK118" s="286">
        <v>1</v>
      </c>
      <c r="BL118" s="286">
        <v>4</v>
      </c>
      <c r="BM118" s="285">
        <v>9</v>
      </c>
      <c r="BN118" s="286">
        <v>1</v>
      </c>
      <c r="BO118" s="288">
        <v>8</v>
      </c>
    </row>
    <row r="119" spans="1:67" s="256" customFormat="1" ht="14.25" customHeight="1" x14ac:dyDescent="0.25">
      <c r="A119" s="233" t="s">
        <v>454</v>
      </c>
      <c r="B119" s="285">
        <v>120</v>
      </c>
      <c r="C119" s="286">
        <v>24</v>
      </c>
      <c r="D119" s="287">
        <v>96</v>
      </c>
      <c r="E119" s="285">
        <v>5</v>
      </c>
      <c r="F119" s="286">
        <v>1</v>
      </c>
      <c r="G119" s="286">
        <v>4</v>
      </c>
      <c r="H119" s="285">
        <v>7</v>
      </c>
      <c r="I119" s="286">
        <v>1</v>
      </c>
      <c r="J119" s="286">
        <v>6</v>
      </c>
      <c r="K119" s="285">
        <v>2</v>
      </c>
      <c r="L119" s="286">
        <v>1</v>
      </c>
      <c r="M119" s="286">
        <v>1</v>
      </c>
      <c r="N119" s="285">
        <v>5</v>
      </c>
      <c r="O119" s="286">
        <v>1</v>
      </c>
      <c r="P119" s="286">
        <v>4</v>
      </c>
      <c r="Q119" s="285">
        <v>6</v>
      </c>
      <c r="R119" s="286">
        <v>0</v>
      </c>
      <c r="S119" s="286">
        <v>6</v>
      </c>
      <c r="T119" s="285">
        <v>15</v>
      </c>
      <c r="U119" s="286">
        <v>2</v>
      </c>
      <c r="V119" s="286">
        <v>13</v>
      </c>
      <c r="W119" s="285">
        <v>3</v>
      </c>
      <c r="X119" s="286">
        <v>0</v>
      </c>
      <c r="Y119" s="286">
        <v>3</v>
      </c>
      <c r="Z119" s="285">
        <v>4</v>
      </c>
      <c r="AA119" s="286">
        <v>0</v>
      </c>
      <c r="AB119" s="286">
        <v>4</v>
      </c>
      <c r="AC119" s="285">
        <v>2</v>
      </c>
      <c r="AD119" s="286">
        <v>0</v>
      </c>
      <c r="AE119" s="286">
        <v>2</v>
      </c>
      <c r="AF119" s="285">
        <v>8</v>
      </c>
      <c r="AG119" s="286">
        <v>2</v>
      </c>
      <c r="AH119" s="286">
        <v>6</v>
      </c>
      <c r="AI119" s="285">
        <v>5</v>
      </c>
      <c r="AJ119" s="286">
        <v>0</v>
      </c>
      <c r="AK119" s="286">
        <v>5</v>
      </c>
      <c r="AL119" s="285">
        <v>2</v>
      </c>
      <c r="AM119" s="286">
        <v>1</v>
      </c>
      <c r="AN119" s="286">
        <v>1</v>
      </c>
      <c r="AO119" s="285">
        <v>13</v>
      </c>
      <c r="AP119" s="286">
        <v>5</v>
      </c>
      <c r="AQ119" s="286">
        <v>8</v>
      </c>
      <c r="AR119" s="285">
        <v>12</v>
      </c>
      <c r="AS119" s="286">
        <v>2</v>
      </c>
      <c r="AT119" s="286">
        <v>10</v>
      </c>
      <c r="AU119" s="285">
        <v>5</v>
      </c>
      <c r="AV119" s="286">
        <v>1</v>
      </c>
      <c r="AW119" s="286">
        <v>4</v>
      </c>
      <c r="AX119" s="285">
        <v>6</v>
      </c>
      <c r="AY119" s="286">
        <v>1</v>
      </c>
      <c r="AZ119" s="286">
        <v>5</v>
      </c>
      <c r="BA119" s="285">
        <v>1</v>
      </c>
      <c r="BB119" s="286">
        <v>0</v>
      </c>
      <c r="BC119" s="286">
        <v>1</v>
      </c>
      <c r="BD119" s="285">
        <v>7</v>
      </c>
      <c r="BE119" s="286">
        <v>3</v>
      </c>
      <c r="BF119" s="286">
        <v>4</v>
      </c>
      <c r="BG119" s="285">
        <v>6</v>
      </c>
      <c r="BH119" s="286">
        <v>2</v>
      </c>
      <c r="BI119" s="286">
        <v>4</v>
      </c>
      <c r="BJ119" s="285">
        <v>4</v>
      </c>
      <c r="BK119" s="286">
        <v>1</v>
      </c>
      <c r="BL119" s="286">
        <v>3</v>
      </c>
      <c r="BM119" s="285">
        <v>2</v>
      </c>
      <c r="BN119" s="286">
        <v>0</v>
      </c>
      <c r="BO119" s="288">
        <v>2</v>
      </c>
    </row>
    <row r="120" spans="1:67" s="256" customFormat="1" ht="14.25" customHeight="1" x14ac:dyDescent="0.25">
      <c r="A120" s="238" t="s">
        <v>131</v>
      </c>
      <c r="B120" s="282">
        <v>204</v>
      </c>
      <c r="C120" s="279">
        <v>30</v>
      </c>
      <c r="D120" s="283">
        <v>174</v>
      </c>
      <c r="E120" s="282">
        <v>15</v>
      </c>
      <c r="F120" s="279">
        <v>4</v>
      </c>
      <c r="G120" s="279">
        <v>11</v>
      </c>
      <c r="H120" s="282">
        <v>1</v>
      </c>
      <c r="I120" s="279">
        <v>0</v>
      </c>
      <c r="J120" s="279">
        <v>1</v>
      </c>
      <c r="K120" s="282">
        <v>11</v>
      </c>
      <c r="L120" s="279">
        <v>1</v>
      </c>
      <c r="M120" s="279">
        <v>10</v>
      </c>
      <c r="N120" s="282">
        <v>4</v>
      </c>
      <c r="O120" s="279">
        <v>1</v>
      </c>
      <c r="P120" s="279">
        <v>3</v>
      </c>
      <c r="Q120" s="282">
        <v>18</v>
      </c>
      <c r="R120" s="279">
        <v>2</v>
      </c>
      <c r="S120" s="279">
        <v>16</v>
      </c>
      <c r="T120" s="282">
        <v>24</v>
      </c>
      <c r="U120" s="279">
        <v>2</v>
      </c>
      <c r="V120" s="279">
        <v>22</v>
      </c>
      <c r="W120" s="282">
        <v>13</v>
      </c>
      <c r="X120" s="279">
        <v>2</v>
      </c>
      <c r="Y120" s="279">
        <v>11</v>
      </c>
      <c r="Z120" s="282">
        <v>4</v>
      </c>
      <c r="AA120" s="279">
        <v>1</v>
      </c>
      <c r="AB120" s="279">
        <v>3</v>
      </c>
      <c r="AC120" s="282">
        <v>4</v>
      </c>
      <c r="AD120" s="279">
        <v>2</v>
      </c>
      <c r="AE120" s="279">
        <v>2</v>
      </c>
      <c r="AF120" s="282">
        <v>10</v>
      </c>
      <c r="AG120" s="279">
        <v>0</v>
      </c>
      <c r="AH120" s="279">
        <v>10</v>
      </c>
      <c r="AI120" s="282">
        <v>14</v>
      </c>
      <c r="AJ120" s="279">
        <v>0</v>
      </c>
      <c r="AK120" s="279">
        <v>14</v>
      </c>
      <c r="AL120" s="282">
        <v>7</v>
      </c>
      <c r="AM120" s="279">
        <v>1</v>
      </c>
      <c r="AN120" s="279">
        <v>6</v>
      </c>
      <c r="AO120" s="282">
        <v>10</v>
      </c>
      <c r="AP120" s="279">
        <v>1</v>
      </c>
      <c r="AQ120" s="279">
        <v>9</v>
      </c>
      <c r="AR120" s="282">
        <v>16</v>
      </c>
      <c r="AS120" s="279">
        <v>0</v>
      </c>
      <c r="AT120" s="279">
        <v>16</v>
      </c>
      <c r="AU120" s="282">
        <v>10</v>
      </c>
      <c r="AV120" s="279">
        <v>2</v>
      </c>
      <c r="AW120" s="279">
        <v>8</v>
      </c>
      <c r="AX120" s="282">
        <v>7</v>
      </c>
      <c r="AY120" s="279">
        <v>1</v>
      </c>
      <c r="AZ120" s="279">
        <v>6</v>
      </c>
      <c r="BA120" s="282">
        <v>4</v>
      </c>
      <c r="BB120" s="279">
        <v>1</v>
      </c>
      <c r="BC120" s="279">
        <v>3</v>
      </c>
      <c r="BD120" s="282">
        <v>13</v>
      </c>
      <c r="BE120" s="279">
        <v>4</v>
      </c>
      <c r="BF120" s="279">
        <v>9</v>
      </c>
      <c r="BG120" s="282">
        <v>5</v>
      </c>
      <c r="BH120" s="279">
        <v>1</v>
      </c>
      <c r="BI120" s="279">
        <v>4</v>
      </c>
      <c r="BJ120" s="282">
        <v>7</v>
      </c>
      <c r="BK120" s="279">
        <v>4</v>
      </c>
      <c r="BL120" s="279">
        <v>3</v>
      </c>
      <c r="BM120" s="282">
        <v>7</v>
      </c>
      <c r="BN120" s="279">
        <v>0</v>
      </c>
      <c r="BO120" s="284">
        <v>7</v>
      </c>
    </row>
    <row r="121" spans="1:67" s="256" customFormat="1" ht="14.25" customHeight="1" x14ac:dyDescent="0.25">
      <c r="A121" s="233" t="s">
        <v>455</v>
      </c>
      <c r="B121" s="285">
        <v>73</v>
      </c>
      <c r="C121" s="286">
        <v>11</v>
      </c>
      <c r="D121" s="287">
        <v>62</v>
      </c>
      <c r="E121" s="285">
        <v>7</v>
      </c>
      <c r="F121" s="286">
        <v>1</v>
      </c>
      <c r="G121" s="286">
        <v>6</v>
      </c>
      <c r="H121" s="285">
        <v>1</v>
      </c>
      <c r="I121" s="286">
        <v>0</v>
      </c>
      <c r="J121" s="286">
        <v>1</v>
      </c>
      <c r="K121" s="285">
        <v>4</v>
      </c>
      <c r="L121" s="286">
        <v>0</v>
      </c>
      <c r="M121" s="286">
        <v>4</v>
      </c>
      <c r="N121" s="285">
        <v>1</v>
      </c>
      <c r="O121" s="286">
        <v>0</v>
      </c>
      <c r="P121" s="286">
        <v>1</v>
      </c>
      <c r="Q121" s="285">
        <v>6</v>
      </c>
      <c r="R121" s="286">
        <v>1</v>
      </c>
      <c r="S121" s="286">
        <v>5</v>
      </c>
      <c r="T121" s="285">
        <v>12</v>
      </c>
      <c r="U121" s="286">
        <v>0</v>
      </c>
      <c r="V121" s="286">
        <v>12</v>
      </c>
      <c r="W121" s="285">
        <v>3</v>
      </c>
      <c r="X121" s="286">
        <v>1</v>
      </c>
      <c r="Y121" s="286">
        <v>2</v>
      </c>
      <c r="Z121" s="285">
        <v>0</v>
      </c>
      <c r="AA121" s="286">
        <v>0</v>
      </c>
      <c r="AB121" s="286">
        <v>0</v>
      </c>
      <c r="AC121" s="285">
        <v>1</v>
      </c>
      <c r="AD121" s="286">
        <v>1</v>
      </c>
      <c r="AE121" s="286">
        <v>0</v>
      </c>
      <c r="AF121" s="285">
        <v>3</v>
      </c>
      <c r="AG121" s="286">
        <v>0</v>
      </c>
      <c r="AH121" s="286">
        <v>3</v>
      </c>
      <c r="AI121" s="285">
        <v>4</v>
      </c>
      <c r="AJ121" s="286">
        <v>0</v>
      </c>
      <c r="AK121" s="286">
        <v>4</v>
      </c>
      <c r="AL121" s="285">
        <v>4</v>
      </c>
      <c r="AM121" s="286">
        <v>0</v>
      </c>
      <c r="AN121" s="286">
        <v>4</v>
      </c>
      <c r="AO121" s="285">
        <v>2</v>
      </c>
      <c r="AP121" s="286">
        <v>1</v>
      </c>
      <c r="AQ121" s="286">
        <v>1</v>
      </c>
      <c r="AR121" s="285">
        <v>4</v>
      </c>
      <c r="AS121" s="286">
        <v>0</v>
      </c>
      <c r="AT121" s="286">
        <v>4</v>
      </c>
      <c r="AU121" s="285">
        <v>2</v>
      </c>
      <c r="AV121" s="286">
        <v>1</v>
      </c>
      <c r="AW121" s="286">
        <v>1</v>
      </c>
      <c r="AX121" s="285">
        <v>3</v>
      </c>
      <c r="AY121" s="286">
        <v>0</v>
      </c>
      <c r="AZ121" s="286">
        <v>3</v>
      </c>
      <c r="BA121" s="285">
        <v>2</v>
      </c>
      <c r="BB121" s="286">
        <v>0</v>
      </c>
      <c r="BC121" s="286">
        <v>2</v>
      </c>
      <c r="BD121" s="285">
        <v>3</v>
      </c>
      <c r="BE121" s="286">
        <v>2</v>
      </c>
      <c r="BF121" s="286">
        <v>1</v>
      </c>
      <c r="BG121" s="285">
        <v>3</v>
      </c>
      <c r="BH121" s="286">
        <v>1</v>
      </c>
      <c r="BI121" s="286">
        <v>2</v>
      </c>
      <c r="BJ121" s="285">
        <v>3</v>
      </c>
      <c r="BK121" s="286">
        <v>2</v>
      </c>
      <c r="BL121" s="286">
        <v>1</v>
      </c>
      <c r="BM121" s="285">
        <v>5</v>
      </c>
      <c r="BN121" s="286">
        <v>0</v>
      </c>
      <c r="BO121" s="288">
        <v>5</v>
      </c>
    </row>
    <row r="122" spans="1:67" s="256" customFormat="1" ht="14.25" customHeight="1" x14ac:dyDescent="0.25">
      <c r="A122" s="233" t="s">
        <v>456</v>
      </c>
      <c r="B122" s="285">
        <v>57</v>
      </c>
      <c r="C122" s="286">
        <v>9</v>
      </c>
      <c r="D122" s="287">
        <v>48</v>
      </c>
      <c r="E122" s="285">
        <v>5</v>
      </c>
      <c r="F122" s="286">
        <v>2</v>
      </c>
      <c r="G122" s="286">
        <v>3</v>
      </c>
      <c r="H122" s="285">
        <v>0</v>
      </c>
      <c r="I122" s="286">
        <v>0</v>
      </c>
      <c r="J122" s="286">
        <v>0</v>
      </c>
      <c r="K122" s="285">
        <v>2</v>
      </c>
      <c r="L122" s="286">
        <v>1</v>
      </c>
      <c r="M122" s="286">
        <v>1</v>
      </c>
      <c r="N122" s="285">
        <v>0</v>
      </c>
      <c r="O122" s="286">
        <v>0</v>
      </c>
      <c r="P122" s="286">
        <v>0</v>
      </c>
      <c r="Q122" s="285">
        <v>3</v>
      </c>
      <c r="R122" s="286">
        <v>0</v>
      </c>
      <c r="S122" s="286">
        <v>3</v>
      </c>
      <c r="T122" s="285">
        <v>5</v>
      </c>
      <c r="U122" s="286">
        <v>0</v>
      </c>
      <c r="V122" s="286">
        <v>5</v>
      </c>
      <c r="W122" s="285">
        <v>6</v>
      </c>
      <c r="X122" s="286">
        <v>1</v>
      </c>
      <c r="Y122" s="286">
        <v>5</v>
      </c>
      <c r="Z122" s="285">
        <v>2</v>
      </c>
      <c r="AA122" s="286">
        <v>1</v>
      </c>
      <c r="AB122" s="286">
        <v>1</v>
      </c>
      <c r="AC122" s="285">
        <v>3</v>
      </c>
      <c r="AD122" s="286">
        <v>1</v>
      </c>
      <c r="AE122" s="286">
        <v>2</v>
      </c>
      <c r="AF122" s="285">
        <v>4</v>
      </c>
      <c r="AG122" s="286">
        <v>0</v>
      </c>
      <c r="AH122" s="286">
        <v>4</v>
      </c>
      <c r="AI122" s="285">
        <v>4</v>
      </c>
      <c r="AJ122" s="286">
        <v>0</v>
      </c>
      <c r="AK122" s="286">
        <v>4</v>
      </c>
      <c r="AL122" s="285">
        <v>0</v>
      </c>
      <c r="AM122" s="286">
        <v>0</v>
      </c>
      <c r="AN122" s="286">
        <v>0</v>
      </c>
      <c r="AO122" s="285">
        <v>4</v>
      </c>
      <c r="AP122" s="286">
        <v>0</v>
      </c>
      <c r="AQ122" s="286">
        <v>4</v>
      </c>
      <c r="AR122" s="285">
        <v>4</v>
      </c>
      <c r="AS122" s="286">
        <v>0</v>
      </c>
      <c r="AT122" s="286">
        <v>4</v>
      </c>
      <c r="AU122" s="285">
        <v>6</v>
      </c>
      <c r="AV122" s="286">
        <v>1</v>
      </c>
      <c r="AW122" s="286">
        <v>5</v>
      </c>
      <c r="AX122" s="285">
        <v>1</v>
      </c>
      <c r="AY122" s="286">
        <v>1</v>
      </c>
      <c r="AZ122" s="286">
        <v>0</v>
      </c>
      <c r="BA122" s="285">
        <v>0</v>
      </c>
      <c r="BB122" s="286">
        <v>0</v>
      </c>
      <c r="BC122" s="286">
        <v>0</v>
      </c>
      <c r="BD122" s="285">
        <v>4</v>
      </c>
      <c r="BE122" s="286">
        <v>0</v>
      </c>
      <c r="BF122" s="286">
        <v>4</v>
      </c>
      <c r="BG122" s="285">
        <v>2</v>
      </c>
      <c r="BH122" s="286">
        <v>0</v>
      </c>
      <c r="BI122" s="286">
        <v>2</v>
      </c>
      <c r="BJ122" s="285">
        <v>1</v>
      </c>
      <c r="BK122" s="286">
        <v>1</v>
      </c>
      <c r="BL122" s="286">
        <v>0</v>
      </c>
      <c r="BM122" s="285">
        <v>1</v>
      </c>
      <c r="BN122" s="286">
        <v>0</v>
      </c>
      <c r="BO122" s="288">
        <v>1</v>
      </c>
    </row>
    <row r="123" spans="1:67" s="256" customFormat="1" ht="14.25" customHeight="1" x14ac:dyDescent="0.25">
      <c r="A123" s="233" t="s">
        <v>457</v>
      </c>
      <c r="B123" s="285">
        <v>37</v>
      </c>
      <c r="C123" s="286">
        <v>4</v>
      </c>
      <c r="D123" s="287">
        <v>33</v>
      </c>
      <c r="E123" s="285">
        <v>3</v>
      </c>
      <c r="F123" s="286">
        <v>1</v>
      </c>
      <c r="G123" s="286">
        <v>2</v>
      </c>
      <c r="H123" s="285">
        <v>0</v>
      </c>
      <c r="I123" s="286">
        <v>0</v>
      </c>
      <c r="J123" s="286">
        <v>0</v>
      </c>
      <c r="K123" s="285">
        <v>2</v>
      </c>
      <c r="L123" s="286">
        <v>0</v>
      </c>
      <c r="M123" s="286">
        <v>2</v>
      </c>
      <c r="N123" s="285">
        <v>0</v>
      </c>
      <c r="O123" s="286">
        <v>0</v>
      </c>
      <c r="P123" s="286">
        <v>0</v>
      </c>
      <c r="Q123" s="285">
        <v>4</v>
      </c>
      <c r="R123" s="286">
        <v>0</v>
      </c>
      <c r="S123" s="286">
        <v>4</v>
      </c>
      <c r="T123" s="285">
        <v>4</v>
      </c>
      <c r="U123" s="286">
        <v>0</v>
      </c>
      <c r="V123" s="286">
        <v>4</v>
      </c>
      <c r="W123" s="285">
        <v>3</v>
      </c>
      <c r="X123" s="286">
        <v>0</v>
      </c>
      <c r="Y123" s="286">
        <v>3</v>
      </c>
      <c r="Z123" s="285">
        <v>1</v>
      </c>
      <c r="AA123" s="286">
        <v>0</v>
      </c>
      <c r="AB123" s="286">
        <v>1</v>
      </c>
      <c r="AC123" s="285">
        <v>0</v>
      </c>
      <c r="AD123" s="286">
        <v>0</v>
      </c>
      <c r="AE123" s="286">
        <v>0</v>
      </c>
      <c r="AF123" s="285">
        <v>3</v>
      </c>
      <c r="AG123" s="286">
        <v>0</v>
      </c>
      <c r="AH123" s="286">
        <v>3</v>
      </c>
      <c r="AI123" s="285">
        <v>4</v>
      </c>
      <c r="AJ123" s="286">
        <v>0</v>
      </c>
      <c r="AK123" s="286">
        <v>4</v>
      </c>
      <c r="AL123" s="285">
        <v>2</v>
      </c>
      <c r="AM123" s="286">
        <v>1</v>
      </c>
      <c r="AN123" s="286">
        <v>1</v>
      </c>
      <c r="AO123" s="285">
        <v>2</v>
      </c>
      <c r="AP123" s="286">
        <v>0</v>
      </c>
      <c r="AQ123" s="286">
        <v>2</v>
      </c>
      <c r="AR123" s="285">
        <v>2</v>
      </c>
      <c r="AS123" s="286">
        <v>0</v>
      </c>
      <c r="AT123" s="286">
        <v>2</v>
      </c>
      <c r="AU123" s="285">
        <v>0</v>
      </c>
      <c r="AV123" s="286">
        <v>0</v>
      </c>
      <c r="AW123" s="286">
        <v>0</v>
      </c>
      <c r="AX123" s="285">
        <v>2</v>
      </c>
      <c r="AY123" s="286">
        <v>0</v>
      </c>
      <c r="AZ123" s="286">
        <v>2</v>
      </c>
      <c r="BA123" s="285">
        <v>2</v>
      </c>
      <c r="BB123" s="286">
        <v>1</v>
      </c>
      <c r="BC123" s="286">
        <v>1</v>
      </c>
      <c r="BD123" s="285">
        <v>2</v>
      </c>
      <c r="BE123" s="286">
        <v>1</v>
      </c>
      <c r="BF123" s="286">
        <v>1</v>
      </c>
      <c r="BG123" s="285">
        <v>0</v>
      </c>
      <c r="BH123" s="286">
        <v>0</v>
      </c>
      <c r="BI123" s="286">
        <v>0</v>
      </c>
      <c r="BJ123" s="285">
        <v>0</v>
      </c>
      <c r="BK123" s="286">
        <v>0</v>
      </c>
      <c r="BL123" s="286">
        <v>0</v>
      </c>
      <c r="BM123" s="285">
        <v>1</v>
      </c>
      <c r="BN123" s="286">
        <v>0</v>
      </c>
      <c r="BO123" s="288">
        <v>1</v>
      </c>
    </row>
    <row r="124" spans="1:67" s="256" customFormat="1" ht="14.25" customHeight="1" x14ac:dyDescent="0.25">
      <c r="A124" s="233" t="s">
        <v>458</v>
      </c>
      <c r="B124" s="285">
        <v>23</v>
      </c>
      <c r="C124" s="286">
        <v>3</v>
      </c>
      <c r="D124" s="287">
        <v>20</v>
      </c>
      <c r="E124" s="285">
        <v>0</v>
      </c>
      <c r="F124" s="286">
        <v>0</v>
      </c>
      <c r="G124" s="286">
        <v>0</v>
      </c>
      <c r="H124" s="285">
        <v>0</v>
      </c>
      <c r="I124" s="286">
        <v>0</v>
      </c>
      <c r="J124" s="286">
        <v>0</v>
      </c>
      <c r="K124" s="285">
        <v>2</v>
      </c>
      <c r="L124" s="286">
        <v>0</v>
      </c>
      <c r="M124" s="286">
        <v>2</v>
      </c>
      <c r="N124" s="285">
        <v>1</v>
      </c>
      <c r="O124" s="286">
        <v>0</v>
      </c>
      <c r="P124" s="286">
        <v>1</v>
      </c>
      <c r="Q124" s="285">
        <v>2</v>
      </c>
      <c r="R124" s="286">
        <v>1</v>
      </c>
      <c r="S124" s="286">
        <v>1</v>
      </c>
      <c r="T124" s="285">
        <v>1</v>
      </c>
      <c r="U124" s="286">
        <v>0</v>
      </c>
      <c r="V124" s="286">
        <v>1</v>
      </c>
      <c r="W124" s="285">
        <v>1</v>
      </c>
      <c r="X124" s="286">
        <v>0</v>
      </c>
      <c r="Y124" s="286">
        <v>1</v>
      </c>
      <c r="Z124" s="285">
        <v>0</v>
      </c>
      <c r="AA124" s="286">
        <v>0</v>
      </c>
      <c r="AB124" s="286">
        <v>0</v>
      </c>
      <c r="AC124" s="285">
        <v>0</v>
      </c>
      <c r="AD124" s="286">
        <v>0</v>
      </c>
      <c r="AE124" s="286">
        <v>0</v>
      </c>
      <c r="AF124" s="285">
        <v>0</v>
      </c>
      <c r="AG124" s="286">
        <v>0</v>
      </c>
      <c r="AH124" s="286">
        <v>0</v>
      </c>
      <c r="AI124" s="285">
        <v>1</v>
      </c>
      <c r="AJ124" s="286">
        <v>0</v>
      </c>
      <c r="AK124" s="286">
        <v>1</v>
      </c>
      <c r="AL124" s="285">
        <v>1</v>
      </c>
      <c r="AM124" s="286">
        <v>0</v>
      </c>
      <c r="AN124" s="286">
        <v>1</v>
      </c>
      <c r="AO124" s="285">
        <v>2</v>
      </c>
      <c r="AP124" s="286">
        <v>0</v>
      </c>
      <c r="AQ124" s="286">
        <v>2</v>
      </c>
      <c r="AR124" s="285">
        <v>6</v>
      </c>
      <c r="AS124" s="286">
        <v>0</v>
      </c>
      <c r="AT124" s="286">
        <v>6</v>
      </c>
      <c r="AU124" s="285">
        <v>0</v>
      </c>
      <c r="AV124" s="286">
        <v>0</v>
      </c>
      <c r="AW124" s="286">
        <v>0</v>
      </c>
      <c r="AX124" s="285">
        <v>1</v>
      </c>
      <c r="AY124" s="286">
        <v>0</v>
      </c>
      <c r="AZ124" s="286">
        <v>1</v>
      </c>
      <c r="BA124" s="285">
        <v>0</v>
      </c>
      <c r="BB124" s="286">
        <v>0</v>
      </c>
      <c r="BC124" s="286">
        <v>0</v>
      </c>
      <c r="BD124" s="285">
        <v>3</v>
      </c>
      <c r="BE124" s="286">
        <v>1</v>
      </c>
      <c r="BF124" s="286">
        <v>2</v>
      </c>
      <c r="BG124" s="285">
        <v>0</v>
      </c>
      <c r="BH124" s="286">
        <v>0</v>
      </c>
      <c r="BI124" s="286">
        <v>0</v>
      </c>
      <c r="BJ124" s="285">
        <v>2</v>
      </c>
      <c r="BK124" s="286">
        <v>1</v>
      </c>
      <c r="BL124" s="286">
        <v>1</v>
      </c>
      <c r="BM124" s="285">
        <v>0</v>
      </c>
      <c r="BN124" s="286">
        <v>0</v>
      </c>
      <c r="BO124" s="288">
        <v>0</v>
      </c>
    </row>
    <row r="125" spans="1:67" s="256" customFormat="1" ht="14.25" customHeight="1" x14ac:dyDescent="0.25">
      <c r="A125" s="233" t="s">
        <v>459</v>
      </c>
      <c r="B125" s="285">
        <v>14</v>
      </c>
      <c r="C125" s="286">
        <v>3</v>
      </c>
      <c r="D125" s="287">
        <v>11</v>
      </c>
      <c r="E125" s="285">
        <v>0</v>
      </c>
      <c r="F125" s="286">
        <v>0</v>
      </c>
      <c r="G125" s="286">
        <v>0</v>
      </c>
      <c r="H125" s="285">
        <v>0</v>
      </c>
      <c r="I125" s="286">
        <v>0</v>
      </c>
      <c r="J125" s="286">
        <v>0</v>
      </c>
      <c r="K125" s="285">
        <v>1</v>
      </c>
      <c r="L125" s="286">
        <v>0</v>
      </c>
      <c r="M125" s="286">
        <v>1</v>
      </c>
      <c r="N125" s="285">
        <v>2</v>
      </c>
      <c r="O125" s="286">
        <v>1</v>
      </c>
      <c r="P125" s="286">
        <v>1</v>
      </c>
      <c r="Q125" s="285">
        <v>3</v>
      </c>
      <c r="R125" s="286">
        <v>0</v>
      </c>
      <c r="S125" s="286">
        <v>3</v>
      </c>
      <c r="T125" s="285">
        <v>2</v>
      </c>
      <c r="U125" s="286">
        <v>2</v>
      </c>
      <c r="V125" s="286">
        <v>0</v>
      </c>
      <c r="W125" s="285">
        <v>0</v>
      </c>
      <c r="X125" s="286">
        <v>0</v>
      </c>
      <c r="Y125" s="286">
        <v>0</v>
      </c>
      <c r="Z125" s="285">
        <v>1</v>
      </c>
      <c r="AA125" s="286">
        <v>0</v>
      </c>
      <c r="AB125" s="286">
        <v>1</v>
      </c>
      <c r="AC125" s="285">
        <v>0</v>
      </c>
      <c r="AD125" s="286">
        <v>0</v>
      </c>
      <c r="AE125" s="286">
        <v>0</v>
      </c>
      <c r="AF125" s="285">
        <v>0</v>
      </c>
      <c r="AG125" s="286">
        <v>0</v>
      </c>
      <c r="AH125" s="286">
        <v>0</v>
      </c>
      <c r="AI125" s="285">
        <v>1</v>
      </c>
      <c r="AJ125" s="286">
        <v>0</v>
      </c>
      <c r="AK125" s="286">
        <v>1</v>
      </c>
      <c r="AL125" s="285">
        <v>0</v>
      </c>
      <c r="AM125" s="286">
        <v>0</v>
      </c>
      <c r="AN125" s="286">
        <v>0</v>
      </c>
      <c r="AO125" s="285">
        <v>0</v>
      </c>
      <c r="AP125" s="286">
        <v>0</v>
      </c>
      <c r="AQ125" s="286">
        <v>0</v>
      </c>
      <c r="AR125" s="285">
        <v>0</v>
      </c>
      <c r="AS125" s="286">
        <v>0</v>
      </c>
      <c r="AT125" s="286">
        <v>0</v>
      </c>
      <c r="AU125" s="285">
        <v>2</v>
      </c>
      <c r="AV125" s="286">
        <v>0</v>
      </c>
      <c r="AW125" s="286">
        <v>2</v>
      </c>
      <c r="AX125" s="285">
        <v>0</v>
      </c>
      <c r="AY125" s="286">
        <v>0</v>
      </c>
      <c r="AZ125" s="286">
        <v>0</v>
      </c>
      <c r="BA125" s="285">
        <v>0</v>
      </c>
      <c r="BB125" s="286">
        <v>0</v>
      </c>
      <c r="BC125" s="286">
        <v>0</v>
      </c>
      <c r="BD125" s="285">
        <v>1</v>
      </c>
      <c r="BE125" s="286">
        <v>0</v>
      </c>
      <c r="BF125" s="286">
        <v>1</v>
      </c>
      <c r="BG125" s="285">
        <v>0</v>
      </c>
      <c r="BH125" s="286">
        <v>0</v>
      </c>
      <c r="BI125" s="286">
        <v>0</v>
      </c>
      <c r="BJ125" s="285">
        <v>1</v>
      </c>
      <c r="BK125" s="286">
        <v>0</v>
      </c>
      <c r="BL125" s="286">
        <v>1</v>
      </c>
      <c r="BM125" s="285">
        <v>0</v>
      </c>
      <c r="BN125" s="286">
        <v>0</v>
      </c>
      <c r="BO125" s="288">
        <v>0</v>
      </c>
    </row>
    <row r="126" spans="1:67" s="277" customFormat="1" ht="14.25" customHeight="1" thickBot="1" x14ac:dyDescent="0.3">
      <c r="A126" s="241" t="s">
        <v>139</v>
      </c>
      <c r="B126" s="289">
        <v>39</v>
      </c>
      <c r="C126" s="290">
        <v>2</v>
      </c>
      <c r="D126" s="291">
        <v>37</v>
      </c>
      <c r="E126" s="292">
        <v>0</v>
      </c>
      <c r="F126" s="293">
        <v>0</v>
      </c>
      <c r="G126" s="294">
        <v>0</v>
      </c>
      <c r="H126" s="292">
        <v>1</v>
      </c>
      <c r="I126" s="293">
        <v>1</v>
      </c>
      <c r="J126" s="294">
        <v>0</v>
      </c>
      <c r="K126" s="292">
        <v>1</v>
      </c>
      <c r="L126" s="293">
        <v>0</v>
      </c>
      <c r="M126" s="294">
        <v>1</v>
      </c>
      <c r="N126" s="292">
        <v>4</v>
      </c>
      <c r="O126" s="293">
        <v>0</v>
      </c>
      <c r="P126" s="294">
        <v>4</v>
      </c>
      <c r="Q126" s="292">
        <v>4</v>
      </c>
      <c r="R126" s="293">
        <v>0</v>
      </c>
      <c r="S126" s="294">
        <v>4</v>
      </c>
      <c r="T126" s="292">
        <v>3</v>
      </c>
      <c r="U126" s="293">
        <v>0</v>
      </c>
      <c r="V126" s="294">
        <v>3</v>
      </c>
      <c r="W126" s="292">
        <v>0</v>
      </c>
      <c r="X126" s="293">
        <v>0</v>
      </c>
      <c r="Y126" s="294">
        <v>0</v>
      </c>
      <c r="Z126" s="292">
        <v>2</v>
      </c>
      <c r="AA126" s="293">
        <v>0</v>
      </c>
      <c r="AB126" s="294">
        <v>2</v>
      </c>
      <c r="AC126" s="292">
        <v>0</v>
      </c>
      <c r="AD126" s="293">
        <v>0</v>
      </c>
      <c r="AE126" s="294">
        <v>0</v>
      </c>
      <c r="AF126" s="292">
        <v>2</v>
      </c>
      <c r="AG126" s="293">
        <v>0</v>
      </c>
      <c r="AH126" s="294">
        <v>2</v>
      </c>
      <c r="AI126" s="292">
        <v>2</v>
      </c>
      <c r="AJ126" s="293">
        <v>0</v>
      </c>
      <c r="AK126" s="294">
        <v>2</v>
      </c>
      <c r="AL126" s="292">
        <v>0</v>
      </c>
      <c r="AM126" s="293">
        <v>0</v>
      </c>
      <c r="AN126" s="294">
        <v>0</v>
      </c>
      <c r="AO126" s="292">
        <v>4</v>
      </c>
      <c r="AP126" s="293">
        <v>0</v>
      </c>
      <c r="AQ126" s="294">
        <v>4</v>
      </c>
      <c r="AR126" s="292">
        <v>3</v>
      </c>
      <c r="AS126" s="293">
        <v>0</v>
      </c>
      <c r="AT126" s="294">
        <v>3</v>
      </c>
      <c r="AU126" s="292">
        <v>2</v>
      </c>
      <c r="AV126" s="293">
        <v>0</v>
      </c>
      <c r="AW126" s="294">
        <v>2</v>
      </c>
      <c r="AX126" s="292">
        <v>2</v>
      </c>
      <c r="AY126" s="293">
        <v>0</v>
      </c>
      <c r="AZ126" s="294">
        <v>2</v>
      </c>
      <c r="BA126" s="292">
        <v>0</v>
      </c>
      <c r="BB126" s="293">
        <v>0</v>
      </c>
      <c r="BC126" s="294">
        <v>0</v>
      </c>
      <c r="BD126" s="292">
        <v>4</v>
      </c>
      <c r="BE126" s="293">
        <v>0</v>
      </c>
      <c r="BF126" s="294">
        <v>4</v>
      </c>
      <c r="BG126" s="292">
        <v>1</v>
      </c>
      <c r="BH126" s="293">
        <v>0</v>
      </c>
      <c r="BI126" s="294">
        <v>1</v>
      </c>
      <c r="BJ126" s="292">
        <v>1</v>
      </c>
      <c r="BK126" s="293">
        <v>0</v>
      </c>
      <c r="BL126" s="294">
        <v>1</v>
      </c>
      <c r="BM126" s="292">
        <v>3</v>
      </c>
      <c r="BN126" s="293">
        <v>1</v>
      </c>
      <c r="BO126" s="295">
        <v>2</v>
      </c>
    </row>
  </sheetData>
  <sheetProtection selectLockedCells="1"/>
  <mergeCells count="22">
    <mergeCell ref="BD3:BF3"/>
    <mergeCell ref="BG3:BI3"/>
    <mergeCell ref="BJ3:BL3"/>
    <mergeCell ref="BM3:BO3"/>
    <mergeCell ref="AL3:AN3"/>
    <mergeCell ref="AO3:AQ3"/>
    <mergeCell ref="AR3:AT3"/>
    <mergeCell ref="AU3:AW3"/>
    <mergeCell ref="AX3:AZ3"/>
    <mergeCell ref="BA3:BC3"/>
    <mergeCell ref="AI3:AK3"/>
    <mergeCell ref="A3:A4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</mergeCells>
  <phoneticPr fontId="22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5992C-63EB-4869-899B-D6401ACACB37}">
  <dimension ref="A1:BO126"/>
  <sheetViews>
    <sheetView workbookViewId="0">
      <selection sqref="A1:XFD1048576"/>
    </sheetView>
  </sheetViews>
  <sheetFormatPr defaultRowHeight="14.25" x14ac:dyDescent="0.2"/>
  <cols>
    <col min="1" max="1" width="8.88671875" style="251"/>
    <col min="2" max="2" width="11.21875" style="251" customWidth="1"/>
    <col min="3" max="4" width="11.33203125" style="251" bestFit="1" customWidth="1"/>
    <col min="5" max="5" width="10.109375" style="251" bestFit="1" customWidth="1"/>
    <col min="6" max="10" width="8.88671875" style="251" bestFit="1" customWidth="1"/>
    <col min="11" max="11" width="10.109375" style="251" bestFit="1" customWidth="1"/>
    <col min="12" max="13" width="8.88671875" style="251" bestFit="1" customWidth="1"/>
    <col min="14" max="16" width="8.109375" style="251" customWidth="1"/>
    <col min="17" max="23" width="10.109375" style="251" bestFit="1" customWidth="1"/>
    <col min="24" max="25" width="8.109375" style="251" customWidth="1"/>
    <col min="26" max="26" width="10.109375" style="251" bestFit="1" customWidth="1"/>
    <col min="27" max="28" width="8.88671875" style="251" bestFit="1" customWidth="1"/>
    <col min="29" max="31" width="8.44140625" style="251" customWidth="1"/>
    <col min="32" max="52" width="10.109375" style="251" bestFit="1" customWidth="1"/>
    <col min="53" max="67" width="8.44140625" style="251" customWidth="1"/>
    <col min="68" max="260" width="8.88671875" style="251"/>
    <col min="261" max="269" width="8" style="251" customWidth="1"/>
    <col min="270" max="281" width="8.109375" style="251" customWidth="1"/>
    <col min="282" max="284" width="8.88671875" style="251"/>
    <col min="285" max="323" width="8.44140625" style="251" customWidth="1"/>
    <col min="324" max="516" width="8.88671875" style="251"/>
    <col min="517" max="525" width="8" style="251" customWidth="1"/>
    <col min="526" max="537" width="8.109375" style="251" customWidth="1"/>
    <col min="538" max="540" width="8.88671875" style="251"/>
    <col min="541" max="579" width="8.44140625" style="251" customWidth="1"/>
    <col min="580" max="772" width="8.88671875" style="251"/>
    <col min="773" max="781" width="8" style="251" customWidth="1"/>
    <col min="782" max="793" width="8.109375" style="251" customWidth="1"/>
    <col min="794" max="796" width="8.88671875" style="251"/>
    <col min="797" max="835" width="8.44140625" style="251" customWidth="1"/>
    <col min="836" max="1028" width="8.88671875" style="251"/>
    <col min="1029" max="1037" width="8" style="251" customWidth="1"/>
    <col min="1038" max="1049" width="8.109375" style="251" customWidth="1"/>
    <col min="1050" max="1052" width="8.88671875" style="251"/>
    <col min="1053" max="1091" width="8.44140625" style="251" customWidth="1"/>
    <col min="1092" max="1284" width="8.88671875" style="251"/>
    <col min="1285" max="1293" width="8" style="251" customWidth="1"/>
    <col min="1294" max="1305" width="8.109375" style="251" customWidth="1"/>
    <col min="1306" max="1308" width="8.88671875" style="251"/>
    <col min="1309" max="1347" width="8.44140625" style="251" customWidth="1"/>
    <col min="1348" max="1540" width="8.88671875" style="251"/>
    <col min="1541" max="1549" width="8" style="251" customWidth="1"/>
    <col min="1550" max="1561" width="8.109375" style="251" customWidth="1"/>
    <col min="1562" max="1564" width="8.88671875" style="251"/>
    <col min="1565" max="1603" width="8.44140625" style="251" customWidth="1"/>
    <col min="1604" max="1796" width="8.88671875" style="251"/>
    <col min="1797" max="1805" width="8" style="251" customWidth="1"/>
    <col min="1806" max="1817" width="8.109375" style="251" customWidth="1"/>
    <col min="1818" max="1820" width="8.88671875" style="251"/>
    <col min="1821" max="1859" width="8.44140625" style="251" customWidth="1"/>
    <col min="1860" max="2052" width="8.88671875" style="251"/>
    <col min="2053" max="2061" width="8" style="251" customWidth="1"/>
    <col min="2062" max="2073" width="8.109375" style="251" customWidth="1"/>
    <col min="2074" max="2076" width="8.88671875" style="251"/>
    <col min="2077" max="2115" width="8.44140625" style="251" customWidth="1"/>
    <col min="2116" max="2308" width="8.88671875" style="251"/>
    <col min="2309" max="2317" width="8" style="251" customWidth="1"/>
    <col min="2318" max="2329" width="8.109375" style="251" customWidth="1"/>
    <col min="2330" max="2332" width="8.88671875" style="251"/>
    <col min="2333" max="2371" width="8.44140625" style="251" customWidth="1"/>
    <col min="2372" max="2564" width="8.88671875" style="251"/>
    <col min="2565" max="2573" width="8" style="251" customWidth="1"/>
    <col min="2574" max="2585" width="8.109375" style="251" customWidth="1"/>
    <col min="2586" max="2588" width="8.88671875" style="251"/>
    <col min="2589" max="2627" width="8.44140625" style="251" customWidth="1"/>
    <col min="2628" max="2820" width="8.88671875" style="251"/>
    <col min="2821" max="2829" width="8" style="251" customWidth="1"/>
    <col min="2830" max="2841" width="8.109375" style="251" customWidth="1"/>
    <col min="2842" max="2844" width="8.88671875" style="251"/>
    <col min="2845" max="2883" width="8.44140625" style="251" customWidth="1"/>
    <col min="2884" max="3076" width="8.88671875" style="251"/>
    <col min="3077" max="3085" width="8" style="251" customWidth="1"/>
    <col min="3086" max="3097" width="8.109375" style="251" customWidth="1"/>
    <col min="3098" max="3100" width="8.88671875" style="251"/>
    <col min="3101" max="3139" width="8.44140625" style="251" customWidth="1"/>
    <col min="3140" max="3332" width="8.88671875" style="251"/>
    <col min="3333" max="3341" width="8" style="251" customWidth="1"/>
    <col min="3342" max="3353" width="8.109375" style="251" customWidth="1"/>
    <col min="3354" max="3356" width="8.88671875" style="251"/>
    <col min="3357" max="3395" width="8.44140625" style="251" customWidth="1"/>
    <col min="3396" max="3588" width="8.88671875" style="251"/>
    <col min="3589" max="3597" width="8" style="251" customWidth="1"/>
    <col min="3598" max="3609" width="8.109375" style="251" customWidth="1"/>
    <col min="3610" max="3612" width="8.88671875" style="251"/>
    <col min="3613" max="3651" width="8.44140625" style="251" customWidth="1"/>
    <col min="3652" max="3844" width="8.88671875" style="251"/>
    <col min="3845" max="3853" width="8" style="251" customWidth="1"/>
    <col min="3854" max="3865" width="8.109375" style="251" customWidth="1"/>
    <col min="3866" max="3868" width="8.88671875" style="251"/>
    <col min="3869" max="3907" width="8.44140625" style="251" customWidth="1"/>
    <col min="3908" max="4100" width="8.88671875" style="251"/>
    <col min="4101" max="4109" width="8" style="251" customWidth="1"/>
    <col min="4110" max="4121" width="8.109375" style="251" customWidth="1"/>
    <col min="4122" max="4124" width="8.88671875" style="251"/>
    <col min="4125" max="4163" width="8.44140625" style="251" customWidth="1"/>
    <col min="4164" max="4356" width="8.88671875" style="251"/>
    <col min="4357" max="4365" width="8" style="251" customWidth="1"/>
    <col min="4366" max="4377" width="8.109375" style="251" customWidth="1"/>
    <col min="4378" max="4380" width="8.88671875" style="251"/>
    <col min="4381" max="4419" width="8.44140625" style="251" customWidth="1"/>
    <col min="4420" max="4612" width="8.88671875" style="251"/>
    <col min="4613" max="4621" width="8" style="251" customWidth="1"/>
    <col min="4622" max="4633" width="8.109375" style="251" customWidth="1"/>
    <col min="4634" max="4636" width="8.88671875" style="251"/>
    <col min="4637" max="4675" width="8.44140625" style="251" customWidth="1"/>
    <col min="4676" max="4868" width="8.88671875" style="251"/>
    <col min="4869" max="4877" width="8" style="251" customWidth="1"/>
    <col min="4878" max="4889" width="8.109375" style="251" customWidth="1"/>
    <col min="4890" max="4892" width="8.88671875" style="251"/>
    <col min="4893" max="4931" width="8.44140625" style="251" customWidth="1"/>
    <col min="4932" max="5124" width="8.88671875" style="251"/>
    <col min="5125" max="5133" width="8" style="251" customWidth="1"/>
    <col min="5134" max="5145" width="8.109375" style="251" customWidth="1"/>
    <col min="5146" max="5148" width="8.88671875" style="251"/>
    <col min="5149" max="5187" width="8.44140625" style="251" customWidth="1"/>
    <col min="5188" max="5380" width="8.88671875" style="251"/>
    <col min="5381" max="5389" width="8" style="251" customWidth="1"/>
    <col min="5390" max="5401" width="8.109375" style="251" customWidth="1"/>
    <col min="5402" max="5404" width="8.88671875" style="251"/>
    <col min="5405" max="5443" width="8.44140625" style="251" customWidth="1"/>
    <col min="5444" max="5636" width="8.88671875" style="251"/>
    <col min="5637" max="5645" width="8" style="251" customWidth="1"/>
    <col min="5646" max="5657" width="8.109375" style="251" customWidth="1"/>
    <col min="5658" max="5660" width="8.88671875" style="251"/>
    <col min="5661" max="5699" width="8.44140625" style="251" customWidth="1"/>
    <col min="5700" max="5892" width="8.88671875" style="251"/>
    <col min="5893" max="5901" width="8" style="251" customWidth="1"/>
    <col min="5902" max="5913" width="8.109375" style="251" customWidth="1"/>
    <col min="5914" max="5916" width="8.88671875" style="251"/>
    <col min="5917" max="5955" width="8.44140625" style="251" customWidth="1"/>
    <col min="5956" max="6148" width="8.88671875" style="251"/>
    <col min="6149" max="6157" width="8" style="251" customWidth="1"/>
    <col min="6158" max="6169" width="8.109375" style="251" customWidth="1"/>
    <col min="6170" max="6172" width="8.88671875" style="251"/>
    <col min="6173" max="6211" width="8.44140625" style="251" customWidth="1"/>
    <col min="6212" max="6404" width="8.88671875" style="251"/>
    <col min="6405" max="6413" width="8" style="251" customWidth="1"/>
    <col min="6414" max="6425" width="8.109375" style="251" customWidth="1"/>
    <col min="6426" max="6428" width="8.88671875" style="251"/>
    <col min="6429" max="6467" width="8.44140625" style="251" customWidth="1"/>
    <col min="6468" max="6660" width="8.88671875" style="251"/>
    <col min="6661" max="6669" width="8" style="251" customWidth="1"/>
    <col min="6670" max="6681" width="8.109375" style="251" customWidth="1"/>
    <col min="6682" max="6684" width="8.88671875" style="251"/>
    <col min="6685" max="6723" width="8.44140625" style="251" customWidth="1"/>
    <col min="6724" max="6916" width="8.88671875" style="251"/>
    <col min="6917" max="6925" width="8" style="251" customWidth="1"/>
    <col min="6926" max="6937" width="8.109375" style="251" customWidth="1"/>
    <col min="6938" max="6940" width="8.88671875" style="251"/>
    <col min="6941" max="6979" width="8.44140625" style="251" customWidth="1"/>
    <col min="6980" max="7172" width="8.88671875" style="251"/>
    <col min="7173" max="7181" width="8" style="251" customWidth="1"/>
    <col min="7182" max="7193" width="8.109375" style="251" customWidth="1"/>
    <col min="7194" max="7196" width="8.88671875" style="251"/>
    <col min="7197" max="7235" width="8.44140625" style="251" customWidth="1"/>
    <col min="7236" max="7428" width="8.88671875" style="251"/>
    <col min="7429" max="7437" width="8" style="251" customWidth="1"/>
    <col min="7438" max="7449" width="8.109375" style="251" customWidth="1"/>
    <col min="7450" max="7452" width="8.88671875" style="251"/>
    <col min="7453" max="7491" width="8.44140625" style="251" customWidth="1"/>
    <col min="7492" max="7684" width="8.88671875" style="251"/>
    <col min="7685" max="7693" width="8" style="251" customWidth="1"/>
    <col min="7694" max="7705" width="8.109375" style="251" customWidth="1"/>
    <col min="7706" max="7708" width="8.88671875" style="251"/>
    <col min="7709" max="7747" width="8.44140625" style="251" customWidth="1"/>
    <col min="7748" max="7940" width="8.88671875" style="251"/>
    <col min="7941" max="7949" width="8" style="251" customWidth="1"/>
    <col min="7950" max="7961" width="8.109375" style="251" customWidth="1"/>
    <col min="7962" max="7964" width="8.88671875" style="251"/>
    <col min="7965" max="8003" width="8.44140625" style="251" customWidth="1"/>
    <col min="8004" max="8196" width="8.88671875" style="251"/>
    <col min="8197" max="8205" width="8" style="251" customWidth="1"/>
    <col min="8206" max="8217" width="8.109375" style="251" customWidth="1"/>
    <col min="8218" max="8220" width="8.88671875" style="251"/>
    <col min="8221" max="8259" width="8.44140625" style="251" customWidth="1"/>
    <col min="8260" max="8452" width="8.88671875" style="251"/>
    <col min="8453" max="8461" width="8" style="251" customWidth="1"/>
    <col min="8462" max="8473" width="8.109375" style="251" customWidth="1"/>
    <col min="8474" max="8476" width="8.88671875" style="251"/>
    <col min="8477" max="8515" width="8.44140625" style="251" customWidth="1"/>
    <col min="8516" max="8708" width="8.88671875" style="251"/>
    <col min="8709" max="8717" width="8" style="251" customWidth="1"/>
    <col min="8718" max="8729" width="8.109375" style="251" customWidth="1"/>
    <col min="8730" max="8732" width="8.88671875" style="251"/>
    <col min="8733" max="8771" width="8.44140625" style="251" customWidth="1"/>
    <col min="8772" max="8964" width="8.88671875" style="251"/>
    <col min="8965" max="8973" width="8" style="251" customWidth="1"/>
    <col min="8974" max="8985" width="8.109375" style="251" customWidth="1"/>
    <col min="8986" max="8988" width="8.88671875" style="251"/>
    <col min="8989" max="9027" width="8.44140625" style="251" customWidth="1"/>
    <col min="9028" max="9220" width="8.88671875" style="251"/>
    <col min="9221" max="9229" width="8" style="251" customWidth="1"/>
    <col min="9230" max="9241" width="8.109375" style="251" customWidth="1"/>
    <col min="9242" max="9244" width="8.88671875" style="251"/>
    <col min="9245" max="9283" width="8.44140625" style="251" customWidth="1"/>
    <col min="9284" max="9476" width="8.88671875" style="251"/>
    <col min="9477" max="9485" width="8" style="251" customWidth="1"/>
    <col min="9486" max="9497" width="8.109375" style="251" customWidth="1"/>
    <col min="9498" max="9500" width="8.88671875" style="251"/>
    <col min="9501" max="9539" width="8.44140625" style="251" customWidth="1"/>
    <col min="9540" max="9732" width="8.88671875" style="251"/>
    <col min="9733" max="9741" width="8" style="251" customWidth="1"/>
    <col min="9742" max="9753" width="8.109375" style="251" customWidth="1"/>
    <col min="9754" max="9756" width="8.88671875" style="251"/>
    <col min="9757" max="9795" width="8.44140625" style="251" customWidth="1"/>
    <col min="9796" max="9988" width="8.88671875" style="251"/>
    <col min="9989" max="9997" width="8" style="251" customWidth="1"/>
    <col min="9998" max="10009" width="8.109375" style="251" customWidth="1"/>
    <col min="10010" max="10012" width="8.88671875" style="251"/>
    <col min="10013" max="10051" width="8.44140625" style="251" customWidth="1"/>
    <col min="10052" max="10244" width="8.88671875" style="251"/>
    <col min="10245" max="10253" width="8" style="251" customWidth="1"/>
    <col min="10254" max="10265" width="8.109375" style="251" customWidth="1"/>
    <col min="10266" max="10268" width="8.88671875" style="251"/>
    <col min="10269" max="10307" width="8.44140625" style="251" customWidth="1"/>
    <col min="10308" max="10500" width="8.88671875" style="251"/>
    <col min="10501" max="10509" width="8" style="251" customWidth="1"/>
    <col min="10510" max="10521" width="8.109375" style="251" customWidth="1"/>
    <col min="10522" max="10524" width="8.88671875" style="251"/>
    <col min="10525" max="10563" width="8.44140625" style="251" customWidth="1"/>
    <col min="10564" max="10756" width="8.88671875" style="251"/>
    <col min="10757" max="10765" width="8" style="251" customWidth="1"/>
    <col min="10766" max="10777" width="8.109375" style="251" customWidth="1"/>
    <col min="10778" max="10780" width="8.88671875" style="251"/>
    <col min="10781" max="10819" width="8.44140625" style="251" customWidth="1"/>
    <col min="10820" max="11012" width="8.88671875" style="251"/>
    <col min="11013" max="11021" width="8" style="251" customWidth="1"/>
    <col min="11022" max="11033" width="8.109375" style="251" customWidth="1"/>
    <col min="11034" max="11036" width="8.88671875" style="251"/>
    <col min="11037" max="11075" width="8.44140625" style="251" customWidth="1"/>
    <col min="11076" max="11268" width="8.88671875" style="251"/>
    <col min="11269" max="11277" width="8" style="251" customWidth="1"/>
    <col min="11278" max="11289" width="8.109375" style="251" customWidth="1"/>
    <col min="11290" max="11292" width="8.88671875" style="251"/>
    <col min="11293" max="11331" width="8.44140625" style="251" customWidth="1"/>
    <col min="11332" max="11524" width="8.88671875" style="251"/>
    <col min="11525" max="11533" width="8" style="251" customWidth="1"/>
    <col min="11534" max="11545" width="8.109375" style="251" customWidth="1"/>
    <col min="11546" max="11548" width="8.88671875" style="251"/>
    <col min="11549" max="11587" width="8.44140625" style="251" customWidth="1"/>
    <col min="11588" max="11780" width="8.88671875" style="251"/>
    <col min="11781" max="11789" width="8" style="251" customWidth="1"/>
    <col min="11790" max="11801" width="8.109375" style="251" customWidth="1"/>
    <col min="11802" max="11804" width="8.88671875" style="251"/>
    <col min="11805" max="11843" width="8.44140625" style="251" customWidth="1"/>
    <col min="11844" max="12036" width="8.88671875" style="251"/>
    <col min="12037" max="12045" width="8" style="251" customWidth="1"/>
    <col min="12046" max="12057" width="8.109375" style="251" customWidth="1"/>
    <col min="12058" max="12060" width="8.88671875" style="251"/>
    <col min="12061" max="12099" width="8.44140625" style="251" customWidth="1"/>
    <col min="12100" max="12292" width="8.88671875" style="251"/>
    <col min="12293" max="12301" width="8" style="251" customWidth="1"/>
    <col min="12302" max="12313" width="8.109375" style="251" customWidth="1"/>
    <col min="12314" max="12316" width="8.88671875" style="251"/>
    <col min="12317" max="12355" width="8.44140625" style="251" customWidth="1"/>
    <col min="12356" max="12548" width="8.88671875" style="251"/>
    <col min="12549" max="12557" width="8" style="251" customWidth="1"/>
    <col min="12558" max="12569" width="8.109375" style="251" customWidth="1"/>
    <col min="12570" max="12572" width="8.88671875" style="251"/>
    <col min="12573" max="12611" width="8.44140625" style="251" customWidth="1"/>
    <col min="12612" max="12804" width="8.88671875" style="251"/>
    <col min="12805" max="12813" width="8" style="251" customWidth="1"/>
    <col min="12814" max="12825" width="8.109375" style="251" customWidth="1"/>
    <col min="12826" max="12828" width="8.88671875" style="251"/>
    <col min="12829" max="12867" width="8.44140625" style="251" customWidth="1"/>
    <col min="12868" max="13060" width="8.88671875" style="251"/>
    <col min="13061" max="13069" width="8" style="251" customWidth="1"/>
    <col min="13070" max="13081" width="8.109375" style="251" customWidth="1"/>
    <col min="13082" max="13084" width="8.88671875" style="251"/>
    <col min="13085" max="13123" width="8.44140625" style="251" customWidth="1"/>
    <col min="13124" max="13316" width="8.88671875" style="251"/>
    <col min="13317" max="13325" width="8" style="251" customWidth="1"/>
    <col min="13326" max="13337" width="8.109375" style="251" customWidth="1"/>
    <col min="13338" max="13340" width="8.88671875" style="251"/>
    <col min="13341" max="13379" width="8.44140625" style="251" customWidth="1"/>
    <col min="13380" max="13572" width="8.88671875" style="251"/>
    <col min="13573" max="13581" width="8" style="251" customWidth="1"/>
    <col min="13582" max="13593" width="8.109375" style="251" customWidth="1"/>
    <col min="13594" max="13596" width="8.88671875" style="251"/>
    <col min="13597" max="13635" width="8.44140625" style="251" customWidth="1"/>
    <col min="13636" max="13828" width="8.88671875" style="251"/>
    <col min="13829" max="13837" width="8" style="251" customWidth="1"/>
    <col min="13838" max="13849" width="8.109375" style="251" customWidth="1"/>
    <col min="13850" max="13852" width="8.88671875" style="251"/>
    <col min="13853" max="13891" width="8.44140625" style="251" customWidth="1"/>
    <col min="13892" max="14084" width="8.88671875" style="251"/>
    <col min="14085" max="14093" width="8" style="251" customWidth="1"/>
    <col min="14094" max="14105" width="8.109375" style="251" customWidth="1"/>
    <col min="14106" max="14108" width="8.88671875" style="251"/>
    <col min="14109" max="14147" width="8.44140625" style="251" customWidth="1"/>
    <col min="14148" max="14340" width="8.88671875" style="251"/>
    <col min="14341" max="14349" width="8" style="251" customWidth="1"/>
    <col min="14350" max="14361" width="8.109375" style="251" customWidth="1"/>
    <col min="14362" max="14364" width="8.88671875" style="251"/>
    <col min="14365" max="14403" width="8.44140625" style="251" customWidth="1"/>
    <col min="14404" max="14596" width="8.88671875" style="251"/>
    <col min="14597" max="14605" width="8" style="251" customWidth="1"/>
    <col min="14606" max="14617" width="8.109375" style="251" customWidth="1"/>
    <col min="14618" max="14620" width="8.88671875" style="251"/>
    <col min="14621" max="14659" width="8.44140625" style="251" customWidth="1"/>
    <col min="14660" max="14852" width="8.88671875" style="251"/>
    <col min="14853" max="14861" width="8" style="251" customWidth="1"/>
    <col min="14862" max="14873" width="8.109375" style="251" customWidth="1"/>
    <col min="14874" max="14876" width="8.88671875" style="251"/>
    <col min="14877" max="14915" width="8.44140625" style="251" customWidth="1"/>
    <col min="14916" max="15108" width="8.88671875" style="251"/>
    <col min="15109" max="15117" width="8" style="251" customWidth="1"/>
    <col min="15118" max="15129" width="8.109375" style="251" customWidth="1"/>
    <col min="15130" max="15132" width="8.88671875" style="251"/>
    <col min="15133" max="15171" width="8.44140625" style="251" customWidth="1"/>
    <col min="15172" max="15364" width="8.88671875" style="251"/>
    <col min="15365" max="15373" width="8" style="251" customWidth="1"/>
    <col min="15374" max="15385" width="8.109375" style="251" customWidth="1"/>
    <col min="15386" max="15388" width="8.88671875" style="251"/>
    <col min="15389" max="15427" width="8.44140625" style="251" customWidth="1"/>
    <col min="15428" max="15620" width="8.88671875" style="251"/>
    <col min="15621" max="15629" width="8" style="251" customWidth="1"/>
    <col min="15630" max="15641" width="8.109375" style="251" customWidth="1"/>
    <col min="15642" max="15644" width="8.88671875" style="251"/>
    <col min="15645" max="15683" width="8.44140625" style="251" customWidth="1"/>
    <col min="15684" max="15876" width="8.88671875" style="251"/>
    <col min="15877" max="15885" width="8" style="251" customWidth="1"/>
    <col min="15886" max="15897" width="8.109375" style="251" customWidth="1"/>
    <col min="15898" max="15900" width="8.88671875" style="251"/>
    <col min="15901" max="15939" width="8.44140625" style="251" customWidth="1"/>
    <col min="15940" max="16132" width="8.88671875" style="251"/>
    <col min="16133" max="16141" width="8" style="251" customWidth="1"/>
    <col min="16142" max="16153" width="8.109375" style="251" customWidth="1"/>
    <col min="16154" max="16156" width="8.88671875" style="251"/>
    <col min="16157" max="16195" width="8.44140625" style="251" customWidth="1"/>
    <col min="16196" max="16384" width="8.88671875" style="251"/>
  </cols>
  <sheetData>
    <row r="1" spans="1:67" ht="22.5" x14ac:dyDescent="0.3">
      <c r="A1" s="250" t="s">
        <v>462</v>
      </c>
    </row>
    <row r="2" spans="1:67" ht="15" thickBot="1" x14ac:dyDescent="0.25">
      <c r="BO2" s="252" t="s">
        <v>460</v>
      </c>
    </row>
    <row r="3" spans="1:67" s="256" customFormat="1" ht="21" customHeight="1" x14ac:dyDescent="0.25">
      <c r="A3" s="366" t="s">
        <v>331</v>
      </c>
      <c r="B3" s="253" t="s">
        <v>461</v>
      </c>
      <c r="C3" s="254"/>
      <c r="D3" s="255"/>
      <c r="E3" s="362" t="s">
        <v>333</v>
      </c>
      <c r="F3" s="363"/>
      <c r="G3" s="364"/>
      <c r="H3" s="363" t="s">
        <v>334</v>
      </c>
      <c r="I3" s="363"/>
      <c r="J3" s="364"/>
      <c r="K3" s="362" t="s">
        <v>335</v>
      </c>
      <c r="L3" s="363"/>
      <c r="M3" s="364"/>
      <c r="N3" s="363" t="s">
        <v>336</v>
      </c>
      <c r="O3" s="363"/>
      <c r="P3" s="364"/>
      <c r="Q3" s="362" t="s">
        <v>337</v>
      </c>
      <c r="R3" s="363"/>
      <c r="S3" s="364"/>
      <c r="T3" s="362" t="s">
        <v>338</v>
      </c>
      <c r="U3" s="363"/>
      <c r="V3" s="364"/>
      <c r="W3" s="362" t="s">
        <v>339</v>
      </c>
      <c r="X3" s="363"/>
      <c r="Y3" s="364"/>
      <c r="Z3" s="363" t="s">
        <v>340</v>
      </c>
      <c r="AA3" s="363"/>
      <c r="AB3" s="364"/>
      <c r="AC3" s="362" t="s">
        <v>341</v>
      </c>
      <c r="AD3" s="363"/>
      <c r="AE3" s="364"/>
      <c r="AF3" s="363" t="s">
        <v>342</v>
      </c>
      <c r="AG3" s="363"/>
      <c r="AH3" s="364"/>
      <c r="AI3" s="362" t="s">
        <v>343</v>
      </c>
      <c r="AJ3" s="363"/>
      <c r="AK3" s="364"/>
      <c r="AL3" s="363" t="s">
        <v>344</v>
      </c>
      <c r="AM3" s="363"/>
      <c r="AN3" s="364"/>
      <c r="AO3" s="362" t="s">
        <v>345</v>
      </c>
      <c r="AP3" s="363"/>
      <c r="AQ3" s="363"/>
      <c r="AR3" s="362" t="s">
        <v>347</v>
      </c>
      <c r="AS3" s="363"/>
      <c r="AT3" s="364"/>
      <c r="AU3" s="362" t="s">
        <v>348</v>
      </c>
      <c r="AV3" s="363"/>
      <c r="AW3" s="364"/>
      <c r="AX3" s="362" t="s">
        <v>349</v>
      </c>
      <c r="AY3" s="363"/>
      <c r="AZ3" s="364"/>
      <c r="BA3" s="362" t="s">
        <v>350</v>
      </c>
      <c r="BB3" s="363"/>
      <c r="BC3" s="364"/>
      <c r="BD3" s="362" t="s">
        <v>351</v>
      </c>
      <c r="BE3" s="363"/>
      <c r="BF3" s="364"/>
      <c r="BG3" s="362" t="s">
        <v>352</v>
      </c>
      <c r="BH3" s="363"/>
      <c r="BI3" s="364"/>
      <c r="BJ3" s="362" t="s">
        <v>353</v>
      </c>
      <c r="BK3" s="363"/>
      <c r="BL3" s="364"/>
      <c r="BM3" s="363" t="s">
        <v>346</v>
      </c>
      <c r="BN3" s="363"/>
      <c r="BO3" s="365"/>
    </row>
    <row r="4" spans="1:67" s="256" customFormat="1" ht="21" customHeight="1" thickBot="1" x14ac:dyDescent="0.3">
      <c r="A4" s="367"/>
      <c r="B4" s="257" t="s">
        <v>354</v>
      </c>
      <c r="C4" s="257" t="s">
        <v>355</v>
      </c>
      <c r="D4" s="257" t="s">
        <v>356</v>
      </c>
      <c r="E4" s="257" t="s">
        <v>354</v>
      </c>
      <c r="F4" s="257" t="s">
        <v>355</v>
      </c>
      <c r="G4" s="257" t="s">
        <v>356</v>
      </c>
      <c r="H4" s="257" t="s">
        <v>354</v>
      </c>
      <c r="I4" s="257" t="s">
        <v>355</v>
      </c>
      <c r="J4" s="257" t="s">
        <v>356</v>
      </c>
      <c r="K4" s="257" t="s">
        <v>354</v>
      </c>
      <c r="L4" s="257" t="s">
        <v>355</v>
      </c>
      <c r="M4" s="257" t="s">
        <v>356</v>
      </c>
      <c r="N4" s="258" t="s">
        <v>354</v>
      </c>
      <c r="O4" s="257" t="s">
        <v>355</v>
      </c>
      <c r="P4" s="257" t="s">
        <v>356</v>
      </c>
      <c r="Q4" s="257" t="s">
        <v>354</v>
      </c>
      <c r="R4" s="257" t="s">
        <v>355</v>
      </c>
      <c r="S4" s="257" t="s">
        <v>356</v>
      </c>
      <c r="T4" s="257" t="s">
        <v>354</v>
      </c>
      <c r="U4" s="257" t="s">
        <v>355</v>
      </c>
      <c r="V4" s="257" t="s">
        <v>356</v>
      </c>
      <c r="W4" s="257" t="s">
        <v>354</v>
      </c>
      <c r="X4" s="257" t="s">
        <v>355</v>
      </c>
      <c r="Y4" s="257" t="s">
        <v>356</v>
      </c>
      <c r="Z4" s="258" t="s">
        <v>354</v>
      </c>
      <c r="AA4" s="257" t="s">
        <v>355</v>
      </c>
      <c r="AB4" s="257" t="s">
        <v>356</v>
      </c>
      <c r="AC4" s="257" t="s">
        <v>354</v>
      </c>
      <c r="AD4" s="257" t="s">
        <v>355</v>
      </c>
      <c r="AE4" s="257" t="s">
        <v>356</v>
      </c>
      <c r="AF4" s="257" t="s">
        <v>354</v>
      </c>
      <c r="AG4" s="257" t="s">
        <v>355</v>
      </c>
      <c r="AH4" s="257" t="s">
        <v>356</v>
      </c>
      <c r="AI4" s="257" t="s">
        <v>354</v>
      </c>
      <c r="AJ4" s="257" t="s">
        <v>355</v>
      </c>
      <c r="AK4" s="259" t="s">
        <v>356</v>
      </c>
      <c r="AL4" s="258" t="s">
        <v>354</v>
      </c>
      <c r="AM4" s="257" t="s">
        <v>355</v>
      </c>
      <c r="AN4" s="257" t="s">
        <v>356</v>
      </c>
      <c r="AO4" s="257" t="s">
        <v>354</v>
      </c>
      <c r="AP4" s="257" t="s">
        <v>355</v>
      </c>
      <c r="AQ4" s="260" t="s">
        <v>356</v>
      </c>
      <c r="AR4" s="257" t="s">
        <v>354</v>
      </c>
      <c r="AS4" s="257" t="s">
        <v>355</v>
      </c>
      <c r="AT4" s="259" t="s">
        <v>356</v>
      </c>
      <c r="AU4" s="258" t="s">
        <v>354</v>
      </c>
      <c r="AV4" s="257" t="s">
        <v>355</v>
      </c>
      <c r="AW4" s="259" t="s">
        <v>356</v>
      </c>
      <c r="AX4" s="257" t="s">
        <v>354</v>
      </c>
      <c r="AY4" s="257" t="s">
        <v>355</v>
      </c>
      <c r="AZ4" s="257" t="s">
        <v>356</v>
      </c>
      <c r="BA4" s="257" t="s">
        <v>354</v>
      </c>
      <c r="BB4" s="257" t="s">
        <v>355</v>
      </c>
      <c r="BC4" s="257" t="s">
        <v>356</v>
      </c>
      <c r="BD4" s="257" t="s">
        <v>354</v>
      </c>
      <c r="BE4" s="257" t="s">
        <v>355</v>
      </c>
      <c r="BF4" s="257" t="s">
        <v>356</v>
      </c>
      <c r="BG4" s="257" t="s">
        <v>354</v>
      </c>
      <c r="BH4" s="257" t="s">
        <v>355</v>
      </c>
      <c r="BI4" s="257" t="s">
        <v>356</v>
      </c>
      <c r="BJ4" s="257" t="s">
        <v>354</v>
      </c>
      <c r="BK4" s="257" t="s">
        <v>355</v>
      </c>
      <c r="BL4" s="257" t="s">
        <v>356</v>
      </c>
      <c r="BM4" s="258" t="s">
        <v>354</v>
      </c>
      <c r="BN4" s="257" t="s">
        <v>355</v>
      </c>
      <c r="BO4" s="261" t="s">
        <v>356</v>
      </c>
    </row>
    <row r="5" spans="1:67" s="256" customFormat="1" ht="15" customHeight="1" thickTop="1" x14ac:dyDescent="0.25">
      <c r="A5" s="225" t="s">
        <v>17</v>
      </c>
      <c r="B5" s="278">
        <v>396741</v>
      </c>
      <c r="C5" s="279">
        <v>200098</v>
      </c>
      <c r="D5" s="280">
        <v>196643</v>
      </c>
      <c r="E5" s="278">
        <v>10355</v>
      </c>
      <c r="F5" s="279">
        <v>5242</v>
      </c>
      <c r="G5" s="280">
        <v>5113</v>
      </c>
      <c r="H5" s="278">
        <v>6217</v>
      </c>
      <c r="I5" s="279">
        <v>3072</v>
      </c>
      <c r="J5" s="280">
        <v>3145</v>
      </c>
      <c r="K5" s="278">
        <v>14539</v>
      </c>
      <c r="L5" s="279">
        <v>7375</v>
      </c>
      <c r="M5" s="280">
        <v>7164</v>
      </c>
      <c r="N5" s="278">
        <v>4287</v>
      </c>
      <c r="O5" s="279">
        <v>2159</v>
      </c>
      <c r="P5" s="280">
        <v>2128</v>
      </c>
      <c r="Q5" s="278">
        <v>33287</v>
      </c>
      <c r="R5" s="279">
        <v>17031</v>
      </c>
      <c r="S5" s="280">
        <v>16256</v>
      </c>
      <c r="T5" s="278">
        <v>29158</v>
      </c>
      <c r="U5" s="279">
        <v>14836</v>
      </c>
      <c r="V5" s="280">
        <v>14322</v>
      </c>
      <c r="W5" s="278">
        <v>9929</v>
      </c>
      <c r="X5" s="279">
        <v>5053</v>
      </c>
      <c r="Y5" s="280">
        <v>4876</v>
      </c>
      <c r="Z5" s="278">
        <v>14739</v>
      </c>
      <c r="AA5" s="279">
        <v>7385</v>
      </c>
      <c r="AB5" s="280">
        <v>7354</v>
      </c>
      <c r="AC5" s="278">
        <v>7447</v>
      </c>
      <c r="AD5" s="279">
        <v>3912</v>
      </c>
      <c r="AE5" s="280">
        <v>3535</v>
      </c>
      <c r="AF5" s="278">
        <v>27434</v>
      </c>
      <c r="AG5" s="279">
        <v>13680</v>
      </c>
      <c r="AH5" s="280">
        <v>13754</v>
      </c>
      <c r="AI5" s="278">
        <v>42053</v>
      </c>
      <c r="AJ5" s="279">
        <v>21239</v>
      </c>
      <c r="AK5" s="280">
        <v>20814</v>
      </c>
      <c r="AL5" s="278">
        <v>19172</v>
      </c>
      <c r="AM5" s="279">
        <v>9769</v>
      </c>
      <c r="AN5" s="280">
        <v>9403</v>
      </c>
      <c r="AO5" s="278">
        <v>29463</v>
      </c>
      <c r="AP5" s="279">
        <v>14345</v>
      </c>
      <c r="AQ5" s="280">
        <v>15118</v>
      </c>
      <c r="AR5" s="278">
        <v>75204</v>
      </c>
      <c r="AS5" s="279">
        <v>37029</v>
      </c>
      <c r="AT5" s="280">
        <v>38175</v>
      </c>
      <c r="AU5" s="278">
        <v>26872</v>
      </c>
      <c r="AV5" s="279">
        <v>13890</v>
      </c>
      <c r="AW5" s="280">
        <v>12982</v>
      </c>
      <c r="AX5" s="278">
        <v>1979</v>
      </c>
      <c r="AY5" s="279">
        <v>1042</v>
      </c>
      <c r="AZ5" s="280">
        <v>937</v>
      </c>
      <c r="BA5" s="278">
        <v>1708</v>
      </c>
      <c r="BB5" s="279">
        <v>900</v>
      </c>
      <c r="BC5" s="280">
        <v>808</v>
      </c>
      <c r="BD5" s="278">
        <v>5006</v>
      </c>
      <c r="BE5" s="279">
        <v>2777</v>
      </c>
      <c r="BF5" s="280">
        <v>2229</v>
      </c>
      <c r="BG5" s="278">
        <v>2129</v>
      </c>
      <c r="BH5" s="279">
        <v>1100</v>
      </c>
      <c r="BI5" s="280">
        <v>1029</v>
      </c>
      <c r="BJ5" s="278">
        <v>1887</v>
      </c>
      <c r="BK5" s="279">
        <v>953</v>
      </c>
      <c r="BL5" s="280">
        <v>934</v>
      </c>
      <c r="BM5" s="278">
        <v>33876</v>
      </c>
      <c r="BN5" s="279">
        <v>17309</v>
      </c>
      <c r="BO5" s="281">
        <v>16567</v>
      </c>
    </row>
    <row r="6" spans="1:67" s="256" customFormat="1" ht="15" customHeight="1" x14ac:dyDescent="0.25">
      <c r="A6" s="225" t="s">
        <v>70</v>
      </c>
      <c r="B6" s="282">
        <v>12107</v>
      </c>
      <c r="C6" s="279">
        <v>6152</v>
      </c>
      <c r="D6" s="283">
        <v>5955</v>
      </c>
      <c r="E6" s="282">
        <v>173</v>
      </c>
      <c r="F6" s="279">
        <v>88</v>
      </c>
      <c r="G6" s="279">
        <v>85</v>
      </c>
      <c r="H6" s="282">
        <v>189</v>
      </c>
      <c r="I6" s="279">
        <v>91</v>
      </c>
      <c r="J6" s="279">
        <v>98</v>
      </c>
      <c r="K6" s="282">
        <v>478</v>
      </c>
      <c r="L6" s="279">
        <v>225</v>
      </c>
      <c r="M6" s="279">
        <v>253</v>
      </c>
      <c r="N6" s="282">
        <v>86</v>
      </c>
      <c r="O6" s="279">
        <v>43</v>
      </c>
      <c r="P6" s="279">
        <v>43</v>
      </c>
      <c r="Q6" s="282">
        <v>1333</v>
      </c>
      <c r="R6" s="279">
        <v>687</v>
      </c>
      <c r="S6" s="279">
        <v>646</v>
      </c>
      <c r="T6" s="282">
        <v>1224</v>
      </c>
      <c r="U6" s="279">
        <v>644</v>
      </c>
      <c r="V6" s="279">
        <v>580</v>
      </c>
      <c r="W6" s="282">
        <v>209</v>
      </c>
      <c r="X6" s="279">
        <v>108</v>
      </c>
      <c r="Y6" s="279">
        <v>101</v>
      </c>
      <c r="Z6" s="282">
        <v>351</v>
      </c>
      <c r="AA6" s="279">
        <v>172</v>
      </c>
      <c r="AB6" s="279">
        <v>179</v>
      </c>
      <c r="AC6" s="282">
        <v>194</v>
      </c>
      <c r="AD6" s="279">
        <v>114</v>
      </c>
      <c r="AE6" s="279">
        <v>80</v>
      </c>
      <c r="AF6" s="282">
        <v>849</v>
      </c>
      <c r="AG6" s="279">
        <v>434</v>
      </c>
      <c r="AH6" s="279">
        <v>415</v>
      </c>
      <c r="AI6" s="282">
        <v>1140</v>
      </c>
      <c r="AJ6" s="279">
        <v>579</v>
      </c>
      <c r="AK6" s="279">
        <v>561</v>
      </c>
      <c r="AL6" s="282">
        <v>639</v>
      </c>
      <c r="AM6" s="279">
        <v>334</v>
      </c>
      <c r="AN6" s="279">
        <v>305</v>
      </c>
      <c r="AO6" s="282">
        <v>785</v>
      </c>
      <c r="AP6" s="279">
        <v>384</v>
      </c>
      <c r="AQ6" s="279">
        <v>401</v>
      </c>
      <c r="AR6" s="282">
        <v>2200</v>
      </c>
      <c r="AS6" s="279">
        <v>1130</v>
      </c>
      <c r="AT6" s="279">
        <v>1070</v>
      </c>
      <c r="AU6" s="282">
        <v>1045</v>
      </c>
      <c r="AV6" s="279">
        <v>524</v>
      </c>
      <c r="AW6" s="279">
        <v>521</v>
      </c>
      <c r="AX6" s="282">
        <v>13</v>
      </c>
      <c r="AY6" s="279">
        <v>3</v>
      </c>
      <c r="AZ6" s="279">
        <v>10</v>
      </c>
      <c r="BA6" s="282">
        <v>10</v>
      </c>
      <c r="BB6" s="279">
        <v>3</v>
      </c>
      <c r="BC6" s="279">
        <v>7</v>
      </c>
      <c r="BD6" s="282">
        <v>97</v>
      </c>
      <c r="BE6" s="279">
        <v>55</v>
      </c>
      <c r="BF6" s="279">
        <v>42</v>
      </c>
      <c r="BG6" s="282">
        <v>7</v>
      </c>
      <c r="BH6" s="279">
        <v>1</v>
      </c>
      <c r="BI6" s="279">
        <v>6</v>
      </c>
      <c r="BJ6" s="282">
        <v>5</v>
      </c>
      <c r="BK6" s="279">
        <v>1</v>
      </c>
      <c r="BL6" s="279">
        <v>4</v>
      </c>
      <c r="BM6" s="282">
        <v>1080</v>
      </c>
      <c r="BN6" s="279">
        <v>532</v>
      </c>
      <c r="BO6" s="284">
        <v>548</v>
      </c>
    </row>
    <row r="7" spans="1:67" s="256" customFormat="1" ht="15.75" x14ac:dyDescent="0.25">
      <c r="A7" s="233" t="s">
        <v>360</v>
      </c>
      <c r="B7" s="285">
        <v>1877</v>
      </c>
      <c r="C7" s="286">
        <v>925</v>
      </c>
      <c r="D7" s="287">
        <v>952</v>
      </c>
      <c r="E7" s="285">
        <v>27</v>
      </c>
      <c r="F7" s="286">
        <v>14</v>
      </c>
      <c r="G7" s="286">
        <v>13</v>
      </c>
      <c r="H7" s="285">
        <v>34</v>
      </c>
      <c r="I7" s="286">
        <v>18</v>
      </c>
      <c r="J7" s="286">
        <v>16</v>
      </c>
      <c r="K7" s="285">
        <v>77</v>
      </c>
      <c r="L7" s="286">
        <v>39</v>
      </c>
      <c r="M7" s="286">
        <v>38</v>
      </c>
      <c r="N7" s="285">
        <v>8</v>
      </c>
      <c r="O7" s="286">
        <v>5</v>
      </c>
      <c r="P7" s="286">
        <v>3</v>
      </c>
      <c r="Q7" s="285">
        <v>194</v>
      </c>
      <c r="R7" s="286">
        <v>93</v>
      </c>
      <c r="S7" s="286">
        <v>101</v>
      </c>
      <c r="T7" s="285">
        <v>226</v>
      </c>
      <c r="U7" s="286">
        <v>110</v>
      </c>
      <c r="V7" s="286">
        <v>116</v>
      </c>
      <c r="W7" s="285">
        <v>37</v>
      </c>
      <c r="X7" s="286">
        <v>18</v>
      </c>
      <c r="Y7" s="286">
        <v>19</v>
      </c>
      <c r="Z7" s="285">
        <v>67</v>
      </c>
      <c r="AA7" s="286">
        <v>34</v>
      </c>
      <c r="AB7" s="286">
        <v>33</v>
      </c>
      <c r="AC7" s="285">
        <v>22</v>
      </c>
      <c r="AD7" s="286">
        <v>13</v>
      </c>
      <c r="AE7" s="286">
        <v>9</v>
      </c>
      <c r="AF7" s="285">
        <v>146</v>
      </c>
      <c r="AG7" s="286">
        <v>65</v>
      </c>
      <c r="AH7" s="286">
        <v>81</v>
      </c>
      <c r="AI7" s="285">
        <v>193</v>
      </c>
      <c r="AJ7" s="286">
        <v>93</v>
      </c>
      <c r="AK7" s="286">
        <v>100</v>
      </c>
      <c r="AL7" s="285">
        <v>89</v>
      </c>
      <c r="AM7" s="286">
        <v>43</v>
      </c>
      <c r="AN7" s="286">
        <v>46</v>
      </c>
      <c r="AO7" s="285">
        <v>128</v>
      </c>
      <c r="AP7" s="286">
        <v>67</v>
      </c>
      <c r="AQ7" s="286">
        <v>61</v>
      </c>
      <c r="AR7" s="285">
        <v>271</v>
      </c>
      <c r="AS7" s="286">
        <v>134</v>
      </c>
      <c r="AT7" s="286">
        <v>137</v>
      </c>
      <c r="AU7" s="285">
        <v>160</v>
      </c>
      <c r="AV7" s="286">
        <v>76</v>
      </c>
      <c r="AW7" s="286">
        <v>84</v>
      </c>
      <c r="AX7" s="285">
        <v>3</v>
      </c>
      <c r="AY7" s="286">
        <v>1</v>
      </c>
      <c r="AZ7" s="286">
        <v>2</v>
      </c>
      <c r="BA7" s="285">
        <v>2</v>
      </c>
      <c r="BB7" s="286">
        <v>0</v>
      </c>
      <c r="BC7" s="286">
        <v>2</v>
      </c>
      <c r="BD7" s="285">
        <v>31</v>
      </c>
      <c r="BE7" s="286">
        <v>18</v>
      </c>
      <c r="BF7" s="286">
        <v>13</v>
      </c>
      <c r="BG7" s="285">
        <v>2</v>
      </c>
      <c r="BH7" s="286">
        <v>1</v>
      </c>
      <c r="BI7" s="286">
        <v>1</v>
      </c>
      <c r="BJ7" s="285">
        <v>1</v>
      </c>
      <c r="BK7" s="286">
        <v>0</v>
      </c>
      <c r="BL7" s="286">
        <v>1</v>
      </c>
      <c r="BM7" s="285">
        <v>159</v>
      </c>
      <c r="BN7" s="286">
        <v>83</v>
      </c>
      <c r="BO7" s="288">
        <v>76</v>
      </c>
    </row>
    <row r="8" spans="1:67" s="256" customFormat="1" ht="15.75" x14ac:dyDescent="0.25">
      <c r="A8" s="233" t="s">
        <v>361</v>
      </c>
      <c r="B8" s="285">
        <v>2349</v>
      </c>
      <c r="C8" s="286">
        <v>1206</v>
      </c>
      <c r="D8" s="287">
        <v>1143</v>
      </c>
      <c r="E8" s="285">
        <v>24</v>
      </c>
      <c r="F8" s="286">
        <v>12</v>
      </c>
      <c r="G8" s="286">
        <v>12</v>
      </c>
      <c r="H8" s="285">
        <v>50</v>
      </c>
      <c r="I8" s="286">
        <v>19</v>
      </c>
      <c r="J8" s="286">
        <v>31</v>
      </c>
      <c r="K8" s="285">
        <v>100</v>
      </c>
      <c r="L8" s="286">
        <v>45</v>
      </c>
      <c r="M8" s="286">
        <v>55</v>
      </c>
      <c r="N8" s="285">
        <v>23</v>
      </c>
      <c r="O8" s="286">
        <v>12</v>
      </c>
      <c r="P8" s="286">
        <v>11</v>
      </c>
      <c r="Q8" s="285">
        <v>253</v>
      </c>
      <c r="R8" s="286">
        <v>130</v>
      </c>
      <c r="S8" s="286">
        <v>123</v>
      </c>
      <c r="T8" s="285">
        <v>274</v>
      </c>
      <c r="U8" s="286">
        <v>131</v>
      </c>
      <c r="V8" s="286">
        <v>143</v>
      </c>
      <c r="W8" s="285">
        <v>49</v>
      </c>
      <c r="X8" s="286">
        <v>25</v>
      </c>
      <c r="Y8" s="286">
        <v>24</v>
      </c>
      <c r="Z8" s="285">
        <v>68</v>
      </c>
      <c r="AA8" s="286">
        <v>40</v>
      </c>
      <c r="AB8" s="286">
        <v>28</v>
      </c>
      <c r="AC8" s="285">
        <v>42</v>
      </c>
      <c r="AD8" s="286">
        <v>20</v>
      </c>
      <c r="AE8" s="286">
        <v>22</v>
      </c>
      <c r="AF8" s="285">
        <v>196</v>
      </c>
      <c r="AG8" s="286">
        <v>110</v>
      </c>
      <c r="AH8" s="286">
        <v>86</v>
      </c>
      <c r="AI8" s="285">
        <v>227</v>
      </c>
      <c r="AJ8" s="286">
        <v>112</v>
      </c>
      <c r="AK8" s="286">
        <v>115</v>
      </c>
      <c r="AL8" s="285">
        <v>96</v>
      </c>
      <c r="AM8" s="286">
        <v>53</v>
      </c>
      <c r="AN8" s="286">
        <v>43</v>
      </c>
      <c r="AO8" s="285">
        <v>160</v>
      </c>
      <c r="AP8" s="286">
        <v>91</v>
      </c>
      <c r="AQ8" s="286">
        <v>69</v>
      </c>
      <c r="AR8" s="285">
        <v>369</v>
      </c>
      <c r="AS8" s="286">
        <v>191</v>
      </c>
      <c r="AT8" s="286">
        <v>178</v>
      </c>
      <c r="AU8" s="285">
        <v>183</v>
      </c>
      <c r="AV8" s="286">
        <v>88</v>
      </c>
      <c r="AW8" s="286">
        <v>95</v>
      </c>
      <c r="AX8" s="285">
        <v>1</v>
      </c>
      <c r="AY8" s="286">
        <v>0</v>
      </c>
      <c r="AZ8" s="286">
        <v>1</v>
      </c>
      <c r="BA8" s="285">
        <v>1</v>
      </c>
      <c r="BB8" s="286">
        <v>1</v>
      </c>
      <c r="BC8" s="286">
        <v>0</v>
      </c>
      <c r="BD8" s="285">
        <v>20</v>
      </c>
      <c r="BE8" s="286">
        <v>10</v>
      </c>
      <c r="BF8" s="286">
        <v>10</v>
      </c>
      <c r="BG8" s="285">
        <v>2</v>
      </c>
      <c r="BH8" s="286">
        <v>0</v>
      </c>
      <c r="BI8" s="286">
        <v>2</v>
      </c>
      <c r="BJ8" s="285">
        <v>1</v>
      </c>
      <c r="BK8" s="286">
        <v>0</v>
      </c>
      <c r="BL8" s="286">
        <v>1</v>
      </c>
      <c r="BM8" s="285">
        <v>210</v>
      </c>
      <c r="BN8" s="286">
        <v>116</v>
      </c>
      <c r="BO8" s="288">
        <v>94</v>
      </c>
    </row>
    <row r="9" spans="1:67" s="256" customFormat="1" ht="15.75" x14ac:dyDescent="0.25">
      <c r="A9" s="233" t="s">
        <v>362</v>
      </c>
      <c r="B9" s="285">
        <v>2458</v>
      </c>
      <c r="C9" s="286">
        <v>1289</v>
      </c>
      <c r="D9" s="287">
        <v>1169</v>
      </c>
      <c r="E9" s="285">
        <v>43</v>
      </c>
      <c r="F9" s="286">
        <v>23</v>
      </c>
      <c r="G9" s="286">
        <v>20</v>
      </c>
      <c r="H9" s="285">
        <v>34</v>
      </c>
      <c r="I9" s="286">
        <v>15</v>
      </c>
      <c r="J9" s="286">
        <v>19</v>
      </c>
      <c r="K9" s="285">
        <v>106</v>
      </c>
      <c r="L9" s="286">
        <v>61</v>
      </c>
      <c r="M9" s="286">
        <v>45</v>
      </c>
      <c r="N9" s="285">
        <v>17</v>
      </c>
      <c r="O9" s="286">
        <v>7</v>
      </c>
      <c r="P9" s="286">
        <v>10</v>
      </c>
      <c r="Q9" s="285">
        <v>284</v>
      </c>
      <c r="R9" s="286">
        <v>144</v>
      </c>
      <c r="S9" s="286">
        <v>140</v>
      </c>
      <c r="T9" s="285">
        <v>248</v>
      </c>
      <c r="U9" s="286">
        <v>143</v>
      </c>
      <c r="V9" s="286">
        <v>105</v>
      </c>
      <c r="W9" s="285">
        <v>35</v>
      </c>
      <c r="X9" s="286">
        <v>22</v>
      </c>
      <c r="Y9" s="286">
        <v>13</v>
      </c>
      <c r="Z9" s="285">
        <v>63</v>
      </c>
      <c r="AA9" s="286">
        <v>36</v>
      </c>
      <c r="AB9" s="286">
        <v>27</v>
      </c>
      <c r="AC9" s="285">
        <v>27</v>
      </c>
      <c r="AD9" s="286">
        <v>18</v>
      </c>
      <c r="AE9" s="286">
        <v>9</v>
      </c>
      <c r="AF9" s="285">
        <v>182</v>
      </c>
      <c r="AG9" s="286">
        <v>93</v>
      </c>
      <c r="AH9" s="286">
        <v>89</v>
      </c>
      <c r="AI9" s="285">
        <v>235</v>
      </c>
      <c r="AJ9" s="286">
        <v>121</v>
      </c>
      <c r="AK9" s="286">
        <v>114</v>
      </c>
      <c r="AL9" s="285">
        <v>150</v>
      </c>
      <c r="AM9" s="286">
        <v>82</v>
      </c>
      <c r="AN9" s="286">
        <v>68</v>
      </c>
      <c r="AO9" s="285">
        <v>160</v>
      </c>
      <c r="AP9" s="286">
        <v>75</v>
      </c>
      <c r="AQ9" s="286">
        <v>85</v>
      </c>
      <c r="AR9" s="285">
        <v>436</v>
      </c>
      <c r="AS9" s="286">
        <v>228</v>
      </c>
      <c r="AT9" s="286">
        <v>208</v>
      </c>
      <c r="AU9" s="285">
        <v>206</v>
      </c>
      <c r="AV9" s="286">
        <v>108</v>
      </c>
      <c r="AW9" s="286">
        <v>98</v>
      </c>
      <c r="AX9" s="285">
        <v>0</v>
      </c>
      <c r="AY9" s="286">
        <v>0</v>
      </c>
      <c r="AZ9" s="286">
        <v>0</v>
      </c>
      <c r="BA9" s="285">
        <v>3</v>
      </c>
      <c r="BB9" s="286">
        <v>2</v>
      </c>
      <c r="BC9" s="286">
        <v>1</v>
      </c>
      <c r="BD9" s="285">
        <v>17</v>
      </c>
      <c r="BE9" s="286">
        <v>10</v>
      </c>
      <c r="BF9" s="286">
        <v>7</v>
      </c>
      <c r="BG9" s="285">
        <v>0</v>
      </c>
      <c r="BH9" s="286">
        <v>0</v>
      </c>
      <c r="BI9" s="286">
        <v>0</v>
      </c>
      <c r="BJ9" s="285">
        <v>1</v>
      </c>
      <c r="BK9" s="286">
        <v>1</v>
      </c>
      <c r="BL9" s="286">
        <v>0</v>
      </c>
      <c r="BM9" s="285">
        <v>211</v>
      </c>
      <c r="BN9" s="286">
        <v>100</v>
      </c>
      <c r="BO9" s="288">
        <v>111</v>
      </c>
    </row>
    <row r="10" spans="1:67" s="256" customFormat="1" ht="15.75" x14ac:dyDescent="0.25">
      <c r="A10" s="233" t="s">
        <v>363</v>
      </c>
      <c r="B10" s="285">
        <v>2556</v>
      </c>
      <c r="C10" s="286">
        <v>1272</v>
      </c>
      <c r="D10" s="287">
        <v>1284</v>
      </c>
      <c r="E10" s="285">
        <v>42</v>
      </c>
      <c r="F10" s="286">
        <v>20</v>
      </c>
      <c r="G10" s="286">
        <v>22</v>
      </c>
      <c r="H10" s="285">
        <v>31</v>
      </c>
      <c r="I10" s="286">
        <v>17</v>
      </c>
      <c r="J10" s="286">
        <v>14</v>
      </c>
      <c r="K10" s="285">
        <v>88</v>
      </c>
      <c r="L10" s="286">
        <v>31</v>
      </c>
      <c r="M10" s="286">
        <v>57</v>
      </c>
      <c r="N10" s="285">
        <v>18</v>
      </c>
      <c r="O10" s="286">
        <v>8</v>
      </c>
      <c r="P10" s="286">
        <v>10</v>
      </c>
      <c r="Q10" s="285">
        <v>306</v>
      </c>
      <c r="R10" s="286">
        <v>161</v>
      </c>
      <c r="S10" s="286">
        <v>145</v>
      </c>
      <c r="T10" s="285">
        <v>232</v>
      </c>
      <c r="U10" s="286">
        <v>130</v>
      </c>
      <c r="V10" s="286">
        <v>102</v>
      </c>
      <c r="W10" s="285">
        <v>46</v>
      </c>
      <c r="X10" s="286">
        <v>24</v>
      </c>
      <c r="Y10" s="286">
        <v>22</v>
      </c>
      <c r="Z10" s="285">
        <v>83</v>
      </c>
      <c r="AA10" s="286">
        <v>35</v>
      </c>
      <c r="AB10" s="286">
        <v>48</v>
      </c>
      <c r="AC10" s="285">
        <v>46</v>
      </c>
      <c r="AD10" s="286">
        <v>31</v>
      </c>
      <c r="AE10" s="286">
        <v>15</v>
      </c>
      <c r="AF10" s="285">
        <v>158</v>
      </c>
      <c r="AG10" s="286">
        <v>82</v>
      </c>
      <c r="AH10" s="286">
        <v>76</v>
      </c>
      <c r="AI10" s="285">
        <v>231</v>
      </c>
      <c r="AJ10" s="286">
        <v>119</v>
      </c>
      <c r="AK10" s="286">
        <v>112</v>
      </c>
      <c r="AL10" s="285">
        <v>119</v>
      </c>
      <c r="AM10" s="286">
        <v>61</v>
      </c>
      <c r="AN10" s="286">
        <v>58</v>
      </c>
      <c r="AO10" s="285">
        <v>146</v>
      </c>
      <c r="AP10" s="286">
        <v>67</v>
      </c>
      <c r="AQ10" s="286">
        <v>79</v>
      </c>
      <c r="AR10" s="285">
        <v>510</v>
      </c>
      <c r="AS10" s="286">
        <v>249</v>
      </c>
      <c r="AT10" s="286">
        <v>261</v>
      </c>
      <c r="AU10" s="285">
        <v>242</v>
      </c>
      <c r="AV10" s="286">
        <v>113</v>
      </c>
      <c r="AW10" s="286">
        <v>129</v>
      </c>
      <c r="AX10" s="285">
        <v>4</v>
      </c>
      <c r="AY10" s="286">
        <v>2</v>
      </c>
      <c r="AZ10" s="286">
        <v>2</v>
      </c>
      <c r="BA10" s="285">
        <v>2</v>
      </c>
      <c r="BB10" s="286">
        <v>0</v>
      </c>
      <c r="BC10" s="286">
        <v>2</v>
      </c>
      <c r="BD10" s="285">
        <v>13</v>
      </c>
      <c r="BE10" s="286">
        <v>6</v>
      </c>
      <c r="BF10" s="286">
        <v>7</v>
      </c>
      <c r="BG10" s="285">
        <v>2</v>
      </c>
      <c r="BH10" s="286">
        <v>0</v>
      </c>
      <c r="BI10" s="286">
        <v>2</v>
      </c>
      <c r="BJ10" s="285">
        <v>1</v>
      </c>
      <c r="BK10" s="286">
        <v>0</v>
      </c>
      <c r="BL10" s="286">
        <v>1</v>
      </c>
      <c r="BM10" s="285">
        <v>236</v>
      </c>
      <c r="BN10" s="286">
        <v>116</v>
      </c>
      <c r="BO10" s="288">
        <v>120</v>
      </c>
    </row>
    <row r="11" spans="1:67" s="256" customFormat="1" ht="15.75" x14ac:dyDescent="0.25">
      <c r="A11" s="233" t="s">
        <v>364</v>
      </c>
      <c r="B11" s="285">
        <v>2867</v>
      </c>
      <c r="C11" s="286">
        <v>1460</v>
      </c>
      <c r="D11" s="287">
        <v>1407</v>
      </c>
      <c r="E11" s="285">
        <v>37</v>
      </c>
      <c r="F11" s="286">
        <v>19</v>
      </c>
      <c r="G11" s="286">
        <v>18</v>
      </c>
      <c r="H11" s="285">
        <v>40</v>
      </c>
      <c r="I11" s="286">
        <v>22</v>
      </c>
      <c r="J11" s="286">
        <v>18</v>
      </c>
      <c r="K11" s="285">
        <v>107</v>
      </c>
      <c r="L11" s="286">
        <v>49</v>
      </c>
      <c r="M11" s="286">
        <v>58</v>
      </c>
      <c r="N11" s="285">
        <v>20</v>
      </c>
      <c r="O11" s="286">
        <v>11</v>
      </c>
      <c r="P11" s="286">
        <v>9</v>
      </c>
      <c r="Q11" s="285">
        <v>296</v>
      </c>
      <c r="R11" s="286">
        <v>159</v>
      </c>
      <c r="S11" s="286">
        <v>137</v>
      </c>
      <c r="T11" s="285">
        <v>244</v>
      </c>
      <c r="U11" s="286">
        <v>130</v>
      </c>
      <c r="V11" s="286">
        <v>114</v>
      </c>
      <c r="W11" s="285">
        <v>42</v>
      </c>
      <c r="X11" s="286">
        <v>19</v>
      </c>
      <c r="Y11" s="286">
        <v>23</v>
      </c>
      <c r="Z11" s="285">
        <v>70</v>
      </c>
      <c r="AA11" s="286">
        <v>27</v>
      </c>
      <c r="AB11" s="286">
        <v>43</v>
      </c>
      <c r="AC11" s="285">
        <v>57</v>
      </c>
      <c r="AD11" s="286">
        <v>32</v>
      </c>
      <c r="AE11" s="286">
        <v>25</v>
      </c>
      <c r="AF11" s="285">
        <v>167</v>
      </c>
      <c r="AG11" s="286">
        <v>84</v>
      </c>
      <c r="AH11" s="286">
        <v>83</v>
      </c>
      <c r="AI11" s="285">
        <v>254</v>
      </c>
      <c r="AJ11" s="286">
        <v>134</v>
      </c>
      <c r="AK11" s="286">
        <v>120</v>
      </c>
      <c r="AL11" s="285">
        <v>185</v>
      </c>
      <c r="AM11" s="286">
        <v>95</v>
      </c>
      <c r="AN11" s="286">
        <v>90</v>
      </c>
      <c r="AO11" s="285">
        <v>191</v>
      </c>
      <c r="AP11" s="286">
        <v>84</v>
      </c>
      <c r="AQ11" s="286">
        <v>107</v>
      </c>
      <c r="AR11" s="285">
        <v>614</v>
      </c>
      <c r="AS11" s="286">
        <v>328</v>
      </c>
      <c r="AT11" s="286">
        <v>286</v>
      </c>
      <c r="AU11" s="285">
        <v>254</v>
      </c>
      <c r="AV11" s="286">
        <v>139</v>
      </c>
      <c r="AW11" s="286">
        <v>115</v>
      </c>
      <c r="AX11" s="285">
        <v>5</v>
      </c>
      <c r="AY11" s="286">
        <v>0</v>
      </c>
      <c r="AZ11" s="286">
        <v>5</v>
      </c>
      <c r="BA11" s="285">
        <v>2</v>
      </c>
      <c r="BB11" s="286">
        <v>0</v>
      </c>
      <c r="BC11" s="286">
        <v>2</v>
      </c>
      <c r="BD11" s="285">
        <v>16</v>
      </c>
      <c r="BE11" s="286">
        <v>11</v>
      </c>
      <c r="BF11" s="286">
        <v>5</v>
      </c>
      <c r="BG11" s="285">
        <v>1</v>
      </c>
      <c r="BH11" s="286">
        <v>0</v>
      </c>
      <c r="BI11" s="286">
        <v>1</v>
      </c>
      <c r="BJ11" s="285">
        <v>1</v>
      </c>
      <c r="BK11" s="286">
        <v>0</v>
      </c>
      <c r="BL11" s="286">
        <v>1</v>
      </c>
      <c r="BM11" s="285">
        <v>264</v>
      </c>
      <c r="BN11" s="286">
        <v>117</v>
      </c>
      <c r="BO11" s="288">
        <v>147</v>
      </c>
    </row>
    <row r="12" spans="1:67" s="256" customFormat="1" ht="16.5" customHeight="1" x14ac:dyDescent="0.25">
      <c r="A12" s="238" t="s">
        <v>64</v>
      </c>
      <c r="B12" s="282">
        <v>19493</v>
      </c>
      <c r="C12" s="279">
        <v>10017</v>
      </c>
      <c r="D12" s="283">
        <v>9476</v>
      </c>
      <c r="E12" s="282">
        <v>326</v>
      </c>
      <c r="F12" s="279">
        <v>173</v>
      </c>
      <c r="G12" s="279">
        <v>153</v>
      </c>
      <c r="H12" s="282">
        <v>121</v>
      </c>
      <c r="I12" s="279">
        <v>61</v>
      </c>
      <c r="J12" s="279">
        <v>60</v>
      </c>
      <c r="K12" s="282">
        <v>640</v>
      </c>
      <c r="L12" s="279">
        <v>351</v>
      </c>
      <c r="M12" s="279">
        <v>289</v>
      </c>
      <c r="N12" s="282">
        <v>137</v>
      </c>
      <c r="O12" s="279">
        <v>75</v>
      </c>
      <c r="P12" s="279">
        <v>62</v>
      </c>
      <c r="Q12" s="282">
        <v>2045</v>
      </c>
      <c r="R12" s="279">
        <v>1052</v>
      </c>
      <c r="S12" s="279">
        <v>993</v>
      </c>
      <c r="T12" s="282">
        <v>1122</v>
      </c>
      <c r="U12" s="279">
        <v>583</v>
      </c>
      <c r="V12" s="279">
        <v>539</v>
      </c>
      <c r="W12" s="282">
        <v>302</v>
      </c>
      <c r="X12" s="279">
        <v>156</v>
      </c>
      <c r="Y12" s="279">
        <v>146</v>
      </c>
      <c r="Z12" s="282">
        <v>469</v>
      </c>
      <c r="AA12" s="279">
        <v>245</v>
      </c>
      <c r="AB12" s="279">
        <v>224</v>
      </c>
      <c r="AC12" s="282">
        <v>365</v>
      </c>
      <c r="AD12" s="279">
        <v>181</v>
      </c>
      <c r="AE12" s="279">
        <v>184</v>
      </c>
      <c r="AF12" s="282">
        <v>970</v>
      </c>
      <c r="AG12" s="279">
        <v>489</v>
      </c>
      <c r="AH12" s="279">
        <v>481</v>
      </c>
      <c r="AI12" s="282">
        <v>1817</v>
      </c>
      <c r="AJ12" s="279">
        <v>934</v>
      </c>
      <c r="AK12" s="279">
        <v>883</v>
      </c>
      <c r="AL12" s="282">
        <v>1212</v>
      </c>
      <c r="AM12" s="279">
        <v>616</v>
      </c>
      <c r="AN12" s="279">
        <v>596</v>
      </c>
      <c r="AO12" s="282">
        <v>1339</v>
      </c>
      <c r="AP12" s="279">
        <v>677</v>
      </c>
      <c r="AQ12" s="279">
        <v>662</v>
      </c>
      <c r="AR12" s="282">
        <v>5099</v>
      </c>
      <c r="AS12" s="279">
        <v>2612</v>
      </c>
      <c r="AT12" s="279">
        <v>2487</v>
      </c>
      <c r="AU12" s="282">
        <v>1578</v>
      </c>
      <c r="AV12" s="279">
        <v>807</v>
      </c>
      <c r="AW12" s="279">
        <v>771</v>
      </c>
      <c r="AX12" s="282">
        <v>29</v>
      </c>
      <c r="AY12" s="279">
        <v>11</v>
      </c>
      <c r="AZ12" s="279">
        <v>18</v>
      </c>
      <c r="BA12" s="282">
        <v>15</v>
      </c>
      <c r="BB12" s="279">
        <v>11</v>
      </c>
      <c r="BC12" s="279">
        <v>4</v>
      </c>
      <c r="BD12" s="282">
        <v>92</v>
      </c>
      <c r="BE12" s="279">
        <v>39</v>
      </c>
      <c r="BF12" s="279">
        <v>53</v>
      </c>
      <c r="BG12" s="282">
        <v>35</v>
      </c>
      <c r="BH12" s="279">
        <v>16</v>
      </c>
      <c r="BI12" s="279">
        <v>19</v>
      </c>
      <c r="BJ12" s="282">
        <v>14</v>
      </c>
      <c r="BK12" s="279">
        <v>6</v>
      </c>
      <c r="BL12" s="279">
        <v>8</v>
      </c>
      <c r="BM12" s="282">
        <v>1766</v>
      </c>
      <c r="BN12" s="279">
        <v>922</v>
      </c>
      <c r="BO12" s="284">
        <v>844</v>
      </c>
    </row>
    <row r="13" spans="1:67" s="256" customFormat="1" ht="15.75" x14ac:dyDescent="0.25">
      <c r="A13" s="233" t="s">
        <v>365</v>
      </c>
      <c r="B13" s="285">
        <v>3169</v>
      </c>
      <c r="C13" s="286">
        <v>1669</v>
      </c>
      <c r="D13" s="287">
        <v>1500</v>
      </c>
      <c r="E13" s="285">
        <v>49</v>
      </c>
      <c r="F13" s="286">
        <v>24</v>
      </c>
      <c r="G13" s="286">
        <v>25</v>
      </c>
      <c r="H13" s="285">
        <v>19</v>
      </c>
      <c r="I13" s="286">
        <v>9</v>
      </c>
      <c r="J13" s="286">
        <v>10</v>
      </c>
      <c r="K13" s="285">
        <v>126</v>
      </c>
      <c r="L13" s="286">
        <v>71</v>
      </c>
      <c r="M13" s="286">
        <v>55</v>
      </c>
      <c r="N13" s="285">
        <v>19</v>
      </c>
      <c r="O13" s="286">
        <v>9</v>
      </c>
      <c r="P13" s="286">
        <v>10</v>
      </c>
      <c r="Q13" s="285">
        <v>349</v>
      </c>
      <c r="R13" s="286">
        <v>186</v>
      </c>
      <c r="S13" s="286">
        <v>163</v>
      </c>
      <c r="T13" s="285">
        <v>254</v>
      </c>
      <c r="U13" s="286">
        <v>126</v>
      </c>
      <c r="V13" s="286">
        <v>128</v>
      </c>
      <c r="W13" s="285">
        <v>41</v>
      </c>
      <c r="X13" s="286">
        <v>24</v>
      </c>
      <c r="Y13" s="286">
        <v>17</v>
      </c>
      <c r="Z13" s="285">
        <v>72</v>
      </c>
      <c r="AA13" s="286">
        <v>38</v>
      </c>
      <c r="AB13" s="286">
        <v>34</v>
      </c>
      <c r="AC13" s="285">
        <v>55</v>
      </c>
      <c r="AD13" s="286">
        <v>28</v>
      </c>
      <c r="AE13" s="286">
        <v>27</v>
      </c>
      <c r="AF13" s="285">
        <v>154</v>
      </c>
      <c r="AG13" s="286">
        <v>76</v>
      </c>
      <c r="AH13" s="286">
        <v>78</v>
      </c>
      <c r="AI13" s="285">
        <v>308</v>
      </c>
      <c r="AJ13" s="286">
        <v>167</v>
      </c>
      <c r="AK13" s="286">
        <v>141</v>
      </c>
      <c r="AL13" s="285">
        <v>204</v>
      </c>
      <c r="AM13" s="286">
        <v>114</v>
      </c>
      <c r="AN13" s="286">
        <v>90</v>
      </c>
      <c r="AO13" s="285">
        <v>228</v>
      </c>
      <c r="AP13" s="286">
        <v>116</v>
      </c>
      <c r="AQ13" s="286">
        <v>112</v>
      </c>
      <c r="AR13" s="285">
        <v>717</v>
      </c>
      <c r="AS13" s="286">
        <v>371</v>
      </c>
      <c r="AT13" s="286">
        <v>346</v>
      </c>
      <c r="AU13" s="285">
        <v>263</v>
      </c>
      <c r="AV13" s="286">
        <v>139</v>
      </c>
      <c r="AW13" s="286">
        <v>124</v>
      </c>
      <c r="AX13" s="285">
        <v>6</v>
      </c>
      <c r="AY13" s="286">
        <v>1</v>
      </c>
      <c r="AZ13" s="286">
        <v>5</v>
      </c>
      <c r="BA13" s="285">
        <v>3</v>
      </c>
      <c r="BB13" s="286">
        <v>1</v>
      </c>
      <c r="BC13" s="286">
        <v>2</v>
      </c>
      <c r="BD13" s="285">
        <v>16</v>
      </c>
      <c r="BE13" s="286">
        <v>8</v>
      </c>
      <c r="BF13" s="286">
        <v>8</v>
      </c>
      <c r="BG13" s="285">
        <v>7</v>
      </c>
      <c r="BH13" s="286">
        <v>3</v>
      </c>
      <c r="BI13" s="286">
        <v>4</v>
      </c>
      <c r="BJ13" s="285">
        <v>1</v>
      </c>
      <c r="BK13" s="286">
        <v>1</v>
      </c>
      <c r="BL13" s="286">
        <v>0</v>
      </c>
      <c r="BM13" s="285">
        <v>278</v>
      </c>
      <c r="BN13" s="286">
        <v>157</v>
      </c>
      <c r="BO13" s="288">
        <v>121</v>
      </c>
    </row>
    <row r="14" spans="1:67" s="256" customFormat="1" ht="15.75" x14ac:dyDescent="0.25">
      <c r="A14" s="233" t="s">
        <v>366</v>
      </c>
      <c r="B14" s="285">
        <v>3538</v>
      </c>
      <c r="C14" s="286">
        <v>1787</v>
      </c>
      <c r="D14" s="287">
        <v>1751</v>
      </c>
      <c r="E14" s="285">
        <v>70</v>
      </c>
      <c r="F14" s="286">
        <v>32</v>
      </c>
      <c r="G14" s="286">
        <v>38</v>
      </c>
      <c r="H14" s="285">
        <v>29</v>
      </c>
      <c r="I14" s="286">
        <v>16</v>
      </c>
      <c r="J14" s="286">
        <v>13</v>
      </c>
      <c r="K14" s="285">
        <v>121</v>
      </c>
      <c r="L14" s="286">
        <v>77</v>
      </c>
      <c r="M14" s="286">
        <v>44</v>
      </c>
      <c r="N14" s="285">
        <v>26</v>
      </c>
      <c r="O14" s="286">
        <v>9</v>
      </c>
      <c r="P14" s="286">
        <v>17</v>
      </c>
      <c r="Q14" s="285">
        <v>380</v>
      </c>
      <c r="R14" s="286">
        <v>197</v>
      </c>
      <c r="S14" s="286">
        <v>183</v>
      </c>
      <c r="T14" s="285">
        <v>210</v>
      </c>
      <c r="U14" s="286">
        <v>109</v>
      </c>
      <c r="V14" s="286">
        <v>101</v>
      </c>
      <c r="W14" s="285">
        <v>52</v>
      </c>
      <c r="X14" s="286">
        <v>23</v>
      </c>
      <c r="Y14" s="286">
        <v>29</v>
      </c>
      <c r="Z14" s="285">
        <v>79</v>
      </c>
      <c r="AA14" s="286">
        <v>34</v>
      </c>
      <c r="AB14" s="286">
        <v>45</v>
      </c>
      <c r="AC14" s="285">
        <v>60</v>
      </c>
      <c r="AD14" s="286">
        <v>31</v>
      </c>
      <c r="AE14" s="286">
        <v>29</v>
      </c>
      <c r="AF14" s="285">
        <v>186</v>
      </c>
      <c r="AG14" s="286">
        <v>88</v>
      </c>
      <c r="AH14" s="286">
        <v>98</v>
      </c>
      <c r="AI14" s="285">
        <v>319</v>
      </c>
      <c r="AJ14" s="286">
        <v>183</v>
      </c>
      <c r="AK14" s="286">
        <v>136</v>
      </c>
      <c r="AL14" s="285">
        <v>235</v>
      </c>
      <c r="AM14" s="286">
        <v>112</v>
      </c>
      <c r="AN14" s="286">
        <v>123</v>
      </c>
      <c r="AO14" s="285">
        <v>239</v>
      </c>
      <c r="AP14" s="286">
        <v>117</v>
      </c>
      <c r="AQ14" s="286">
        <v>122</v>
      </c>
      <c r="AR14" s="285">
        <v>887</v>
      </c>
      <c r="AS14" s="286">
        <v>426</v>
      </c>
      <c r="AT14" s="286">
        <v>461</v>
      </c>
      <c r="AU14" s="285">
        <v>296</v>
      </c>
      <c r="AV14" s="286">
        <v>159</v>
      </c>
      <c r="AW14" s="286">
        <v>137</v>
      </c>
      <c r="AX14" s="285">
        <v>4</v>
      </c>
      <c r="AY14" s="286">
        <v>2</v>
      </c>
      <c r="AZ14" s="286">
        <v>2</v>
      </c>
      <c r="BA14" s="285">
        <v>2</v>
      </c>
      <c r="BB14" s="286">
        <v>2</v>
      </c>
      <c r="BC14" s="286">
        <v>0</v>
      </c>
      <c r="BD14" s="285">
        <v>20</v>
      </c>
      <c r="BE14" s="286">
        <v>8</v>
      </c>
      <c r="BF14" s="286">
        <v>12</v>
      </c>
      <c r="BG14" s="285">
        <v>2</v>
      </c>
      <c r="BH14" s="286">
        <v>0</v>
      </c>
      <c r="BI14" s="286">
        <v>2</v>
      </c>
      <c r="BJ14" s="285">
        <v>1</v>
      </c>
      <c r="BK14" s="286">
        <v>0</v>
      </c>
      <c r="BL14" s="286">
        <v>1</v>
      </c>
      <c r="BM14" s="285">
        <v>320</v>
      </c>
      <c r="BN14" s="286">
        <v>162</v>
      </c>
      <c r="BO14" s="288">
        <v>158</v>
      </c>
    </row>
    <row r="15" spans="1:67" s="256" customFormat="1" ht="15.75" x14ac:dyDescent="0.25">
      <c r="A15" s="233" t="s">
        <v>367</v>
      </c>
      <c r="B15" s="285">
        <v>4122</v>
      </c>
      <c r="C15" s="286">
        <v>2088</v>
      </c>
      <c r="D15" s="287">
        <v>2034</v>
      </c>
      <c r="E15" s="285">
        <v>69</v>
      </c>
      <c r="F15" s="286">
        <v>37</v>
      </c>
      <c r="G15" s="286">
        <v>32</v>
      </c>
      <c r="H15" s="285">
        <v>21</v>
      </c>
      <c r="I15" s="286">
        <v>10</v>
      </c>
      <c r="J15" s="286">
        <v>11</v>
      </c>
      <c r="K15" s="285">
        <v>125</v>
      </c>
      <c r="L15" s="286">
        <v>59</v>
      </c>
      <c r="M15" s="286">
        <v>66</v>
      </c>
      <c r="N15" s="285">
        <v>30</v>
      </c>
      <c r="O15" s="286">
        <v>15</v>
      </c>
      <c r="P15" s="286">
        <v>15</v>
      </c>
      <c r="Q15" s="285">
        <v>477</v>
      </c>
      <c r="R15" s="286">
        <v>248</v>
      </c>
      <c r="S15" s="286">
        <v>229</v>
      </c>
      <c r="T15" s="285">
        <v>206</v>
      </c>
      <c r="U15" s="286">
        <v>108</v>
      </c>
      <c r="V15" s="286">
        <v>98</v>
      </c>
      <c r="W15" s="285">
        <v>66</v>
      </c>
      <c r="X15" s="286">
        <v>33</v>
      </c>
      <c r="Y15" s="286">
        <v>33</v>
      </c>
      <c r="Z15" s="285">
        <v>90</v>
      </c>
      <c r="AA15" s="286">
        <v>48</v>
      </c>
      <c r="AB15" s="286">
        <v>42</v>
      </c>
      <c r="AC15" s="285">
        <v>94</v>
      </c>
      <c r="AD15" s="286">
        <v>40</v>
      </c>
      <c r="AE15" s="286">
        <v>54</v>
      </c>
      <c r="AF15" s="285">
        <v>211</v>
      </c>
      <c r="AG15" s="286">
        <v>101</v>
      </c>
      <c r="AH15" s="286">
        <v>110</v>
      </c>
      <c r="AI15" s="285">
        <v>366</v>
      </c>
      <c r="AJ15" s="286">
        <v>185</v>
      </c>
      <c r="AK15" s="286">
        <v>181</v>
      </c>
      <c r="AL15" s="285">
        <v>253</v>
      </c>
      <c r="AM15" s="286">
        <v>128</v>
      </c>
      <c r="AN15" s="286">
        <v>125</v>
      </c>
      <c r="AO15" s="285">
        <v>278</v>
      </c>
      <c r="AP15" s="286">
        <v>131</v>
      </c>
      <c r="AQ15" s="286">
        <v>147</v>
      </c>
      <c r="AR15" s="285">
        <v>1113</v>
      </c>
      <c r="AS15" s="286">
        <v>568</v>
      </c>
      <c r="AT15" s="286">
        <v>545</v>
      </c>
      <c r="AU15" s="285">
        <v>313</v>
      </c>
      <c r="AV15" s="286">
        <v>158</v>
      </c>
      <c r="AW15" s="286">
        <v>155</v>
      </c>
      <c r="AX15" s="285">
        <v>6</v>
      </c>
      <c r="AY15" s="286">
        <v>2</v>
      </c>
      <c r="AZ15" s="286">
        <v>4</v>
      </c>
      <c r="BA15" s="285">
        <v>4</v>
      </c>
      <c r="BB15" s="286">
        <v>4</v>
      </c>
      <c r="BC15" s="286">
        <v>0</v>
      </c>
      <c r="BD15" s="285">
        <v>14</v>
      </c>
      <c r="BE15" s="286">
        <v>6</v>
      </c>
      <c r="BF15" s="286">
        <v>8</v>
      </c>
      <c r="BG15" s="285">
        <v>7</v>
      </c>
      <c r="BH15" s="286">
        <v>3</v>
      </c>
      <c r="BI15" s="286">
        <v>4</v>
      </c>
      <c r="BJ15" s="285">
        <v>3</v>
      </c>
      <c r="BK15" s="286">
        <v>2</v>
      </c>
      <c r="BL15" s="286">
        <v>1</v>
      </c>
      <c r="BM15" s="285">
        <v>376</v>
      </c>
      <c r="BN15" s="286">
        <v>202</v>
      </c>
      <c r="BO15" s="288">
        <v>174</v>
      </c>
    </row>
    <row r="16" spans="1:67" s="256" customFormat="1" ht="15.75" x14ac:dyDescent="0.25">
      <c r="A16" s="233" t="s">
        <v>368</v>
      </c>
      <c r="B16" s="285">
        <v>4316</v>
      </c>
      <c r="C16" s="286">
        <v>2238</v>
      </c>
      <c r="D16" s="287">
        <v>2078</v>
      </c>
      <c r="E16" s="285">
        <v>72</v>
      </c>
      <c r="F16" s="286">
        <v>46</v>
      </c>
      <c r="G16" s="286">
        <v>26</v>
      </c>
      <c r="H16" s="285">
        <v>19</v>
      </c>
      <c r="I16" s="286">
        <v>10</v>
      </c>
      <c r="J16" s="286">
        <v>9</v>
      </c>
      <c r="K16" s="285">
        <v>137</v>
      </c>
      <c r="L16" s="286">
        <v>79</v>
      </c>
      <c r="M16" s="286">
        <v>58</v>
      </c>
      <c r="N16" s="285">
        <v>25</v>
      </c>
      <c r="O16" s="286">
        <v>16</v>
      </c>
      <c r="P16" s="286">
        <v>9</v>
      </c>
      <c r="Q16" s="285">
        <v>446</v>
      </c>
      <c r="R16" s="286">
        <v>222</v>
      </c>
      <c r="S16" s="286">
        <v>224</v>
      </c>
      <c r="T16" s="285">
        <v>228</v>
      </c>
      <c r="U16" s="286">
        <v>112</v>
      </c>
      <c r="V16" s="286">
        <v>116</v>
      </c>
      <c r="W16" s="285">
        <v>71</v>
      </c>
      <c r="X16" s="286">
        <v>39</v>
      </c>
      <c r="Y16" s="286">
        <v>32</v>
      </c>
      <c r="Z16" s="285">
        <v>115</v>
      </c>
      <c r="AA16" s="286">
        <v>73</v>
      </c>
      <c r="AB16" s="286">
        <v>42</v>
      </c>
      <c r="AC16" s="285">
        <v>80</v>
      </c>
      <c r="AD16" s="286">
        <v>39</v>
      </c>
      <c r="AE16" s="286">
        <v>41</v>
      </c>
      <c r="AF16" s="285">
        <v>205</v>
      </c>
      <c r="AG16" s="286">
        <v>114</v>
      </c>
      <c r="AH16" s="286">
        <v>91</v>
      </c>
      <c r="AI16" s="285">
        <v>402</v>
      </c>
      <c r="AJ16" s="286">
        <v>195</v>
      </c>
      <c r="AK16" s="286">
        <v>207</v>
      </c>
      <c r="AL16" s="285">
        <v>261</v>
      </c>
      <c r="AM16" s="286">
        <v>121</v>
      </c>
      <c r="AN16" s="286">
        <v>140</v>
      </c>
      <c r="AO16" s="285">
        <v>279</v>
      </c>
      <c r="AP16" s="286">
        <v>148</v>
      </c>
      <c r="AQ16" s="286">
        <v>131</v>
      </c>
      <c r="AR16" s="285">
        <v>1157</v>
      </c>
      <c r="AS16" s="286">
        <v>618</v>
      </c>
      <c r="AT16" s="286">
        <v>539</v>
      </c>
      <c r="AU16" s="285">
        <v>366</v>
      </c>
      <c r="AV16" s="286">
        <v>184</v>
      </c>
      <c r="AW16" s="286">
        <v>182</v>
      </c>
      <c r="AX16" s="285">
        <v>9</v>
      </c>
      <c r="AY16" s="286">
        <v>4</v>
      </c>
      <c r="AZ16" s="286">
        <v>5</v>
      </c>
      <c r="BA16" s="285">
        <v>4</v>
      </c>
      <c r="BB16" s="286">
        <v>3</v>
      </c>
      <c r="BC16" s="286">
        <v>1</v>
      </c>
      <c r="BD16" s="285">
        <v>26</v>
      </c>
      <c r="BE16" s="286">
        <v>11</v>
      </c>
      <c r="BF16" s="286">
        <v>15</v>
      </c>
      <c r="BG16" s="285">
        <v>9</v>
      </c>
      <c r="BH16" s="286">
        <v>5</v>
      </c>
      <c r="BI16" s="286">
        <v>4</v>
      </c>
      <c r="BJ16" s="285">
        <v>3</v>
      </c>
      <c r="BK16" s="286">
        <v>0</v>
      </c>
      <c r="BL16" s="286">
        <v>3</v>
      </c>
      <c r="BM16" s="285">
        <v>402</v>
      </c>
      <c r="BN16" s="286">
        <v>199</v>
      </c>
      <c r="BO16" s="288">
        <v>203</v>
      </c>
    </row>
    <row r="17" spans="1:67" s="256" customFormat="1" ht="15.75" x14ac:dyDescent="0.25">
      <c r="A17" s="233" t="s">
        <v>369</v>
      </c>
      <c r="B17" s="285">
        <v>4348</v>
      </c>
      <c r="C17" s="286">
        <v>2235</v>
      </c>
      <c r="D17" s="287">
        <v>2113</v>
      </c>
      <c r="E17" s="285">
        <v>66</v>
      </c>
      <c r="F17" s="286">
        <v>34</v>
      </c>
      <c r="G17" s="286">
        <v>32</v>
      </c>
      <c r="H17" s="285">
        <v>33</v>
      </c>
      <c r="I17" s="286">
        <v>16</v>
      </c>
      <c r="J17" s="286">
        <v>17</v>
      </c>
      <c r="K17" s="285">
        <v>131</v>
      </c>
      <c r="L17" s="286">
        <v>65</v>
      </c>
      <c r="M17" s="286">
        <v>66</v>
      </c>
      <c r="N17" s="285">
        <v>37</v>
      </c>
      <c r="O17" s="286">
        <v>26</v>
      </c>
      <c r="P17" s="286">
        <v>11</v>
      </c>
      <c r="Q17" s="285">
        <v>393</v>
      </c>
      <c r="R17" s="286">
        <v>199</v>
      </c>
      <c r="S17" s="286">
        <v>194</v>
      </c>
      <c r="T17" s="285">
        <v>224</v>
      </c>
      <c r="U17" s="286">
        <v>128</v>
      </c>
      <c r="V17" s="286">
        <v>96</v>
      </c>
      <c r="W17" s="285">
        <v>72</v>
      </c>
      <c r="X17" s="286">
        <v>37</v>
      </c>
      <c r="Y17" s="286">
        <v>35</v>
      </c>
      <c r="Z17" s="285">
        <v>113</v>
      </c>
      <c r="AA17" s="286">
        <v>52</v>
      </c>
      <c r="AB17" s="286">
        <v>61</v>
      </c>
      <c r="AC17" s="285">
        <v>76</v>
      </c>
      <c r="AD17" s="286">
        <v>43</v>
      </c>
      <c r="AE17" s="286">
        <v>33</v>
      </c>
      <c r="AF17" s="285">
        <v>214</v>
      </c>
      <c r="AG17" s="286">
        <v>110</v>
      </c>
      <c r="AH17" s="286">
        <v>104</v>
      </c>
      <c r="AI17" s="285">
        <v>422</v>
      </c>
      <c r="AJ17" s="286">
        <v>204</v>
      </c>
      <c r="AK17" s="286">
        <v>218</v>
      </c>
      <c r="AL17" s="285">
        <v>259</v>
      </c>
      <c r="AM17" s="286">
        <v>141</v>
      </c>
      <c r="AN17" s="286">
        <v>118</v>
      </c>
      <c r="AO17" s="285">
        <v>315</v>
      </c>
      <c r="AP17" s="286">
        <v>165</v>
      </c>
      <c r="AQ17" s="286">
        <v>150</v>
      </c>
      <c r="AR17" s="285">
        <v>1225</v>
      </c>
      <c r="AS17" s="286">
        <v>629</v>
      </c>
      <c r="AT17" s="286">
        <v>596</v>
      </c>
      <c r="AU17" s="285">
        <v>340</v>
      </c>
      <c r="AV17" s="286">
        <v>167</v>
      </c>
      <c r="AW17" s="286">
        <v>173</v>
      </c>
      <c r="AX17" s="285">
        <v>4</v>
      </c>
      <c r="AY17" s="286">
        <v>2</v>
      </c>
      <c r="AZ17" s="286">
        <v>2</v>
      </c>
      <c r="BA17" s="285">
        <v>2</v>
      </c>
      <c r="BB17" s="286">
        <v>1</v>
      </c>
      <c r="BC17" s="286">
        <v>1</v>
      </c>
      <c r="BD17" s="285">
        <v>16</v>
      </c>
      <c r="BE17" s="286">
        <v>6</v>
      </c>
      <c r="BF17" s="286">
        <v>10</v>
      </c>
      <c r="BG17" s="285">
        <v>10</v>
      </c>
      <c r="BH17" s="286">
        <v>5</v>
      </c>
      <c r="BI17" s="286">
        <v>5</v>
      </c>
      <c r="BJ17" s="285">
        <v>6</v>
      </c>
      <c r="BK17" s="286">
        <v>3</v>
      </c>
      <c r="BL17" s="286">
        <v>3</v>
      </c>
      <c r="BM17" s="285">
        <v>390</v>
      </c>
      <c r="BN17" s="286">
        <v>202</v>
      </c>
      <c r="BO17" s="288">
        <v>188</v>
      </c>
    </row>
    <row r="18" spans="1:67" s="256" customFormat="1" ht="15.75" customHeight="1" x14ac:dyDescent="0.25">
      <c r="A18" s="238" t="s">
        <v>58</v>
      </c>
      <c r="B18" s="282">
        <v>24459</v>
      </c>
      <c r="C18" s="279">
        <v>12615</v>
      </c>
      <c r="D18" s="283">
        <v>11844</v>
      </c>
      <c r="E18" s="282">
        <v>445</v>
      </c>
      <c r="F18" s="279">
        <v>249</v>
      </c>
      <c r="G18" s="279">
        <v>196</v>
      </c>
      <c r="H18" s="282">
        <v>129</v>
      </c>
      <c r="I18" s="279">
        <v>71</v>
      </c>
      <c r="J18" s="279">
        <v>58</v>
      </c>
      <c r="K18" s="282">
        <v>670</v>
      </c>
      <c r="L18" s="279">
        <v>356</v>
      </c>
      <c r="M18" s="279">
        <v>314</v>
      </c>
      <c r="N18" s="282">
        <v>166</v>
      </c>
      <c r="O18" s="279">
        <v>82</v>
      </c>
      <c r="P18" s="279">
        <v>84</v>
      </c>
      <c r="Q18" s="282">
        <v>2097</v>
      </c>
      <c r="R18" s="279">
        <v>1105</v>
      </c>
      <c r="S18" s="279">
        <v>992</v>
      </c>
      <c r="T18" s="282">
        <v>1043</v>
      </c>
      <c r="U18" s="279">
        <v>523</v>
      </c>
      <c r="V18" s="279">
        <v>520</v>
      </c>
      <c r="W18" s="282">
        <v>417</v>
      </c>
      <c r="X18" s="279">
        <v>227</v>
      </c>
      <c r="Y18" s="279">
        <v>190</v>
      </c>
      <c r="Z18" s="282">
        <v>739</v>
      </c>
      <c r="AA18" s="279">
        <v>392</v>
      </c>
      <c r="AB18" s="279">
        <v>347</v>
      </c>
      <c r="AC18" s="282">
        <v>398</v>
      </c>
      <c r="AD18" s="279">
        <v>203</v>
      </c>
      <c r="AE18" s="279">
        <v>195</v>
      </c>
      <c r="AF18" s="282">
        <v>1366</v>
      </c>
      <c r="AG18" s="279">
        <v>701</v>
      </c>
      <c r="AH18" s="279">
        <v>665</v>
      </c>
      <c r="AI18" s="282">
        <v>2336</v>
      </c>
      <c r="AJ18" s="279">
        <v>1210</v>
      </c>
      <c r="AK18" s="279">
        <v>1126</v>
      </c>
      <c r="AL18" s="282">
        <v>1390</v>
      </c>
      <c r="AM18" s="279">
        <v>738</v>
      </c>
      <c r="AN18" s="279">
        <v>652</v>
      </c>
      <c r="AO18" s="282">
        <v>1716</v>
      </c>
      <c r="AP18" s="279">
        <v>933</v>
      </c>
      <c r="AQ18" s="279">
        <v>783</v>
      </c>
      <c r="AR18" s="282">
        <v>7130</v>
      </c>
      <c r="AS18" s="279">
        <v>3579</v>
      </c>
      <c r="AT18" s="279">
        <v>3551</v>
      </c>
      <c r="AU18" s="282">
        <v>1841</v>
      </c>
      <c r="AV18" s="279">
        <v>956</v>
      </c>
      <c r="AW18" s="279">
        <v>885</v>
      </c>
      <c r="AX18" s="282">
        <v>45</v>
      </c>
      <c r="AY18" s="279">
        <v>22</v>
      </c>
      <c r="AZ18" s="279">
        <v>23</v>
      </c>
      <c r="BA18" s="282">
        <v>28</v>
      </c>
      <c r="BB18" s="279">
        <v>18</v>
      </c>
      <c r="BC18" s="279">
        <v>10</v>
      </c>
      <c r="BD18" s="282">
        <v>102</v>
      </c>
      <c r="BE18" s="279">
        <v>56</v>
      </c>
      <c r="BF18" s="279">
        <v>46</v>
      </c>
      <c r="BG18" s="282">
        <v>53</v>
      </c>
      <c r="BH18" s="279">
        <v>30</v>
      </c>
      <c r="BI18" s="279">
        <v>23</v>
      </c>
      <c r="BJ18" s="282">
        <v>38</v>
      </c>
      <c r="BK18" s="279">
        <v>15</v>
      </c>
      <c r="BL18" s="279">
        <v>23</v>
      </c>
      <c r="BM18" s="282">
        <v>2310</v>
      </c>
      <c r="BN18" s="279">
        <v>1149</v>
      </c>
      <c r="BO18" s="284">
        <v>1161</v>
      </c>
    </row>
    <row r="19" spans="1:67" s="256" customFormat="1" ht="15.75" x14ac:dyDescent="0.25">
      <c r="A19" s="233" t="s">
        <v>370</v>
      </c>
      <c r="B19" s="285">
        <v>4496</v>
      </c>
      <c r="C19" s="286">
        <v>2298</v>
      </c>
      <c r="D19" s="287">
        <v>2198</v>
      </c>
      <c r="E19" s="285">
        <v>92</v>
      </c>
      <c r="F19" s="286">
        <v>51</v>
      </c>
      <c r="G19" s="286">
        <v>41</v>
      </c>
      <c r="H19" s="285">
        <v>18</v>
      </c>
      <c r="I19" s="286">
        <v>11</v>
      </c>
      <c r="J19" s="286">
        <v>7</v>
      </c>
      <c r="K19" s="285">
        <v>130</v>
      </c>
      <c r="L19" s="286">
        <v>72</v>
      </c>
      <c r="M19" s="286">
        <v>58</v>
      </c>
      <c r="N19" s="285">
        <v>34</v>
      </c>
      <c r="O19" s="286">
        <v>13</v>
      </c>
      <c r="P19" s="286">
        <v>21</v>
      </c>
      <c r="Q19" s="285">
        <v>412</v>
      </c>
      <c r="R19" s="286">
        <v>225</v>
      </c>
      <c r="S19" s="286">
        <v>187</v>
      </c>
      <c r="T19" s="285">
        <v>192</v>
      </c>
      <c r="U19" s="286">
        <v>106</v>
      </c>
      <c r="V19" s="286">
        <v>86</v>
      </c>
      <c r="W19" s="285">
        <v>76</v>
      </c>
      <c r="X19" s="286">
        <v>45</v>
      </c>
      <c r="Y19" s="286">
        <v>31</v>
      </c>
      <c r="Z19" s="285">
        <v>120</v>
      </c>
      <c r="AA19" s="286">
        <v>61</v>
      </c>
      <c r="AB19" s="286">
        <v>59</v>
      </c>
      <c r="AC19" s="285">
        <v>82</v>
      </c>
      <c r="AD19" s="286">
        <v>40</v>
      </c>
      <c r="AE19" s="286">
        <v>42</v>
      </c>
      <c r="AF19" s="285">
        <v>224</v>
      </c>
      <c r="AG19" s="286">
        <v>120</v>
      </c>
      <c r="AH19" s="286">
        <v>104</v>
      </c>
      <c r="AI19" s="285">
        <v>423</v>
      </c>
      <c r="AJ19" s="286">
        <v>219</v>
      </c>
      <c r="AK19" s="286">
        <v>204</v>
      </c>
      <c r="AL19" s="285">
        <v>269</v>
      </c>
      <c r="AM19" s="286">
        <v>142</v>
      </c>
      <c r="AN19" s="286">
        <v>127</v>
      </c>
      <c r="AO19" s="285">
        <v>321</v>
      </c>
      <c r="AP19" s="286">
        <v>163</v>
      </c>
      <c r="AQ19" s="286">
        <v>158</v>
      </c>
      <c r="AR19" s="285">
        <v>1277</v>
      </c>
      <c r="AS19" s="286">
        <v>630</v>
      </c>
      <c r="AT19" s="286">
        <v>647</v>
      </c>
      <c r="AU19" s="285">
        <v>354</v>
      </c>
      <c r="AV19" s="286">
        <v>176</v>
      </c>
      <c r="AW19" s="286">
        <v>178</v>
      </c>
      <c r="AX19" s="285">
        <v>4</v>
      </c>
      <c r="AY19" s="286">
        <v>0</v>
      </c>
      <c r="AZ19" s="286">
        <v>4</v>
      </c>
      <c r="BA19" s="285">
        <v>8</v>
      </c>
      <c r="BB19" s="286">
        <v>4</v>
      </c>
      <c r="BC19" s="286">
        <v>4</v>
      </c>
      <c r="BD19" s="285">
        <v>22</v>
      </c>
      <c r="BE19" s="286">
        <v>14</v>
      </c>
      <c r="BF19" s="286">
        <v>8</v>
      </c>
      <c r="BG19" s="285">
        <v>3</v>
      </c>
      <c r="BH19" s="286">
        <v>0</v>
      </c>
      <c r="BI19" s="286">
        <v>3</v>
      </c>
      <c r="BJ19" s="285">
        <v>6</v>
      </c>
      <c r="BK19" s="286">
        <v>2</v>
      </c>
      <c r="BL19" s="286">
        <v>4</v>
      </c>
      <c r="BM19" s="285">
        <v>429</v>
      </c>
      <c r="BN19" s="286">
        <v>204</v>
      </c>
      <c r="BO19" s="288">
        <v>225</v>
      </c>
    </row>
    <row r="20" spans="1:67" s="256" customFormat="1" ht="15.75" x14ac:dyDescent="0.25">
      <c r="A20" s="233" t="s">
        <v>371</v>
      </c>
      <c r="B20" s="285">
        <v>5109</v>
      </c>
      <c r="C20" s="286">
        <v>2696</v>
      </c>
      <c r="D20" s="287">
        <v>2413</v>
      </c>
      <c r="E20" s="285">
        <v>77</v>
      </c>
      <c r="F20" s="286">
        <v>40</v>
      </c>
      <c r="G20" s="286">
        <v>37</v>
      </c>
      <c r="H20" s="285">
        <v>25</v>
      </c>
      <c r="I20" s="286">
        <v>16</v>
      </c>
      <c r="J20" s="286">
        <v>9</v>
      </c>
      <c r="K20" s="285">
        <v>148</v>
      </c>
      <c r="L20" s="286">
        <v>79</v>
      </c>
      <c r="M20" s="286">
        <v>69</v>
      </c>
      <c r="N20" s="285">
        <v>30</v>
      </c>
      <c r="O20" s="286">
        <v>18</v>
      </c>
      <c r="P20" s="286">
        <v>12</v>
      </c>
      <c r="Q20" s="285">
        <v>484</v>
      </c>
      <c r="R20" s="286">
        <v>258</v>
      </c>
      <c r="S20" s="286">
        <v>226</v>
      </c>
      <c r="T20" s="285">
        <v>230</v>
      </c>
      <c r="U20" s="286">
        <v>110</v>
      </c>
      <c r="V20" s="286">
        <v>120</v>
      </c>
      <c r="W20" s="285">
        <v>95</v>
      </c>
      <c r="X20" s="286">
        <v>49</v>
      </c>
      <c r="Y20" s="286">
        <v>46</v>
      </c>
      <c r="Z20" s="285">
        <v>143</v>
      </c>
      <c r="AA20" s="286">
        <v>74</v>
      </c>
      <c r="AB20" s="286">
        <v>69</v>
      </c>
      <c r="AC20" s="285">
        <v>88</v>
      </c>
      <c r="AD20" s="286">
        <v>52</v>
      </c>
      <c r="AE20" s="286">
        <v>36</v>
      </c>
      <c r="AF20" s="285">
        <v>291</v>
      </c>
      <c r="AG20" s="286">
        <v>162</v>
      </c>
      <c r="AH20" s="286">
        <v>129</v>
      </c>
      <c r="AI20" s="285">
        <v>481</v>
      </c>
      <c r="AJ20" s="286">
        <v>248</v>
      </c>
      <c r="AK20" s="286">
        <v>233</v>
      </c>
      <c r="AL20" s="285">
        <v>288</v>
      </c>
      <c r="AM20" s="286">
        <v>164</v>
      </c>
      <c r="AN20" s="286">
        <v>124</v>
      </c>
      <c r="AO20" s="285">
        <v>354</v>
      </c>
      <c r="AP20" s="286">
        <v>200</v>
      </c>
      <c r="AQ20" s="286">
        <v>154</v>
      </c>
      <c r="AR20" s="285">
        <v>1504</v>
      </c>
      <c r="AS20" s="286">
        <v>781</v>
      </c>
      <c r="AT20" s="286">
        <v>723</v>
      </c>
      <c r="AU20" s="285">
        <v>384</v>
      </c>
      <c r="AV20" s="286">
        <v>200</v>
      </c>
      <c r="AW20" s="286">
        <v>184</v>
      </c>
      <c r="AX20" s="285">
        <v>12</v>
      </c>
      <c r="AY20" s="286">
        <v>7</v>
      </c>
      <c r="AZ20" s="286">
        <v>5</v>
      </c>
      <c r="BA20" s="285">
        <v>3</v>
      </c>
      <c r="BB20" s="286">
        <v>3</v>
      </c>
      <c r="BC20" s="286">
        <v>0</v>
      </c>
      <c r="BD20" s="285">
        <v>18</v>
      </c>
      <c r="BE20" s="286">
        <v>8</v>
      </c>
      <c r="BF20" s="286">
        <v>10</v>
      </c>
      <c r="BG20" s="285">
        <v>12</v>
      </c>
      <c r="BH20" s="286">
        <v>5</v>
      </c>
      <c r="BI20" s="286">
        <v>7</v>
      </c>
      <c r="BJ20" s="285">
        <v>7</v>
      </c>
      <c r="BK20" s="286">
        <v>4</v>
      </c>
      <c r="BL20" s="286">
        <v>3</v>
      </c>
      <c r="BM20" s="285">
        <v>435</v>
      </c>
      <c r="BN20" s="286">
        <v>218</v>
      </c>
      <c r="BO20" s="288">
        <v>217</v>
      </c>
    </row>
    <row r="21" spans="1:67" s="256" customFormat="1" ht="15.75" x14ac:dyDescent="0.25">
      <c r="A21" s="233" t="s">
        <v>372</v>
      </c>
      <c r="B21" s="285">
        <v>4854</v>
      </c>
      <c r="C21" s="286">
        <v>2500</v>
      </c>
      <c r="D21" s="287">
        <v>2354</v>
      </c>
      <c r="E21" s="285">
        <v>87</v>
      </c>
      <c r="F21" s="286">
        <v>50</v>
      </c>
      <c r="G21" s="286">
        <v>37</v>
      </c>
      <c r="H21" s="285">
        <v>19</v>
      </c>
      <c r="I21" s="286">
        <v>13</v>
      </c>
      <c r="J21" s="286">
        <v>6</v>
      </c>
      <c r="K21" s="285">
        <v>138</v>
      </c>
      <c r="L21" s="286">
        <v>70</v>
      </c>
      <c r="M21" s="286">
        <v>68</v>
      </c>
      <c r="N21" s="285">
        <v>37</v>
      </c>
      <c r="O21" s="286">
        <v>20</v>
      </c>
      <c r="P21" s="286">
        <v>17</v>
      </c>
      <c r="Q21" s="285">
        <v>407</v>
      </c>
      <c r="R21" s="286">
        <v>203</v>
      </c>
      <c r="S21" s="286">
        <v>204</v>
      </c>
      <c r="T21" s="285">
        <v>214</v>
      </c>
      <c r="U21" s="286">
        <v>117</v>
      </c>
      <c r="V21" s="286">
        <v>97</v>
      </c>
      <c r="W21" s="285">
        <v>92</v>
      </c>
      <c r="X21" s="286">
        <v>48</v>
      </c>
      <c r="Y21" s="286">
        <v>44</v>
      </c>
      <c r="Z21" s="285">
        <v>138</v>
      </c>
      <c r="AA21" s="286">
        <v>74</v>
      </c>
      <c r="AB21" s="286">
        <v>64</v>
      </c>
      <c r="AC21" s="285">
        <v>81</v>
      </c>
      <c r="AD21" s="286">
        <v>43</v>
      </c>
      <c r="AE21" s="286">
        <v>38</v>
      </c>
      <c r="AF21" s="285">
        <v>284</v>
      </c>
      <c r="AG21" s="286">
        <v>134</v>
      </c>
      <c r="AH21" s="286">
        <v>150</v>
      </c>
      <c r="AI21" s="285">
        <v>454</v>
      </c>
      <c r="AJ21" s="286">
        <v>253</v>
      </c>
      <c r="AK21" s="286">
        <v>201</v>
      </c>
      <c r="AL21" s="285">
        <v>249</v>
      </c>
      <c r="AM21" s="286">
        <v>123</v>
      </c>
      <c r="AN21" s="286">
        <v>126</v>
      </c>
      <c r="AO21" s="285">
        <v>350</v>
      </c>
      <c r="AP21" s="286">
        <v>188</v>
      </c>
      <c r="AQ21" s="286">
        <v>162</v>
      </c>
      <c r="AR21" s="285">
        <v>1411</v>
      </c>
      <c r="AS21" s="286">
        <v>718</v>
      </c>
      <c r="AT21" s="286">
        <v>693</v>
      </c>
      <c r="AU21" s="285">
        <v>368</v>
      </c>
      <c r="AV21" s="286">
        <v>192</v>
      </c>
      <c r="AW21" s="286">
        <v>176</v>
      </c>
      <c r="AX21" s="285">
        <v>4</v>
      </c>
      <c r="AY21" s="286">
        <v>2</v>
      </c>
      <c r="AZ21" s="286">
        <v>2</v>
      </c>
      <c r="BA21" s="285">
        <v>7</v>
      </c>
      <c r="BB21" s="286">
        <v>5</v>
      </c>
      <c r="BC21" s="286">
        <v>2</v>
      </c>
      <c r="BD21" s="285">
        <v>15</v>
      </c>
      <c r="BE21" s="286">
        <v>9</v>
      </c>
      <c r="BF21" s="286">
        <v>6</v>
      </c>
      <c r="BG21" s="285">
        <v>10</v>
      </c>
      <c r="BH21" s="286">
        <v>7</v>
      </c>
      <c r="BI21" s="286">
        <v>3</v>
      </c>
      <c r="BJ21" s="285">
        <v>10</v>
      </c>
      <c r="BK21" s="286">
        <v>6</v>
      </c>
      <c r="BL21" s="286">
        <v>4</v>
      </c>
      <c r="BM21" s="285">
        <v>479</v>
      </c>
      <c r="BN21" s="286">
        <v>225</v>
      </c>
      <c r="BO21" s="288">
        <v>254</v>
      </c>
    </row>
    <row r="22" spans="1:67" s="256" customFormat="1" ht="15.75" x14ac:dyDescent="0.25">
      <c r="A22" s="233" t="s">
        <v>373</v>
      </c>
      <c r="B22" s="285">
        <v>5105</v>
      </c>
      <c r="C22" s="286">
        <v>2629</v>
      </c>
      <c r="D22" s="287">
        <v>2476</v>
      </c>
      <c r="E22" s="285">
        <v>98</v>
      </c>
      <c r="F22" s="286">
        <v>61</v>
      </c>
      <c r="G22" s="286">
        <v>37</v>
      </c>
      <c r="H22" s="285">
        <v>29</v>
      </c>
      <c r="I22" s="286">
        <v>15</v>
      </c>
      <c r="J22" s="286">
        <v>14</v>
      </c>
      <c r="K22" s="285">
        <v>133</v>
      </c>
      <c r="L22" s="286">
        <v>85</v>
      </c>
      <c r="M22" s="286">
        <v>48</v>
      </c>
      <c r="N22" s="285">
        <v>32</v>
      </c>
      <c r="O22" s="286">
        <v>15</v>
      </c>
      <c r="P22" s="286">
        <v>17</v>
      </c>
      <c r="Q22" s="285">
        <v>424</v>
      </c>
      <c r="R22" s="286">
        <v>217</v>
      </c>
      <c r="S22" s="286">
        <v>207</v>
      </c>
      <c r="T22" s="285">
        <v>197</v>
      </c>
      <c r="U22" s="286">
        <v>97</v>
      </c>
      <c r="V22" s="286">
        <v>100</v>
      </c>
      <c r="W22" s="285">
        <v>87</v>
      </c>
      <c r="X22" s="286">
        <v>51</v>
      </c>
      <c r="Y22" s="286">
        <v>36</v>
      </c>
      <c r="Z22" s="285">
        <v>177</v>
      </c>
      <c r="AA22" s="286">
        <v>102</v>
      </c>
      <c r="AB22" s="286">
        <v>75</v>
      </c>
      <c r="AC22" s="285">
        <v>85</v>
      </c>
      <c r="AD22" s="286">
        <v>44</v>
      </c>
      <c r="AE22" s="286">
        <v>41</v>
      </c>
      <c r="AF22" s="285">
        <v>282</v>
      </c>
      <c r="AG22" s="286">
        <v>144</v>
      </c>
      <c r="AH22" s="286">
        <v>138</v>
      </c>
      <c r="AI22" s="285">
        <v>504</v>
      </c>
      <c r="AJ22" s="286">
        <v>251</v>
      </c>
      <c r="AK22" s="286">
        <v>253</v>
      </c>
      <c r="AL22" s="285">
        <v>286</v>
      </c>
      <c r="AM22" s="286">
        <v>157</v>
      </c>
      <c r="AN22" s="286">
        <v>129</v>
      </c>
      <c r="AO22" s="285">
        <v>340</v>
      </c>
      <c r="AP22" s="286">
        <v>176</v>
      </c>
      <c r="AQ22" s="286">
        <v>164</v>
      </c>
      <c r="AR22" s="285">
        <v>1526</v>
      </c>
      <c r="AS22" s="286">
        <v>755</v>
      </c>
      <c r="AT22" s="286">
        <v>771</v>
      </c>
      <c r="AU22" s="285">
        <v>364</v>
      </c>
      <c r="AV22" s="286">
        <v>188</v>
      </c>
      <c r="AW22" s="286">
        <v>176</v>
      </c>
      <c r="AX22" s="285">
        <v>9</v>
      </c>
      <c r="AY22" s="286">
        <v>4</v>
      </c>
      <c r="AZ22" s="286">
        <v>5</v>
      </c>
      <c r="BA22" s="285">
        <v>8</v>
      </c>
      <c r="BB22" s="286">
        <v>5</v>
      </c>
      <c r="BC22" s="286">
        <v>3</v>
      </c>
      <c r="BD22" s="285">
        <v>29</v>
      </c>
      <c r="BE22" s="286">
        <v>14</v>
      </c>
      <c r="BF22" s="286">
        <v>15</v>
      </c>
      <c r="BG22" s="285">
        <v>11</v>
      </c>
      <c r="BH22" s="286">
        <v>5</v>
      </c>
      <c r="BI22" s="286">
        <v>6</v>
      </c>
      <c r="BJ22" s="285">
        <v>10</v>
      </c>
      <c r="BK22" s="286">
        <v>2</v>
      </c>
      <c r="BL22" s="286">
        <v>8</v>
      </c>
      <c r="BM22" s="285">
        <v>474</v>
      </c>
      <c r="BN22" s="286">
        <v>241</v>
      </c>
      <c r="BO22" s="288">
        <v>233</v>
      </c>
    </row>
    <row r="23" spans="1:67" s="256" customFormat="1" ht="15.75" x14ac:dyDescent="0.25">
      <c r="A23" s="233" t="s">
        <v>374</v>
      </c>
      <c r="B23" s="285">
        <v>4895</v>
      </c>
      <c r="C23" s="286">
        <v>2492</v>
      </c>
      <c r="D23" s="287">
        <v>2403</v>
      </c>
      <c r="E23" s="285">
        <v>91</v>
      </c>
      <c r="F23" s="286">
        <v>47</v>
      </c>
      <c r="G23" s="286">
        <v>44</v>
      </c>
      <c r="H23" s="285">
        <v>38</v>
      </c>
      <c r="I23" s="286">
        <v>16</v>
      </c>
      <c r="J23" s="286">
        <v>22</v>
      </c>
      <c r="K23" s="285">
        <v>121</v>
      </c>
      <c r="L23" s="286">
        <v>50</v>
      </c>
      <c r="M23" s="286">
        <v>71</v>
      </c>
      <c r="N23" s="285">
        <v>33</v>
      </c>
      <c r="O23" s="286">
        <v>16</v>
      </c>
      <c r="P23" s="286">
        <v>17</v>
      </c>
      <c r="Q23" s="285">
        <v>370</v>
      </c>
      <c r="R23" s="286">
        <v>202</v>
      </c>
      <c r="S23" s="286">
        <v>168</v>
      </c>
      <c r="T23" s="285">
        <v>210</v>
      </c>
      <c r="U23" s="286">
        <v>93</v>
      </c>
      <c r="V23" s="286">
        <v>117</v>
      </c>
      <c r="W23" s="285">
        <v>67</v>
      </c>
      <c r="X23" s="286">
        <v>34</v>
      </c>
      <c r="Y23" s="286">
        <v>33</v>
      </c>
      <c r="Z23" s="285">
        <v>161</v>
      </c>
      <c r="AA23" s="286">
        <v>81</v>
      </c>
      <c r="AB23" s="286">
        <v>80</v>
      </c>
      <c r="AC23" s="285">
        <v>62</v>
      </c>
      <c r="AD23" s="286">
        <v>24</v>
      </c>
      <c r="AE23" s="286">
        <v>38</v>
      </c>
      <c r="AF23" s="285">
        <v>285</v>
      </c>
      <c r="AG23" s="286">
        <v>141</v>
      </c>
      <c r="AH23" s="286">
        <v>144</v>
      </c>
      <c r="AI23" s="285">
        <v>474</v>
      </c>
      <c r="AJ23" s="286">
        <v>239</v>
      </c>
      <c r="AK23" s="286">
        <v>235</v>
      </c>
      <c r="AL23" s="285">
        <v>298</v>
      </c>
      <c r="AM23" s="286">
        <v>152</v>
      </c>
      <c r="AN23" s="286">
        <v>146</v>
      </c>
      <c r="AO23" s="285">
        <v>351</v>
      </c>
      <c r="AP23" s="286">
        <v>206</v>
      </c>
      <c r="AQ23" s="286">
        <v>145</v>
      </c>
      <c r="AR23" s="285">
        <v>1412</v>
      </c>
      <c r="AS23" s="286">
        <v>695</v>
      </c>
      <c r="AT23" s="286">
        <v>717</v>
      </c>
      <c r="AU23" s="285">
        <v>371</v>
      </c>
      <c r="AV23" s="286">
        <v>200</v>
      </c>
      <c r="AW23" s="286">
        <v>171</v>
      </c>
      <c r="AX23" s="285">
        <v>16</v>
      </c>
      <c r="AY23" s="286">
        <v>9</v>
      </c>
      <c r="AZ23" s="286">
        <v>7</v>
      </c>
      <c r="BA23" s="285">
        <v>2</v>
      </c>
      <c r="BB23" s="286">
        <v>1</v>
      </c>
      <c r="BC23" s="286">
        <v>1</v>
      </c>
      <c r="BD23" s="285">
        <v>18</v>
      </c>
      <c r="BE23" s="286">
        <v>11</v>
      </c>
      <c r="BF23" s="286">
        <v>7</v>
      </c>
      <c r="BG23" s="285">
        <v>17</v>
      </c>
      <c r="BH23" s="286">
        <v>13</v>
      </c>
      <c r="BI23" s="286">
        <v>4</v>
      </c>
      <c r="BJ23" s="285">
        <v>5</v>
      </c>
      <c r="BK23" s="286">
        <v>1</v>
      </c>
      <c r="BL23" s="286">
        <v>4</v>
      </c>
      <c r="BM23" s="285">
        <v>493</v>
      </c>
      <c r="BN23" s="286">
        <v>261</v>
      </c>
      <c r="BO23" s="288">
        <v>232</v>
      </c>
    </row>
    <row r="24" spans="1:67" s="256" customFormat="1" ht="15.75" customHeight="1" x14ac:dyDescent="0.25">
      <c r="A24" s="238" t="s">
        <v>52</v>
      </c>
      <c r="B24" s="282">
        <v>24989</v>
      </c>
      <c r="C24" s="279">
        <v>12833</v>
      </c>
      <c r="D24" s="283">
        <v>12156</v>
      </c>
      <c r="E24" s="282">
        <v>527</v>
      </c>
      <c r="F24" s="279">
        <v>262</v>
      </c>
      <c r="G24" s="279">
        <v>265</v>
      </c>
      <c r="H24" s="282">
        <v>172</v>
      </c>
      <c r="I24" s="279">
        <v>98</v>
      </c>
      <c r="J24" s="279">
        <v>74</v>
      </c>
      <c r="K24" s="282">
        <v>725</v>
      </c>
      <c r="L24" s="279">
        <v>384</v>
      </c>
      <c r="M24" s="279">
        <v>341</v>
      </c>
      <c r="N24" s="282">
        <v>196</v>
      </c>
      <c r="O24" s="279">
        <v>98</v>
      </c>
      <c r="P24" s="279">
        <v>98</v>
      </c>
      <c r="Q24" s="282">
        <v>1816</v>
      </c>
      <c r="R24" s="279">
        <v>898</v>
      </c>
      <c r="S24" s="279">
        <v>918</v>
      </c>
      <c r="T24" s="282">
        <v>1023</v>
      </c>
      <c r="U24" s="279">
        <v>541</v>
      </c>
      <c r="V24" s="279">
        <v>482</v>
      </c>
      <c r="W24" s="282">
        <v>493</v>
      </c>
      <c r="X24" s="279">
        <v>265</v>
      </c>
      <c r="Y24" s="279">
        <v>228</v>
      </c>
      <c r="Z24" s="282">
        <v>927</v>
      </c>
      <c r="AA24" s="279">
        <v>466</v>
      </c>
      <c r="AB24" s="279">
        <v>461</v>
      </c>
      <c r="AC24" s="282">
        <v>412</v>
      </c>
      <c r="AD24" s="279">
        <v>214</v>
      </c>
      <c r="AE24" s="279">
        <v>198</v>
      </c>
      <c r="AF24" s="282">
        <v>1712</v>
      </c>
      <c r="AG24" s="279">
        <v>842</v>
      </c>
      <c r="AH24" s="279">
        <v>870</v>
      </c>
      <c r="AI24" s="282">
        <v>2651</v>
      </c>
      <c r="AJ24" s="279">
        <v>1382</v>
      </c>
      <c r="AK24" s="279">
        <v>1269</v>
      </c>
      <c r="AL24" s="282">
        <v>1428</v>
      </c>
      <c r="AM24" s="279">
        <v>750</v>
      </c>
      <c r="AN24" s="279">
        <v>678</v>
      </c>
      <c r="AO24" s="282">
        <v>1775</v>
      </c>
      <c r="AP24" s="279">
        <v>902</v>
      </c>
      <c r="AQ24" s="279">
        <v>873</v>
      </c>
      <c r="AR24" s="282">
        <v>6501</v>
      </c>
      <c r="AS24" s="279">
        <v>3257</v>
      </c>
      <c r="AT24" s="279">
        <v>3244</v>
      </c>
      <c r="AU24" s="282">
        <v>1657</v>
      </c>
      <c r="AV24" s="279">
        <v>870</v>
      </c>
      <c r="AW24" s="279">
        <v>787</v>
      </c>
      <c r="AX24" s="282">
        <v>58</v>
      </c>
      <c r="AY24" s="279">
        <v>30</v>
      </c>
      <c r="AZ24" s="279">
        <v>28</v>
      </c>
      <c r="BA24" s="282">
        <v>33</v>
      </c>
      <c r="BB24" s="279">
        <v>19</v>
      </c>
      <c r="BC24" s="279">
        <v>14</v>
      </c>
      <c r="BD24" s="282">
        <v>106</v>
      </c>
      <c r="BE24" s="279">
        <v>56</v>
      </c>
      <c r="BF24" s="279">
        <v>50</v>
      </c>
      <c r="BG24" s="282">
        <v>56</v>
      </c>
      <c r="BH24" s="279">
        <v>27</v>
      </c>
      <c r="BI24" s="279">
        <v>29</v>
      </c>
      <c r="BJ24" s="282">
        <v>45</v>
      </c>
      <c r="BK24" s="279">
        <v>29</v>
      </c>
      <c r="BL24" s="279">
        <v>16</v>
      </c>
      <c r="BM24" s="282">
        <v>2676</v>
      </c>
      <c r="BN24" s="279">
        <v>1443</v>
      </c>
      <c r="BO24" s="284">
        <v>1233</v>
      </c>
    </row>
    <row r="25" spans="1:67" s="256" customFormat="1" ht="15.75" x14ac:dyDescent="0.25">
      <c r="A25" s="233" t="s">
        <v>375</v>
      </c>
      <c r="B25" s="285">
        <v>5024</v>
      </c>
      <c r="C25" s="286">
        <v>2519</v>
      </c>
      <c r="D25" s="287">
        <v>2505</v>
      </c>
      <c r="E25" s="285">
        <v>95</v>
      </c>
      <c r="F25" s="286">
        <v>46</v>
      </c>
      <c r="G25" s="286">
        <v>49</v>
      </c>
      <c r="H25" s="285">
        <v>28</v>
      </c>
      <c r="I25" s="286">
        <v>16</v>
      </c>
      <c r="J25" s="286">
        <v>12</v>
      </c>
      <c r="K25" s="285">
        <v>127</v>
      </c>
      <c r="L25" s="286">
        <v>67</v>
      </c>
      <c r="M25" s="286">
        <v>60</v>
      </c>
      <c r="N25" s="285">
        <v>25</v>
      </c>
      <c r="O25" s="286">
        <v>14</v>
      </c>
      <c r="P25" s="286">
        <v>11</v>
      </c>
      <c r="Q25" s="285">
        <v>425</v>
      </c>
      <c r="R25" s="286">
        <v>210</v>
      </c>
      <c r="S25" s="286">
        <v>215</v>
      </c>
      <c r="T25" s="285">
        <v>198</v>
      </c>
      <c r="U25" s="286">
        <v>99</v>
      </c>
      <c r="V25" s="286">
        <v>99</v>
      </c>
      <c r="W25" s="285">
        <v>96</v>
      </c>
      <c r="X25" s="286">
        <v>46</v>
      </c>
      <c r="Y25" s="286">
        <v>50</v>
      </c>
      <c r="Z25" s="285">
        <v>190</v>
      </c>
      <c r="AA25" s="286">
        <v>87</v>
      </c>
      <c r="AB25" s="286">
        <v>103</v>
      </c>
      <c r="AC25" s="285">
        <v>80</v>
      </c>
      <c r="AD25" s="286">
        <v>42</v>
      </c>
      <c r="AE25" s="286">
        <v>38</v>
      </c>
      <c r="AF25" s="285">
        <v>308</v>
      </c>
      <c r="AG25" s="286">
        <v>154</v>
      </c>
      <c r="AH25" s="286">
        <v>154</v>
      </c>
      <c r="AI25" s="285">
        <v>474</v>
      </c>
      <c r="AJ25" s="286">
        <v>238</v>
      </c>
      <c r="AK25" s="286">
        <v>236</v>
      </c>
      <c r="AL25" s="285">
        <v>284</v>
      </c>
      <c r="AM25" s="286">
        <v>160</v>
      </c>
      <c r="AN25" s="286">
        <v>124</v>
      </c>
      <c r="AO25" s="285">
        <v>340</v>
      </c>
      <c r="AP25" s="286">
        <v>148</v>
      </c>
      <c r="AQ25" s="286">
        <v>192</v>
      </c>
      <c r="AR25" s="285">
        <v>1436</v>
      </c>
      <c r="AS25" s="286">
        <v>712</v>
      </c>
      <c r="AT25" s="286">
        <v>724</v>
      </c>
      <c r="AU25" s="285">
        <v>329</v>
      </c>
      <c r="AV25" s="286">
        <v>165</v>
      </c>
      <c r="AW25" s="286">
        <v>164</v>
      </c>
      <c r="AX25" s="285">
        <v>11</v>
      </c>
      <c r="AY25" s="286">
        <v>6</v>
      </c>
      <c r="AZ25" s="286">
        <v>5</v>
      </c>
      <c r="BA25" s="285">
        <v>5</v>
      </c>
      <c r="BB25" s="286">
        <v>4</v>
      </c>
      <c r="BC25" s="286">
        <v>1</v>
      </c>
      <c r="BD25" s="285">
        <v>25</v>
      </c>
      <c r="BE25" s="286">
        <v>13</v>
      </c>
      <c r="BF25" s="286">
        <v>12</v>
      </c>
      <c r="BG25" s="285">
        <v>10</v>
      </c>
      <c r="BH25" s="286">
        <v>7</v>
      </c>
      <c r="BI25" s="286">
        <v>3</v>
      </c>
      <c r="BJ25" s="285">
        <v>10</v>
      </c>
      <c r="BK25" s="286">
        <v>5</v>
      </c>
      <c r="BL25" s="286">
        <v>5</v>
      </c>
      <c r="BM25" s="285">
        <v>528</v>
      </c>
      <c r="BN25" s="286">
        <v>280</v>
      </c>
      <c r="BO25" s="288">
        <v>248</v>
      </c>
    </row>
    <row r="26" spans="1:67" s="256" customFormat="1" ht="15.75" x14ac:dyDescent="0.25">
      <c r="A26" s="233" t="s">
        <v>376</v>
      </c>
      <c r="B26" s="285">
        <v>5424</v>
      </c>
      <c r="C26" s="286">
        <v>2806</v>
      </c>
      <c r="D26" s="287">
        <v>2618</v>
      </c>
      <c r="E26" s="285">
        <v>109</v>
      </c>
      <c r="F26" s="286">
        <v>59</v>
      </c>
      <c r="G26" s="286">
        <v>50</v>
      </c>
      <c r="H26" s="285">
        <v>36</v>
      </c>
      <c r="I26" s="286">
        <v>20</v>
      </c>
      <c r="J26" s="286">
        <v>16</v>
      </c>
      <c r="K26" s="285">
        <v>163</v>
      </c>
      <c r="L26" s="286">
        <v>84</v>
      </c>
      <c r="M26" s="286">
        <v>79</v>
      </c>
      <c r="N26" s="285">
        <v>43</v>
      </c>
      <c r="O26" s="286">
        <v>18</v>
      </c>
      <c r="P26" s="286">
        <v>25</v>
      </c>
      <c r="Q26" s="285">
        <v>382</v>
      </c>
      <c r="R26" s="286">
        <v>183</v>
      </c>
      <c r="S26" s="286">
        <v>199</v>
      </c>
      <c r="T26" s="285">
        <v>206</v>
      </c>
      <c r="U26" s="286">
        <v>102</v>
      </c>
      <c r="V26" s="286">
        <v>104</v>
      </c>
      <c r="W26" s="285">
        <v>106</v>
      </c>
      <c r="X26" s="286">
        <v>56</v>
      </c>
      <c r="Y26" s="286">
        <v>50</v>
      </c>
      <c r="Z26" s="285">
        <v>196</v>
      </c>
      <c r="AA26" s="286">
        <v>100</v>
      </c>
      <c r="AB26" s="286">
        <v>96</v>
      </c>
      <c r="AC26" s="285">
        <v>87</v>
      </c>
      <c r="AD26" s="286">
        <v>52</v>
      </c>
      <c r="AE26" s="286">
        <v>35</v>
      </c>
      <c r="AF26" s="285">
        <v>382</v>
      </c>
      <c r="AG26" s="286">
        <v>175</v>
      </c>
      <c r="AH26" s="286">
        <v>207</v>
      </c>
      <c r="AI26" s="285">
        <v>531</v>
      </c>
      <c r="AJ26" s="286">
        <v>285</v>
      </c>
      <c r="AK26" s="286">
        <v>246</v>
      </c>
      <c r="AL26" s="285">
        <v>303</v>
      </c>
      <c r="AM26" s="286">
        <v>151</v>
      </c>
      <c r="AN26" s="286">
        <v>152</v>
      </c>
      <c r="AO26" s="285">
        <v>378</v>
      </c>
      <c r="AP26" s="286">
        <v>205</v>
      </c>
      <c r="AQ26" s="286">
        <v>173</v>
      </c>
      <c r="AR26" s="285">
        <v>1452</v>
      </c>
      <c r="AS26" s="286">
        <v>743</v>
      </c>
      <c r="AT26" s="286">
        <v>709</v>
      </c>
      <c r="AU26" s="285">
        <v>372</v>
      </c>
      <c r="AV26" s="286">
        <v>214</v>
      </c>
      <c r="AW26" s="286">
        <v>158</v>
      </c>
      <c r="AX26" s="285">
        <v>14</v>
      </c>
      <c r="AY26" s="286">
        <v>5</v>
      </c>
      <c r="AZ26" s="286">
        <v>9</v>
      </c>
      <c r="BA26" s="285">
        <v>12</v>
      </c>
      <c r="BB26" s="286">
        <v>5</v>
      </c>
      <c r="BC26" s="286">
        <v>7</v>
      </c>
      <c r="BD26" s="285">
        <v>21</v>
      </c>
      <c r="BE26" s="286">
        <v>13</v>
      </c>
      <c r="BF26" s="286">
        <v>8</v>
      </c>
      <c r="BG26" s="285">
        <v>20</v>
      </c>
      <c r="BH26" s="286">
        <v>3</v>
      </c>
      <c r="BI26" s="286">
        <v>17</v>
      </c>
      <c r="BJ26" s="285">
        <v>6</v>
      </c>
      <c r="BK26" s="286">
        <v>4</v>
      </c>
      <c r="BL26" s="286">
        <v>2</v>
      </c>
      <c r="BM26" s="285">
        <v>605</v>
      </c>
      <c r="BN26" s="286">
        <v>329</v>
      </c>
      <c r="BO26" s="288">
        <v>276</v>
      </c>
    </row>
    <row r="27" spans="1:67" s="256" customFormat="1" ht="15.75" x14ac:dyDescent="0.25">
      <c r="A27" s="233" t="s">
        <v>377</v>
      </c>
      <c r="B27" s="285">
        <v>4837</v>
      </c>
      <c r="C27" s="286">
        <v>2506</v>
      </c>
      <c r="D27" s="287">
        <v>2331</v>
      </c>
      <c r="E27" s="285">
        <v>114</v>
      </c>
      <c r="F27" s="286">
        <v>55</v>
      </c>
      <c r="G27" s="286">
        <v>59</v>
      </c>
      <c r="H27" s="285">
        <v>34</v>
      </c>
      <c r="I27" s="286">
        <v>19</v>
      </c>
      <c r="J27" s="286">
        <v>15</v>
      </c>
      <c r="K27" s="285">
        <v>138</v>
      </c>
      <c r="L27" s="286">
        <v>71</v>
      </c>
      <c r="M27" s="286">
        <v>67</v>
      </c>
      <c r="N27" s="285">
        <v>47</v>
      </c>
      <c r="O27" s="286">
        <v>20</v>
      </c>
      <c r="P27" s="286">
        <v>27</v>
      </c>
      <c r="Q27" s="285">
        <v>336</v>
      </c>
      <c r="R27" s="286">
        <v>162</v>
      </c>
      <c r="S27" s="286">
        <v>174</v>
      </c>
      <c r="T27" s="285">
        <v>189</v>
      </c>
      <c r="U27" s="286">
        <v>106</v>
      </c>
      <c r="V27" s="286">
        <v>83</v>
      </c>
      <c r="W27" s="285">
        <v>82</v>
      </c>
      <c r="X27" s="286">
        <v>46</v>
      </c>
      <c r="Y27" s="286">
        <v>36</v>
      </c>
      <c r="Z27" s="285">
        <v>174</v>
      </c>
      <c r="AA27" s="286">
        <v>93</v>
      </c>
      <c r="AB27" s="286">
        <v>81</v>
      </c>
      <c r="AC27" s="285">
        <v>78</v>
      </c>
      <c r="AD27" s="286">
        <v>39</v>
      </c>
      <c r="AE27" s="286">
        <v>39</v>
      </c>
      <c r="AF27" s="285">
        <v>355</v>
      </c>
      <c r="AG27" s="286">
        <v>178</v>
      </c>
      <c r="AH27" s="286">
        <v>177</v>
      </c>
      <c r="AI27" s="285">
        <v>503</v>
      </c>
      <c r="AJ27" s="286">
        <v>268</v>
      </c>
      <c r="AK27" s="286">
        <v>235</v>
      </c>
      <c r="AL27" s="285">
        <v>271</v>
      </c>
      <c r="AM27" s="286">
        <v>144</v>
      </c>
      <c r="AN27" s="286">
        <v>127</v>
      </c>
      <c r="AO27" s="285">
        <v>335</v>
      </c>
      <c r="AP27" s="286">
        <v>160</v>
      </c>
      <c r="AQ27" s="286">
        <v>175</v>
      </c>
      <c r="AR27" s="285">
        <v>1292</v>
      </c>
      <c r="AS27" s="286">
        <v>649</v>
      </c>
      <c r="AT27" s="286">
        <v>643</v>
      </c>
      <c r="AU27" s="285">
        <v>321</v>
      </c>
      <c r="AV27" s="286">
        <v>165</v>
      </c>
      <c r="AW27" s="286">
        <v>156</v>
      </c>
      <c r="AX27" s="285">
        <v>13</v>
      </c>
      <c r="AY27" s="286">
        <v>8</v>
      </c>
      <c r="AZ27" s="286">
        <v>5</v>
      </c>
      <c r="BA27" s="285">
        <v>3</v>
      </c>
      <c r="BB27" s="286">
        <v>2</v>
      </c>
      <c r="BC27" s="286">
        <v>1</v>
      </c>
      <c r="BD27" s="285">
        <v>21</v>
      </c>
      <c r="BE27" s="286">
        <v>13</v>
      </c>
      <c r="BF27" s="286">
        <v>8</v>
      </c>
      <c r="BG27" s="285">
        <v>8</v>
      </c>
      <c r="BH27" s="286">
        <v>7</v>
      </c>
      <c r="BI27" s="286">
        <v>1</v>
      </c>
      <c r="BJ27" s="285">
        <v>9</v>
      </c>
      <c r="BK27" s="286">
        <v>5</v>
      </c>
      <c r="BL27" s="286">
        <v>4</v>
      </c>
      <c r="BM27" s="285">
        <v>514</v>
      </c>
      <c r="BN27" s="286">
        <v>296</v>
      </c>
      <c r="BO27" s="288">
        <v>218</v>
      </c>
    </row>
    <row r="28" spans="1:67" s="256" customFormat="1" ht="15.75" x14ac:dyDescent="0.25">
      <c r="A28" s="233" t="s">
        <v>378</v>
      </c>
      <c r="B28" s="285">
        <v>4770</v>
      </c>
      <c r="C28" s="286">
        <v>2439</v>
      </c>
      <c r="D28" s="287">
        <v>2331</v>
      </c>
      <c r="E28" s="285">
        <v>97</v>
      </c>
      <c r="F28" s="286">
        <v>48</v>
      </c>
      <c r="G28" s="286">
        <v>49</v>
      </c>
      <c r="H28" s="285">
        <v>29</v>
      </c>
      <c r="I28" s="286">
        <v>13</v>
      </c>
      <c r="J28" s="286">
        <v>16</v>
      </c>
      <c r="K28" s="285">
        <v>147</v>
      </c>
      <c r="L28" s="286">
        <v>81</v>
      </c>
      <c r="M28" s="286">
        <v>66</v>
      </c>
      <c r="N28" s="285">
        <v>32</v>
      </c>
      <c r="O28" s="286">
        <v>21</v>
      </c>
      <c r="P28" s="286">
        <v>11</v>
      </c>
      <c r="Q28" s="285">
        <v>353</v>
      </c>
      <c r="R28" s="286">
        <v>181</v>
      </c>
      <c r="S28" s="286">
        <v>172</v>
      </c>
      <c r="T28" s="285">
        <v>205</v>
      </c>
      <c r="U28" s="286">
        <v>97</v>
      </c>
      <c r="V28" s="286">
        <v>108</v>
      </c>
      <c r="W28" s="285">
        <v>105</v>
      </c>
      <c r="X28" s="286">
        <v>61</v>
      </c>
      <c r="Y28" s="286">
        <v>44</v>
      </c>
      <c r="Z28" s="285">
        <v>185</v>
      </c>
      <c r="AA28" s="286">
        <v>92</v>
      </c>
      <c r="AB28" s="286">
        <v>93</v>
      </c>
      <c r="AC28" s="285">
        <v>78</v>
      </c>
      <c r="AD28" s="286">
        <v>46</v>
      </c>
      <c r="AE28" s="286">
        <v>32</v>
      </c>
      <c r="AF28" s="285">
        <v>319</v>
      </c>
      <c r="AG28" s="286">
        <v>160</v>
      </c>
      <c r="AH28" s="286">
        <v>159</v>
      </c>
      <c r="AI28" s="285">
        <v>538</v>
      </c>
      <c r="AJ28" s="286">
        <v>277</v>
      </c>
      <c r="AK28" s="286">
        <v>261</v>
      </c>
      <c r="AL28" s="285">
        <v>276</v>
      </c>
      <c r="AM28" s="286">
        <v>138</v>
      </c>
      <c r="AN28" s="286">
        <v>138</v>
      </c>
      <c r="AO28" s="285">
        <v>335</v>
      </c>
      <c r="AP28" s="286">
        <v>179</v>
      </c>
      <c r="AQ28" s="286">
        <v>156</v>
      </c>
      <c r="AR28" s="285">
        <v>1205</v>
      </c>
      <c r="AS28" s="286">
        <v>600</v>
      </c>
      <c r="AT28" s="286">
        <v>605</v>
      </c>
      <c r="AU28" s="285">
        <v>307</v>
      </c>
      <c r="AV28" s="286">
        <v>163</v>
      </c>
      <c r="AW28" s="286">
        <v>144</v>
      </c>
      <c r="AX28" s="285">
        <v>9</v>
      </c>
      <c r="AY28" s="286">
        <v>4</v>
      </c>
      <c r="AZ28" s="286">
        <v>5</v>
      </c>
      <c r="BA28" s="285">
        <v>6</v>
      </c>
      <c r="BB28" s="286">
        <v>3</v>
      </c>
      <c r="BC28" s="286">
        <v>3</v>
      </c>
      <c r="BD28" s="285">
        <v>24</v>
      </c>
      <c r="BE28" s="286">
        <v>9</v>
      </c>
      <c r="BF28" s="286">
        <v>15</v>
      </c>
      <c r="BG28" s="285">
        <v>6</v>
      </c>
      <c r="BH28" s="286">
        <v>2</v>
      </c>
      <c r="BI28" s="286">
        <v>4</v>
      </c>
      <c r="BJ28" s="285">
        <v>7</v>
      </c>
      <c r="BK28" s="286">
        <v>6</v>
      </c>
      <c r="BL28" s="286">
        <v>1</v>
      </c>
      <c r="BM28" s="285">
        <v>507</v>
      </c>
      <c r="BN28" s="286">
        <v>258</v>
      </c>
      <c r="BO28" s="288">
        <v>249</v>
      </c>
    </row>
    <row r="29" spans="1:67" s="256" customFormat="1" ht="15.75" x14ac:dyDescent="0.25">
      <c r="A29" s="233" t="s">
        <v>379</v>
      </c>
      <c r="B29" s="285">
        <v>4934</v>
      </c>
      <c r="C29" s="286">
        <v>2563</v>
      </c>
      <c r="D29" s="287">
        <v>2371</v>
      </c>
      <c r="E29" s="285">
        <v>112</v>
      </c>
      <c r="F29" s="286">
        <v>54</v>
      </c>
      <c r="G29" s="286">
        <v>58</v>
      </c>
      <c r="H29" s="285">
        <v>45</v>
      </c>
      <c r="I29" s="286">
        <v>30</v>
      </c>
      <c r="J29" s="286">
        <v>15</v>
      </c>
      <c r="K29" s="285">
        <v>150</v>
      </c>
      <c r="L29" s="286">
        <v>81</v>
      </c>
      <c r="M29" s="286">
        <v>69</v>
      </c>
      <c r="N29" s="285">
        <v>49</v>
      </c>
      <c r="O29" s="286">
        <v>25</v>
      </c>
      <c r="P29" s="286">
        <v>24</v>
      </c>
      <c r="Q29" s="285">
        <v>320</v>
      </c>
      <c r="R29" s="286">
        <v>162</v>
      </c>
      <c r="S29" s="286">
        <v>158</v>
      </c>
      <c r="T29" s="285">
        <v>225</v>
      </c>
      <c r="U29" s="286">
        <v>137</v>
      </c>
      <c r="V29" s="286">
        <v>88</v>
      </c>
      <c r="W29" s="285">
        <v>104</v>
      </c>
      <c r="X29" s="286">
        <v>56</v>
      </c>
      <c r="Y29" s="286">
        <v>48</v>
      </c>
      <c r="Z29" s="285">
        <v>182</v>
      </c>
      <c r="AA29" s="286">
        <v>94</v>
      </c>
      <c r="AB29" s="286">
        <v>88</v>
      </c>
      <c r="AC29" s="285">
        <v>89</v>
      </c>
      <c r="AD29" s="286">
        <v>35</v>
      </c>
      <c r="AE29" s="286">
        <v>54</v>
      </c>
      <c r="AF29" s="285">
        <v>348</v>
      </c>
      <c r="AG29" s="286">
        <v>175</v>
      </c>
      <c r="AH29" s="286">
        <v>173</v>
      </c>
      <c r="AI29" s="285">
        <v>605</v>
      </c>
      <c r="AJ29" s="286">
        <v>314</v>
      </c>
      <c r="AK29" s="286">
        <v>291</v>
      </c>
      <c r="AL29" s="285">
        <v>294</v>
      </c>
      <c r="AM29" s="286">
        <v>157</v>
      </c>
      <c r="AN29" s="286">
        <v>137</v>
      </c>
      <c r="AO29" s="285">
        <v>387</v>
      </c>
      <c r="AP29" s="286">
        <v>210</v>
      </c>
      <c r="AQ29" s="286">
        <v>177</v>
      </c>
      <c r="AR29" s="285">
        <v>1116</v>
      </c>
      <c r="AS29" s="286">
        <v>553</v>
      </c>
      <c r="AT29" s="286">
        <v>563</v>
      </c>
      <c r="AU29" s="285">
        <v>328</v>
      </c>
      <c r="AV29" s="286">
        <v>163</v>
      </c>
      <c r="AW29" s="286">
        <v>165</v>
      </c>
      <c r="AX29" s="285">
        <v>11</v>
      </c>
      <c r="AY29" s="286">
        <v>7</v>
      </c>
      <c r="AZ29" s="286">
        <v>4</v>
      </c>
      <c r="BA29" s="285">
        <v>7</v>
      </c>
      <c r="BB29" s="286">
        <v>5</v>
      </c>
      <c r="BC29" s="286">
        <v>2</v>
      </c>
      <c r="BD29" s="285">
        <v>15</v>
      </c>
      <c r="BE29" s="286">
        <v>8</v>
      </c>
      <c r="BF29" s="286">
        <v>7</v>
      </c>
      <c r="BG29" s="285">
        <v>12</v>
      </c>
      <c r="BH29" s="286">
        <v>8</v>
      </c>
      <c r="BI29" s="286">
        <v>4</v>
      </c>
      <c r="BJ29" s="285">
        <v>13</v>
      </c>
      <c r="BK29" s="286">
        <v>9</v>
      </c>
      <c r="BL29" s="286">
        <v>4</v>
      </c>
      <c r="BM29" s="285">
        <v>522</v>
      </c>
      <c r="BN29" s="286">
        <v>280</v>
      </c>
      <c r="BO29" s="288">
        <v>242</v>
      </c>
    </row>
    <row r="30" spans="1:67" s="256" customFormat="1" ht="15.75" customHeight="1" x14ac:dyDescent="0.25">
      <c r="A30" s="238" t="s">
        <v>46</v>
      </c>
      <c r="B30" s="282">
        <v>27205</v>
      </c>
      <c r="C30" s="279">
        <v>14372</v>
      </c>
      <c r="D30" s="283">
        <v>12833</v>
      </c>
      <c r="E30" s="282">
        <v>758</v>
      </c>
      <c r="F30" s="279">
        <v>418</v>
      </c>
      <c r="G30" s="279">
        <v>340</v>
      </c>
      <c r="H30" s="282">
        <v>354</v>
      </c>
      <c r="I30" s="279">
        <v>179</v>
      </c>
      <c r="J30" s="279">
        <v>175</v>
      </c>
      <c r="K30" s="282">
        <v>952</v>
      </c>
      <c r="L30" s="279">
        <v>540</v>
      </c>
      <c r="M30" s="279">
        <v>412</v>
      </c>
      <c r="N30" s="282">
        <v>230</v>
      </c>
      <c r="O30" s="279">
        <v>127</v>
      </c>
      <c r="P30" s="279">
        <v>103</v>
      </c>
      <c r="Q30" s="282">
        <v>1863</v>
      </c>
      <c r="R30" s="279">
        <v>1019</v>
      </c>
      <c r="S30" s="279">
        <v>844</v>
      </c>
      <c r="T30" s="282">
        <v>1567</v>
      </c>
      <c r="U30" s="279">
        <v>800</v>
      </c>
      <c r="V30" s="279">
        <v>767</v>
      </c>
      <c r="W30" s="282">
        <v>661</v>
      </c>
      <c r="X30" s="279">
        <v>355</v>
      </c>
      <c r="Y30" s="279">
        <v>306</v>
      </c>
      <c r="Z30" s="282">
        <v>1057</v>
      </c>
      <c r="AA30" s="279">
        <v>548</v>
      </c>
      <c r="AB30" s="279">
        <v>509</v>
      </c>
      <c r="AC30" s="282">
        <v>420</v>
      </c>
      <c r="AD30" s="279">
        <v>258</v>
      </c>
      <c r="AE30" s="279">
        <v>162</v>
      </c>
      <c r="AF30" s="282">
        <v>2087</v>
      </c>
      <c r="AG30" s="279">
        <v>1125</v>
      </c>
      <c r="AH30" s="279">
        <v>962</v>
      </c>
      <c r="AI30" s="282">
        <v>3454</v>
      </c>
      <c r="AJ30" s="279">
        <v>1774</v>
      </c>
      <c r="AK30" s="279">
        <v>1680</v>
      </c>
      <c r="AL30" s="282">
        <v>1482</v>
      </c>
      <c r="AM30" s="279">
        <v>776</v>
      </c>
      <c r="AN30" s="279">
        <v>706</v>
      </c>
      <c r="AO30" s="282">
        <v>2065</v>
      </c>
      <c r="AP30" s="279">
        <v>1095</v>
      </c>
      <c r="AQ30" s="279">
        <v>970</v>
      </c>
      <c r="AR30" s="282">
        <v>5386</v>
      </c>
      <c r="AS30" s="279">
        <v>2785</v>
      </c>
      <c r="AT30" s="279">
        <v>2601</v>
      </c>
      <c r="AU30" s="282">
        <v>1690</v>
      </c>
      <c r="AV30" s="279">
        <v>883</v>
      </c>
      <c r="AW30" s="279">
        <v>807</v>
      </c>
      <c r="AX30" s="282">
        <v>48</v>
      </c>
      <c r="AY30" s="279">
        <v>31</v>
      </c>
      <c r="AZ30" s="279">
        <v>17</v>
      </c>
      <c r="BA30" s="282">
        <v>57</v>
      </c>
      <c r="BB30" s="279">
        <v>32</v>
      </c>
      <c r="BC30" s="279">
        <v>25</v>
      </c>
      <c r="BD30" s="282">
        <v>201</v>
      </c>
      <c r="BE30" s="279">
        <v>118</v>
      </c>
      <c r="BF30" s="279">
        <v>83</v>
      </c>
      <c r="BG30" s="282">
        <v>56</v>
      </c>
      <c r="BH30" s="279">
        <v>37</v>
      </c>
      <c r="BI30" s="279">
        <v>19</v>
      </c>
      <c r="BJ30" s="282">
        <v>40</v>
      </c>
      <c r="BK30" s="279">
        <v>25</v>
      </c>
      <c r="BL30" s="279">
        <v>15</v>
      </c>
      <c r="BM30" s="282">
        <v>2777</v>
      </c>
      <c r="BN30" s="279">
        <v>1447</v>
      </c>
      <c r="BO30" s="284">
        <v>1330</v>
      </c>
    </row>
    <row r="31" spans="1:67" s="256" customFormat="1" ht="15.75" x14ac:dyDescent="0.25">
      <c r="A31" s="233" t="s">
        <v>380</v>
      </c>
      <c r="B31" s="285">
        <v>5163</v>
      </c>
      <c r="C31" s="286">
        <v>2716</v>
      </c>
      <c r="D31" s="287">
        <v>2447</v>
      </c>
      <c r="E31" s="285">
        <v>126</v>
      </c>
      <c r="F31" s="286">
        <v>58</v>
      </c>
      <c r="G31" s="286">
        <v>68</v>
      </c>
      <c r="H31" s="285">
        <v>42</v>
      </c>
      <c r="I31" s="286">
        <v>19</v>
      </c>
      <c r="J31" s="286">
        <v>23</v>
      </c>
      <c r="K31" s="285">
        <v>180</v>
      </c>
      <c r="L31" s="286">
        <v>102</v>
      </c>
      <c r="M31" s="286">
        <v>78</v>
      </c>
      <c r="N31" s="285">
        <v>42</v>
      </c>
      <c r="O31" s="286">
        <v>28</v>
      </c>
      <c r="P31" s="286">
        <v>14</v>
      </c>
      <c r="Q31" s="285">
        <v>394</v>
      </c>
      <c r="R31" s="286">
        <v>213</v>
      </c>
      <c r="S31" s="286">
        <v>181</v>
      </c>
      <c r="T31" s="285">
        <v>244</v>
      </c>
      <c r="U31" s="286">
        <v>123</v>
      </c>
      <c r="V31" s="286">
        <v>121</v>
      </c>
      <c r="W31" s="285">
        <v>136</v>
      </c>
      <c r="X31" s="286">
        <v>77</v>
      </c>
      <c r="Y31" s="286">
        <v>59</v>
      </c>
      <c r="Z31" s="285">
        <v>222</v>
      </c>
      <c r="AA31" s="286">
        <v>122</v>
      </c>
      <c r="AB31" s="286">
        <v>100</v>
      </c>
      <c r="AC31" s="285">
        <v>70</v>
      </c>
      <c r="AD31" s="286">
        <v>49</v>
      </c>
      <c r="AE31" s="286">
        <v>21</v>
      </c>
      <c r="AF31" s="285">
        <v>382</v>
      </c>
      <c r="AG31" s="286">
        <v>198</v>
      </c>
      <c r="AH31" s="286">
        <v>184</v>
      </c>
      <c r="AI31" s="285">
        <v>560</v>
      </c>
      <c r="AJ31" s="286">
        <v>287</v>
      </c>
      <c r="AK31" s="286">
        <v>273</v>
      </c>
      <c r="AL31" s="285">
        <v>313</v>
      </c>
      <c r="AM31" s="286">
        <v>163</v>
      </c>
      <c r="AN31" s="286">
        <v>150</v>
      </c>
      <c r="AO31" s="285">
        <v>391</v>
      </c>
      <c r="AP31" s="286">
        <v>203</v>
      </c>
      <c r="AQ31" s="286">
        <v>188</v>
      </c>
      <c r="AR31" s="285">
        <v>1130</v>
      </c>
      <c r="AS31" s="286">
        <v>585</v>
      </c>
      <c r="AT31" s="286">
        <v>545</v>
      </c>
      <c r="AU31" s="285">
        <v>309</v>
      </c>
      <c r="AV31" s="286">
        <v>158</v>
      </c>
      <c r="AW31" s="286">
        <v>151</v>
      </c>
      <c r="AX31" s="285">
        <v>9</v>
      </c>
      <c r="AY31" s="286">
        <v>4</v>
      </c>
      <c r="AZ31" s="286">
        <v>5</v>
      </c>
      <c r="BA31" s="285">
        <v>12</v>
      </c>
      <c r="BB31" s="286">
        <v>8</v>
      </c>
      <c r="BC31" s="286">
        <v>4</v>
      </c>
      <c r="BD31" s="285">
        <v>31</v>
      </c>
      <c r="BE31" s="286">
        <v>20</v>
      </c>
      <c r="BF31" s="286">
        <v>11</v>
      </c>
      <c r="BG31" s="285">
        <v>11</v>
      </c>
      <c r="BH31" s="286">
        <v>6</v>
      </c>
      <c r="BI31" s="286">
        <v>5</v>
      </c>
      <c r="BJ31" s="285">
        <v>12</v>
      </c>
      <c r="BK31" s="286">
        <v>8</v>
      </c>
      <c r="BL31" s="286">
        <v>4</v>
      </c>
      <c r="BM31" s="285">
        <v>547</v>
      </c>
      <c r="BN31" s="286">
        <v>285</v>
      </c>
      <c r="BO31" s="288">
        <v>262</v>
      </c>
    </row>
    <row r="32" spans="1:67" s="256" customFormat="1" ht="15.75" x14ac:dyDescent="0.25">
      <c r="A32" s="233" t="s">
        <v>381</v>
      </c>
      <c r="B32" s="285">
        <v>4928</v>
      </c>
      <c r="C32" s="286">
        <v>2571</v>
      </c>
      <c r="D32" s="287">
        <v>2357</v>
      </c>
      <c r="E32" s="285">
        <v>123</v>
      </c>
      <c r="F32" s="286">
        <v>65</v>
      </c>
      <c r="G32" s="286">
        <v>58</v>
      </c>
      <c r="H32" s="285">
        <v>62</v>
      </c>
      <c r="I32" s="286">
        <v>29</v>
      </c>
      <c r="J32" s="286">
        <v>33</v>
      </c>
      <c r="K32" s="285">
        <v>166</v>
      </c>
      <c r="L32" s="286">
        <v>107</v>
      </c>
      <c r="M32" s="286">
        <v>59</v>
      </c>
      <c r="N32" s="285">
        <v>32</v>
      </c>
      <c r="O32" s="286">
        <v>19</v>
      </c>
      <c r="P32" s="286">
        <v>13</v>
      </c>
      <c r="Q32" s="285">
        <v>300</v>
      </c>
      <c r="R32" s="286">
        <v>137</v>
      </c>
      <c r="S32" s="286">
        <v>163</v>
      </c>
      <c r="T32" s="285">
        <v>286</v>
      </c>
      <c r="U32" s="286">
        <v>150</v>
      </c>
      <c r="V32" s="286">
        <v>136</v>
      </c>
      <c r="W32" s="285">
        <v>118</v>
      </c>
      <c r="X32" s="286">
        <v>62</v>
      </c>
      <c r="Y32" s="286">
        <v>56</v>
      </c>
      <c r="Z32" s="285">
        <v>200</v>
      </c>
      <c r="AA32" s="286">
        <v>98</v>
      </c>
      <c r="AB32" s="286">
        <v>102</v>
      </c>
      <c r="AC32" s="285">
        <v>86</v>
      </c>
      <c r="AD32" s="286">
        <v>47</v>
      </c>
      <c r="AE32" s="286">
        <v>39</v>
      </c>
      <c r="AF32" s="285">
        <v>390</v>
      </c>
      <c r="AG32" s="286">
        <v>226</v>
      </c>
      <c r="AH32" s="286">
        <v>164</v>
      </c>
      <c r="AI32" s="285">
        <v>593</v>
      </c>
      <c r="AJ32" s="286">
        <v>301</v>
      </c>
      <c r="AK32" s="286">
        <v>292</v>
      </c>
      <c r="AL32" s="285">
        <v>273</v>
      </c>
      <c r="AM32" s="286">
        <v>136</v>
      </c>
      <c r="AN32" s="286">
        <v>137</v>
      </c>
      <c r="AO32" s="285">
        <v>382</v>
      </c>
      <c r="AP32" s="286">
        <v>216</v>
      </c>
      <c r="AQ32" s="286">
        <v>166</v>
      </c>
      <c r="AR32" s="285">
        <v>1031</v>
      </c>
      <c r="AS32" s="286">
        <v>520</v>
      </c>
      <c r="AT32" s="286">
        <v>511</v>
      </c>
      <c r="AU32" s="285">
        <v>319</v>
      </c>
      <c r="AV32" s="286">
        <v>166</v>
      </c>
      <c r="AW32" s="286">
        <v>153</v>
      </c>
      <c r="AX32" s="285">
        <v>11</v>
      </c>
      <c r="AY32" s="286">
        <v>7</v>
      </c>
      <c r="AZ32" s="286">
        <v>4</v>
      </c>
      <c r="BA32" s="285">
        <v>9</v>
      </c>
      <c r="BB32" s="286">
        <v>7</v>
      </c>
      <c r="BC32" s="286">
        <v>2</v>
      </c>
      <c r="BD32" s="285">
        <v>35</v>
      </c>
      <c r="BE32" s="286">
        <v>21</v>
      </c>
      <c r="BF32" s="286">
        <v>14</v>
      </c>
      <c r="BG32" s="285">
        <v>5</v>
      </c>
      <c r="BH32" s="286">
        <v>4</v>
      </c>
      <c r="BI32" s="286">
        <v>1</v>
      </c>
      <c r="BJ32" s="285">
        <v>6</v>
      </c>
      <c r="BK32" s="286">
        <v>3</v>
      </c>
      <c r="BL32" s="286">
        <v>3</v>
      </c>
      <c r="BM32" s="285">
        <v>501</v>
      </c>
      <c r="BN32" s="286">
        <v>250</v>
      </c>
      <c r="BO32" s="288">
        <v>251</v>
      </c>
    </row>
    <row r="33" spans="1:67" s="256" customFormat="1" ht="15.75" x14ac:dyDescent="0.25">
      <c r="A33" s="233" t="s">
        <v>382</v>
      </c>
      <c r="B33" s="285">
        <v>5501</v>
      </c>
      <c r="C33" s="286">
        <v>2904</v>
      </c>
      <c r="D33" s="287">
        <v>2597</v>
      </c>
      <c r="E33" s="285">
        <v>173</v>
      </c>
      <c r="F33" s="286">
        <v>101</v>
      </c>
      <c r="G33" s="286">
        <v>72</v>
      </c>
      <c r="H33" s="285">
        <v>68</v>
      </c>
      <c r="I33" s="286">
        <v>35</v>
      </c>
      <c r="J33" s="286">
        <v>33</v>
      </c>
      <c r="K33" s="285">
        <v>200</v>
      </c>
      <c r="L33" s="286">
        <v>117</v>
      </c>
      <c r="M33" s="286">
        <v>83</v>
      </c>
      <c r="N33" s="285">
        <v>40</v>
      </c>
      <c r="O33" s="286">
        <v>21</v>
      </c>
      <c r="P33" s="286">
        <v>19</v>
      </c>
      <c r="Q33" s="285">
        <v>379</v>
      </c>
      <c r="R33" s="286">
        <v>207</v>
      </c>
      <c r="S33" s="286">
        <v>172</v>
      </c>
      <c r="T33" s="285">
        <v>324</v>
      </c>
      <c r="U33" s="286">
        <v>165</v>
      </c>
      <c r="V33" s="286">
        <v>159</v>
      </c>
      <c r="W33" s="285">
        <v>125</v>
      </c>
      <c r="X33" s="286">
        <v>64</v>
      </c>
      <c r="Y33" s="286">
        <v>61</v>
      </c>
      <c r="Z33" s="285">
        <v>196</v>
      </c>
      <c r="AA33" s="286">
        <v>96</v>
      </c>
      <c r="AB33" s="286">
        <v>100</v>
      </c>
      <c r="AC33" s="285">
        <v>80</v>
      </c>
      <c r="AD33" s="286">
        <v>44</v>
      </c>
      <c r="AE33" s="286">
        <v>36</v>
      </c>
      <c r="AF33" s="285">
        <v>389</v>
      </c>
      <c r="AG33" s="286">
        <v>210</v>
      </c>
      <c r="AH33" s="286">
        <v>179</v>
      </c>
      <c r="AI33" s="285">
        <v>748</v>
      </c>
      <c r="AJ33" s="286">
        <v>388</v>
      </c>
      <c r="AK33" s="286">
        <v>360</v>
      </c>
      <c r="AL33" s="285">
        <v>319</v>
      </c>
      <c r="AM33" s="286">
        <v>164</v>
      </c>
      <c r="AN33" s="286">
        <v>155</v>
      </c>
      <c r="AO33" s="285">
        <v>391</v>
      </c>
      <c r="AP33" s="286">
        <v>206</v>
      </c>
      <c r="AQ33" s="286">
        <v>185</v>
      </c>
      <c r="AR33" s="285">
        <v>1100</v>
      </c>
      <c r="AS33" s="286">
        <v>593</v>
      </c>
      <c r="AT33" s="286">
        <v>507</v>
      </c>
      <c r="AU33" s="285">
        <v>322</v>
      </c>
      <c r="AV33" s="286">
        <v>170</v>
      </c>
      <c r="AW33" s="286">
        <v>152</v>
      </c>
      <c r="AX33" s="285">
        <v>9</v>
      </c>
      <c r="AY33" s="286">
        <v>7</v>
      </c>
      <c r="AZ33" s="286">
        <v>2</v>
      </c>
      <c r="BA33" s="285">
        <v>13</v>
      </c>
      <c r="BB33" s="286">
        <v>4</v>
      </c>
      <c r="BC33" s="286">
        <v>9</v>
      </c>
      <c r="BD33" s="285">
        <v>35</v>
      </c>
      <c r="BE33" s="286">
        <v>19</v>
      </c>
      <c r="BF33" s="286">
        <v>16</v>
      </c>
      <c r="BG33" s="285">
        <v>11</v>
      </c>
      <c r="BH33" s="286">
        <v>4</v>
      </c>
      <c r="BI33" s="286">
        <v>7</v>
      </c>
      <c r="BJ33" s="285">
        <v>7</v>
      </c>
      <c r="BK33" s="286">
        <v>4</v>
      </c>
      <c r="BL33" s="286">
        <v>3</v>
      </c>
      <c r="BM33" s="285">
        <v>572</v>
      </c>
      <c r="BN33" s="286">
        <v>285</v>
      </c>
      <c r="BO33" s="288">
        <v>287</v>
      </c>
    </row>
    <row r="34" spans="1:67" s="256" customFormat="1" ht="15.75" x14ac:dyDescent="0.25">
      <c r="A34" s="233" t="s">
        <v>383</v>
      </c>
      <c r="B34" s="285">
        <v>6064</v>
      </c>
      <c r="C34" s="286">
        <v>3227</v>
      </c>
      <c r="D34" s="287">
        <v>2837</v>
      </c>
      <c r="E34" s="285">
        <v>174</v>
      </c>
      <c r="F34" s="286">
        <v>105</v>
      </c>
      <c r="G34" s="286">
        <v>69</v>
      </c>
      <c r="H34" s="285">
        <v>86</v>
      </c>
      <c r="I34" s="286">
        <v>47</v>
      </c>
      <c r="J34" s="286">
        <v>39</v>
      </c>
      <c r="K34" s="285">
        <v>222</v>
      </c>
      <c r="L34" s="286">
        <v>121</v>
      </c>
      <c r="M34" s="286">
        <v>101</v>
      </c>
      <c r="N34" s="285">
        <v>58</v>
      </c>
      <c r="O34" s="286">
        <v>25</v>
      </c>
      <c r="P34" s="286">
        <v>33</v>
      </c>
      <c r="Q34" s="285">
        <v>414</v>
      </c>
      <c r="R34" s="286">
        <v>246</v>
      </c>
      <c r="S34" s="286">
        <v>168</v>
      </c>
      <c r="T34" s="285">
        <v>358</v>
      </c>
      <c r="U34" s="286">
        <v>185</v>
      </c>
      <c r="V34" s="286">
        <v>173</v>
      </c>
      <c r="W34" s="285">
        <v>135</v>
      </c>
      <c r="X34" s="286">
        <v>80</v>
      </c>
      <c r="Y34" s="286">
        <v>55</v>
      </c>
      <c r="Z34" s="285">
        <v>234</v>
      </c>
      <c r="AA34" s="286">
        <v>125</v>
      </c>
      <c r="AB34" s="286">
        <v>109</v>
      </c>
      <c r="AC34" s="285">
        <v>101</v>
      </c>
      <c r="AD34" s="286">
        <v>59</v>
      </c>
      <c r="AE34" s="286">
        <v>42</v>
      </c>
      <c r="AF34" s="285">
        <v>455</v>
      </c>
      <c r="AG34" s="286">
        <v>244</v>
      </c>
      <c r="AH34" s="286">
        <v>211</v>
      </c>
      <c r="AI34" s="285">
        <v>838</v>
      </c>
      <c r="AJ34" s="286">
        <v>422</v>
      </c>
      <c r="AK34" s="286">
        <v>416</v>
      </c>
      <c r="AL34" s="285">
        <v>307</v>
      </c>
      <c r="AM34" s="286">
        <v>170</v>
      </c>
      <c r="AN34" s="286">
        <v>137</v>
      </c>
      <c r="AO34" s="285">
        <v>473</v>
      </c>
      <c r="AP34" s="286">
        <v>238</v>
      </c>
      <c r="AQ34" s="286">
        <v>235</v>
      </c>
      <c r="AR34" s="285">
        <v>1139</v>
      </c>
      <c r="AS34" s="286">
        <v>586</v>
      </c>
      <c r="AT34" s="286">
        <v>553</v>
      </c>
      <c r="AU34" s="285">
        <v>386</v>
      </c>
      <c r="AV34" s="286">
        <v>194</v>
      </c>
      <c r="AW34" s="286">
        <v>192</v>
      </c>
      <c r="AX34" s="285">
        <v>9</v>
      </c>
      <c r="AY34" s="286">
        <v>6</v>
      </c>
      <c r="AZ34" s="286">
        <v>3</v>
      </c>
      <c r="BA34" s="285">
        <v>12</v>
      </c>
      <c r="BB34" s="286">
        <v>5</v>
      </c>
      <c r="BC34" s="286">
        <v>7</v>
      </c>
      <c r="BD34" s="285">
        <v>45</v>
      </c>
      <c r="BE34" s="286">
        <v>25</v>
      </c>
      <c r="BF34" s="286">
        <v>20</v>
      </c>
      <c r="BG34" s="285">
        <v>13</v>
      </c>
      <c r="BH34" s="286">
        <v>9</v>
      </c>
      <c r="BI34" s="286">
        <v>4</v>
      </c>
      <c r="BJ34" s="285">
        <v>8</v>
      </c>
      <c r="BK34" s="286">
        <v>5</v>
      </c>
      <c r="BL34" s="286">
        <v>3</v>
      </c>
      <c r="BM34" s="285">
        <v>597</v>
      </c>
      <c r="BN34" s="286">
        <v>330</v>
      </c>
      <c r="BO34" s="288">
        <v>267</v>
      </c>
    </row>
    <row r="35" spans="1:67" s="273" customFormat="1" ht="15.75" x14ac:dyDescent="0.25">
      <c r="A35" s="233" t="s">
        <v>384</v>
      </c>
      <c r="B35" s="285">
        <v>5549</v>
      </c>
      <c r="C35" s="286">
        <v>2954</v>
      </c>
      <c r="D35" s="287">
        <v>2595</v>
      </c>
      <c r="E35" s="285">
        <v>162</v>
      </c>
      <c r="F35" s="286">
        <v>89</v>
      </c>
      <c r="G35" s="286">
        <v>73</v>
      </c>
      <c r="H35" s="285">
        <v>96</v>
      </c>
      <c r="I35" s="286">
        <v>49</v>
      </c>
      <c r="J35" s="286">
        <v>47</v>
      </c>
      <c r="K35" s="285">
        <v>184</v>
      </c>
      <c r="L35" s="286">
        <v>93</v>
      </c>
      <c r="M35" s="286">
        <v>91</v>
      </c>
      <c r="N35" s="285">
        <v>58</v>
      </c>
      <c r="O35" s="286">
        <v>34</v>
      </c>
      <c r="P35" s="286">
        <v>24</v>
      </c>
      <c r="Q35" s="285">
        <v>376</v>
      </c>
      <c r="R35" s="286">
        <v>216</v>
      </c>
      <c r="S35" s="286">
        <v>160</v>
      </c>
      <c r="T35" s="285">
        <v>355</v>
      </c>
      <c r="U35" s="286">
        <v>177</v>
      </c>
      <c r="V35" s="286">
        <v>178</v>
      </c>
      <c r="W35" s="285">
        <v>147</v>
      </c>
      <c r="X35" s="286">
        <v>72</v>
      </c>
      <c r="Y35" s="286">
        <v>75</v>
      </c>
      <c r="Z35" s="285">
        <v>205</v>
      </c>
      <c r="AA35" s="286">
        <v>107</v>
      </c>
      <c r="AB35" s="286">
        <v>98</v>
      </c>
      <c r="AC35" s="285">
        <v>83</v>
      </c>
      <c r="AD35" s="286">
        <v>59</v>
      </c>
      <c r="AE35" s="286">
        <v>24</v>
      </c>
      <c r="AF35" s="285">
        <v>471</v>
      </c>
      <c r="AG35" s="286">
        <v>247</v>
      </c>
      <c r="AH35" s="286">
        <v>224</v>
      </c>
      <c r="AI35" s="285">
        <v>715</v>
      </c>
      <c r="AJ35" s="286">
        <v>376</v>
      </c>
      <c r="AK35" s="286">
        <v>339</v>
      </c>
      <c r="AL35" s="285">
        <v>270</v>
      </c>
      <c r="AM35" s="286">
        <v>143</v>
      </c>
      <c r="AN35" s="286">
        <v>127</v>
      </c>
      <c r="AO35" s="285">
        <v>428</v>
      </c>
      <c r="AP35" s="286">
        <v>232</v>
      </c>
      <c r="AQ35" s="286">
        <v>196</v>
      </c>
      <c r="AR35" s="285">
        <v>986</v>
      </c>
      <c r="AS35" s="286">
        <v>501</v>
      </c>
      <c r="AT35" s="286">
        <v>485</v>
      </c>
      <c r="AU35" s="285">
        <v>354</v>
      </c>
      <c r="AV35" s="286">
        <v>195</v>
      </c>
      <c r="AW35" s="286">
        <v>159</v>
      </c>
      <c r="AX35" s="285">
        <v>10</v>
      </c>
      <c r="AY35" s="286">
        <v>7</v>
      </c>
      <c r="AZ35" s="286">
        <v>3</v>
      </c>
      <c r="BA35" s="285">
        <v>11</v>
      </c>
      <c r="BB35" s="286">
        <v>8</v>
      </c>
      <c r="BC35" s="286">
        <v>3</v>
      </c>
      <c r="BD35" s="285">
        <v>55</v>
      </c>
      <c r="BE35" s="286">
        <v>33</v>
      </c>
      <c r="BF35" s="286">
        <v>22</v>
      </c>
      <c r="BG35" s="285">
        <v>16</v>
      </c>
      <c r="BH35" s="286">
        <v>14</v>
      </c>
      <c r="BI35" s="286">
        <v>2</v>
      </c>
      <c r="BJ35" s="285">
        <v>7</v>
      </c>
      <c r="BK35" s="286">
        <v>5</v>
      </c>
      <c r="BL35" s="286">
        <v>2</v>
      </c>
      <c r="BM35" s="285">
        <v>560</v>
      </c>
      <c r="BN35" s="286">
        <v>297</v>
      </c>
      <c r="BO35" s="288">
        <v>263</v>
      </c>
    </row>
    <row r="36" spans="1:67" s="256" customFormat="1" ht="15" customHeight="1" x14ac:dyDescent="0.25">
      <c r="A36" s="239" t="s">
        <v>40</v>
      </c>
      <c r="B36" s="282">
        <v>27912</v>
      </c>
      <c r="C36" s="279">
        <v>14911</v>
      </c>
      <c r="D36" s="283">
        <v>13001</v>
      </c>
      <c r="E36" s="282">
        <v>790</v>
      </c>
      <c r="F36" s="279">
        <v>450</v>
      </c>
      <c r="G36" s="279">
        <v>340</v>
      </c>
      <c r="H36" s="282">
        <v>537</v>
      </c>
      <c r="I36" s="279">
        <v>261</v>
      </c>
      <c r="J36" s="279">
        <v>276</v>
      </c>
      <c r="K36" s="282">
        <v>1006</v>
      </c>
      <c r="L36" s="279">
        <v>558</v>
      </c>
      <c r="M36" s="279">
        <v>448</v>
      </c>
      <c r="N36" s="282">
        <v>290</v>
      </c>
      <c r="O36" s="279">
        <v>165</v>
      </c>
      <c r="P36" s="279">
        <v>125</v>
      </c>
      <c r="Q36" s="282">
        <v>1910</v>
      </c>
      <c r="R36" s="279">
        <v>1044</v>
      </c>
      <c r="S36" s="279">
        <v>866</v>
      </c>
      <c r="T36" s="282">
        <v>2133</v>
      </c>
      <c r="U36" s="279">
        <v>1144</v>
      </c>
      <c r="V36" s="279">
        <v>989</v>
      </c>
      <c r="W36" s="282">
        <v>811</v>
      </c>
      <c r="X36" s="279">
        <v>443</v>
      </c>
      <c r="Y36" s="279">
        <v>368</v>
      </c>
      <c r="Z36" s="282">
        <v>1003</v>
      </c>
      <c r="AA36" s="279">
        <v>522</v>
      </c>
      <c r="AB36" s="279">
        <v>481</v>
      </c>
      <c r="AC36" s="282">
        <v>429</v>
      </c>
      <c r="AD36" s="279">
        <v>232</v>
      </c>
      <c r="AE36" s="279">
        <v>197</v>
      </c>
      <c r="AF36" s="282">
        <v>2445</v>
      </c>
      <c r="AG36" s="279">
        <v>1306</v>
      </c>
      <c r="AH36" s="279">
        <v>1139</v>
      </c>
      <c r="AI36" s="282">
        <v>3972</v>
      </c>
      <c r="AJ36" s="279">
        <v>2124</v>
      </c>
      <c r="AK36" s="279">
        <v>1848</v>
      </c>
      <c r="AL36" s="282">
        <v>1142</v>
      </c>
      <c r="AM36" s="279">
        <v>611</v>
      </c>
      <c r="AN36" s="279">
        <v>531</v>
      </c>
      <c r="AO36" s="282">
        <v>2097</v>
      </c>
      <c r="AP36" s="279">
        <v>1018</v>
      </c>
      <c r="AQ36" s="279">
        <v>1079</v>
      </c>
      <c r="AR36" s="282">
        <v>4292</v>
      </c>
      <c r="AS36" s="279">
        <v>2229</v>
      </c>
      <c r="AT36" s="279">
        <v>2063</v>
      </c>
      <c r="AU36" s="282">
        <v>1980</v>
      </c>
      <c r="AV36" s="279">
        <v>1114</v>
      </c>
      <c r="AW36" s="279">
        <v>866</v>
      </c>
      <c r="AX36" s="282">
        <v>58</v>
      </c>
      <c r="AY36" s="279">
        <v>39</v>
      </c>
      <c r="AZ36" s="279">
        <v>19</v>
      </c>
      <c r="BA36" s="282">
        <v>62</v>
      </c>
      <c r="BB36" s="279">
        <v>35</v>
      </c>
      <c r="BC36" s="279">
        <v>27</v>
      </c>
      <c r="BD36" s="282">
        <v>345</v>
      </c>
      <c r="BE36" s="279">
        <v>219</v>
      </c>
      <c r="BF36" s="279">
        <v>126</v>
      </c>
      <c r="BG36" s="282">
        <v>67</v>
      </c>
      <c r="BH36" s="279">
        <v>41</v>
      </c>
      <c r="BI36" s="279">
        <v>26</v>
      </c>
      <c r="BJ36" s="282">
        <v>50</v>
      </c>
      <c r="BK36" s="279">
        <v>25</v>
      </c>
      <c r="BL36" s="279">
        <v>25</v>
      </c>
      <c r="BM36" s="282">
        <v>2493</v>
      </c>
      <c r="BN36" s="279">
        <v>1331</v>
      </c>
      <c r="BO36" s="284">
        <v>1162</v>
      </c>
    </row>
    <row r="37" spans="1:67" s="256" customFormat="1" ht="15.75" x14ac:dyDescent="0.25">
      <c r="A37" s="240" t="s">
        <v>385</v>
      </c>
      <c r="B37" s="285">
        <v>5461</v>
      </c>
      <c r="C37" s="286">
        <v>2898</v>
      </c>
      <c r="D37" s="287">
        <v>2563</v>
      </c>
      <c r="E37" s="285">
        <v>168</v>
      </c>
      <c r="F37" s="286">
        <v>94</v>
      </c>
      <c r="G37" s="286">
        <v>74</v>
      </c>
      <c r="H37" s="285">
        <v>89</v>
      </c>
      <c r="I37" s="286">
        <v>46</v>
      </c>
      <c r="J37" s="286">
        <v>43</v>
      </c>
      <c r="K37" s="285">
        <v>209</v>
      </c>
      <c r="L37" s="286">
        <v>117</v>
      </c>
      <c r="M37" s="286">
        <v>92</v>
      </c>
      <c r="N37" s="285">
        <v>53</v>
      </c>
      <c r="O37" s="286">
        <v>30</v>
      </c>
      <c r="P37" s="286">
        <v>23</v>
      </c>
      <c r="Q37" s="285">
        <v>372</v>
      </c>
      <c r="R37" s="286">
        <v>211</v>
      </c>
      <c r="S37" s="286">
        <v>161</v>
      </c>
      <c r="T37" s="285">
        <v>358</v>
      </c>
      <c r="U37" s="286">
        <v>200</v>
      </c>
      <c r="V37" s="286">
        <v>158</v>
      </c>
      <c r="W37" s="285">
        <v>162</v>
      </c>
      <c r="X37" s="286">
        <v>88</v>
      </c>
      <c r="Y37" s="286">
        <v>74</v>
      </c>
      <c r="Z37" s="285">
        <v>188</v>
      </c>
      <c r="AA37" s="286">
        <v>81</v>
      </c>
      <c r="AB37" s="286">
        <v>107</v>
      </c>
      <c r="AC37" s="285">
        <v>86</v>
      </c>
      <c r="AD37" s="286">
        <v>56</v>
      </c>
      <c r="AE37" s="286">
        <v>30</v>
      </c>
      <c r="AF37" s="285">
        <v>472</v>
      </c>
      <c r="AG37" s="286">
        <v>253</v>
      </c>
      <c r="AH37" s="286">
        <v>219</v>
      </c>
      <c r="AI37" s="285">
        <v>759</v>
      </c>
      <c r="AJ37" s="286">
        <v>378</v>
      </c>
      <c r="AK37" s="286">
        <v>381</v>
      </c>
      <c r="AL37" s="285">
        <v>250</v>
      </c>
      <c r="AM37" s="286">
        <v>145</v>
      </c>
      <c r="AN37" s="286">
        <v>105</v>
      </c>
      <c r="AO37" s="285">
        <v>387</v>
      </c>
      <c r="AP37" s="286">
        <v>188</v>
      </c>
      <c r="AQ37" s="286">
        <v>199</v>
      </c>
      <c r="AR37" s="285">
        <v>954</v>
      </c>
      <c r="AS37" s="286">
        <v>483</v>
      </c>
      <c r="AT37" s="286">
        <v>471</v>
      </c>
      <c r="AU37" s="285">
        <v>373</v>
      </c>
      <c r="AV37" s="286">
        <v>212</v>
      </c>
      <c r="AW37" s="286">
        <v>161</v>
      </c>
      <c r="AX37" s="285">
        <v>7</v>
      </c>
      <c r="AY37" s="286">
        <v>4</v>
      </c>
      <c r="AZ37" s="286">
        <v>3</v>
      </c>
      <c r="BA37" s="285">
        <v>5</v>
      </c>
      <c r="BB37" s="286">
        <v>3</v>
      </c>
      <c r="BC37" s="286">
        <v>2</v>
      </c>
      <c r="BD37" s="285">
        <v>55</v>
      </c>
      <c r="BE37" s="286">
        <v>39</v>
      </c>
      <c r="BF37" s="286">
        <v>16</v>
      </c>
      <c r="BG37" s="285">
        <v>14</v>
      </c>
      <c r="BH37" s="286">
        <v>8</v>
      </c>
      <c r="BI37" s="286">
        <v>6</v>
      </c>
      <c r="BJ37" s="285">
        <v>7</v>
      </c>
      <c r="BK37" s="286">
        <v>4</v>
      </c>
      <c r="BL37" s="286">
        <v>3</v>
      </c>
      <c r="BM37" s="285">
        <v>493</v>
      </c>
      <c r="BN37" s="286">
        <v>258</v>
      </c>
      <c r="BO37" s="288">
        <v>235</v>
      </c>
    </row>
    <row r="38" spans="1:67" s="256" customFormat="1" ht="15.75" x14ac:dyDescent="0.25">
      <c r="A38" s="240" t="s">
        <v>386</v>
      </c>
      <c r="B38" s="285">
        <v>5721</v>
      </c>
      <c r="C38" s="286">
        <v>3086</v>
      </c>
      <c r="D38" s="287">
        <v>2635</v>
      </c>
      <c r="E38" s="285">
        <v>166</v>
      </c>
      <c r="F38" s="286">
        <v>96</v>
      </c>
      <c r="G38" s="286">
        <v>70</v>
      </c>
      <c r="H38" s="285">
        <v>113</v>
      </c>
      <c r="I38" s="286">
        <v>50</v>
      </c>
      <c r="J38" s="286">
        <v>63</v>
      </c>
      <c r="K38" s="285">
        <v>204</v>
      </c>
      <c r="L38" s="286">
        <v>112</v>
      </c>
      <c r="M38" s="286">
        <v>92</v>
      </c>
      <c r="N38" s="285">
        <v>66</v>
      </c>
      <c r="O38" s="286">
        <v>41</v>
      </c>
      <c r="P38" s="286">
        <v>25</v>
      </c>
      <c r="Q38" s="285">
        <v>392</v>
      </c>
      <c r="R38" s="286">
        <v>223</v>
      </c>
      <c r="S38" s="286">
        <v>169</v>
      </c>
      <c r="T38" s="285">
        <v>399</v>
      </c>
      <c r="U38" s="286">
        <v>212</v>
      </c>
      <c r="V38" s="286">
        <v>187</v>
      </c>
      <c r="W38" s="285">
        <v>159</v>
      </c>
      <c r="X38" s="286">
        <v>100</v>
      </c>
      <c r="Y38" s="286">
        <v>59</v>
      </c>
      <c r="Z38" s="285">
        <v>195</v>
      </c>
      <c r="AA38" s="286">
        <v>105</v>
      </c>
      <c r="AB38" s="286">
        <v>90</v>
      </c>
      <c r="AC38" s="285">
        <v>92</v>
      </c>
      <c r="AD38" s="286">
        <v>42</v>
      </c>
      <c r="AE38" s="286">
        <v>50</v>
      </c>
      <c r="AF38" s="285">
        <v>502</v>
      </c>
      <c r="AG38" s="286">
        <v>272</v>
      </c>
      <c r="AH38" s="286">
        <v>230</v>
      </c>
      <c r="AI38" s="285">
        <v>788</v>
      </c>
      <c r="AJ38" s="286">
        <v>426</v>
      </c>
      <c r="AK38" s="286">
        <v>362</v>
      </c>
      <c r="AL38" s="285">
        <v>231</v>
      </c>
      <c r="AM38" s="286">
        <v>120</v>
      </c>
      <c r="AN38" s="286">
        <v>111</v>
      </c>
      <c r="AO38" s="285">
        <v>454</v>
      </c>
      <c r="AP38" s="286">
        <v>235</v>
      </c>
      <c r="AQ38" s="286">
        <v>219</v>
      </c>
      <c r="AR38" s="285">
        <v>914</v>
      </c>
      <c r="AS38" s="286">
        <v>476</v>
      </c>
      <c r="AT38" s="286">
        <v>438</v>
      </c>
      <c r="AU38" s="285">
        <v>423</v>
      </c>
      <c r="AV38" s="286">
        <v>238</v>
      </c>
      <c r="AW38" s="286">
        <v>185</v>
      </c>
      <c r="AX38" s="285">
        <v>14</v>
      </c>
      <c r="AY38" s="286">
        <v>7</v>
      </c>
      <c r="AZ38" s="286">
        <v>7</v>
      </c>
      <c r="BA38" s="285">
        <v>15</v>
      </c>
      <c r="BB38" s="286">
        <v>7</v>
      </c>
      <c r="BC38" s="286">
        <v>8</v>
      </c>
      <c r="BD38" s="285">
        <v>59</v>
      </c>
      <c r="BE38" s="286">
        <v>35</v>
      </c>
      <c r="BF38" s="286">
        <v>24</v>
      </c>
      <c r="BG38" s="285">
        <v>8</v>
      </c>
      <c r="BH38" s="286">
        <v>5</v>
      </c>
      <c r="BI38" s="286">
        <v>3</v>
      </c>
      <c r="BJ38" s="285">
        <v>8</v>
      </c>
      <c r="BK38" s="286">
        <v>3</v>
      </c>
      <c r="BL38" s="286">
        <v>5</v>
      </c>
      <c r="BM38" s="285">
        <v>519</v>
      </c>
      <c r="BN38" s="286">
        <v>281</v>
      </c>
      <c r="BO38" s="288">
        <v>238</v>
      </c>
    </row>
    <row r="39" spans="1:67" s="256" customFormat="1" ht="15.75" x14ac:dyDescent="0.25">
      <c r="A39" s="240" t="s">
        <v>387</v>
      </c>
      <c r="B39" s="285">
        <v>5668</v>
      </c>
      <c r="C39" s="286">
        <v>3039</v>
      </c>
      <c r="D39" s="287">
        <v>2629</v>
      </c>
      <c r="E39" s="285">
        <v>171</v>
      </c>
      <c r="F39" s="286">
        <v>100</v>
      </c>
      <c r="G39" s="286">
        <v>71</v>
      </c>
      <c r="H39" s="285">
        <v>117</v>
      </c>
      <c r="I39" s="286">
        <v>60</v>
      </c>
      <c r="J39" s="286">
        <v>57</v>
      </c>
      <c r="K39" s="285">
        <v>196</v>
      </c>
      <c r="L39" s="286">
        <v>99</v>
      </c>
      <c r="M39" s="286">
        <v>97</v>
      </c>
      <c r="N39" s="285">
        <v>60</v>
      </c>
      <c r="O39" s="286">
        <v>37</v>
      </c>
      <c r="P39" s="286">
        <v>23</v>
      </c>
      <c r="Q39" s="285">
        <v>374</v>
      </c>
      <c r="R39" s="286">
        <v>197</v>
      </c>
      <c r="S39" s="286">
        <v>177</v>
      </c>
      <c r="T39" s="285">
        <v>430</v>
      </c>
      <c r="U39" s="286">
        <v>241</v>
      </c>
      <c r="V39" s="286">
        <v>189</v>
      </c>
      <c r="W39" s="285">
        <v>154</v>
      </c>
      <c r="X39" s="286">
        <v>77</v>
      </c>
      <c r="Y39" s="286">
        <v>77</v>
      </c>
      <c r="Z39" s="285">
        <v>202</v>
      </c>
      <c r="AA39" s="286">
        <v>119</v>
      </c>
      <c r="AB39" s="286">
        <v>83</v>
      </c>
      <c r="AC39" s="285">
        <v>88</v>
      </c>
      <c r="AD39" s="286">
        <v>45</v>
      </c>
      <c r="AE39" s="286">
        <v>43</v>
      </c>
      <c r="AF39" s="285">
        <v>493</v>
      </c>
      <c r="AG39" s="286">
        <v>261</v>
      </c>
      <c r="AH39" s="286">
        <v>232</v>
      </c>
      <c r="AI39" s="285">
        <v>836</v>
      </c>
      <c r="AJ39" s="286">
        <v>447</v>
      </c>
      <c r="AK39" s="286">
        <v>389</v>
      </c>
      <c r="AL39" s="285">
        <v>242</v>
      </c>
      <c r="AM39" s="286">
        <v>128</v>
      </c>
      <c r="AN39" s="286">
        <v>114</v>
      </c>
      <c r="AO39" s="285">
        <v>406</v>
      </c>
      <c r="AP39" s="286">
        <v>191</v>
      </c>
      <c r="AQ39" s="286">
        <v>215</v>
      </c>
      <c r="AR39" s="285">
        <v>884</v>
      </c>
      <c r="AS39" s="286">
        <v>466</v>
      </c>
      <c r="AT39" s="286">
        <v>418</v>
      </c>
      <c r="AU39" s="285">
        <v>379</v>
      </c>
      <c r="AV39" s="286">
        <v>207</v>
      </c>
      <c r="AW39" s="286">
        <v>172</v>
      </c>
      <c r="AX39" s="285">
        <v>10</v>
      </c>
      <c r="AY39" s="286">
        <v>9</v>
      </c>
      <c r="AZ39" s="286">
        <v>1</v>
      </c>
      <c r="BA39" s="285">
        <v>19</v>
      </c>
      <c r="BB39" s="286">
        <v>9</v>
      </c>
      <c r="BC39" s="286">
        <v>10</v>
      </c>
      <c r="BD39" s="285">
        <v>68</v>
      </c>
      <c r="BE39" s="286">
        <v>46</v>
      </c>
      <c r="BF39" s="286">
        <v>22</v>
      </c>
      <c r="BG39" s="285">
        <v>22</v>
      </c>
      <c r="BH39" s="286">
        <v>13</v>
      </c>
      <c r="BI39" s="286">
        <v>9</v>
      </c>
      <c r="BJ39" s="285">
        <v>14</v>
      </c>
      <c r="BK39" s="286">
        <v>5</v>
      </c>
      <c r="BL39" s="286">
        <v>9</v>
      </c>
      <c r="BM39" s="285">
        <v>503</v>
      </c>
      <c r="BN39" s="286">
        <v>282</v>
      </c>
      <c r="BO39" s="288">
        <v>221</v>
      </c>
    </row>
    <row r="40" spans="1:67" s="256" customFormat="1" ht="15.75" x14ac:dyDescent="0.25">
      <c r="A40" s="233" t="s">
        <v>388</v>
      </c>
      <c r="B40" s="285">
        <v>5655</v>
      </c>
      <c r="C40" s="286">
        <v>2995</v>
      </c>
      <c r="D40" s="287">
        <v>2660</v>
      </c>
      <c r="E40" s="285">
        <v>143</v>
      </c>
      <c r="F40" s="286">
        <v>78</v>
      </c>
      <c r="G40" s="286">
        <v>65</v>
      </c>
      <c r="H40" s="285">
        <v>122</v>
      </c>
      <c r="I40" s="286">
        <v>59</v>
      </c>
      <c r="J40" s="286">
        <v>63</v>
      </c>
      <c r="K40" s="285">
        <v>201</v>
      </c>
      <c r="L40" s="286">
        <v>114</v>
      </c>
      <c r="M40" s="286">
        <v>87</v>
      </c>
      <c r="N40" s="285">
        <v>61</v>
      </c>
      <c r="O40" s="286">
        <v>37</v>
      </c>
      <c r="P40" s="286">
        <v>24</v>
      </c>
      <c r="Q40" s="285">
        <v>360</v>
      </c>
      <c r="R40" s="286">
        <v>198</v>
      </c>
      <c r="S40" s="286">
        <v>162</v>
      </c>
      <c r="T40" s="285">
        <v>464</v>
      </c>
      <c r="U40" s="286">
        <v>229</v>
      </c>
      <c r="V40" s="286">
        <v>235</v>
      </c>
      <c r="W40" s="285">
        <v>152</v>
      </c>
      <c r="X40" s="286">
        <v>79</v>
      </c>
      <c r="Y40" s="286">
        <v>73</v>
      </c>
      <c r="Z40" s="285">
        <v>231</v>
      </c>
      <c r="AA40" s="286">
        <v>117</v>
      </c>
      <c r="AB40" s="286">
        <v>114</v>
      </c>
      <c r="AC40" s="285">
        <v>81</v>
      </c>
      <c r="AD40" s="286">
        <v>47</v>
      </c>
      <c r="AE40" s="286">
        <v>34</v>
      </c>
      <c r="AF40" s="285">
        <v>497</v>
      </c>
      <c r="AG40" s="286">
        <v>260</v>
      </c>
      <c r="AH40" s="286">
        <v>237</v>
      </c>
      <c r="AI40" s="285">
        <v>859</v>
      </c>
      <c r="AJ40" s="286">
        <v>466</v>
      </c>
      <c r="AK40" s="286">
        <v>393</v>
      </c>
      <c r="AL40" s="285">
        <v>220</v>
      </c>
      <c r="AM40" s="286">
        <v>114</v>
      </c>
      <c r="AN40" s="286">
        <v>106</v>
      </c>
      <c r="AO40" s="285">
        <v>432</v>
      </c>
      <c r="AP40" s="286">
        <v>202</v>
      </c>
      <c r="AQ40" s="286">
        <v>230</v>
      </c>
      <c r="AR40" s="285">
        <v>811</v>
      </c>
      <c r="AS40" s="286">
        <v>422</v>
      </c>
      <c r="AT40" s="286">
        <v>389</v>
      </c>
      <c r="AU40" s="285">
        <v>408</v>
      </c>
      <c r="AV40" s="286">
        <v>236</v>
      </c>
      <c r="AW40" s="286">
        <v>172</v>
      </c>
      <c r="AX40" s="285">
        <v>10</v>
      </c>
      <c r="AY40" s="286">
        <v>9</v>
      </c>
      <c r="AZ40" s="286">
        <v>1</v>
      </c>
      <c r="BA40" s="285">
        <v>11</v>
      </c>
      <c r="BB40" s="286">
        <v>7</v>
      </c>
      <c r="BC40" s="286">
        <v>4</v>
      </c>
      <c r="BD40" s="285">
        <v>76</v>
      </c>
      <c r="BE40" s="286">
        <v>47</v>
      </c>
      <c r="BF40" s="286">
        <v>29</v>
      </c>
      <c r="BG40" s="285">
        <v>16</v>
      </c>
      <c r="BH40" s="286">
        <v>9</v>
      </c>
      <c r="BI40" s="286">
        <v>7</v>
      </c>
      <c r="BJ40" s="285">
        <v>14</v>
      </c>
      <c r="BK40" s="286">
        <v>9</v>
      </c>
      <c r="BL40" s="286">
        <v>5</v>
      </c>
      <c r="BM40" s="285">
        <v>486</v>
      </c>
      <c r="BN40" s="286">
        <v>256</v>
      </c>
      <c r="BO40" s="288">
        <v>230</v>
      </c>
    </row>
    <row r="41" spans="1:67" s="256" customFormat="1" ht="15.75" x14ac:dyDescent="0.25">
      <c r="A41" s="233" t="s">
        <v>389</v>
      </c>
      <c r="B41" s="285">
        <v>5407</v>
      </c>
      <c r="C41" s="286">
        <v>2893</v>
      </c>
      <c r="D41" s="287">
        <v>2514</v>
      </c>
      <c r="E41" s="285">
        <v>142</v>
      </c>
      <c r="F41" s="286">
        <v>82</v>
      </c>
      <c r="G41" s="286">
        <v>60</v>
      </c>
      <c r="H41" s="285">
        <v>96</v>
      </c>
      <c r="I41" s="286">
        <v>46</v>
      </c>
      <c r="J41" s="286">
        <v>50</v>
      </c>
      <c r="K41" s="285">
        <v>196</v>
      </c>
      <c r="L41" s="286">
        <v>116</v>
      </c>
      <c r="M41" s="286">
        <v>80</v>
      </c>
      <c r="N41" s="285">
        <v>50</v>
      </c>
      <c r="O41" s="286">
        <v>20</v>
      </c>
      <c r="P41" s="286">
        <v>30</v>
      </c>
      <c r="Q41" s="285">
        <v>412</v>
      </c>
      <c r="R41" s="286">
        <v>215</v>
      </c>
      <c r="S41" s="286">
        <v>197</v>
      </c>
      <c r="T41" s="285">
        <v>482</v>
      </c>
      <c r="U41" s="286">
        <v>262</v>
      </c>
      <c r="V41" s="286">
        <v>220</v>
      </c>
      <c r="W41" s="285">
        <v>184</v>
      </c>
      <c r="X41" s="286">
        <v>99</v>
      </c>
      <c r="Y41" s="286">
        <v>85</v>
      </c>
      <c r="Z41" s="285">
        <v>187</v>
      </c>
      <c r="AA41" s="286">
        <v>100</v>
      </c>
      <c r="AB41" s="286">
        <v>87</v>
      </c>
      <c r="AC41" s="285">
        <v>82</v>
      </c>
      <c r="AD41" s="286">
        <v>42</v>
      </c>
      <c r="AE41" s="286">
        <v>40</v>
      </c>
      <c r="AF41" s="285">
        <v>481</v>
      </c>
      <c r="AG41" s="286">
        <v>260</v>
      </c>
      <c r="AH41" s="286">
        <v>221</v>
      </c>
      <c r="AI41" s="285">
        <v>730</v>
      </c>
      <c r="AJ41" s="286">
        <v>407</v>
      </c>
      <c r="AK41" s="286">
        <v>323</v>
      </c>
      <c r="AL41" s="285">
        <v>199</v>
      </c>
      <c r="AM41" s="286">
        <v>104</v>
      </c>
      <c r="AN41" s="286">
        <v>95</v>
      </c>
      <c r="AO41" s="285">
        <v>418</v>
      </c>
      <c r="AP41" s="286">
        <v>202</v>
      </c>
      <c r="AQ41" s="286">
        <v>216</v>
      </c>
      <c r="AR41" s="285">
        <v>729</v>
      </c>
      <c r="AS41" s="286">
        <v>382</v>
      </c>
      <c r="AT41" s="286">
        <v>347</v>
      </c>
      <c r="AU41" s="285">
        <v>397</v>
      </c>
      <c r="AV41" s="286">
        <v>221</v>
      </c>
      <c r="AW41" s="286">
        <v>176</v>
      </c>
      <c r="AX41" s="285">
        <v>17</v>
      </c>
      <c r="AY41" s="286">
        <v>10</v>
      </c>
      <c r="AZ41" s="286">
        <v>7</v>
      </c>
      <c r="BA41" s="285">
        <v>12</v>
      </c>
      <c r="BB41" s="286">
        <v>9</v>
      </c>
      <c r="BC41" s="286">
        <v>3</v>
      </c>
      <c r="BD41" s="285">
        <v>87</v>
      </c>
      <c r="BE41" s="286">
        <v>52</v>
      </c>
      <c r="BF41" s="286">
        <v>35</v>
      </c>
      <c r="BG41" s="285">
        <v>7</v>
      </c>
      <c r="BH41" s="286">
        <v>6</v>
      </c>
      <c r="BI41" s="286">
        <v>1</v>
      </c>
      <c r="BJ41" s="285">
        <v>7</v>
      </c>
      <c r="BK41" s="286">
        <v>4</v>
      </c>
      <c r="BL41" s="286">
        <v>3</v>
      </c>
      <c r="BM41" s="285">
        <v>492</v>
      </c>
      <c r="BN41" s="286">
        <v>254</v>
      </c>
      <c r="BO41" s="288">
        <v>238</v>
      </c>
    </row>
    <row r="42" spans="1:67" s="256" customFormat="1" ht="15" customHeight="1" x14ac:dyDescent="0.25">
      <c r="A42" s="238" t="s">
        <v>34</v>
      </c>
      <c r="B42" s="282">
        <v>25388</v>
      </c>
      <c r="C42" s="279">
        <v>13456</v>
      </c>
      <c r="D42" s="283">
        <v>11932</v>
      </c>
      <c r="E42" s="282">
        <v>566</v>
      </c>
      <c r="F42" s="279">
        <v>307</v>
      </c>
      <c r="G42" s="279">
        <v>259</v>
      </c>
      <c r="H42" s="282">
        <v>486</v>
      </c>
      <c r="I42" s="279">
        <v>261</v>
      </c>
      <c r="J42" s="279">
        <v>225</v>
      </c>
      <c r="K42" s="282">
        <v>964</v>
      </c>
      <c r="L42" s="279">
        <v>514</v>
      </c>
      <c r="M42" s="279">
        <v>450</v>
      </c>
      <c r="N42" s="282">
        <v>242</v>
      </c>
      <c r="O42" s="279">
        <v>138</v>
      </c>
      <c r="P42" s="279">
        <v>104</v>
      </c>
      <c r="Q42" s="282">
        <v>2249</v>
      </c>
      <c r="R42" s="279">
        <v>1173</v>
      </c>
      <c r="S42" s="279">
        <v>1076</v>
      </c>
      <c r="T42" s="282">
        <v>2510</v>
      </c>
      <c r="U42" s="279">
        <v>1329</v>
      </c>
      <c r="V42" s="279">
        <v>1181</v>
      </c>
      <c r="W42" s="282">
        <v>676</v>
      </c>
      <c r="X42" s="279">
        <v>386</v>
      </c>
      <c r="Y42" s="279">
        <v>290</v>
      </c>
      <c r="Z42" s="282">
        <v>865</v>
      </c>
      <c r="AA42" s="279">
        <v>463</v>
      </c>
      <c r="AB42" s="279">
        <v>402</v>
      </c>
      <c r="AC42" s="282">
        <v>328</v>
      </c>
      <c r="AD42" s="279">
        <v>179</v>
      </c>
      <c r="AE42" s="279">
        <v>149</v>
      </c>
      <c r="AF42" s="282">
        <v>2257</v>
      </c>
      <c r="AG42" s="279">
        <v>1211</v>
      </c>
      <c r="AH42" s="279">
        <v>1046</v>
      </c>
      <c r="AI42" s="282">
        <v>3292</v>
      </c>
      <c r="AJ42" s="279">
        <v>1783</v>
      </c>
      <c r="AK42" s="279">
        <v>1509</v>
      </c>
      <c r="AL42" s="282">
        <v>995</v>
      </c>
      <c r="AM42" s="279">
        <v>524</v>
      </c>
      <c r="AN42" s="279">
        <v>471</v>
      </c>
      <c r="AO42" s="282">
        <v>1757</v>
      </c>
      <c r="AP42" s="279">
        <v>906</v>
      </c>
      <c r="AQ42" s="279">
        <v>851</v>
      </c>
      <c r="AR42" s="282">
        <v>3622</v>
      </c>
      <c r="AS42" s="279">
        <v>1796</v>
      </c>
      <c r="AT42" s="279">
        <v>1826</v>
      </c>
      <c r="AU42" s="282">
        <v>1918</v>
      </c>
      <c r="AV42" s="279">
        <v>1019</v>
      </c>
      <c r="AW42" s="279">
        <v>899</v>
      </c>
      <c r="AX42" s="282">
        <v>73</v>
      </c>
      <c r="AY42" s="279">
        <v>42</v>
      </c>
      <c r="AZ42" s="279">
        <v>31</v>
      </c>
      <c r="BA42" s="282">
        <v>65</v>
      </c>
      <c r="BB42" s="279">
        <v>45</v>
      </c>
      <c r="BC42" s="279">
        <v>20</v>
      </c>
      <c r="BD42" s="282">
        <v>343</v>
      </c>
      <c r="BE42" s="279">
        <v>202</v>
      </c>
      <c r="BF42" s="279">
        <v>141</v>
      </c>
      <c r="BG42" s="282">
        <v>79</v>
      </c>
      <c r="BH42" s="279">
        <v>53</v>
      </c>
      <c r="BI42" s="279">
        <v>26</v>
      </c>
      <c r="BJ42" s="282">
        <v>54</v>
      </c>
      <c r="BK42" s="279">
        <v>29</v>
      </c>
      <c r="BL42" s="279">
        <v>25</v>
      </c>
      <c r="BM42" s="282">
        <v>2047</v>
      </c>
      <c r="BN42" s="279">
        <v>1096</v>
      </c>
      <c r="BO42" s="284">
        <v>951</v>
      </c>
    </row>
    <row r="43" spans="1:67" s="256" customFormat="1" ht="15.75" x14ac:dyDescent="0.25">
      <c r="A43" s="233" t="s">
        <v>390</v>
      </c>
      <c r="B43" s="285">
        <v>5480</v>
      </c>
      <c r="C43" s="286">
        <v>2927</v>
      </c>
      <c r="D43" s="287">
        <v>2553</v>
      </c>
      <c r="E43" s="285">
        <v>126</v>
      </c>
      <c r="F43" s="286">
        <v>75</v>
      </c>
      <c r="G43" s="286">
        <v>51</v>
      </c>
      <c r="H43" s="285">
        <v>89</v>
      </c>
      <c r="I43" s="286">
        <v>45</v>
      </c>
      <c r="J43" s="286">
        <v>44</v>
      </c>
      <c r="K43" s="285">
        <v>197</v>
      </c>
      <c r="L43" s="286">
        <v>103</v>
      </c>
      <c r="M43" s="286">
        <v>94</v>
      </c>
      <c r="N43" s="285">
        <v>55</v>
      </c>
      <c r="O43" s="286">
        <v>27</v>
      </c>
      <c r="P43" s="286">
        <v>28</v>
      </c>
      <c r="Q43" s="285">
        <v>458</v>
      </c>
      <c r="R43" s="286">
        <v>237</v>
      </c>
      <c r="S43" s="286">
        <v>221</v>
      </c>
      <c r="T43" s="285">
        <v>485</v>
      </c>
      <c r="U43" s="286">
        <v>252</v>
      </c>
      <c r="V43" s="286">
        <v>233</v>
      </c>
      <c r="W43" s="285">
        <v>153</v>
      </c>
      <c r="X43" s="286">
        <v>82</v>
      </c>
      <c r="Y43" s="286">
        <v>71</v>
      </c>
      <c r="Z43" s="285">
        <v>213</v>
      </c>
      <c r="AA43" s="286">
        <v>110</v>
      </c>
      <c r="AB43" s="286">
        <v>103</v>
      </c>
      <c r="AC43" s="285">
        <v>69</v>
      </c>
      <c r="AD43" s="286">
        <v>37</v>
      </c>
      <c r="AE43" s="286">
        <v>32</v>
      </c>
      <c r="AF43" s="285">
        <v>543</v>
      </c>
      <c r="AG43" s="286">
        <v>282</v>
      </c>
      <c r="AH43" s="286">
        <v>261</v>
      </c>
      <c r="AI43" s="285">
        <v>778</v>
      </c>
      <c r="AJ43" s="286">
        <v>424</v>
      </c>
      <c r="AK43" s="286">
        <v>354</v>
      </c>
      <c r="AL43" s="285">
        <v>203</v>
      </c>
      <c r="AM43" s="286">
        <v>100</v>
      </c>
      <c r="AN43" s="286">
        <v>103</v>
      </c>
      <c r="AO43" s="285">
        <v>403</v>
      </c>
      <c r="AP43" s="286">
        <v>222</v>
      </c>
      <c r="AQ43" s="286">
        <v>181</v>
      </c>
      <c r="AR43" s="285">
        <v>760</v>
      </c>
      <c r="AS43" s="286">
        <v>406</v>
      </c>
      <c r="AT43" s="286">
        <v>354</v>
      </c>
      <c r="AU43" s="285">
        <v>400</v>
      </c>
      <c r="AV43" s="286">
        <v>219</v>
      </c>
      <c r="AW43" s="286">
        <v>181</v>
      </c>
      <c r="AX43" s="285">
        <v>14</v>
      </c>
      <c r="AY43" s="286">
        <v>7</v>
      </c>
      <c r="AZ43" s="286">
        <v>7</v>
      </c>
      <c r="BA43" s="285">
        <v>16</v>
      </c>
      <c r="BB43" s="286">
        <v>11</v>
      </c>
      <c r="BC43" s="286">
        <v>5</v>
      </c>
      <c r="BD43" s="285">
        <v>68</v>
      </c>
      <c r="BE43" s="286">
        <v>43</v>
      </c>
      <c r="BF43" s="286">
        <v>25</v>
      </c>
      <c r="BG43" s="285">
        <v>18</v>
      </c>
      <c r="BH43" s="286">
        <v>12</v>
      </c>
      <c r="BI43" s="286">
        <v>6</v>
      </c>
      <c r="BJ43" s="285">
        <v>10</v>
      </c>
      <c r="BK43" s="286">
        <v>7</v>
      </c>
      <c r="BL43" s="286">
        <v>3</v>
      </c>
      <c r="BM43" s="285">
        <v>422</v>
      </c>
      <c r="BN43" s="286">
        <v>226</v>
      </c>
      <c r="BO43" s="288">
        <v>196</v>
      </c>
    </row>
    <row r="44" spans="1:67" s="256" customFormat="1" ht="15.75" x14ac:dyDescent="0.25">
      <c r="A44" s="233" t="s">
        <v>391</v>
      </c>
      <c r="B44" s="285">
        <v>5491</v>
      </c>
      <c r="C44" s="286">
        <v>2963</v>
      </c>
      <c r="D44" s="287">
        <v>2528</v>
      </c>
      <c r="E44" s="285">
        <v>136</v>
      </c>
      <c r="F44" s="286">
        <v>73</v>
      </c>
      <c r="G44" s="286">
        <v>63</v>
      </c>
      <c r="H44" s="285">
        <v>123</v>
      </c>
      <c r="I44" s="286">
        <v>60</v>
      </c>
      <c r="J44" s="286">
        <v>63</v>
      </c>
      <c r="K44" s="285">
        <v>221</v>
      </c>
      <c r="L44" s="286">
        <v>123</v>
      </c>
      <c r="M44" s="286">
        <v>98</v>
      </c>
      <c r="N44" s="285">
        <v>44</v>
      </c>
      <c r="O44" s="286">
        <v>28</v>
      </c>
      <c r="P44" s="286">
        <v>16</v>
      </c>
      <c r="Q44" s="285">
        <v>452</v>
      </c>
      <c r="R44" s="286">
        <v>249</v>
      </c>
      <c r="S44" s="286">
        <v>203</v>
      </c>
      <c r="T44" s="285">
        <v>518</v>
      </c>
      <c r="U44" s="286">
        <v>274</v>
      </c>
      <c r="V44" s="286">
        <v>244</v>
      </c>
      <c r="W44" s="285">
        <v>158</v>
      </c>
      <c r="X44" s="286">
        <v>97</v>
      </c>
      <c r="Y44" s="286">
        <v>61</v>
      </c>
      <c r="Z44" s="285">
        <v>172</v>
      </c>
      <c r="AA44" s="286">
        <v>103</v>
      </c>
      <c r="AB44" s="286">
        <v>69</v>
      </c>
      <c r="AC44" s="285">
        <v>59</v>
      </c>
      <c r="AD44" s="286">
        <v>34</v>
      </c>
      <c r="AE44" s="286">
        <v>25</v>
      </c>
      <c r="AF44" s="285">
        <v>508</v>
      </c>
      <c r="AG44" s="286">
        <v>281</v>
      </c>
      <c r="AH44" s="286">
        <v>227</v>
      </c>
      <c r="AI44" s="285">
        <v>761</v>
      </c>
      <c r="AJ44" s="286">
        <v>429</v>
      </c>
      <c r="AK44" s="286">
        <v>332</v>
      </c>
      <c r="AL44" s="285">
        <v>232</v>
      </c>
      <c r="AM44" s="286">
        <v>127</v>
      </c>
      <c r="AN44" s="286">
        <v>105</v>
      </c>
      <c r="AO44" s="285">
        <v>413</v>
      </c>
      <c r="AP44" s="286">
        <v>196</v>
      </c>
      <c r="AQ44" s="286">
        <v>217</v>
      </c>
      <c r="AR44" s="285">
        <v>734</v>
      </c>
      <c r="AS44" s="286">
        <v>369</v>
      </c>
      <c r="AT44" s="286">
        <v>365</v>
      </c>
      <c r="AU44" s="285">
        <v>396</v>
      </c>
      <c r="AV44" s="286">
        <v>206</v>
      </c>
      <c r="AW44" s="286">
        <v>190</v>
      </c>
      <c r="AX44" s="285">
        <v>22</v>
      </c>
      <c r="AY44" s="286">
        <v>12</v>
      </c>
      <c r="AZ44" s="286">
        <v>10</v>
      </c>
      <c r="BA44" s="285">
        <v>15</v>
      </c>
      <c r="BB44" s="286">
        <v>10</v>
      </c>
      <c r="BC44" s="286">
        <v>5</v>
      </c>
      <c r="BD44" s="285">
        <v>70</v>
      </c>
      <c r="BE44" s="286">
        <v>39</v>
      </c>
      <c r="BF44" s="286">
        <v>31</v>
      </c>
      <c r="BG44" s="285">
        <v>14</v>
      </c>
      <c r="BH44" s="286">
        <v>9</v>
      </c>
      <c r="BI44" s="286">
        <v>5</v>
      </c>
      <c r="BJ44" s="285">
        <v>8</v>
      </c>
      <c r="BK44" s="286">
        <v>5</v>
      </c>
      <c r="BL44" s="286">
        <v>3</v>
      </c>
      <c r="BM44" s="285">
        <v>435</v>
      </c>
      <c r="BN44" s="286">
        <v>239</v>
      </c>
      <c r="BO44" s="288">
        <v>196</v>
      </c>
    </row>
    <row r="45" spans="1:67" s="256" customFormat="1" ht="15.75" x14ac:dyDescent="0.25">
      <c r="A45" s="233" t="s">
        <v>392</v>
      </c>
      <c r="B45" s="285">
        <v>5274</v>
      </c>
      <c r="C45" s="286">
        <v>2808</v>
      </c>
      <c r="D45" s="287">
        <v>2466</v>
      </c>
      <c r="E45" s="285">
        <v>118</v>
      </c>
      <c r="F45" s="286">
        <v>64</v>
      </c>
      <c r="G45" s="286">
        <v>54</v>
      </c>
      <c r="H45" s="285">
        <v>104</v>
      </c>
      <c r="I45" s="286">
        <v>51</v>
      </c>
      <c r="J45" s="286">
        <v>53</v>
      </c>
      <c r="K45" s="285">
        <v>198</v>
      </c>
      <c r="L45" s="286">
        <v>105</v>
      </c>
      <c r="M45" s="286">
        <v>93</v>
      </c>
      <c r="N45" s="285">
        <v>50</v>
      </c>
      <c r="O45" s="286">
        <v>30</v>
      </c>
      <c r="P45" s="286">
        <v>20</v>
      </c>
      <c r="Q45" s="285">
        <v>462</v>
      </c>
      <c r="R45" s="286">
        <v>238</v>
      </c>
      <c r="S45" s="286">
        <v>224</v>
      </c>
      <c r="T45" s="285">
        <v>580</v>
      </c>
      <c r="U45" s="286">
        <v>303</v>
      </c>
      <c r="V45" s="286">
        <v>277</v>
      </c>
      <c r="W45" s="285">
        <v>140</v>
      </c>
      <c r="X45" s="286">
        <v>79</v>
      </c>
      <c r="Y45" s="286">
        <v>61</v>
      </c>
      <c r="Z45" s="285">
        <v>173</v>
      </c>
      <c r="AA45" s="286">
        <v>103</v>
      </c>
      <c r="AB45" s="286">
        <v>70</v>
      </c>
      <c r="AC45" s="285">
        <v>71</v>
      </c>
      <c r="AD45" s="286">
        <v>45</v>
      </c>
      <c r="AE45" s="286">
        <v>26</v>
      </c>
      <c r="AF45" s="285">
        <v>459</v>
      </c>
      <c r="AG45" s="286">
        <v>250</v>
      </c>
      <c r="AH45" s="286">
        <v>209</v>
      </c>
      <c r="AI45" s="285">
        <v>684</v>
      </c>
      <c r="AJ45" s="286">
        <v>354</v>
      </c>
      <c r="AK45" s="286">
        <v>330</v>
      </c>
      <c r="AL45" s="285">
        <v>190</v>
      </c>
      <c r="AM45" s="286">
        <v>107</v>
      </c>
      <c r="AN45" s="286">
        <v>83</v>
      </c>
      <c r="AO45" s="285">
        <v>347</v>
      </c>
      <c r="AP45" s="286">
        <v>186</v>
      </c>
      <c r="AQ45" s="286">
        <v>161</v>
      </c>
      <c r="AR45" s="285">
        <v>733</v>
      </c>
      <c r="AS45" s="286">
        <v>352</v>
      </c>
      <c r="AT45" s="286">
        <v>381</v>
      </c>
      <c r="AU45" s="285">
        <v>410</v>
      </c>
      <c r="AV45" s="286">
        <v>237</v>
      </c>
      <c r="AW45" s="286">
        <v>173</v>
      </c>
      <c r="AX45" s="285">
        <v>10</v>
      </c>
      <c r="AY45" s="286">
        <v>4</v>
      </c>
      <c r="AZ45" s="286">
        <v>6</v>
      </c>
      <c r="BA45" s="285">
        <v>15</v>
      </c>
      <c r="BB45" s="286">
        <v>10</v>
      </c>
      <c r="BC45" s="286">
        <v>5</v>
      </c>
      <c r="BD45" s="285">
        <v>80</v>
      </c>
      <c r="BE45" s="286">
        <v>46</v>
      </c>
      <c r="BF45" s="286">
        <v>34</v>
      </c>
      <c r="BG45" s="285">
        <v>17</v>
      </c>
      <c r="BH45" s="286">
        <v>11</v>
      </c>
      <c r="BI45" s="286">
        <v>6</v>
      </c>
      <c r="BJ45" s="285">
        <v>17</v>
      </c>
      <c r="BK45" s="286">
        <v>7</v>
      </c>
      <c r="BL45" s="286">
        <v>10</v>
      </c>
      <c r="BM45" s="285">
        <v>416</v>
      </c>
      <c r="BN45" s="286">
        <v>226</v>
      </c>
      <c r="BO45" s="288">
        <v>190</v>
      </c>
    </row>
    <row r="46" spans="1:67" s="256" customFormat="1" ht="15.75" x14ac:dyDescent="0.25">
      <c r="A46" s="233" t="s">
        <v>393</v>
      </c>
      <c r="B46" s="285">
        <v>4708</v>
      </c>
      <c r="C46" s="286">
        <v>2470</v>
      </c>
      <c r="D46" s="287">
        <v>2238</v>
      </c>
      <c r="E46" s="285">
        <v>93</v>
      </c>
      <c r="F46" s="286">
        <v>54</v>
      </c>
      <c r="G46" s="286">
        <v>39</v>
      </c>
      <c r="H46" s="285">
        <v>86</v>
      </c>
      <c r="I46" s="286">
        <v>53</v>
      </c>
      <c r="J46" s="286">
        <v>33</v>
      </c>
      <c r="K46" s="285">
        <v>178</v>
      </c>
      <c r="L46" s="286">
        <v>103</v>
      </c>
      <c r="M46" s="286">
        <v>75</v>
      </c>
      <c r="N46" s="285">
        <v>43</v>
      </c>
      <c r="O46" s="286">
        <v>24</v>
      </c>
      <c r="P46" s="286">
        <v>19</v>
      </c>
      <c r="Q46" s="285">
        <v>448</v>
      </c>
      <c r="R46" s="286">
        <v>235</v>
      </c>
      <c r="S46" s="286">
        <v>213</v>
      </c>
      <c r="T46" s="285">
        <v>468</v>
      </c>
      <c r="U46" s="286">
        <v>252</v>
      </c>
      <c r="V46" s="286">
        <v>216</v>
      </c>
      <c r="W46" s="285">
        <v>126</v>
      </c>
      <c r="X46" s="286">
        <v>74</v>
      </c>
      <c r="Y46" s="286">
        <v>52</v>
      </c>
      <c r="Z46" s="285">
        <v>172</v>
      </c>
      <c r="AA46" s="286">
        <v>86</v>
      </c>
      <c r="AB46" s="286">
        <v>86</v>
      </c>
      <c r="AC46" s="285">
        <v>67</v>
      </c>
      <c r="AD46" s="286">
        <v>35</v>
      </c>
      <c r="AE46" s="286">
        <v>32</v>
      </c>
      <c r="AF46" s="285">
        <v>389</v>
      </c>
      <c r="AG46" s="286">
        <v>216</v>
      </c>
      <c r="AH46" s="286">
        <v>173</v>
      </c>
      <c r="AI46" s="285">
        <v>554</v>
      </c>
      <c r="AJ46" s="286">
        <v>286</v>
      </c>
      <c r="AK46" s="286">
        <v>268</v>
      </c>
      <c r="AL46" s="285">
        <v>183</v>
      </c>
      <c r="AM46" s="286">
        <v>96</v>
      </c>
      <c r="AN46" s="286">
        <v>87</v>
      </c>
      <c r="AO46" s="285">
        <v>312</v>
      </c>
      <c r="AP46" s="286">
        <v>147</v>
      </c>
      <c r="AQ46" s="286">
        <v>165</v>
      </c>
      <c r="AR46" s="285">
        <v>728</v>
      </c>
      <c r="AS46" s="286">
        <v>363</v>
      </c>
      <c r="AT46" s="286">
        <v>365</v>
      </c>
      <c r="AU46" s="285">
        <v>358</v>
      </c>
      <c r="AV46" s="286">
        <v>174</v>
      </c>
      <c r="AW46" s="286">
        <v>184</v>
      </c>
      <c r="AX46" s="285">
        <v>17</v>
      </c>
      <c r="AY46" s="286">
        <v>10</v>
      </c>
      <c r="AZ46" s="286">
        <v>7</v>
      </c>
      <c r="BA46" s="285">
        <v>10</v>
      </c>
      <c r="BB46" s="286">
        <v>7</v>
      </c>
      <c r="BC46" s="286">
        <v>3</v>
      </c>
      <c r="BD46" s="285">
        <v>59</v>
      </c>
      <c r="BE46" s="286">
        <v>31</v>
      </c>
      <c r="BF46" s="286">
        <v>28</v>
      </c>
      <c r="BG46" s="285">
        <v>12</v>
      </c>
      <c r="BH46" s="286">
        <v>9</v>
      </c>
      <c r="BI46" s="286">
        <v>3</v>
      </c>
      <c r="BJ46" s="285">
        <v>8</v>
      </c>
      <c r="BK46" s="286">
        <v>4</v>
      </c>
      <c r="BL46" s="286">
        <v>4</v>
      </c>
      <c r="BM46" s="285">
        <v>397</v>
      </c>
      <c r="BN46" s="286">
        <v>211</v>
      </c>
      <c r="BO46" s="288">
        <v>186</v>
      </c>
    </row>
    <row r="47" spans="1:67" s="256" customFormat="1" ht="15.75" x14ac:dyDescent="0.25">
      <c r="A47" s="233" t="s">
        <v>394</v>
      </c>
      <c r="B47" s="285">
        <v>4435</v>
      </c>
      <c r="C47" s="286">
        <v>2288</v>
      </c>
      <c r="D47" s="287">
        <v>2147</v>
      </c>
      <c r="E47" s="285">
        <v>93</v>
      </c>
      <c r="F47" s="286">
        <v>41</v>
      </c>
      <c r="G47" s="286">
        <v>52</v>
      </c>
      <c r="H47" s="285">
        <v>84</v>
      </c>
      <c r="I47" s="286">
        <v>52</v>
      </c>
      <c r="J47" s="286">
        <v>32</v>
      </c>
      <c r="K47" s="285">
        <v>170</v>
      </c>
      <c r="L47" s="286">
        <v>80</v>
      </c>
      <c r="M47" s="286">
        <v>90</v>
      </c>
      <c r="N47" s="285">
        <v>50</v>
      </c>
      <c r="O47" s="286">
        <v>29</v>
      </c>
      <c r="P47" s="286">
        <v>21</v>
      </c>
      <c r="Q47" s="285">
        <v>429</v>
      </c>
      <c r="R47" s="286">
        <v>214</v>
      </c>
      <c r="S47" s="286">
        <v>215</v>
      </c>
      <c r="T47" s="285">
        <v>459</v>
      </c>
      <c r="U47" s="286">
        <v>248</v>
      </c>
      <c r="V47" s="286">
        <v>211</v>
      </c>
      <c r="W47" s="285">
        <v>99</v>
      </c>
      <c r="X47" s="286">
        <v>54</v>
      </c>
      <c r="Y47" s="286">
        <v>45</v>
      </c>
      <c r="Z47" s="285">
        <v>135</v>
      </c>
      <c r="AA47" s="286">
        <v>61</v>
      </c>
      <c r="AB47" s="286">
        <v>74</v>
      </c>
      <c r="AC47" s="285">
        <v>62</v>
      </c>
      <c r="AD47" s="286">
        <v>28</v>
      </c>
      <c r="AE47" s="286">
        <v>34</v>
      </c>
      <c r="AF47" s="285">
        <v>358</v>
      </c>
      <c r="AG47" s="286">
        <v>182</v>
      </c>
      <c r="AH47" s="286">
        <v>176</v>
      </c>
      <c r="AI47" s="285">
        <v>515</v>
      </c>
      <c r="AJ47" s="286">
        <v>290</v>
      </c>
      <c r="AK47" s="286">
        <v>225</v>
      </c>
      <c r="AL47" s="285">
        <v>187</v>
      </c>
      <c r="AM47" s="286">
        <v>94</v>
      </c>
      <c r="AN47" s="286">
        <v>93</v>
      </c>
      <c r="AO47" s="285">
        <v>282</v>
      </c>
      <c r="AP47" s="286">
        <v>155</v>
      </c>
      <c r="AQ47" s="286">
        <v>127</v>
      </c>
      <c r="AR47" s="285">
        <v>667</v>
      </c>
      <c r="AS47" s="286">
        <v>306</v>
      </c>
      <c r="AT47" s="286">
        <v>361</v>
      </c>
      <c r="AU47" s="285">
        <v>354</v>
      </c>
      <c r="AV47" s="286">
        <v>183</v>
      </c>
      <c r="AW47" s="286">
        <v>171</v>
      </c>
      <c r="AX47" s="285">
        <v>10</v>
      </c>
      <c r="AY47" s="286">
        <v>9</v>
      </c>
      <c r="AZ47" s="286">
        <v>1</v>
      </c>
      <c r="BA47" s="285">
        <v>9</v>
      </c>
      <c r="BB47" s="286">
        <v>7</v>
      </c>
      <c r="BC47" s="286">
        <v>2</v>
      </c>
      <c r="BD47" s="285">
        <v>66</v>
      </c>
      <c r="BE47" s="286">
        <v>43</v>
      </c>
      <c r="BF47" s="286">
        <v>23</v>
      </c>
      <c r="BG47" s="285">
        <v>18</v>
      </c>
      <c r="BH47" s="286">
        <v>12</v>
      </c>
      <c r="BI47" s="286">
        <v>6</v>
      </c>
      <c r="BJ47" s="285">
        <v>11</v>
      </c>
      <c r="BK47" s="286">
        <v>6</v>
      </c>
      <c r="BL47" s="286">
        <v>5</v>
      </c>
      <c r="BM47" s="285">
        <v>377</v>
      </c>
      <c r="BN47" s="286">
        <v>194</v>
      </c>
      <c r="BO47" s="288">
        <v>183</v>
      </c>
    </row>
    <row r="48" spans="1:67" s="256" customFormat="1" ht="15" customHeight="1" x14ac:dyDescent="0.25">
      <c r="A48" s="238" t="s">
        <v>28</v>
      </c>
      <c r="B48" s="282">
        <v>24393</v>
      </c>
      <c r="C48" s="279">
        <v>12429</v>
      </c>
      <c r="D48" s="283">
        <v>11964</v>
      </c>
      <c r="E48" s="282">
        <v>480</v>
      </c>
      <c r="F48" s="279">
        <v>247</v>
      </c>
      <c r="G48" s="279">
        <v>233</v>
      </c>
      <c r="H48" s="282">
        <v>374</v>
      </c>
      <c r="I48" s="279">
        <v>212</v>
      </c>
      <c r="J48" s="279">
        <v>162</v>
      </c>
      <c r="K48" s="282">
        <v>895</v>
      </c>
      <c r="L48" s="279">
        <v>441</v>
      </c>
      <c r="M48" s="279">
        <v>454</v>
      </c>
      <c r="N48" s="282">
        <v>204</v>
      </c>
      <c r="O48" s="279">
        <v>117</v>
      </c>
      <c r="P48" s="279">
        <v>87</v>
      </c>
      <c r="Q48" s="282">
        <v>2533</v>
      </c>
      <c r="R48" s="279">
        <v>1267</v>
      </c>
      <c r="S48" s="279">
        <v>1266</v>
      </c>
      <c r="T48" s="282">
        <v>2214</v>
      </c>
      <c r="U48" s="279">
        <v>1220</v>
      </c>
      <c r="V48" s="279">
        <v>994</v>
      </c>
      <c r="W48" s="282">
        <v>468</v>
      </c>
      <c r="X48" s="279">
        <v>248</v>
      </c>
      <c r="Y48" s="279">
        <v>220</v>
      </c>
      <c r="Z48" s="282">
        <v>773</v>
      </c>
      <c r="AA48" s="279">
        <v>393</v>
      </c>
      <c r="AB48" s="279">
        <v>380</v>
      </c>
      <c r="AC48" s="282">
        <v>413</v>
      </c>
      <c r="AD48" s="279">
        <v>209</v>
      </c>
      <c r="AE48" s="279">
        <v>204</v>
      </c>
      <c r="AF48" s="282">
        <v>1588</v>
      </c>
      <c r="AG48" s="279">
        <v>840</v>
      </c>
      <c r="AH48" s="279">
        <v>748</v>
      </c>
      <c r="AI48" s="282">
        <v>2502</v>
      </c>
      <c r="AJ48" s="279">
        <v>1311</v>
      </c>
      <c r="AK48" s="279">
        <v>1191</v>
      </c>
      <c r="AL48" s="282">
        <v>1187</v>
      </c>
      <c r="AM48" s="279">
        <v>599</v>
      </c>
      <c r="AN48" s="279">
        <v>588</v>
      </c>
      <c r="AO48" s="282">
        <v>1672</v>
      </c>
      <c r="AP48" s="279">
        <v>816</v>
      </c>
      <c r="AQ48" s="279">
        <v>856</v>
      </c>
      <c r="AR48" s="282">
        <v>4439</v>
      </c>
      <c r="AS48" s="279">
        <v>2051</v>
      </c>
      <c r="AT48" s="279">
        <v>2388</v>
      </c>
      <c r="AU48" s="282">
        <v>1953</v>
      </c>
      <c r="AV48" s="279">
        <v>1027</v>
      </c>
      <c r="AW48" s="279">
        <v>926</v>
      </c>
      <c r="AX48" s="282">
        <v>39</v>
      </c>
      <c r="AY48" s="279">
        <v>25</v>
      </c>
      <c r="AZ48" s="279">
        <v>14</v>
      </c>
      <c r="BA48" s="282">
        <v>49</v>
      </c>
      <c r="BB48" s="279">
        <v>30</v>
      </c>
      <c r="BC48" s="279">
        <v>19</v>
      </c>
      <c r="BD48" s="282">
        <v>289</v>
      </c>
      <c r="BE48" s="279">
        <v>177</v>
      </c>
      <c r="BF48" s="279">
        <v>112</v>
      </c>
      <c r="BG48" s="282">
        <v>56</v>
      </c>
      <c r="BH48" s="279">
        <v>31</v>
      </c>
      <c r="BI48" s="279">
        <v>25</v>
      </c>
      <c r="BJ48" s="282">
        <v>52</v>
      </c>
      <c r="BK48" s="279">
        <v>28</v>
      </c>
      <c r="BL48" s="279">
        <v>24</v>
      </c>
      <c r="BM48" s="282">
        <v>2213</v>
      </c>
      <c r="BN48" s="279">
        <v>1140</v>
      </c>
      <c r="BO48" s="284">
        <v>1073</v>
      </c>
    </row>
    <row r="49" spans="1:67" s="256" customFormat="1" ht="15" customHeight="1" x14ac:dyDescent="0.25">
      <c r="A49" s="233" t="s">
        <v>395</v>
      </c>
      <c r="B49" s="285">
        <v>4514</v>
      </c>
      <c r="C49" s="286">
        <v>2318</v>
      </c>
      <c r="D49" s="287">
        <v>2196</v>
      </c>
      <c r="E49" s="285">
        <v>97</v>
      </c>
      <c r="F49" s="286">
        <v>43</v>
      </c>
      <c r="G49" s="286">
        <v>54</v>
      </c>
      <c r="H49" s="285">
        <v>66</v>
      </c>
      <c r="I49" s="286">
        <v>36</v>
      </c>
      <c r="J49" s="286">
        <v>30</v>
      </c>
      <c r="K49" s="285">
        <v>187</v>
      </c>
      <c r="L49" s="286">
        <v>90</v>
      </c>
      <c r="M49" s="286">
        <v>97</v>
      </c>
      <c r="N49" s="285">
        <v>40</v>
      </c>
      <c r="O49" s="286">
        <v>22</v>
      </c>
      <c r="P49" s="286">
        <v>18</v>
      </c>
      <c r="Q49" s="285">
        <v>458</v>
      </c>
      <c r="R49" s="286">
        <v>251</v>
      </c>
      <c r="S49" s="286">
        <v>207</v>
      </c>
      <c r="T49" s="285">
        <v>460</v>
      </c>
      <c r="U49" s="286">
        <v>230</v>
      </c>
      <c r="V49" s="286">
        <v>230</v>
      </c>
      <c r="W49" s="285">
        <v>90</v>
      </c>
      <c r="X49" s="286">
        <v>47</v>
      </c>
      <c r="Y49" s="286">
        <v>43</v>
      </c>
      <c r="Z49" s="285">
        <v>154</v>
      </c>
      <c r="AA49" s="286">
        <v>89</v>
      </c>
      <c r="AB49" s="286">
        <v>65</v>
      </c>
      <c r="AC49" s="285">
        <v>81</v>
      </c>
      <c r="AD49" s="286">
        <v>40</v>
      </c>
      <c r="AE49" s="286">
        <v>41</v>
      </c>
      <c r="AF49" s="285">
        <v>322</v>
      </c>
      <c r="AG49" s="286">
        <v>170</v>
      </c>
      <c r="AH49" s="286">
        <v>152</v>
      </c>
      <c r="AI49" s="285">
        <v>475</v>
      </c>
      <c r="AJ49" s="286">
        <v>266</v>
      </c>
      <c r="AK49" s="286">
        <v>209</v>
      </c>
      <c r="AL49" s="285">
        <v>203</v>
      </c>
      <c r="AM49" s="286">
        <v>91</v>
      </c>
      <c r="AN49" s="286">
        <v>112</v>
      </c>
      <c r="AO49" s="285">
        <v>291</v>
      </c>
      <c r="AP49" s="286">
        <v>136</v>
      </c>
      <c r="AQ49" s="286">
        <v>155</v>
      </c>
      <c r="AR49" s="285">
        <v>714</v>
      </c>
      <c r="AS49" s="286">
        <v>314</v>
      </c>
      <c r="AT49" s="286">
        <v>400</v>
      </c>
      <c r="AU49" s="285">
        <v>356</v>
      </c>
      <c r="AV49" s="286">
        <v>201</v>
      </c>
      <c r="AW49" s="286">
        <v>155</v>
      </c>
      <c r="AX49" s="285">
        <v>12</v>
      </c>
      <c r="AY49" s="286">
        <v>9</v>
      </c>
      <c r="AZ49" s="286">
        <v>3</v>
      </c>
      <c r="BA49" s="285">
        <v>13</v>
      </c>
      <c r="BB49" s="286">
        <v>12</v>
      </c>
      <c r="BC49" s="286">
        <v>1</v>
      </c>
      <c r="BD49" s="285">
        <v>71</v>
      </c>
      <c r="BE49" s="286">
        <v>52</v>
      </c>
      <c r="BF49" s="286">
        <v>19</v>
      </c>
      <c r="BG49" s="285">
        <v>8</v>
      </c>
      <c r="BH49" s="286">
        <v>3</v>
      </c>
      <c r="BI49" s="286">
        <v>5</v>
      </c>
      <c r="BJ49" s="285">
        <v>7</v>
      </c>
      <c r="BK49" s="286">
        <v>3</v>
      </c>
      <c r="BL49" s="286">
        <v>4</v>
      </c>
      <c r="BM49" s="285">
        <v>409</v>
      </c>
      <c r="BN49" s="286">
        <v>213</v>
      </c>
      <c r="BO49" s="288">
        <v>196</v>
      </c>
    </row>
    <row r="50" spans="1:67" s="256" customFormat="1" ht="15" customHeight="1" x14ac:dyDescent="0.25">
      <c r="A50" s="233" t="s">
        <v>396</v>
      </c>
      <c r="B50" s="285">
        <v>4658</v>
      </c>
      <c r="C50" s="286">
        <v>2366</v>
      </c>
      <c r="D50" s="287">
        <v>2292</v>
      </c>
      <c r="E50" s="285">
        <v>84</v>
      </c>
      <c r="F50" s="286">
        <v>56</v>
      </c>
      <c r="G50" s="286">
        <v>28</v>
      </c>
      <c r="H50" s="285">
        <v>82</v>
      </c>
      <c r="I50" s="286">
        <v>43</v>
      </c>
      <c r="J50" s="286">
        <v>39</v>
      </c>
      <c r="K50" s="285">
        <v>193</v>
      </c>
      <c r="L50" s="286">
        <v>104</v>
      </c>
      <c r="M50" s="286">
        <v>89</v>
      </c>
      <c r="N50" s="285">
        <v>37</v>
      </c>
      <c r="O50" s="286">
        <v>19</v>
      </c>
      <c r="P50" s="286">
        <v>18</v>
      </c>
      <c r="Q50" s="285">
        <v>491</v>
      </c>
      <c r="R50" s="286">
        <v>228</v>
      </c>
      <c r="S50" s="286">
        <v>263</v>
      </c>
      <c r="T50" s="285">
        <v>456</v>
      </c>
      <c r="U50" s="286">
        <v>249</v>
      </c>
      <c r="V50" s="286">
        <v>207</v>
      </c>
      <c r="W50" s="285">
        <v>85</v>
      </c>
      <c r="X50" s="286">
        <v>46</v>
      </c>
      <c r="Y50" s="286">
        <v>39</v>
      </c>
      <c r="Z50" s="285">
        <v>158</v>
      </c>
      <c r="AA50" s="286">
        <v>79</v>
      </c>
      <c r="AB50" s="286">
        <v>79</v>
      </c>
      <c r="AC50" s="285">
        <v>71</v>
      </c>
      <c r="AD50" s="286">
        <v>34</v>
      </c>
      <c r="AE50" s="286">
        <v>37</v>
      </c>
      <c r="AF50" s="285">
        <v>314</v>
      </c>
      <c r="AG50" s="286">
        <v>161</v>
      </c>
      <c r="AH50" s="286">
        <v>153</v>
      </c>
      <c r="AI50" s="285">
        <v>484</v>
      </c>
      <c r="AJ50" s="286">
        <v>252</v>
      </c>
      <c r="AK50" s="286">
        <v>232</v>
      </c>
      <c r="AL50" s="285">
        <v>210</v>
      </c>
      <c r="AM50" s="286">
        <v>118</v>
      </c>
      <c r="AN50" s="286">
        <v>92</v>
      </c>
      <c r="AO50" s="285">
        <v>337</v>
      </c>
      <c r="AP50" s="286">
        <v>162</v>
      </c>
      <c r="AQ50" s="286">
        <v>175</v>
      </c>
      <c r="AR50" s="285">
        <v>788</v>
      </c>
      <c r="AS50" s="286">
        <v>373</v>
      </c>
      <c r="AT50" s="286">
        <v>415</v>
      </c>
      <c r="AU50" s="285">
        <v>373</v>
      </c>
      <c r="AV50" s="286">
        <v>195</v>
      </c>
      <c r="AW50" s="286">
        <v>178</v>
      </c>
      <c r="AX50" s="285">
        <v>3</v>
      </c>
      <c r="AY50" s="286">
        <v>1</v>
      </c>
      <c r="AZ50" s="286">
        <v>2</v>
      </c>
      <c r="BA50" s="285">
        <v>7</v>
      </c>
      <c r="BB50" s="286">
        <v>3</v>
      </c>
      <c r="BC50" s="286">
        <v>4</v>
      </c>
      <c r="BD50" s="285">
        <v>55</v>
      </c>
      <c r="BE50" s="286">
        <v>22</v>
      </c>
      <c r="BF50" s="286">
        <v>33</v>
      </c>
      <c r="BG50" s="285">
        <v>14</v>
      </c>
      <c r="BH50" s="286">
        <v>10</v>
      </c>
      <c r="BI50" s="286">
        <v>4</v>
      </c>
      <c r="BJ50" s="285">
        <v>5</v>
      </c>
      <c r="BK50" s="286">
        <v>3</v>
      </c>
      <c r="BL50" s="286">
        <v>2</v>
      </c>
      <c r="BM50" s="285">
        <v>411</v>
      </c>
      <c r="BN50" s="286">
        <v>208</v>
      </c>
      <c r="BO50" s="288">
        <v>203</v>
      </c>
    </row>
    <row r="51" spans="1:67" s="256" customFormat="1" ht="15" customHeight="1" x14ac:dyDescent="0.25">
      <c r="A51" s="233" t="s">
        <v>397</v>
      </c>
      <c r="B51" s="285">
        <v>4840</v>
      </c>
      <c r="C51" s="286">
        <v>2461</v>
      </c>
      <c r="D51" s="287">
        <v>2379</v>
      </c>
      <c r="E51" s="285">
        <v>98</v>
      </c>
      <c r="F51" s="286">
        <v>60</v>
      </c>
      <c r="G51" s="286">
        <v>38</v>
      </c>
      <c r="H51" s="285">
        <v>79</v>
      </c>
      <c r="I51" s="286">
        <v>43</v>
      </c>
      <c r="J51" s="286">
        <v>36</v>
      </c>
      <c r="K51" s="285">
        <v>160</v>
      </c>
      <c r="L51" s="286">
        <v>75</v>
      </c>
      <c r="M51" s="286">
        <v>85</v>
      </c>
      <c r="N51" s="285">
        <v>52</v>
      </c>
      <c r="O51" s="286">
        <v>26</v>
      </c>
      <c r="P51" s="286">
        <v>26</v>
      </c>
      <c r="Q51" s="285">
        <v>493</v>
      </c>
      <c r="R51" s="286">
        <v>255</v>
      </c>
      <c r="S51" s="286">
        <v>238</v>
      </c>
      <c r="T51" s="285">
        <v>437</v>
      </c>
      <c r="U51" s="286">
        <v>247</v>
      </c>
      <c r="V51" s="286">
        <v>190</v>
      </c>
      <c r="W51" s="285">
        <v>103</v>
      </c>
      <c r="X51" s="286">
        <v>57</v>
      </c>
      <c r="Y51" s="286">
        <v>46</v>
      </c>
      <c r="Z51" s="285">
        <v>140</v>
      </c>
      <c r="AA51" s="286">
        <v>71</v>
      </c>
      <c r="AB51" s="286">
        <v>69</v>
      </c>
      <c r="AC51" s="285">
        <v>76</v>
      </c>
      <c r="AD51" s="286">
        <v>40</v>
      </c>
      <c r="AE51" s="286">
        <v>36</v>
      </c>
      <c r="AF51" s="285">
        <v>313</v>
      </c>
      <c r="AG51" s="286">
        <v>170</v>
      </c>
      <c r="AH51" s="286">
        <v>143</v>
      </c>
      <c r="AI51" s="285">
        <v>532</v>
      </c>
      <c r="AJ51" s="286">
        <v>273</v>
      </c>
      <c r="AK51" s="286">
        <v>259</v>
      </c>
      <c r="AL51" s="285">
        <v>269</v>
      </c>
      <c r="AM51" s="286">
        <v>140</v>
      </c>
      <c r="AN51" s="286">
        <v>129</v>
      </c>
      <c r="AO51" s="285">
        <v>323</v>
      </c>
      <c r="AP51" s="286">
        <v>157</v>
      </c>
      <c r="AQ51" s="286">
        <v>166</v>
      </c>
      <c r="AR51" s="285">
        <v>865</v>
      </c>
      <c r="AS51" s="286">
        <v>394</v>
      </c>
      <c r="AT51" s="286">
        <v>471</v>
      </c>
      <c r="AU51" s="285">
        <v>352</v>
      </c>
      <c r="AV51" s="286">
        <v>163</v>
      </c>
      <c r="AW51" s="286">
        <v>189</v>
      </c>
      <c r="AX51" s="285">
        <v>8</v>
      </c>
      <c r="AY51" s="286">
        <v>4</v>
      </c>
      <c r="AZ51" s="286">
        <v>4</v>
      </c>
      <c r="BA51" s="285">
        <v>9</v>
      </c>
      <c r="BB51" s="286">
        <v>5</v>
      </c>
      <c r="BC51" s="286">
        <v>4</v>
      </c>
      <c r="BD51" s="285">
        <v>60</v>
      </c>
      <c r="BE51" s="286">
        <v>36</v>
      </c>
      <c r="BF51" s="286">
        <v>24</v>
      </c>
      <c r="BG51" s="285">
        <v>9</v>
      </c>
      <c r="BH51" s="286">
        <v>2</v>
      </c>
      <c r="BI51" s="286">
        <v>7</v>
      </c>
      <c r="BJ51" s="285">
        <v>11</v>
      </c>
      <c r="BK51" s="286">
        <v>4</v>
      </c>
      <c r="BL51" s="286">
        <v>7</v>
      </c>
      <c r="BM51" s="285">
        <v>451</v>
      </c>
      <c r="BN51" s="286">
        <v>239</v>
      </c>
      <c r="BO51" s="288">
        <v>212</v>
      </c>
    </row>
    <row r="52" spans="1:67" s="256" customFormat="1" ht="15" customHeight="1" x14ac:dyDescent="0.25">
      <c r="A52" s="233" t="s">
        <v>398</v>
      </c>
      <c r="B52" s="285">
        <v>5089</v>
      </c>
      <c r="C52" s="286">
        <v>2609</v>
      </c>
      <c r="D52" s="287">
        <v>2480</v>
      </c>
      <c r="E52" s="285">
        <v>114</v>
      </c>
      <c r="F52" s="286">
        <v>50</v>
      </c>
      <c r="G52" s="286">
        <v>64</v>
      </c>
      <c r="H52" s="285">
        <v>67</v>
      </c>
      <c r="I52" s="286">
        <v>40</v>
      </c>
      <c r="J52" s="286">
        <v>27</v>
      </c>
      <c r="K52" s="285">
        <v>186</v>
      </c>
      <c r="L52" s="286">
        <v>94</v>
      </c>
      <c r="M52" s="286">
        <v>92</v>
      </c>
      <c r="N52" s="285">
        <v>46</v>
      </c>
      <c r="O52" s="286">
        <v>30</v>
      </c>
      <c r="P52" s="286">
        <v>16</v>
      </c>
      <c r="Q52" s="285">
        <v>523</v>
      </c>
      <c r="R52" s="286">
        <v>252</v>
      </c>
      <c r="S52" s="286">
        <v>271</v>
      </c>
      <c r="T52" s="285">
        <v>461</v>
      </c>
      <c r="U52" s="286">
        <v>268</v>
      </c>
      <c r="V52" s="286">
        <v>193</v>
      </c>
      <c r="W52" s="285">
        <v>86</v>
      </c>
      <c r="X52" s="286">
        <v>52</v>
      </c>
      <c r="Y52" s="286">
        <v>34</v>
      </c>
      <c r="Z52" s="285">
        <v>152</v>
      </c>
      <c r="AA52" s="286">
        <v>73</v>
      </c>
      <c r="AB52" s="286">
        <v>79</v>
      </c>
      <c r="AC52" s="285">
        <v>77</v>
      </c>
      <c r="AD52" s="286">
        <v>38</v>
      </c>
      <c r="AE52" s="286">
        <v>39</v>
      </c>
      <c r="AF52" s="285">
        <v>319</v>
      </c>
      <c r="AG52" s="286">
        <v>172</v>
      </c>
      <c r="AH52" s="286">
        <v>147</v>
      </c>
      <c r="AI52" s="285">
        <v>497</v>
      </c>
      <c r="AJ52" s="286">
        <v>257</v>
      </c>
      <c r="AK52" s="286">
        <v>240</v>
      </c>
      <c r="AL52" s="285">
        <v>227</v>
      </c>
      <c r="AM52" s="286">
        <v>117</v>
      </c>
      <c r="AN52" s="286">
        <v>110</v>
      </c>
      <c r="AO52" s="285">
        <v>354</v>
      </c>
      <c r="AP52" s="286">
        <v>180</v>
      </c>
      <c r="AQ52" s="286">
        <v>174</v>
      </c>
      <c r="AR52" s="285">
        <v>969</v>
      </c>
      <c r="AS52" s="286">
        <v>448</v>
      </c>
      <c r="AT52" s="286">
        <v>521</v>
      </c>
      <c r="AU52" s="285">
        <v>451</v>
      </c>
      <c r="AV52" s="286">
        <v>245</v>
      </c>
      <c r="AW52" s="286">
        <v>206</v>
      </c>
      <c r="AX52" s="285">
        <v>9</v>
      </c>
      <c r="AY52" s="286">
        <v>5</v>
      </c>
      <c r="AZ52" s="286">
        <v>4</v>
      </c>
      <c r="BA52" s="285">
        <v>6</v>
      </c>
      <c r="BB52" s="286">
        <v>2</v>
      </c>
      <c r="BC52" s="286">
        <v>4</v>
      </c>
      <c r="BD52" s="285">
        <v>50</v>
      </c>
      <c r="BE52" s="286">
        <v>32</v>
      </c>
      <c r="BF52" s="286">
        <v>18</v>
      </c>
      <c r="BG52" s="285">
        <v>13</v>
      </c>
      <c r="BH52" s="286">
        <v>9</v>
      </c>
      <c r="BI52" s="286">
        <v>4</v>
      </c>
      <c r="BJ52" s="285">
        <v>18</v>
      </c>
      <c r="BK52" s="286">
        <v>12</v>
      </c>
      <c r="BL52" s="286">
        <v>6</v>
      </c>
      <c r="BM52" s="285">
        <v>464</v>
      </c>
      <c r="BN52" s="286">
        <v>233</v>
      </c>
      <c r="BO52" s="288">
        <v>231</v>
      </c>
    </row>
    <row r="53" spans="1:67" s="256" customFormat="1" ht="15" customHeight="1" x14ac:dyDescent="0.25">
      <c r="A53" s="233" t="s">
        <v>399</v>
      </c>
      <c r="B53" s="285">
        <v>5292</v>
      </c>
      <c r="C53" s="286">
        <v>2675</v>
      </c>
      <c r="D53" s="287">
        <v>2617</v>
      </c>
      <c r="E53" s="285">
        <v>87</v>
      </c>
      <c r="F53" s="286">
        <v>38</v>
      </c>
      <c r="G53" s="286">
        <v>49</v>
      </c>
      <c r="H53" s="285">
        <v>80</v>
      </c>
      <c r="I53" s="286">
        <v>50</v>
      </c>
      <c r="J53" s="286">
        <v>30</v>
      </c>
      <c r="K53" s="285">
        <v>169</v>
      </c>
      <c r="L53" s="286">
        <v>78</v>
      </c>
      <c r="M53" s="286">
        <v>91</v>
      </c>
      <c r="N53" s="285">
        <v>29</v>
      </c>
      <c r="O53" s="286">
        <v>20</v>
      </c>
      <c r="P53" s="286">
        <v>9</v>
      </c>
      <c r="Q53" s="285">
        <v>568</v>
      </c>
      <c r="R53" s="286">
        <v>281</v>
      </c>
      <c r="S53" s="286">
        <v>287</v>
      </c>
      <c r="T53" s="285">
        <v>400</v>
      </c>
      <c r="U53" s="286">
        <v>226</v>
      </c>
      <c r="V53" s="286">
        <v>174</v>
      </c>
      <c r="W53" s="285">
        <v>104</v>
      </c>
      <c r="X53" s="286">
        <v>46</v>
      </c>
      <c r="Y53" s="286">
        <v>58</v>
      </c>
      <c r="Z53" s="285">
        <v>169</v>
      </c>
      <c r="AA53" s="286">
        <v>81</v>
      </c>
      <c r="AB53" s="286">
        <v>88</v>
      </c>
      <c r="AC53" s="285">
        <v>108</v>
      </c>
      <c r="AD53" s="286">
        <v>57</v>
      </c>
      <c r="AE53" s="286">
        <v>51</v>
      </c>
      <c r="AF53" s="285">
        <v>320</v>
      </c>
      <c r="AG53" s="286">
        <v>167</v>
      </c>
      <c r="AH53" s="286">
        <v>153</v>
      </c>
      <c r="AI53" s="285">
        <v>514</v>
      </c>
      <c r="AJ53" s="286">
        <v>263</v>
      </c>
      <c r="AK53" s="286">
        <v>251</v>
      </c>
      <c r="AL53" s="285">
        <v>278</v>
      </c>
      <c r="AM53" s="286">
        <v>133</v>
      </c>
      <c r="AN53" s="286">
        <v>145</v>
      </c>
      <c r="AO53" s="285">
        <v>367</v>
      </c>
      <c r="AP53" s="286">
        <v>181</v>
      </c>
      <c r="AQ53" s="286">
        <v>186</v>
      </c>
      <c r="AR53" s="285">
        <v>1103</v>
      </c>
      <c r="AS53" s="286">
        <v>522</v>
      </c>
      <c r="AT53" s="286">
        <v>581</v>
      </c>
      <c r="AU53" s="285">
        <v>421</v>
      </c>
      <c r="AV53" s="286">
        <v>223</v>
      </c>
      <c r="AW53" s="286">
        <v>198</v>
      </c>
      <c r="AX53" s="285">
        <v>7</v>
      </c>
      <c r="AY53" s="286">
        <v>6</v>
      </c>
      <c r="AZ53" s="286">
        <v>1</v>
      </c>
      <c r="BA53" s="285">
        <v>14</v>
      </c>
      <c r="BB53" s="286">
        <v>8</v>
      </c>
      <c r="BC53" s="286">
        <v>6</v>
      </c>
      <c r="BD53" s="285">
        <v>53</v>
      </c>
      <c r="BE53" s="286">
        <v>35</v>
      </c>
      <c r="BF53" s="286">
        <v>18</v>
      </c>
      <c r="BG53" s="285">
        <v>12</v>
      </c>
      <c r="BH53" s="286">
        <v>7</v>
      </c>
      <c r="BI53" s="286">
        <v>5</v>
      </c>
      <c r="BJ53" s="285">
        <v>11</v>
      </c>
      <c r="BK53" s="286">
        <v>6</v>
      </c>
      <c r="BL53" s="286">
        <v>5</v>
      </c>
      <c r="BM53" s="285">
        <v>478</v>
      </c>
      <c r="BN53" s="286">
        <v>247</v>
      </c>
      <c r="BO53" s="288">
        <v>231</v>
      </c>
    </row>
    <row r="54" spans="1:67" s="256" customFormat="1" ht="15" customHeight="1" x14ac:dyDescent="0.25">
      <c r="A54" s="238" t="s">
        <v>23</v>
      </c>
      <c r="B54" s="282">
        <v>35262</v>
      </c>
      <c r="C54" s="279">
        <v>17495</v>
      </c>
      <c r="D54" s="283">
        <v>17767</v>
      </c>
      <c r="E54" s="282">
        <v>728</v>
      </c>
      <c r="F54" s="279">
        <v>372</v>
      </c>
      <c r="G54" s="279">
        <v>356</v>
      </c>
      <c r="H54" s="282">
        <v>394</v>
      </c>
      <c r="I54" s="279">
        <v>220</v>
      </c>
      <c r="J54" s="279">
        <v>174</v>
      </c>
      <c r="K54" s="282">
        <v>1198</v>
      </c>
      <c r="L54" s="279">
        <v>643</v>
      </c>
      <c r="M54" s="279">
        <v>555</v>
      </c>
      <c r="N54" s="282">
        <v>303</v>
      </c>
      <c r="O54" s="279">
        <v>167</v>
      </c>
      <c r="P54" s="279">
        <v>136</v>
      </c>
      <c r="Q54" s="282">
        <v>3443</v>
      </c>
      <c r="R54" s="279">
        <v>1841</v>
      </c>
      <c r="S54" s="279">
        <v>1602</v>
      </c>
      <c r="T54" s="282">
        <v>2284</v>
      </c>
      <c r="U54" s="279">
        <v>1269</v>
      </c>
      <c r="V54" s="279">
        <v>1015</v>
      </c>
      <c r="W54" s="282">
        <v>612</v>
      </c>
      <c r="X54" s="279">
        <v>326</v>
      </c>
      <c r="Y54" s="279">
        <v>286</v>
      </c>
      <c r="Z54" s="282">
        <v>1016</v>
      </c>
      <c r="AA54" s="279">
        <v>520</v>
      </c>
      <c r="AB54" s="279">
        <v>496</v>
      </c>
      <c r="AC54" s="282">
        <v>612</v>
      </c>
      <c r="AD54" s="279">
        <v>308</v>
      </c>
      <c r="AE54" s="279">
        <v>304</v>
      </c>
      <c r="AF54" s="282">
        <v>1867</v>
      </c>
      <c r="AG54" s="279">
        <v>889</v>
      </c>
      <c r="AH54" s="279">
        <v>978</v>
      </c>
      <c r="AI54" s="282">
        <v>3372</v>
      </c>
      <c r="AJ54" s="279">
        <v>1663</v>
      </c>
      <c r="AK54" s="279">
        <v>1709</v>
      </c>
      <c r="AL54" s="282">
        <v>1881</v>
      </c>
      <c r="AM54" s="279">
        <v>899</v>
      </c>
      <c r="AN54" s="279">
        <v>982</v>
      </c>
      <c r="AO54" s="282">
        <v>2497</v>
      </c>
      <c r="AP54" s="279">
        <v>1202</v>
      </c>
      <c r="AQ54" s="279">
        <v>1295</v>
      </c>
      <c r="AR54" s="282">
        <v>8247</v>
      </c>
      <c r="AS54" s="279">
        <v>3695</v>
      </c>
      <c r="AT54" s="279">
        <v>4552</v>
      </c>
      <c r="AU54" s="282">
        <v>2839</v>
      </c>
      <c r="AV54" s="279">
        <v>1409</v>
      </c>
      <c r="AW54" s="279">
        <v>1430</v>
      </c>
      <c r="AX54" s="282">
        <v>74</v>
      </c>
      <c r="AY54" s="279">
        <v>49</v>
      </c>
      <c r="AZ54" s="279">
        <v>25</v>
      </c>
      <c r="BA54" s="282">
        <v>68</v>
      </c>
      <c r="BB54" s="279">
        <v>47</v>
      </c>
      <c r="BC54" s="279">
        <v>21</v>
      </c>
      <c r="BD54" s="282">
        <v>326</v>
      </c>
      <c r="BE54" s="279">
        <v>221</v>
      </c>
      <c r="BF54" s="279">
        <v>105</v>
      </c>
      <c r="BG54" s="282">
        <v>83</v>
      </c>
      <c r="BH54" s="279">
        <v>52</v>
      </c>
      <c r="BI54" s="279">
        <v>31</v>
      </c>
      <c r="BJ54" s="282">
        <v>69</v>
      </c>
      <c r="BK54" s="279">
        <v>42</v>
      </c>
      <c r="BL54" s="279">
        <v>27</v>
      </c>
      <c r="BM54" s="282">
        <v>3349</v>
      </c>
      <c r="BN54" s="279">
        <v>1661</v>
      </c>
      <c r="BO54" s="284">
        <v>1688</v>
      </c>
    </row>
    <row r="55" spans="1:67" s="256" customFormat="1" ht="15" customHeight="1" x14ac:dyDescent="0.25">
      <c r="A55" s="233" t="s">
        <v>400</v>
      </c>
      <c r="B55" s="285">
        <v>6268</v>
      </c>
      <c r="C55" s="286">
        <v>3180</v>
      </c>
      <c r="D55" s="287">
        <v>3088</v>
      </c>
      <c r="E55" s="285">
        <v>129</v>
      </c>
      <c r="F55" s="286">
        <v>55</v>
      </c>
      <c r="G55" s="286">
        <v>74</v>
      </c>
      <c r="H55" s="285">
        <v>81</v>
      </c>
      <c r="I55" s="286">
        <v>46</v>
      </c>
      <c r="J55" s="286">
        <v>35</v>
      </c>
      <c r="K55" s="285">
        <v>227</v>
      </c>
      <c r="L55" s="286">
        <v>122</v>
      </c>
      <c r="M55" s="286">
        <v>105</v>
      </c>
      <c r="N55" s="285">
        <v>54</v>
      </c>
      <c r="O55" s="286">
        <v>28</v>
      </c>
      <c r="P55" s="286">
        <v>26</v>
      </c>
      <c r="Q55" s="285">
        <v>648</v>
      </c>
      <c r="R55" s="286">
        <v>331</v>
      </c>
      <c r="S55" s="286">
        <v>317</v>
      </c>
      <c r="T55" s="285">
        <v>467</v>
      </c>
      <c r="U55" s="286">
        <v>268</v>
      </c>
      <c r="V55" s="286">
        <v>199</v>
      </c>
      <c r="W55" s="285">
        <v>94</v>
      </c>
      <c r="X55" s="286">
        <v>50</v>
      </c>
      <c r="Y55" s="286">
        <v>44</v>
      </c>
      <c r="Z55" s="285">
        <v>183</v>
      </c>
      <c r="AA55" s="286">
        <v>105</v>
      </c>
      <c r="AB55" s="286">
        <v>78</v>
      </c>
      <c r="AC55" s="285">
        <v>128</v>
      </c>
      <c r="AD55" s="286">
        <v>67</v>
      </c>
      <c r="AE55" s="286">
        <v>61</v>
      </c>
      <c r="AF55" s="285">
        <v>335</v>
      </c>
      <c r="AG55" s="286">
        <v>168</v>
      </c>
      <c r="AH55" s="286">
        <v>167</v>
      </c>
      <c r="AI55" s="285">
        <v>586</v>
      </c>
      <c r="AJ55" s="286">
        <v>315</v>
      </c>
      <c r="AK55" s="286">
        <v>271</v>
      </c>
      <c r="AL55" s="285">
        <v>339</v>
      </c>
      <c r="AM55" s="286">
        <v>173</v>
      </c>
      <c r="AN55" s="286">
        <v>166</v>
      </c>
      <c r="AO55" s="285">
        <v>412</v>
      </c>
      <c r="AP55" s="286">
        <v>208</v>
      </c>
      <c r="AQ55" s="286">
        <v>204</v>
      </c>
      <c r="AR55" s="285">
        <v>1411</v>
      </c>
      <c r="AS55" s="286">
        <v>614</v>
      </c>
      <c r="AT55" s="286">
        <v>797</v>
      </c>
      <c r="AU55" s="285">
        <v>470</v>
      </c>
      <c r="AV55" s="286">
        <v>219</v>
      </c>
      <c r="AW55" s="286">
        <v>251</v>
      </c>
      <c r="AX55" s="285">
        <v>14</v>
      </c>
      <c r="AY55" s="286">
        <v>10</v>
      </c>
      <c r="AZ55" s="286">
        <v>4</v>
      </c>
      <c r="BA55" s="285">
        <v>12</v>
      </c>
      <c r="BB55" s="286">
        <v>8</v>
      </c>
      <c r="BC55" s="286">
        <v>4</v>
      </c>
      <c r="BD55" s="285">
        <v>67</v>
      </c>
      <c r="BE55" s="286">
        <v>44</v>
      </c>
      <c r="BF55" s="286">
        <v>23</v>
      </c>
      <c r="BG55" s="285">
        <v>10</v>
      </c>
      <c r="BH55" s="286">
        <v>9</v>
      </c>
      <c r="BI55" s="286">
        <v>1</v>
      </c>
      <c r="BJ55" s="285">
        <v>12</v>
      </c>
      <c r="BK55" s="286">
        <v>8</v>
      </c>
      <c r="BL55" s="286">
        <v>4</v>
      </c>
      <c r="BM55" s="285">
        <v>589</v>
      </c>
      <c r="BN55" s="286">
        <v>332</v>
      </c>
      <c r="BO55" s="288">
        <v>257</v>
      </c>
    </row>
    <row r="56" spans="1:67" s="256" customFormat="1" ht="15" customHeight="1" x14ac:dyDescent="0.25">
      <c r="A56" s="233" t="s">
        <v>401</v>
      </c>
      <c r="B56" s="285">
        <v>7131</v>
      </c>
      <c r="C56" s="286">
        <v>3541</v>
      </c>
      <c r="D56" s="287">
        <v>3590</v>
      </c>
      <c r="E56" s="285">
        <v>143</v>
      </c>
      <c r="F56" s="286">
        <v>68</v>
      </c>
      <c r="G56" s="286">
        <v>75</v>
      </c>
      <c r="H56" s="285">
        <v>78</v>
      </c>
      <c r="I56" s="286">
        <v>46</v>
      </c>
      <c r="J56" s="286">
        <v>32</v>
      </c>
      <c r="K56" s="285">
        <v>253</v>
      </c>
      <c r="L56" s="286">
        <v>148</v>
      </c>
      <c r="M56" s="286">
        <v>105</v>
      </c>
      <c r="N56" s="285">
        <v>54</v>
      </c>
      <c r="O56" s="286">
        <v>29</v>
      </c>
      <c r="P56" s="286">
        <v>25</v>
      </c>
      <c r="Q56" s="285">
        <v>760</v>
      </c>
      <c r="R56" s="286">
        <v>408</v>
      </c>
      <c r="S56" s="286">
        <v>352</v>
      </c>
      <c r="T56" s="285">
        <v>488</v>
      </c>
      <c r="U56" s="286">
        <v>258</v>
      </c>
      <c r="V56" s="286">
        <v>230</v>
      </c>
      <c r="W56" s="285">
        <v>137</v>
      </c>
      <c r="X56" s="286">
        <v>78</v>
      </c>
      <c r="Y56" s="286">
        <v>59</v>
      </c>
      <c r="Z56" s="285">
        <v>206</v>
      </c>
      <c r="AA56" s="286">
        <v>107</v>
      </c>
      <c r="AB56" s="286">
        <v>99</v>
      </c>
      <c r="AC56" s="285">
        <v>105</v>
      </c>
      <c r="AD56" s="286">
        <v>47</v>
      </c>
      <c r="AE56" s="286">
        <v>58</v>
      </c>
      <c r="AF56" s="285">
        <v>341</v>
      </c>
      <c r="AG56" s="286">
        <v>170</v>
      </c>
      <c r="AH56" s="286">
        <v>171</v>
      </c>
      <c r="AI56" s="285">
        <v>694</v>
      </c>
      <c r="AJ56" s="286">
        <v>349</v>
      </c>
      <c r="AK56" s="286">
        <v>345</v>
      </c>
      <c r="AL56" s="285">
        <v>388</v>
      </c>
      <c r="AM56" s="286">
        <v>171</v>
      </c>
      <c r="AN56" s="286">
        <v>217</v>
      </c>
      <c r="AO56" s="285">
        <v>522</v>
      </c>
      <c r="AP56" s="286">
        <v>255</v>
      </c>
      <c r="AQ56" s="286">
        <v>267</v>
      </c>
      <c r="AR56" s="285">
        <v>1619</v>
      </c>
      <c r="AS56" s="286">
        <v>717</v>
      </c>
      <c r="AT56" s="286">
        <v>902</v>
      </c>
      <c r="AU56" s="285">
        <v>586</v>
      </c>
      <c r="AV56" s="286">
        <v>297</v>
      </c>
      <c r="AW56" s="286">
        <v>289</v>
      </c>
      <c r="AX56" s="285">
        <v>18</v>
      </c>
      <c r="AY56" s="286">
        <v>12</v>
      </c>
      <c r="AZ56" s="286">
        <v>6</v>
      </c>
      <c r="BA56" s="285">
        <v>15</v>
      </c>
      <c r="BB56" s="286">
        <v>7</v>
      </c>
      <c r="BC56" s="286">
        <v>8</v>
      </c>
      <c r="BD56" s="285">
        <v>78</v>
      </c>
      <c r="BE56" s="286">
        <v>50</v>
      </c>
      <c r="BF56" s="286">
        <v>28</v>
      </c>
      <c r="BG56" s="285">
        <v>18</v>
      </c>
      <c r="BH56" s="286">
        <v>10</v>
      </c>
      <c r="BI56" s="286">
        <v>8</v>
      </c>
      <c r="BJ56" s="285">
        <v>13</v>
      </c>
      <c r="BK56" s="286">
        <v>7</v>
      </c>
      <c r="BL56" s="286">
        <v>6</v>
      </c>
      <c r="BM56" s="285">
        <v>615</v>
      </c>
      <c r="BN56" s="286">
        <v>307</v>
      </c>
      <c r="BO56" s="288">
        <v>308</v>
      </c>
    </row>
    <row r="57" spans="1:67" s="256" customFormat="1" ht="15" customHeight="1" x14ac:dyDescent="0.25">
      <c r="A57" s="233" t="s">
        <v>402</v>
      </c>
      <c r="B57" s="285">
        <v>7060</v>
      </c>
      <c r="C57" s="286">
        <v>3533</v>
      </c>
      <c r="D57" s="287">
        <v>3527</v>
      </c>
      <c r="E57" s="285">
        <v>147</v>
      </c>
      <c r="F57" s="286">
        <v>77</v>
      </c>
      <c r="G57" s="286">
        <v>70</v>
      </c>
      <c r="H57" s="285">
        <v>75</v>
      </c>
      <c r="I57" s="286">
        <v>44</v>
      </c>
      <c r="J57" s="286">
        <v>31</v>
      </c>
      <c r="K57" s="285">
        <v>239</v>
      </c>
      <c r="L57" s="286">
        <v>120</v>
      </c>
      <c r="M57" s="286">
        <v>119</v>
      </c>
      <c r="N57" s="285">
        <v>63</v>
      </c>
      <c r="O57" s="286">
        <v>34</v>
      </c>
      <c r="P57" s="286">
        <v>29</v>
      </c>
      <c r="Q57" s="285">
        <v>691</v>
      </c>
      <c r="R57" s="286">
        <v>366</v>
      </c>
      <c r="S57" s="286">
        <v>325</v>
      </c>
      <c r="T57" s="285">
        <v>431</v>
      </c>
      <c r="U57" s="286">
        <v>245</v>
      </c>
      <c r="V57" s="286">
        <v>186</v>
      </c>
      <c r="W57" s="285">
        <v>122</v>
      </c>
      <c r="X57" s="286">
        <v>57</v>
      </c>
      <c r="Y57" s="286">
        <v>65</v>
      </c>
      <c r="Z57" s="285">
        <v>199</v>
      </c>
      <c r="AA57" s="286">
        <v>109</v>
      </c>
      <c r="AB57" s="286">
        <v>90</v>
      </c>
      <c r="AC57" s="285">
        <v>112</v>
      </c>
      <c r="AD57" s="286">
        <v>55</v>
      </c>
      <c r="AE57" s="286">
        <v>57</v>
      </c>
      <c r="AF57" s="285">
        <v>392</v>
      </c>
      <c r="AG57" s="286">
        <v>194</v>
      </c>
      <c r="AH57" s="286">
        <v>198</v>
      </c>
      <c r="AI57" s="285">
        <v>688</v>
      </c>
      <c r="AJ57" s="286">
        <v>343</v>
      </c>
      <c r="AK57" s="286">
        <v>345</v>
      </c>
      <c r="AL57" s="285">
        <v>376</v>
      </c>
      <c r="AM57" s="286">
        <v>172</v>
      </c>
      <c r="AN57" s="286">
        <v>204</v>
      </c>
      <c r="AO57" s="285">
        <v>498</v>
      </c>
      <c r="AP57" s="286">
        <v>256</v>
      </c>
      <c r="AQ57" s="286">
        <v>242</v>
      </c>
      <c r="AR57" s="285">
        <v>1615</v>
      </c>
      <c r="AS57" s="286">
        <v>757</v>
      </c>
      <c r="AT57" s="286">
        <v>858</v>
      </c>
      <c r="AU57" s="285">
        <v>617</v>
      </c>
      <c r="AV57" s="286">
        <v>303</v>
      </c>
      <c r="AW57" s="286">
        <v>314</v>
      </c>
      <c r="AX57" s="285">
        <v>13</v>
      </c>
      <c r="AY57" s="286">
        <v>10</v>
      </c>
      <c r="AZ57" s="286">
        <v>3</v>
      </c>
      <c r="BA57" s="285">
        <v>15</v>
      </c>
      <c r="BB57" s="286">
        <v>12</v>
      </c>
      <c r="BC57" s="286">
        <v>3</v>
      </c>
      <c r="BD57" s="285">
        <v>56</v>
      </c>
      <c r="BE57" s="286">
        <v>36</v>
      </c>
      <c r="BF57" s="286">
        <v>20</v>
      </c>
      <c r="BG57" s="285">
        <v>21</v>
      </c>
      <c r="BH57" s="286">
        <v>11</v>
      </c>
      <c r="BI57" s="286">
        <v>10</v>
      </c>
      <c r="BJ57" s="285">
        <v>7</v>
      </c>
      <c r="BK57" s="286">
        <v>3</v>
      </c>
      <c r="BL57" s="286">
        <v>4</v>
      </c>
      <c r="BM57" s="285">
        <v>683</v>
      </c>
      <c r="BN57" s="286">
        <v>329</v>
      </c>
      <c r="BO57" s="288">
        <v>354</v>
      </c>
    </row>
    <row r="58" spans="1:67" s="256" customFormat="1" ht="15" customHeight="1" x14ac:dyDescent="0.25">
      <c r="A58" s="233" t="s">
        <v>403</v>
      </c>
      <c r="B58" s="285">
        <v>7275</v>
      </c>
      <c r="C58" s="286">
        <v>3600</v>
      </c>
      <c r="D58" s="287">
        <v>3675</v>
      </c>
      <c r="E58" s="285">
        <v>166</v>
      </c>
      <c r="F58" s="286">
        <v>88</v>
      </c>
      <c r="G58" s="286">
        <v>78</v>
      </c>
      <c r="H58" s="285">
        <v>76</v>
      </c>
      <c r="I58" s="286">
        <v>41</v>
      </c>
      <c r="J58" s="286">
        <v>35</v>
      </c>
      <c r="K58" s="285">
        <v>234</v>
      </c>
      <c r="L58" s="286">
        <v>124</v>
      </c>
      <c r="M58" s="286">
        <v>110</v>
      </c>
      <c r="N58" s="285">
        <v>59</v>
      </c>
      <c r="O58" s="286">
        <v>30</v>
      </c>
      <c r="P58" s="286">
        <v>29</v>
      </c>
      <c r="Q58" s="285">
        <v>662</v>
      </c>
      <c r="R58" s="286">
        <v>365</v>
      </c>
      <c r="S58" s="286">
        <v>297</v>
      </c>
      <c r="T58" s="285">
        <v>464</v>
      </c>
      <c r="U58" s="286">
        <v>259</v>
      </c>
      <c r="V58" s="286">
        <v>205</v>
      </c>
      <c r="W58" s="285">
        <v>127</v>
      </c>
      <c r="X58" s="286">
        <v>77</v>
      </c>
      <c r="Y58" s="286">
        <v>50</v>
      </c>
      <c r="Z58" s="285">
        <v>193</v>
      </c>
      <c r="AA58" s="286">
        <v>85</v>
      </c>
      <c r="AB58" s="286">
        <v>108</v>
      </c>
      <c r="AC58" s="285">
        <v>125</v>
      </c>
      <c r="AD58" s="286">
        <v>62</v>
      </c>
      <c r="AE58" s="286">
        <v>63</v>
      </c>
      <c r="AF58" s="285">
        <v>378</v>
      </c>
      <c r="AG58" s="286">
        <v>175</v>
      </c>
      <c r="AH58" s="286">
        <v>203</v>
      </c>
      <c r="AI58" s="285">
        <v>628</v>
      </c>
      <c r="AJ58" s="286">
        <v>317</v>
      </c>
      <c r="AK58" s="286">
        <v>311</v>
      </c>
      <c r="AL58" s="285">
        <v>393</v>
      </c>
      <c r="AM58" s="286">
        <v>194</v>
      </c>
      <c r="AN58" s="286">
        <v>199</v>
      </c>
      <c r="AO58" s="285">
        <v>542</v>
      </c>
      <c r="AP58" s="286">
        <v>232</v>
      </c>
      <c r="AQ58" s="286">
        <v>310</v>
      </c>
      <c r="AR58" s="285">
        <v>1787</v>
      </c>
      <c r="AS58" s="286">
        <v>807</v>
      </c>
      <c r="AT58" s="286">
        <v>980</v>
      </c>
      <c r="AU58" s="285">
        <v>568</v>
      </c>
      <c r="AV58" s="286">
        <v>283</v>
      </c>
      <c r="AW58" s="286">
        <v>285</v>
      </c>
      <c r="AX58" s="285">
        <v>14</v>
      </c>
      <c r="AY58" s="286">
        <v>7</v>
      </c>
      <c r="AZ58" s="286">
        <v>7</v>
      </c>
      <c r="BA58" s="285">
        <v>14</v>
      </c>
      <c r="BB58" s="286">
        <v>9</v>
      </c>
      <c r="BC58" s="286">
        <v>5</v>
      </c>
      <c r="BD58" s="285">
        <v>62</v>
      </c>
      <c r="BE58" s="286">
        <v>48</v>
      </c>
      <c r="BF58" s="286">
        <v>14</v>
      </c>
      <c r="BG58" s="285">
        <v>17</v>
      </c>
      <c r="BH58" s="286">
        <v>11</v>
      </c>
      <c r="BI58" s="286">
        <v>6</v>
      </c>
      <c r="BJ58" s="285">
        <v>15</v>
      </c>
      <c r="BK58" s="286">
        <v>11</v>
      </c>
      <c r="BL58" s="286">
        <v>4</v>
      </c>
      <c r="BM58" s="285">
        <v>751</v>
      </c>
      <c r="BN58" s="286">
        <v>375</v>
      </c>
      <c r="BO58" s="288">
        <v>376</v>
      </c>
    </row>
    <row r="59" spans="1:67" s="256" customFormat="1" ht="15" customHeight="1" x14ac:dyDescent="0.25">
      <c r="A59" s="233" t="s">
        <v>404</v>
      </c>
      <c r="B59" s="285">
        <v>7528</v>
      </c>
      <c r="C59" s="286">
        <v>3641</v>
      </c>
      <c r="D59" s="287">
        <v>3887</v>
      </c>
      <c r="E59" s="285">
        <v>143</v>
      </c>
      <c r="F59" s="286">
        <v>84</v>
      </c>
      <c r="G59" s="286">
        <v>59</v>
      </c>
      <c r="H59" s="285">
        <v>84</v>
      </c>
      <c r="I59" s="286">
        <v>43</v>
      </c>
      <c r="J59" s="286">
        <v>41</v>
      </c>
      <c r="K59" s="285">
        <v>245</v>
      </c>
      <c r="L59" s="286">
        <v>129</v>
      </c>
      <c r="M59" s="286">
        <v>116</v>
      </c>
      <c r="N59" s="285">
        <v>73</v>
      </c>
      <c r="O59" s="286">
        <v>46</v>
      </c>
      <c r="P59" s="286">
        <v>27</v>
      </c>
      <c r="Q59" s="285">
        <v>682</v>
      </c>
      <c r="R59" s="286">
        <v>371</v>
      </c>
      <c r="S59" s="286">
        <v>311</v>
      </c>
      <c r="T59" s="285">
        <v>434</v>
      </c>
      <c r="U59" s="286">
        <v>239</v>
      </c>
      <c r="V59" s="286">
        <v>195</v>
      </c>
      <c r="W59" s="285">
        <v>132</v>
      </c>
      <c r="X59" s="286">
        <v>64</v>
      </c>
      <c r="Y59" s="286">
        <v>68</v>
      </c>
      <c r="Z59" s="285">
        <v>235</v>
      </c>
      <c r="AA59" s="286">
        <v>114</v>
      </c>
      <c r="AB59" s="286">
        <v>121</v>
      </c>
      <c r="AC59" s="285">
        <v>142</v>
      </c>
      <c r="AD59" s="286">
        <v>77</v>
      </c>
      <c r="AE59" s="286">
        <v>65</v>
      </c>
      <c r="AF59" s="285">
        <v>421</v>
      </c>
      <c r="AG59" s="286">
        <v>182</v>
      </c>
      <c r="AH59" s="286">
        <v>239</v>
      </c>
      <c r="AI59" s="285">
        <v>776</v>
      </c>
      <c r="AJ59" s="286">
        <v>339</v>
      </c>
      <c r="AK59" s="286">
        <v>437</v>
      </c>
      <c r="AL59" s="285">
        <v>385</v>
      </c>
      <c r="AM59" s="286">
        <v>189</v>
      </c>
      <c r="AN59" s="286">
        <v>196</v>
      </c>
      <c r="AO59" s="285">
        <v>523</v>
      </c>
      <c r="AP59" s="286">
        <v>251</v>
      </c>
      <c r="AQ59" s="286">
        <v>272</v>
      </c>
      <c r="AR59" s="285">
        <v>1815</v>
      </c>
      <c r="AS59" s="286">
        <v>800</v>
      </c>
      <c r="AT59" s="286">
        <v>1015</v>
      </c>
      <c r="AU59" s="285">
        <v>598</v>
      </c>
      <c r="AV59" s="286">
        <v>307</v>
      </c>
      <c r="AW59" s="286">
        <v>291</v>
      </c>
      <c r="AX59" s="285">
        <v>15</v>
      </c>
      <c r="AY59" s="286">
        <v>10</v>
      </c>
      <c r="AZ59" s="286">
        <v>5</v>
      </c>
      <c r="BA59" s="285">
        <v>12</v>
      </c>
      <c r="BB59" s="286">
        <v>11</v>
      </c>
      <c r="BC59" s="286">
        <v>1</v>
      </c>
      <c r="BD59" s="285">
        <v>63</v>
      </c>
      <c r="BE59" s="286">
        <v>43</v>
      </c>
      <c r="BF59" s="286">
        <v>20</v>
      </c>
      <c r="BG59" s="285">
        <v>17</v>
      </c>
      <c r="BH59" s="286">
        <v>11</v>
      </c>
      <c r="BI59" s="286">
        <v>6</v>
      </c>
      <c r="BJ59" s="285">
        <v>22</v>
      </c>
      <c r="BK59" s="286">
        <v>13</v>
      </c>
      <c r="BL59" s="286">
        <v>9</v>
      </c>
      <c r="BM59" s="285">
        <v>711</v>
      </c>
      <c r="BN59" s="286">
        <v>318</v>
      </c>
      <c r="BO59" s="288">
        <v>393</v>
      </c>
    </row>
    <row r="60" spans="1:67" s="256" customFormat="1" ht="15" customHeight="1" x14ac:dyDescent="0.25">
      <c r="A60" s="238" t="s">
        <v>73</v>
      </c>
      <c r="B60" s="282">
        <v>35860</v>
      </c>
      <c r="C60" s="279">
        <v>17711</v>
      </c>
      <c r="D60" s="283">
        <v>18149</v>
      </c>
      <c r="E60" s="282">
        <v>856</v>
      </c>
      <c r="F60" s="279">
        <v>450</v>
      </c>
      <c r="G60" s="279">
        <v>406</v>
      </c>
      <c r="H60" s="282">
        <v>351</v>
      </c>
      <c r="I60" s="279">
        <v>178</v>
      </c>
      <c r="J60" s="279">
        <v>173</v>
      </c>
      <c r="K60" s="282">
        <v>1142</v>
      </c>
      <c r="L60" s="279">
        <v>587</v>
      </c>
      <c r="M60" s="279">
        <v>555</v>
      </c>
      <c r="N60" s="282">
        <v>323</v>
      </c>
      <c r="O60" s="279">
        <v>157</v>
      </c>
      <c r="P60" s="279">
        <v>166</v>
      </c>
      <c r="Q60" s="282">
        <v>2897</v>
      </c>
      <c r="R60" s="279">
        <v>1552</v>
      </c>
      <c r="S60" s="279">
        <v>1345</v>
      </c>
      <c r="T60" s="282">
        <v>1989</v>
      </c>
      <c r="U60" s="279">
        <v>1012</v>
      </c>
      <c r="V60" s="279">
        <v>977</v>
      </c>
      <c r="W60" s="282">
        <v>687</v>
      </c>
      <c r="X60" s="279">
        <v>331</v>
      </c>
      <c r="Y60" s="279">
        <v>356</v>
      </c>
      <c r="Z60" s="282">
        <v>1288</v>
      </c>
      <c r="AA60" s="279">
        <v>606</v>
      </c>
      <c r="AB60" s="279">
        <v>682</v>
      </c>
      <c r="AC60" s="282">
        <v>702</v>
      </c>
      <c r="AD60" s="279">
        <v>389</v>
      </c>
      <c r="AE60" s="279">
        <v>313</v>
      </c>
      <c r="AF60" s="282">
        <v>2074</v>
      </c>
      <c r="AG60" s="279">
        <v>946</v>
      </c>
      <c r="AH60" s="279">
        <v>1128</v>
      </c>
      <c r="AI60" s="282">
        <v>3634</v>
      </c>
      <c r="AJ60" s="279">
        <v>1703</v>
      </c>
      <c r="AK60" s="279">
        <v>1931</v>
      </c>
      <c r="AL60" s="282">
        <v>1908</v>
      </c>
      <c r="AM60" s="279">
        <v>941</v>
      </c>
      <c r="AN60" s="279">
        <v>967</v>
      </c>
      <c r="AO60" s="282">
        <v>2657</v>
      </c>
      <c r="AP60" s="279">
        <v>1307</v>
      </c>
      <c r="AQ60" s="279">
        <v>1350</v>
      </c>
      <c r="AR60" s="282">
        <v>8640</v>
      </c>
      <c r="AS60" s="279">
        <v>4142</v>
      </c>
      <c r="AT60" s="279">
        <v>4498</v>
      </c>
      <c r="AU60" s="282">
        <v>2563</v>
      </c>
      <c r="AV60" s="279">
        <v>1355</v>
      </c>
      <c r="AW60" s="279">
        <v>1208</v>
      </c>
      <c r="AX60" s="282">
        <v>83</v>
      </c>
      <c r="AY60" s="279">
        <v>50</v>
      </c>
      <c r="AZ60" s="279">
        <v>33</v>
      </c>
      <c r="BA60" s="282">
        <v>80</v>
      </c>
      <c r="BB60" s="279">
        <v>48</v>
      </c>
      <c r="BC60" s="279">
        <v>32</v>
      </c>
      <c r="BD60" s="282">
        <v>313</v>
      </c>
      <c r="BE60" s="279">
        <v>193</v>
      </c>
      <c r="BF60" s="279">
        <v>120</v>
      </c>
      <c r="BG60" s="282">
        <v>93</v>
      </c>
      <c r="BH60" s="279">
        <v>49</v>
      </c>
      <c r="BI60" s="279">
        <v>44</v>
      </c>
      <c r="BJ60" s="282">
        <v>105</v>
      </c>
      <c r="BK60" s="279">
        <v>65</v>
      </c>
      <c r="BL60" s="279">
        <v>40</v>
      </c>
      <c r="BM60" s="282">
        <v>3475</v>
      </c>
      <c r="BN60" s="279">
        <v>1650</v>
      </c>
      <c r="BO60" s="284">
        <v>1825</v>
      </c>
    </row>
    <row r="61" spans="1:67" s="256" customFormat="1" ht="15" customHeight="1" x14ac:dyDescent="0.25">
      <c r="A61" s="233" t="s">
        <v>405</v>
      </c>
      <c r="B61" s="285">
        <v>6535</v>
      </c>
      <c r="C61" s="286">
        <v>3254</v>
      </c>
      <c r="D61" s="287">
        <v>3281</v>
      </c>
      <c r="E61" s="285">
        <v>129</v>
      </c>
      <c r="F61" s="286">
        <v>69</v>
      </c>
      <c r="G61" s="286">
        <v>60</v>
      </c>
      <c r="H61" s="285">
        <v>69</v>
      </c>
      <c r="I61" s="286">
        <v>36</v>
      </c>
      <c r="J61" s="286">
        <v>33</v>
      </c>
      <c r="K61" s="285">
        <v>208</v>
      </c>
      <c r="L61" s="286">
        <v>107</v>
      </c>
      <c r="M61" s="286">
        <v>101</v>
      </c>
      <c r="N61" s="285">
        <v>52</v>
      </c>
      <c r="O61" s="286">
        <v>21</v>
      </c>
      <c r="P61" s="286">
        <v>31</v>
      </c>
      <c r="Q61" s="285">
        <v>556</v>
      </c>
      <c r="R61" s="286">
        <v>299</v>
      </c>
      <c r="S61" s="286">
        <v>257</v>
      </c>
      <c r="T61" s="285">
        <v>382</v>
      </c>
      <c r="U61" s="286">
        <v>194</v>
      </c>
      <c r="V61" s="286">
        <v>188</v>
      </c>
      <c r="W61" s="285">
        <v>131</v>
      </c>
      <c r="X61" s="286">
        <v>65</v>
      </c>
      <c r="Y61" s="286">
        <v>66</v>
      </c>
      <c r="Z61" s="285">
        <v>222</v>
      </c>
      <c r="AA61" s="286">
        <v>91</v>
      </c>
      <c r="AB61" s="286">
        <v>131</v>
      </c>
      <c r="AC61" s="285">
        <v>136</v>
      </c>
      <c r="AD61" s="286">
        <v>80</v>
      </c>
      <c r="AE61" s="286">
        <v>56</v>
      </c>
      <c r="AF61" s="285">
        <v>341</v>
      </c>
      <c r="AG61" s="286">
        <v>161</v>
      </c>
      <c r="AH61" s="286">
        <v>180</v>
      </c>
      <c r="AI61" s="285">
        <v>624</v>
      </c>
      <c r="AJ61" s="286">
        <v>304</v>
      </c>
      <c r="AK61" s="286">
        <v>320</v>
      </c>
      <c r="AL61" s="285">
        <v>312</v>
      </c>
      <c r="AM61" s="286">
        <v>147</v>
      </c>
      <c r="AN61" s="286">
        <v>165</v>
      </c>
      <c r="AO61" s="285">
        <v>481</v>
      </c>
      <c r="AP61" s="286">
        <v>235</v>
      </c>
      <c r="AQ61" s="286">
        <v>246</v>
      </c>
      <c r="AR61" s="285">
        <v>1668</v>
      </c>
      <c r="AS61" s="286">
        <v>814</v>
      </c>
      <c r="AT61" s="286">
        <v>854</v>
      </c>
      <c r="AU61" s="285">
        <v>500</v>
      </c>
      <c r="AV61" s="286">
        <v>265</v>
      </c>
      <c r="AW61" s="286">
        <v>235</v>
      </c>
      <c r="AX61" s="285">
        <v>13</v>
      </c>
      <c r="AY61" s="286">
        <v>9</v>
      </c>
      <c r="AZ61" s="286">
        <v>4</v>
      </c>
      <c r="BA61" s="285">
        <v>10</v>
      </c>
      <c r="BB61" s="286">
        <v>7</v>
      </c>
      <c r="BC61" s="286">
        <v>3</v>
      </c>
      <c r="BD61" s="285">
        <v>61</v>
      </c>
      <c r="BE61" s="286">
        <v>39</v>
      </c>
      <c r="BF61" s="286">
        <v>22</v>
      </c>
      <c r="BG61" s="285">
        <v>17</v>
      </c>
      <c r="BH61" s="286">
        <v>8</v>
      </c>
      <c r="BI61" s="286">
        <v>9</v>
      </c>
      <c r="BJ61" s="285">
        <v>15</v>
      </c>
      <c r="BK61" s="286">
        <v>11</v>
      </c>
      <c r="BL61" s="286">
        <v>4</v>
      </c>
      <c r="BM61" s="285">
        <v>608</v>
      </c>
      <c r="BN61" s="286">
        <v>292</v>
      </c>
      <c r="BO61" s="288">
        <v>316</v>
      </c>
    </row>
    <row r="62" spans="1:67" s="256" customFormat="1" ht="15" customHeight="1" x14ac:dyDescent="0.25">
      <c r="A62" s="233" t="s">
        <v>406</v>
      </c>
      <c r="B62" s="285">
        <v>7105</v>
      </c>
      <c r="C62" s="286">
        <v>3438</v>
      </c>
      <c r="D62" s="287">
        <v>3667</v>
      </c>
      <c r="E62" s="285">
        <v>182</v>
      </c>
      <c r="F62" s="286">
        <v>97</v>
      </c>
      <c r="G62" s="286">
        <v>85</v>
      </c>
      <c r="H62" s="285">
        <v>68</v>
      </c>
      <c r="I62" s="286">
        <v>39</v>
      </c>
      <c r="J62" s="286">
        <v>29</v>
      </c>
      <c r="K62" s="285">
        <v>230</v>
      </c>
      <c r="L62" s="286">
        <v>124</v>
      </c>
      <c r="M62" s="286">
        <v>106</v>
      </c>
      <c r="N62" s="285">
        <v>73</v>
      </c>
      <c r="O62" s="286">
        <v>30</v>
      </c>
      <c r="P62" s="286">
        <v>43</v>
      </c>
      <c r="Q62" s="285">
        <v>567</v>
      </c>
      <c r="R62" s="286">
        <v>298</v>
      </c>
      <c r="S62" s="286">
        <v>269</v>
      </c>
      <c r="T62" s="285">
        <v>379</v>
      </c>
      <c r="U62" s="286">
        <v>192</v>
      </c>
      <c r="V62" s="286">
        <v>187</v>
      </c>
      <c r="W62" s="285">
        <v>130</v>
      </c>
      <c r="X62" s="286">
        <v>64</v>
      </c>
      <c r="Y62" s="286">
        <v>66</v>
      </c>
      <c r="Z62" s="285">
        <v>247</v>
      </c>
      <c r="AA62" s="286">
        <v>127</v>
      </c>
      <c r="AB62" s="286">
        <v>120</v>
      </c>
      <c r="AC62" s="285">
        <v>143</v>
      </c>
      <c r="AD62" s="286">
        <v>79</v>
      </c>
      <c r="AE62" s="286">
        <v>64</v>
      </c>
      <c r="AF62" s="285">
        <v>390</v>
      </c>
      <c r="AG62" s="286">
        <v>169</v>
      </c>
      <c r="AH62" s="286">
        <v>221</v>
      </c>
      <c r="AI62" s="285">
        <v>705</v>
      </c>
      <c r="AJ62" s="286">
        <v>319</v>
      </c>
      <c r="AK62" s="286">
        <v>386</v>
      </c>
      <c r="AL62" s="285">
        <v>397</v>
      </c>
      <c r="AM62" s="286">
        <v>197</v>
      </c>
      <c r="AN62" s="286">
        <v>200</v>
      </c>
      <c r="AO62" s="285">
        <v>537</v>
      </c>
      <c r="AP62" s="286">
        <v>253</v>
      </c>
      <c r="AQ62" s="286">
        <v>284</v>
      </c>
      <c r="AR62" s="285">
        <v>1735</v>
      </c>
      <c r="AS62" s="286">
        <v>794</v>
      </c>
      <c r="AT62" s="286">
        <v>941</v>
      </c>
      <c r="AU62" s="285">
        <v>534</v>
      </c>
      <c r="AV62" s="286">
        <v>267</v>
      </c>
      <c r="AW62" s="286">
        <v>267</v>
      </c>
      <c r="AX62" s="285">
        <v>12</v>
      </c>
      <c r="AY62" s="286">
        <v>9</v>
      </c>
      <c r="AZ62" s="286">
        <v>3</v>
      </c>
      <c r="BA62" s="285">
        <v>19</v>
      </c>
      <c r="BB62" s="286">
        <v>12</v>
      </c>
      <c r="BC62" s="286">
        <v>7</v>
      </c>
      <c r="BD62" s="285">
        <v>60</v>
      </c>
      <c r="BE62" s="286">
        <v>38</v>
      </c>
      <c r="BF62" s="286">
        <v>22</v>
      </c>
      <c r="BG62" s="285">
        <v>12</v>
      </c>
      <c r="BH62" s="286">
        <v>6</v>
      </c>
      <c r="BI62" s="286">
        <v>6</v>
      </c>
      <c r="BJ62" s="285">
        <v>23</v>
      </c>
      <c r="BK62" s="286">
        <v>13</v>
      </c>
      <c r="BL62" s="286">
        <v>10</v>
      </c>
      <c r="BM62" s="285">
        <v>662</v>
      </c>
      <c r="BN62" s="286">
        <v>311</v>
      </c>
      <c r="BO62" s="288">
        <v>351</v>
      </c>
    </row>
    <row r="63" spans="1:67" s="256" customFormat="1" ht="15" customHeight="1" x14ac:dyDescent="0.25">
      <c r="A63" s="233" t="s">
        <v>407</v>
      </c>
      <c r="B63" s="285">
        <v>7169</v>
      </c>
      <c r="C63" s="286">
        <v>3565</v>
      </c>
      <c r="D63" s="287">
        <v>3604</v>
      </c>
      <c r="E63" s="285">
        <v>163</v>
      </c>
      <c r="F63" s="286">
        <v>69</v>
      </c>
      <c r="G63" s="286">
        <v>94</v>
      </c>
      <c r="H63" s="285">
        <v>52</v>
      </c>
      <c r="I63" s="286">
        <v>26</v>
      </c>
      <c r="J63" s="286">
        <v>26</v>
      </c>
      <c r="K63" s="285">
        <v>216</v>
      </c>
      <c r="L63" s="286">
        <v>111</v>
      </c>
      <c r="M63" s="286">
        <v>105</v>
      </c>
      <c r="N63" s="285">
        <v>54</v>
      </c>
      <c r="O63" s="286">
        <v>27</v>
      </c>
      <c r="P63" s="286">
        <v>27</v>
      </c>
      <c r="Q63" s="285">
        <v>631</v>
      </c>
      <c r="R63" s="286">
        <v>347</v>
      </c>
      <c r="S63" s="286">
        <v>284</v>
      </c>
      <c r="T63" s="285">
        <v>359</v>
      </c>
      <c r="U63" s="286">
        <v>191</v>
      </c>
      <c r="V63" s="286">
        <v>168</v>
      </c>
      <c r="W63" s="285">
        <v>111</v>
      </c>
      <c r="X63" s="286">
        <v>49</v>
      </c>
      <c r="Y63" s="286">
        <v>62</v>
      </c>
      <c r="Z63" s="285">
        <v>261</v>
      </c>
      <c r="AA63" s="286">
        <v>113</v>
      </c>
      <c r="AB63" s="286">
        <v>148</v>
      </c>
      <c r="AC63" s="285">
        <v>142</v>
      </c>
      <c r="AD63" s="286">
        <v>69</v>
      </c>
      <c r="AE63" s="286">
        <v>73</v>
      </c>
      <c r="AF63" s="285">
        <v>417</v>
      </c>
      <c r="AG63" s="286">
        <v>182</v>
      </c>
      <c r="AH63" s="286">
        <v>235</v>
      </c>
      <c r="AI63" s="285">
        <v>730</v>
      </c>
      <c r="AJ63" s="286">
        <v>357</v>
      </c>
      <c r="AK63" s="286">
        <v>373</v>
      </c>
      <c r="AL63" s="285">
        <v>377</v>
      </c>
      <c r="AM63" s="286">
        <v>193</v>
      </c>
      <c r="AN63" s="286">
        <v>184</v>
      </c>
      <c r="AO63" s="285">
        <v>530</v>
      </c>
      <c r="AP63" s="286">
        <v>274</v>
      </c>
      <c r="AQ63" s="286">
        <v>256</v>
      </c>
      <c r="AR63" s="285">
        <v>1743</v>
      </c>
      <c r="AS63" s="286">
        <v>838</v>
      </c>
      <c r="AT63" s="286">
        <v>905</v>
      </c>
      <c r="AU63" s="285">
        <v>532</v>
      </c>
      <c r="AV63" s="286">
        <v>289</v>
      </c>
      <c r="AW63" s="286">
        <v>243</v>
      </c>
      <c r="AX63" s="285">
        <v>11</v>
      </c>
      <c r="AY63" s="286">
        <v>7</v>
      </c>
      <c r="AZ63" s="286">
        <v>4</v>
      </c>
      <c r="BA63" s="285">
        <v>20</v>
      </c>
      <c r="BB63" s="286">
        <v>13</v>
      </c>
      <c r="BC63" s="286">
        <v>7</v>
      </c>
      <c r="BD63" s="285">
        <v>60</v>
      </c>
      <c r="BE63" s="286">
        <v>36</v>
      </c>
      <c r="BF63" s="286">
        <v>24</v>
      </c>
      <c r="BG63" s="285">
        <v>16</v>
      </c>
      <c r="BH63" s="286">
        <v>9</v>
      </c>
      <c r="BI63" s="286">
        <v>7</v>
      </c>
      <c r="BJ63" s="285">
        <v>22</v>
      </c>
      <c r="BK63" s="286">
        <v>12</v>
      </c>
      <c r="BL63" s="286">
        <v>10</v>
      </c>
      <c r="BM63" s="285">
        <v>722</v>
      </c>
      <c r="BN63" s="286">
        <v>353</v>
      </c>
      <c r="BO63" s="288">
        <v>369</v>
      </c>
    </row>
    <row r="64" spans="1:67" s="256" customFormat="1" ht="15" customHeight="1" x14ac:dyDescent="0.25">
      <c r="A64" s="233" t="s">
        <v>408</v>
      </c>
      <c r="B64" s="285">
        <v>7102</v>
      </c>
      <c r="C64" s="286">
        <v>3499</v>
      </c>
      <c r="D64" s="287">
        <v>3603</v>
      </c>
      <c r="E64" s="285">
        <v>165</v>
      </c>
      <c r="F64" s="286">
        <v>96</v>
      </c>
      <c r="G64" s="286">
        <v>69</v>
      </c>
      <c r="H64" s="285">
        <v>79</v>
      </c>
      <c r="I64" s="286">
        <v>41</v>
      </c>
      <c r="J64" s="286">
        <v>38</v>
      </c>
      <c r="K64" s="285">
        <v>222</v>
      </c>
      <c r="L64" s="286">
        <v>110</v>
      </c>
      <c r="M64" s="286">
        <v>112</v>
      </c>
      <c r="N64" s="285">
        <v>71</v>
      </c>
      <c r="O64" s="286">
        <v>35</v>
      </c>
      <c r="P64" s="286">
        <v>36</v>
      </c>
      <c r="Q64" s="285">
        <v>575</v>
      </c>
      <c r="R64" s="286">
        <v>304</v>
      </c>
      <c r="S64" s="286">
        <v>271</v>
      </c>
      <c r="T64" s="285">
        <v>402</v>
      </c>
      <c r="U64" s="286">
        <v>197</v>
      </c>
      <c r="V64" s="286">
        <v>205</v>
      </c>
      <c r="W64" s="285">
        <v>128</v>
      </c>
      <c r="X64" s="286">
        <v>62</v>
      </c>
      <c r="Y64" s="286">
        <v>66</v>
      </c>
      <c r="Z64" s="285">
        <v>247</v>
      </c>
      <c r="AA64" s="286">
        <v>118</v>
      </c>
      <c r="AB64" s="286">
        <v>129</v>
      </c>
      <c r="AC64" s="285">
        <v>129</v>
      </c>
      <c r="AD64" s="286">
        <v>79</v>
      </c>
      <c r="AE64" s="286">
        <v>50</v>
      </c>
      <c r="AF64" s="285">
        <v>429</v>
      </c>
      <c r="AG64" s="286">
        <v>200</v>
      </c>
      <c r="AH64" s="286">
        <v>229</v>
      </c>
      <c r="AI64" s="285">
        <v>727</v>
      </c>
      <c r="AJ64" s="286">
        <v>327</v>
      </c>
      <c r="AK64" s="286">
        <v>400</v>
      </c>
      <c r="AL64" s="285">
        <v>392</v>
      </c>
      <c r="AM64" s="286">
        <v>193</v>
      </c>
      <c r="AN64" s="286">
        <v>199</v>
      </c>
      <c r="AO64" s="285">
        <v>521</v>
      </c>
      <c r="AP64" s="286">
        <v>257</v>
      </c>
      <c r="AQ64" s="286">
        <v>264</v>
      </c>
      <c r="AR64" s="285">
        <v>1707</v>
      </c>
      <c r="AS64" s="286">
        <v>834</v>
      </c>
      <c r="AT64" s="286">
        <v>873</v>
      </c>
      <c r="AU64" s="285">
        <v>481</v>
      </c>
      <c r="AV64" s="286">
        <v>257</v>
      </c>
      <c r="AW64" s="286">
        <v>224</v>
      </c>
      <c r="AX64" s="285">
        <v>27</v>
      </c>
      <c r="AY64" s="286">
        <v>14</v>
      </c>
      <c r="AZ64" s="286">
        <v>13</v>
      </c>
      <c r="BA64" s="285">
        <v>18</v>
      </c>
      <c r="BB64" s="286">
        <v>11</v>
      </c>
      <c r="BC64" s="286">
        <v>7</v>
      </c>
      <c r="BD64" s="285">
        <v>54</v>
      </c>
      <c r="BE64" s="286">
        <v>35</v>
      </c>
      <c r="BF64" s="286">
        <v>19</v>
      </c>
      <c r="BG64" s="285">
        <v>21</v>
      </c>
      <c r="BH64" s="286">
        <v>11</v>
      </c>
      <c r="BI64" s="286">
        <v>10</v>
      </c>
      <c r="BJ64" s="285">
        <v>15</v>
      </c>
      <c r="BK64" s="286">
        <v>11</v>
      </c>
      <c r="BL64" s="286">
        <v>4</v>
      </c>
      <c r="BM64" s="285">
        <v>692</v>
      </c>
      <c r="BN64" s="286">
        <v>307</v>
      </c>
      <c r="BO64" s="288">
        <v>385</v>
      </c>
    </row>
    <row r="65" spans="1:67" s="273" customFormat="1" ht="15" customHeight="1" x14ac:dyDescent="0.25">
      <c r="A65" s="233" t="s">
        <v>409</v>
      </c>
      <c r="B65" s="285">
        <v>7949</v>
      </c>
      <c r="C65" s="286">
        <v>3955</v>
      </c>
      <c r="D65" s="287">
        <v>3994</v>
      </c>
      <c r="E65" s="285">
        <v>217</v>
      </c>
      <c r="F65" s="286">
        <v>119</v>
      </c>
      <c r="G65" s="286">
        <v>98</v>
      </c>
      <c r="H65" s="285">
        <v>83</v>
      </c>
      <c r="I65" s="286">
        <v>36</v>
      </c>
      <c r="J65" s="286">
        <v>47</v>
      </c>
      <c r="K65" s="285">
        <v>266</v>
      </c>
      <c r="L65" s="286">
        <v>135</v>
      </c>
      <c r="M65" s="286">
        <v>131</v>
      </c>
      <c r="N65" s="285">
        <v>73</v>
      </c>
      <c r="O65" s="286">
        <v>44</v>
      </c>
      <c r="P65" s="286">
        <v>29</v>
      </c>
      <c r="Q65" s="285">
        <v>568</v>
      </c>
      <c r="R65" s="286">
        <v>304</v>
      </c>
      <c r="S65" s="286">
        <v>264</v>
      </c>
      <c r="T65" s="285">
        <v>467</v>
      </c>
      <c r="U65" s="286">
        <v>238</v>
      </c>
      <c r="V65" s="286">
        <v>229</v>
      </c>
      <c r="W65" s="285">
        <v>187</v>
      </c>
      <c r="X65" s="286">
        <v>91</v>
      </c>
      <c r="Y65" s="286">
        <v>96</v>
      </c>
      <c r="Z65" s="285">
        <v>311</v>
      </c>
      <c r="AA65" s="286">
        <v>157</v>
      </c>
      <c r="AB65" s="286">
        <v>154</v>
      </c>
      <c r="AC65" s="285">
        <v>152</v>
      </c>
      <c r="AD65" s="286">
        <v>82</v>
      </c>
      <c r="AE65" s="286">
        <v>70</v>
      </c>
      <c r="AF65" s="285">
        <v>497</v>
      </c>
      <c r="AG65" s="286">
        <v>234</v>
      </c>
      <c r="AH65" s="286">
        <v>263</v>
      </c>
      <c r="AI65" s="285">
        <v>848</v>
      </c>
      <c r="AJ65" s="286">
        <v>396</v>
      </c>
      <c r="AK65" s="286">
        <v>452</v>
      </c>
      <c r="AL65" s="285">
        <v>430</v>
      </c>
      <c r="AM65" s="286">
        <v>211</v>
      </c>
      <c r="AN65" s="286">
        <v>219</v>
      </c>
      <c r="AO65" s="285">
        <v>588</v>
      </c>
      <c r="AP65" s="286">
        <v>288</v>
      </c>
      <c r="AQ65" s="286">
        <v>300</v>
      </c>
      <c r="AR65" s="285">
        <v>1787</v>
      </c>
      <c r="AS65" s="286">
        <v>862</v>
      </c>
      <c r="AT65" s="286">
        <v>925</v>
      </c>
      <c r="AU65" s="285">
        <v>516</v>
      </c>
      <c r="AV65" s="286">
        <v>277</v>
      </c>
      <c r="AW65" s="286">
        <v>239</v>
      </c>
      <c r="AX65" s="285">
        <v>20</v>
      </c>
      <c r="AY65" s="286">
        <v>11</v>
      </c>
      <c r="AZ65" s="286">
        <v>9</v>
      </c>
      <c r="BA65" s="285">
        <v>13</v>
      </c>
      <c r="BB65" s="286">
        <v>5</v>
      </c>
      <c r="BC65" s="286">
        <v>8</v>
      </c>
      <c r="BD65" s="285">
        <v>78</v>
      </c>
      <c r="BE65" s="286">
        <v>45</v>
      </c>
      <c r="BF65" s="286">
        <v>33</v>
      </c>
      <c r="BG65" s="285">
        <v>27</v>
      </c>
      <c r="BH65" s="286">
        <v>15</v>
      </c>
      <c r="BI65" s="286">
        <v>12</v>
      </c>
      <c r="BJ65" s="285">
        <v>30</v>
      </c>
      <c r="BK65" s="286">
        <v>18</v>
      </c>
      <c r="BL65" s="286">
        <v>12</v>
      </c>
      <c r="BM65" s="285">
        <v>791</v>
      </c>
      <c r="BN65" s="286">
        <v>387</v>
      </c>
      <c r="BO65" s="288">
        <v>404</v>
      </c>
    </row>
    <row r="66" spans="1:67" s="256" customFormat="1" ht="15.75" x14ac:dyDescent="0.25">
      <c r="A66" s="238" t="s">
        <v>79</v>
      </c>
      <c r="B66" s="282">
        <v>38867</v>
      </c>
      <c r="C66" s="279">
        <v>19809</v>
      </c>
      <c r="D66" s="283">
        <v>19058</v>
      </c>
      <c r="E66" s="282">
        <v>1012</v>
      </c>
      <c r="F66" s="279">
        <v>515</v>
      </c>
      <c r="G66" s="279">
        <v>497</v>
      </c>
      <c r="H66" s="282">
        <v>512</v>
      </c>
      <c r="I66" s="279">
        <v>275</v>
      </c>
      <c r="J66" s="279">
        <v>237</v>
      </c>
      <c r="K66" s="282">
        <v>1383</v>
      </c>
      <c r="L66" s="279">
        <v>714</v>
      </c>
      <c r="M66" s="279">
        <v>669</v>
      </c>
      <c r="N66" s="282">
        <v>355</v>
      </c>
      <c r="O66" s="279">
        <v>184</v>
      </c>
      <c r="P66" s="279">
        <v>171</v>
      </c>
      <c r="Q66" s="282">
        <v>2920</v>
      </c>
      <c r="R66" s="279">
        <v>1551</v>
      </c>
      <c r="S66" s="279">
        <v>1369</v>
      </c>
      <c r="T66" s="282">
        <v>2557</v>
      </c>
      <c r="U66" s="279">
        <v>1277</v>
      </c>
      <c r="V66" s="279">
        <v>1280</v>
      </c>
      <c r="W66" s="282">
        <v>939</v>
      </c>
      <c r="X66" s="279">
        <v>461</v>
      </c>
      <c r="Y66" s="279">
        <v>478</v>
      </c>
      <c r="Z66" s="282">
        <v>1546</v>
      </c>
      <c r="AA66" s="279">
        <v>797</v>
      </c>
      <c r="AB66" s="279">
        <v>749</v>
      </c>
      <c r="AC66" s="282">
        <v>811</v>
      </c>
      <c r="AD66" s="279">
        <v>450</v>
      </c>
      <c r="AE66" s="279">
        <v>361</v>
      </c>
      <c r="AF66" s="282">
        <v>2792</v>
      </c>
      <c r="AG66" s="279">
        <v>1260</v>
      </c>
      <c r="AH66" s="279">
        <v>1532</v>
      </c>
      <c r="AI66" s="282">
        <v>4450</v>
      </c>
      <c r="AJ66" s="279">
        <v>2167</v>
      </c>
      <c r="AK66" s="279">
        <v>2283</v>
      </c>
      <c r="AL66" s="282">
        <v>2120</v>
      </c>
      <c r="AM66" s="279">
        <v>1091</v>
      </c>
      <c r="AN66" s="279">
        <v>1029</v>
      </c>
      <c r="AO66" s="282">
        <v>3049</v>
      </c>
      <c r="AP66" s="279">
        <v>1460</v>
      </c>
      <c r="AQ66" s="279">
        <v>1589</v>
      </c>
      <c r="AR66" s="282">
        <v>7530</v>
      </c>
      <c r="AS66" s="279">
        <v>3961</v>
      </c>
      <c r="AT66" s="279">
        <v>3569</v>
      </c>
      <c r="AU66" s="282">
        <v>2404</v>
      </c>
      <c r="AV66" s="279">
        <v>1247</v>
      </c>
      <c r="AW66" s="279">
        <v>1157</v>
      </c>
      <c r="AX66" s="282">
        <v>139</v>
      </c>
      <c r="AY66" s="279">
        <v>92</v>
      </c>
      <c r="AZ66" s="279">
        <v>47</v>
      </c>
      <c r="BA66" s="282">
        <v>121</v>
      </c>
      <c r="BB66" s="279">
        <v>70</v>
      </c>
      <c r="BC66" s="279">
        <v>51</v>
      </c>
      <c r="BD66" s="282">
        <v>415</v>
      </c>
      <c r="BE66" s="279">
        <v>248</v>
      </c>
      <c r="BF66" s="279">
        <v>167</v>
      </c>
      <c r="BG66" s="282">
        <v>139</v>
      </c>
      <c r="BH66" s="279">
        <v>82</v>
      </c>
      <c r="BI66" s="279">
        <v>57</v>
      </c>
      <c r="BJ66" s="282">
        <v>158</v>
      </c>
      <c r="BK66" s="279">
        <v>103</v>
      </c>
      <c r="BL66" s="279">
        <v>55</v>
      </c>
      <c r="BM66" s="282">
        <v>3515</v>
      </c>
      <c r="BN66" s="279">
        <v>1804</v>
      </c>
      <c r="BO66" s="284">
        <v>1711</v>
      </c>
    </row>
    <row r="67" spans="1:67" s="256" customFormat="1" ht="15.75" x14ac:dyDescent="0.25">
      <c r="A67" s="233" t="s">
        <v>410</v>
      </c>
      <c r="B67" s="285">
        <v>8028</v>
      </c>
      <c r="C67" s="286">
        <v>4000</v>
      </c>
      <c r="D67" s="287">
        <v>4028</v>
      </c>
      <c r="E67" s="285">
        <v>208</v>
      </c>
      <c r="F67" s="286">
        <v>95</v>
      </c>
      <c r="G67" s="286">
        <v>113</v>
      </c>
      <c r="H67" s="285">
        <v>101</v>
      </c>
      <c r="I67" s="286">
        <v>52</v>
      </c>
      <c r="J67" s="286">
        <v>49</v>
      </c>
      <c r="K67" s="285">
        <v>297</v>
      </c>
      <c r="L67" s="286">
        <v>163</v>
      </c>
      <c r="M67" s="286">
        <v>134</v>
      </c>
      <c r="N67" s="285">
        <v>66</v>
      </c>
      <c r="O67" s="286">
        <v>32</v>
      </c>
      <c r="P67" s="286">
        <v>34</v>
      </c>
      <c r="Q67" s="285">
        <v>616</v>
      </c>
      <c r="R67" s="286">
        <v>324</v>
      </c>
      <c r="S67" s="286">
        <v>292</v>
      </c>
      <c r="T67" s="285">
        <v>455</v>
      </c>
      <c r="U67" s="286">
        <v>217</v>
      </c>
      <c r="V67" s="286">
        <v>238</v>
      </c>
      <c r="W67" s="285">
        <v>185</v>
      </c>
      <c r="X67" s="286">
        <v>85</v>
      </c>
      <c r="Y67" s="286">
        <v>100</v>
      </c>
      <c r="Z67" s="285">
        <v>289</v>
      </c>
      <c r="AA67" s="286">
        <v>140</v>
      </c>
      <c r="AB67" s="286">
        <v>149</v>
      </c>
      <c r="AC67" s="285">
        <v>187</v>
      </c>
      <c r="AD67" s="286">
        <v>106</v>
      </c>
      <c r="AE67" s="286">
        <v>81</v>
      </c>
      <c r="AF67" s="285">
        <v>524</v>
      </c>
      <c r="AG67" s="286">
        <v>222</v>
      </c>
      <c r="AH67" s="286">
        <v>302</v>
      </c>
      <c r="AI67" s="285">
        <v>850</v>
      </c>
      <c r="AJ67" s="286">
        <v>392</v>
      </c>
      <c r="AK67" s="286">
        <v>458</v>
      </c>
      <c r="AL67" s="285">
        <v>438</v>
      </c>
      <c r="AM67" s="286">
        <v>227</v>
      </c>
      <c r="AN67" s="286">
        <v>211</v>
      </c>
      <c r="AO67" s="285">
        <v>632</v>
      </c>
      <c r="AP67" s="286">
        <v>308</v>
      </c>
      <c r="AQ67" s="286">
        <v>324</v>
      </c>
      <c r="AR67" s="285">
        <v>1753</v>
      </c>
      <c r="AS67" s="286">
        <v>870</v>
      </c>
      <c r="AT67" s="286">
        <v>883</v>
      </c>
      <c r="AU67" s="285">
        <v>524</v>
      </c>
      <c r="AV67" s="286">
        <v>290</v>
      </c>
      <c r="AW67" s="286">
        <v>234</v>
      </c>
      <c r="AX67" s="285">
        <v>18</v>
      </c>
      <c r="AY67" s="286">
        <v>14</v>
      </c>
      <c r="AZ67" s="286">
        <v>4</v>
      </c>
      <c r="BA67" s="285">
        <v>26</v>
      </c>
      <c r="BB67" s="286">
        <v>19</v>
      </c>
      <c r="BC67" s="286">
        <v>7</v>
      </c>
      <c r="BD67" s="285">
        <v>71</v>
      </c>
      <c r="BE67" s="286">
        <v>40</v>
      </c>
      <c r="BF67" s="286">
        <v>31</v>
      </c>
      <c r="BG67" s="285">
        <v>22</v>
      </c>
      <c r="BH67" s="286">
        <v>17</v>
      </c>
      <c r="BI67" s="286">
        <v>5</v>
      </c>
      <c r="BJ67" s="285">
        <v>29</v>
      </c>
      <c r="BK67" s="286">
        <v>20</v>
      </c>
      <c r="BL67" s="286">
        <v>9</v>
      </c>
      <c r="BM67" s="285">
        <v>737</v>
      </c>
      <c r="BN67" s="286">
        <v>367</v>
      </c>
      <c r="BO67" s="288">
        <v>370</v>
      </c>
    </row>
    <row r="68" spans="1:67" s="256" customFormat="1" ht="15.75" x14ac:dyDescent="0.25">
      <c r="A68" s="233" t="s">
        <v>411</v>
      </c>
      <c r="B68" s="285">
        <v>7866</v>
      </c>
      <c r="C68" s="286">
        <v>4018</v>
      </c>
      <c r="D68" s="287">
        <v>3848</v>
      </c>
      <c r="E68" s="285">
        <v>215</v>
      </c>
      <c r="F68" s="286">
        <v>109</v>
      </c>
      <c r="G68" s="286">
        <v>106</v>
      </c>
      <c r="H68" s="285">
        <v>112</v>
      </c>
      <c r="I68" s="286">
        <v>59</v>
      </c>
      <c r="J68" s="286">
        <v>53</v>
      </c>
      <c r="K68" s="285">
        <v>280</v>
      </c>
      <c r="L68" s="286">
        <v>143</v>
      </c>
      <c r="M68" s="286">
        <v>137</v>
      </c>
      <c r="N68" s="285">
        <v>66</v>
      </c>
      <c r="O68" s="286">
        <v>32</v>
      </c>
      <c r="P68" s="286">
        <v>34</v>
      </c>
      <c r="Q68" s="285">
        <v>603</v>
      </c>
      <c r="R68" s="286">
        <v>337</v>
      </c>
      <c r="S68" s="286">
        <v>266</v>
      </c>
      <c r="T68" s="285">
        <v>481</v>
      </c>
      <c r="U68" s="286">
        <v>251</v>
      </c>
      <c r="V68" s="286">
        <v>230</v>
      </c>
      <c r="W68" s="285">
        <v>179</v>
      </c>
      <c r="X68" s="286">
        <v>93</v>
      </c>
      <c r="Y68" s="286">
        <v>86</v>
      </c>
      <c r="Z68" s="285">
        <v>328</v>
      </c>
      <c r="AA68" s="286">
        <v>183</v>
      </c>
      <c r="AB68" s="286">
        <v>145</v>
      </c>
      <c r="AC68" s="285">
        <v>162</v>
      </c>
      <c r="AD68" s="286">
        <v>90</v>
      </c>
      <c r="AE68" s="286">
        <v>72</v>
      </c>
      <c r="AF68" s="285">
        <v>511</v>
      </c>
      <c r="AG68" s="286">
        <v>241</v>
      </c>
      <c r="AH68" s="286">
        <v>270</v>
      </c>
      <c r="AI68" s="285">
        <v>894</v>
      </c>
      <c r="AJ68" s="286">
        <v>441</v>
      </c>
      <c r="AK68" s="286">
        <v>453</v>
      </c>
      <c r="AL68" s="285">
        <v>468</v>
      </c>
      <c r="AM68" s="286">
        <v>235</v>
      </c>
      <c r="AN68" s="286">
        <v>233</v>
      </c>
      <c r="AO68" s="285">
        <v>584</v>
      </c>
      <c r="AP68" s="286">
        <v>272</v>
      </c>
      <c r="AQ68" s="286">
        <v>312</v>
      </c>
      <c r="AR68" s="285">
        <v>1577</v>
      </c>
      <c r="AS68" s="286">
        <v>819</v>
      </c>
      <c r="AT68" s="286">
        <v>758</v>
      </c>
      <c r="AU68" s="285">
        <v>494</v>
      </c>
      <c r="AV68" s="286">
        <v>238</v>
      </c>
      <c r="AW68" s="286">
        <v>256</v>
      </c>
      <c r="AX68" s="285">
        <v>34</v>
      </c>
      <c r="AY68" s="286">
        <v>21</v>
      </c>
      <c r="AZ68" s="286">
        <v>13</v>
      </c>
      <c r="BA68" s="285">
        <v>19</v>
      </c>
      <c r="BB68" s="286">
        <v>10</v>
      </c>
      <c r="BC68" s="286">
        <v>9</v>
      </c>
      <c r="BD68" s="285">
        <v>80</v>
      </c>
      <c r="BE68" s="286">
        <v>51</v>
      </c>
      <c r="BF68" s="286">
        <v>29</v>
      </c>
      <c r="BG68" s="285">
        <v>23</v>
      </c>
      <c r="BH68" s="286">
        <v>10</v>
      </c>
      <c r="BI68" s="286">
        <v>13</v>
      </c>
      <c r="BJ68" s="285">
        <v>21</v>
      </c>
      <c r="BK68" s="286">
        <v>14</v>
      </c>
      <c r="BL68" s="286">
        <v>7</v>
      </c>
      <c r="BM68" s="285">
        <v>735</v>
      </c>
      <c r="BN68" s="286">
        <v>369</v>
      </c>
      <c r="BO68" s="288">
        <v>366</v>
      </c>
    </row>
    <row r="69" spans="1:67" s="256" customFormat="1" ht="15.75" x14ac:dyDescent="0.25">
      <c r="A69" s="233" t="s">
        <v>412</v>
      </c>
      <c r="B69" s="285">
        <v>8139</v>
      </c>
      <c r="C69" s="286">
        <v>4182</v>
      </c>
      <c r="D69" s="287">
        <v>3957</v>
      </c>
      <c r="E69" s="285">
        <v>207</v>
      </c>
      <c r="F69" s="286">
        <v>116</v>
      </c>
      <c r="G69" s="286">
        <v>91</v>
      </c>
      <c r="H69" s="285">
        <v>103</v>
      </c>
      <c r="I69" s="286">
        <v>57</v>
      </c>
      <c r="J69" s="286">
        <v>46</v>
      </c>
      <c r="K69" s="285">
        <v>286</v>
      </c>
      <c r="L69" s="286">
        <v>138</v>
      </c>
      <c r="M69" s="286">
        <v>148</v>
      </c>
      <c r="N69" s="285">
        <v>81</v>
      </c>
      <c r="O69" s="286">
        <v>39</v>
      </c>
      <c r="P69" s="286">
        <v>42</v>
      </c>
      <c r="Q69" s="285">
        <v>581</v>
      </c>
      <c r="R69" s="286">
        <v>305</v>
      </c>
      <c r="S69" s="286">
        <v>276</v>
      </c>
      <c r="T69" s="285">
        <v>549</v>
      </c>
      <c r="U69" s="286">
        <v>268</v>
      </c>
      <c r="V69" s="286">
        <v>281</v>
      </c>
      <c r="W69" s="285">
        <v>186</v>
      </c>
      <c r="X69" s="286">
        <v>107</v>
      </c>
      <c r="Y69" s="286">
        <v>79</v>
      </c>
      <c r="Z69" s="285">
        <v>328</v>
      </c>
      <c r="AA69" s="286">
        <v>169</v>
      </c>
      <c r="AB69" s="286">
        <v>159</v>
      </c>
      <c r="AC69" s="285">
        <v>152</v>
      </c>
      <c r="AD69" s="286">
        <v>85</v>
      </c>
      <c r="AE69" s="286">
        <v>67</v>
      </c>
      <c r="AF69" s="285">
        <v>613</v>
      </c>
      <c r="AG69" s="286">
        <v>275</v>
      </c>
      <c r="AH69" s="286">
        <v>338</v>
      </c>
      <c r="AI69" s="285">
        <v>937</v>
      </c>
      <c r="AJ69" s="286">
        <v>447</v>
      </c>
      <c r="AK69" s="286">
        <v>490</v>
      </c>
      <c r="AL69" s="285">
        <v>448</v>
      </c>
      <c r="AM69" s="286">
        <v>234</v>
      </c>
      <c r="AN69" s="286">
        <v>214</v>
      </c>
      <c r="AO69" s="285">
        <v>625</v>
      </c>
      <c r="AP69" s="286">
        <v>300</v>
      </c>
      <c r="AQ69" s="286">
        <v>325</v>
      </c>
      <c r="AR69" s="285">
        <v>1603</v>
      </c>
      <c r="AS69" s="286">
        <v>842</v>
      </c>
      <c r="AT69" s="286">
        <v>761</v>
      </c>
      <c r="AU69" s="285">
        <v>488</v>
      </c>
      <c r="AV69" s="286">
        <v>278</v>
      </c>
      <c r="AW69" s="286">
        <v>210</v>
      </c>
      <c r="AX69" s="285">
        <v>28</v>
      </c>
      <c r="AY69" s="286">
        <v>18</v>
      </c>
      <c r="AZ69" s="286">
        <v>10</v>
      </c>
      <c r="BA69" s="285">
        <v>25</v>
      </c>
      <c r="BB69" s="286">
        <v>11</v>
      </c>
      <c r="BC69" s="286">
        <v>14</v>
      </c>
      <c r="BD69" s="285">
        <v>79</v>
      </c>
      <c r="BE69" s="286">
        <v>48</v>
      </c>
      <c r="BF69" s="286">
        <v>31</v>
      </c>
      <c r="BG69" s="285">
        <v>26</v>
      </c>
      <c r="BH69" s="286">
        <v>21</v>
      </c>
      <c r="BI69" s="286">
        <v>5</v>
      </c>
      <c r="BJ69" s="285">
        <v>45</v>
      </c>
      <c r="BK69" s="286">
        <v>26</v>
      </c>
      <c r="BL69" s="286">
        <v>19</v>
      </c>
      <c r="BM69" s="285">
        <v>749</v>
      </c>
      <c r="BN69" s="286">
        <v>398</v>
      </c>
      <c r="BO69" s="288">
        <v>351</v>
      </c>
    </row>
    <row r="70" spans="1:67" s="256" customFormat="1" ht="15.75" x14ac:dyDescent="0.25">
      <c r="A70" s="233" t="s">
        <v>413</v>
      </c>
      <c r="B70" s="285">
        <v>7701</v>
      </c>
      <c r="C70" s="286">
        <v>3925</v>
      </c>
      <c r="D70" s="287">
        <v>3776</v>
      </c>
      <c r="E70" s="285">
        <v>194</v>
      </c>
      <c r="F70" s="286">
        <v>105</v>
      </c>
      <c r="G70" s="286">
        <v>89</v>
      </c>
      <c r="H70" s="285">
        <v>97</v>
      </c>
      <c r="I70" s="286">
        <v>49</v>
      </c>
      <c r="J70" s="286">
        <v>48</v>
      </c>
      <c r="K70" s="285">
        <v>269</v>
      </c>
      <c r="L70" s="286">
        <v>135</v>
      </c>
      <c r="M70" s="286">
        <v>134</v>
      </c>
      <c r="N70" s="285">
        <v>80</v>
      </c>
      <c r="O70" s="286">
        <v>41</v>
      </c>
      <c r="P70" s="286">
        <v>39</v>
      </c>
      <c r="Q70" s="285">
        <v>562</v>
      </c>
      <c r="R70" s="286">
        <v>298</v>
      </c>
      <c r="S70" s="286">
        <v>264</v>
      </c>
      <c r="T70" s="285">
        <v>549</v>
      </c>
      <c r="U70" s="286">
        <v>274</v>
      </c>
      <c r="V70" s="286">
        <v>275</v>
      </c>
      <c r="W70" s="285">
        <v>171</v>
      </c>
      <c r="X70" s="286">
        <v>83</v>
      </c>
      <c r="Y70" s="286">
        <v>88</v>
      </c>
      <c r="Z70" s="285">
        <v>323</v>
      </c>
      <c r="AA70" s="286">
        <v>165</v>
      </c>
      <c r="AB70" s="286">
        <v>158</v>
      </c>
      <c r="AC70" s="285">
        <v>158</v>
      </c>
      <c r="AD70" s="286">
        <v>85</v>
      </c>
      <c r="AE70" s="286">
        <v>73</v>
      </c>
      <c r="AF70" s="285">
        <v>600</v>
      </c>
      <c r="AG70" s="286">
        <v>270</v>
      </c>
      <c r="AH70" s="286">
        <v>330</v>
      </c>
      <c r="AI70" s="285">
        <v>906</v>
      </c>
      <c r="AJ70" s="286">
        <v>458</v>
      </c>
      <c r="AK70" s="286">
        <v>448</v>
      </c>
      <c r="AL70" s="285">
        <v>424</v>
      </c>
      <c r="AM70" s="286">
        <v>218</v>
      </c>
      <c r="AN70" s="286">
        <v>206</v>
      </c>
      <c r="AO70" s="285">
        <v>626</v>
      </c>
      <c r="AP70" s="286">
        <v>284</v>
      </c>
      <c r="AQ70" s="286">
        <v>342</v>
      </c>
      <c r="AR70" s="285">
        <v>1350</v>
      </c>
      <c r="AS70" s="286">
        <v>739</v>
      </c>
      <c r="AT70" s="286">
        <v>611</v>
      </c>
      <c r="AU70" s="285">
        <v>482</v>
      </c>
      <c r="AV70" s="286">
        <v>238</v>
      </c>
      <c r="AW70" s="286">
        <v>244</v>
      </c>
      <c r="AX70" s="285">
        <v>31</v>
      </c>
      <c r="AY70" s="286">
        <v>17</v>
      </c>
      <c r="AZ70" s="286">
        <v>14</v>
      </c>
      <c r="BA70" s="285">
        <v>26</v>
      </c>
      <c r="BB70" s="286">
        <v>14</v>
      </c>
      <c r="BC70" s="286">
        <v>12</v>
      </c>
      <c r="BD70" s="285">
        <v>92</v>
      </c>
      <c r="BE70" s="286">
        <v>54</v>
      </c>
      <c r="BF70" s="286">
        <v>38</v>
      </c>
      <c r="BG70" s="285">
        <v>39</v>
      </c>
      <c r="BH70" s="286">
        <v>18</v>
      </c>
      <c r="BI70" s="286">
        <v>21</v>
      </c>
      <c r="BJ70" s="285">
        <v>36</v>
      </c>
      <c r="BK70" s="286">
        <v>26</v>
      </c>
      <c r="BL70" s="286">
        <v>10</v>
      </c>
      <c r="BM70" s="285">
        <v>686</v>
      </c>
      <c r="BN70" s="286">
        <v>354</v>
      </c>
      <c r="BO70" s="288">
        <v>332</v>
      </c>
    </row>
    <row r="71" spans="1:67" s="256" customFormat="1" ht="15.75" x14ac:dyDescent="0.25">
      <c r="A71" s="233" t="s">
        <v>414</v>
      </c>
      <c r="B71" s="285">
        <v>7133</v>
      </c>
      <c r="C71" s="286">
        <v>3684</v>
      </c>
      <c r="D71" s="287">
        <v>3449</v>
      </c>
      <c r="E71" s="285">
        <v>188</v>
      </c>
      <c r="F71" s="286">
        <v>90</v>
      </c>
      <c r="G71" s="286">
        <v>98</v>
      </c>
      <c r="H71" s="285">
        <v>99</v>
      </c>
      <c r="I71" s="286">
        <v>58</v>
      </c>
      <c r="J71" s="286">
        <v>41</v>
      </c>
      <c r="K71" s="285">
        <v>251</v>
      </c>
      <c r="L71" s="286">
        <v>135</v>
      </c>
      <c r="M71" s="286">
        <v>116</v>
      </c>
      <c r="N71" s="285">
        <v>62</v>
      </c>
      <c r="O71" s="286">
        <v>40</v>
      </c>
      <c r="P71" s="286">
        <v>22</v>
      </c>
      <c r="Q71" s="285">
        <v>558</v>
      </c>
      <c r="R71" s="286">
        <v>287</v>
      </c>
      <c r="S71" s="286">
        <v>271</v>
      </c>
      <c r="T71" s="285">
        <v>523</v>
      </c>
      <c r="U71" s="286">
        <v>267</v>
      </c>
      <c r="V71" s="286">
        <v>256</v>
      </c>
      <c r="W71" s="285">
        <v>218</v>
      </c>
      <c r="X71" s="286">
        <v>93</v>
      </c>
      <c r="Y71" s="286">
        <v>125</v>
      </c>
      <c r="Z71" s="285">
        <v>278</v>
      </c>
      <c r="AA71" s="286">
        <v>140</v>
      </c>
      <c r="AB71" s="286">
        <v>138</v>
      </c>
      <c r="AC71" s="285">
        <v>152</v>
      </c>
      <c r="AD71" s="286">
        <v>84</v>
      </c>
      <c r="AE71" s="286">
        <v>68</v>
      </c>
      <c r="AF71" s="285">
        <v>544</v>
      </c>
      <c r="AG71" s="286">
        <v>252</v>
      </c>
      <c r="AH71" s="286">
        <v>292</v>
      </c>
      <c r="AI71" s="285">
        <v>863</v>
      </c>
      <c r="AJ71" s="286">
        <v>429</v>
      </c>
      <c r="AK71" s="286">
        <v>434</v>
      </c>
      <c r="AL71" s="285">
        <v>342</v>
      </c>
      <c r="AM71" s="286">
        <v>177</v>
      </c>
      <c r="AN71" s="286">
        <v>165</v>
      </c>
      <c r="AO71" s="285">
        <v>582</v>
      </c>
      <c r="AP71" s="286">
        <v>296</v>
      </c>
      <c r="AQ71" s="286">
        <v>286</v>
      </c>
      <c r="AR71" s="285">
        <v>1247</v>
      </c>
      <c r="AS71" s="286">
        <v>691</v>
      </c>
      <c r="AT71" s="286">
        <v>556</v>
      </c>
      <c r="AU71" s="285">
        <v>416</v>
      </c>
      <c r="AV71" s="286">
        <v>203</v>
      </c>
      <c r="AW71" s="286">
        <v>213</v>
      </c>
      <c r="AX71" s="285">
        <v>28</v>
      </c>
      <c r="AY71" s="286">
        <v>22</v>
      </c>
      <c r="AZ71" s="286">
        <v>6</v>
      </c>
      <c r="BA71" s="285">
        <v>25</v>
      </c>
      <c r="BB71" s="286">
        <v>16</v>
      </c>
      <c r="BC71" s="286">
        <v>9</v>
      </c>
      <c r="BD71" s="285">
        <v>93</v>
      </c>
      <c r="BE71" s="286">
        <v>55</v>
      </c>
      <c r="BF71" s="286">
        <v>38</v>
      </c>
      <c r="BG71" s="285">
        <v>29</v>
      </c>
      <c r="BH71" s="286">
        <v>16</v>
      </c>
      <c r="BI71" s="286">
        <v>13</v>
      </c>
      <c r="BJ71" s="285">
        <v>27</v>
      </c>
      <c r="BK71" s="286">
        <v>17</v>
      </c>
      <c r="BL71" s="286">
        <v>10</v>
      </c>
      <c r="BM71" s="285">
        <v>608</v>
      </c>
      <c r="BN71" s="286">
        <v>316</v>
      </c>
      <c r="BO71" s="288">
        <v>292</v>
      </c>
    </row>
    <row r="72" spans="1:67" s="256" customFormat="1" ht="14.25" customHeight="1" x14ac:dyDescent="0.25">
      <c r="A72" s="238" t="s">
        <v>85</v>
      </c>
      <c r="B72" s="282">
        <v>31645</v>
      </c>
      <c r="C72" s="279">
        <v>16188</v>
      </c>
      <c r="D72" s="283">
        <v>15457</v>
      </c>
      <c r="E72" s="282">
        <v>885</v>
      </c>
      <c r="F72" s="279">
        <v>462</v>
      </c>
      <c r="G72" s="279">
        <v>423</v>
      </c>
      <c r="H72" s="282">
        <v>524</v>
      </c>
      <c r="I72" s="279">
        <v>259</v>
      </c>
      <c r="J72" s="279">
        <v>265</v>
      </c>
      <c r="K72" s="282">
        <v>1183</v>
      </c>
      <c r="L72" s="279">
        <v>598</v>
      </c>
      <c r="M72" s="279">
        <v>585</v>
      </c>
      <c r="N72" s="282">
        <v>382</v>
      </c>
      <c r="O72" s="279">
        <v>183</v>
      </c>
      <c r="P72" s="279">
        <v>199</v>
      </c>
      <c r="Q72" s="282">
        <v>2306</v>
      </c>
      <c r="R72" s="279">
        <v>1136</v>
      </c>
      <c r="S72" s="279">
        <v>1170</v>
      </c>
      <c r="T72" s="282">
        <v>2580</v>
      </c>
      <c r="U72" s="279">
        <v>1309</v>
      </c>
      <c r="V72" s="279">
        <v>1271</v>
      </c>
      <c r="W72" s="282">
        <v>1076</v>
      </c>
      <c r="X72" s="279">
        <v>515</v>
      </c>
      <c r="Y72" s="279">
        <v>561</v>
      </c>
      <c r="Z72" s="282">
        <v>1433</v>
      </c>
      <c r="AA72" s="279">
        <v>709</v>
      </c>
      <c r="AB72" s="279">
        <v>724</v>
      </c>
      <c r="AC72" s="282">
        <v>728</v>
      </c>
      <c r="AD72" s="279">
        <v>417</v>
      </c>
      <c r="AE72" s="279">
        <v>311</v>
      </c>
      <c r="AF72" s="282">
        <v>2790</v>
      </c>
      <c r="AG72" s="279">
        <v>1323</v>
      </c>
      <c r="AH72" s="279">
        <v>1467</v>
      </c>
      <c r="AI72" s="282">
        <v>3695</v>
      </c>
      <c r="AJ72" s="279">
        <v>1862</v>
      </c>
      <c r="AK72" s="279">
        <v>1833</v>
      </c>
      <c r="AL72" s="282">
        <v>1428</v>
      </c>
      <c r="AM72" s="279">
        <v>786</v>
      </c>
      <c r="AN72" s="279">
        <v>642</v>
      </c>
      <c r="AO72" s="282">
        <v>2720</v>
      </c>
      <c r="AP72" s="279">
        <v>1339</v>
      </c>
      <c r="AQ72" s="279">
        <v>1381</v>
      </c>
      <c r="AR72" s="282">
        <v>4563</v>
      </c>
      <c r="AS72" s="279">
        <v>2381</v>
      </c>
      <c r="AT72" s="279">
        <v>2182</v>
      </c>
      <c r="AU72" s="282">
        <v>1854</v>
      </c>
      <c r="AV72" s="279">
        <v>927</v>
      </c>
      <c r="AW72" s="279">
        <v>927</v>
      </c>
      <c r="AX72" s="282">
        <v>195</v>
      </c>
      <c r="AY72" s="279">
        <v>108</v>
      </c>
      <c r="AZ72" s="279">
        <v>87</v>
      </c>
      <c r="BA72" s="282">
        <v>153</v>
      </c>
      <c r="BB72" s="279">
        <v>87</v>
      </c>
      <c r="BC72" s="279">
        <v>66</v>
      </c>
      <c r="BD72" s="282">
        <v>419</v>
      </c>
      <c r="BE72" s="279">
        <v>234</v>
      </c>
      <c r="BF72" s="279">
        <v>185</v>
      </c>
      <c r="BG72" s="282">
        <v>203</v>
      </c>
      <c r="BH72" s="279">
        <v>127</v>
      </c>
      <c r="BI72" s="279">
        <v>76</v>
      </c>
      <c r="BJ72" s="282">
        <v>156</v>
      </c>
      <c r="BK72" s="279">
        <v>96</v>
      </c>
      <c r="BL72" s="279">
        <v>60</v>
      </c>
      <c r="BM72" s="282">
        <v>2372</v>
      </c>
      <c r="BN72" s="279">
        <v>1330</v>
      </c>
      <c r="BO72" s="284">
        <v>1042</v>
      </c>
    </row>
    <row r="73" spans="1:67" s="256" customFormat="1" ht="14.25" customHeight="1" x14ac:dyDescent="0.25">
      <c r="A73" s="233" t="s">
        <v>415</v>
      </c>
      <c r="B73" s="285">
        <v>7506</v>
      </c>
      <c r="C73" s="286">
        <v>3713</v>
      </c>
      <c r="D73" s="287">
        <v>3793</v>
      </c>
      <c r="E73" s="285">
        <v>174</v>
      </c>
      <c r="F73" s="286">
        <v>93</v>
      </c>
      <c r="G73" s="286">
        <v>81</v>
      </c>
      <c r="H73" s="285">
        <v>105</v>
      </c>
      <c r="I73" s="286">
        <v>52</v>
      </c>
      <c r="J73" s="286">
        <v>53</v>
      </c>
      <c r="K73" s="285">
        <v>261</v>
      </c>
      <c r="L73" s="286">
        <v>136</v>
      </c>
      <c r="M73" s="286">
        <v>125</v>
      </c>
      <c r="N73" s="285">
        <v>93</v>
      </c>
      <c r="O73" s="286">
        <v>48</v>
      </c>
      <c r="P73" s="286">
        <v>45</v>
      </c>
      <c r="Q73" s="285">
        <v>539</v>
      </c>
      <c r="R73" s="286">
        <v>261</v>
      </c>
      <c r="S73" s="286">
        <v>278</v>
      </c>
      <c r="T73" s="285">
        <v>557</v>
      </c>
      <c r="U73" s="286">
        <v>266</v>
      </c>
      <c r="V73" s="286">
        <v>291</v>
      </c>
      <c r="W73" s="285">
        <v>223</v>
      </c>
      <c r="X73" s="286">
        <v>100</v>
      </c>
      <c r="Y73" s="286">
        <v>123</v>
      </c>
      <c r="Z73" s="285">
        <v>346</v>
      </c>
      <c r="AA73" s="286">
        <v>172</v>
      </c>
      <c r="AB73" s="286">
        <v>174</v>
      </c>
      <c r="AC73" s="285">
        <v>174</v>
      </c>
      <c r="AD73" s="286">
        <v>97</v>
      </c>
      <c r="AE73" s="286">
        <v>77</v>
      </c>
      <c r="AF73" s="285">
        <v>647</v>
      </c>
      <c r="AG73" s="286">
        <v>262</v>
      </c>
      <c r="AH73" s="286">
        <v>385</v>
      </c>
      <c r="AI73" s="285">
        <v>865</v>
      </c>
      <c r="AJ73" s="286">
        <v>415</v>
      </c>
      <c r="AK73" s="286">
        <v>450</v>
      </c>
      <c r="AL73" s="285">
        <v>376</v>
      </c>
      <c r="AM73" s="286">
        <v>190</v>
      </c>
      <c r="AN73" s="286">
        <v>186</v>
      </c>
      <c r="AO73" s="285">
        <v>639</v>
      </c>
      <c r="AP73" s="286">
        <v>314</v>
      </c>
      <c r="AQ73" s="286">
        <v>325</v>
      </c>
      <c r="AR73" s="285">
        <v>1235</v>
      </c>
      <c r="AS73" s="286">
        <v>634</v>
      </c>
      <c r="AT73" s="286">
        <v>601</v>
      </c>
      <c r="AU73" s="285">
        <v>419</v>
      </c>
      <c r="AV73" s="286">
        <v>206</v>
      </c>
      <c r="AW73" s="286">
        <v>213</v>
      </c>
      <c r="AX73" s="285">
        <v>40</v>
      </c>
      <c r="AY73" s="286">
        <v>21</v>
      </c>
      <c r="AZ73" s="286">
        <v>19</v>
      </c>
      <c r="BA73" s="285">
        <v>30</v>
      </c>
      <c r="BB73" s="286">
        <v>22</v>
      </c>
      <c r="BC73" s="286">
        <v>8</v>
      </c>
      <c r="BD73" s="285">
        <v>89</v>
      </c>
      <c r="BE73" s="286">
        <v>47</v>
      </c>
      <c r="BF73" s="286">
        <v>42</v>
      </c>
      <c r="BG73" s="285">
        <v>35</v>
      </c>
      <c r="BH73" s="286">
        <v>22</v>
      </c>
      <c r="BI73" s="286">
        <v>13</v>
      </c>
      <c r="BJ73" s="285">
        <v>32</v>
      </c>
      <c r="BK73" s="286">
        <v>20</v>
      </c>
      <c r="BL73" s="286">
        <v>12</v>
      </c>
      <c r="BM73" s="285">
        <v>627</v>
      </c>
      <c r="BN73" s="286">
        <v>335</v>
      </c>
      <c r="BO73" s="288">
        <v>292</v>
      </c>
    </row>
    <row r="74" spans="1:67" s="256" customFormat="1" ht="14.25" customHeight="1" x14ac:dyDescent="0.25">
      <c r="A74" s="233" t="s">
        <v>416</v>
      </c>
      <c r="B74" s="285">
        <v>6433</v>
      </c>
      <c r="C74" s="286">
        <v>3309</v>
      </c>
      <c r="D74" s="287">
        <v>3124</v>
      </c>
      <c r="E74" s="285">
        <v>190</v>
      </c>
      <c r="F74" s="286">
        <v>101</v>
      </c>
      <c r="G74" s="286">
        <v>89</v>
      </c>
      <c r="H74" s="285">
        <v>105</v>
      </c>
      <c r="I74" s="286">
        <v>49</v>
      </c>
      <c r="J74" s="286">
        <v>56</v>
      </c>
      <c r="K74" s="285">
        <v>242</v>
      </c>
      <c r="L74" s="286">
        <v>123</v>
      </c>
      <c r="M74" s="286">
        <v>119</v>
      </c>
      <c r="N74" s="285">
        <v>78</v>
      </c>
      <c r="O74" s="286">
        <v>41</v>
      </c>
      <c r="P74" s="286">
        <v>37</v>
      </c>
      <c r="Q74" s="285">
        <v>456</v>
      </c>
      <c r="R74" s="286">
        <v>227</v>
      </c>
      <c r="S74" s="286">
        <v>229</v>
      </c>
      <c r="T74" s="285">
        <v>557</v>
      </c>
      <c r="U74" s="286">
        <v>290</v>
      </c>
      <c r="V74" s="286">
        <v>267</v>
      </c>
      <c r="W74" s="285">
        <v>205</v>
      </c>
      <c r="X74" s="286">
        <v>98</v>
      </c>
      <c r="Y74" s="286">
        <v>107</v>
      </c>
      <c r="Z74" s="285">
        <v>274</v>
      </c>
      <c r="AA74" s="286">
        <v>135</v>
      </c>
      <c r="AB74" s="286">
        <v>139</v>
      </c>
      <c r="AC74" s="285">
        <v>150</v>
      </c>
      <c r="AD74" s="286">
        <v>90</v>
      </c>
      <c r="AE74" s="286">
        <v>60</v>
      </c>
      <c r="AF74" s="285">
        <v>534</v>
      </c>
      <c r="AG74" s="286">
        <v>245</v>
      </c>
      <c r="AH74" s="286">
        <v>289</v>
      </c>
      <c r="AI74" s="285">
        <v>766</v>
      </c>
      <c r="AJ74" s="286">
        <v>382</v>
      </c>
      <c r="AK74" s="286">
        <v>384</v>
      </c>
      <c r="AL74" s="285">
        <v>328</v>
      </c>
      <c r="AM74" s="286">
        <v>191</v>
      </c>
      <c r="AN74" s="286">
        <v>137</v>
      </c>
      <c r="AO74" s="285">
        <v>535</v>
      </c>
      <c r="AP74" s="286">
        <v>239</v>
      </c>
      <c r="AQ74" s="286">
        <v>296</v>
      </c>
      <c r="AR74" s="285">
        <v>912</v>
      </c>
      <c r="AS74" s="286">
        <v>495</v>
      </c>
      <c r="AT74" s="286">
        <v>417</v>
      </c>
      <c r="AU74" s="285">
        <v>379</v>
      </c>
      <c r="AV74" s="286">
        <v>181</v>
      </c>
      <c r="AW74" s="286">
        <v>198</v>
      </c>
      <c r="AX74" s="285">
        <v>30</v>
      </c>
      <c r="AY74" s="286">
        <v>15</v>
      </c>
      <c r="AZ74" s="286">
        <v>15</v>
      </c>
      <c r="BA74" s="285">
        <v>29</v>
      </c>
      <c r="BB74" s="286">
        <v>17</v>
      </c>
      <c r="BC74" s="286">
        <v>12</v>
      </c>
      <c r="BD74" s="285">
        <v>93</v>
      </c>
      <c r="BE74" s="286">
        <v>55</v>
      </c>
      <c r="BF74" s="286">
        <v>38</v>
      </c>
      <c r="BG74" s="285">
        <v>42</v>
      </c>
      <c r="BH74" s="286">
        <v>30</v>
      </c>
      <c r="BI74" s="286">
        <v>12</v>
      </c>
      <c r="BJ74" s="285">
        <v>29</v>
      </c>
      <c r="BK74" s="286">
        <v>20</v>
      </c>
      <c r="BL74" s="286">
        <v>9</v>
      </c>
      <c r="BM74" s="285">
        <v>499</v>
      </c>
      <c r="BN74" s="286">
        <v>285</v>
      </c>
      <c r="BO74" s="288">
        <v>214</v>
      </c>
    </row>
    <row r="75" spans="1:67" s="256" customFormat="1" ht="14.25" customHeight="1" x14ac:dyDescent="0.25">
      <c r="A75" s="233" t="s">
        <v>417</v>
      </c>
      <c r="B75" s="285">
        <v>6245</v>
      </c>
      <c r="C75" s="286">
        <v>3253</v>
      </c>
      <c r="D75" s="287">
        <v>2992</v>
      </c>
      <c r="E75" s="285">
        <v>181</v>
      </c>
      <c r="F75" s="286">
        <v>84</v>
      </c>
      <c r="G75" s="286">
        <v>97</v>
      </c>
      <c r="H75" s="285">
        <v>102</v>
      </c>
      <c r="I75" s="286">
        <v>47</v>
      </c>
      <c r="J75" s="286">
        <v>55</v>
      </c>
      <c r="K75" s="285">
        <v>260</v>
      </c>
      <c r="L75" s="286">
        <v>138</v>
      </c>
      <c r="M75" s="286">
        <v>122</v>
      </c>
      <c r="N75" s="285">
        <v>73</v>
      </c>
      <c r="O75" s="286">
        <v>32</v>
      </c>
      <c r="P75" s="286">
        <v>41</v>
      </c>
      <c r="Q75" s="285">
        <v>435</v>
      </c>
      <c r="R75" s="286">
        <v>218</v>
      </c>
      <c r="S75" s="286">
        <v>217</v>
      </c>
      <c r="T75" s="285">
        <v>508</v>
      </c>
      <c r="U75" s="286">
        <v>268</v>
      </c>
      <c r="V75" s="286">
        <v>240</v>
      </c>
      <c r="W75" s="285">
        <v>225</v>
      </c>
      <c r="X75" s="286">
        <v>115</v>
      </c>
      <c r="Y75" s="286">
        <v>110</v>
      </c>
      <c r="Z75" s="285">
        <v>293</v>
      </c>
      <c r="AA75" s="286">
        <v>159</v>
      </c>
      <c r="AB75" s="286">
        <v>134</v>
      </c>
      <c r="AC75" s="285">
        <v>128</v>
      </c>
      <c r="AD75" s="286">
        <v>72</v>
      </c>
      <c r="AE75" s="286">
        <v>56</v>
      </c>
      <c r="AF75" s="285">
        <v>538</v>
      </c>
      <c r="AG75" s="286">
        <v>258</v>
      </c>
      <c r="AH75" s="286">
        <v>280</v>
      </c>
      <c r="AI75" s="285">
        <v>727</v>
      </c>
      <c r="AJ75" s="286">
        <v>375</v>
      </c>
      <c r="AK75" s="286">
        <v>352</v>
      </c>
      <c r="AL75" s="285">
        <v>274</v>
      </c>
      <c r="AM75" s="286">
        <v>155</v>
      </c>
      <c r="AN75" s="286">
        <v>119</v>
      </c>
      <c r="AO75" s="285">
        <v>555</v>
      </c>
      <c r="AP75" s="286">
        <v>266</v>
      </c>
      <c r="AQ75" s="286">
        <v>289</v>
      </c>
      <c r="AR75" s="285">
        <v>920</v>
      </c>
      <c r="AS75" s="286">
        <v>497</v>
      </c>
      <c r="AT75" s="286">
        <v>423</v>
      </c>
      <c r="AU75" s="285">
        <v>374</v>
      </c>
      <c r="AV75" s="286">
        <v>194</v>
      </c>
      <c r="AW75" s="286">
        <v>180</v>
      </c>
      <c r="AX75" s="285">
        <v>44</v>
      </c>
      <c r="AY75" s="286">
        <v>27</v>
      </c>
      <c r="AZ75" s="286">
        <v>17</v>
      </c>
      <c r="BA75" s="285">
        <v>24</v>
      </c>
      <c r="BB75" s="286">
        <v>12</v>
      </c>
      <c r="BC75" s="286">
        <v>12</v>
      </c>
      <c r="BD75" s="285">
        <v>70</v>
      </c>
      <c r="BE75" s="286">
        <v>39</v>
      </c>
      <c r="BF75" s="286">
        <v>31</v>
      </c>
      <c r="BG75" s="285">
        <v>35</v>
      </c>
      <c r="BH75" s="286">
        <v>26</v>
      </c>
      <c r="BI75" s="286">
        <v>9</v>
      </c>
      <c r="BJ75" s="285">
        <v>32</v>
      </c>
      <c r="BK75" s="286">
        <v>17</v>
      </c>
      <c r="BL75" s="286">
        <v>15</v>
      </c>
      <c r="BM75" s="285">
        <v>447</v>
      </c>
      <c r="BN75" s="286">
        <v>254</v>
      </c>
      <c r="BO75" s="288">
        <v>193</v>
      </c>
    </row>
    <row r="76" spans="1:67" s="256" customFormat="1" ht="14.25" customHeight="1" x14ac:dyDescent="0.25">
      <c r="A76" s="233" t="s">
        <v>418</v>
      </c>
      <c r="B76" s="285">
        <v>6078</v>
      </c>
      <c r="C76" s="286">
        <v>3040</v>
      </c>
      <c r="D76" s="287">
        <v>3038</v>
      </c>
      <c r="E76" s="285">
        <v>170</v>
      </c>
      <c r="F76" s="286">
        <v>87</v>
      </c>
      <c r="G76" s="286">
        <v>83</v>
      </c>
      <c r="H76" s="285">
        <v>118</v>
      </c>
      <c r="I76" s="286">
        <v>61</v>
      </c>
      <c r="J76" s="286">
        <v>57</v>
      </c>
      <c r="K76" s="285">
        <v>237</v>
      </c>
      <c r="L76" s="286">
        <v>113</v>
      </c>
      <c r="M76" s="286">
        <v>124</v>
      </c>
      <c r="N76" s="285">
        <v>70</v>
      </c>
      <c r="O76" s="286">
        <v>29</v>
      </c>
      <c r="P76" s="286">
        <v>41</v>
      </c>
      <c r="Q76" s="285">
        <v>453</v>
      </c>
      <c r="R76" s="286">
        <v>217</v>
      </c>
      <c r="S76" s="286">
        <v>236</v>
      </c>
      <c r="T76" s="285">
        <v>496</v>
      </c>
      <c r="U76" s="286">
        <v>227</v>
      </c>
      <c r="V76" s="286">
        <v>269</v>
      </c>
      <c r="W76" s="285">
        <v>239</v>
      </c>
      <c r="X76" s="286">
        <v>102</v>
      </c>
      <c r="Y76" s="286">
        <v>137</v>
      </c>
      <c r="Z76" s="285">
        <v>279</v>
      </c>
      <c r="AA76" s="286">
        <v>128</v>
      </c>
      <c r="AB76" s="286">
        <v>151</v>
      </c>
      <c r="AC76" s="285">
        <v>144</v>
      </c>
      <c r="AD76" s="286">
        <v>88</v>
      </c>
      <c r="AE76" s="286">
        <v>56</v>
      </c>
      <c r="AF76" s="285">
        <v>559</v>
      </c>
      <c r="AG76" s="286">
        <v>285</v>
      </c>
      <c r="AH76" s="286">
        <v>274</v>
      </c>
      <c r="AI76" s="285">
        <v>682</v>
      </c>
      <c r="AJ76" s="286">
        <v>347</v>
      </c>
      <c r="AK76" s="286">
        <v>335</v>
      </c>
      <c r="AL76" s="285">
        <v>249</v>
      </c>
      <c r="AM76" s="286">
        <v>134</v>
      </c>
      <c r="AN76" s="286">
        <v>115</v>
      </c>
      <c r="AO76" s="285">
        <v>526</v>
      </c>
      <c r="AP76" s="286">
        <v>264</v>
      </c>
      <c r="AQ76" s="286">
        <v>262</v>
      </c>
      <c r="AR76" s="285">
        <v>838</v>
      </c>
      <c r="AS76" s="286">
        <v>415</v>
      </c>
      <c r="AT76" s="286">
        <v>423</v>
      </c>
      <c r="AU76" s="285">
        <v>353</v>
      </c>
      <c r="AV76" s="286">
        <v>177</v>
      </c>
      <c r="AW76" s="286">
        <v>176</v>
      </c>
      <c r="AX76" s="285">
        <v>37</v>
      </c>
      <c r="AY76" s="286">
        <v>16</v>
      </c>
      <c r="AZ76" s="286">
        <v>21</v>
      </c>
      <c r="BA76" s="285">
        <v>30</v>
      </c>
      <c r="BB76" s="286">
        <v>14</v>
      </c>
      <c r="BC76" s="286">
        <v>16</v>
      </c>
      <c r="BD76" s="285">
        <v>79</v>
      </c>
      <c r="BE76" s="286">
        <v>43</v>
      </c>
      <c r="BF76" s="286">
        <v>36</v>
      </c>
      <c r="BG76" s="285">
        <v>50</v>
      </c>
      <c r="BH76" s="286">
        <v>27</v>
      </c>
      <c r="BI76" s="286">
        <v>23</v>
      </c>
      <c r="BJ76" s="285">
        <v>35</v>
      </c>
      <c r="BK76" s="286">
        <v>21</v>
      </c>
      <c r="BL76" s="286">
        <v>14</v>
      </c>
      <c r="BM76" s="285">
        <v>434</v>
      </c>
      <c r="BN76" s="286">
        <v>245</v>
      </c>
      <c r="BO76" s="288">
        <v>189</v>
      </c>
    </row>
    <row r="77" spans="1:67" s="256" customFormat="1" ht="14.25" customHeight="1" x14ac:dyDescent="0.25">
      <c r="A77" s="233" t="s">
        <v>419</v>
      </c>
      <c r="B77" s="285">
        <v>5383</v>
      </c>
      <c r="C77" s="286">
        <v>2873</v>
      </c>
      <c r="D77" s="287">
        <v>2510</v>
      </c>
      <c r="E77" s="285">
        <v>170</v>
      </c>
      <c r="F77" s="286">
        <v>97</v>
      </c>
      <c r="G77" s="286">
        <v>73</v>
      </c>
      <c r="H77" s="285">
        <v>94</v>
      </c>
      <c r="I77" s="286">
        <v>50</v>
      </c>
      <c r="J77" s="286">
        <v>44</v>
      </c>
      <c r="K77" s="285">
        <v>183</v>
      </c>
      <c r="L77" s="286">
        <v>88</v>
      </c>
      <c r="M77" s="286">
        <v>95</v>
      </c>
      <c r="N77" s="285">
        <v>68</v>
      </c>
      <c r="O77" s="286">
        <v>33</v>
      </c>
      <c r="P77" s="286">
        <v>35</v>
      </c>
      <c r="Q77" s="285">
        <v>423</v>
      </c>
      <c r="R77" s="286">
        <v>213</v>
      </c>
      <c r="S77" s="286">
        <v>210</v>
      </c>
      <c r="T77" s="285">
        <v>462</v>
      </c>
      <c r="U77" s="286">
        <v>258</v>
      </c>
      <c r="V77" s="286">
        <v>204</v>
      </c>
      <c r="W77" s="285">
        <v>184</v>
      </c>
      <c r="X77" s="286">
        <v>100</v>
      </c>
      <c r="Y77" s="286">
        <v>84</v>
      </c>
      <c r="Z77" s="285">
        <v>241</v>
      </c>
      <c r="AA77" s="286">
        <v>115</v>
      </c>
      <c r="AB77" s="286">
        <v>126</v>
      </c>
      <c r="AC77" s="285">
        <v>132</v>
      </c>
      <c r="AD77" s="286">
        <v>70</v>
      </c>
      <c r="AE77" s="286">
        <v>62</v>
      </c>
      <c r="AF77" s="285">
        <v>512</v>
      </c>
      <c r="AG77" s="286">
        <v>273</v>
      </c>
      <c r="AH77" s="286">
        <v>239</v>
      </c>
      <c r="AI77" s="285">
        <v>655</v>
      </c>
      <c r="AJ77" s="286">
        <v>343</v>
      </c>
      <c r="AK77" s="286">
        <v>312</v>
      </c>
      <c r="AL77" s="285">
        <v>201</v>
      </c>
      <c r="AM77" s="286">
        <v>116</v>
      </c>
      <c r="AN77" s="286">
        <v>85</v>
      </c>
      <c r="AO77" s="285">
        <v>465</v>
      </c>
      <c r="AP77" s="286">
        <v>256</v>
      </c>
      <c r="AQ77" s="286">
        <v>209</v>
      </c>
      <c r="AR77" s="285">
        <v>658</v>
      </c>
      <c r="AS77" s="286">
        <v>340</v>
      </c>
      <c r="AT77" s="286">
        <v>318</v>
      </c>
      <c r="AU77" s="285">
        <v>329</v>
      </c>
      <c r="AV77" s="286">
        <v>169</v>
      </c>
      <c r="AW77" s="286">
        <v>160</v>
      </c>
      <c r="AX77" s="285">
        <v>44</v>
      </c>
      <c r="AY77" s="286">
        <v>29</v>
      </c>
      <c r="AZ77" s="286">
        <v>15</v>
      </c>
      <c r="BA77" s="285">
        <v>40</v>
      </c>
      <c r="BB77" s="286">
        <v>22</v>
      </c>
      <c r="BC77" s="286">
        <v>18</v>
      </c>
      <c r="BD77" s="285">
        <v>88</v>
      </c>
      <c r="BE77" s="286">
        <v>50</v>
      </c>
      <c r="BF77" s="286">
        <v>38</v>
      </c>
      <c r="BG77" s="285">
        <v>41</v>
      </c>
      <c r="BH77" s="286">
        <v>22</v>
      </c>
      <c r="BI77" s="286">
        <v>19</v>
      </c>
      <c r="BJ77" s="285">
        <v>28</v>
      </c>
      <c r="BK77" s="286">
        <v>18</v>
      </c>
      <c r="BL77" s="286">
        <v>10</v>
      </c>
      <c r="BM77" s="285">
        <v>365</v>
      </c>
      <c r="BN77" s="286">
        <v>211</v>
      </c>
      <c r="BO77" s="288">
        <v>154</v>
      </c>
    </row>
    <row r="78" spans="1:67" s="256" customFormat="1" ht="14.25" customHeight="1" x14ac:dyDescent="0.25">
      <c r="A78" s="238" t="s">
        <v>92</v>
      </c>
      <c r="B78" s="282">
        <v>24808</v>
      </c>
      <c r="C78" s="279">
        <v>13029</v>
      </c>
      <c r="D78" s="283">
        <v>11779</v>
      </c>
      <c r="E78" s="282">
        <v>799</v>
      </c>
      <c r="F78" s="279">
        <v>416</v>
      </c>
      <c r="G78" s="279">
        <v>383</v>
      </c>
      <c r="H78" s="282">
        <v>475</v>
      </c>
      <c r="I78" s="279">
        <v>231</v>
      </c>
      <c r="J78" s="279">
        <v>244</v>
      </c>
      <c r="K78" s="282">
        <v>1001</v>
      </c>
      <c r="L78" s="279">
        <v>502</v>
      </c>
      <c r="M78" s="279">
        <v>499</v>
      </c>
      <c r="N78" s="282">
        <v>379</v>
      </c>
      <c r="O78" s="279">
        <v>190</v>
      </c>
      <c r="P78" s="279">
        <v>189</v>
      </c>
      <c r="Q78" s="282">
        <v>2065</v>
      </c>
      <c r="R78" s="279">
        <v>1036</v>
      </c>
      <c r="S78" s="279">
        <v>1029</v>
      </c>
      <c r="T78" s="282">
        <v>2415</v>
      </c>
      <c r="U78" s="279">
        <v>1266</v>
      </c>
      <c r="V78" s="279">
        <v>1149</v>
      </c>
      <c r="W78" s="282">
        <v>977</v>
      </c>
      <c r="X78" s="279">
        <v>485</v>
      </c>
      <c r="Y78" s="279">
        <v>492</v>
      </c>
      <c r="Z78" s="282">
        <v>1230</v>
      </c>
      <c r="AA78" s="279">
        <v>639</v>
      </c>
      <c r="AB78" s="279">
        <v>591</v>
      </c>
      <c r="AC78" s="282">
        <v>585</v>
      </c>
      <c r="AD78" s="279">
        <v>330</v>
      </c>
      <c r="AE78" s="279">
        <v>255</v>
      </c>
      <c r="AF78" s="282">
        <v>2114</v>
      </c>
      <c r="AG78" s="279">
        <v>1138</v>
      </c>
      <c r="AH78" s="279">
        <v>976</v>
      </c>
      <c r="AI78" s="282">
        <v>2492</v>
      </c>
      <c r="AJ78" s="279">
        <v>1333</v>
      </c>
      <c r="AK78" s="279">
        <v>1159</v>
      </c>
      <c r="AL78" s="282">
        <v>893</v>
      </c>
      <c r="AM78" s="279">
        <v>485</v>
      </c>
      <c r="AN78" s="279">
        <v>408</v>
      </c>
      <c r="AO78" s="282">
        <v>1960</v>
      </c>
      <c r="AP78" s="279">
        <v>1017</v>
      </c>
      <c r="AQ78" s="279">
        <v>943</v>
      </c>
      <c r="AR78" s="282">
        <v>2982</v>
      </c>
      <c r="AS78" s="279">
        <v>1511</v>
      </c>
      <c r="AT78" s="279">
        <v>1471</v>
      </c>
      <c r="AU78" s="282">
        <v>1507</v>
      </c>
      <c r="AV78" s="279">
        <v>784</v>
      </c>
      <c r="AW78" s="279">
        <v>723</v>
      </c>
      <c r="AX78" s="282">
        <v>255</v>
      </c>
      <c r="AY78" s="279">
        <v>159</v>
      </c>
      <c r="AZ78" s="279">
        <v>96</v>
      </c>
      <c r="BA78" s="282">
        <v>217</v>
      </c>
      <c r="BB78" s="279">
        <v>142</v>
      </c>
      <c r="BC78" s="279">
        <v>75</v>
      </c>
      <c r="BD78" s="282">
        <v>502</v>
      </c>
      <c r="BE78" s="279">
        <v>287</v>
      </c>
      <c r="BF78" s="279">
        <v>215</v>
      </c>
      <c r="BG78" s="282">
        <v>279</v>
      </c>
      <c r="BH78" s="279">
        <v>169</v>
      </c>
      <c r="BI78" s="279">
        <v>110</v>
      </c>
      <c r="BJ78" s="282">
        <v>224</v>
      </c>
      <c r="BK78" s="279">
        <v>130</v>
      </c>
      <c r="BL78" s="279">
        <v>94</v>
      </c>
      <c r="BM78" s="282">
        <v>1457</v>
      </c>
      <c r="BN78" s="279">
        <v>779</v>
      </c>
      <c r="BO78" s="284">
        <v>678</v>
      </c>
    </row>
    <row r="79" spans="1:67" s="256" customFormat="1" ht="14.25" customHeight="1" x14ac:dyDescent="0.25">
      <c r="A79" s="233" t="s">
        <v>420</v>
      </c>
      <c r="B79" s="285">
        <v>5354</v>
      </c>
      <c r="C79" s="286">
        <v>2870</v>
      </c>
      <c r="D79" s="287">
        <v>2484</v>
      </c>
      <c r="E79" s="285">
        <v>161</v>
      </c>
      <c r="F79" s="286">
        <v>84</v>
      </c>
      <c r="G79" s="286">
        <v>77</v>
      </c>
      <c r="H79" s="285">
        <v>98</v>
      </c>
      <c r="I79" s="286">
        <v>57</v>
      </c>
      <c r="J79" s="286">
        <v>41</v>
      </c>
      <c r="K79" s="285">
        <v>212</v>
      </c>
      <c r="L79" s="286">
        <v>91</v>
      </c>
      <c r="M79" s="286">
        <v>121</v>
      </c>
      <c r="N79" s="285">
        <v>68</v>
      </c>
      <c r="O79" s="286">
        <v>33</v>
      </c>
      <c r="P79" s="286">
        <v>35</v>
      </c>
      <c r="Q79" s="285">
        <v>431</v>
      </c>
      <c r="R79" s="286">
        <v>223</v>
      </c>
      <c r="S79" s="286">
        <v>208</v>
      </c>
      <c r="T79" s="285">
        <v>489</v>
      </c>
      <c r="U79" s="286">
        <v>257</v>
      </c>
      <c r="V79" s="286">
        <v>232</v>
      </c>
      <c r="W79" s="285">
        <v>177</v>
      </c>
      <c r="X79" s="286">
        <v>89</v>
      </c>
      <c r="Y79" s="286">
        <v>88</v>
      </c>
      <c r="Z79" s="285">
        <v>236</v>
      </c>
      <c r="AA79" s="286">
        <v>132</v>
      </c>
      <c r="AB79" s="286">
        <v>104</v>
      </c>
      <c r="AC79" s="285">
        <v>131</v>
      </c>
      <c r="AD79" s="286">
        <v>74</v>
      </c>
      <c r="AE79" s="286">
        <v>57</v>
      </c>
      <c r="AF79" s="285">
        <v>490</v>
      </c>
      <c r="AG79" s="286">
        <v>258</v>
      </c>
      <c r="AH79" s="286">
        <v>232</v>
      </c>
      <c r="AI79" s="285">
        <v>578</v>
      </c>
      <c r="AJ79" s="286">
        <v>317</v>
      </c>
      <c r="AK79" s="286">
        <v>261</v>
      </c>
      <c r="AL79" s="285">
        <v>210</v>
      </c>
      <c r="AM79" s="286">
        <v>124</v>
      </c>
      <c r="AN79" s="286">
        <v>86</v>
      </c>
      <c r="AO79" s="285">
        <v>447</v>
      </c>
      <c r="AP79" s="286">
        <v>220</v>
      </c>
      <c r="AQ79" s="286">
        <v>227</v>
      </c>
      <c r="AR79" s="285">
        <v>664</v>
      </c>
      <c r="AS79" s="286">
        <v>358</v>
      </c>
      <c r="AT79" s="286">
        <v>306</v>
      </c>
      <c r="AU79" s="285">
        <v>352</v>
      </c>
      <c r="AV79" s="286">
        <v>183</v>
      </c>
      <c r="AW79" s="286">
        <v>169</v>
      </c>
      <c r="AX79" s="285">
        <v>46</v>
      </c>
      <c r="AY79" s="286">
        <v>32</v>
      </c>
      <c r="AZ79" s="286">
        <v>14</v>
      </c>
      <c r="BA79" s="285">
        <v>43</v>
      </c>
      <c r="BB79" s="286">
        <v>31</v>
      </c>
      <c r="BC79" s="286">
        <v>12</v>
      </c>
      <c r="BD79" s="285">
        <v>87</v>
      </c>
      <c r="BE79" s="286">
        <v>58</v>
      </c>
      <c r="BF79" s="286">
        <v>29</v>
      </c>
      <c r="BG79" s="285">
        <v>46</v>
      </c>
      <c r="BH79" s="286">
        <v>26</v>
      </c>
      <c r="BI79" s="286">
        <v>20</v>
      </c>
      <c r="BJ79" s="285">
        <v>38</v>
      </c>
      <c r="BK79" s="286">
        <v>16</v>
      </c>
      <c r="BL79" s="286">
        <v>22</v>
      </c>
      <c r="BM79" s="285">
        <v>350</v>
      </c>
      <c r="BN79" s="286">
        <v>207</v>
      </c>
      <c r="BO79" s="288">
        <v>143</v>
      </c>
    </row>
    <row r="80" spans="1:67" s="256" customFormat="1" ht="14.25" customHeight="1" x14ac:dyDescent="0.25">
      <c r="A80" s="233" t="s">
        <v>421</v>
      </c>
      <c r="B80" s="285">
        <v>5059</v>
      </c>
      <c r="C80" s="286">
        <v>2787</v>
      </c>
      <c r="D80" s="287">
        <v>2272</v>
      </c>
      <c r="E80" s="285">
        <v>165</v>
      </c>
      <c r="F80" s="286">
        <v>85</v>
      </c>
      <c r="G80" s="286">
        <v>80</v>
      </c>
      <c r="H80" s="285">
        <v>91</v>
      </c>
      <c r="I80" s="286">
        <v>46</v>
      </c>
      <c r="J80" s="286">
        <v>45</v>
      </c>
      <c r="K80" s="285">
        <v>205</v>
      </c>
      <c r="L80" s="286">
        <v>117</v>
      </c>
      <c r="M80" s="286">
        <v>88</v>
      </c>
      <c r="N80" s="285">
        <v>82</v>
      </c>
      <c r="O80" s="286">
        <v>44</v>
      </c>
      <c r="P80" s="286">
        <v>38</v>
      </c>
      <c r="Q80" s="285">
        <v>406</v>
      </c>
      <c r="R80" s="286">
        <v>214</v>
      </c>
      <c r="S80" s="286">
        <v>192</v>
      </c>
      <c r="T80" s="285">
        <v>471</v>
      </c>
      <c r="U80" s="286">
        <v>261</v>
      </c>
      <c r="V80" s="286">
        <v>210</v>
      </c>
      <c r="W80" s="285">
        <v>194</v>
      </c>
      <c r="X80" s="286">
        <v>110</v>
      </c>
      <c r="Y80" s="286">
        <v>84</v>
      </c>
      <c r="Z80" s="285">
        <v>267</v>
      </c>
      <c r="AA80" s="286">
        <v>134</v>
      </c>
      <c r="AB80" s="286">
        <v>133</v>
      </c>
      <c r="AC80" s="285">
        <v>121</v>
      </c>
      <c r="AD80" s="286">
        <v>68</v>
      </c>
      <c r="AE80" s="286">
        <v>53</v>
      </c>
      <c r="AF80" s="285">
        <v>468</v>
      </c>
      <c r="AG80" s="286">
        <v>251</v>
      </c>
      <c r="AH80" s="286">
        <v>217</v>
      </c>
      <c r="AI80" s="285">
        <v>533</v>
      </c>
      <c r="AJ80" s="286">
        <v>296</v>
      </c>
      <c r="AK80" s="286">
        <v>237</v>
      </c>
      <c r="AL80" s="285">
        <v>176</v>
      </c>
      <c r="AM80" s="286">
        <v>97</v>
      </c>
      <c r="AN80" s="286">
        <v>79</v>
      </c>
      <c r="AO80" s="285">
        <v>400</v>
      </c>
      <c r="AP80" s="286">
        <v>228</v>
      </c>
      <c r="AQ80" s="286">
        <v>172</v>
      </c>
      <c r="AR80" s="285">
        <v>602</v>
      </c>
      <c r="AS80" s="286">
        <v>331</v>
      </c>
      <c r="AT80" s="286">
        <v>271</v>
      </c>
      <c r="AU80" s="285">
        <v>293</v>
      </c>
      <c r="AV80" s="286">
        <v>160</v>
      </c>
      <c r="AW80" s="286">
        <v>133</v>
      </c>
      <c r="AX80" s="285">
        <v>52</v>
      </c>
      <c r="AY80" s="286">
        <v>30</v>
      </c>
      <c r="AZ80" s="286">
        <v>22</v>
      </c>
      <c r="BA80" s="285">
        <v>37</v>
      </c>
      <c r="BB80" s="286">
        <v>27</v>
      </c>
      <c r="BC80" s="286">
        <v>10</v>
      </c>
      <c r="BD80" s="285">
        <v>116</v>
      </c>
      <c r="BE80" s="286">
        <v>71</v>
      </c>
      <c r="BF80" s="286">
        <v>45</v>
      </c>
      <c r="BG80" s="285">
        <v>52</v>
      </c>
      <c r="BH80" s="286">
        <v>33</v>
      </c>
      <c r="BI80" s="286">
        <v>19</v>
      </c>
      <c r="BJ80" s="285">
        <v>40</v>
      </c>
      <c r="BK80" s="286">
        <v>29</v>
      </c>
      <c r="BL80" s="286">
        <v>11</v>
      </c>
      <c r="BM80" s="285">
        <v>288</v>
      </c>
      <c r="BN80" s="286">
        <v>155</v>
      </c>
      <c r="BO80" s="288">
        <v>133</v>
      </c>
    </row>
    <row r="81" spans="1:67" s="256" customFormat="1" ht="14.25" customHeight="1" x14ac:dyDescent="0.25">
      <c r="A81" s="233" t="s">
        <v>422</v>
      </c>
      <c r="B81" s="285">
        <v>4881</v>
      </c>
      <c r="C81" s="286">
        <v>2530</v>
      </c>
      <c r="D81" s="287">
        <v>2351</v>
      </c>
      <c r="E81" s="285">
        <v>161</v>
      </c>
      <c r="F81" s="286">
        <v>89</v>
      </c>
      <c r="G81" s="286">
        <v>72</v>
      </c>
      <c r="H81" s="285">
        <v>98</v>
      </c>
      <c r="I81" s="286">
        <v>47</v>
      </c>
      <c r="J81" s="286">
        <v>51</v>
      </c>
      <c r="K81" s="285">
        <v>196</v>
      </c>
      <c r="L81" s="286">
        <v>108</v>
      </c>
      <c r="M81" s="286">
        <v>88</v>
      </c>
      <c r="N81" s="285">
        <v>73</v>
      </c>
      <c r="O81" s="286">
        <v>39</v>
      </c>
      <c r="P81" s="286">
        <v>34</v>
      </c>
      <c r="Q81" s="285">
        <v>423</v>
      </c>
      <c r="R81" s="286">
        <v>204</v>
      </c>
      <c r="S81" s="286">
        <v>219</v>
      </c>
      <c r="T81" s="285">
        <v>494</v>
      </c>
      <c r="U81" s="286">
        <v>242</v>
      </c>
      <c r="V81" s="286">
        <v>252</v>
      </c>
      <c r="W81" s="285">
        <v>199</v>
      </c>
      <c r="X81" s="286">
        <v>93</v>
      </c>
      <c r="Y81" s="286">
        <v>106</v>
      </c>
      <c r="Z81" s="285">
        <v>257</v>
      </c>
      <c r="AA81" s="286">
        <v>131</v>
      </c>
      <c r="AB81" s="286">
        <v>126</v>
      </c>
      <c r="AC81" s="285">
        <v>114</v>
      </c>
      <c r="AD81" s="286">
        <v>67</v>
      </c>
      <c r="AE81" s="286">
        <v>47</v>
      </c>
      <c r="AF81" s="285">
        <v>405</v>
      </c>
      <c r="AG81" s="286">
        <v>217</v>
      </c>
      <c r="AH81" s="286">
        <v>188</v>
      </c>
      <c r="AI81" s="285">
        <v>512</v>
      </c>
      <c r="AJ81" s="286">
        <v>269</v>
      </c>
      <c r="AK81" s="286">
        <v>243</v>
      </c>
      <c r="AL81" s="285">
        <v>176</v>
      </c>
      <c r="AM81" s="286">
        <v>97</v>
      </c>
      <c r="AN81" s="286">
        <v>79</v>
      </c>
      <c r="AO81" s="285">
        <v>370</v>
      </c>
      <c r="AP81" s="286">
        <v>190</v>
      </c>
      <c r="AQ81" s="286">
        <v>180</v>
      </c>
      <c r="AR81" s="285">
        <v>563</v>
      </c>
      <c r="AS81" s="286">
        <v>267</v>
      </c>
      <c r="AT81" s="286">
        <v>296</v>
      </c>
      <c r="AU81" s="285">
        <v>271</v>
      </c>
      <c r="AV81" s="286">
        <v>143</v>
      </c>
      <c r="AW81" s="286">
        <v>128</v>
      </c>
      <c r="AX81" s="285">
        <v>51</v>
      </c>
      <c r="AY81" s="286">
        <v>32</v>
      </c>
      <c r="AZ81" s="286">
        <v>19</v>
      </c>
      <c r="BA81" s="285">
        <v>34</v>
      </c>
      <c r="BB81" s="286">
        <v>27</v>
      </c>
      <c r="BC81" s="286">
        <v>7</v>
      </c>
      <c r="BD81" s="285">
        <v>94</v>
      </c>
      <c r="BE81" s="286">
        <v>51</v>
      </c>
      <c r="BF81" s="286">
        <v>43</v>
      </c>
      <c r="BG81" s="285">
        <v>61</v>
      </c>
      <c r="BH81" s="286">
        <v>38</v>
      </c>
      <c r="BI81" s="286">
        <v>23</v>
      </c>
      <c r="BJ81" s="285">
        <v>47</v>
      </c>
      <c r="BK81" s="286">
        <v>25</v>
      </c>
      <c r="BL81" s="286">
        <v>22</v>
      </c>
      <c r="BM81" s="285">
        <v>282</v>
      </c>
      <c r="BN81" s="286">
        <v>154</v>
      </c>
      <c r="BO81" s="288">
        <v>128</v>
      </c>
    </row>
    <row r="82" spans="1:67" s="256" customFormat="1" ht="14.25" customHeight="1" x14ac:dyDescent="0.25">
      <c r="A82" s="233" t="s">
        <v>423</v>
      </c>
      <c r="B82" s="285">
        <v>5130</v>
      </c>
      <c r="C82" s="286">
        <v>2622</v>
      </c>
      <c r="D82" s="287">
        <v>2508</v>
      </c>
      <c r="E82" s="285">
        <v>157</v>
      </c>
      <c r="F82" s="286">
        <v>80</v>
      </c>
      <c r="G82" s="286">
        <v>77</v>
      </c>
      <c r="H82" s="285">
        <v>116</v>
      </c>
      <c r="I82" s="286">
        <v>49</v>
      </c>
      <c r="J82" s="286">
        <v>67</v>
      </c>
      <c r="K82" s="285">
        <v>199</v>
      </c>
      <c r="L82" s="286">
        <v>87</v>
      </c>
      <c r="M82" s="286">
        <v>112</v>
      </c>
      <c r="N82" s="285">
        <v>86</v>
      </c>
      <c r="O82" s="286">
        <v>41</v>
      </c>
      <c r="P82" s="286">
        <v>45</v>
      </c>
      <c r="Q82" s="285">
        <v>422</v>
      </c>
      <c r="R82" s="286">
        <v>210</v>
      </c>
      <c r="S82" s="286">
        <v>212</v>
      </c>
      <c r="T82" s="285">
        <v>518</v>
      </c>
      <c r="U82" s="286">
        <v>266</v>
      </c>
      <c r="V82" s="286">
        <v>252</v>
      </c>
      <c r="W82" s="285">
        <v>225</v>
      </c>
      <c r="X82" s="286">
        <v>119</v>
      </c>
      <c r="Y82" s="286">
        <v>106</v>
      </c>
      <c r="Z82" s="285">
        <v>253</v>
      </c>
      <c r="AA82" s="286">
        <v>139</v>
      </c>
      <c r="AB82" s="286">
        <v>114</v>
      </c>
      <c r="AC82" s="285">
        <v>118</v>
      </c>
      <c r="AD82" s="286">
        <v>61</v>
      </c>
      <c r="AE82" s="286">
        <v>57</v>
      </c>
      <c r="AF82" s="285">
        <v>419</v>
      </c>
      <c r="AG82" s="286">
        <v>207</v>
      </c>
      <c r="AH82" s="286">
        <v>212</v>
      </c>
      <c r="AI82" s="285">
        <v>485</v>
      </c>
      <c r="AJ82" s="286">
        <v>244</v>
      </c>
      <c r="AK82" s="286">
        <v>241</v>
      </c>
      <c r="AL82" s="285">
        <v>189</v>
      </c>
      <c r="AM82" s="286">
        <v>100</v>
      </c>
      <c r="AN82" s="286">
        <v>89</v>
      </c>
      <c r="AO82" s="285">
        <v>386</v>
      </c>
      <c r="AP82" s="286">
        <v>204</v>
      </c>
      <c r="AQ82" s="286">
        <v>182</v>
      </c>
      <c r="AR82" s="285">
        <v>625</v>
      </c>
      <c r="AS82" s="286">
        <v>322</v>
      </c>
      <c r="AT82" s="286">
        <v>303</v>
      </c>
      <c r="AU82" s="285">
        <v>324</v>
      </c>
      <c r="AV82" s="286">
        <v>163</v>
      </c>
      <c r="AW82" s="286">
        <v>161</v>
      </c>
      <c r="AX82" s="285">
        <v>49</v>
      </c>
      <c r="AY82" s="286">
        <v>27</v>
      </c>
      <c r="AZ82" s="286">
        <v>22</v>
      </c>
      <c r="BA82" s="285">
        <v>53</v>
      </c>
      <c r="BB82" s="286">
        <v>28</v>
      </c>
      <c r="BC82" s="286">
        <v>25</v>
      </c>
      <c r="BD82" s="285">
        <v>102</v>
      </c>
      <c r="BE82" s="286">
        <v>56</v>
      </c>
      <c r="BF82" s="286">
        <v>46</v>
      </c>
      <c r="BG82" s="285">
        <v>64</v>
      </c>
      <c r="BH82" s="286">
        <v>42</v>
      </c>
      <c r="BI82" s="286">
        <v>22</v>
      </c>
      <c r="BJ82" s="285">
        <v>49</v>
      </c>
      <c r="BK82" s="286">
        <v>28</v>
      </c>
      <c r="BL82" s="286">
        <v>21</v>
      </c>
      <c r="BM82" s="285">
        <v>291</v>
      </c>
      <c r="BN82" s="286">
        <v>149</v>
      </c>
      <c r="BO82" s="288">
        <v>142</v>
      </c>
    </row>
    <row r="83" spans="1:67" s="256" customFormat="1" ht="14.25" customHeight="1" x14ac:dyDescent="0.25">
      <c r="A83" s="233" t="s">
        <v>424</v>
      </c>
      <c r="B83" s="285">
        <v>4384</v>
      </c>
      <c r="C83" s="286">
        <v>2220</v>
      </c>
      <c r="D83" s="287">
        <v>2164</v>
      </c>
      <c r="E83" s="285">
        <v>155</v>
      </c>
      <c r="F83" s="286">
        <v>78</v>
      </c>
      <c r="G83" s="286">
        <v>77</v>
      </c>
      <c r="H83" s="285">
        <v>72</v>
      </c>
      <c r="I83" s="286">
        <v>32</v>
      </c>
      <c r="J83" s="286">
        <v>40</v>
      </c>
      <c r="K83" s="285">
        <v>189</v>
      </c>
      <c r="L83" s="286">
        <v>99</v>
      </c>
      <c r="M83" s="286">
        <v>90</v>
      </c>
      <c r="N83" s="285">
        <v>70</v>
      </c>
      <c r="O83" s="286">
        <v>33</v>
      </c>
      <c r="P83" s="286">
        <v>37</v>
      </c>
      <c r="Q83" s="285">
        <v>383</v>
      </c>
      <c r="R83" s="286">
        <v>185</v>
      </c>
      <c r="S83" s="286">
        <v>198</v>
      </c>
      <c r="T83" s="285">
        <v>443</v>
      </c>
      <c r="U83" s="286">
        <v>240</v>
      </c>
      <c r="V83" s="286">
        <v>203</v>
      </c>
      <c r="W83" s="285">
        <v>182</v>
      </c>
      <c r="X83" s="286">
        <v>74</v>
      </c>
      <c r="Y83" s="286">
        <v>108</v>
      </c>
      <c r="Z83" s="285">
        <v>217</v>
      </c>
      <c r="AA83" s="286">
        <v>103</v>
      </c>
      <c r="AB83" s="286">
        <v>114</v>
      </c>
      <c r="AC83" s="285">
        <v>101</v>
      </c>
      <c r="AD83" s="286">
        <v>60</v>
      </c>
      <c r="AE83" s="286">
        <v>41</v>
      </c>
      <c r="AF83" s="285">
        <v>332</v>
      </c>
      <c r="AG83" s="286">
        <v>205</v>
      </c>
      <c r="AH83" s="286">
        <v>127</v>
      </c>
      <c r="AI83" s="285">
        <v>384</v>
      </c>
      <c r="AJ83" s="286">
        <v>207</v>
      </c>
      <c r="AK83" s="286">
        <v>177</v>
      </c>
      <c r="AL83" s="285">
        <v>142</v>
      </c>
      <c r="AM83" s="286">
        <v>67</v>
      </c>
      <c r="AN83" s="286">
        <v>75</v>
      </c>
      <c r="AO83" s="285">
        <v>357</v>
      </c>
      <c r="AP83" s="286">
        <v>175</v>
      </c>
      <c r="AQ83" s="286">
        <v>182</v>
      </c>
      <c r="AR83" s="285">
        <v>528</v>
      </c>
      <c r="AS83" s="286">
        <v>233</v>
      </c>
      <c r="AT83" s="286">
        <v>295</v>
      </c>
      <c r="AU83" s="285">
        <v>267</v>
      </c>
      <c r="AV83" s="286">
        <v>135</v>
      </c>
      <c r="AW83" s="286">
        <v>132</v>
      </c>
      <c r="AX83" s="285">
        <v>57</v>
      </c>
      <c r="AY83" s="286">
        <v>38</v>
      </c>
      <c r="AZ83" s="286">
        <v>19</v>
      </c>
      <c r="BA83" s="285">
        <v>50</v>
      </c>
      <c r="BB83" s="286">
        <v>29</v>
      </c>
      <c r="BC83" s="286">
        <v>21</v>
      </c>
      <c r="BD83" s="285">
        <v>103</v>
      </c>
      <c r="BE83" s="286">
        <v>51</v>
      </c>
      <c r="BF83" s="286">
        <v>52</v>
      </c>
      <c r="BG83" s="285">
        <v>56</v>
      </c>
      <c r="BH83" s="286">
        <v>30</v>
      </c>
      <c r="BI83" s="286">
        <v>26</v>
      </c>
      <c r="BJ83" s="285">
        <v>50</v>
      </c>
      <c r="BK83" s="286">
        <v>32</v>
      </c>
      <c r="BL83" s="286">
        <v>18</v>
      </c>
      <c r="BM83" s="285">
        <v>246</v>
      </c>
      <c r="BN83" s="286">
        <v>114</v>
      </c>
      <c r="BO83" s="288">
        <v>132</v>
      </c>
    </row>
    <row r="84" spans="1:67" s="256" customFormat="1" ht="16.5" customHeight="1" x14ac:dyDescent="0.25">
      <c r="A84" s="238" t="s">
        <v>97</v>
      </c>
      <c r="B84" s="282">
        <v>16003</v>
      </c>
      <c r="C84" s="279">
        <v>7923</v>
      </c>
      <c r="D84" s="283">
        <v>8080</v>
      </c>
      <c r="E84" s="282">
        <v>656</v>
      </c>
      <c r="F84" s="279">
        <v>301</v>
      </c>
      <c r="G84" s="279">
        <v>355</v>
      </c>
      <c r="H84" s="282">
        <v>453</v>
      </c>
      <c r="I84" s="279">
        <v>201</v>
      </c>
      <c r="J84" s="279">
        <v>252</v>
      </c>
      <c r="K84" s="282">
        <v>755</v>
      </c>
      <c r="L84" s="279">
        <v>343</v>
      </c>
      <c r="M84" s="279">
        <v>412</v>
      </c>
      <c r="N84" s="282">
        <v>312</v>
      </c>
      <c r="O84" s="279">
        <v>147</v>
      </c>
      <c r="P84" s="279">
        <v>165</v>
      </c>
      <c r="Q84" s="282">
        <v>1474</v>
      </c>
      <c r="R84" s="279">
        <v>706</v>
      </c>
      <c r="S84" s="279">
        <v>768</v>
      </c>
      <c r="T84" s="282">
        <v>1680</v>
      </c>
      <c r="U84" s="279">
        <v>857</v>
      </c>
      <c r="V84" s="279">
        <v>823</v>
      </c>
      <c r="W84" s="282">
        <v>644</v>
      </c>
      <c r="X84" s="279">
        <v>337</v>
      </c>
      <c r="Y84" s="279">
        <v>307</v>
      </c>
      <c r="Z84" s="282">
        <v>788</v>
      </c>
      <c r="AA84" s="279">
        <v>371</v>
      </c>
      <c r="AB84" s="279">
        <v>417</v>
      </c>
      <c r="AC84" s="282">
        <v>341</v>
      </c>
      <c r="AD84" s="279">
        <v>174</v>
      </c>
      <c r="AE84" s="279">
        <v>167</v>
      </c>
      <c r="AF84" s="282">
        <v>1066</v>
      </c>
      <c r="AG84" s="279">
        <v>581</v>
      </c>
      <c r="AH84" s="279">
        <v>485</v>
      </c>
      <c r="AI84" s="282">
        <v>1263</v>
      </c>
      <c r="AJ84" s="279">
        <v>667</v>
      </c>
      <c r="AK84" s="279">
        <v>596</v>
      </c>
      <c r="AL84" s="282">
        <v>544</v>
      </c>
      <c r="AM84" s="279">
        <v>260</v>
      </c>
      <c r="AN84" s="279">
        <v>284</v>
      </c>
      <c r="AO84" s="282">
        <v>1158</v>
      </c>
      <c r="AP84" s="279">
        <v>510</v>
      </c>
      <c r="AQ84" s="279">
        <v>648</v>
      </c>
      <c r="AR84" s="282">
        <v>1818</v>
      </c>
      <c r="AS84" s="279">
        <v>856</v>
      </c>
      <c r="AT84" s="279">
        <v>962</v>
      </c>
      <c r="AU84" s="282">
        <v>921</v>
      </c>
      <c r="AV84" s="279">
        <v>501</v>
      </c>
      <c r="AW84" s="279">
        <v>420</v>
      </c>
      <c r="AX84" s="282">
        <v>236</v>
      </c>
      <c r="AY84" s="279">
        <v>127</v>
      </c>
      <c r="AZ84" s="279">
        <v>109</v>
      </c>
      <c r="BA84" s="282">
        <v>193</v>
      </c>
      <c r="BB84" s="279">
        <v>100</v>
      </c>
      <c r="BC84" s="279">
        <v>93</v>
      </c>
      <c r="BD84" s="282">
        <v>457</v>
      </c>
      <c r="BE84" s="279">
        <v>247</v>
      </c>
      <c r="BF84" s="279">
        <v>210</v>
      </c>
      <c r="BG84" s="282">
        <v>207</v>
      </c>
      <c r="BH84" s="279">
        <v>109</v>
      </c>
      <c r="BI84" s="279">
        <v>98</v>
      </c>
      <c r="BJ84" s="282">
        <v>185</v>
      </c>
      <c r="BK84" s="279">
        <v>101</v>
      </c>
      <c r="BL84" s="279">
        <v>84</v>
      </c>
      <c r="BM84" s="282">
        <v>852</v>
      </c>
      <c r="BN84" s="279">
        <v>427</v>
      </c>
      <c r="BO84" s="284">
        <v>425</v>
      </c>
    </row>
    <row r="85" spans="1:67" s="256" customFormat="1" ht="16.5" customHeight="1" x14ac:dyDescent="0.25">
      <c r="A85" s="233" t="s">
        <v>425</v>
      </c>
      <c r="B85" s="285">
        <v>3866</v>
      </c>
      <c r="C85" s="286">
        <v>1966</v>
      </c>
      <c r="D85" s="287">
        <v>1900</v>
      </c>
      <c r="E85" s="285">
        <v>151</v>
      </c>
      <c r="F85" s="286">
        <v>77</v>
      </c>
      <c r="G85" s="286">
        <v>74</v>
      </c>
      <c r="H85" s="285">
        <v>102</v>
      </c>
      <c r="I85" s="286">
        <v>36</v>
      </c>
      <c r="J85" s="286">
        <v>66</v>
      </c>
      <c r="K85" s="285">
        <v>159</v>
      </c>
      <c r="L85" s="286">
        <v>79</v>
      </c>
      <c r="M85" s="286">
        <v>80</v>
      </c>
      <c r="N85" s="285">
        <v>65</v>
      </c>
      <c r="O85" s="286">
        <v>35</v>
      </c>
      <c r="P85" s="286">
        <v>30</v>
      </c>
      <c r="Q85" s="285">
        <v>323</v>
      </c>
      <c r="R85" s="286">
        <v>160</v>
      </c>
      <c r="S85" s="286">
        <v>163</v>
      </c>
      <c r="T85" s="285">
        <v>405</v>
      </c>
      <c r="U85" s="286">
        <v>212</v>
      </c>
      <c r="V85" s="286">
        <v>193</v>
      </c>
      <c r="W85" s="285">
        <v>148</v>
      </c>
      <c r="X85" s="286">
        <v>72</v>
      </c>
      <c r="Y85" s="286">
        <v>76</v>
      </c>
      <c r="Z85" s="285">
        <v>189</v>
      </c>
      <c r="AA85" s="286">
        <v>95</v>
      </c>
      <c r="AB85" s="286">
        <v>94</v>
      </c>
      <c r="AC85" s="285">
        <v>78</v>
      </c>
      <c r="AD85" s="286">
        <v>38</v>
      </c>
      <c r="AE85" s="286">
        <v>40</v>
      </c>
      <c r="AF85" s="285">
        <v>335</v>
      </c>
      <c r="AG85" s="286">
        <v>194</v>
      </c>
      <c r="AH85" s="286">
        <v>141</v>
      </c>
      <c r="AI85" s="285">
        <v>345</v>
      </c>
      <c r="AJ85" s="286">
        <v>194</v>
      </c>
      <c r="AK85" s="286">
        <v>151</v>
      </c>
      <c r="AL85" s="285">
        <v>121</v>
      </c>
      <c r="AM85" s="286">
        <v>57</v>
      </c>
      <c r="AN85" s="286">
        <v>64</v>
      </c>
      <c r="AO85" s="285">
        <v>268</v>
      </c>
      <c r="AP85" s="286">
        <v>128</v>
      </c>
      <c r="AQ85" s="286">
        <v>140</v>
      </c>
      <c r="AR85" s="285">
        <v>426</v>
      </c>
      <c r="AS85" s="286">
        <v>196</v>
      </c>
      <c r="AT85" s="286">
        <v>230</v>
      </c>
      <c r="AU85" s="285">
        <v>239</v>
      </c>
      <c r="AV85" s="286">
        <v>131</v>
      </c>
      <c r="AW85" s="286">
        <v>108</v>
      </c>
      <c r="AX85" s="285">
        <v>62</v>
      </c>
      <c r="AY85" s="286">
        <v>36</v>
      </c>
      <c r="AZ85" s="286">
        <v>26</v>
      </c>
      <c r="BA85" s="285">
        <v>37</v>
      </c>
      <c r="BB85" s="286">
        <v>16</v>
      </c>
      <c r="BC85" s="286">
        <v>21</v>
      </c>
      <c r="BD85" s="285">
        <v>106</v>
      </c>
      <c r="BE85" s="286">
        <v>55</v>
      </c>
      <c r="BF85" s="286">
        <v>51</v>
      </c>
      <c r="BG85" s="285">
        <v>44</v>
      </c>
      <c r="BH85" s="286">
        <v>18</v>
      </c>
      <c r="BI85" s="286">
        <v>26</v>
      </c>
      <c r="BJ85" s="285">
        <v>42</v>
      </c>
      <c r="BK85" s="286">
        <v>27</v>
      </c>
      <c r="BL85" s="286">
        <v>15</v>
      </c>
      <c r="BM85" s="285">
        <v>221</v>
      </c>
      <c r="BN85" s="286">
        <v>110</v>
      </c>
      <c r="BO85" s="288">
        <v>111</v>
      </c>
    </row>
    <row r="86" spans="1:67" s="256" customFormat="1" ht="16.5" customHeight="1" x14ac:dyDescent="0.25">
      <c r="A86" s="233" t="s">
        <v>426</v>
      </c>
      <c r="B86" s="285">
        <v>3588</v>
      </c>
      <c r="C86" s="286">
        <v>1777</v>
      </c>
      <c r="D86" s="287">
        <v>1811</v>
      </c>
      <c r="E86" s="285">
        <v>139</v>
      </c>
      <c r="F86" s="286">
        <v>61</v>
      </c>
      <c r="G86" s="286">
        <v>78</v>
      </c>
      <c r="H86" s="285">
        <v>87</v>
      </c>
      <c r="I86" s="286">
        <v>41</v>
      </c>
      <c r="J86" s="286">
        <v>46</v>
      </c>
      <c r="K86" s="285">
        <v>163</v>
      </c>
      <c r="L86" s="286">
        <v>70</v>
      </c>
      <c r="M86" s="286">
        <v>93</v>
      </c>
      <c r="N86" s="285">
        <v>56</v>
      </c>
      <c r="O86" s="286">
        <v>27</v>
      </c>
      <c r="P86" s="286">
        <v>29</v>
      </c>
      <c r="Q86" s="285">
        <v>343</v>
      </c>
      <c r="R86" s="286">
        <v>171</v>
      </c>
      <c r="S86" s="286">
        <v>172</v>
      </c>
      <c r="T86" s="285">
        <v>384</v>
      </c>
      <c r="U86" s="286">
        <v>191</v>
      </c>
      <c r="V86" s="286">
        <v>193</v>
      </c>
      <c r="W86" s="285">
        <v>148</v>
      </c>
      <c r="X86" s="286">
        <v>80</v>
      </c>
      <c r="Y86" s="286">
        <v>68</v>
      </c>
      <c r="Z86" s="285">
        <v>176</v>
      </c>
      <c r="AA86" s="286">
        <v>75</v>
      </c>
      <c r="AB86" s="286">
        <v>101</v>
      </c>
      <c r="AC86" s="285">
        <v>77</v>
      </c>
      <c r="AD86" s="286">
        <v>38</v>
      </c>
      <c r="AE86" s="286">
        <v>39</v>
      </c>
      <c r="AF86" s="285">
        <v>250</v>
      </c>
      <c r="AG86" s="286">
        <v>131</v>
      </c>
      <c r="AH86" s="286">
        <v>119</v>
      </c>
      <c r="AI86" s="285">
        <v>302</v>
      </c>
      <c r="AJ86" s="286">
        <v>172</v>
      </c>
      <c r="AK86" s="286">
        <v>130</v>
      </c>
      <c r="AL86" s="285">
        <v>120</v>
      </c>
      <c r="AM86" s="286">
        <v>62</v>
      </c>
      <c r="AN86" s="286">
        <v>58</v>
      </c>
      <c r="AO86" s="285">
        <v>271</v>
      </c>
      <c r="AP86" s="286">
        <v>118</v>
      </c>
      <c r="AQ86" s="286">
        <v>153</v>
      </c>
      <c r="AR86" s="285">
        <v>435</v>
      </c>
      <c r="AS86" s="286">
        <v>211</v>
      </c>
      <c r="AT86" s="286">
        <v>224</v>
      </c>
      <c r="AU86" s="285">
        <v>200</v>
      </c>
      <c r="AV86" s="286">
        <v>105</v>
      </c>
      <c r="AW86" s="286">
        <v>95</v>
      </c>
      <c r="AX86" s="285">
        <v>46</v>
      </c>
      <c r="AY86" s="286">
        <v>20</v>
      </c>
      <c r="AZ86" s="286">
        <v>26</v>
      </c>
      <c r="BA86" s="285">
        <v>53</v>
      </c>
      <c r="BB86" s="286">
        <v>28</v>
      </c>
      <c r="BC86" s="286">
        <v>25</v>
      </c>
      <c r="BD86" s="285">
        <v>91</v>
      </c>
      <c r="BE86" s="286">
        <v>48</v>
      </c>
      <c r="BF86" s="286">
        <v>43</v>
      </c>
      <c r="BG86" s="285">
        <v>36</v>
      </c>
      <c r="BH86" s="286">
        <v>15</v>
      </c>
      <c r="BI86" s="286">
        <v>21</v>
      </c>
      <c r="BJ86" s="285">
        <v>40</v>
      </c>
      <c r="BK86" s="286">
        <v>19</v>
      </c>
      <c r="BL86" s="286">
        <v>21</v>
      </c>
      <c r="BM86" s="285">
        <v>171</v>
      </c>
      <c r="BN86" s="286">
        <v>94</v>
      </c>
      <c r="BO86" s="288">
        <v>77</v>
      </c>
    </row>
    <row r="87" spans="1:67" s="256" customFormat="1" ht="16.5" customHeight="1" x14ac:dyDescent="0.25">
      <c r="A87" s="233" t="s">
        <v>427</v>
      </c>
      <c r="B87" s="285">
        <v>2983</v>
      </c>
      <c r="C87" s="286">
        <v>1481</v>
      </c>
      <c r="D87" s="287">
        <v>1502</v>
      </c>
      <c r="E87" s="285">
        <v>133</v>
      </c>
      <c r="F87" s="286">
        <v>60</v>
      </c>
      <c r="G87" s="286">
        <v>73</v>
      </c>
      <c r="H87" s="285">
        <v>69</v>
      </c>
      <c r="I87" s="286">
        <v>35</v>
      </c>
      <c r="J87" s="286">
        <v>34</v>
      </c>
      <c r="K87" s="285">
        <v>143</v>
      </c>
      <c r="L87" s="286">
        <v>65</v>
      </c>
      <c r="M87" s="286">
        <v>78</v>
      </c>
      <c r="N87" s="285">
        <v>54</v>
      </c>
      <c r="O87" s="286">
        <v>23</v>
      </c>
      <c r="P87" s="286">
        <v>31</v>
      </c>
      <c r="Q87" s="285">
        <v>286</v>
      </c>
      <c r="R87" s="286">
        <v>123</v>
      </c>
      <c r="S87" s="286">
        <v>163</v>
      </c>
      <c r="T87" s="285">
        <v>318</v>
      </c>
      <c r="U87" s="286">
        <v>168</v>
      </c>
      <c r="V87" s="286">
        <v>150</v>
      </c>
      <c r="W87" s="285">
        <v>121</v>
      </c>
      <c r="X87" s="286">
        <v>61</v>
      </c>
      <c r="Y87" s="286">
        <v>60</v>
      </c>
      <c r="Z87" s="285">
        <v>173</v>
      </c>
      <c r="AA87" s="286">
        <v>74</v>
      </c>
      <c r="AB87" s="286">
        <v>99</v>
      </c>
      <c r="AC87" s="285">
        <v>46</v>
      </c>
      <c r="AD87" s="286">
        <v>22</v>
      </c>
      <c r="AE87" s="286">
        <v>24</v>
      </c>
      <c r="AF87" s="285">
        <v>177</v>
      </c>
      <c r="AG87" s="286">
        <v>97</v>
      </c>
      <c r="AH87" s="286">
        <v>80</v>
      </c>
      <c r="AI87" s="285">
        <v>223</v>
      </c>
      <c r="AJ87" s="286">
        <v>117</v>
      </c>
      <c r="AK87" s="286">
        <v>106</v>
      </c>
      <c r="AL87" s="285">
        <v>109</v>
      </c>
      <c r="AM87" s="286">
        <v>61</v>
      </c>
      <c r="AN87" s="286">
        <v>48</v>
      </c>
      <c r="AO87" s="285">
        <v>221</v>
      </c>
      <c r="AP87" s="286">
        <v>96</v>
      </c>
      <c r="AQ87" s="286">
        <v>125</v>
      </c>
      <c r="AR87" s="285">
        <v>357</v>
      </c>
      <c r="AS87" s="286">
        <v>175</v>
      </c>
      <c r="AT87" s="286">
        <v>182</v>
      </c>
      <c r="AU87" s="285">
        <v>164</v>
      </c>
      <c r="AV87" s="286">
        <v>94</v>
      </c>
      <c r="AW87" s="286">
        <v>70</v>
      </c>
      <c r="AX87" s="285">
        <v>38</v>
      </c>
      <c r="AY87" s="286">
        <v>21</v>
      </c>
      <c r="AZ87" s="286">
        <v>17</v>
      </c>
      <c r="BA87" s="285">
        <v>35</v>
      </c>
      <c r="BB87" s="286">
        <v>20</v>
      </c>
      <c r="BC87" s="286">
        <v>15</v>
      </c>
      <c r="BD87" s="285">
        <v>87</v>
      </c>
      <c r="BE87" s="286">
        <v>48</v>
      </c>
      <c r="BF87" s="286">
        <v>39</v>
      </c>
      <c r="BG87" s="285">
        <v>41</v>
      </c>
      <c r="BH87" s="286">
        <v>28</v>
      </c>
      <c r="BI87" s="286">
        <v>13</v>
      </c>
      <c r="BJ87" s="285">
        <v>36</v>
      </c>
      <c r="BK87" s="286">
        <v>21</v>
      </c>
      <c r="BL87" s="286">
        <v>15</v>
      </c>
      <c r="BM87" s="285">
        <v>152</v>
      </c>
      <c r="BN87" s="286">
        <v>72</v>
      </c>
      <c r="BO87" s="288">
        <v>80</v>
      </c>
    </row>
    <row r="88" spans="1:67" s="256" customFormat="1" ht="16.5" customHeight="1" x14ac:dyDescent="0.25">
      <c r="A88" s="233" t="s">
        <v>428</v>
      </c>
      <c r="B88" s="285">
        <v>3005</v>
      </c>
      <c r="C88" s="286">
        <v>1459</v>
      </c>
      <c r="D88" s="287">
        <v>1546</v>
      </c>
      <c r="E88" s="285">
        <v>131</v>
      </c>
      <c r="F88" s="286">
        <v>54</v>
      </c>
      <c r="G88" s="286">
        <v>77</v>
      </c>
      <c r="H88" s="285">
        <v>97</v>
      </c>
      <c r="I88" s="286">
        <v>48</v>
      </c>
      <c r="J88" s="286">
        <v>49</v>
      </c>
      <c r="K88" s="285">
        <v>156</v>
      </c>
      <c r="L88" s="286">
        <v>72</v>
      </c>
      <c r="M88" s="286">
        <v>84</v>
      </c>
      <c r="N88" s="285">
        <v>77</v>
      </c>
      <c r="O88" s="286">
        <v>35</v>
      </c>
      <c r="P88" s="286">
        <v>42</v>
      </c>
      <c r="Q88" s="285">
        <v>287</v>
      </c>
      <c r="R88" s="286">
        <v>132</v>
      </c>
      <c r="S88" s="286">
        <v>155</v>
      </c>
      <c r="T88" s="285">
        <v>311</v>
      </c>
      <c r="U88" s="286">
        <v>159</v>
      </c>
      <c r="V88" s="286">
        <v>152</v>
      </c>
      <c r="W88" s="285">
        <v>127</v>
      </c>
      <c r="X88" s="286">
        <v>61</v>
      </c>
      <c r="Y88" s="286">
        <v>66</v>
      </c>
      <c r="Z88" s="285">
        <v>124</v>
      </c>
      <c r="AA88" s="286">
        <v>54</v>
      </c>
      <c r="AB88" s="286">
        <v>70</v>
      </c>
      <c r="AC88" s="285">
        <v>69</v>
      </c>
      <c r="AD88" s="286">
        <v>36</v>
      </c>
      <c r="AE88" s="286">
        <v>33</v>
      </c>
      <c r="AF88" s="285">
        <v>169</v>
      </c>
      <c r="AG88" s="286">
        <v>86</v>
      </c>
      <c r="AH88" s="286">
        <v>83</v>
      </c>
      <c r="AI88" s="285">
        <v>197</v>
      </c>
      <c r="AJ88" s="286">
        <v>92</v>
      </c>
      <c r="AK88" s="286">
        <v>105</v>
      </c>
      <c r="AL88" s="285">
        <v>103</v>
      </c>
      <c r="AM88" s="286">
        <v>48</v>
      </c>
      <c r="AN88" s="286">
        <v>55</v>
      </c>
      <c r="AO88" s="285">
        <v>224</v>
      </c>
      <c r="AP88" s="286">
        <v>98</v>
      </c>
      <c r="AQ88" s="286">
        <v>126</v>
      </c>
      <c r="AR88" s="285">
        <v>320</v>
      </c>
      <c r="AS88" s="286">
        <v>151</v>
      </c>
      <c r="AT88" s="286">
        <v>169</v>
      </c>
      <c r="AU88" s="285">
        <v>182</v>
      </c>
      <c r="AV88" s="286">
        <v>104</v>
      </c>
      <c r="AW88" s="286">
        <v>78</v>
      </c>
      <c r="AX88" s="285">
        <v>59</v>
      </c>
      <c r="AY88" s="286">
        <v>35</v>
      </c>
      <c r="AZ88" s="286">
        <v>24</v>
      </c>
      <c r="BA88" s="285">
        <v>31</v>
      </c>
      <c r="BB88" s="286">
        <v>18</v>
      </c>
      <c r="BC88" s="286">
        <v>13</v>
      </c>
      <c r="BD88" s="285">
        <v>87</v>
      </c>
      <c r="BE88" s="286">
        <v>48</v>
      </c>
      <c r="BF88" s="286">
        <v>39</v>
      </c>
      <c r="BG88" s="285">
        <v>49</v>
      </c>
      <c r="BH88" s="286">
        <v>29</v>
      </c>
      <c r="BI88" s="286">
        <v>20</v>
      </c>
      <c r="BJ88" s="285">
        <v>38</v>
      </c>
      <c r="BK88" s="286">
        <v>18</v>
      </c>
      <c r="BL88" s="286">
        <v>20</v>
      </c>
      <c r="BM88" s="285">
        <v>167</v>
      </c>
      <c r="BN88" s="286">
        <v>81</v>
      </c>
      <c r="BO88" s="288">
        <v>86</v>
      </c>
    </row>
    <row r="89" spans="1:67" s="256" customFormat="1" ht="16.5" customHeight="1" x14ac:dyDescent="0.25">
      <c r="A89" s="233" t="s">
        <v>429</v>
      </c>
      <c r="B89" s="285">
        <v>2561</v>
      </c>
      <c r="C89" s="286">
        <v>1240</v>
      </c>
      <c r="D89" s="287">
        <v>1321</v>
      </c>
      <c r="E89" s="285">
        <v>102</v>
      </c>
      <c r="F89" s="286">
        <v>49</v>
      </c>
      <c r="G89" s="286">
        <v>53</v>
      </c>
      <c r="H89" s="285">
        <v>98</v>
      </c>
      <c r="I89" s="286">
        <v>41</v>
      </c>
      <c r="J89" s="286">
        <v>57</v>
      </c>
      <c r="K89" s="285">
        <v>134</v>
      </c>
      <c r="L89" s="286">
        <v>57</v>
      </c>
      <c r="M89" s="286">
        <v>77</v>
      </c>
      <c r="N89" s="285">
        <v>60</v>
      </c>
      <c r="O89" s="286">
        <v>27</v>
      </c>
      <c r="P89" s="286">
        <v>33</v>
      </c>
      <c r="Q89" s="285">
        <v>235</v>
      </c>
      <c r="R89" s="286">
        <v>120</v>
      </c>
      <c r="S89" s="286">
        <v>115</v>
      </c>
      <c r="T89" s="285">
        <v>262</v>
      </c>
      <c r="U89" s="286">
        <v>127</v>
      </c>
      <c r="V89" s="286">
        <v>135</v>
      </c>
      <c r="W89" s="285">
        <v>100</v>
      </c>
      <c r="X89" s="286">
        <v>63</v>
      </c>
      <c r="Y89" s="286">
        <v>37</v>
      </c>
      <c r="Z89" s="285">
        <v>126</v>
      </c>
      <c r="AA89" s="286">
        <v>73</v>
      </c>
      <c r="AB89" s="286">
        <v>53</v>
      </c>
      <c r="AC89" s="285">
        <v>71</v>
      </c>
      <c r="AD89" s="286">
        <v>40</v>
      </c>
      <c r="AE89" s="286">
        <v>31</v>
      </c>
      <c r="AF89" s="285">
        <v>135</v>
      </c>
      <c r="AG89" s="286">
        <v>73</v>
      </c>
      <c r="AH89" s="286">
        <v>62</v>
      </c>
      <c r="AI89" s="285">
        <v>196</v>
      </c>
      <c r="AJ89" s="286">
        <v>92</v>
      </c>
      <c r="AK89" s="286">
        <v>104</v>
      </c>
      <c r="AL89" s="285">
        <v>91</v>
      </c>
      <c r="AM89" s="286">
        <v>32</v>
      </c>
      <c r="AN89" s="286">
        <v>59</v>
      </c>
      <c r="AO89" s="285">
        <v>174</v>
      </c>
      <c r="AP89" s="286">
        <v>70</v>
      </c>
      <c r="AQ89" s="286">
        <v>104</v>
      </c>
      <c r="AR89" s="285">
        <v>280</v>
      </c>
      <c r="AS89" s="286">
        <v>123</v>
      </c>
      <c r="AT89" s="286">
        <v>157</v>
      </c>
      <c r="AU89" s="285">
        <v>136</v>
      </c>
      <c r="AV89" s="286">
        <v>67</v>
      </c>
      <c r="AW89" s="286">
        <v>69</v>
      </c>
      <c r="AX89" s="285">
        <v>31</v>
      </c>
      <c r="AY89" s="286">
        <v>15</v>
      </c>
      <c r="AZ89" s="286">
        <v>16</v>
      </c>
      <c r="BA89" s="285">
        <v>37</v>
      </c>
      <c r="BB89" s="286">
        <v>18</v>
      </c>
      <c r="BC89" s="286">
        <v>19</v>
      </c>
      <c r="BD89" s="285">
        <v>86</v>
      </c>
      <c r="BE89" s="286">
        <v>48</v>
      </c>
      <c r="BF89" s="286">
        <v>38</v>
      </c>
      <c r="BG89" s="285">
        <v>37</v>
      </c>
      <c r="BH89" s="286">
        <v>19</v>
      </c>
      <c r="BI89" s="286">
        <v>18</v>
      </c>
      <c r="BJ89" s="285">
        <v>29</v>
      </c>
      <c r="BK89" s="286">
        <v>16</v>
      </c>
      <c r="BL89" s="286">
        <v>13</v>
      </c>
      <c r="BM89" s="285">
        <v>141</v>
      </c>
      <c r="BN89" s="286">
        <v>70</v>
      </c>
      <c r="BO89" s="288">
        <v>71</v>
      </c>
    </row>
    <row r="90" spans="1:67" s="256" customFormat="1" ht="16.5" customHeight="1" x14ac:dyDescent="0.25">
      <c r="A90" s="238" t="s">
        <v>105</v>
      </c>
      <c r="B90" s="282">
        <v>10162</v>
      </c>
      <c r="C90" s="279">
        <v>4593</v>
      </c>
      <c r="D90" s="283">
        <v>5569</v>
      </c>
      <c r="E90" s="282">
        <v>508</v>
      </c>
      <c r="F90" s="279">
        <v>194</v>
      </c>
      <c r="G90" s="279">
        <v>314</v>
      </c>
      <c r="H90" s="282">
        <v>388</v>
      </c>
      <c r="I90" s="279">
        <v>172</v>
      </c>
      <c r="J90" s="279">
        <v>216</v>
      </c>
      <c r="K90" s="282">
        <v>556</v>
      </c>
      <c r="L90" s="279">
        <v>229</v>
      </c>
      <c r="M90" s="279">
        <v>327</v>
      </c>
      <c r="N90" s="282">
        <v>238</v>
      </c>
      <c r="O90" s="279">
        <v>101</v>
      </c>
      <c r="P90" s="279">
        <v>137</v>
      </c>
      <c r="Q90" s="282">
        <v>896</v>
      </c>
      <c r="R90" s="279">
        <v>429</v>
      </c>
      <c r="S90" s="279">
        <v>467</v>
      </c>
      <c r="T90" s="282">
        <v>993</v>
      </c>
      <c r="U90" s="279">
        <v>463</v>
      </c>
      <c r="V90" s="279">
        <v>530</v>
      </c>
      <c r="W90" s="282">
        <v>391</v>
      </c>
      <c r="X90" s="279">
        <v>193</v>
      </c>
      <c r="Y90" s="279">
        <v>198</v>
      </c>
      <c r="Z90" s="282">
        <v>477</v>
      </c>
      <c r="AA90" s="279">
        <v>227</v>
      </c>
      <c r="AB90" s="279">
        <v>250</v>
      </c>
      <c r="AC90" s="282">
        <v>221</v>
      </c>
      <c r="AD90" s="279">
        <v>91</v>
      </c>
      <c r="AE90" s="279">
        <v>130</v>
      </c>
      <c r="AF90" s="282">
        <v>532</v>
      </c>
      <c r="AG90" s="279">
        <v>240</v>
      </c>
      <c r="AH90" s="279">
        <v>292</v>
      </c>
      <c r="AI90" s="282">
        <v>700</v>
      </c>
      <c r="AJ90" s="279">
        <v>325</v>
      </c>
      <c r="AK90" s="279">
        <v>375</v>
      </c>
      <c r="AL90" s="282">
        <v>346</v>
      </c>
      <c r="AM90" s="279">
        <v>157</v>
      </c>
      <c r="AN90" s="279">
        <v>189</v>
      </c>
      <c r="AO90" s="282">
        <v>728</v>
      </c>
      <c r="AP90" s="279">
        <v>302</v>
      </c>
      <c r="AQ90" s="279">
        <v>426</v>
      </c>
      <c r="AR90" s="282">
        <v>1177</v>
      </c>
      <c r="AS90" s="279">
        <v>482</v>
      </c>
      <c r="AT90" s="279">
        <v>695</v>
      </c>
      <c r="AU90" s="282">
        <v>439</v>
      </c>
      <c r="AV90" s="279">
        <v>222</v>
      </c>
      <c r="AW90" s="279">
        <v>217</v>
      </c>
      <c r="AX90" s="282">
        <v>174</v>
      </c>
      <c r="AY90" s="279">
        <v>92</v>
      </c>
      <c r="AZ90" s="279">
        <v>82</v>
      </c>
      <c r="BA90" s="282">
        <v>156</v>
      </c>
      <c r="BB90" s="279">
        <v>65</v>
      </c>
      <c r="BC90" s="279">
        <v>91</v>
      </c>
      <c r="BD90" s="282">
        <v>316</v>
      </c>
      <c r="BE90" s="279">
        <v>172</v>
      </c>
      <c r="BF90" s="279">
        <v>144</v>
      </c>
      <c r="BG90" s="282">
        <v>215</v>
      </c>
      <c r="BH90" s="279">
        <v>118</v>
      </c>
      <c r="BI90" s="279">
        <v>97</v>
      </c>
      <c r="BJ90" s="282">
        <v>165</v>
      </c>
      <c r="BK90" s="279">
        <v>81</v>
      </c>
      <c r="BL90" s="279">
        <v>84</v>
      </c>
      <c r="BM90" s="282">
        <v>546</v>
      </c>
      <c r="BN90" s="279">
        <v>238</v>
      </c>
      <c r="BO90" s="284">
        <v>308</v>
      </c>
    </row>
    <row r="91" spans="1:67" s="256" customFormat="1" ht="15" customHeight="1" x14ac:dyDescent="0.25">
      <c r="A91" s="233" t="s">
        <v>430</v>
      </c>
      <c r="B91" s="285">
        <v>2125</v>
      </c>
      <c r="C91" s="286">
        <v>992</v>
      </c>
      <c r="D91" s="287">
        <v>1133</v>
      </c>
      <c r="E91" s="285">
        <v>111</v>
      </c>
      <c r="F91" s="286">
        <v>37</v>
      </c>
      <c r="G91" s="286">
        <v>74</v>
      </c>
      <c r="H91" s="285">
        <v>55</v>
      </c>
      <c r="I91" s="286">
        <v>24</v>
      </c>
      <c r="J91" s="286">
        <v>31</v>
      </c>
      <c r="K91" s="285">
        <v>122</v>
      </c>
      <c r="L91" s="286">
        <v>56</v>
      </c>
      <c r="M91" s="286">
        <v>66</v>
      </c>
      <c r="N91" s="285">
        <v>52</v>
      </c>
      <c r="O91" s="286">
        <v>21</v>
      </c>
      <c r="P91" s="286">
        <v>31</v>
      </c>
      <c r="Q91" s="285">
        <v>213</v>
      </c>
      <c r="R91" s="286">
        <v>112</v>
      </c>
      <c r="S91" s="286">
        <v>101</v>
      </c>
      <c r="T91" s="285">
        <v>209</v>
      </c>
      <c r="U91" s="286">
        <v>93</v>
      </c>
      <c r="V91" s="286">
        <v>116</v>
      </c>
      <c r="W91" s="285">
        <v>73</v>
      </c>
      <c r="X91" s="286">
        <v>39</v>
      </c>
      <c r="Y91" s="286">
        <v>34</v>
      </c>
      <c r="Z91" s="285">
        <v>125</v>
      </c>
      <c r="AA91" s="286">
        <v>58</v>
      </c>
      <c r="AB91" s="286">
        <v>67</v>
      </c>
      <c r="AC91" s="285">
        <v>43</v>
      </c>
      <c r="AD91" s="286">
        <v>18</v>
      </c>
      <c r="AE91" s="286">
        <v>25</v>
      </c>
      <c r="AF91" s="285">
        <v>127</v>
      </c>
      <c r="AG91" s="286">
        <v>66</v>
      </c>
      <c r="AH91" s="286">
        <v>61</v>
      </c>
      <c r="AI91" s="285">
        <v>158</v>
      </c>
      <c r="AJ91" s="286">
        <v>79</v>
      </c>
      <c r="AK91" s="286">
        <v>79</v>
      </c>
      <c r="AL91" s="285">
        <v>63</v>
      </c>
      <c r="AM91" s="286">
        <v>26</v>
      </c>
      <c r="AN91" s="286">
        <v>37</v>
      </c>
      <c r="AO91" s="285">
        <v>124</v>
      </c>
      <c r="AP91" s="286">
        <v>50</v>
      </c>
      <c r="AQ91" s="286">
        <v>74</v>
      </c>
      <c r="AR91" s="285">
        <v>245</v>
      </c>
      <c r="AS91" s="286">
        <v>103</v>
      </c>
      <c r="AT91" s="286">
        <v>142</v>
      </c>
      <c r="AU91" s="285">
        <v>100</v>
      </c>
      <c r="AV91" s="286">
        <v>44</v>
      </c>
      <c r="AW91" s="286">
        <v>56</v>
      </c>
      <c r="AX91" s="285">
        <v>40</v>
      </c>
      <c r="AY91" s="286">
        <v>25</v>
      </c>
      <c r="AZ91" s="286">
        <v>15</v>
      </c>
      <c r="BA91" s="285">
        <v>27</v>
      </c>
      <c r="BB91" s="286">
        <v>10</v>
      </c>
      <c r="BC91" s="286">
        <v>17</v>
      </c>
      <c r="BD91" s="285">
        <v>62</v>
      </c>
      <c r="BE91" s="286">
        <v>40</v>
      </c>
      <c r="BF91" s="286">
        <v>22</v>
      </c>
      <c r="BG91" s="285">
        <v>44</v>
      </c>
      <c r="BH91" s="286">
        <v>24</v>
      </c>
      <c r="BI91" s="286">
        <v>20</v>
      </c>
      <c r="BJ91" s="285">
        <v>31</v>
      </c>
      <c r="BK91" s="286">
        <v>21</v>
      </c>
      <c r="BL91" s="286">
        <v>10</v>
      </c>
      <c r="BM91" s="285">
        <v>101</v>
      </c>
      <c r="BN91" s="286">
        <v>46</v>
      </c>
      <c r="BO91" s="288">
        <v>55</v>
      </c>
    </row>
    <row r="92" spans="1:67" s="256" customFormat="1" ht="15" customHeight="1" x14ac:dyDescent="0.25">
      <c r="A92" s="233" t="s">
        <v>431</v>
      </c>
      <c r="B92" s="285">
        <v>2283</v>
      </c>
      <c r="C92" s="286">
        <v>1052</v>
      </c>
      <c r="D92" s="287">
        <v>1231</v>
      </c>
      <c r="E92" s="285">
        <v>113</v>
      </c>
      <c r="F92" s="286">
        <v>46</v>
      </c>
      <c r="G92" s="286">
        <v>67</v>
      </c>
      <c r="H92" s="285">
        <v>85</v>
      </c>
      <c r="I92" s="286">
        <v>35</v>
      </c>
      <c r="J92" s="286">
        <v>50</v>
      </c>
      <c r="K92" s="285">
        <v>111</v>
      </c>
      <c r="L92" s="286">
        <v>48</v>
      </c>
      <c r="M92" s="286">
        <v>63</v>
      </c>
      <c r="N92" s="285">
        <v>34</v>
      </c>
      <c r="O92" s="286">
        <v>15</v>
      </c>
      <c r="P92" s="286">
        <v>19</v>
      </c>
      <c r="Q92" s="285">
        <v>202</v>
      </c>
      <c r="R92" s="286">
        <v>101</v>
      </c>
      <c r="S92" s="286">
        <v>101</v>
      </c>
      <c r="T92" s="285">
        <v>234</v>
      </c>
      <c r="U92" s="286">
        <v>124</v>
      </c>
      <c r="V92" s="286">
        <v>110</v>
      </c>
      <c r="W92" s="285">
        <v>90</v>
      </c>
      <c r="X92" s="286">
        <v>44</v>
      </c>
      <c r="Y92" s="286">
        <v>46</v>
      </c>
      <c r="Z92" s="285">
        <v>87</v>
      </c>
      <c r="AA92" s="286">
        <v>47</v>
      </c>
      <c r="AB92" s="286">
        <v>40</v>
      </c>
      <c r="AC92" s="285">
        <v>54</v>
      </c>
      <c r="AD92" s="286">
        <v>24</v>
      </c>
      <c r="AE92" s="286">
        <v>30</v>
      </c>
      <c r="AF92" s="285">
        <v>135</v>
      </c>
      <c r="AG92" s="286">
        <v>62</v>
      </c>
      <c r="AH92" s="286">
        <v>73</v>
      </c>
      <c r="AI92" s="285">
        <v>162</v>
      </c>
      <c r="AJ92" s="286">
        <v>71</v>
      </c>
      <c r="AK92" s="286">
        <v>91</v>
      </c>
      <c r="AL92" s="285">
        <v>81</v>
      </c>
      <c r="AM92" s="286">
        <v>23</v>
      </c>
      <c r="AN92" s="286">
        <v>58</v>
      </c>
      <c r="AO92" s="285">
        <v>168</v>
      </c>
      <c r="AP92" s="286">
        <v>73</v>
      </c>
      <c r="AQ92" s="286">
        <v>95</v>
      </c>
      <c r="AR92" s="285">
        <v>275</v>
      </c>
      <c r="AS92" s="286">
        <v>110</v>
      </c>
      <c r="AT92" s="286">
        <v>165</v>
      </c>
      <c r="AU92" s="285">
        <v>109</v>
      </c>
      <c r="AV92" s="286">
        <v>60</v>
      </c>
      <c r="AW92" s="286">
        <v>49</v>
      </c>
      <c r="AX92" s="285">
        <v>41</v>
      </c>
      <c r="AY92" s="286">
        <v>21</v>
      </c>
      <c r="AZ92" s="286">
        <v>20</v>
      </c>
      <c r="BA92" s="285">
        <v>41</v>
      </c>
      <c r="BB92" s="286">
        <v>19</v>
      </c>
      <c r="BC92" s="286">
        <v>22</v>
      </c>
      <c r="BD92" s="285">
        <v>73</v>
      </c>
      <c r="BE92" s="286">
        <v>39</v>
      </c>
      <c r="BF92" s="286">
        <v>34</v>
      </c>
      <c r="BG92" s="285">
        <v>44</v>
      </c>
      <c r="BH92" s="286">
        <v>21</v>
      </c>
      <c r="BI92" s="286">
        <v>23</v>
      </c>
      <c r="BJ92" s="285">
        <v>38</v>
      </c>
      <c r="BK92" s="286">
        <v>24</v>
      </c>
      <c r="BL92" s="286">
        <v>14</v>
      </c>
      <c r="BM92" s="285">
        <v>106</v>
      </c>
      <c r="BN92" s="286">
        <v>45</v>
      </c>
      <c r="BO92" s="288">
        <v>61</v>
      </c>
    </row>
    <row r="93" spans="1:67" s="256" customFormat="1" ht="15" customHeight="1" x14ac:dyDescent="0.25">
      <c r="A93" s="233" t="s">
        <v>432</v>
      </c>
      <c r="B93" s="285">
        <v>1868</v>
      </c>
      <c r="C93" s="286">
        <v>855</v>
      </c>
      <c r="D93" s="287">
        <v>1013</v>
      </c>
      <c r="E93" s="285">
        <v>89</v>
      </c>
      <c r="F93" s="286">
        <v>35</v>
      </c>
      <c r="G93" s="286">
        <v>54</v>
      </c>
      <c r="H93" s="285">
        <v>70</v>
      </c>
      <c r="I93" s="286">
        <v>30</v>
      </c>
      <c r="J93" s="286">
        <v>40</v>
      </c>
      <c r="K93" s="285">
        <v>88</v>
      </c>
      <c r="L93" s="286">
        <v>37</v>
      </c>
      <c r="M93" s="286">
        <v>51</v>
      </c>
      <c r="N93" s="285">
        <v>48</v>
      </c>
      <c r="O93" s="286">
        <v>18</v>
      </c>
      <c r="P93" s="286">
        <v>30</v>
      </c>
      <c r="Q93" s="285">
        <v>178</v>
      </c>
      <c r="R93" s="286">
        <v>90</v>
      </c>
      <c r="S93" s="286">
        <v>88</v>
      </c>
      <c r="T93" s="285">
        <v>184</v>
      </c>
      <c r="U93" s="286">
        <v>93</v>
      </c>
      <c r="V93" s="286">
        <v>91</v>
      </c>
      <c r="W93" s="285">
        <v>63</v>
      </c>
      <c r="X93" s="286">
        <v>35</v>
      </c>
      <c r="Y93" s="286">
        <v>28</v>
      </c>
      <c r="Z93" s="285">
        <v>94</v>
      </c>
      <c r="AA93" s="286">
        <v>40</v>
      </c>
      <c r="AB93" s="286">
        <v>54</v>
      </c>
      <c r="AC93" s="285">
        <v>31</v>
      </c>
      <c r="AD93" s="286">
        <v>12</v>
      </c>
      <c r="AE93" s="286">
        <v>19</v>
      </c>
      <c r="AF93" s="285">
        <v>90</v>
      </c>
      <c r="AG93" s="286">
        <v>36</v>
      </c>
      <c r="AH93" s="286">
        <v>54</v>
      </c>
      <c r="AI93" s="285">
        <v>120</v>
      </c>
      <c r="AJ93" s="286">
        <v>57</v>
      </c>
      <c r="AK93" s="286">
        <v>63</v>
      </c>
      <c r="AL93" s="285">
        <v>54</v>
      </c>
      <c r="AM93" s="286">
        <v>28</v>
      </c>
      <c r="AN93" s="286">
        <v>26</v>
      </c>
      <c r="AO93" s="285">
        <v>143</v>
      </c>
      <c r="AP93" s="286">
        <v>53</v>
      </c>
      <c r="AQ93" s="286">
        <v>90</v>
      </c>
      <c r="AR93" s="285">
        <v>227</v>
      </c>
      <c r="AS93" s="286">
        <v>93</v>
      </c>
      <c r="AT93" s="286">
        <v>134</v>
      </c>
      <c r="AU93" s="285">
        <v>80</v>
      </c>
      <c r="AV93" s="286">
        <v>42</v>
      </c>
      <c r="AW93" s="286">
        <v>38</v>
      </c>
      <c r="AX93" s="285">
        <v>28</v>
      </c>
      <c r="AY93" s="286">
        <v>15</v>
      </c>
      <c r="AZ93" s="286">
        <v>13</v>
      </c>
      <c r="BA93" s="285">
        <v>30</v>
      </c>
      <c r="BB93" s="286">
        <v>10</v>
      </c>
      <c r="BC93" s="286">
        <v>20</v>
      </c>
      <c r="BD93" s="285">
        <v>71</v>
      </c>
      <c r="BE93" s="286">
        <v>40</v>
      </c>
      <c r="BF93" s="286">
        <v>31</v>
      </c>
      <c r="BG93" s="285">
        <v>31</v>
      </c>
      <c r="BH93" s="286">
        <v>16</v>
      </c>
      <c r="BI93" s="286">
        <v>15</v>
      </c>
      <c r="BJ93" s="285">
        <v>22</v>
      </c>
      <c r="BK93" s="286">
        <v>12</v>
      </c>
      <c r="BL93" s="286">
        <v>10</v>
      </c>
      <c r="BM93" s="285">
        <v>127</v>
      </c>
      <c r="BN93" s="286">
        <v>63</v>
      </c>
      <c r="BO93" s="288">
        <v>64</v>
      </c>
    </row>
    <row r="94" spans="1:67" s="256" customFormat="1" ht="15" customHeight="1" x14ac:dyDescent="0.25">
      <c r="A94" s="233" t="s">
        <v>433</v>
      </c>
      <c r="B94" s="285">
        <v>1889</v>
      </c>
      <c r="C94" s="286">
        <v>827</v>
      </c>
      <c r="D94" s="287">
        <v>1062</v>
      </c>
      <c r="E94" s="285">
        <v>94</v>
      </c>
      <c r="F94" s="286">
        <v>43</v>
      </c>
      <c r="G94" s="286">
        <v>51</v>
      </c>
      <c r="H94" s="285">
        <v>85</v>
      </c>
      <c r="I94" s="286">
        <v>33</v>
      </c>
      <c r="J94" s="286">
        <v>52</v>
      </c>
      <c r="K94" s="285">
        <v>120</v>
      </c>
      <c r="L94" s="286">
        <v>41</v>
      </c>
      <c r="M94" s="286">
        <v>79</v>
      </c>
      <c r="N94" s="285">
        <v>37</v>
      </c>
      <c r="O94" s="286">
        <v>18</v>
      </c>
      <c r="P94" s="286">
        <v>19</v>
      </c>
      <c r="Q94" s="285">
        <v>139</v>
      </c>
      <c r="R94" s="286">
        <v>59</v>
      </c>
      <c r="S94" s="286">
        <v>80</v>
      </c>
      <c r="T94" s="285">
        <v>191</v>
      </c>
      <c r="U94" s="286">
        <v>84</v>
      </c>
      <c r="V94" s="286">
        <v>107</v>
      </c>
      <c r="W94" s="285">
        <v>70</v>
      </c>
      <c r="X94" s="286">
        <v>30</v>
      </c>
      <c r="Y94" s="286">
        <v>40</v>
      </c>
      <c r="Z94" s="285">
        <v>87</v>
      </c>
      <c r="AA94" s="286">
        <v>40</v>
      </c>
      <c r="AB94" s="286">
        <v>47</v>
      </c>
      <c r="AC94" s="285">
        <v>45</v>
      </c>
      <c r="AD94" s="286">
        <v>14</v>
      </c>
      <c r="AE94" s="286">
        <v>31</v>
      </c>
      <c r="AF94" s="285">
        <v>91</v>
      </c>
      <c r="AG94" s="286">
        <v>34</v>
      </c>
      <c r="AH94" s="286">
        <v>57</v>
      </c>
      <c r="AI94" s="285">
        <v>137</v>
      </c>
      <c r="AJ94" s="286">
        <v>67</v>
      </c>
      <c r="AK94" s="286">
        <v>70</v>
      </c>
      <c r="AL94" s="285">
        <v>77</v>
      </c>
      <c r="AM94" s="286">
        <v>41</v>
      </c>
      <c r="AN94" s="286">
        <v>36</v>
      </c>
      <c r="AO94" s="285">
        <v>136</v>
      </c>
      <c r="AP94" s="286">
        <v>48</v>
      </c>
      <c r="AQ94" s="286">
        <v>88</v>
      </c>
      <c r="AR94" s="285">
        <v>218</v>
      </c>
      <c r="AS94" s="286">
        <v>92</v>
      </c>
      <c r="AT94" s="286">
        <v>126</v>
      </c>
      <c r="AU94" s="285">
        <v>74</v>
      </c>
      <c r="AV94" s="286">
        <v>39</v>
      </c>
      <c r="AW94" s="286">
        <v>35</v>
      </c>
      <c r="AX94" s="285">
        <v>33</v>
      </c>
      <c r="AY94" s="286">
        <v>15</v>
      </c>
      <c r="AZ94" s="286">
        <v>18</v>
      </c>
      <c r="BA94" s="285">
        <v>26</v>
      </c>
      <c r="BB94" s="286">
        <v>18</v>
      </c>
      <c r="BC94" s="286">
        <v>8</v>
      </c>
      <c r="BD94" s="285">
        <v>55</v>
      </c>
      <c r="BE94" s="286">
        <v>28</v>
      </c>
      <c r="BF94" s="286">
        <v>27</v>
      </c>
      <c r="BG94" s="285">
        <v>44</v>
      </c>
      <c r="BH94" s="286">
        <v>28</v>
      </c>
      <c r="BI94" s="286">
        <v>16</v>
      </c>
      <c r="BJ94" s="285">
        <v>35</v>
      </c>
      <c r="BK94" s="286">
        <v>14</v>
      </c>
      <c r="BL94" s="286">
        <v>21</v>
      </c>
      <c r="BM94" s="285">
        <v>95</v>
      </c>
      <c r="BN94" s="286">
        <v>41</v>
      </c>
      <c r="BO94" s="288">
        <v>54</v>
      </c>
    </row>
    <row r="95" spans="1:67" s="273" customFormat="1" ht="15" customHeight="1" x14ac:dyDescent="0.25">
      <c r="A95" s="233" t="s">
        <v>434</v>
      </c>
      <c r="B95" s="285">
        <v>1997</v>
      </c>
      <c r="C95" s="286">
        <v>867</v>
      </c>
      <c r="D95" s="287">
        <v>1130</v>
      </c>
      <c r="E95" s="285">
        <v>101</v>
      </c>
      <c r="F95" s="286">
        <v>33</v>
      </c>
      <c r="G95" s="286">
        <v>68</v>
      </c>
      <c r="H95" s="285">
        <v>93</v>
      </c>
      <c r="I95" s="286">
        <v>50</v>
      </c>
      <c r="J95" s="286">
        <v>43</v>
      </c>
      <c r="K95" s="285">
        <v>115</v>
      </c>
      <c r="L95" s="286">
        <v>47</v>
      </c>
      <c r="M95" s="286">
        <v>68</v>
      </c>
      <c r="N95" s="285">
        <v>67</v>
      </c>
      <c r="O95" s="286">
        <v>29</v>
      </c>
      <c r="P95" s="286">
        <v>38</v>
      </c>
      <c r="Q95" s="285">
        <v>164</v>
      </c>
      <c r="R95" s="286">
        <v>67</v>
      </c>
      <c r="S95" s="286">
        <v>97</v>
      </c>
      <c r="T95" s="285">
        <v>175</v>
      </c>
      <c r="U95" s="286">
        <v>69</v>
      </c>
      <c r="V95" s="286">
        <v>106</v>
      </c>
      <c r="W95" s="285">
        <v>95</v>
      </c>
      <c r="X95" s="286">
        <v>45</v>
      </c>
      <c r="Y95" s="286">
        <v>50</v>
      </c>
      <c r="Z95" s="285">
        <v>84</v>
      </c>
      <c r="AA95" s="286">
        <v>42</v>
      </c>
      <c r="AB95" s="286">
        <v>42</v>
      </c>
      <c r="AC95" s="285">
        <v>48</v>
      </c>
      <c r="AD95" s="286">
        <v>23</v>
      </c>
      <c r="AE95" s="286">
        <v>25</v>
      </c>
      <c r="AF95" s="285">
        <v>89</v>
      </c>
      <c r="AG95" s="286">
        <v>42</v>
      </c>
      <c r="AH95" s="286">
        <v>47</v>
      </c>
      <c r="AI95" s="285">
        <v>123</v>
      </c>
      <c r="AJ95" s="286">
        <v>51</v>
      </c>
      <c r="AK95" s="286">
        <v>72</v>
      </c>
      <c r="AL95" s="285">
        <v>71</v>
      </c>
      <c r="AM95" s="286">
        <v>39</v>
      </c>
      <c r="AN95" s="286">
        <v>32</v>
      </c>
      <c r="AO95" s="285">
        <v>157</v>
      </c>
      <c r="AP95" s="286">
        <v>78</v>
      </c>
      <c r="AQ95" s="286">
        <v>79</v>
      </c>
      <c r="AR95" s="285">
        <v>212</v>
      </c>
      <c r="AS95" s="286">
        <v>84</v>
      </c>
      <c r="AT95" s="286">
        <v>128</v>
      </c>
      <c r="AU95" s="285">
        <v>76</v>
      </c>
      <c r="AV95" s="286">
        <v>37</v>
      </c>
      <c r="AW95" s="286">
        <v>39</v>
      </c>
      <c r="AX95" s="285">
        <v>32</v>
      </c>
      <c r="AY95" s="286">
        <v>16</v>
      </c>
      <c r="AZ95" s="286">
        <v>16</v>
      </c>
      <c r="BA95" s="285">
        <v>32</v>
      </c>
      <c r="BB95" s="286">
        <v>8</v>
      </c>
      <c r="BC95" s="286">
        <v>24</v>
      </c>
      <c r="BD95" s="285">
        <v>55</v>
      </c>
      <c r="BE95" s="286">
        <v>25</v>
      </c>
      <c r="BF95" s="286">
        <v>30</v>
      </c>
      <c r="BG95" s="285">
        <v>52</v>
      </c>
      <c r="BH95" s="286">
        <v>29</v>
      </c>
      <c r="BI95" s="286">
        <v>23</v>
      </c>
      <c r="BJ95" s="285">
        <v>39</v>
      </c>
      <c r="BK95" s="286">
        <v>10</v>
      </c>
      <c r="BL95" s="286">
        <v>29</v>
      </c>
      <c r="BM95" s="285">
        <v>117</v>
      </c>
      <c r="BN95" s="286">
        <v>43</v>
      </c>
      <c r="BO95" s="288">
        <v>74</v>
      </c>
    </row>
    <row r="96" spans="1:67" s="256" customFormat="1" ht="15.75" x14ac:dyDescent="0.25">
      <c r="A96" s="238" t="s">
        <v>108</v>
      </c>
      <c r="B96" s="282">
        <v>7837</v>
      </c>
      <c r="C96" s="279">
        <v>3397</v>
      </c>
      <c r="D96" s="283">
        <v>4440</v>
      </c>
      <c r="E96" s="282">
        <v>401</v>
      </c>
      <c r="F96" s="279">
        <v>175</v>
      </c>
      <c r="G96" s="279">
        <v>226</v>
      </c>
      <c r="H96" s="282">
        <v>338</v>
      </c>
      <c r="I96" s="279">
        <v>149</v>
      </c>
      <c r="J96" s="279">
        <v>189</v>
      </c>
      <c r="K96" s="282">
        <v>469</v>
      </c>
      <c r="L96" s="279">
        <v>206</v>
      </c>
      <c r="M96" s="279">
        <v>263</v>
      </c>
      <c r="N96" s="282">
        <v>204</v>
      </c>
      <c r="O96" s="279">
        <v>90</v>
      </c>
      <c r="P96" s="279">
        <v>114</v>
      </c>
      <c r="Q96" s="282">
        <v>638</v>
      </c>
      <c r="R96" s="279">
        <v>282</v>
      </c>
      <c r="S96" s="279">
        <v>356</v>
      </c>
      <c r="T96" s="282">
        <v>732</v>
      </c>
      <c r="U96" s="279">
        <v>327</v>
      </c>
      <c r="V96" s="279">
        <v>405</v>
      </c>
      <c r="W96" s="282">
        <v>228</v>
      </c>
      <c r="X96" s="279">
        <v>110</v>
      </c>
      <c r="Y96" s="279">
        <v>118</v>
      </c>
      <c r="Z96" s="282">
        <v>360</v>
      </c>
      <c r="AA96" s="279">
        <v>173</v>
      </c>
      <c r="AB96" s="279">
        <v>187</v>
      </c>
      <c r="AC96" s="282">
        <v>199</v>
      </c>
      <c r="AD96" s="279">
        <v>87</v>
      </c>
      <c r="AE96" s="279">
        <v>112</v>
      </c>
      <c r="AF96" s="282">
        <v>372</v>
      </c>
      <c r="AG96" s="279">
        <v>169</v>
      </c>
      <c r="AH96" s="279">
        <v>203</v>
      </c>
      <c r="AI96" s="282">
        <v>524</v>
      </c>
      <c r="AJ96" s="279">
        <v>229</v>
      </c>
      <c r="AK96" s="279">
        <v>295</v>
      </c>
      <c r="AL96" s="282">
        <v>280</v>
      </c>
      <c r="AM96" s="279">
        <v>103</v>
      </c>
      <c r="AN96" s="279">
        <v>177</v>
      </c>
      <c r="AO96" s="282">
        <v>650</v>
      </c>
      <c r="AP96" s="279">
        <v>216</v>
      </c>
      <c r="AQ96" s="279">
        <v>434</v>
      </c>
      <c r="AR96" s="282">
        <v>793</v>
      </c>
      <c r="AS96" s="279">
        <v>328</v>
      </c>
      <c r="AT96" s="279">
        <v>465</v>
      </c>
      <c r="AU96" s="282">
        <v>323</v>
      </c>
      <c r="AV96" s="279">
        <v>133</v>
      </c>
      <c r="AW96" s="279">
        <v>190</v>
      </c>
      <c r="AX96" s="282">
        <v>149</v>
      </c>
      <c r="AY96" s="279">
        <v>68</v>
      </c>
      <c r="AZ96" s="279">
        <v>81</v>
      </c>
      <c r="BA96" s="282">
        <v>157</v>
      </c>
      <c r="BB96" s="279">
        <v>82</v>
      </c>
      <c r="BC96" s="279">
        <v>75</v>
      </c>
      <c r="BD96" s="282">
        <v>273</v>
      </c>
      <c r="BE96" s="279">
        <v>131</v>
      </c>
      <c r="BF96" s="279">
        <v>142</v>
      </c>
      <c r="BG96" s="282">
        <v>155</v>
      </c>
      <c r="BH96" s="279">
        <v>73</v>
      </c>
      <c r="BI96" s="279">
        <v>82</v>
      </c>
      <c r="BJ96" s="282">
        <v>166</v>
      </c>
      <c r="BK96" s="279">
        <v>69</v>
      </c>
      <c r="BL96" s="279">
        <v>97</v>
      </c>
      <c r="BM96" s="282">
        <v>426</v>
      </c>
      <c r="BN96" s="279">
        <v>197</v>
      </c>
      <c r="BO96" s="284">
        <v>229</v>
      </c>
    </row>
    <row r="97" spans="1:67" s="256" customFormat="1" ht="15.75" x14ac:dyDescent="0.25">
      <c r="A97" s="233" t="s">
        <v>435</v>
      </c>
      <c r="B97" s="285">
        <v>1828</v>
      </c>
      <c r="C97" s="286">
        <v>820</v>
      </c>
      <c r="D97" s="287">
        <v>1008</v>
      </c>
      <c r="E97" s="285">
        <v>88</v>
      </c>
      <c r="F97" s="286">
        <v>44</v>
      </c>
      <c r="G97" s="286">
        <v>44</v>
      </c>
      <c r="H97" s="285">
        <v>71</v>
      </c>
      <c r="I97" s="286">
        <v>31</v>
      </c>
      <c r="J97" s="286">
        <v>40</v>
      </c>
      <c r="K97" s="285">
        <v>109</v>
      </c>
      <c r="L97" s="286">
        <v>57</v>
      </c>
      <c r="M97" s="286">
        <v>52</v>
      </c>
      <c r="N97" s="285">
        <v>46</v>
      </c>
      <c r="O97" s="286">
        <v>22</v>
      </c>
      <c r="P97" s="286">
        <v>24</v>
      </c>
      <c r="Q97" s="285">
        <v>139</v>
      </c>
      <c r="R97" s="286">
        <v>70</v>
      </c>
      <c r="S97" s="286">
        <v>69</v>
      </c>
      <c r="T97" s="285">
        <v>172</v>
      </c>
      <c r="U97" s="286">
        <v>94</v>
      </c>
      <c r="V97" s="286">
        <v>78</v>
      </c>
      <c r="W97" s="285">
        <v>59</v>
      </c>
      <c r="X97" s="286">
        <v>29</v>
      </c>
      <c r="Y97" s="286">
        <v>30</v>
      </c>
      <c r="Z97" s="285">
        <v>82</v>
      </c>
      <c r="AA97" s="286">
        <v>43</v>
      </c>
      <c r="AB97" s="286">
        <v>39</v>
      </c>
      <c r="AC97" s="285">
        <v>45</v>
      </c>
      <c r="AD97" s="286">
        <v>18</v>
      </c>
      <c r="AE97" s="286">
        <v>27</v>
      </c>
      <c r="AF97" s="285">
        <v>87</v>
      </c>
      <c r="AG97" s="286">
        <v>39</v>
      </c>
      <c r="AH97" s="286">
        <v>48</v>
      </c>
      <c r="AI97" s="285">
        <v>114</v>
      </c>
      <c r="AJ97" s="286">
        <v>46</v>
      </c>
      <c r="AK97" s="286">
        <v>68</v>
      </c>
      <c r="AL97" s="285">
        <v>70</v>
      </c>
      <c r="AM97" s="286">
        <v>19</v>
      </c>
      <c r="AN97" s="286">
        <v>51</v>
      </c>
      <c r="AO97" s="285">
        <v>147</v>
      </c>
      <c r="AP97" s="286">
        <v>42</v>
      </c>
      <c r="AQ97" s="286">
        <v>105</v>
      </c>
      <c r="AR97" s="285">
        <v>198</v>
      </c>
      <c r="AS97" s="286">
        <v>89</v>
      </c>
      <c r="AT97" s="286">
        <v>109</v>
      </c>
      <c r="AU97" s="285">
        <v>96</v>
      </c>
      <c r="AV97" s="286">
        <v>38</v>
      </c>
      <c r="AW97" s="286">
        <v>58</v>
      </c>
      <c r="AX97" s="285">
        <v>29</v>
      </c>
      <c r="AY97" s="286">
        <v>13</v>
      </c>
      <c r="AZ97" s="286">
        <v>16</v>
      </c>
      <c r="BA97" s="285">
        <v>44</v>
      </c>
      <c r="BB97" s="286">
        <v>24</v>
      </c>
      <c r="BC97" s="286">
        <v>20</v>
      </c>
      <c r="BD97" s="285">
        <v>63</v>
      </c>
      <c r="BE97" s="286">
        <v>28</v>
      </c>
      <c r="BF97" s="286">
        <v>35</v>
      </c>
      <c r="BG97" s="285">
        <v>23</v>
      </c>
      <c r="BH97" s="286">
        <v>9</v>
      </c>
      <c r="BI97" s="286">
        <v>14</v>
      </c>
      <c r="BJ97" s="285">
        <v>37</v>
      </c>
      <c r="BK97" s="286">
        <v>15</v>
      </c>
      <c r="BL97" s="286">
        <v>22</v>
      </c>
      <c r="BM97" s="285">
        <v>109</v>
      </c>
      <c r="BN97" s="286">
        <v>50</v>
      </c>
      <c r="BO97" s="288">
        <v>59</v>
      </c>
    </row>
    <row r="98" spans="1:67" s="256" customFormat="1" ht="15.75" x14ac:dyDescent="0.25">
      <c r="A98" s="233" t="s">
        <v>436</v>
      </c>
      <c r="B98" s="285">
        <v>1941</v>
      </c>
      <c r="C98" s="286">
        <v>822</v>
      </c>
      <c r="D98" s="287">
        <v>1119</v>
      </c>
      <c r="E98" s="285">
        <v>92</v>
      </c>
      <c r="F98" s="286">
        <v>33</v>
      </c>
      <c r="G98" s="286">
        <v>59</v>
      </c>
      <c r="H98" s="285">
        <v>94</v>
      </c>
      <c r="I98" s="286">
        <v>43</v>
      </c>
      <c r="J98" s="286">
        <v>51</v>
      </c>
      <c r="K98" s="285">
        <v>109</v>
      </c>
      <c r="L98" s="286">
        <v>43</v>
      </c>
      <c r="M98" s="286">
        <v>66</v>
      </c>
      <c r="N98" s="285">
        <v>60</v>
      </c>
      <c r="O98" s="286">
        <v>23</v>
      </c>
      <c r="P98" s="286">
        <v>37</v>
      </c>
      <c r="Q98" s="285">
        <v>157</v>
      </c>
      <c r="R98" s="286">
        <v>64</v>
      </c>
      <c r="S98" s="286">
        <v>93</v>
      </c>
      <c r="T98" s="285">
        <v>168</v>
      </c>
      <c r="U98" s="286">
        <v>74</v>
      </c>
      <c r="V98" s="286">
        <v>94</v>
      </c>
      <c r="W98" s="285">
        <v>48</v>
      </c>
      <c r="X98" s="286">
        <v>24</v>
      </c>
      <c r="Y98" s="286">
        <v>24</v>
      </c>
      <c r="Z98" s="285">
        <v>104</v>
      </c>
      <c r="AA98" s="286">
        <v>44</v>
      </c>
      <c r="AB98" s="286">
        <v>60</v>
      </c>
      <c r="AC98" s="285">
        <v>58</v>
      </c>
      <c r="AD98" s="286">
        <v>27</v>
      </c>
      <c r="AE98" s="286">
        <v>31</v>
      </c>
      <c r="AF98" s="285">
        <v>94</v>
      </c>
      <c r="AG98" s="286">
        <v>42</v>
      </c>
      <c r="AH98" s="286">
        <v>52</v>
      </c>
      <c r="AI98" s="285">
        <v>133</v>
      </c>
      <c r="AJ98" s="286">
        <v>55</v>
      </c>
      <c r="AK98" s="286">
        <v>78</v>
      </c>
      <c r="AL98" s="285">
        <v>62</v>
      </c>
      <c r="AM98" s="286">
        <v>23</v>
      </c>
      <c r="AN98" s="286">
        <v>39</v>
      </c>
      <c r="AO98" s="285">
        <v>150</v>
      </c>
      <c r="AP98" s="286">
        <v>49</v>
      </c>
      <c r="AQ98" s="286">
        <v>101</v>
      </c>
      <c r="AR98" s="285">
        <v>204</v>
      </c>
      <c r="AS98" s="286">
        <v>79</v>
      </c>
      <c r="AT98" s="286">
        <v>125</v>
      </c>
      <c r="AU98" s="285">
        <v>72</v>
      </c>
      <c r="AV98" s="286">
        <v>34</v>
      </c>
      <c r="AW98" s="286">
        <v>38</v>
      </c>
      <c r="AX98" s="285">
        <v>39</v>
      </c>
      <c r="AY98" s="286">
        <v>17</v>
      </c>
      <c r="AZ98" s="286">
        <v>22</v>
      </c>
      <c r="BA98" s="285">
        <v>38</v>
      </c>
      <c r="BB98" s="286">
        <v>22</v>
      </c>
      <c r="BC98" s="286">
        <v>16</v>
      </c>
      <c r="BD98" s="285">
        <v>79</v>
      </c>
      <c r="BE98" s="286">
        <v>47</v>
      </c>
      <c r="BF98" s="286">
        <v>32</v>
      </c>
      <c r="BG98" s="285">
        <v>43</v>
      </c>
      <c r="BH98" s="286">
        <v>24</v>
      </c>
      <c r="BI98" s="286">
        <v>19</v>
      </c>
      <c r="BJ98" s="285">
        <v>33</v>
      </c>
      <c r="BK98" s="286">
        <v>12</v>
      </c>
      <c r="BL98" s="286">
        <v>21</v>
      </c>
      <c r="BM98" s="285">
        <v>104</v>
      </c>
      <c r="BN98" s="286">
        <v>43</v>
      </c>
      <c r="BO98" s="288">
        <v>61</v>
      </c>
    </row>
    <row r="99" spans="1:67" s="256" customFormat="1" ht="15.75" x14ac:dyDescent="0.25">
      <c r="A99" s="233" t="s">
        <v>437</v>
      </c>
      <c r="B99" s="285">
        <v>1536</v>
      </c>
      <c r="C99" s="286">
        <v>696</v>
      </c>
      <c r="D99" s="287">
        <v>840</v>
      </c>
      <c r="E99" s="285">
        <v>90</v>
      </c>
      <c r="F99" s="286">
        <v>37</v>
      </c>
      <c r="G99" s="286">
        <v>53</v>
      </c>
      <c r="H99" s="285">
        <v>66</v>
      </c>
      <c r="I99" s="286">
        <v>32</v>
      </c>
      <c r="J99" s="286">
        <v>34</v>
      </c>
      <c r="K99" s="285">
        <v>88</v>
      </c>
      <c r="L99" s="286">
        <v>42</v>
      </c>
      <c r="M99" s="286">
        <v>46</v>
      </c>
      <c r="N99" s="285">
        <v>33</v>
      </c>
      <c r="O99" s="286">
        <v>18</v>
      </c>
      <c r="P99" s="286">
        <v>15</v>
      </c>
      <c r="Q99" s="285">
        <v>128</v>
      </c>
      <c r="R99" s="286">
        <v>57</v>
      </c>
      <c r="S99" s="286">
        <v>71</v>
      </c>
      <c r="T99" s="285">
        <v>142</v>
      </c>
      <c r="U99" s="286">
        <v>59</v>
      </c>
      <c r="V99" s="286">
        <v>83</v>
      </c>
      <c r="W99" s="285">
        <v>48</v>
      </c>
      <c r="X99" s="286">
        <v>24</v>
      </c>
      <c r="Y99" s="286">
        <v>24</v>
      </c>
      <c r="Z99" s="285">
        <v>75</v>
      </c>
      <c r="AA99" s="286">
        <v>39</v>
      </c>
      <c r="AB99" s="286">
        <v>36</v>
      </c>
      <c r="AC99" s="285">
        <v>41</v>
      </c>
      <c r="AD99" s="286">
        <v>22</v>
      </c>
      <c r="AE99" s="286">
        <v>19</v>
      </c>
      <c r="AF99" s="285">
        <v>77</v>
      </c>
      <c r="AG99" s="286">
        <v>39</v>
      </c>
      <c r="AH99" s="286">
        <v>38</v>
      </c>
      <c r="AI99" s="285">
        <v>115</v>
      </c>
      <c r="AJ99" s="286">
        <v>48</v>
      </c>
      <c r="AK99" s="286">
        <v>67</v>
      </c>
      <c r="AL99" s="285">
        <v>68</v>
      </c>
      <c r="AM99" s="286">
        <v>27</v>
      </c>
      <c r="AN99" s="286">
        <v>41</v>
      </c>
      <c r="AO99" s="285">
        <v>119</v>
      </c>
      <c r="AP99" s="286">
        <v>40</v>
      </c>
      <c r="AQ99" s="286">
        <v>79</v>
      </c>
      <c r="AR99" s="285">
        <v>154</v>
      </c>
      <c r="AS99" s="286">
        <v>71</v>
      </c>
      <c r="AT99" s="286">
        <v>83</v>
      </c>
      <c r="AU99" s="285">
        <v>61</v>
      </c>
      <c r="AV99" s="286">
        <v>25</v>
      </c>
      <c r="AW99" s="286">
        <v>36</v>
      </c>
      <c r="AX99" s="285">
        <v>28</v>
      </c>
      <c r="AY99" s="286">
        <v>12</v>
      </c>
      <c r="AZ99" s="286">
        <v>16</v>
      </c>
      <c r="BA99" s="285">
        <v>19</v>
      </c>
      <c r="BB99" s="286">
        <v>9</v>
      </c>
      <c r="BC99" s="286">
        <v>10</v>
      </c>
      <c r="BD99" s="285">
        <v>45</v>
      </c>
      <c r="BE99" s="286">
        <v>24</v>
      </c>
      <c r="BF99" s="286">
        <v>21</v>
      </c>
      <c r="BG99" s="285">
        <v>40</v>
      </c>
      <c r="BH99" s="286">
        <v>22</v>
      </c>
      <c r="BI99" s="286">
        <v>18</v>
      </c>
      <c r="BJ99" s="285">
        <v>27</v>
      </c>
      <c r="BK99" s="286">
        <v>10</v>
      </c>
      <c r="BL99" s="286">
        <v>17</v>
      </c>
      <c r="BM99" s="285">
        <v>72</v>
      </c>
      <c r="BN99" s="286">
        <v>39</v>
      </c>
      <c r="BO99" s="288">
        <v>33</v>
      </c>
    </row>
    <row r="100" spans="1:67" s="256" customFormat="1" ht="15.75" x14ac:dyDescent="0.25">
      <c r="A100" s="233" t="s">
        <v>438</v>
      </c>
      <c r="B100" s="285">
        <v>1278</v>
      </c>
      <c r="C100" s="286">
        <v>559</v>
      </c>
      <c r="D100" s="287">
        <v>719</v>
      </c>
      <c r="E100" s="285">
        <v>68</v>
      </c>
      <c r="F100" s="286">
        <v>29</v>
      </c>
      <c r="G100" s="286">
        <v>39</v>
      </c>
      <c r="H100" s="285">
        <v>59</v>
      </c>
      <c r="I100" s="286">
        <v>26</v>
      </c>
      <c r="J100" s="286">
        <v>33</v>
      </c>
      <c r="K100" s="285">
        <v>90</v>
      </c>
      <c r="L100" s="286">
        <v>39</v>
      </c>
      <c r="M100" s="286">
        <v>51</v>
      </c>
      <c r="N100" s="285">
        <v>30</v>
      </c>
      <c r="O100" s="286">
        <v>15</v>
      </c>
      <c r="P100" s="286">
        <v>15</v>
      </c>
      <c r="Q100" s="285">
        <v>116</v>
      </c>
      <c r="R100" s="286">
        <v>58</v>
      </c>
      <c r="S100" s="286">
        <v>58</v>
      </c>
      <c r="T100" s="285">
        <v>131</v>
      </c>
      <c r="U100" s="286">
        <v>54</v>
      </c>
      <c r="V100" s="286">
        <v>77</v>
      </c>
      <c r="W100" s="285">
        <v>35</v>
      </c>
      <c r="X100" s="286">
        <v>19</v>
      </c>
      <c r="Y100" s="286">
        <v>16</v>
      </c>
      <c r="Z100" s="285">
        <v>43</v>
      </c>
      <c r="AA100" s="286">
        <v>20</v>
      </c>
      <c r="AB100" s="286">
        <v>23</v>
      </c>
      <c r="AC100" s="285">
        <v>28</v>
      </c>
      <c r="AD100" s="286">
        <v>10</v>
      </c>
      <c r="AE100" s="286">
        <v>18</v>
      </c>
      <c r="AF100" s="285">
        <v>50</v>
      </c>
      <c r="AG100" s="286">
        <v>23</v>
      </c>
      <c r="AH100" s="286">
        <v>27</v>
      </c>
      <c r="AI100" s="285">
        <v>80</v>
      </c>
      <c r="AJ100" s="286">
        <v>39</v>
      </c>
      <c r="AK100" s="286">
        <v>41</v>
      </c>
      <c r="AL100" s="285">
        <v>48</v>
      </c>
      <c r="AM100" s="286">
        <v>23</v>
      </c>
      <c r="AN100" s="286">
        <v>25</v>
      </c>
      <c r="AO100" s="285">
        <v>121</v>
      </c>
      <c r="AP100" s="286">
        <v>47</v>
      </c>
      <c r="AQ100" s="286">
        <v>74</v>
      </c>
      <c r="AR100" s="285">
        <v>112</v>
      </c>
      <c r="AS100" s="286">
        <v>42</v>
      </c>
      <c r="AT100" s="286">
        <v>70</v>
      </c>
      <c r="AU100" s="285">
        <v>51</v>
      </c>
      <c r="AV100" s="286">
        <v>20</v>
      </c>
      <c r="AW100" s="286">
        <v>31</v>
      </c>
      <c r="AX100" s="285">
        <v>25</v>
      </c>
      <c r="AY100" s="286">
        <v>14</v>
      </c>
      <c r="AZ100" s="286">
        <v>11</v>
      </c>
      <c r="BA100" s="285">
        <v>31</v>
      </c>
      <c r="BB100" s="286">
        <v>17</v>
      </c>
      <c r="BC100" s="286">
        <v>14</v>
      </c>
      <c r="BD100" s="285">
        <v>46</v>
      </c>
      <c r="BE100" s="286">
        <v>15</v>
      </c>
      <c r="BF100" s="286">
        <v>31</v>
      </c>
      <c r="BG100" s="285">
        <v>22</v>
      </c>
      <c r="BH100" s="286">
        <v>5</v>
      </c>
      <c r="BI100" s="286">
        <v>17</v>
      </c>
      <c r="BJ100" s="285">
        <v>31</v>
      </c>
      <c r="BK100" s="286">
        <v>17</v>
      </c>
      <c r="BL100" s="286">
        <v>14</v>
      </c>
      <c r="BM100" s="285">
        <v>61</v>
      </c>
      <c r="BN100" s="286">
        <v>27</v>
      </c>
      <c r="BO100" s="288">
        <v>34</v>
      </c>
    </row>
    <row r="101" spans="1:67" s="256" customFormat="1" ht="15.75" x14ac:dyDescent="0.25">
      <c r="A101" s="233" t="s">
        <v>439</v>
      </c>
      <c r="B101" s="285">
        <v>1254</v>
      </c>
      <c r="C101" s="286">
        <v>500</v>
      </c>
      <c r="D101" s="287">
        <v>754</v>
      </c>
      <c r="E101" s="285">
        <v>63</v>
      </c>
      <c r="F101" s="286">
        <v>32</v>
      </c>
      <c r="G101" s="286">
        <v>31</v>
      </c>
      <c r="H101" s="285">
        <v>48</v>
      </c>
      <c r="I101" s="286">
        <v>17</v>
      </c>
      <c r="J101" s="286">
        <v>31</v>
      </c>
      <c r="K101" s="285">
        <v>73</v>
      </c>
      <c r="L101" s="286">
        <v>25</v>
      </c>
      <c r="M101" s="286">
        <v>48</v>
      </c>
      <c r="N101" s="285">
        <v>35</v>
      </c>
      <c r="O101" s="286">
        <v>12</v>
      </c>
      <c r="P101" s="286">
        <v>23</v>
      </c>
      <c r="Q101" s="285">
        <v>98</v>
      </c>
      <c r="R101" s="286">
        <v>33</v>
      </c>
      <c r="S101" s="286">
        <v>65</v>
      </c>
      <c r="T101" s="285">
        <v>119</v>
      </c>
      <c r="U101" s="286">
        <v>46</v>
      </c>
      <c r="V101" s="286">
        <v>73</v>
      </c>
      <c r="W101" s="285">
        <v>38</v>
      </c>
      <c r="X101" s="286">
        <v>14</v>
      </c>
      <c r="Y101" s="286">
        <v>24</v>
      </c>
      <c r="Z101" s="285">
        <v>56</v>
      </c>
      <c r="AA101" s="286">
        <v>27</v>
      </c>
      <c r="AB101" s="286">
        <v>29</v>
      </c>
      <c r="AC101" s="285">
        <v>27</v>
      </c>
      <c r="AD101" s="286">
        <v>10</v>
      </c>
      <c r="AE101" s="286">
        <v>17</v>
      </c>
      <c r="AF101" s="285">
        <v>64</v>
      </c>
      <c r="AG101" s="286">
        <v>26</v>
      </c>
      <c r="AH101" s="286">
        <v>38</v>
      </c>
      <c r="AI101" s="285">
        <v>82</v>
      </c>
      <c r="AJ101" s="286">
        <v>41</v>
      </c>
      <c r="AK101" s="286">
        <v>41</v>
      </c>
      <c r="AL101" s="285">
        <v>32</v>
      </c>
      <c r="AM101" s="286">
        <v>11</v>
      </c>
      <c r="AN101" s="286">
        <v>21</v>
      </c>
      <c r="AO101" s="285">
        <v>113</v>
      </c>
      <c r="AP101" s="286">
        <v>38</v>
      </c>
      <c r="AQ101" s="286">
        <v>75</v>
      </c>
      <c r="AR101" s="285">
        <v>125</v>
      </c>
      <c r="AS101" s="286">
        <v>47</v>
      </c>
      <c r="AT101" s="286">
        <v>78</v>
      </c>
      <c r="AU101" s="285">
        <v>43</v>
      </c>
      <c r="AV101" s="286">
        <v>16</v>
      </c>
      <c r="AW101" s="286">
        <v>27</v>
      </c>
      <c r="AX101" s="285">
        <v>28</v>
      </c>
      <c r="AY101" s="286">
        <v>12</v>
      </c>
      <c r="AZ101" s="286">
        <v>16</v>
      </c>
      <c r="BA101" s="285">
        <v>25</v>
      </c>
      <c r="BB101" s="286">
        <v>10</v>
      </c>
      <c r="BC101" s="286">
        <v>15</v>
      </c>
      <c r="BD101" s="285">
        <v>40</v>
      </c>
      <c r="BE101" s="286">
        <v>17</v>
      </c>
      <c r="BF101" s="286">
        <v>23</v>
      </c>
      <c r="BG101" s="285">
        <v>27</v>
      </c>
      <c r="BH101" s="286">
        <v>13</v>
      </c>
      <c r="BI101" s="286">
        <v>14</v>
      </c>
      <c r="BJ101" s="285">
        <v>38</v>
      </c>
      <c r="BK101" s="286">
        <v>15</v>
      </c>
      <c r="BL101" s="286">
        <v>23</v>
      </c>
      <c r="BM101" s="285">
        <v>80</v>
      </c>
      <c r="BN101" s="286">
        <v>38</v>
      </c>
      <c r="BO101" s="288">
        <v>42</v>
      </c>
    </row>
    <row r="102" spans="1:67" s="256" customFormat="1" ht="14.25" customHeight="1" x14ac:dyDescent="0.25">
      <c r="A102" s="238" t="s">
        <v>114</v>
      </c>
      <c r="B102" s="282">
        <v>5913</v>
      </c>
      <c r="C102" s="279">
        <v>2073</v>
      </c>
      <c r="D102" s="283">
        <v>3840</v>
      </c>
      <c r="E102" s="282">
        <v>266</v>
      </c>
      <c r="F102" s="279">
        <v>111</v>
      </c>
      <c r="G102" s="279">
        <v>155</v>
      </c>
      <c r="H102" s="282">
        <v>252</v>
      </c>
      <c r="I102" s="279">
        <v>99</v>
      </c>
      <c r="J102" s="279">
        <v>153</v>
      </c>
      <c r="K102" s="282">
        <v>321</v>
      </c>
      <c r="L102" s="279">
        <v>124</v>
      </c>
      <c r="M102" s="279">
        <v>197</v>
      </c>
      <c r="N102" s="282">
        <v>135</v>
      </c>
      <c r="O102" s="279">
        <v>71</v>
      </c>
      <c r="P102" s="279">
        <v>64</v>
      </c>
      <c r="Q102" s="282">
        <v>467</v>
      </c>
      <c r="R102" s="279">
        <v>170</v>
      </c>
      <c r="S102" s="279">
        <v>297</v>
      </c>
      <c r="T102" s="282">
        <v>593</v>
      </c>
      <c r="U102" s="279">
        <v>174</v>
      </c>
      <c r="V102" s="279">
        <v>419</v>
      </c>
      <c r="W102" s="282">
        <v>169</v>
      </c>
      <c r="X102" s="279">
        <v>63</v>
      </c>
      <c r="Y102" s="279">
        <v>106</v>
      </c>
      <c r="Z102" s="282">
        <v>260</v>
      </c>
      <c r="AA102" s="279">
        <v>99</v>
      </c>
      <c r="AB102" s="279">
        <v>161</v>
      </c>
      <c r="AC102" s="282">
        <v>159</v>
      </c>
      <c r="AD102" s="279">
        <v>48</v>
      </c>
      <c r="AE102" s="279">
        <v>111</v>
      </c>
      <c r="AF102" s="282">
        <v>310</v>
      </c>
      <c r="AG102" s="279">
        <v>116</v>
      </c>
      <c r="AH102" s="279">
        <v>194</v>
      </c>
      <c r="AI102" s="282">
        <v>433</v>
      </c>
      <c r="AJ102" s="279">
        <v>115</v>
      </c>
      <c r="AK102" s="279">
        <v>318</v>
      </c>
      <c r="AL102" s="282">
        <v>196</v>
      </c>
      <c r="AM102" s="279">
        <v>73</v>
      </c>
      <c r="AN102" s="279">
        <v>123</v>
      </c>
      <c r="AO102" s="282">
        <v>498</v>
      </c>
      <c r="AP102" s="279">
        <v>170</v>
      </c>
      <c r="AQ102" s="279">
        <v>328</v>
      </c>
      <c r="AR102" s="282">
        <v>475</v>
      </c>
      <c r="AS102" s="279">
        <v>162</v>
      </c>
      <c r="AT102" s="279">
        <v>313</v>
      </c>
      <c r="AU102" s="282">
        <v>217</v>
      </c>
      <c r="AV102" s="279">
        <v>83</v>
      </c>
      <c r="AW102" s="279">
        <v>134</v>
      </c>
      <c r="AX102" s="282">
        <v>152</v>
      </c>
      <c r="AY102" s="279">
        <v>60</v>
      </c>
      <c r="AZ102" s="279">
        <v>92</v>
      </c>
      <c r="BA102" s="282">
        <v>141</v>
      </c>
      <c r="BB102" s="279">
        <v>46</v>
      </c>
      <c r="BC102" s="279">
        <v>95</v>
      </c>
      <c r="BD102" s="282">
        <v>220</v>
      </c>
      <c r="BE102" s="279">
        <v>78</v>
      </c>
      <c r="BF102" s="279">
        <v>142</v>
      </c>
      <c r="BG102" s="282">
        <v>181</v>
      </c>
      <c r="BH102" s="279">
        <v>46</v>
      </c>
      <c r="BI102" s="279">
        <v>135</v>
      </c>
      <c r="BJ102" s="282">
        <v>181</v>
      </c>
      <c r="BK102" s="279">
        <v>55</v>
      </c>
      <c r="BL102" s="279">
        <v>126</v>
      </c>
      <c r="BM102" s="282">
        <v>287</v>
      </c>
      <c r="BN102" s="279">
        <v>110</v>
      </c>
      <c r="BO102" s="284">
        <v>177</v>
      </c>
    </row>
    <row r="103" spans="1:67" s="256" customFormat="1" ht="14.25" customHeight="1" x14ac:dyDescent="0.25">
      <c r="A103" s="233" t="s">
        <v>440</v>
      </c>
      <c r="B103" s="285">
        <v>1144</v>
      </c>
      <c r="C103" s="286">
        <v>443</v>
      </c>
      <c r="D103" s="287">
        <v>701</v>
      </c>
      <c r="E103" s="285">
        <v>55</v>
      </c>
      <c r="F103" s="286">
        <v>22</v>
      </c>
      <c r="G103" s="286">
        <v>33</v>
      </c>
      <c r="H103" s="285">
        <v>49</v>
      </c>
      <c r="I103" s="286">
        <v>23</v>
      </c>
      <c r="J103" s="286">
        <v>26</v>
      </c>
      <c r="K103" s="285">
        <v>51</v>
      </c>
      <c r="L103" s="286">
        <v>23</v>
      </c>
      <c r="M103" s="286">
        <v>28</v>
      </c>
      <c r="N103" s="285">
        <v>31</v>
      </c>
      <c r="O103" s="286">
        <v>18</v>
      </c>
      <c r="P103" s="286">
        <v>13</v>
      </c>
      <c r="Q103" s="285">
        <v>85</v>
      </c>
      <c r="R103" s="286">
        <v>30</v>
      </c>
      <c r="S103" s="286">
        <v>55</v>
      </c>
      <c r="T103" s="285">
        <v>112</v>
      </c>
      <c r="U103" s="286">
        <v>28</v>
      </c>
      <c r="V103" s="286">
        <v>84</v>
      </c>
      <c r="W103" s="285">
        <v>34</v>
      </c>
      <c r="X103" s="286">
        <v>17</v>
      </c>
      <c r="Y103" s="286">
        <v>17</v>
      </c>
      <c r="Z103" s="285">
        <v>51</v>
      </c>
      <c r="AA103" s="286">
        <v>20</v>
      </c>
      <c r="AB103" s="286">
        <v>31</v>
      </c>
      <c r="AC103" s="285">
        <v>28</v>
      </c>
      <c r="AD103" s="286">
        <v>10</v>
      </c>
      <c r="AE103" s="286">
        <v>18</v>
      </c>
      <c r="AF103" s="285">
        <v>54</v>
      </c>
      <c r="AG103" s="286">
        <v>24</v>
      </c>
      <c r="AH103" s="286">
        <v>30</v>
      </c>
      <c r="AI103" s="285">
        <v>72</v>
      </c>
      <c r="AJ103" s="286">
        <v>19</v>
      </c>
      <c r="AK103" s="286">
        <v>53</v>
      </c>
      <c r="AL103" s="285">
        <v>40</v>
      </c>
      <c r="AM103" s="286">
        <v>20</v>
      </c>
      <c r="AN103" s="286">
        <v>20</v>
      </c>
      <c r="AO103" s="285">
        <v>115</v>
      </c>
      <c r="AP103" s="286">
        <v>45</v>
      </c>
      <c r="AQ103" s="286">
        <v>70</v>
      </c>
      <c r="AR103" s="285">
        <v>99</v>
      </c>
      <c r="AS103" s="286">
        <v>35</v>
      </c>
      <c r="AT103" s="286">
        <v>64</v>
      </c>
      <c r="AU103" s="285">
        <v>44</v>
      </c>
      <c r="AV103" s="286">
        <v>21</v>
      </c>
      <c r="AW103" s="286">
        <v>23</v>
      </c>
      <c r="AX103" s="285">
        <v>26</v>
      </c>
      <c r="AY103" s="286">
        <v>8</v>
      </c>
      <c r="AZ103" s="286">
        <v>18</v>
      </c>
      <c r="BA103" s="285">
        <v>34</v>
      </c>
      <c r="BB103" s="286">
        <v>16</v>
      </c>
      <c r="BC103" s="286">
        <v>18</v>
      </c>
      <c r="BD103" s="285">
        <v>38</v>
      </c>
      <c r="BE103" s="286">
        <v>17</v>
      </c>
      <c r="BF103" s="286">
        <v>21</v>
      </c>
      <c r="BG103" s="285">
        <v>30</v>
      </c>
      <c r="BH103" s="286">
        <v>8</v>
      </c>
      <c r="BI103" s="286">
        <v>22</v>
      </c>
      <c r="BJ103" s="285">
        <v>34</v>
      </c>
      <c r="BK103" s="286">
        <v>14</v>
      </c>
      <c r="BL103" s="286">
        <v>20</v>
      </c>
      <c r="BM103" s="285">
        <v>62</v>
      </c>
      <c r="BN103" s="286">
        <v>25</v>
      </c>
      <c r="BO103" s="288">
        <v>37</v>
      </c>
    </row>
    <row r="104" spans="1:67" s="256" customFormat="1" ht="14.25" customHeight="1" x14ac:dyDescent="0.25">
      <c r="A104" s="233" t="s">
        <v>441</v>
      </c>
      <c r="B104" s="285">
        <v>1600</v>
      </c>
      <c r="C104" s="286">
        <v>608</v>
      </c>
      <c r="D104" s="287">
        <v>992</v>
      </c>
      <c r="E104" s="285">
        <v>80</v>
      </c>
      <c r="F104" s="286">
        <v>37</v>
      </c>
      <c r="G104" s="286">
        <v>43</v>
      </c>
      <c r="H104" s="285">
        <v>73</v>
      </c>
      <c r="I104" s="286">
        <v>28</v>
      </c>
      <c r="J104" s="286">
        <v>45</v>
      </c>
      <c r="K104" s="285">
        <v>98</v>
      </c>
      <c r="L104" s="286">
        <v>41</v>
      </c>
      <c r="M104" s="286">
        <v>57</v>
      </c>
      <c r="N104" s="285">
        <v>45</v>
      </c>
      <c r="O104" s="286">
        <v>27</v>
      </c>
      <c r="P104" s="286">
        <v>18</v>
      </c>
      <c r="Q104" s="285">
        <v>134</v>
      </c>
      <c r="R104" s="286">
        <v>56</v>
      </c>
      <c r="S104" s="286">
        <v>78</v>
      </c>
      <c r="T104" s="285">
        <v>140</v>
      </c>
      <c r="U104" s="286">
        <v>51</v>
      </c>
      <c r="V104" s="286">
        <v>89</v>
      </c>
      <c r="W104" s="285">
        <v>48</v>
      </c>
      <c r="X104" s="286">
        <v>15</v>
      </c>
      <c r="Y104" s="286">
        <v>33</v>
      </c>
      <c r="Z104" s="285">
        <v>64</v>
      </c>
      <c r="AA104" s="286">
        <v>27</v>
      </c>
      <c r="AB104" s="286">
        <v>37</v>
      </c>
      <c r="AC104" s="285">
        <v>38</v>
      </c>
      <c r="AD104" s="286">
        <v>11</v>
      </c>
      <c r="AE104" s="286">
        <v>27</v>
      </c>
      <c r="AF104" s="285">
        <v>86</v>
      </c>
      <c r="AG104" s="286">
        <v>33</v>
      </c>
      <c r="AH104" s="286">
        <v>53</v>
      </c>
      <c r="AI104" s="285">
        <v>111</v>
      </c>
      <c r="AJ104" s="286">
        <v>26</v>
      </c>
      <c r="AK104" s="286">
        <v>85</v>
      </c>
      <c r="AL104" s="285">
        <v>48</v>
      </c>
      <c r="AM104" s="286">
        <v>19</v>
      </c>
      <c r="AN104" s="286">
        <v>29</v>
      </c>
      <c r="AO104" s="285">
        <v>130</v>
      </c>
      <c r="AP104" s="286">
        <v>46</v>
      </c>
      <c r="AQ104" s="286">
        <v>84</v>
      </c>
      <c r="AR104" s="285">
        <v>142</v>
      </c>
      <c r="AS104" s="286">
        <v>59</v>
      </c>
      <c r="AT104" s="286">
        <v>83</v>
      </c>
      <c r="AU104" s="285">
        <v>53</v>
      </c>
      <c r="AV104" s="286">
        <v>24</v>
      </c>
      <c r="AW104" s="286">
        <v>29</v>
      </c>
      <c r="AX104" s="285">
        <v>45</v>
      </c>
      <c r="AY104" s="286">
        <v>17</v>
      </c>
      <c r="AZ104" s="286">
        <v>28</v>
      </c>
      <c r="BA104" s="285">
        <v>33</v>
      </c>
      <c r="BB104" s="286">
        <v>11</v>
      </c>
      <c r="BC104" s="286">
        <v>22</v>
      </c>
      <c r="BD104" s="285">
        <v>52</v>
      </c>
      <c r="BE104" s="286">
        <v>19</v>
      </c>
      <c r="BF104" s="286">
        <v>33</v>
      </c>
      <c r="BG104" s="285">
        <v>38</v>
      </c>
      <c r="BH104" s="286">
        <v>10</v>
      </c>
      <c r="BI104" s="286">
        <v>28</v>
      </c>
      <c r="BJ104" s="285">
        <v>41</v>
      </c>
      <c r="BK104" s="286">
        <v>12</v>
      </c>
      <c r="BL104" s="286">
        <v>29</v>
      </c>
      <c r="BM104" s="285">
        <v>101</v>
      </c>
      <c r="BN104" s="286">
        <v>39</v>
      </c>
      <c r="BO104" s="288">
        <v>62</v>
      </c>
    </row>
    <row r="105" spans="1:67" s="256" customFormat="1" ht="14.25" customHeight="1" x14ac:dyDescent="0.25">
      <c r="A105" s="233" t="s">
        <v>442</v>
      </c>
      <c r="B105" s="285">
        <v>1263</v>
      </c>
      <c r="C105" s="286">
        <v>432</v>
      </c>
      <c r="D105" s="287">
        <v>831</v>
      </c>
      <c r="E105" s="285">
        <v>59</v>
      </c>
      <c r="F105" s="286">
        <v>30</v>
      </c>
      <c r="G105" s="286">
        <v>29</v>
      </c>
      <c r="H105" s="285">
        <v>43</v>
      </c>
      <c r="I105" s="286">
        <v>18</v>
      </c>
      <c r="J105" s="286">
        <v>25</v>
      </c>
      <c r="K105" s="285">
        <v>78</v>
      </c>
      <c r="L105" s="286">
        <v>27</v>
      </c>
      <c r="M105" s="286">
        <v>51</v>
      </c>
      <c r="N105" s="285">
        <v>26</v>
      </c>
      <c r="O105" s="286">
        <v>9</v>
      </c>
      <c r="P105" s="286">
        <v>17</v>
      </c>
      <c r="Q105" s="285">
        <v>107</v>
      </c>
      <c r="R105" s="286">
        <v>47</v>
      </c>
      <c r="S105" s="286">
        <v>60</v>
      </c>
      <c r="T105" s="285">
        <v>142</v>
      </c>
      <c r="U105" s="286">
        <v>50</v>
      </c>
      <c r="V105" s="286">
        <v>92</v>
      </c>
      <c r="W105" s="285">
        <v>31</v>
      </c>
      <c r="X105" s="286">
        <v>10</v>
      </c>
      <c r="Y105" s="286">
        <v>21</v>
      </c>
      <c r="Z105" s="285">
        <v>50</v>
      </c>
      <c r="AA105" s="286">
        <v>16</v>
      </c>
      <c r="AB105" s="286">
        <v>34</v>
      </c>
      <c r="AC105" s="285">
        <v>38</v>
      </c>
      <c r="AD105" s="286">
        <v>9</v>
      </c>
      <c r="AE105" s="286">
        <v>29</v>
      </c>
      <c r="AF105" s="285">
        <v>71</v>
      </c>
      <c r="AG105" s="286">
        <v>23</v>
      </c>
      <c r="AH105" s="286">
        <v>48</v>
      </c>
      <c r="AI105" s="285">
        <v>96</v>
      </c>
      <c r="AJ105" s="286">
        <v>24</v>
      </c>
      <c r="AK105" s="286">
        <v>72</v>
      </c>
      <c r="AL105" s="285">
        <v>43</v>
      </c>
      <c r="AM105" s="286">
        <v>13</v>
      </c>
      <c r="AN105" s="286">
        <v>30</v>
      </c>
      <c r="AO105" s="285">
        <v>108</v>
      </c>
      <c r="AP105" s="286">
        <v>39</v>
      </c>
      <c r="AQ105" s="286">
        <v>69</v>
      </c>
      <c r="AR105" s="285">
        <v>93</v>
      </c>
      <c r="AS105" s="286">
        <v>24</v>
      </c>
      <c r="AT105" s="286">
        <v>69</v>
      </c>
      <c r="AU105" s="285">
        <v>37</v>
      </c>
      <c r="AV105" s="286">
        <v>13</v>
      </c>
      <c r="AW105" s="286">
        <v>24</v>
      </c>
      <c r="AX105" s="285">
        <v>30</v>
      </c>
      <c r="AY105" s="286">
        <v>12</v>
      </c>
      <c r="AZ105" s="286">
        <v>18</v>
      </c>
      <c r="BA105" s="285">
        <v>28</v>
      </c>
      <c r="BB105" s="286">
        <v>7</v>
      </c>
      <c r="BC105" s="286">
        <v>21</v>
      </c>
      <c r="BD105" s="285">
        <v>58</v>
      </c>
      <c r="BE105" s="286">
        <v>17</v>
      </c>
      <c r="BF105" s="286">
        <v>41</v>
      </c>
      <c r="BG105" s="285">
        <v>32</v>
      </c>
      <c r="BH105" s="286">
        <v>6</v>
      </c>
      <c r="BI105" s="286">
        <v>26</v>
      </c>
      <c r="BJ105" s="285">
        <v>40</v>
      </c>
      <c r="BK105" s="286">
        <v>15</v>
      </c>
      <c r="BL105" s="286">
        <v>25</v>
      </c>
      <c r="BM105" s="285">
        <v>53</v>
      </c>
      <c r="BN105" s="286">
        <v>23</v>
      </c>
      <c r="BO105" s="288">
        <v>30</v>
      </c>
    </row>
    <row r="106" spans="1:67" s="256" customFormat="1" ht="14.25" customHeight="1" x14ac:dyDescent="0.25">
      <c r="A106" s="233" t="s">
        <v>443</v>
      </c>
      <c r="B106" s="285">
        <v>1002</v>
      </c>
      <c r="C106" s="286">
        <v>321</v>
      </c>
      <c r="D106" s="287">
        <v>681</v>
      </c>
      <c r="E106" s="285">
        <v>38</v>
      </c>
      <c r="F106" s="286">
        <v>11</v>
      </c>
      <c r="G106" s="286">
        <v>27</v>
      </c>
      <c r="H106" s="285">
        <v>41</v>
      </c>
      <c r="I106" s="286">
        <v>15</v>
      </c>
      <c r="J106" s="286">
        <v>26</v>
      </c>
      <c r="K106" s="285">
        <v>43</v>
      </c>
      <c r="L106" s="286">
        <v>16</v>
      </c>
      <c r="M106" s="286">
        <v>27</v>
      </c>
      <c r="N106" s="285">
        <v>17</v>
      </c>
      <c r="O106" s="286">
        <v>9</v>
      </c>
      <c r="P106" s="286">
        <v>8</v>
      </c>
      <c r="Q106" s="285">
        <v>78</v>
      </c>
      <c r="R106" s="286">
        <v>24</v>
      </c>
      <c r="S106" s="286">
        <v>54</v>
      </c>
      <c r="T106" s="285">
        <v>111</v>
      </c>
      <c r="U106" s="286">
        <v>27</v>
      </c>
      <c r="V106" s="286">
        <v>84</v>
      </c>
      <c r="W106" s="285">
        <v>29</v>
      </c>
      <c r="X106" s="286">
        <v>14</v>
      </c>
      <c r="Y106" s="286">
        <v>15</v>
      </c>
      <c r="Z106" s="285">
        <v>48</v>
      </c>
      <c r="AA106" s="286">
        <v>16</v>
      </c>
      <c r="AB106" s="286">
        <v>32</v>
      </c>
      <c r="AC106" s="285">
        <v>23</v>
      </c>
      <c r="AD106" s="286">
        <v>6</v>
      </c>
      <c r="AE106" s="286">
        <v>17</v>
      </c>
      <c r="AF106" s="285">
        <v>52</v>
      </c>
      <c r="AG106" s="286">
        <v>17</v>
      </c>
      <c r="AH106" s="286">
        <v>35</v>
      </c>
      <c r="AI106" s="285">
        <v>79</v>
      </c>
      <c r="AJ106" s="286">
        <v>28</v>
      </c>
      <c r="AK106" s="286">
        <v>51</v>
      </c>
      <c r="AL106" s="285">
        <v>37</v>
      </c>
      <c r="AM106" s="286">
        <v>14</v>
      </c>
      <c r="AN106" s="286">
        <v>23</v>
      </c>
      <c r="AO106" s="285">
        <v>87</v>
      </c>
      <c r="AP106" s="286">
        <v>25</v>
      </c>
      <c r="AQ106" s="286">
        <v>62</v>
      </c>
      <c r="AR106" s="285">
        <v>76</v>
      </c>
      <c r="AS106" s="286">
        <v>25</v>
      </c>
      <c r="AT106" s="286">
        <v>51</v>
      </c>
      <c r="AU106" s="285">
        <v>43</v>
      </c>
      <c r="AV106" s="286">
        <v>12</v>
      </c>
      <c r="AW106" s="286">
        <v>31</v>
      </c>
      <c r="AX106" s="285">
        <v>25</v>
      </c>
      <c r="AY106" s="286">
        <v>10</v>
      </c>
      <c r="AZ106" s="286">
        <v>15</v>
      </c>
      <c r="BA106" s="285">
        <v>25</v>
      </c>
      <c r="BB106" s="286">
        <v>9</v>
      </c>
      <c r="BC106" s="286">
        <v>16</v>
      </c>
      <c r="BD106" s="285">
        <v>39</v>
      </c>
      <c r="BE106" s="286">
        <v>12</v>
      </c>
      <c r="BF106" s="286">
        <v>27</v>
      </c>
      <c r="BG106" s="285">
        <v>34</v>
      </c>
      <c r="BH106" s="286">
        <v>9</v>
      </c>
      <c r="BI106" s="286">
        <v>25</v>
      </c>
      <c r="BJ106" s="285">
        <v>36</v>
      </c>
      <c r="BK106" s="286">
        <v>8</v>
      </c>
      <c r="BL106" s="286">
        <v>28</v>
      </c>
      <c r="BM106" s="285">
        <v>41</v>
      </c>
      <c r="BN106" s="286">
        <v>14</v>
      </c>
      <c r="BO106" s="288">
        <v>27</v>
      </c>
    </row>
    <row r="107" spans="1:67" s="256" customFormat="1" ht="14.25" customHeight="1" x14ac:dyDescent="0.25">
      <c r="A107" s="233" t="s">
        <v>444</v>
      </c>
      <c r="B107" s="285">
        <v>904</v>
      </c>
      <c r="C107" s="286">
        <v>269</v>
      </c>
      <c r="D107" s="287">
        <v>635</v>
      </c>
      <c r="E107" s="285">
        <v>34</v>
      </c>
      <c r="F107" s="286">
        <v>11</v>
      </c>
      <c r="G107" s="286">
        <v>23</v>
      </c>
      <c r="H107" s="285">
        <v>46</v>
      </c>
      <c r="I107" s="286">
        <v>15</v>
      </c>
      <c r="J107" s="286">
        <v>31</v>
      </c>
      <c r="K107" s="285">
        <v>51</v>
      </c>
      <c r="L107" s="286">
        <v>17</v>
      </c>
      <c r="M107" s="286">
        <v>34</v>
      </c>
      <c r="N107" s="285">
        <v>16</v>
      </c>
      <c r="O107" s="286">
        <v>8</v>
      </c>
      <c r="P107" s="286">
        <v>8</v>
      </c>
      <c r="Q107" s="285">
        <v>63</v>
      </c>
      <c r="R107" s="286">
        <v>13</v>
      </c>
      <c r="S107" s="286">
        <v>50</v>
      </c>
      <c r="T107" s="285">
        <v>88</v>
      </c>
      <c r="U107" s="286">
        <v>18</v>
      </c>
      <c r="V107" s="286">
        <v>70</v>
      </c>
      <c r="W107" s="285">
        <v>27</v>
      </c>
      <c r="X107" s="286">
        <v>7</v>
      </c>
      <c r="Y107" s="286">
        <v>20</v>
      </c>
      <c r="Z107" s="285">
        <v>47</v>
      </c>
      <c r="AA107" s="286">
        <v>20</v>
      </c>
      <c r="AB107" s="286">
        <v>27</v>
      </c>
      <c r="AC107" s="285">
        <v>32</v>
      </c>
      <c r="AD107" s="286">
        <v>12</v>
      </c>
      <c r="AE107" s="286">
        <v>20</v>
      </c>
      <c r="AF107" s="285">
        <v>47</v>
      </c>
      <c r="AG107" s="286">
        <v>19</v>
      </c>
      <c r="AH107" s="286">
        <v>28</v>
      </c>
      <c r="AI107" s="285">
        <v>75</v>
      </c>
      <c r="AJ107" s="286">
        <v>18</v>
      </c>
      <c r="AK107" s="286">
        <v>57</v>
      </c>
      <c r="AL107" s="285">
        <v>28</v>
      </c>
      <c r="AM107" s="286">
        <v>7</v>
      </c>
      <c r="AN107" s="286">
        <v>21</v>
      </c>
      <c r="AO107" s="285">
        <v>58</v>
      </c>
      <c r="AP107" s="286">
        <v>15</v>
      </c>
      <c r="AQ107" s="286">
        <v>43</v>
      </c>
      <c r="AR107" s="285">
        <v>65</v>
      </c>
      <c r="AS107" s="286">
        <v>19</v>
      </c>
      <c r="AT107" s="286">
        <v>46</v>
      </c>
      <c r="AU107" s="285">
        <v>40</v>
      </c>
      <c r="AV107" s="286">
        <v>13</v>
      </c>
      <c r="AW107" s="286">
        <v>27</v>
      </c>
      <c r="AX107" s="285">
        <v>26</v>
      </c>
      <c r="AY107" s="286">
        <v>13</v>
      </c>
      <c r="AZ107" s="286">
        <v>13</v>
      </c>
      <c r="BA107" s="285">
        <v>21</v>
      </c>
      <c r="BB107" s="286">
        <v>3</v>
      </c>
      <c r="BC107" s="286">
        <v>18</v>
      </c>
      <c r="BD107" s="285">
        <v>33</v>
      </c>
      <c r="BE107" s="286">
        <v>13</v>
      </c>
      <c r="BF107" s="286">
        <v>20</v>
      </c>
      <c r="BG107" s="285">
        <v>47</v>
      </c>
      <c r="BH107" s="286">
        <v>13</v>
      </c>
      <c r="BI107" s="286">
        <v>34</v>
      </c>
      <c r="BJ107" s="285">
        <v>30</v>
      </c>
      <c r="BK107" s="286">
        <v>6</v>
      </c>
      <c r="BL107" s="286">
        <v>24</v>
      </c>
      <c r="BM107" s="285">
        <v>30</v>
      </c>
      <c r="BN107" s="286">
        <v>9</v>
      </c>
      <c r="BO107" s="288">
        <v>21</v>
      </c>
    </row>
    <row r="108" spans="1:67" s="256" customFormat="1" ht="14.25" customHeight="1" x14ac:dyDescent="0.25">
      <c r="A108" s="238" t="s">
        <v>121</v>
      </c>
      <c r="B108" s="282">
        <v>3149</v>
      </c>
      <c r="C108" s="279">
        <v>885</v>
      </c>
      <c r="D108" s="283">
        <v>2264</v>
      </c>
      <c r="E108" s="282">
        <v>129</v>
      </c>
      <c r="F108" s="279">
        <v>40</v>
      </c>
      <c r="G108" s="279">
        <v>89</v>
      </c>
      <c r="H108" s="282">
        <v>126</v>
      </c>
      <c r="I108" s="279">
        <v>45</v>
      </c>
      <c r="J108" s="279">
        <v>81</v>
      </c>
      <c r="K108" s="282">
        <v>156</v>
      </c>
      <c r="L108" s="279">
        <v>52</v>
      </c>
      <c r="M108" s="279">
        <v>104</v>
      </c>
      <c r="N108" s="282">
        <v>77</v>
      </c>
      <c r="O108" s="279">
        <v>18</v>
      </c>
      <c r="P108" s="279">
        <v>59</v>
      </c>
      <c r="Q108" s="282">
        <v>217</v>
      </c>
      <c r="R108" s="279">
        <v>68</v>
      </c>
      <c r="S108" s="279">
        <v>149</v>
      </c>
      <c r="T108" s="282">
        <v>349</v>
      </c>
      <c r="U108" s="279">
        <v>82</v>
      </c>
      <c r="V108" s="279">
        <v>267</v>
      </c>
      <c r="W108" s="282">
        <v>115</v>
      </c>
      <c r="X108" s="279">
        <v>30</v>
      </c>
      <c r="Y108" s="279">
        <v>85</v>
      </c>
      <c r="Z108" s="282">
        <v>118</v>
      </c>
      <c r="AA108" s="279">
        <v>33</v>
      </c>
      <c r="AB108" s="279">
        <v>85</v>
      </c>
      <c r="AC108" s="282">
        <v>87</v>
      </c>
      <c r="AD108" s="279">
        <v>22</v>
      </c>
      <c r="AE108" s="279">
        <v>65</v>
      </c>
      <c r="AF108" s="282">
        <v>176</v>
      </c>
      <c r="AG108" s="279">
        <v>61</v>
      </c>
      <c r="AH108" s="279">
        <v>115</v>
      </c>
      <c r="AI108" s="282">
        <v>227</v>
      </c>
      <c r="AJ108" s="279">
        <v>63</v>
      </c>
      <c r="AK108" s="279">
        <v>164</v>
      </c>
      <c r="AL108" s="282">
        <v>77</v>
      </c>
      <c r="AM108" s="279">
        <v>21</v>
      </c>
      <c r="AN108" s="279">
        <v>56</v>
      </c>
      <c r="AO108" s="282">
        <v>242</v>
      </c>
      <c r="AP108" s="279">
        <v>70</v>
      </c>
      <c r="AQ108" s="279">
        <v>172</v>
      </c>
      <c r="AR108" s="282">
        <v>219</v>
      </c>
      <c r="AS108" s="279">
        <v>61</v>
      </c>
      <c r="AT108" s="279">
        <v>158</v>
      </c>
      <c r="AU108" s="282">
        <v>93</v>
      </c>
      <c r="AV108" s="279">
        <v>22</v>
      </c>
      <c r="AW108" s="279">
        <v>71</v>
      </c>
      <c r="AX108" s="282">
        <v>110</v>
      </c>
      <c r="AY108" s="279">
        <v>32</v>
      </c>
      <c r="AZ108" s="279">
        <v>78</v>
      </c>
      <c r="BA108" s="282">
        <v>80</v>
      </c>
      <c r="BB108" s="279">
        <v>19</v>
      </c>
      <c r="BC108" s="279">
        <v>61</v>
      </c>
      <c r="BD108" s="282">
        <v>138</v>
      </c>
      <c r="BE108" s="279">
        <v>31</v>
      </c>
      <c r="BF108" s="279">
        <v>107</v>
      </c>
      <c r="BG108" s="282">
        <v>108</v>
      </c>
      <c r="BH108" s="279">
        <v>29</v>
      </c>
      <c r="BI108" s="279">
        <v>79</v>
      </c>
      <c r="BJ108" s="282">
        <v>141</v>
      </c>
      <c r="BK108" s="279">
        <v>44</v>
      </c>
      <c r="BL108" s="279">
        <v>97</v>
      </c>
      <c r="BM108" s="282">
        <v>164</v>
      </c>
      <c r="BN108" s="279">
        <v>42</v>
      </c>
      <c r="BO108" s="284">
        <v>122</v>
      </c>
    </row>
    <row r="109" spans="1:67" s="256" customFormat="1" ht="14.25" customHeight="1" x14ac:dyDescent="0.25">
      <c r="A109" s="233" t="s">
        <v>445</v>
      </c>
      <c r="B109" s="285">
        <v>843</v>
      </c>
      <c r="C109" s="286">
        <v>268</v>
      </c>
      <c r="D109" s="287">
        <v>575</v>
      </c>
      <c r="E109" s="285">
        <v>35</v>
      </c>
      <c r="F109" s="286">
        <v>8</v>
      </c>
      <c r="G109" s="286">
        <v>27</v>
      </c>
      <c r="H109" s="285">
        <v>41</v>
      </c>
      <c r="I109" s="286">
        <v>14</v>
      </c>
      <c r="J109" s="286">
        <v>27</v>
      </c>
      <c r="K109" s="285">
        <v>47</v>
      </c>
      <c r="L109" s="286">
        <v>22</v>
      </c>
      <c r="M109" s="286">
        <v>25</v>
      </c>
      <c r="N109" s="285">
        <v>17</v>
      </c>
      <c r="O109" s="286">
        <v>7</v>
      </c>
      <c r="P109" s="286">
        <v>10</v>
      </c>
      <c r="Q109" s="285">
        <v>65</v>
      </c>
      <c r="R109" s="286">
        <v>24</v>
      </c>
      <c r="S109" s="286">
        <v>41</v>
      </c>
      <c r="T109" s="285">
        <v>77</v>
      </c>
      <c r="U109" s="286">
        <v>20</v>
      </c>
      <c r="V109" s="286">
        <v>57</v>
      </c>
      <c r="W109" s="285">
        <v>35</v>
      </c>
      <c r="X109" s="286">
        <v>11</v>
      </c>
      <c r="Y109" s="286">
        <v>24</v>
      </c>
      <c r="Z109" s="285">
        <v>37</v>
      </c>
      <c r="AA109" s="286">
        <v>11</v>
      </c>
      <c r="AB109" s="286">
        <v>26</v>
      </c>
      <c r="AC109" s="285">
        <v>20</v>
      </c>
      <c r="AD109" s="286">
        <v>8</v>
      </c>
      <c r="AE109" s="286">
        <v>12</v>
      </c>
      <c r="AF109" s="285">
        <v>43</v>
      </c>
      <c r="AG109" s="286">
        <v>17</v>
      </c>
      <c r="AH109" s="286">
        <v>26</v>
      </c>
      <c r="AI109" s="285">
        <v>53</v>
      </c>
      <c r="AJ109" s="286">
        <v>18</v>
      </c>
      <c r="AK109" s="286">
        <v>35</v>
      </c>
      <c r="AL109" s="285">
        <v>23</v>
      </c>
      <c r="AM109" s="286">
        <v>6</v>
      </c>
      <c r="AN109" s="286">
        <v>17</v>
      </c>
      <c r="AO109" s="285">
        <v>57</v>
      </c>
      <c r="AP109" s="286">
        <v>15</v>
      </c>
      <c r="AQ109" s="286">
        <v>42</v>
      </c>
      <c r="AR109" s="285">
        <v>59</v>
      </c>
      <c r="AS109" s="286">
        <v>20</v>
      </c>
      <c r="AT109" s="286">
        <v>39</v>
      </c>
      <c r="AU109" s="285">
        <v>21</v>
      </c>
      <c r="AV109" s="286">
        <v>6</v>
      </c>
      <c r="AW109" s="286">
        <v>15</v>
      </c>
      <c r="AX109" s="285">
        <v>30</v>
      </c>
      <c r="AY109" s="286">
        <v>7</v>
      </c>
      <c r="AZ109" s="286">
        <v>23</v>
      </c>
      <c r="BA109" s="285">
        <v>20</v>
      </c>
      <c r="BB109" s="286">
        <v>6</v>
      </c>
      <c r="BC109" s="286">
        <v>14</v>
      </c>
      <c r="BD109" s="285">
        <v>40</v>
      </c>
      <c r="BE109" s="286">
        <v>12</v>
      </c>
      <c r="BF109" s="286">
        <v>28</v>
      </c>
      <c r="BG109" s="285">
        <v>34</v>
      </c>
      <c r="BH109" s="286">
        <v>8</v>
      </c>
      <c r="BI109" s="286">
        <v>26</v>
      </c>
      <c r="BJ109" s="285">
        <v>38</v>
      </c>
      <c r="BK109" s="286">
        <v>13</v>
      </c>
      <c r="BL109" s="286">
        <v>25</v>
      </c>
      <c r="BM109" s="285">
        <v>51</v>
      </c>
      <c r="BN109" s="286">
        <v>15</v>
      </c>
      <c r="BO109" s="288">
        <v>36</v>
      </c>
    </row>
    <row r="110" spans="1:67" s="256" customFormat="1" ht="14.25" customHeight="1" x14ac:dyDescent="0.25">
      <c r="A110" s="233" t="s">
        <v>446</v>
      </c>
      <c r="B110" s="285">
        <v>736</v>
      </c>
      <c r="C110" s="286">
        <v>212</v>
      </c>
      <c r="D110" s="287">
        <v>524</v>
      </c>
      <c r="E110" s="285">
        <v>34</v>
      </c>
      <c r="F110" s="286">
        <v>11</v>
      </c>
      <c r="G110" s="286">
        <v>23</v>
      </c>
      <c r="H110" s="285">
        <v>25</v>
      </c>
      <c r="I110" s="286">
        <v>6</v>
      </c>
      <c r="J110" s="286">
        <v>19</v>
      </c>
      <c r="K110" s="285">
        <v>46</v>
      </c>
      <c r="L110" s="286">
        <v>15</v>
      </c>
      <c r="M110" s="286">
        <v>31</v>
      </c>
      <c r="N110" s="285">
        <v>20</v>
      </c>
      <c r="O110" s="286">
        <v>3</v>
      </c>
      <c r="P110" s="286">
        <v>17</v>
      </c>
      <c r="Q110" s="285">
        <v>51</v>
      </c>
      <c r="R110" s="286">
        <v>20</v>
      </c>
      <c r="S110" s="286">
        <v>31</v>
      </c>
      <c r="T110" s="285">
        <v>86</v>
      </c>
      <c r="U110" s="286">
        <v>21</v>
      </c>
      <c r="V110" s="286">
        <v>65</v>
      </c>
      <c r="W110" s="285">
        <v>22</v>
      </c>
      <c r="X110" s="286">
        <v>5</v>
      </c>
      <c r="Y110" s="286">
        <v>17</v>
      </c>
      <c r="Z110" s="285">
        <v>23</v>
      </c>
      <c r="AA110" s="286">
        <v>4</v>
      </c>
      <c r="AB110" s="286">
        <v>19</v>
      </c>
      <c r="AC110" s="285">
        <v>18</v>
      </c>
      <c r="AD110" s="286">
        <v>2</v>
      </c>
      <c r="AE110" s="286">
        <v>16</v>
      </c>
      <c r="AF110" s="285">
        <v>40</v>
      </c>
      <c r="AG110" s="286">
        <v>15</v>
      </c>
      <c r="AH110" s="286">
        <v>25</v>
      </c>
      <c r="AI110" s="285">
        <v>66</v>
      </c>
      <c r="AJ110" s="286">
        <v>16</v>
      </c>
      <c r="AK110" s="286">
        <v>50</v>
      </c>
      <c r="AL110" s="285">
        <v>20</v>
      </c>
      <c r="AM110" s="286">
        <v>6</v>
      </c>
      <c r="AN110" s="286">
        <v>14</v>
      </c>
      <c r="AO110" s="285">
        <v>55</v>
      </c>
      <c r="AP110" s="286">
        <v>22</v>
      </c>
      <c r="AQ110" s="286">
        <v>33</v>
      </c>
      <c r="AR110" s="285">
        <v>40</v>
      </c>
      <c r="AS110" s="286">
        <v>15</v>
      </c>
      <c r="AT110" s="286">
        <v>25</v>
      </c>
      <c r="AU110" s="285">
        <v>31</v>
      </c>
      <c r="AV110" s="286">
        <v>8</v>
      </c>
      <c r="AW110" s="286">
        <v>23</v>
      </c>
      <c r="AX110" s="285">
        <v>23</v>
      </c>
      <c r="AY110" s="286">
        <v>8</v>
      </c>
      <c r="AZ110" s="286">
        <v>15</v>
      </c>
      <c r="BA110" s="285">
        <v>12</v>
      </c>
      <c r="BB110" s="286">
        <v>2</v>
      </c>
      <c r="BC110" s="286">
        <v>10</v>
      </c>
      <c r="BD110" s="285">
        <v>27</v>
      </c>
      <c r="BE110" s="286">
        <v>7</v>
      </c>
      <c r="BF110" s="286">
        <v>20</v>
      </c>
      <c r="BG110" s="285">
        <v>29</v>
      </c>
      <c r="BH110" s="286">
        <v>8</v>
      </c>
      <c r="BI110" s="286">
        <v>21</v>
      </c>
      <c r="BJ110" s="285">
        <v>31</v>
      </c>
      <c r="BK110" s="286">
        <v>12</v>
      </c>
      <c r="BL110" s="286">
        <v>19</v>
      </c>
      <c r="BM110" s="285">
        <v>37</v>
      </c>
      <c r="BN110" s="286">
        <v>6</v>
      </c>
      <c r="BO110" s="288">
        <v>31</v>
      </c>
    </row>
    <row r="111" spans="1:67" s="256" customFormat="1" ht="14.25" customHeight="1" x14ac:dyDescent="0.25">
      <c r="A111" s="233" t="s">
        <v>447</v>
      </c>
      <c r="B111" s="285">
        <v>561</v>
      </c>
      <c r="C111" s="286">
        <v>138</v>
      </c>
      <c r="D111" s="287">
        <v>423</v>
      </c>
      <c r="E111" s="285">
        <v>34</v>
      </c>
      <c r="F111" s="286">
        <v>14</v>
      </c>
      <c r="G111" s="286">
        <v>20</v>
      </c>
      <c r="H111" s="285">
        <v>28</v>
      </c>
      <c r="I111" s="286">
        <v>12</v>
      </c>
      <c r="J111" s="286">
        <v>16</v>
      </c>
      <c r="K111" s="285">
        <v>22</v>
      </c>
      <c r="L111" s="286">
        <v>4</v>
      </c>
      <c r="M111" s="286">
        <v>18</v>
      </c>
      <c r="N111" s="285">
        <v>14</v>
      </c>
      <c r="O111" s="286">
        <v>1</v>
      </c>
      <c r="P111" s="286">
        <v>13</v>
      </c>
      <c r="Q111" s="285">
        <v>40</v>
      </c>
      <c r="R111" s="286">
        <v>11</v>
      </c>
      <c r="S111" s="286">
        <v>29</v>
      </c>
      <c r="T111" s="285">
        <v>58</v>
      </c>
      <c r="U111" s="286">
        <v>13</v>
      </c>
      <c r="V111" s="286">
        <v>45</v>
      </c>
      <c r="W111" s="285">
        <v>17</v>
      </c>
      <c r="X111" s="286">
        <v>4</v>
      </c>
      <c r="Y111" s="286">
        <v>13</v>
      </c>
      <c r="Z111" s="285">
        <v>21</v>
      </c>
      <c r="AA111" s="286">
        <v>3</v>
      </c>
      <c r="AB111" s="286">
        <v>18</v>
      </c>
      <c r="AC111" s="285">
        <v>16</v>
      </c>
      <c r="AD111" s="286">
        <v>4</v>
      </c>
      <c r="AE111" s="286">
        <v>12</v>
      </c>
      <c r="AF111" s="285">
        <v>37</v>
      </c>
      <c r="AG111" s="286">
        <v>12</v>
      </c>
      <c r="AH111" s="286">
        <v>25</v>
      </c>
      <c r="AI111" s="285">
        <v>31</v>
      </c>
      <c r="AJ111" s="286">
        <v>7</v>
      </c>
      <c r="AK111" s="286">
        <v>24</v>
      </c>
      <c r="AL111" s="285">
        <v>12</v>
      </c>
      <c r="AM111" s="286">
        <v>4</v>
      </c>
      <c r="AN111" s="286">
        <v>8</v>
      </c>
      <c r="AO111" s="285">
        <v>49</v>
      </c>
      <c r="AP111" s="286">
        <v>13</v>
      </c>
      <c r="AQ111" s="286">
        <v>36</v>
      </c>
      <c r="AR111" s="285">
        <v>44</v>
      </c>
      <c r="AS111" s="286">
        <v>9</v>
      </c>
      <c r="AT111" s="286">
        <v>35</v>
      </c>
      <c r="AU111" s="285">
        <v>17</v>
      </c>
      <c r="AV111" s="286">
        <v>3</v>
      </c>
      <c r="AW111" s="286">
        <v>14</v>
      </c>
      <c r="AX111" s="285">
        <v>18</v>
      </c>
      <c r="AY111" s="286">
        <v>3</v>
      </c>
      <c r="AZ111" s="286">
        <v>15</v>
      </c>
      <c r="BA111" s="285">
        <v>15</v>
      </c>
      <c r="BB111" s="286">
        <v>0</v>
      </c>
      <c r="BC111" s="286">
        <v>15</v>
      </c>
      <c r="BD111" s="285">
        <v>23</v>
      </c>
      <c r="BE111" s="286">
        <v>4</v>
      </c>
      <c r="BF111" s="286">
        <v>19</v>
      </c>
      <c r="BG111" s="285">
        <v>17</v>
      </c>
      <c r="BH111" s="286">
        <v>5</v>
      </c>
      <c r="BI111" s="286">
        <v>12</v>
      </c>
      <c r="BJ111" s="285">
        <v>21</v>
      </c>
      <c r="BK111" s="286">
        <v>4</v>
      </c>
      <c r="BL111" s="286">
        <v>17</v>
      </c>
      <c r="BM111" s="285">
        <v>27</v>
      </c>
      <c r="BN111" s="286">
        <v>8</v>
      </c>
      <c r="BO111" s="288">
        <v>19</v>
      </c>
    </row>
    <row r="112" spans="1:67" s="256" customFormat="1" ht="14.25" customHeight="1" x14ac:dyDescent="0.25">
      <c r="A112" s="233" t="s">
        <v>448</v>
      </c>
      <c r="B112" s="285">
        <v>537</v>
      </c>
      <c r="C112" s="286">
        <v>154</v>
      </c>
      <c r="D112" s="287">
        <v>383</v>
      </c>
      <c r="E112" s="285">
        <v>16</v>
      </c>
      <c r="F112" s="286">
        <v>6</v>
      </c>
      <c r="G112" s="286">
        <v>10</v>
      </c>
      <c r="H112" s="285">
        <v>13</v>
      </c>
      <c r="I112" s="286">
        <v>8</v>
      </c>
      <c r="J112" s="286">
        <v>5</v>
      </c>
      <c r="K112" s="285">
        <v>22</v>
      </c>
      <c r="L112" s="286">
        <v>7</v>
      </c>
      <c r="M112" s="286">
        <v>15</v>
      </c>
      <c r="N112" s="285">
        <v>11</v>
      </c>
      <c r="O112" s="286">
        <v>3</v>
      </c>
      <c r="P112" s="286">
        <v>8</v>
      </c>
      <c r="Q112" s="285">
        <v>34</v>
      </c>
      <c r="R112" s="286">
        <v>5</v>
      </c>
      <c r="S112" s="286">
        <v>29</v>
      </c>
      <c r="T112" s="285">
        <v>71</v>
      </c>
      <c r="U112" s="286">
        <v>20</v>
      </c>
      <c r="V112" s="286">
        <v>51</v>
      </c>
      <c r="W112" s="285">
        <v>23</v>
      </c>
      <c r="X112" s="286">
        <v>6</v>
      </c>
      <c r="Y112" s="286">
        <v>17</v>
      </c>
      <c r="Z112" s="285">
        <v>22</v>
      </c>
      <c r="AA112" s="286">
        <v>10</v>
      </c>
      <c r="AB112" s="286">
        <v>12</v>
      </c>
      <c r="AC112" s="285">
        <v>18</v>
      </c>
      <c r="AD112" s="286">
        <v>4</v>
      </c>
      <c r="AE112" s="286">
        <v>14</v>
      </c>
      <c r="AF112" s="285">
        <v>30</v>
      </c>
      <c r="AG112" s="286">
        <v>11</v>
      </c>
      <c r="AH112" s="286">
        <v>19</v>
      </c>
      <c r="AI112" s="285">
        <v>46</v>
      </c>
      <c r="AJ112" s="286">
        <v>9</v>
      </c>
      <c r="AK112" s="286">
        <v>37</v>
      </c>
      <c r="AL112" s="285">
        <v>14</v>
      </c>
      <c r="AM112" s="286">
        <v>3</v>
      </c>
      <c r="AN112" s="286">
        <v>11</v>
      </c>
      <c r="AO112" s="285">
        <v>34</v>
      </c>
      <c r="AP112" s="286">
        <v>9</v>
      </c>
      <c r="AQ112" s="286">
        <v>25</v>
      </c>
      <c r="AR112" s="285">
        <v>36</v>
      </c>
      <c r="AS112" s="286">
        <v>10</v>
      </c>
      <c r="AT112" s="286">
        <v>26</v>
      </c>
      <c r="AU112" s="285">
        <v>11</v>
      </c>
      <c r="AV112" s="286">
        <v>5</v>
      </c>
      <c r="AW112" s="286">
        <v>6</v>
      </c>
      <c r="AX112" s="285">
        <v>17</v>
      </c>
      <c r="AY112" s="286">
        <v>6</v>
      </c>
      <c r="AZ112" s="286">
        <v>11</v>
      </c>
      <c r="BA112" s="285">
        <v>21</v>
      </c>
      <c r="BB112" s="286">
        <v>7</v>
      </c>
      <c r="BC112" s="286">
        <v>14</v>
      </c>
      <c r="BD112" s="285">
        <v>27</v>
      </c>
      <c r="BE112" s="286">
        <v>5</v>
      </c>
      <c r="BF112" s="286">
        <v>22</v>
      </c>
      <c r="BG112" s="285">
        <v>18</v>
      </c>
      <c r="BH112" s="286">
        <v>4</v>
      </c>
      <c r="BI112" s="286">
        <v>14</v>
      </c>
      <c r="BJ112" s="285">
        <v>29</v>
      </c>
      <c r="BK112" s="286">
        <v>9</v>
      </c>
      <c r="BL112" s="286">
        <v>20</v>
      </c>
      <c r="BM112" s="285">
        <v>24</v>
      </c>
      <c r="BN112" s="286">
        <v>7</v>
      </c>
      <c r="BO112" s="288">
        <v>17</v>
      </c>
    </row>
    <row r="113" spans="1:67" s="256" customFormat="1" ht="14.25" customHeight="1" x14ac:dyDescent="0.25">
      <c r="A113" s="233" t="s">
        <v>449</v>
      </c>
      <c r="B113" s="285">
        <v>472</v>
      </c>
      <c r="C113" s="286">
        <v>113</v>
      </c>
      <c r="D113" s="287">
        <v>359</v>
      </c>
      <c r="E113" s="285">
        <v>10</v>
      </c>
      <c r="F113" s="286">
        <v>1</v>
      </c>
      <c r="G113" s="286">
        <v>9</v>
      </c>
      <c r="H113" s="285">
        <v>19</v>
      </c>
      <c r="I113" s="286">
        <v>5</v>
      </c>
      <c r="J113" s="286">
        <v>14</v>
      </c>
      <c r="K113" s="285">
        <v>19</v>
      </c>
      <c r="L113" s="286">
        <v>4</v>
      </c>
      <c r="M113" s="286">
        <v>15</v>
      </c>
      <c r="N113" s="285">
        <v>15</v>
      </c>
      <c r="O113" s="286">
        <v>4</v>
      </c>
      <c r="P113" s="286">
        <v>11</v>
      </c>
      <c r="Q113" s="285">
        <v>27</v>
      </c>
      <c r="R113" s="286">
        <v>8</v>
      </c>
      <c r="S113" s="286">
        <v>19</v>
      </c>
      <c r="T113" s="285">
        <v>57</v>
      </c>
      <c r="U113" s="286">
        <v>8</v>
      </c>
      <c r="V113" s="286">
        <v>49</v>
      </c>
      <c r="W113" s="285">
        <v>18</v>
      </c>
      <c r="X113" s="286">
        <v>4</v>
      </c>
      <c r="Y113" s="286">
        <v>14</v>
      </c>
      <c r="Z113" s="285">
        <v>15</v>
      </c>
      <c r="AA113" s="286">
        <v>5</v>
      </c>
      <c r="AB113" s="286">
        <v>10</v>
      </c>
      <c r="AC113" s="285">
        <v>15</v>
      </c>
      <c r="AD113" s="286">
        <v>4</v>
      </c>
      <c r="AE113" s="286">
        <v>11</v>
      </c>
      <c r="AF113" s="285">
        <v>26</v>
      </c>
      <c r="AG113" s="286">
        <v>6</v>
      </c>
      <c r="AH113" s="286">
        <v>20</v>
      </c>
      <c r="AI113" s="285">
        <v>31</v>
      </c>
      <c r="AJ113" s="286">
        <v>13</v>
      </c>
      <c r="AK113" s="286">
        <v>18</v>
      </c>
      <c r="AL113" s="285">
        <v>8</v>
      </c>
      <c r="AM113" s="286">
        <v>2</v>
      </c>
      <c r="AN113" s="286">
        <v>6</v>
      </c>
      <c r="AO113" s="285">
        <v>47</v>
      </c>
      <c r="AP113" s="286">
        <v>11</v>
      </c>
      <c r="AQ113" s="286">
        <v>36</v>
      </c>
      <c r="AR113" s="285">
        <v>40</v>
      </c>
      <c r="AS113" s="286">
        <v>7</v>
      </c>
      <c r="AT113" s="286">
        <v>33</v>
      </c>
      <c r="AU113" s="285">
        <v>13</v>
      </c>
      <c r="AV113" s="286">
        <v>0</v>
      </c>
      <c r="AW113" s="286">
        <v>13</v>
      </c>
      <c r="AX113" s="285">
        <v>22</v>
      </c>
      <c r="AY113" s="286">
        <v>8</v>
      </c>
      <c r="AZ113" s="286">
        <v>14</v>
      </c>
      <c r="BA113" s="285">
        <v>12</v>
      </c>
      <c r="BB113" s="286">
        <v>4</v>
      </c>
      <c r="BC113" s="286">
        <v>8</v>
      </c>
      <c r="BD113" s="285">
        <v>21</v>
      </c>
      <c r="BE113" s="286">
        <v>3</v>
      </c>
      <c r="BF113" s="286">
        <v>18</v>
      </c>
      <c r="BG113" s="285">
        <v>10</v>
      </c>
      <c r="BH113" s="286">
        <v>4</v>
      </c>
      <c r="BI113" s="286">
        <v>6</v>
      </c>
      <c r="BJ113" s="285">
        <v>22</v>
      </c>
      <c r="BK113" s="286">
        <v>6</v>
      </c>
      <c r="BL113" s="286">
        <v>16</v>
      </c>
      <c r="BM113" s="285">
        <v>25</v>
      </c>
      <c r="BN113" s="286">
        <v>6</v>
      </c>
      <c r="BO113" s="288">
        <v>19</v>
      </c>
    </row>
    <row r="114" spans="1:67" s="256" customFormat="1" ht="14.25" customHeight="1" x14ac:dyDescent="0.25">
      <c r="A114" s="238" t="s">
        <v>130</v>
      </c>
      <c r="B114" s="282">
        <v>1046</v>
      </c>
      <c r="C114" s="279">
        <v>176</v>
      </c>
      <c r="D114" s="283">
        <v>870</v>
      </c>
      <c r="E114" s="282">
        <v>33</v>
      </c>
      <c r="F114" s="279">
        <v>9</v>
      </c>
      <c r="G114" s="279">
        <v>24</v>
      </c>
      <c r="H114" s="282">
        <v>39</v>
      </c>
      <c r="I114" s="279">
        <v>8</v>
      </c>
      <c r="J114" s="279">
        <v>31</v>
      </c>
      <c r="K114" s="282">
        <v>35</v>
      </c>
      <c r="L114" s="279">
        <v>8</v>
      </c>
      <c r="M114" s="279">
        <v>27</v>
      </c>
      <c r="N114" s="282">
        <v>20</v>
      </c>
      <c r="O114" s="279">
        <v>5</v>
      </c>
      <c r="P114" s="279">
        <v>15</v>
      </c>
      <c r="Q114" s="282">
        <v>100</v>
      </c>
      <c r="R114" s="279">
        <v>13</v>
      </c>
      <c r="S114" s="279">
        <v>87</v>
      </c>
      <c r="T114" s="282">
        <v>118</v>
      </c>
      <c r="U114" s="279">
        <v>14</v>
      </c>
      <c r="V114" s="279">
        <v>104</v>
      </c>
      <c r="W114" s="282">
        <v>40</v>
      </c>
      <c r="X114" s="279">
        <v>12</v>
      </c>
      <c r="Y114" s="279">
        <v>28</v>
      </c>
      <c r="Z114" s="282">
        <v>33</v>
      </c>
      <c r="AA114" s="279">
        <v>9</v>
      </c>
      <c r="AB114" s="279">
        <v>24</v>
      </c>
      <c r="AC114" s="282">
        <v>39</v>
      </c>
      <c r="AD114" s="279">
        <v>5</v>
      </c>
      <c r="AE114" s="279">
        <v>34</v>
      </c>
      <c r="AF114" s="282">
        <v>52</v>
      </c>
      <c r="AG114" s="279">
        <v>9</v>
      </c>
      <c r="AH114" s="279">
        <v>43</v>
      </c>
      <c r="AI114" s="282">
        <v>83</v>
      </c>
      <c r="AJ114" s="279">
        <v>15</v>
      </c>
      <c r="AK114" s="279">
        <v>68</v>
      </c>
      <c r="AL114" s="282">
        <v>20</v>
      </c>
      <c r="AM114" s="279">
        <v>5</v>
      </c>
      <c r="AN114" s="279">
        <v>15</v>
      </c>
      <c r="AO114" s="282">
        <v>83</v>
      </c>
      <c r="AP114" s="279">
        <v>18</v>
      </c>
      <c r="AQ114" s="279">
        <v>65</v>
      </c>
      <c r="AR114" s="282">
        <v>70</v>
      </c>
      <c r="AS114" s="279">
        <v>9</v>
      </c>
      <c r="AT114" s="279">
        <v>61</v>
      </c>
      <c r="AU114" s="282">
        <v>41</v>
      </c>
      <c r="AV114" s="279">
        <v>5</v>
      </c>
      <c r="AW114" s="279">
        <v>36</v>
      </c>
      <c r="AX114" s="282">
        <v>42</v>
      </c>
      <c r="AY114" s="279">
        <v>1</v>
      </c>
      <c r="AZ114" s="279">
        <v>41</v>
      </c>
      <c r="BA114" s="282">
        <v>18</v>
      </c>
      <c r="BB114" s="279">
        <v>0</v>
      </c>
      <c r="BC114" s="279">
        <v>18</v>
      </c>
      <c r="BD114" s="282">
        <v>35</v>
      </c>
      <c r="BE114" s="279">
        <v>7</v>
      </c>
      <c r="BF114" s="279">
        <v>28</v>
      </c>
      <c r="BG114" s="282">
        <v>49</v>
      </c>
      <c r="BH114" s="279">
        <v>7</v>
      </c>
      <c r="BI114" s="279">
        <v>42</v>
      </c>
      <c r="BJ114" s="282">
        <v>33</v>
      </c>
      <c r="BK114" s="279">
        <v>6</v>
      </c>
      <c r="BL114" s="279">
        <v>27</v>
      </c>
      <c r="BM114" s="282">
        <v>63</v>
      </c>
      <c r="BN114" s="279">
        <v>11</v>
      </c>
      <c r="BO114" s="284">
        <v>52</v>
      </c>
    </row>
    <row r="115" spans="1:67" s="256" customFormat="1" ht="14.25" customHeight="1" x14ac:dyDescent="0.25">
      <c r="A115" s="233" t="s">
        <v>450</v>
      </c>
      <c r="B115" s="285">
        <v>288</v>
      </c>
      <c r="C115" s="286">
        <v>55</v>
      </c>
      <c r="D115" s="287">
        <v>233</v>
      </c>
      <c r="E115" s="285">
        <v>15</v>
      </c>
      <c r="F115" s="286">
        <v>3</v>
      </c>
      <c r="G115" s="286">
        <v>12</v>
      </c>
      <c r="H115" s="285">
        <v>9</v>
      </c>
      <c r="I115" s="286">
        <v>2</v>
      </c>
      <c r="J115" s="286">
        <v>7</v>
      </c>
      <c r="K115" s="285">
        <v>8</v>
      </c>
      <c r="L115" s="286">
        <v>4</v>
      </c>
      <c r="M115" s="286">
        <v>4</v>
      </c>
      <c r="N115" s="285">
        <v>4</v>
      </c>
      <c r="O115" s="286">
        <v>1</v>
      </c>
      <c r="P115" s="286">
        <v>3</v>
      </c>
      <c r="Q115" s="285">
        <v>35</v>
      </c>
      <c r="R115" s="286">
        <v>6</v>
      </c>
      <c r="S115" s="286">
        <v>29</v>
      </c>
      <c r="T115" s="285">
        <v>36</v>
      </c>
      <c r="U115" s="286">
        <v>2</v>
      </c>
      <c r="V115" s="286">
        <v>34</v>
      </c>
      <c r="W115" s="285">
        <v>12</v>
      </c>
      <c r="X115" s="286">
        <v>7</v>
      </c>
      <c r="Y115" s="286">
        <v>5</v>
      </c>
      <c r="Z115" s="285">
        <v>8</v>
      </c>
      <c r="AA115" s="286">
        <v>2</v>
      </c>
      <c r="AB115" s="286">
        <v>6</v>
      </c>
      <c r="AC115" s="285">
        <v>8</v>
      </c>
      <c r="AD115" s="286">
        <v>2</v>
      </c>
      <c r="AE115" s="286">
        <v>6</v>
      </c>
      <c r="AF115" s="285">
        <v>14</v>
      </c>
      <c r="AG115" s="286">
        <v>2</v>
      </c>
      <c r="AH115" s="286">
        <v>12</v>
      </c>
      <c r="AI115" s="285">
        <v>19</v>
      </c>
      <c r="AJ115" s="286">
        <v>5</v>
      </c>
      <c r="AK115" s="286">
        <v>14</v>
      </c>
      <c r="AL115" s="285">
        <v>5</v>
      </c>
      <c r="AM115" s="286">
        <v>2</v>
      </c>
      <c r="AN115" s="286">
        <v>3</v>
      </c>
      <c r="AO115" s="285">
        <v>27</v>
      </c>
      <c r="AP115" s="286">
        <v>5</v>
      </c>
      <c r="AQ115" s="286">
        <v>22</v>
      </c>
      <c r="AR115" s="285">
        <v>18</v>
      </c>
      <c r="AS115" s="286">
        <v>3</v>
      </c>
      <c r="AT115" s="286">
        <v>15</v>
      </c>
      <c r="AU115" s="285">
        <v>11</v>
      </c>
      <c r="AV115" s="286">
        <v>1</v>
      </c>
      <c r="AW115" s="286">
        <v>10</v>
      </c>
      <c r="AX115" s="285">
        <v>6</v>
      </c>
      <c r="AY115" s="286">
        <v>0</v>
      </c>
      <c r="AZ115" s="286">
        <v>6</v>
      </c>
      <c r="BA115" s="285">
        <v>3</v>
      </c>
      <c r="BB115" s="286">
        <v>0</v>
      </c>
      <c r="BC115" s="286">
        <v>3</v>
      </c>
      <c r="BD115" s="285">
        <v>9</v>
      </c>
      <c r="BE115" s="286">
        <v>1</v>
      </c>
      <c r="BF115" s="286">
        <v>8</v>
      </c>
      <c r="BG115" s="285">
        <v>13</v>
      </c>
      <c r="BH115" s="286">
        <v>2</v>
      </c>
      <c r="BI115" s="286">
        <v>11</v>
      </c>
      <c r="BJ115" s="285">
        <v>5</v>
      </c>
      <c r="BK115" s="286">
        <v>0</v>
      </c>
      <c r="BL115" s="286">
        <v>5</v>
      </c>
      <c r="BM115" s="285">
        <v>23</v>
      </c>
      <c r="BN115" s="286">
        <v>5</v>
      </c>
      <c r="BO115" s="288">
        <v>18</v>
      </c>
    </row>
    <row r="116" spans="1:67" s="256" customFormat="1" ht="14.25" customHeight="1" x14ac:dyDescent="0.25">
      <c r="A116" s="233" t="s">
        <v>451</v>
      </c>
      <c r="B116" s="285">
        <v>274</v>
      </c>
      <c r="C116" s="286">
        <v>50</v>
      </c>
      <c r="D116" s="287">
        <v>224</v>
      </c>
      <c r="E116" s="285">
        <v>5</v>
      </c>
      <c r="F116" s="286">
        <v>3</v>
      </c>
      <c r="G116" s="286">
        <v>2</v>
      </c>
      <c r="H116" s="285">
        <v>11</v>
      </c>
      <c r="I116" s="286">
        <v>1</v>
      </c>
      <c r="J116" s="286">
        <v>10</v>
      </c>
      <c r="K116" s="285">
        <v>10</v>
      </c>
      <c r="L116" s="286">
        <v>2</v>
      </c>
      <c r="M116" s="286">
        <v>8</v>
      </c>
      <c r="N116" s="285">
        <v>5</v>
      </c>
      <c r="O116" s="286">
        <v>1</v>
      </c>
      <c r="P116" s="286">
        <v>4</v>
      </c>
      <c r="Q116" s="285">
        <v>24</v>
      </c>
      <c r="R116" s="286">
        <v>4</v>
      </c>
      <c r="S116" s="286">
        <v>20</v>
      </c>
      <c r="T116" s="285">
        <v>28</v>
      </c>
      <c r="U116" s="286">
        <v>5</v>
      </c>
      <c r="V116" s="286">
        <v>23</v>
      </c>
      <c r="W116" s="285">
        <v>11</v>
      </c>
      <c r="X116" s="286">
        <v>2</v>
      </c>
      <c r="Y116" s="286">
        <v>9</v>
      </c>
      <c r="Z116" s="285">
        <v>8</v>
      </c>
      <c r="AA116" s="286">
        <v>4</v>
      </c>
      <c r="AB116" s="286">
        <v>4</v>
      </c>
      <c r="AC116" s="285">
        <v>13</v>
      </c>
      <c r="AD116" s="286">
        <v>0</v>
      </c>
      <c r="AE116" s="286">
        <v>13</v>
      </c>
      <c r="AF116" s="285">
        <v>11</v>
      </c>
      <c r="AG116" s="286">
        <v>2</v>
      </c>
      <c r="AH116" s="286">
        <v>9</v>
      </c>
      <c r="AI116" s="285">
        <v>27</v>
      </c>
      <c r="AJ116" s="286">
        <v>4</v>
      </c>
      <c r="AK116" s="286">
        <v>23</v>
      </c>
      <c r="AL116" s="285">
        <v>4</v>
      </c>
      <c r="AM116" s="286">
        <v>1</v>
      </c>
      <c r="AN116" s="286">
        <v>3</v>
      </c>
      <c r="AO116" s="285">
        <v>23</v>
      </c>
      <c r="AP116" s="286">
        <v>6</v>
      </c>
      <c r="AQ116" s="286">
        <v>17</v>
      </c>
      <c r="AR116" s="285">
        <v>20</v>
      </c>
      <c r="AS116" s="286">
        <v>1</v>
      </c>
      <c r="AT116" s="286">
        <v>19</v>
      </c>
      <c r="AU116" s="285">
        <v>8</v>
      </c>
      <c r="AV116" s="286">
        <v>2</v>
      </c>
      <c r="AW116" s="286">
        <v>6</v>
      </c>
      <c r="AX116" s="285">
        <v>11</v>
      </c>
      <c r="AY116" s="286">
        <v>1</v>
      </c>
      <c r="AZ116" s="286">
        <v>10</v>
      </c>
      <c r="BA116" s="285">
        <v>5</v>
      </c>
      <c r="BB116" s="286">
        <v>0</v>
      </c>
      <c r="BC116" s="286">
        <v>5</v>
      </c>
      <c r="BD116" s="285">
        <v>12</v>
      </c>
      <c r="BE116" s="286">
        <v>4</v>
      </c>
      <c r="BF116" s="286">
        <v>8</v>
      </c>
      <c r="BG116" s="285">
        <v>13</v>
      </c>
      <c r="BH116" s="286">
        <v>3</v>
      </c>
      <c r="BI116" s="286">
        <v>10</v>
      </c>
      <c r="BJ116" s="285">
        <v>6</v>
      </c>
      <c r="BK116" s="286">
        <v>1</v>
      </c>
      <c r="BL116" s="286">
        <v>5</v>
      </c>
      <c r="BM116" s="285">
        <v>19</v>
      </c>
      <c r="BN116" s="286">
        <v>3</v>
      </c>
      <c r="BO116" s="288">
        <v>16</v>
      </c>
    </row>
    <row r="117" spans="1:67" s="256" customFormat="1" ht="14.25" customHeight="1" x14ac:dyDescent="0.25">
      <c r="A117" s="233" t="s">
        <v>452</v>
      </c>
      <c r="B117" s="285">
        <v>178</v>
      </c>
      <c r="C117" s="286">
        <v>27</v>
      </c>
      <c r="D117" s="287">
        <v>151</v>
      </c>
      <c r="E117" s="285">
        <v>7</v>
      </c>
      <c r="F117" s="286">
        <v>1</v>
      </c>
      <c r="G117" s="286">
        <v>6</v>
      </c>
      <c r="H117" s="285">
        <v>7</v>
      </c>
      <c r="I117" s="286">
        <v>2</v>
      </c>
      <c r="J117" s="286">
        <v>5</v>
      </c>
      <c r="K117" s="285">
        <v>5</v>
      </c>
      <c r="L117" s="286">
        <v>0</v>
      </c>
      <c r="M117" s="286">
        <v>5</v>
      </c>
      <c r="N117" s="285">
        <v>3</v>
      </c>
      <c r="O117" s="286">
        <v>0</v>
      </c>
      <c r="P117" s="286">
        <v>3</v>
      </c>
      <c r="Q117" s="285">
        <v>16</v>
      </c>
      <c r="R117" s="286">
        <v>1</v>
      </c>
      <c r="S117" s="286">
        <v>15</v>
      </c>
      <c r="T117" s="285">
        <v>23</v>
      </c>
      <c r="U117" s="286">
        <v>3</v>
      </c>
      <c r="V117" s="286">
        <v>20</v>
      </c>
      <c r="W117" s="285">
        <v>7</v>
      </c>
      <c r="X117" s="286">
        <v>1</v>
      </c>
      <c r="Y117" s="286">
        <v>6</v>
      </c>
      <c r="Z117" s="285">
        <v>7</v>
      </c>
      <c r="AA117" s="286">
        <v>2</v>
      </c>
      <c r="AB117" s="286">
        <v>5</v>
      </c>
      <c r="AC117" s="285">
        <v>4</v>
      </c>
      <c r="AD117" s="286">
        <v>0</v>
      </c>
      <c r="AE117" s="286">
        <v>4</v>
      </c>
      <c r="AF117" s="285">
        <v>5</v>
      </c>
      <c r="AG117" s="286">
        <v>0</v>
      </c>
      <c r="AH117" s="286">
        <v>5</v>
      </c>
      <c r="AI117" s="285">
        <v>14</v>
      </c>
      <c r="AJ117" s="286">
        <v>4</v>
      </c>
      <c r="AK117" s="286">
        <v>10</v>
      </c>
      <c r="AL117" s="285">
        <v>5</v>
      </c>
      <c r="AM117" s="286">
        <v>1</v>
      </c>
      <c r="AN117" s="286">
        <v>4</v>
      </c>
      <c r="AO117" s="285">
        <v>15</v>
      </c>
      <c r="AP117" s="286">
        <v>3</v>
      </c>
      <c r="AQ117" s="286">
        <v>12</v>
      </c>
      <c r="AR117" s="285">
        <v>17</v>
      </c>
      <c r="AS117" s="286">
        <v>4</v>
      </c>
      <c r="AT117" s="286">
        <v>13</v>
      </c>
      <c r="AU117" s="285">
        <v>5</v>
      </c>
      <c r="AV117" s="286">
        <v>0</v>
      </c>
      <c r="AW117" s="286">
        <v>5</v>
      </c>
      <c r="AX117" s="285">
        <v>4</v>
      </c>
      <c r="AY117" s="286">
        <v>0</v>
      </c>
      <c r="AZ117" s="286">
        <v>4</v>
      </c>
      <c r="BA117" s="285">
        <v>4</v>
      </c>
      <c r="BB117" s="286">
        <v>0</v>
      </c>
      <c r="BC117" s="286">
        <v>4</v>
      </c>
      <c r="BD117" s="285">
        <v>3</v>
      </c>
      <c r="BE117" s="286">
        <v>0</v>
      </c>
      <c r="BF117" s="286">
        <v>3</v>
      </c>
      <c r="BG117" s="285">
        <v>10</v>
      </c>
      <c r="BH117" s="286">
        <v>1</v>
      </c>
      <c r="BI117" s="286">
        <v>9</v>
      </c>
      <c r="BJ117" s="285">
        <v>10</v>
      </c>
      <c r="BK117" s="286">
        <v>3</v>
      </c>
      <c r="BL117" s="286">
        <v>7</v>
      </c>
      <c r="BM117" s="285">
        <v>7</v>
      </c>
      <c r="BN117" s="286">
        <v>1</v>
      </c>
      <c r="BO117" s="288">
        <v>6</v>
      </c>
    </row>
    <row r="118" spans="1:67" s="256" customFormat="1" ht="14.25" customHeight="1" x14ac:dyDescent="0.25">
      <c r="A118" s="233" t="s">
        <v>453</v>
      </c>
      <c r="B118" s="285">
        <v>179</v>
      </c>
      <c r="C118" s="286">
        <v>23</v>
      </c>
      <c r="D118" s="287">
        <v>156</v>
      </c>
      <c r="E118" s="285">
        <v>4</v>
      </c>
      <c r="F118" s="286">
        <v>1</v>
      </c>
      <c r="G118" s="286">
        <v>3</v>
      </c>
      <c r="H118" s="285">
        <v>6</v>
      </c>
      <c r="I118" s="286">
        <v>2</v>
      </c>
      <c r="J118" s="286">
        <v>4</v>
      </c>
      <c r="K118" s="285">
        <v>8</v>
      </c>
      <c r="L118" s="286">
        <v>1</v>
      </c>
      <c r="M118" s="286">
        <v>7</v>
      </c>
      <c r="N118" s="285">
        <v>5</v>
      </c>
      <c r="O118" s="286">
        <v>3</v>
      </c>
      <c r="P118" s="286">
        <v>2</v>
      </c>
      <c r="Q118" s="285">
        <v>12</v>
      </c>
      <c r="R118" s="286">
        <v>0</v>
      </c>
      <c r="S118" s="286">
        <v>12</v>
      </c>
      <c r="T118" s="285">
        <v>17</v>
      </c>
      <c r="U118" s="286">
        <v>2</v>
      </c>
      <c r="V118" s="286">
        <v>15</v>
      </c>
      <c r="W118" s="285">
        <v>7</v>
      </c>
      <c r="X118" s="286">
        <v>2</v>
      </c>
      <c r="Y118" s="286">
        <v>5</v>
      </c>
      <c r="Z118" s="285">
        <v>5</v>
      </c>
      <c r="AA118" s="286">
        <v>1</v>
      </c>
      <c r="AB118" s="286">
        <v>4</v>
      </c>
      <c r="AC118" s="285">
        <v>9</v>
      </c>
      <c r="AD118" s="286">
        <v>2</v>
      </c>
      <c r="AE118" s="286">
        <v>7</v>
      </c>
      <c r="AF118" s="285">
        <v>15</v>
      </c>
      <c r="AG118" s="286">
        <v>3</v>
      </c>
      <c r="AH118" s="286">
        <v>12</v>
      </c>
      <c r="AI118" s="285">
        <v>12</v>
      </c>
      <c r="AJ118" s="286">
        <v>0</v>
      </c>
      <c r="AK118" s="286">
        <v>12</v>
      </c>
      <c r="AL118" s="285">
        <v>4</v>
      </c>
      <c r="AM118" s="286">
        <v>1</v>
      </c>
      <c r="AN118" s="286">
        <v>3</v>
      </c>
      <c r="AO118" s="285">
        <v>11</v>
      </c>
      <c r="AP118" s="286">
        <v>1</v>
      </c>
      <c r="AQ118" s="286">
        <v>10</v>
      </c>
      <c r="AR118" s="285">
        <v>8</v>
      </c>
      <c r="AS118" s="286">
        <v>0</v>
      </c>
      <c r="AT118" s="286">
        <v>8</v>
      </c>
      <c r="AU118" s="285">
        <v>11</v>
      </c>
      <c r="AV118" s="286">
        <v>1</v>
      </c>
      <c r="AW118" s="286">
        <v>10</v>
      </c>
      <c r="AX118" s="285">
        <v>13</v>
      </c>
      <c r="AY118" s="286">
        <v>0</v>
      </c>
      <c r="AZ118" s="286">
        <v>13</v>
      </c>
      <c r="BA118" s="285">
        <v>6</v>
      </c>
      <c r="BB118" s="286">
        <v>0</v>
      </c>
      <c r="BC118" s="286">
        <v>6</v>
      </c>
      <c r="BD118" s="285">
        <v>7</v>
      </c>
      <c r="BE118" s="286">
        <v>1</v>
      </c>
      <c r="BF118" s="286">
        <v>6</v>
      </c>
      <c r="BG118" s="285">
        <v>6</v>
      </c>
      <c r="BH118" s="286">
        <v>1</v>
      </c>
      <c r="BI118" s="286">
        <v>5</v>
      </c>
      <c r="BJ118" s="285">
        <v>5</v>
      </c>
      <c r="BK118" s="286">
        <v>1</v>
      </c>
      <c r="BL118" s="286">
        <v>4</v>
      </c>
      <c r="BM118" s="285">
        <v>8</v>
      </c>
      <c r="BN118" s="286">
        <v>0</v>
      </c>
      <c r="BO118" s="288">
        <v>8</v>
      </c>
    </row>
    <row r="119" spans="1:67" s="256" customFormat="1" ht="14.25" customHeight="1" x14ac:dyDescent="0.25">
      <c r="A119" s="233" t="s">
        <v>454</v>
      </c>
      <c r="B119" s="285">
        <v>127</v>
      </c>
      <c r="C119" s="286">
        <v>21</v>
      </c>
      <c r="D119" s="287">
        <v>106</v>
      </c>
      <c r="E119" s="285">
        <v>2</v>
      </c>
      <c r="F119" s="286">
        <v>1</v>
      </c>
      <c r="G119" s="286">
        <v>1</v>
      </c>
      <c r="H119" s="285">
        <v>6</v>
      </c>
      <c r="I119" s="286">
        <v>1</v>
      </c>
      <c r="J119" s="286">
        <v>5</v>
      </c>
      <c r="K119" s="285">
        <v>4</v>
      </c>
      <c r="L119" s="286">
        <v>1</v>
      </c>
      <c r="M119" s="286">
        <v>3</v>
      </c>
      <c r="N119" s="285">
        <v>3</v>
      </c>
      <c r="O119" s="286">
        <v>0</v>
      </c>
      <c r="P119" s="286">
        <v>3</v>
      </c>
      <c r="Q119" s="285">
        <v>13</v>
      </c>
      <c r="R119" s="286">
        <v>2</v>
      </c>
      <c r="S119" s="286">
        <v>11</v>
      </c>
      <c r="T119" s="285">
        <v>14</v>
      </c>
      <c r="U119" s="286">
        <v>2</v>
      </c>
      <c r="V119" s="286">
        <v>12</v>
      </c>
      <c r="W119" s="285">
        <v>3</v>
      </c>
      <c r="X119" s="286">
        <v>0</v>
      </c>
      <c r="Y119" s="286">
        <v>3</v>
      </c>
      <c r="Z119" s="285">
        <v>5</v>
      </c>
      <c r="AA119" s="286">
        <v>0</v>
      </c>
      <c r="AB119" s="286">
        <v>5</v>
      </c>
      <c r="AC119" s="285">
        <v>5</v>
      </c>
      <c r="AD119" s="286">
        <v>1</v>
      </c>
      <c r="AE119" s="286">
        <v>4</v>
      </c>
      <c r="AF119" s="285">
        <v>7</v>
      </c>
      <c r="AG119" s="286">
        <v>2</v>
      </c>
      <c r="AH119" s="286">
        <v>5</v>
      </c>
      <c r="AI119" s="285">
        <v>11</v>
      </c>
      <c r="AJ119" s="286">
        <v>2</v>
      </c>
      <c r="AK119" s="286">
        <v>9</v>
      </c>
      <c r="AL119" s="285">
        <v>2</v>
      </c>
      <c r="AM119" s="286">
        <v>0</v>
      </c>
      <c r="AN119" s="286">
        <v>2</v>
      </c>
      <c r="AO119" s="285">
        <v>7</v>
      </c>
      <c r="AP119" s="286">
        <v>3</v>
      </c>
      <c r="AQ119" s="286">
        <v>4</v>
      </c>
      <c r="AR119" s="285">
        <v>7</v>
      </c>
      <c r="AS119" s="286">
        <v>1</v>
      </c>
      <c r="AT119" s="286">
        <v>6</v>
      </c>
      <c r="AU119" s="285">
        <v>6</v>
      </c>
      <c r="AV119" s="286">
        <v>1</v>
      </c>
      <c r="AW119" s="286">
        <v>5</v>
      </c>
      <c r="AX119" s="285">
        <v>8</v>
      </c>
      <c r="AY119" s="286">
        <v>0</v>
      </c>
      <c r="AZ119" s="286">
        <v>8</v>
      </c>
      <c r="BA119" s="285">
        <v>0</v>
      </c>
      <c r="BB119" s="286">
        <v>0</v>
      </c>
      <c r="BC119" s="286">
        <v>0</v>
      </c>
      <c r="BD119" s="285">
        <v>4</v>
      </c>
      <c r="BE119" s="286">
        <v>1</v>
      </c>
      <c r="BF119" s="286">
        <v>3</v>
      </c>
      <c r="BG119" s="285">
        <v>7</v>
      </c>
      <c r="BH119" s="286">
        <v>0</v>
      </c>
      <c r="BI119" s="286">
        <v>7</v>
      </c>
      <c r="BJ119" s="285">
        <v>7</v>
      </c>
      <c r="BK119" s="286">
        <v>1</v>
      </c>
      <c r="BL119" s="286">
        <v>6</v>
      </c>
      <c r="BM119" s="285">
        <v>6</v>
      </c>
      <c r="BN119" s="286">
        <v>2</v>
      </c>
      <c r="BO119" s="288">
        <v>4</v>
      </c>
    </row>
    <row r="120" spans="1:67" s="256" customFormat="1" ht="14.25" customHeight="1" x14ac:dyDescent="0.25">
      <c r="A120" s="238" t="s">
        <v>131</v>
      </c>
      <c r="B120" s="282">
        <v>204</v>
      </c>
      <c r="C120" s="279">
        <v>33</v>
      </c>
      <c r="D120" s="283">
        <v>171</v>
      </c>
      <c r="E120" s="282">
        <v>17</v>
      </c>
      <c r="F120" s="279">
        <v>3</v>
      </c>
      <c r="G120" s="279">
        <v>14</v>
      </c>
      <c r="H120" s="282">
        <v>2</v>
      </c>
      <c r="I120" s="279">
        <v>0</v>
      </c>
      <c r="J120" s="279">
        <v>2</v>
      </c>
      <c r="K120" s="282">
        <v>9</v>
      </c>
      <c r="L120" s="279">
        <v>0</v>
      </c>
      <c r="M120" s="279">
        <v>9</v>
      </c>
      <c r="N120" s="282">
        <v>4</v>
      </c>
      <c r="O120" s="279">
        <v>1</v>
      </c>
      <c r="P120" s="279">
        <v>3</v>
      </c>
      <c r="Q120" s="282">
        <v>13</v>
      </c>
      <c r="R120" s="279">
        <v>2</v>
      </c>
      <c r="S120" s="279">
        <v>11</v>
      </c>
      <c r="T120" s="282">
        <v>28</v>
      </c>
      <c r="U120" s="279">
        <v>2</v>
      </c>
      <c r="V120" s="279">
        <v>26</v>
      </c>
      <c r="W120" s="282">
        <v>13</v>
      </c>
      <c r="X120" s="279">
        <v>2</v>
      </c>
      <c r="Y120" s="279">
        <v>11</v>
      </c>
      <c r="Z120" s="282">
        <v>3</v>
      </c>
      <c r="AA120" s="279">
        <v>1</v>
      </c>
      <c r="AB120" s="279">
        <v>2</v>
      </c>
      <c r="AC120" s="282">
        <v>4</v>
      </c>
      <c r="AD120" s="279">
        <v>1</v>
      </c>
      <c r="AE120" s="279">
        <v>3</v>
      </c>
      <c r="AF120" s="282">
        <v>13</v>
      </c>
      <c r="AG120" s="279">
        <v>0</v>
      </c>
      <c r="AH120" s="279">
        <v>13</v>
      </c>
      <c r="AI120" s="282">
        <v>14</v>
      </c>
      <c r="AJ120" s="279">
        <v>0</v>
      </c>
      <c r="AK120" s="279">
        <v>14</v>
      </c>
      <c r="AL120" s="282">
        <v>4</v>
      </c>
      <c r="AM120" s="279">
        <v>0</v>
      </c>
      <c r="AN120" s="279">
        <v>4</v>
      </c>
      <c r="AO120" s="282">
        <v>12</v>
      </c>
      <c r="AP120" s="279">
        <v>3</v>
      </c>
      <c r="AQ120" s="279">
        <v>9</v>
      </c>
      <c r="AR120" s="282">
        <v>19</v>
      </c>
      <c r="AS120" s="279">
        <v>2</v>
      </c>
      <c r="AT120" s="279">
        <v>17</v>
      </c>
      <c r="AU120" s="282">
        <v>7</v>
      </c>
      <c r="AV120" s="279">
        <v>2</v>
      </c>
      <c r="AW120" s="279">
        <v>5</v>
      </c>
      <c r="AX120" s="282">
        <v>5</v>
      </c>
      <c r="AY120" s="279">
        <v>1</v>
      </c>
      <c r="AZ120" s="279">
        <v>4</v>
      </c>
      <c r="BA120" s="282">
        <v>5</v>
      </c>
      <c r="BB120" s="279">
        <v>1</v>
      </c>
      <c r="BC120" s="279">
        <v>4</v>
      </c>
      <c r="BD120" s="282">
        <v>15</v>
      </c>
      <c r="BE120" s="279">
        <v>6</v>
      </c>
      <c r="BF120" s="279">
        <v>9</v>
      </c>
      <c r="BG120" s="282">
        <v>6</v>
      </c>
      <c r="BH120" s="279">
        <v>3</v>
      </c>
      <c r="BI120" s="279">
        <v>3</v>
      </c>
      <c r="BJ120" s="282">
        <v>5</v>
      </c>
      <c r="BK120" s="279">
        <v>3</v>
      </c>
      <c r="BL120" s="279">
        <v>2</v>
      </c>
      <c r="BM120" s="282">
        <v>6</v>
      </c>
      <c r="BN120" s="279">
        <v>0</v>
      </c>
      <c r="BO120" s="284">
        <v>6</v>
      </c>
    </row>
    <row r="121" spans="1:67" s="256" customFormat="1" ht="14.25" customHeight="1" x14ac:dyDescent="0.25">
      <c r="A121" s="233" t="s">
        <v>455</v>
      </c>
      <c r="B121" s="285">
        <v>72</v>
      </c>
      <c r="C121" s="286">
        <v>14</v>
      </c>
      <c r="D121" s="287">
        <v>58</v>
      </c>
      <c r="E121" s="285">
        <v>7</v>
      </c>
      <c r="F121" s="286">
        <v>1</v>
      </c>
      <c r="G121" s="286">
        <v>6</v>
      </c>
      <c r="H121" s="285">
        <v>1</v>
      </c>
      <c r="I121" s="286">
        <v>0</v>
      </c>
      <c r="J121" s="286">
        <v>1</v>
      </c>
      <c r="K121" s="285">
        <v>1</v>
      </c>
      <c r="L121" s="286">
        <v>0</v>
      </c>
      <c r="M121" s="286">
        <v>1</v>
      </c>
      <c r="N121" s="285">
        <v>1</v>
      </c>
      <c r="O121" s="286">
        <v>0</v>
      </c>
      <c r="P121" s="286">
        <v>1</v>
      </c>
      <c r="Q121" s="285">
        <v>2</v>
      </c>
      <c r="R121" s="286">
        <v>0</v>
      </c>
      <c r="S121" s="286">
        <v>2</v>
      </c>
      <c r="T121" s="285">
        <v>11</v>
      </c>
      <c r="U121" s="286">
        <v>0</v>
      </c>
      <c r="V121" s="286">
        <v>11</v>
      </c>
      <c r="W121" s="285">
        <v>3</v>
      </c>
      <c r="X121" s="286">
        <v>1</v>
      </c>
      <c r="Y121" s="286">
        <v>2</v>
      </c>
      <c r="Z121" s="285">
        <v>1</v>
      </c>
      <c r="AA121" s="286">
        <v>0</v>
      </c>
      <c r="AB121" s="286">
        <v>1</v>
      </c>
      <c r="AC121" s="285">
        <v>0</v>
      </c>
      <c r="AD121" s="286">
        <v>0</v>
      </c>
      <c r="AE121" s="286">
        <v>0</v>
      </c>
      <c r="AF121" s="285">
        <v>4</v>
      </c>
      <c r="AG121" s="286">
        <v>0</v>
      </c>
      <c r="AH121" s="286">
        <v>4</v>
      </c>
      <c r="AI121" s="285">
        <v>3</v>
      </c>
      <c r="AJ121" s="286">
        <v>0</v>
      </c>
      <c r="AK121" s="286">
        <v>3</v>
      </c>
      <c r="AL121" s="285">
        <v>2</v>
      </c>
      <c r="AM121" s="286">
        <v>0</v>
      </c>
      <c r="AN121" s="286">
        <v>2</v>
      </c>
      <c r="AO121" s="285">
        <v>7</v>
      </c>
      <c r="AP121" s="286">
        <v>3</v>
      </c>
      <c r="AQ121" s="286">
        <v>4</v>
      </c>
      <c r="AR121" s="285">
        <v>8</v>
      </c>
      <c r="AS121" s="286">
        <v>1</v>
      </c>
      <c r="AT121" s="286">
        <v>7</v>
      </c>
      <c r="AU121" s="285">
        <v>2</v>
      </c>
      <c r="AV121" s="286">
        <v>0</v>
      </c>
      <c r="AW121" s="286">
        <v>2</v>
      </c>
      <c r="AX121" s="285">
        <v>2</v>
      </c>
      <c r="AY121" s="286">
        <v>1</v>
      </c>
      <c r="AZ121" s="286">
        <v>1</v>
      </c>
      <c r="BA121" s="285">
        <v>2</v>
      </c>
      <c r="BB121" s="286">
        <v>0</v>
      </c>
      <c r="BC121" s="286">
        <v>2</v>
      </c>
      <c r="BD121" s="285">
        <v>6</v>
      </c>
      <c r="BE121" s="286">
        <v>3</v>
      </c>
      <c r="BF121" s="286">
        <v>3</v>
      </c>
      <c r="BG121" s="285">
        <v>4</v>
      </c>
      <c r="BH121" s="286">
        <v>3</v>
      </c>
      <c r="BI121" s="286">
        <v>1</v>
      </c>
      <c r="BJ121" s="285">
        <v>1</v>
      </c>
      <c r="BK121" s="286">
        <v>1</v>
      </c>
      <c r="BL121" s="286">
        <v>0</v>
      </c>
      <c r="BM121" s="285">
        <v>4</v>
      </c>
      <c r="BN121" s="286">
        <v>0</v>
      </c>
      <c r="BO121" s="288">
        <v>4</v>
      </c>
    </row>
    <row r="122" spans="1:67" s="256" customFormat="1" ht="14.25" customHeight="1" x14ac:dyDescent="0.25">
      <c r="A122" s="233" t="s">
        <v>456</v>
      </c>
      <c r="B122" s="285">
        <v>55</v>
      </c>
      <c r="C122" s="286">
        <v>7</v>
      </c>
      <c r="D122" s="287">
        <v>48</v>
      </c>
      <c r="E122" s="285">
        <v>4</v>
      </c>
      <c r="F122" s="286">
        <v>0</v>
      </c>
      <c r="G122" s="286">
        <v>4</v>
      </c>
      <c r="H122" s="285">
        <v>1</v>
      </c>
      <c r="I122" s="286">
        <v>0</v>
      </c>
      <c r="J122" s="286">
        <v>1</v>
      </c>
      <c r="K122" s="285">
        <v>3</v>
      </c>
      <c r="L122" s="286">
        <v>0</v>
      </c>
      <c r="M122" s="286">
        <v>3</v>
      </c>
      <c r="N122" s="285">
        <v>1</v>
      </c>
      <c r="O122" s="286">
        <v>0</v>
      </c>
      <c r="P122" s="286">
        <v>1</v>
      </c>
      <c r="Q122" s="285">
        <v>5</v>
      </c>
      <c r="R122" s="286">
        <v>1</v>
      </c>
      <c r="S122" s="286">
        <v>4</v>
      </c>
      <c r="T122" s="285">
        <v>8</v>
      </c>
      <c r="U122" s="286">
        <v>0</v>
      </c>
      <c r="V122" s="286">
        <v>8</v>
      </c>
      <c r="W122" s="285">
        <v>7</v>
      </c>
      <c r="X122" s="286">
        <v>1</v>
      </c>
      <c r="Y122" s="286">
        <v>6</v>
      </c>
      <c r="Z122" s="285">
        <v>1</v>
      </c>
      <c r="AA122" s="286">
        <v>1</v>
      </c>
      <c r="AB122" s="286">
        <v>0</v>
      </c>
      <c r="AC122" s="285">
        <v>1</v>
      </c>
      <c r="AD122" s="286">
        <v>0</v>
      </c>
      <c r="AE122" s="286">
        <v>1</v>
      </c>
      <c r="AF122" s="285">
        <v>3</v>
      </c>
      <c r="AG122" s="286">
        <v>0</v>
      </c>
      <c r="AH122" s="286">
        <v>3</v>
      </c>
      <c r="AI122" s="285">
        <v>4</v>
      </c>
      <c r="AJ122" s="286">
        <v>0</v>
      </c>
      <c r="AK122" s="286">
        <v>4</v>
      </c>
      <c r="AL122" s="285">
        <v>1</v>
      </c>
      <c r="AM122" s="286">
        <v>0</v>
      </c>
      <c r="AN122" s="286">
        <v>1</v>
      </c>
      <c r="AO122" s="285">
        <v>1</v>
      </c>
      <c r="AP122" s="286">
        <v>0</v>
      </c>
      <c r="AQ122" s="286">
        <v>1</v>
      </c>
      <c r="AR122" s="285">
        <v>3</v>
      </c>
      <c r="AS122" s="286">
        <v>0</v>
      </c>
      <c r="AT122" s="286">
        <v>3</v>
      </c>
      <c r="AU122" s="285">
        <v>4</v>
      </c>
      <c r="AV122" s="286">
        <v>2</v>
      </c>
      <c r="AW122" s="286">
        <v>2</v>
      </c>
      <c r="AX122" s="285">
        <v>1</v>
      </c>
      <c r="AY122" s="286">
        <v>0</v>
      </c>
      <c r="AZ122" s="286">
        <v>1</v>
      </c>
      <c r="BA122" s="285">
        <v>1</v>
      </c>
      <c r="BB122" s="286">
        <v>0</v>
      </c>
      <c r="BC122" s="286">
        <v>1</v>
      </c>
      <c r="BD122" s="285">
        <v>4</v>
      </c>
      <c r="BE122" s="286">
        <v>1</v>
      </c>
      <c r="BF122" s="286">
        <v>3</v>
      </c>
      <c r="BG122" s="285">
        <v>0</v>
      </c>
      <c r="BH122" s="286">
        <v>0</v>
      </c>
      <c r="BI122" s="286">
        <v>0</v>
      </c>
      <c r="BJ122" s="285">
        <v>1</v>
      </c>
      <c r="BK122" s="286">
        <v>1</v>
      </c>
      <c r="BL122" s="286">
        <v>0</v>
      </c>
      <c r="BM122" s="285">
        <v>1</v>
      </c>
      <c r="BN122" s="286">
        <v>0</v>
      </c>
      <c r="BO122" s="288">
        <v>1</v>
      </c>
    </row>
    <row r="123" spans="1:67" s="256" customFormat="1" ht="14.25" customHeight="1" x14ac:dyDescent="0.25">
      <c r="A123" s="233" t="s">
        <v>457</v>
      </c>
      <c r="B123" s="285">
        <v>37</v>
      </c>
      <c r="C123" s="286">
        <v>5</v>
      </c>
      <c r="D123" s="287">
        <v>32</v>
      </c>
      <c r="E123" s="285">
        <v>5</v>
      </c>
      <c r="F123" s="286">
        <v>2</v>
      </c>
      <c r="G123" s="286">
        <v>3</v>
      </c>
      <c r="H123" s="285">
        <v>0</v>
      </c>
      <c r="I123" s="286">
        <v>0</v>
      </c>
      <c r="J123" s="286">
        <v>0</v>
      </c>
      <c r="K123" s="285">
        <v>2</v>
      </c>
      <c r="L123" s="286">
        <v>0</v>
      </c>
      <c r="M123" s="286">
        <v>2</v>
      </c>
      <c r="N123" s="285">
        <v>0</v>
      </c>
      <c r="O123" s="286">
        <v>0</v>
      </c>
      <c r="P123" s="286">
        <v>0</v>
      </c>
      <c r="Q123" s="285">
        <v>3</v>
      </c>
      <c r="R123" s="286">
        <v>0</v>
      </c>
      <c r="S123" s="286">
        <v>3</v>
      </c>
      <c r="T123" s="285">
        <v>3</v>
      </c>
      <c r="U123" s="286">
        <v>0</v>
      </c>
      <c r="V123" s="286">
        <v>3</v>
      </c>
      <c r="W123" s="285">
        <v>0</v>
      </c>
      <c r="X123" s="286">
        <v>0</v>
      </c>
      <c r="Y123" s="286">
        <v>0</v>
      </c>
      <c r="Z123" s="285">
        <v>0</v>
      </c>
      <c r="AA123" s="286">
        <v>0</v>
      </c>
      <c r="AB123" s="286">
        <v>0</v>
      </c>
      <c r="AC123" s="285">
        <v>3</v>
      </c>
      <c r="AD123" s="286">
        <v>1</v>
      </c>
      <c r="AE123" s="286">
        <v>2</v>
      </c>
      <c r="AF123" s="285">
        <v>4</v>
      </c>
      <c r="AG123" s="286">
        <v>0</v>
      </c>
      <c r="AH123" s="286">
        <v>4</v>
      </c>
      <c r="AI123" s="285">
        <v>5</v>
      </c>
      <c r="AJ123" s="286">
        <v>0</v>
      </c>
      <c r="AK123" s="286">
        <v>5</v>
      </c>
      <c r="AL123" s="285">
        <v>1</v>
      </c>
      <c r="AM123" s="286">
        <v>0</v>
      </c>
      <c r="AN123" s="286">
        <v>1</v>
      </c>
      <c r="AO123" s="285">
        <v>3</v>
      </c>
      <c r="AP123" s="286">
        <v>0</v>
      </c>
      <c r="AQ123" s="286">
        <v>3</v>
      </c>
      <c r="AR123" s="285">
        <v>2</v>
      </c>
      <c r="AS123" s="286">
        <v>0</v>
      </c>
      <c r="AT123" s="286">
        <v>2</v>
      </c>
      <c r="AU123" s="285">
        <v>0</v>
      </c>
      <c r="AV123" s="286">
        <v>0</v>
      </c>
      <c r="AW123" s="286">
        <v>0</v>
      </c>
      <c r="AX123" s="285">
        <v>0</v>
      </c>
      <c r="AY123" s="286">
        <v>0</v>
      </c>
      <c r="AZ123" s="286">
        <v>0</v>
      </c>
      <c r="BA123" s="285">
        <v>1</v>
      </c>
      <c r="BB123" s="286">
        <v>1</v>
      </c>
      <c r="BC123" s="286">
        <v>0</v>
      </c>
      <c r="BD123" s="285">
        <v>1</v>
      </c>
      <c r="BE123" s="286">
        <v>0</v>
      </c>
      <c r="BF123" s="286">
        <v>1</v>
      </c>
      <c r="BG123" s="285">
        <v>2</v>
      </c>
      <c r="BH123" s="286">
        <v>0</v>
      </c>
      <c r="BI123" s="286">
        <v>2</v>
      </c>
      <c r="BJ123" s="285">
        <v>1</v>
      </c>
      <c r="BK123" s="286">
        <v>1</v>
      </c>
      <c r="BL123" s="286">
        <v>0</v>
      </c>
      <c r="BM123" s="285">
        <v>1</v>
      </c>
      <c r="BN123" s="286">
        <v>0</v>
      </c>
      <c r="BO123" s="288">
        <v>1</v>
      </c>
    </row>
    <row r="124" spans="1:67" s="256" customFormat="1" ht="14.25" customHeight="1" x14ac:dyDescent="0.25">
      <c r="A124" s="233" t="s">
        <v>458</v>
      </c>
      <c r="B124" s="285">
        <v>27</v>
      </c>
      <c r="C124" s="286">
        <v>2</v>
      </c>
      <c r="D124" s="287">
        <v>25</v>
      </c>
      <c r="E124" s="285">
        <v>1</v>
      </c>
      <c r="F124" s="286">
        <v>0</v>
      </c>
      <c r="G124" s="286">
        <v>1</v>
      </c>
      <c r="H124" s="285">
        <v>0</v>
      </c>
      <c r="I124" s="286">
        <v>0</v>
      </c>
      <c r="J124" s="286">
        <v>0</v>
      </c>
      <c r="K124" s="285">
        <v>3</v>
      </c>
      <c r="L124" s="286">
        <v>0</v>
      </c>
      <c r="M124" s="286">
        <v>3</v>
      </c>
      <c r="N124" s="285">
        <v>1</v>
      </c>
      <c r="O124" s="286">
        <v>0</v>
      </c>
      <c r="P124" s="286">
        <v>1</v>
      </c>
      <c r="Q124" s="285">
        <v>1</v>
      </c>
      <c r="R124" s="286">
        <v>0</v>
      </c>
      <c r="S124" s="286">
        <v>1</v>
      </c>
      <c r="T124" s="285">
        <v>3</v>
      </c>
      <c r="U124" s="286">
        <v>0</v>
      </c>
      <c r="V124" s="286">
        <v>3</v>
      </c>
      <c r="W124" s="285">
        <v>2</v>
      </c>
      <c r="X124" s="286">
        <v>0</v>
      </c>
      <c r="Y124" s="286">
        <v>2</v>
      </c>
      <c r="Z124" s="285">
        <v>1</v>
      </c>
      <c r="AA124" s="286">
        <v>0</v>
      </c>
      <c r="AB124" s="286">
        <v>1</v>
      </c>
      <c r="AC124" s="285">
        <v>0</v>
      </c>
      <c r="AD124" s="286">
        <v>0</v>
      </c>
      <c r="AE124" s="286">
        <v>0</v>
      </c>
      <c r="AF124" s="285">
        <v>1</v>
      </c>
      <c r="AG124" s="286">
        <v>0</v>
      </c>
      <c r="AH124" s="286">
        <v>1</v>
      </c>
      <c r="AI124" s="285">
        <v>2</v>
      </c>
      <c r="AJ124" s="286">
        <v>0</v>
      </c>
      <c r="AK124" s="286">
        <v>2</v>
      </c>
      <c r="AL124" s="285">
        <v>0</v>
      </c>
      <c r="AM124" s="286">
        <v>0</v>
      </c>
      <c r="AN124" s="286">
        <v>0</v>
      </c>
      <c r="AO124" s="285">
        <v>1</v>
      </c>
      <c r="AP124" s="286">
        <v>0</v>
      </c>
      <c r="AQ124" s="286">
        <v>1</v>
      </c>
      <c r="AR124" s="285">
        <v>4</v>
      </c>
      <c r="AS124" s="286">
        <v>1</v>
      </c>
      <c r="AT124" s="286">
        <v>3</v>
      </c>
      <c r="AU124" s="285">
        <v>0</v>
      </c>
      <c r="AV124" s="286">
        <v>0</v>
      </c>
      <c r="AW124" s="286">
        <v>0</v>
      </c>
      <c r="AX124" s="285">
        <v>2</v>
      </c>
      <c r="AY124" s="286">
        <v>0</v>
      </c>
      <c r="AZ124" s="286">
        <v>2</v>
      </c>
      <c r="BA124" s="285">
        <v>1</v>
      </c>
      <c r="BB124" s="286">
        <v>0</v>
      </c>
      <c r="BC124" s="286">
        <v>1</v>
      </c>
      <c r="BD124" s="285">
        <v>3</v>
      </c>
      <c r="BE124" s="286">
        <v>1</v>
      </c>
      <c r="BF124" s="286">
        <v>2</v>
      </c>
      <c r="BG124" s="285">
        <v>0</v>
      </c>
      <c r="BH124" s="286">
        <v>0</v>
      </c>
      <c r="BI124" s="286">
        <v>0</v>
      </c>
      <c r="BJ124" s="285">
        <v>1</v>
      </c>
      <c r="BK124" s="286">
        <v>0</v>
      </c>
      <c r="BL124" s="286">
        <v>1</v>
      </c>
      <c r="BM124" s="285">
        <v>0</v>
      </c>
      <c r="BN124" s="286">
        <v>0</v>
      </c>
      <c r="BO124" s="288">
        <v>0</v>
      </c>
    </row>
    <row r="125" spans="1:67" s="256" customFormat="1" ht="14.25" customHeight="1" x14ac:dyDescent="0.25">
      <c r="A125" s="233" t="s">
        <v>459</v>
      </c>
      <c r="B125" s="285">
        <v>13</v>
      </c>
      <c r="C125" s="286">
        <v>5</v>
      </c>
      <c r="D125" s="287">
        <v>8</v>
      </c>
      <c r="E125" s="285">
        <v>0</v>
      </c>
      <c r="F125" s="286">
        <v>0</v>
      </c>
      <c r="G125" s="286">
        <v>0</v>
      </c>
      <c r="H125" s="285">
        <v>0</v>
      </c>
      <c r="I125" s="286">
        <v>0</v>
      </c>
      <c r="J125" s="286">
        <v>0</v>
      </c>
      <c r="K125" s="285">
        <v>0</v>
      </c>
      <c r="L125" s="286">
        <v>0</v>
      </c>
      <c r="M125" s="286">
        <v>0</v>
      </c>
      <c r="N125" s="285">
        <v>1</v>
      </c>
      <c r="O125" s="286">
        <v>1</v>
      </c>
      <c r="P125" s="286">
        <v>0</v>
      </c>
      <c r="Q125" s="285">
        <v>2</v>
      </c>
      <c r="R125" s="286">
        <v>1</v>
      </c>
      <c r="S125" s="286">
        <v>1</v>
      </c>
      <c r="T125" s="285">
        <v>3</v>
      </c>
      <c r="U125" s="286">
        <v>2</v>
      </c>
      <c r="V125" s="286">
        <v>1</v>
      </c>
      <c r="W125" s="285">
        <v>1</v>
      </c>
      <c r="X125" s="286">
        <v>0</v>
      </c>
      <c r="Y125" s="286">
        <v>1</v>
      </c>
      <c r="Z125" s="285">
        <v>0</v>
      </c>
      <c r="AA125" s="286">
        <v>0</v>
      </c>
      <c r="AB125" s="286">
        <v>0</v>
      </c>
      <c r="AC125" s="285">
        <v>0</v>
      </c>
      <c r="AD125" s="286">
        <v>0</v>
      </c>
      <c r="AE125" s="286">
        <v>0</v>
      </c>
      <c r="AF125" s="285">
        <v>1</v>
      </c>
      <c r="AG125" s="286">
        <v>0</v>
      </c>
      <c r="AH125" s="286">
        <v>1</v>
      </c>
      <c r="AI125" s="285">
        <v>0</v>
      </c>
      <c r="AJ125" s="286">
        <v>0</v>
      </c>
      <c r="AK125" s="286">
        <v>0</v>
      </c>
      <c r="AL125" s="285">
        <v>0</v>
      </c>
      <c r="AM125" s="286">
        <v>0</v>
      </c>
      <c r="AN125" s="286">
        <v>0</v>
      </c>
      <c r="AO125" s="285">
        <v>0</v>
      </c>
      <c r="AP125" s="286">
        <v>0</v>
      </c>
      <c r="AQ125" s="286">
        <v>0</v>
      </c>
      <c r="AR125" s="285">
        <v>2</v>
      </c>
      <c r="AS125" s="286">
        <v>0</v>
      </c>
      <c r="AT125" s="286">
        <v>2</v>
      </c>
      <c r="AU125" s="285">
        <v>1</v>
      </c>
      <c r="AV125" s="286">
        <v>0</v>
      </c>
      <c r="AW125" s="286">
        <v>1</v>
      </c>
      <c r="AX125" s="285">
        <v>0</v>
      </c>
      <c r="AY125" s="286">
        <v>0</v>
      </c>
      <c r="AZ125" s="286">
        <v>0</v>
      </c>
      <c r="BA125" s="285">
        <v>0</v>
      </c>
      <c r="BB125" s="286">
        <v>0</v>
      </c>
      <c r="BC125" s="286">
        <v>0</v>
      </c>
      <c r="BD125" s="285">
        <v>1</v>
      </c>
      <c r="BE125" s="286">
        <v>1</v>
      </c>
      <c r="BF125" s="286">
        <v>0</v>
      </c>
      <c r="BG125" s="285">
        <v>0</v>
      </c>
      <c r="BH125" s="286">
        <v>0</v>
      </c>
      <c r="BI125" s="286">
        <v>0</v>
      </c>
      <c r="BJ125" s="285">
        <v>1</v>
      </c>
      <c r="BK125" s="286">
        <v>0</v>
      </c>
      <c r="BL125" s="286">
        <v>1</v>
      </c>
      <c r="BM125" s="285">
        <v>0</v>
      </c>
      <c r="BN125" s="286">
        <v>0</v>
      </c>
      <c r="BO125" s="288">
        <v>0</v>
      </c>
    </row>
    <row r="126" spans="1:67" s="277" customFormat="1" ht="14.25" customHeight="1" thickBot="1" x14ac:dyDescent="0.3">
      <c r="A126" s="241" t="s">
        <v>139</v>
      </c>
      <c r="B126" s="289">
        <v>39</v>
      </c>
      <c r="C126" s="290">
        <v>1</v>
      </c>
      <c r="D126" s="291">
        <v>38</v>
      </c>
      <c r="E126" s="292">
        <v>0</v>
      </c>
      <c r="F126" s="293">
        <v>0</v>
      </c>
      <c r="G126" s="294">
        <v>0</v>
      </c>
      <c r="H126" s="292">
        <v>1</v>
      </c>
      <c r="I126" s="293">
        <v>1</v>
      </c>
      <c r="J126" s="294">
        <v>0</v>
      </c>
      <c r="K126" s="292">
        <v>1</v>
      </c>
      <c r="L126" s="293">
        <v>0</v>
      </c>
      <c r="M126" s="294">
        <v>1</v>
      </c>
      <c r="N126" s="292">
        <v>4</v>
      </c>
      <c r="O126" s="293">
        <v>0</v>
      </c>
      <c r="P126" s="294">
        <v>4</v>
      </c>
      <c r="Q126" s="292">
        <v>5</v>
      </c>
      <c r="R126" s="293">
        <v>0</v>
      </c>
      <c r="S126" s="294">
        <v>5</v>
      </c>
      <c r="T126" s="292">
        <v>4</v>
      </c>
      <c r="U126" s="293">
        <v>0</v>
      </c>
      <c r="V126" s="294">
        <v>4</v>
      </c>
      <c r="W126" s="292">
        <v>1</v>
      </c>
      <c r="X126" s="293">
        <v>0</v>
      </c>
      <c r="Y126" s="294">
        <v>1</v>
      </c>
      <c r="Z126" s="292">
        <v>3</v>
      </c>
      <c r="AA126" s="293">
        <v>0</v>
      </c>
      <c r="AB126" s="294">
        <v>3</v>
      </c>
      <c r="AC126" s="292">
        <v>0</v>
      </c>
      <c r="AD126" s="293">
        <v>0</v>
      </c>
      <c r="AE126" s="294">
        <v>0</v>
      </c>
      <c r="AF126" s="292">
        <v>2</v>
      </c>
      <c r="AG126" s="293">
        <v>0</v>
      </c>
      <c r="AH126" s="294">
        <v>2</v>
      </c>
      <c r="AI126" s="292">
        <v>2</v>
      </c>
      <c r="AJ126" s="293">
        <v>0</v>
      </c>
      <c r="AK126" s="294">
        <v>2</v>
      </c>
      <c r="AL126" s="292">
        <v>0</v>
      </c>
      <c r="AM126" s="293">
        <v>0</v>
      </c>
      <c r="AN126" s="294">
        <v>0</v>
      </c>
      <c r="AO126" s="292">
        <v>3</v>
      </c>
      <c r="AP126" s="293">
        <v>0</v>
      </c>
      <c r="AQ126" s="294">
        <v>3</v>
      </c>
      <c r="AR126" s="292">
        <v>2</v>
      </c>
      <c r="AS126" s="293">
        <v>0</v>
      </c>
      <c r="AT126" s="294">
        <v>2</v>
      </c>
      <c r="AU126" s="292">
        <v>2</v>
      </c>
      <c r="AV126" s="293">
        <v>0</v>
      </c>
      <c r="AW126" s="294">
        <v>2</v>
      </c>
      <c r="AX126" s="292">
        <v>2</v>
      </c>
      <c r="AY126" s="293">
        <v>0</v>
      </c>
      <c r="AZ126" s="294">
        <v>2</v>
      </c>
      <c r="BA126" s="292">
        <v>0</v>
      </c>
      <c r="BB126" s="293">
        <v>0</v>
      </c>
      <c r="BC126" s="294">
        <v>0</v>
      </c>
      <c r="BD126" s="292">
        <v>2</v>
      </c>
      <c r="BE126" s="293">
        <v>0</v>
      </c>
      <c r="BF126" s="294">
        <v>2</v>
      </c>
      <c r="BG126" s="292">
        <v>2</v>
      </c>
      <c r="BH126" s="293">
        <v>0</v>
      </c>
      <c r="BI126" s="294">
        <v>2</v>
      </c>
      <c r="BJ126" s="292">
        <v>1</v>
      </c>
      <c r="BK126" s="293">
        <v>0</v>
      </c>
      <c r="BL126" s="294">
        <v>1</v>
      </c>
      <c r="BM126" s="292">
        <v>2</v>
      </c>
      <c r="BN126" s="293">
        <v>0</v>
      </c>
      <c r="BO126" s="295">
        <v>2</v>
      </c>
    </row>
  </sheetData>
  <sheetProtection selectLockedCells="1"/>
  <mergeCells count="22">
    <mergeCell ref="AI3:AK3"/>
    <mergeCell ref="A3:A4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BD3:BF3"/>
    <mergeCell ref="BG3:BI3"/>
    <mergeCell ref="BJ3:BL3"/>
    <mergeCell ref="BM3:BO3"/>
    <mergeCell ref="AL3:AN3"/>
    <mergeCell ref="AO3:AQ3"/>
    <mergeCell ref="AR3:AT3"/>
    <mergeCell ref="AU3:AW3"/>
    <mergeCell ref="AX3:AZ3"/>
    <mergeCell ref="BA3:BC3"/>
  </mergeCells>
  <phoneticPr fontId="22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929B5-CB4C-47D7-8887-D4F2F2C82B01}">
  <dimension ref="A1:BO126"/>
  <sheetViews>
    <sheetView workbookViewId="0">
      <selection sqref="A1:XFD1048576"/>
    </sheetView>
  </sheetViews>
  <sheetFormatPr defaultRowHeight="14.25" x14ac:dyDescent="0.2"/>
  <cols>
    <col min="1" max="1" width="8.88671875" style="251"/>
    <col min="2" max="2" width="11.21875" style="251" customWidth="1"/>
    <col min="3" max="4" width="11.33203125" style="251" bestFit="1" customWidth="1"/>
    <col min="5" max="5" width="10.109375" style="251" bestFit="1" customWidth="1"/>
    <col min="6" max="10" width="8.88671875" style="251" bestFit="1" customWidth="1"/>
    <col min="11" max="11" width="10.109375" style="251" bestFit="1" customWidth="1"/>
    <col min="12" max="13" width="8.88671875" style="251" bestFit="1" customWidth="1"/>
    <col min="14" max="16" width="8.109375" style="251" customWidth="1"/>
    <col min="17" max="23" width="10.109375" style="251" bestFit="1" customWidth="1"/>
    <col min="24" max="25" width="8.109375" style="251" customWidth="1"/>
    <col min="26" max="26" width="10.109375" style="251" bestFit="1" customWidth="1"/>
    <col min="27" max="28" width="8.88671875" style="251" bestFit="1" customWidth="1"/>
    <col min="29" max="31" width="8.44140625" style="251" customWidth="1"/>
    <col min="32" max="52" width="10.109375" style="251" bestFit="1" customWidth="1"/>
    <col min="53" max="67" width="8.44140625" style="251" customWidth="1"/>
    <col min="68" max="260" width="8.88671875" style="251"/>
    <col min="261" max="269" width="8" style="251" customWidth="1"/>
    <col min="270" max="281" width="8.109375" style="251" customWidth="1"/>
    <col min="282" max="284" width="8.88671875" style="251"/>
    <col min="285" max="323" width="8.44140625" style="251" customWidth="1"/>
    <col min="324" max="516" width="8.88671875" style="251"/>
    <col min="517" max="525" width="8" style="251" customWidth="1"/>
    <col min="526" max="537" width="8.109375" style="251" customWidth="1"/>
    <col min="538" max="540" width="8.88671875" style="251"/>
    <col min="541" max="579" width="8.44140625" style="251" customWidth="1"/>
    <col min="580" max="772" width="8.88671875" style="251"/>
    <col min="773" max="781" width="8" style="251" customWidth="1"/>
    <col min="782" max="793" width="8.109375" style="251" customWidth="1"/>
    <col min="794" max="796" width="8.88671875" style="251"/>
    <col min="797" max="835" width="8.44140625" style="251" customWidth="1"/>
    <col min="836" max="1028" width="8.88671875" style="251"/>
    <col min="1029" max="1037" width="8" style="251" customWidth="1"/>
    <col min="1038" max="1049" width="8.109375" style="251" customWidth="1"/>
    <col min="1050" max="1052" width="8.88671875" style="251"/>
    <col min="1053" max="1091" width="8.44140625" style="251" customWidth="1"/>
    <col min="1092" max="1284" width="8.88671875" style="251"/>
    <col min="1285" max="1293" width="8" style="251" customWidth="1"/>
    <col min="1294" max="1305" width="8.109375" style="251" customWidth="1"/>
    <col min="1306" max="1308" width="8.88671875" style="251"/>
    <col min="1309" max="1347" width="8.44140625" style="251" customWidth="1"/>
    <col min="1348" max="1540" width="8.88671875" style="251"/>
    <col min="1541" max="1549" width="8" style="251" customWidth="1"/>
    <col min="1550" max="1561" width="8.109375" style="251" customWidth="1"/>
    <col min="1562" max="1564" width="8.88671875" style="251"/>
    <col min="1565" max="1603" width="8.44140625" style="251" customWidth="1"/>
    <col min="1604" max="1796" width="8.88671875" style="251"/>
    <col min="1797" max="1805" width="8" style="251" customWidth="1"/>
    <col min="1806" max="1817" width="8.109375" style="251" customWidth="1"/>
    <col min="1818" max="1820" width="8.88671875" style="251"/>
    <col min="1821" max="1859" width="8.44140625" style="251" customWidth="1"/>
    <col min="1860" max="2052" width="8.88671875" style="251"/>
    <col min="2053" max="2061" width="8" style="251" customWidth="1"/>
    <col min="2062" max="2073" width="8.109375" style="251" customWidth="1"/>
    <col min="2074" max="2076" width="8.88671875" style="251"/>
    <col min="2077" max="2115" width="8.44140625" style="251" customWidth="1"/>
    <col min="2116" max="2308" width="8.88671875" style="251"/>
    <col min="2309" max="2317" width="8" style="251" customWidth="1"/>
    <col min="2318" max="2329" width="8.109375" style="251" customWidth="1"/>
    <col min="2330" max="2332" width="8.88671875" style="251"/>
    <col min="2333" max="2371" width="8.44140625" style="251" customWidth="1"/>
    <col min="2372" max="2564" width="8.88671875" style="251"/>
    <col min="2565" max="2573" width="8" style="251" customWidth="1"/>
    <col min="2574" max="2585" width="8.109375" style="251" customWidth="1"/>
    <col min="2586" max="2588" width="8.88671875" style="251"/>
    <col min="2589" max="2627" width="8.44140625" style="251" customWidth="1"/>
    <col min="2628" max="2820" width="8.88671875" style="251"/>
    <col min="2821" max="2829" width="8" style="251" customWidth="1"/>
    <col min="2830" max="2841" width="8.109375" style="251" customWidth="1"/>
    <col min="2842" max="2844" width="8.88671875" style="251"/>
    <col min="2845" max="2883" width="8.44140625" style="251" customWidth="1"/>
    <col min="2884" max="3076" width="8.88671875" style="251"/>
    <col min="3077" max="3085" width="8" style="251" customWidth="1"/>
    <col min="3086" max="3097" width="8.109375" style="251" customWidth="1"/>
    <col min="3098" max="3100" width="8.88671875" style="251"/>
    <col min="3101" max="3139" width="8.44140625" style="251" customWidth="1"/>
    <col min="3140" max="3332" width="8.88671875" style="251"/>
    <col min="3333" max="3341" width="8" style="251" customWidth="1"/>
    <col min="3342" max="3353" width="8.109375" style="251" customWidth="1"/>
    <col min="3354" max="3356" width="8.88671875" style="251"/>
    <col min="3357" max="3395" width="8.44140625" style="251" customWidth="1"/>
    <col min="3396" max="3588" width="8.88671875" style="251"/>
    <col min="3589" max="3597" width="8" style="251" customWidth="1"/>
    <col min="3598" max="3609" width="8.109375" style="251" customWidth="1"/>
    <col min="3610" max="3612" width="8.88671875" style="251"/>
    <col min="3613" max="3651" width="8.44140625" style="251" customWidth="1"/>
    <col min="3652" max="3844" width="8.88671875" style="251"/>
    <col min="3845" max="3853" width="8" style="251" customWidth="1"/>
    <col min="3854" max="3865" width="8.109375" style="251" customWidth="1"/>
    <col min="3866" max="3868" width="8.88671875" style="251"/>
    <col min="3869" max="3907" width="8.44140625" style="251" customWidth="1"/>
    <col min="3908" max="4100" width="8.88671875" style="251"/>
    <col min="4101" max="4109" width="8" style="251" customWidth="1"/>
    <col min="4110" max="4121" width="8.109375" style="251" customWidth="1"/>
    <col min="4122" max="4124" width="8.88671875" style="251"/>
    <col min="4125" max="4163" width="8.44140625" style="251" customWidth="1"/>
    <col min="4164" max="4356" width="8.88671875" style="251"/>
    <col min="4357" max="4365" width="8" style="251" customWidth="1"/>
    <col min="4366" max="4377" width="8.109375" style="251" customWidth="1"/>
    <col min="4378" max="4380" width="8.88671875" style="251"/>
    <col min="4381" max="4419" width="8.44140625" style="251" customWidth="1"/>
    <col min="4420" max="4612" width="8.88671875" style="251"/>
    <col min="4613" max="4621" width="8" style="251" customWidth="1"/>
    <col min="4622" max="4633" width="8.109375" style="251" customWidth="1"/>
    <col min="4634" max="4636" width="8.88671875" style="251"/>
    <col min="4637" max="4675" width="8.44140625" style="251" customWidth="1"/>
    <col min="4676" max="4868" width="8.88671875" style="251"/>
    <col min="4869" max="4877" width="8" style="251" customWidth="1"/>
    <col min="4878" max="4889" width="8.109375" style="251" customWidth="1"/>
    <col min="4890" max="4892" width="8.88671875" style="251"/>
    <col min="4893" max="4931" width="8.44140625" style="251" customWidth="1"/>
    <col min="4932" max="5124" width="8.88671875" style="251"/>
    <col min="5125" max="5133" width="8" style="251" customWidth="1"/>
    <col min="5134" max="5145" width="8.109375" style="251" customWidth="1"/>
    <col min="5146" max="5148" width="8.88671875" style="251"/>
    <col min="5149" max="5187" width="8.44140625" style="251" customWidth="1"/>
    <col min="5188" max="5380" width="8.88671875" style="251"/>
    <col min="5381" max="5389" width="8" style="251" customWidth="1"/>
    <col min="5390" max="5401" width="8.109375" style="251" customWidth="1"/>
    <col min="5402" max="5404" width="8.88671875" style="251"/>
    <col min="5405" max="5443" width="8.44140625" style="251" customWidth="1"/>
    <col min="5444" max="5636" width="8.88671875" style="251"/>
    <col min="5637" max="5645" width="8" style="251" customWidth="1"/>
    <col min="5646" max="5657" width="8.109375" style="251" customWidth="1"/>
    <col min="5658" max="5660" width="8.88671875" style="251"/>
    <col min="5661" max="5699" width="8.44140625" style="251" customWidth="1"/>
    <col min="5700" max="5892" width="8.88671875" style="251"/>
    <col min="5893" max="5901" width="8" style="251" customWidth="1"/>
    <col min="5902" max="5913" width="8.109375" style="251" customWidth="1"/>
    <col min="5914" max="5916" width="8.88671875" style="251"/>
    <col min="5917" max="5955" width="8.44140625" style="251" customWidth="1"/>
    <col min="5956" max="6148" width="8.88671875" style="251"/>
    <col min="6149" max="6157" width="8" style="251" customWidth="1"/>
    <col min="6158" max="6169" width="8.109375" style="251" customWidth="1"/>
    <col min="6170" max="6172" width="8.88671875" style="251"/>
    <col min="6173" max="6211" width="8.44140625" style="251" customWidth="1"/>
    <col min="6212" max="6404" width="8.88671875" style="251"/>
    <col min="6405" max="6413" width="8" style="251" customWidth="1"/>
    <col min="6414" max="6425" width="8.109375" style="251" customWidth="1"/>
    <col min="6426" max="6428" width="8.88671875" style="251"/>
    <col min="6429" max="6467" width="8.44140625" style="251" customWidth="1"/>
    <col min="6468" max="6660" width="8.88671875" style="251"/>
    <col min="6661" max="6669" width="8" style="251" customWidth="1"/>
    <col min="6670" max="6681" width="8.109375" style="251" customWidth="1"/>
    <col min="6682" max="6684" width="8.88671875" style="251"/>
    <col min="6685" max="6723" width="8.44140625" style="251" customWidth="1"/>
    <col min="6724" max="6916" width="8.88671875" style="251"/>
    <col min="6917" max="6925" width="8" style="251" customWidth="1"/>
    <col min="6926" max="6937" width="8.109375" style="251" customWidth="1"/>
    <col min="6938" max="6940" width="8.88671875" style="251"/>
    <col min="6941" max="6979" width="8.44140625" style="251" customWidth="1"/>
    <col min="6980" max="7172" width="8.88671875" style="251"/>
    <col min="7173" max="7181" width="8" style="251" customWidth="1"/>
    <col min="7182" max="7193" width="8.109375" style="251" customWidth="1"/>
    <col min="7194" max="7196" width="8.88671875" style="251"/>
    <col min="7197" max="7235" width="8.44140625" style="251" customWidth="1"/>
    <col min="7236" max="7428" width="8.88671875" style="251"/>
    <col min="7429" max="7437" width="8" style="251" customWidth="1"/>
    <col min="7438" max="7449" width="8.109375" style="251" customWidth="1"/>
    <col min="7450" max="7452" width="8.88671875" style="251"/>
    <col min="7453" max="7491" width="8.44140625" style="251" customWidth="1"/>
    <col min="7492" max="7684" width="8.88671875" style="251"/>
    <col min="7685" max="7693" width="8" style="251" customWidth="1"/>
    <col min="7694" max="7705" width="8.109375" style="251" customWidth="1"/>
    <col min="7706" max="7708" width="8.88671875" style="251"/>
    <col min="7709" max="7747" width="8.44140625" style="251" customWidth="1"/>
    <col min="7748" max="7940" width="8.88671875" style="251"/>
    <col min="7941" max="7949" width="8" style="251" customWidth="1"/>
    <col min="7950" max="7961" width="8.109375" style="251" customWidth="1"/>
    <col min="7962" max="7964" width="8.88671875" style="251"/>
    <col min="7965" max="8003" width="8.44140625" style="251" customWidth="1"/>
    <col min="8004" max="8196" width="8.88671875" style="251"/>
    <col min="8197" max="8205" width="8" style="251" customWidth="1"/>
    <col min="8206" max="8217" width="8.109375" style="251" customWidth="1"/>
    <col min="8218" max="8220" width="8.88671875" style="251"/>
    <col min="8221" max="8259" width="8.44140625" style="251" customWidth="1"/>
    <col min="8260" max="8452" width="8.88671875" style="251"/>
    <col min="8453" max="8461" width="8" style="251" customWidth="1"/>
    <col min="8462" max="8473" width="8.109375" style="251" customWidth="1"/>
    <col min="8474" max="8476" width="8.88671875" style="251"/>
    <col min="8477" max="8515" width="8.44140625" style="251" customWidth="1"/>
    <col min="8516" max="8708" width="8.88671875" style="251"/>
    <col min="8709" max="8717" width="8" style="251" customWidth="1"/>
    <col min="8718" max="8729" width="8.109375" style="251" customWidth="1"/>
    <col min="8730" max="8732" width="8.88671875" style="251"/>
    <col min="8733" max="8771" width="8.44140625" style="251" customWidth="1"/>
    <col min="8772" max="8964" width="8.88671875" style="251"/>
    <col min="8965" max="8973" width="8" style="251" customWidth="1"/>
    <col min="8974" max="8985" width="8.109375" style="251" customWidth="1"/>
    <col min="8986" max="8988" width="8.88671875" style="251"/>
    <col min="8989" max="9027" width="8.44140625" style="251" customWidth="1"/>
    <col min="9028" max="9220" width="8.88671875" style="251"/>
    <col min="9221" max="9229" width="8" style="251" customWidth="1"/>
    <col min="9230" max="9241" width="8.109375" style="251" customWidth="1"/>
    <col min="9242" max="9244" width="8.88671875" style="251"/>
    <col min="9245" max="9283" width="8.44140625" style="251" customWidth="1"/>
    <col min="9284" max="9476" width="8.88671875" style="251"/>
    <col min="9477" max="9485" width="8" style="251" customWidth="1"/>
    <col min="9486" max="9497" width="8.109375" style="251" customWidth="1"/>
    <col min="9498" max="9500" width="8.88671875" style="251"/>
    <col min="9501" max="9539" width="8.44140625" style="251" customWidth="1"/>
    <col min="9540" max="9732" width="8.88671875" style="251"/>
    <col min="9733" max="9741" width="8" style="251" customWidth="1"/>
    <col min="9742" max="9753" width="8.109375" style="251" customWidth="1"/>
    <col min="9754" max="9756" width="8.88671875" style="251"/>
    <col min="9757" max="9795" width="8.44140625" style="251" customWidth="1"/>
    <col min="9796" max="9988" width="8.88671875" style="251"/>
    <col min="9989" max="9997" width="8" style="251" customWidth="1"/>
    <col min="9998" max="10009" width="8.109375" style="251" customWidth="1"/>
    <col min="10010" max="10012" width="8.88671875" style="251"/>
    <col min="10013" max="10051" width="8.44140625" style="251" customWidth="1"/>
    <col min="10052" max="10244" width="8.88671875" style="251"/>
    <col min="10245" max="10253" width="8" style="251" customWidth="1"/>
    <col min="10254" max="10265" width="8.109375" style="251" customWidth="1"/>
    <col min="10266" max="10268" width="8.88671875" style="251"/>
    <col min="10269" max="10307" width="8.44140625" style="251" customWidth="1"/>
    <col min="10308" max="10500" width="8.88671875" style="251"/>
    <col min="10501" max="10509" width="8" style="251" customWidth="1"/>
    <col min="10510" max="10521" width="8.109375" style="251" customWidth="1"/>
    <col min="10522" max="10524" width="8.88671875" style="251"/>
    <col min="10525" max="10563" width="8.44140625" style="251" customWidth="1"/>
    <col min="10564" max="10756" width="8.88671875" style="251"/>
    <col min="10757" max="10765" width="8" style="251" customWidth="1"/>
    <col min="10766" max="10777" width="8.109375" style="251" customWidth="1"/>
    <col min="10778" max="10780" width="8.88671875" style="251"/>
    <col min="10781" max="10819" width="8.44140625" style="251" customWidth="1"/>
    <col min="10820" max="11012" width="8.88671875" style="251"/>
    <col min="11013" max="11021" width="8" style="251" customWidth="1"/>
    <col min="11022" max="11033" width="8.109375" style="251" customWidth="1"/>
    <col min="11034" max="11036" width="8.88671875" style="251"/>
    <col min="11037" max="11075" width="8.44140625" style="251" customWidth="1"/>
    <col min="11076" max="11268" width="8.88671875" style="251"/>
    <col min="11269" max="11277" width="8" style="251" customWidth="1"/>
    <col min="11278" max="11289" width="8.109375" style="251" customWidth="1"/>
    <col min="11290" max="11292" width="8.88671875" style="251"/>
    <col min="11293" max="11331" width="8.44140625" style="251" customWidth="1"/>
    <col min="11332" max="11524" width="8.88671875" style="251"/>
    <col min="11525" max="11533" width="8" style="251" customWidth="1"/>
    <col min="11534" max="11545" width="8.109375" style="251" customWidth="1"/>
    <col min="11546" max="11548" width="8.88671875" style="251"/>
    <col min="11549" max="11587" width="8.44140625" style="251" customWidth="1"/>
    <col min="11588" max="11780" width="8.88671875" style="251"/>
    <col min="11781" max="11789" width="8" style="251" customWidth="1"/>
    <col min="11790" max="11801" width="8.109375" style="251" customWidth="1"/>
    <col min="11802" max="11804" width="8.88671875" style="251"/>
    <col min="11805" max="11843" width="8.44140625" style="251" customWidth="1"/>
    <col min="11844" max="12036" width="8.88671875" style="251"/>
    <col min="12037" max="12045" width="8" style="251" customWidth="1"/>
    <col min="12046" max="12057" width="8.109375" style="251" customWidth="1"/>
    <col min="12058" max="12060" width="8.88671875" style="251"/>
    <col min="12061" max="12099" width="8.44140625" style="251" customWidth="1"/>
    <col min="12100" max="12292" width="8.88671875" style="251"/>
    <col min="12293" max="12301" width="8" style="251" customWidth="1"/>
    <col min="12302" max="12313" width="8.109375" style="251" customWidth="1"/>
    <col min="12314" max="12316" width="8.88671875" style="251"/>
    <col min="12317" max="12355" width="8.44140625" style="251" customWidth="1"/>
    <col min="12356" max="12548" width="8.88671875" style="251"/>
    <col min="12549" max="12557" width="8" style="251" customWidth="1"/>
    <col min="12558" max="12569" width="8.109375" style="251" customWidth="1"/>
    <col min="12570" max="12572" width="8.88671875" style="251"/>
    <col min="12573" max="12611" width="8.44140625" style="251" customWidth="1"/>
    <col min="12612" max="12804" width="8.88671875" style="251"/>
    <col min="12805" max="12813" width="8" style="251" customWidth="1"/>
    <col min="12814" max="12825" width="8.109375" style="251" customWidth="1"/>
    <col min="12826" max="12828" width="8.88671875" style="251"/>
    <col min="12829" max="12867" width="8.44140625" style="251" customWidth="1"/>
    <col min="12868" max="13060" width="8.88671875" style="251"/>
    <col min="13061" max="13069" width="8" style="251" customWidth="1"/>
    <col min="13070" max="13081" width="8.109375" style="251" customWidth="1"/>
    <col min="13082" max="13084" width="8.88671875" style="251"/>
    <col min="13085" max="13123" width="8.44140625" style="251" customWidth="1"/>
    <col min="13124" max="13316" width="8.88671875" style="251"/>
    <col min="13317" max="13325" width="8" style="251" customWidth="1"/>
    <col min="13326" max="13337" width="8.109375" style="251" customWidth="1"/>
    <col min="13338" max="13340" width="8.88671875" style="251"/>
    <col min="13341" max="13379" width="8.44140625" style="251" customWidth="1"/>
    <col min="13380" max="13572" width="8.88671875" style="251"/>
    <col min="13573" max="13581" width="8" style="251" customWidth="1"/>
    <col min="13582" max="13593" width="8.109375" style="251" customWidth="1"/>
    <col min="13594" max="13596" width="8.88671875" style="251"/>
    <col min="13597" max="13635" width="8.44140625" style="251" customWidth="1"/>
    <col min="13636" max="13828" width="8.88671875" style="251"/>
    <col min="13829" max="13837" width="8" style="251" customWidth="1"/>
    <col min="13838" max="13849" width="8.109375" style="251" customWidth="1"/>
    <col min="13850" max="13852" width="8.88671875" style="251"/>
    <col min="13853" max="13891" width="8.44140625" style="251" customWidth="1"/>
    <col min="13892" max="14084" width="8.88671875" style="251"/>
    <col min="14085" max="14093" width="8" style="251" customWidth="1"/>
    <col min="14094" max="14105" width="8.109375" style="251" customWidth="1"/>
    <col min="14106" max="14108" width="8.88671875" style="251"/>
    <col min="14109" max="14147" width="8.44140625" style="251" customWidth="1"/>
    <col min="14148" max="14340" width="8.88671875" style="251"/>
    <col min="14341" max="14349" width="8" style="251" customWidth="1"/>
    <col min="14350" max="14361" width="8.109375" style="251" customWidth="1"/>
    <col min="14362" max="14364" width="8.88671875" style="251"/>
    <col min="14365" max="14403" width="8.44140625" style="251" customWidth="1"/>
    <col min="14404" max="14596" width="8.88671875" style="251"/>
    <col min="14597" max="14605" width="8" style="251" customWidth="1"/>
    <col min="14606" max="14617" width="8.109375" style="251" customWidth="1"/>
    <col min="14618" max="14620" width="8.88671875" style="251"/>
    <col min="14621" max="14659" width="8.44140625" style="251" customWidth="1"/>
    <col min="14660" max="14852" width="8.88671875" style="251"/>
    <col min="14853" max="14861" width="8" style="251" customWidth="1"/>
    <col min="14862" max="14873" width="8.109375" style="251" customWidth="1"/>
    <col min="14874" max="14876" width="8.88671875" style="251"/>
    <col min="14877" max="14915" width="8.44140625" style="251" customWidth="1"/>
    <col min="14916" max="15108" width="8.88671875" style="251"/>
    <col min="15109" max="15117" width="8" style="251" customWidth="1"/>
    <col min="15118" max="15129" width="8.109375" style="251" customWidth="1"/>
    <col min="15130" max="15132" width="8.88671875" style="251"/>
    <col min="15133" max="15171" width="8.44140625" style="251" customWidth="1"/>
    <col min="15172" max="15364" width="8.88671875" style="251"/>
    <col min="15365" max="15373" width="8" style="251" customWidth="1"/>
    <col min="15374" max="15385" width="8.109375" style="251" customWidth="1"/>
    <col min="15386" max="15388" width="8.88671875" style="251"/>
    <col min="15389" max="15427" width="8.44140625" style="251" customWidth="1"/>
    <col min="15428" max="15620" width="8.88671875" style="251"/>
    <col min="15621" max="15629" width="8" style="251" customWidth="1"/>
    <col min="15630" max="15641" width="8.109375" style="251" customWidth="1"/>
    <col min="15642" max="15644" width="8.88671875" style="251"/>
    <col min="15645" max="15683" width="8.44140625" style="251" customWidth="1"/>
    <col min="15684" max="15876" width="8.88671875" style="251"/>
    <col min="15877" max="15885" width="8" style="251" customWidth="1"/>
    <col min="15886" max="15897" width="8.109375" style="251" customWidth="1"/>
    <col min="15898" max="15900" width="8.88671875" style="251"/>
    <col min="15901" max="15939" width="8.44140625" style="251" customWidth="1"/>
    <col min="15940" max="16132" width="8.88671875" style="251"/>
    <col min="16133" max="16141" width="8" style="251" customWidth="1"/>
    <col min="16142" max="16153" width="8.109375" style="251" customWidth="1"/>
    <col min="16154" max="16156" width="8.88671875" style="251"/>
    <col min="16157" max="16195" width="8.44140625" style="251" customWidth="1"/>
    <col min="16196" max="16384" width="8.88671875" style="251"/>
  </cols>
  <sheetData>
    <row r="1" spans="1:67" ht="22.5" x14ac:dyDescent="0.3">
      <c r="A1" s="250" t="s">
        <v>462</v>
      </c>
    </row>
    <row r="2" spans="1:67" ht="15" thickBot="1" x14ac:dyDescent="0.25">
      <c r="BO2" s="296" t="s">
        <v>460</v>
      </c>
    </row>
    <row r="3" spans="1:67" s="256" customFormat="1" ht="21" customHeight="1" x14ac:dyDescent="0.25">
      <c r="A3" s="366" t="s">
        <v>331</v>
      </c>
      <c r="B3" s="253" t="s">
        <v>461</v>
      </c>
      <c r="C3" s="254"/>
      <c r="D3" s="255"/>
      <c r="E3" s="362" t="s">
        <v>333</v>
      </c>
      <c r="F3" s="363"/>
      <c r="G3" s="364"/>
      <c r="H3" s="363" t="s">
        <v>334</v>
      </c>
      <c r="I3" s="363"/>
      <c r="J3" s="364"/>
      <c r="K3" s="362" t="s">
        <v>335</v>
      </c>
      <c r="L3" s="363"/>
      <c r="M3" s="364"/>
      <c r="N3" s="363" t="s">
        <v>336</v>
      </c>
      <c r="O3" s="363"/>
      <c r="P3" s="364"/>
      <c r="Q3" s="362" t="s">
        <v>337</v>
      </c>
      <c r="R3" s="363"/>
      <c r="S3" s="364"/>
      <c r="T3" s="362" t="s">
        <v>338</v>
      </c>
      <c r="U3" s="363"/>
      <c r="V3" s="364"/>
      <c r="W3" s="362" t="s">
        <v>339</v>
      </c>
      <c r="X3" s="363"/>
      <c r="Y3" s="364"/>
      <c r="Z3" s="363" t="s">
        <v>340</v>
      </c>
      <c r="AA3" s="363"/>
      <c r="AB3" s="364"/>
      <c r="AC3" s="362" t="s">
        <v>341</v>
      </c>
      <c r="AD3" s="363"/>
      <c r="AE3" s="364"/>
      <c r="AF3" s="363" t="s">
        <v>342</v>
      </c>
      <c r="AG3" s="363"/>
      <c r="AH3" s="364"/>
      <c r="AI3" s="362" t="s">
        <v>343</v>
      </c>
      <c r="AJ3" s="363"/>
      <c r="AK3" s="364"/>
      <c r="AL3" s="363" t="s">
        <v>344</v>
      </c>
      <c r="AM3" s="363"/>
      <c r="AN3" s="364"/>
      <c r="AO3" s="362" t="s">
        <v>345</v>
      </c>
      <c r="AP3" s="363"/>
      <c r="AQ3" s="363"/>
      <c r="AR3" s="362" t="s">
        <v>347</v>
      </c>
      <c r="AS3" s="363"/>
      <c r="AT3" s="364"/>
      <c r="AU3" s="362" t="s">
        <v>348</v>
      </c>
      <c r="AV3" s="363"/>
      <c r="AW3" s="364"/>
      <c r="AX3" s="362" t="s">
        <v>349</v>
      </c>
      <c r="AY3" s="363"/>
      <c r="AZ3" s="364"/>
      <c r="BA3" s="362" t="s">
        <v>350</v>
      </c>
      <c r="BB3" s="363"/>
      <c r="BC3" s="364"/>
      <c r="BD3" s="362" t="s">
        <v>351</v>
      </c>
      <c r="BE3" s="363"/>
      <c r="BF3" s="364"/>
      <c r="BG3" s="362" t="s">
        <v>352</v>
      </c>
      <c r="BH3" s="363"/>
      <c r="BI3" s="364"/>
      <c r="BJ3" s="362" t="s">
        <v>353</v>
      </c>
      <c r="BK3" s="363"/>
      <c r="BL3" s="364"/>
      <c r="BM3" s="363" t="s">
        <v>346</v>
      </c>
      <c r="BN3" s="363"/>
      <c r="BO3" s="365"/>
    </row>
    <row r="4" spans="1:67" s="256" customFormat="1" ht="21" customHeight="1" thickBot="1" x14ac:dyDescent="0.3">
      <c r="A4" s="367"/>
      <c r="B4" s="257" t="s">
        <v>354</v>
      </c>
      <c r="C4" s="257" t="s">
        <v>355</v>
      </c>
      <c r="D4" s="257" t="s">
        <v>356</v>
      </c>
      <c r="E4" s="257" t="s">
        <v>354</v>
      </c>
      <c r="F4" s="257" t="s">
        <v>355</v>
      </c>
      <c r="G4" s="257" t="s">
        <v>356</v>
      </c>
      <c r="H4" s="257" t="s">
        <v>354</v>
      </c>
      <c r="I4" s="257" t="s">
        <v>355</v>
      </c>
      <c r="J4" s="257" t="s">
        <v>356</v>
      </c>
      <c r="K4" s="257" t="s">
        <v>354</v>
      </c>
      <c r="L4" s="257" t="s">
        <v>355</v>
      </c>
      <c r="M4" s="257" t="s">
        <v>356</v>
      </c>
      <c r="N4" s="258" t="s">
        <v>354</v>
      </c>
      <c r="O4" s="257" t="s">
        <v>355</v>
      </c>
      <c r="P4" s="257" t="s">
        <v>356</v>
      </c>
      <c r="Q4" s="257" t="s">
        <v>354</v>
      </c>
      <c r="R4" s="257" t="s">
        <v>355</v>
      </c>
      <c r="S4" s="257" t="s">
        <v>356</v>
      </c>
      <c r="T4" s="257" t="s">
        <v>354</v>
      </c>
      <c r="U4" s="257" t="s">
        <v>355</v>
      </c>
      <c r="V4" s="257" t="s">
        <v>356</v>
      </c>
      <c r="W4" s="257" t="s">
        <v>354</v>
      </c>
      <c r="X4" s="257" t="s">
        <v>355</v>
      </c>
      <c r="Y4" s="257" t="s">
        <v>356</v>
      </c>
      <c r="Z4" s="258" t="s">
        <v>354</v>
      </c>
      <c r="AA4" s="257" t="s">
        <v>355</v>
      </c>
      <c r="AB4" s="257" t="s">
        <v>356</v>
      </c>
      <c r="AC4" s="257" t="s">
        <v>354</v>
      </c>
      <c r="AD4" s="257" t="s">
        <v>355</v>
      </c>
      <c r="AE4" s="257" t="s">
        <v>356</v>
      </c>
      <c r="AF4" s="257" t="s">
        <v>354</v>
      </c>
      <c r="AG4" s="257" t="s">
        <v>355</v>
      </c>
      <c r="AH4" s="257" t="s">
        <v>356</v>
      </c>
      <c r="AI4" s="257" t="s">
        <v>354</v>
      </c>
      <c r="AJ4" s="257" t="s">
        <v>355</v>
      </c>
      <c r="AK4" s="259" t="s">
        <v>356</v>
      </c>
      <c r="AL4" s="258" t="s">
        <v>354</v>
      </c>
      <c r="AM4" s="257" t="s">
        <v>355</v>
      </c>
      <c r="AN4" s="257" t="s">
        <v>356</v>
      </c>
      <c r="AO4" s="257" t="s">
        <v>354</v>
      </c>
      <c r="AP4" s="257" t="s">
        <v>355</v>
      </c>
      <c r="AQ4" s="260" t="s">
        <v>356</v>
      </c>
      <c r="AR4" s="257" t="s">
        <v>354</v>
      </c>
      <c r="AS4" s="257" t="s">
        <v>355</v>
      </c>
      <c r="AT4" s="259" t="s">
        <v>356</v>
      </c>
      <c r="AU4" s="258" t="s">
        <v>354</v>
      </c>
      <c r="AV4" s="257" t="s">
        <v>355</v>
      </c>
      <c r="AW4" s="259" t="s">
        <v>356</v>
      </c>
      <c r="AX4" s="257" t="s">
        <v>354</v>
      </c>
      <c r="AY4" s="257" t="s">
        <v>355</v>
      </c>
      <c r="AZ4" s="257" t="s">
        <v>356</v>
      </c>
      <c r="BA4" s="257" t="s">
        <v>354</v>
      </c>
      <c r="BB4" s="257" t="s">
        <v>355</v>
      </c>
      <c r="BC4" s="257" t="s">
        <v>356</v>
      </c>
      <c r="BD4" s="257" t="s">
        <v>354</v>
      </c>
      <c r="BE4" s="257" t="s">
        <v>355</v>
      </c>
      <c r="BF4" s="257" t="s">
        <v>356</v>
      </c>
      <c r="BG4" s="257" t="s">
        <v>354</v>
      </c>
      <c r="BH4" s="257" t="s">
        <v>355</v>
      </c>
      <c r="BI4" s="257" t="s">
        <v>356</v>
      </c>
      <c r="BJ4" s="257" t="s">
        <v>354</v>
      </c>
      <c r="BK4" s="257" t="s">
        <v>355</v>
      </c>
      <c r="BL4" s="257" t="s">
        <v>356</v>
      </c>
      <c r="BM4" s="258" t="s">
        <v>354</v>
      </c>
      <c r="BN4" s="257" t="s">
        <v>355</v>
      </c>
      <c r="BO4" s="261" t="s">
        <v>356</v>
      </c>
    </row>
    <row r="5" spans="1:67" s="300" customFormat="1" ht="16.5" thickTop="1" x14ac:dyDescent="0.15">
      <c r="A5" s="225" t="s">
        <v>17</v>
      </c>
      <c r="B5" s="297">
        <v>393954</v>
      </c>
      <c r="C5" s="298">
        <v>198948</v>
      </c>
      <c r="D5" s="299">
        <v>195006</v>
      </c>
      <c r="E5" s="297">
        <v>10258</v>
      </c>
      <c r="F5" s="298">
        <v>5213</v>
      </c>
      <c r="G5" s="299">
        <v>5045</v>
      </c>
      <c r="H5" s="297">
        <v>6141</v>
      </c>
      <c r="I5" s="298">
        <v>3070</v>
      </c>
      <c r="J5" s="299">
        <v>3071</v>
      </c>
      <c r="K5" s="297">
        <v>14427</v>
      </c>
      <c r="L5" s="298">
        <v>7333</v>
      </c>
      <c r="M5" s="299">
        <v>7094</v>
      </c>
      <c r="N5" s="297">
        <v>4224</v>
      </c>
      <c r="O5" s="298">
        <v>2118</v>
      </c>
      <c r="P5" s="299">
        <v>2106</v>
      </c>
      <c r="Q5" s="297">
        <v>33390</v>
      </c>
      <c r="R5" s="298">
        <v>17139</v>
      </c>
      <c r="S5" s="299">
        <v>16251</v>
      </c>
      <c r="T5" s="297">
        <v>28651</v>
      </c>
      <c r="U5" s="298">
        <v>14594</v>
      </c>
      <c r="V5" s="299">
        <v>14057</v>
      </c>
      <c r="W5" s="297">
        <v>9718</v>
      </c>
      <c r="X5" s="298">
        <v>4945</v>
      </c>
      <c r="Y5" s="299">
        <v>4773</v>
      </c>
      <c r="Z5" s="297">
        <v>14705</v>
      </c>
      <c r="AA5" s="298">
        <v>7368</v>
      </c>
      <c r="AB5" s="299">
        <v>7337</v>
      </c>
      <c r="AC5" s="297">
        <v>7292</v>
      </c>
      <c r="AD5" s="298">
        <v>3831</v>
      </c>
      <c r="AE5" s="299">
        <v>3461</v>
      </c>
      <c r="AF5" s="297">
        <v>27732</v>
      </c>
      <c r="AG5" s="298">
        <v>13823</v>
      </c>
      <c r="AH5" s="299">
        <v>13909</v>
      </c>
      <c r="AI5" s="297">
        <v>41516</v>
      </c>
      <c r="AJ5" s="298">
        <v>21056</v>
      </c>
      <c r="AK5" s="299">
        <v>20460</v>
      </c>
      <c r="AL5" s="297">
        <v>18913</v>
      </c>
      <c r="AM5" s="298">
        <v>9607</v>
      </c>
      <c r="AN5" s="299">
        <v>9306</v>
      </c>
      <c r="AO5" s="297">
        <v>29099</v>
      </c>
      <c r="AP5" s="298">
        <v>14191</v>
      </c>
      <c r="AQ5" s="299">
        <v>14908</v>
      </c>
      <c r="AR5" s="297">
        <v>74403</v>
      </c>
      <c r="AS5" s="298">
        <v>36609</v>
      </c>
      <c r="AT5" s="299">
        <v>37794</v>
      </c>
      <c r="AU5" s="297">
        <v>26987</v>
      </c>
      <c r="AV5" s="298">
        <v>13969</v>
      </c>
      <c r="AW5" s="299">
        <v>13018</v>
      </c>
      <c r="AX5" s="297">
        <v>1966</v>
      </c>
      <c r="AY5" s="298">
        <v>1036</v>
      </c>
      <c r="AZ5" s="299">
        <v>930</v>
      </c>
      <c r="BA5" s="297">
        <v>1666</v>
      </c>
      <c r="BB5" s="298">
        <v>867</v>
      </c>
      <c r="BC5" s="299">
        <v>799</v>
      </c>
      <c r="BD5" s="297">
        <v>5047</v>
      </c>
      <c r="BE5" s="298">
        <v>2812</v>
      </c>
      <c r="BF5" s="299">
        <v>2235</v>
      </c>
      <c r="BG5" s="297">
        <v>2135</v>
      </c>
      <c r="BH5" s="298">
        <v>1108</v>
      </c>
      <c r="BI5" s="299">
        <v>1027</v>
      </c>
      <c r="BJ5" s="297">
        <v>1858</v>
      </c>
      <c r="BK5" s="298">
        <v>943</v>
      </c>
      <c r="BL5" s="299">
        <v>915</v>
      </c>
      <c r="BM5" s="297">
        <v>33826</v>
      </c>
      <c r="BN5" s="298">
        <v>17316</v>
      </c>
      <c r="BO5" s="299">
        <v>16510</v>
      </c>
    </row>
    <row r="6" spans="1:67" s="304" customFormat="1" ht="15.75" x14ac:dyDescent="0.15">
      <c r="A6" s="225" t="s">
        <v>70</v>
      </c>
      <c r="B6" s="301">
        <v>11543</v>
      </c>
      <c r="C6" s="298">
        <v>5835</v>
      </c>
      <c r="D6" s="302">
        <v>5708</v>
      </c>
      <c r="E6" s="301">
        <v>173</v>
      </c>
      <c r="F6" s="298">
        <v>88</v>
      </c>
      <c r="G6" s="302">
        <v>85</v>
      </c>
      <c r="H6" s="301">
        <v>177</v>
      </c>
      <c r="I6" s="298">
        <v>94</v>
      </c>
      <c r="J6" s="302">
        <v>83</v>
      </c>
      <c r="K6" s="301">
        <v>450</v>
      </c>
      <c r="L6" s="298">
        <v>218</v>
      </c>
      <c r="M6" s="302">
        <v>232</v>
      </c>
      <c r="N6" s="301">
        <v>88</v>
      </c>
      <c r="O6" s="298">
        <v>48</v>
      </c>
      <c r="P6" s="302">
        <v>40</v>
      </c>
      <c r="Q6" s="301">
        <v>1259</v>
      </c>
      <c r="R6" s="298">
        <v>647</v>
      </c>
      <c r="S6" s="302">
        <v>612</v>
      </c>
      <c r="T6" s="301">
        <v>1172</v>
      </c>
      <c r="U6" s="298">
        <v>609</v>
      </c>
      <c r="V6" s="302">
        <v>563</v>
      </c>
      <c r="W6" s="301">
        <v>197</v>
      </c>
      <c r="X6" s="298">
        <v>99</v>
      </c>
      <c r="Y6" s="302">
        <v>98</v>
      </c>
      <c r="Z6" s="301">
        <v>346</v>
      </c>
      <c r="AA6" s="298">
        <v>168</v>
      </c>
      <c r="AB6" s="302">
        <v>178</v>
      </c>
      <c r="AC6" s="301">
        <v>172</v>
      </c>
      <c r="AD6" s="298">
        <v>94</v>
      </c>
      <c r="AE6" s="302">
        <v>78</v>
      </c>
      <c r="AF6" s="301">
        <v>857</v>
      </c>
      <c r="AG6" s="298">
        <v>448</v>
      </c>
      <c r="AH6" s="302">
        <v>409</v>
      </c>
      <c r="AI6" s="301">
        <v>1083</v>
      </c>
      <c r="AJ6" s="298">
        <v>556</v>
      </c>
      <c r="AK6" s="302">
        <v>527</v>
      </c>
      <c r="AL6" s="301">
        <v>587</v>
      </c>
      <c r="AM6" s="298">
        <v>307</v>
      </c>
      <c r="AN6" s="302">
        <v>280</v>
      </c>
      <c r="AO6" s="301">
        <v>732</v>
      </c>
      <c r="AP6" s="298">
        <v>370</v>
      </c>
      <c r="AQ6" s="302">
        <v>362</v>
      </c>
      <c r="AR6" s="301">
        <v>2068</v>
      </c>
      <c r="AS6" s="298">
        <v>1012</v>
      </c>
      <c r="AT6" s="302">
        <v>1056</v>
      </c>
      <c r="AU6" s="301">
        <v>995</v>
      </c>
      <c r="AV6" s="298">
        <v>500</v>
      </c>
      <c r="AW6" s="302">
        <v>495</v>
      </c>
      <c r="AX6" s="301">
        <v>12</v>
      </c>
      <c r="AY6" s="298">
        <v>5</v>
      </c>
      <c r="AZ6" s="302">
        <v>7</v>
      </c>
      <c r="BA6" s="301">
        <v>11</v>
      </c>
      <c r="BB6" s="298">
        <v>3</v>
      </c>
      <c r="BC6" s="302">
        <v>8</v>
      </c>
      <c r="BD6" s="301">
        <v>110</v>
      </c>
      <c r="BE6" s="298">
        <v>57</v>
      </c>
      <c r="BF6" s="302">
        <v>53</v>
      </c>
      <c r="BG6" s="301">
        <v>9</v>
      </c>
      <c r="BH6" s="298">
        <v>1</v>
      </c>
      <c r="BI6" s="302">
        <v>8</v>
      </c>
      <c r="BJ6" s="301">
        <v>9</v>
      </c>
      <c r="BK6" s="298">
        <v>2</v>
      </c>
      <c r="BL6" s="302">
        <v>7</v>
      </c>
      <c r="BM6" s="301">
        <v>1036</v>
      </c>
      <c r="BN6" s="298">
        <v>509</v>
      </c>
      <c r="BO6" s="303">
        <v>527</v>
      </c>
    </row>
    <row r="7" spans="1:67" s="304" customFormat="1" ht="15.75" x14ac:dyDescent="0.15">
      <c r="A7" s="233" t="s">
        <v>360</v>
      </c>
      <c r="B7" s="305">
        <v>1788</v>
      </c>
      <c r="C7" s="306">
        <v>883</v>
      </c>
      <c r="D7" s="307">
        <v>905</v>
      </c>
      <c r="E7" s="305">
        <v>25</v>
      </c>
      <c r="F7" s="308">
        <v>16</v>
      </c>
      <c r="G7" s="308">
        <v>9</v>
      </c>
      <c r="H7" s="305">
        <v>38</v>
      </c>
      <c r="I7" s="308">
        <v>25</v>
      </c>
      <c r="J7" s="308">
        <v>13</v>
      </c>
      <c r="K7" s="305">
        <v>76</v>
      </c>
      <c r="L7" s="308">
        <v>40</v>
      </c>
      <c r="M7" s="308">
        <v>36</v>
      </c>
      <c r="N7" s="305">
        <v>14</v>
      </c>
      <c r="O7" s="308">
        <v>9</v>
      </c>
      <c r="P7" s="308">
        <v>5</v>
      </c>
      <c r="Q7" s="305">
        <v>189</v>
      </c>
      <c r="R7" s="308">
        <v>104</v>
      </c>
      <c r="S7" s="308">
        <v>85</v>
      </c>
      <c r="T7" s="305">
        <v>232</v>
      </c>
      <c r="U7" s="308">
        <v>109</v>
      </c>
      <c r="V7" s="308">
        <v>123</v>
      </c>
      <c r="W7" s="305">
        <v>33</v>
      </c>
      <c r="X7" s="308">
        <v>11</v>
      </c>
      <c r="Y7" s="308">
        <v>22</v>
      </c>
      <c r="Z7" s="305">
        <v>57</v>
      </c>
      <c r="AA7" s="308">
        <v>24</v>
      </c>
      <c r="AB7" s="308">
        <v>33</v>
      </c>
      <c r="AC7" s="305">
        <v>21</v>
      </c>
      <c r="AD7" s="308">
        <v>9</v>
      </c>
      <c r="AE7" s="308">
        <v>12</v>
      </c>
      <c r="AF7" s="305">
        <v>124</v>
      </c>
      <c r="AG7" s="308">
        <v>64</v>
      </c>
      <c r="AH7" s="308">
        <v>60</v>
      </c>
      <c r="AI7" s="305">
        <v>177</v>
      </c>
      <c r="AJ7" s="308">
        <v>81</v>
      </c>
      <c r="AK7" s="308">
        <v>96</v>
      </c>
      <c r="AL7" s="305">
        <v>80</v>
      </c>
      <c r="AM7" s="308">
        <v>38</v>
      </c>
      <c r="AN7" s="308">
        <v>42</v>
      </c>
      <c r="AO7" s="305">
        <v>126</v>
      </c>
      <c r="AP7" s="308">
        <v>74</v>
      </c>
      <c r="AQ7" s="308">
        <v>52</v>
      </c>
      <c r="AR7" s="305">
        <v>248</v>
      </c>
      <c r="AS7" s="308">
        <v>110</v>
      </c>
      <c r="AT7" s="308">
        <v>138</v>
      </c>
      <c r="AU7" s="305">
        <v>143</v>
      </c>
      <c r="AV7" s="308">
        <v>64</v>
      </c>
      <c r="AW7" s="308">
        <v>79</v>
      </c>
      <c r="AX7" s="305">
        <v>3</v>
      </c>
      <c r="AY7" s="308">
        <v>2</v>
      </c>
      <c r="AZ7" s="308">
        <v>1</v>
      </c>
      <c r="BA7" s="305">
        <v>3</v>
      </c>
      <c r="BB7" s="308">
        <v>1</v>
      </c>
      <c r="BC7" s="308">
        <v>2</v>
      </c>
      <c r="BD7" s="305">
        <v>31</v>
      </c>
      <c r="BE7" s="308">
        <v>12</v>
      </c>
      <c r="BF7" s="308">
        <v>19</v>
      </c>
      <c r="BG7" s="305">
        <v>1</v>
      </c>
      <c r="BH7" s="308">
        <v>0</v>
      </c>
      <c r="BI7" s="308">
        <v>1</v>
      </c>
      <c r="BJ7" s="305">
        <v>3</v>
      </c>
      <c r="BK7" s="308">
        <v>0</v>
      </c>
      <c r="BL7" s="308">
        <v>3</v>
      </c>
      <c r="BM7" s="305">
        <v>164</v>
      </c>
      <c r="BN7" s="308">
        <v>90</v>
      </c>
      <c r="BO7" s="309">
        <v>74</v>
      </c>
    </row>
    <row r="8" spans="1:67" s="304" customFormat="1" ht="15.75" x14ac:dyDescent="0.15">
      <c r="A8" s="233" t="s">
        <v>361</v>
      </c>
      <c r="B8" s="305">
        <v>2185</v>
      </c>
      <c r="C8" s="306">
        <v>1123</v>
      </c>
      <c r="D8" s="307">
        <v>1062</v>
      </c>
      <c r="E8" s="305">
        <v>29</v>
      </c>
      <c r="F8" s="308">
        <v>13</v>
      </c>
      <c r="G8" s="308">
        <v>16</v>
      </c>
      <c r="H8" s="305">
        <v>37</v>
      </c>
      <c r="I8" s="308">
        <v>18</v>
      </c>
      <c r="J8" s="308">
        <v>19</v>
      </c>
      <c r="K8" s="305">
        <v>89</v>
      </c>
      <c r="L8" s="308">
        <v>50</v>
      </c>
      <c r="M8" s="308">
        <v>39</v>
      </c>
      <c r="N8" s="305">
        <v>13</v>
      </c>
      <c r="O8" s="308">
        <v>8</v>
      </c>
      <c r="P8" s="308">
        <v>5</v>
      </c>
      <c r="Q8" s="305">
        <v>250</v>
      </c>
      <c r="R8" s="308">
        <v>116</v>
      </c>
      <c r="S8" s="308">
        <v>134</v>
      </c>
      <c r="T8" s="305">
        <v>237</v>
      </c>
      <c r="U8" s="308">
        <v>121</v>
      </c>
      <c r="V8" s="308">
        <v>116</v>
      </c>
      <c r="W8" s="305">
        <v>44</v>
      </c>
      <c r="X8" s="308">
        <v>23</v>
      </c>
      <c r="Y8" s="308">
        <v>21</v>
      </c>
      <c r="Z8" s="305">
        <v>72</v>
      </c>
      <c r="AA8" s="308">
        <v>41</v>
      </c>
      <c r="AB8" s="308">
        <v>31</v>
      </c>
      <c r="AC8" s="305">
        <v>29</v>
      </c>
      <c r="AD8" s="308">
        <v>10</v>
      </c>
      <c r="AE8" s="308">
        <v>19</v>
      </c>
      <c r="AF8" s="305">
        <v>180</v>
      </c>
      <c r="AG8" s="308">
        <v>88</v>
      </c>
      <c r="AH8" s="308">
        <v>92</v>
      </c>
      <c r="AI8" s="305">
        <v>210</v>
      </c>
      <c r="AJ8" s="308">
        <v>114</v>
      </c>
      <c r="AK8" s="308">
        <v>96</v>
      </c>
      <c r="AL8" s="305">
        <v>94</v>
      </c>
      <c r="AM8" s="308">
        <v>55</v>
      </c>
      <c r="AN8" s="308">
        <v>39</v>
      </c>
      <c r="AO8" s="305">
        <v>136</v>
      </c>
      <c r="AP8" s="308">
        <v>72</v>
      </c>
      <c r="AQ8" s="308">
        <v>64</v>
      </c>
      <c r="AR8" s="305">
        <v>343</v>
      </c>
      <c r="AS8" s="308">
        <v>173</v>
      </c>
      <c r="AT8" s="308">
        <v>170</v>
      </c>
      <c r="AU8" s="305">
        <v>187</v>
      </c>
      <c r="AV8" s="308">
        <v>96</v>
      </c>
      <c r="AW8" s="308">
        <v>91</v>
      </c>
      <c r="AX8" s="305">
        <v>1</v>
      </c>
      <c r="AY8" s="308">
        <v>0</v>
      </c>
      <c r="AZ8" s="308">
        <v>1</v>
      </c>
      <c r="BA8" s="305">
        <v>1</v>
      </c>
      <c r="BB8" s="308">
        <v>0</v>
      </c>
      <c r="BC8" s="308">
        <v>1</v>
      </c>
      <c r="BD8" s="305">
        <v>29</v>
      </c>
      <c r="BE8" s="308">
        <v>21</v>
      </c>
      <c r="BF8" s="308">
        <v>8</v>
      </c>
      <c r="BG8" s="305">
        <v>2</v>
      </c>
      <c r="BH8" s="308">
        <v>0</v>
      </c>
      <c r="BI8" s="308">
        <v>2</v>
      </c>
      <c r="BJ8" s="305">
        <v>0</v>
      </c>
      <c r="BK8" s="308">
        <v>0</v>
      </c>
      <c r="BL8" s="308">
        <v>0</v>
      </c>
      <c r="BM8" s="305">
        <v>202</v>
      </c>
      <c r="BN8" s="308">
        <v>104</v>
      </c>
      <c r="BO8" s="309">
        <v>98</v>
      </c>
    </row>
    <row r="9" spans="1:67" s="304" customFormat="1" ht="15.75" x14ac:dyDescent="0.15">
      <c r="A9" s="233" t="s">
        <v>362</v>
      </c>
      <c r="B9" s="305">
        <v>2337</v>
      </c>
      <c r="C9" s="306">
        <v>1174</v>
      </c>
      <c r="D9" s="307">
        <v>1163</v>
      </c>
      <c r="E9" s="305">
        <v>46</v>
      </c>
      <c r="F9" s="308">
        <v>21</v>
      </c>
      <c r="G9" s="308">
        <v>25</v>
      </c>
      <c r="H9" s="305">
        <v>36</v>
      </c>
      <c r="I9" s="308">
        <v>13</v>
      </c>
      <c r="J9" s="308">
        <v>23</v>
      </c>
      <c r="K9" s="305">
        <v>94</v>
      </c>
      <c r="L9" s="308">
        <v>42</v>
      </c>
      <c r="M9" s="308">
        <v>52</v>
      </c>
      <c r="N9" s="305">
        <v>24</v>
      </c>
      <c r="O9" s="308">
        <v>11</v>
      </c>
      <c r="P9" s="308">
        <v>13</v>
      </c>
      <c r="Q9" s="305">
        <v>249</v>
      </c>
      <c r="R9" s="308">
        <v>125</v>
      </c>
      <c r="S9" s="308">
        <v>124</v>
      </c>
      <c r="T9" s="305">
        <v>247</v>
      </c>
      <c r="U9" s="308">
        <v>131</v>
      </c>
      <c r="V9" s="308">
        <v>116</v>
      </c>
      <c r="W9" s="305">
        <v>35</v>
      </c>
      <c r="X9" s="308">
        <v>19</v>
      </c>
      <c r="Y9" s="308">
        <v>16</v>
      </c>
      <c r="Z9" s="305">
        <v>57</v>
      </c>
      <c r="AA9" s="308">
        <v>38</v>
      </c>
      <c r="AB9" s="308">
        <v>19</v>
      </c>
      <c r="AC9" s="305">
        <v>34</v>
      </c>
      <c r="AD9" s="308">
        <v>22</v>
      </c>
      <c r="AE9" s="308">
        <v>12</v>
      </c>
      <c r="AF9" s="305">
        <v>198</v>
      </c>
      <c r="AG9" s="308">
        <v>111</v>
      </c>
      <c r="AH9" s="308">
        <v>87</v>
      </c>
      <c r="AI9" s="305">
        <v>226</v>
      </c>
      <c r="AJ9" s="308">
        <v>108</v>
      </c>
      <c r="AK9" s="308">
        <v>118</v>
      </c>
      <c r="AL9" s="305">
        <v>128</v>
      </c>
      <c r="AM9" s="308">
        <v>57</v>
      </c>
      <c r="AN9" s="308">
        <v>71</v>
      </c>
      <c r="AO9" s="305">
        <v>153</v>
      </c>
      <c r="AP9" s="308">
        <v>76</v>
      </c>
      <c r="AQ9" s="308">
        <v>77</v>
      </c>
      <c r="AR9" s="305">
        <v>418</v>
      </c>
      <c r="AS9" s="308">
        <v>198</v>
      </c>
      <c r="AT9" s="308">
        <v>220</v>
      </c>
      <c r="AU9" s="305">
        <v>191</v>
      </c>
      <c r="AV9" s="308">
        <v>99</v>
      </c>
      <c r="AW9" s="308">
        <v>92</v>
      </c>
      <c r="AX9" s="305">
        <v>2</v>
      </c>
      <c r="AY9" s="308">
        <v>1</v>
      </c>
      <c r="AZ9" s="308">
        <v>1</v>
      </c>
      <c r="BA9" s="305">
        <v>2</v>
      </c>
      <c r="BB9" s="308">
        <v>1</v>
      </c>
      <c r="BC9" s="308">
        <v>1</v>
      </c>
      <c r="BD9" s="305">
        <v>16</v>
      </c>
      <c r="BE9" s="308">
        <v>6</v>
      </c>
      <c r="BF9" s="308">
        <v>10</v>
      </c>
      <c r="BG9" s="305">
        <v>1</v>
      </c>
      <c r="BH9" s="308">
        <v>0</v>
      </c>
      <c r="BI9" s="308">
        <v>1</v>
      </c>
      <c r="BJ9" s="305">
        <v>2</v>
      </c>
      <c r="BK9" s="308">
        <v>1</v>
      </c>
      <c r="BL9" s="308">
        <v>1</v>
      </c>
      <c r="BM9" s="305">
        <v>178</v>
      </c>
      <c r="BN9" s="308">
        <v>94</v>
      </c>
      <c r="BO9" s="309">
        <v>84</v>
      </c>
    </row>
    <row r="10" spans="1:67" s="304" customFormat="1" ht="15.75" x14ac:dyDescent="0.15">
      <c r="A10" s="233" t="s">
        <v>363</v>
      </c>
      <c r="B10" s="305">
        <v>2511</v>
      </c>
      <c r="C10" s="306">
        <v>1296</v>
      </c>
      <c r="D10" s="307">
        <v>1215</v>
      </c>
      <c r="E10" s="305">
        <v>34</v>
      </c>
      <c r="F10" s="308">
        <v>21</v>
      </c>
      <c r="G10" s="308">
        <v>13</v>
      </c>
      <c r="H10" s="305">
        <v>27</v>
      </c>
      <c r="I10" s="308">
        <v>15</v>
      </c>
      <c r="J10" s="308">
        <v>12</v>
      </c>
      <c r="K10" s="305">
        <v>107</v>
      </c>
      <c r="L10" s="308">
        <v>53</v>
      </c>
      <c r="M10" s="308">
        <v>54</v>
      </c>
      <c r="N10" s="305">
        <v>16</v>
      </c>
      <c r="O10" s="308">
        <v>9</v>
      </c>
      <c r="P10" s="308">
        <v>7</v>
      </c>
      <c r="Q10" s="305">
        <v>297</v>
      </c>
      <c r="R10" s="308">
        <v>164</v>
      </c>
      <c r="S10" s="308">
        <v>133</v>
      </c>
      <c r="T10" s="305">
        <v>219</v>
      </c>
      <c r="U10" s="308">
        <v>124</v>
      </c>
      <c r="V10" s="308">
        <v>95</v>
      </c>
      <c r="W10" s="305">
        <v>34</v>
      </c>
      <c r="X10" s="308">
        <v>19</v>
      </c>
      <c r="Y10" s="308">
        <v>15</v>
      </c>
      <c r="Z10" s="305">
        <v>88</v>
      </c>
      <c r="AA10" s="308">
        <v>38</v>
      </c>
      <c r="AB10" s="308">
        <v>50</v>
      </c>
      <c r="AC10" s="305">
        <v>41</v>
      </c>
      <c r="AD10" s="308">
        <v>27</v>
      </c>
      <c r="AE10" s="308">
        <v>14</v>
      </c>
      <c r="AF10" s="305">
        <v>167</v>
      </c>
      <c r="AG10" s="308">
        <v>89</v>
      </c>
      <c r="AH10" s="308">
        <v>78</v>
      </c>
      <c r="AI10" s="305">
        <v>224</v>
      </c>
      <c r="AJ10" s="308">
        <v>109</v>
      </c>
      <c r="AK10" s="308">
        <v>115</v>
      </c>
      <c r="AL10" s="305">
        <v>127</v>
      </c>
      <c r="AM10" s="308">
        <v>71</v>
      </c>
      <c r="AN10" s="308">
        <v>56</v>
      </c>
      <c r="AO10" s="305">
        <v>157</v>
      </c>
      <c r="AP10" s="308">
        <v>74</v>
      </c>
      <c r="AQ10" s="308">
        <v>83</v>
      </c>
      <c r="AR10" s="305">
        <v>479</v>
      </c>
      <c r="AS10" s="308">
        <v>246</v>
      </c>
      <c r="AT10" s="308">
        <v>233</v>
      </c>
      <c r="AU10" s="305">
        <v>219</v>
      </c>
      <c r="AV10" s="308">
        <v>109</v>
      </c>
      <c r="AW10" s="308">
        <v>110</v>
      </c>
      <c r="AX10" s="305">
        <v>2</v>
      </c>
      <c r="AY10" s="308">
        <v>1</v>
      </c>
      <c r="AZ10" s="308">
        <v>1</v>
      </c>
      <c r="BA10" s="305">
        <v>1</v>
      </c>
      <c r="BB10" s="308">
        <v>1</v>
      </c>
      <c r="BC10" s="308">
        <v>0</v>
      </c>
      <c r="BD10" s="305">
        <v>15</v>
      </c>
      <c r="BE10" s="308">
        <v>9</v>
      </c>
      <c r="BF10" s="308">
        <v>6</v>
      </c>
      <c r="BG10" s="305">
        <v>2</v>
      </c>
      <c r="BH10" s="308">
        <v>0</v>
      </c>
      <c r="BI10" s="308">
        <v>2</v>
      </c>
      <c r="BJ10" s="305">
        <v>3</v>
      </c>
      <c r="BK10" s="308">
        <v>1</v>
      </c>
      <c r="BL10" s="308">
        <v>2</v>
      </c>
      <c r="BM10" s="305">
        <v>252</v>
      </c>
      <c r="BN10" s="308">
        <v>116</v>
      </c>
      <c r="BO10" s="309">
        <v>136</v>
      </c>
    </row>
    <row r="11" spans="1:67" s="304" customFormat="1" ht="15.75" x14ac:dyDescent="0.15">
      <c r="A11" s="233" t="s">
        <v>364</v>
      </c>
      <c r="B11" s="305">
        <v>2722</v>
      </c>
      <c r="C11" s="306">
        <v>1359</v>
      </c>
      <c r="D11" s="307">
        <v>1363</v>
      </c>
      <c r="E11" s="305">
        <v>39</v>
      </c>
      <c r="F11" s="308">
        <v>17</v>
      </c>
      <c r="G11" s="308">
        <v>22</v>
      </c>
      <c r="H11" s="305">
        <v>39</v>
      </c>
      <c r="I11" s="308">
        <v>23</v>
      </c>
      <c r="J11" s="308">
        <v>16</v>
      </c>
      <c r="K11" s="305">
        <v>84</v>
      </c>
      <c r="L11" s="308">
        <v>33</v>
      </c>
      <c r="M11" s="308">
        <v>51</v>
      </c>
      <c r="N11" s="305">
        <v>21</v>
      </c>
      <c r="O11" s="308">
        <v>11</v>
      </c>
      <c r="P11" s="308">
        <v>10</v>
      </c>
      <c r="Q11" s="305">
        <v>274</v>
      </c>
      <c r="R11" s="308">
        <v>138</v>
      </c>
      <c r="S11" s="308">
        <v>136</v>
      </c>
      <c r="T11" s="305">
        <v>237</v>
      </c>
      <c r="U11" s="308">
        <v>124</v>
      </c>
      <c r="V11" s="308">
        <v>113</v>
      </c>
      <c r="W11" s="305">
        <v>51</v>
      </c>
      <c r="X11" s="308">
        <v>27</v>
      </c>
      <c r="Y11" s="308">
        <v>24</v>
      </c>
      <c r="Z11" s="305">
        <v>72</v>
      </c>
      <c r="AA11" s="308">
        <v>27</v>
      </c>
      <c r="AB11" s="308">
        <v>45</v>
      </c>
      <c r="AC11" s="305">
        <v>47</v>
      </c>
      <c r="AD11" s="308">
        <v>26</v>
      </c>
      <c r="AE11" s="308">
        <v>21</v>
      </c>
      <c r="AF11" s="305">
        <v>188</v>
      </c>
      <c r="AG11" s="308">
        <v>96</v>
      </c>
      <c r="AH11" s="308">
        <v>92</v>
      </c>
      <c r="AI11" s="305">
        <v>246</v>
      </c>
      <c r="AJ11" s="308">
        <v>144</v>
      </c>
      <c r="AK11" s="308">
        <v>102</v>
      </c>
      <c r="AL11" s="305">
        <v>158</v>
      </c>
      <c r="AM11" s="308">
        <v>86</v>
      </c>
      <c r="AN11" s="308">
        <v>72</v>
      </c>
      <c r="AO11" s="305">
        <v>160</v>
      </c>
      <c r="AP11" s="308">
        <v>74</v>
      </c>
      <c r="AQ11" s="308">
        <v>86</v>
      </c>
      <c r="AR11" s="305">
        <v>580</v>
      </c>
      <c r="AS11" s="308">
        <v>285</v>
      </c>
      <c r="AT11" s="308">
        <v>295</v>
      </c>
      <c r="AU11" s="305">
        <v>255</v>
      </c>
      <c r="AV11" s="308">
        <v>132</v>
      </c>
      <c r="AW11" s="308">
        <v>123</v>
      </c>
      <c r="AX11" s="305">
        <v>4</v>
      </c>
      <c r="AY11" s="308">
        <v>1</v>
      </c>
      <c r="AZ11" s="308">
        <v>3</v>
      </c>
      <c r="BA11" s="305">
        <v>4</v>
      </c>
      <c r="BB11" s="308">
        <v>0</v>
      </c>
      <c r="BC11" s="308">
        <v>4</v>
      </c>
      <c r="BD11" s="305">
        <v>19</v>
      </c>
      <c r="BE11" s="308">
        <v>9</v>
      </c>
      <c r="BF11" s="308">
        <v>10</v>
      </c>
      <c r="BG11" s="305">
        <v>3</v>
      </c>
      <c r="BH11" s="308">
        <v>1</v>
      </c>
      <c r="BI11" s="308">
        <v>2</v>
      </c>
      <c r="BJ11" s="305">
        <v>1</v>
      </c>
      <c r="BK11" s="308">
        <v>0</v>
      </c>
      <c r="BL11" s="308">
        <v>1</v>
      </c>
      <c r="BM11" s="305">
        <v>240</v>
      </c>
      <c r="BN11" s="308">
        <v>105</v>
      </c>
      <c r="BO11" s="309">
        <v>135</v>
      </c>
    </row>
    <row r="12" spans="1:67" s="304" customFormat="1" ht="15.75" x14ac:dyDescent="0.15">
      <c r="A12" s="238" t="s">
        <v>64</v>
      </c>
      <c r="B12" s="301">
        <v>18534</v>
      </c>
      <c r="C12" s="298">
        <v>9533</v>
      </c>
      <c r="D12" s="302">
        <v>9001</v>
      </c>
      <c r="E12" s="301">
        <v>299</v>
      </c>
      <c r="F12" s="298">
        <v>160</v>
      </c>
      <c r="G12" s="302">
        <v>139</v>
      </c>
      <c r="H12" s="301">
        <v>118</v>
      </c>
      <c r="I12" s="298">
        <v>61</v>
      </c>
      <c r="J12" s="302">
        <v>57</v>
      </c>
      <c r="K12" s="301">
        <v>630</v>
      </c>
      <c r="L12" s="298">
        <v>343</v>
      </c>
      <c r="M12" s="302">
        <v>287</v>
      </c>
      <c r="N12" s="301">
        <v>129</v>
      </c>
      <c r="O12" s="298">
        <v>68</v>
      </c>
      <c r="P12" s="302">
        <v>61</v>
      </c>
      <c r="Q12" s="301">
        <v>1970</v>
      </c>
      <c r="R12" s="298">
        <v>1026</v>
      </c>
      <c r="S12" s="302">
        <v>944</v>
      </c>
      <c r="T12" s="301">
        <v>1068</v>
      </c>
      <c r="U12" s="298">
        <v>552</v>
      </c>
      <c r="V12" s="302">
        <v>516</v>
      </c>
      <c r="W12" s="301">
        <v>293</v>
      </c>
      <c r="X12" s="298">
        <v>150</v>
      </c>
      <c r="Y12" s="302">
        <v>143</v>
      </c>
      <c r="Z12" s="301">
        <v>459</v>
      </c>
      <c r="AA12" s="298">
        <v>241</v>
      </c>
      <c r="AB12" s="302">
        <v>218</v>
      </c>
      <c r="AC12" s="301">
        <v>340</v>
      </c>
      <c r="AD12" s="298">
        <v>174</v>
      </c>
      <c r="AE12" s="302">
        <v>166</v>
      </c>
      <c r="AF12" s="301">
        <v>1013</v>
      </c>
      <c r="AG12" s="298">
        <v>513</v>
      </c>
      <c r="AH12" s="302">
        <v>500</v>
      </c>
      <c r="AI12" s="301">
        <v>1713</v>
      </c>
      <c r="AJ12" s="298">
        <v>876</v>
      </c>
      <c r="AK12" s="302">
        <v>837</v>
      </c>
      <c r="AL12" s="301">
        <v>1149</v>
      </c>
      <c r="AM12" s="298">
        <v>577</v>
      </c>
      <c r="AN12" s="302">
        <v>572</v>
      </c>
      <c r="AO12" s="301">
        <v>1223</v>
      </c>
      <c r="AP12" s="298">
        <v>609</v>
      </c>
      <c r="AQ12" s="302">
        <v>614</v>
      </c>
      <c r="AR12" s="301">
        <v>4769</v>
      </c>
      <c r="AS12" s="298">
        <v>2465</v>
      </c>
      <c r="AT12" s="302">
        <v>2304</v>
      </c>
      <c r="AU12" s="301">
        <v>1496</v>
      </c>
      <c r="AV12" s="298">
        <v>765</v>
      </c>
      <c r="AW12" s="302">
        <v>731</v>
      </c>
      <c r="AX12" s="301">
        <v>29</v>
      </c>
      <c r="AY12" s="298">
        <v>10</v>
      </c>
      <c r="AZ12" s="302">
        <v>19</v>
      </c>
      <c r="BA12" s="301">
        <v>15</v>
      </c>
      <c r="BB12" s="298">
        <v>10</v>
      </c>
      <c r="BC12" s="302">
        <v>5</v>
      </c>
      <c r="BD12" s="301">
        <v>92</v>
      </c>
      <c r="BE12" s="298">
        <v>44</v>
      </c>
      <c r="BF12" s="302">
        <v>48</v>
      </c>
      <c r="BG12" s="301">
        <v>29</v>
      </c>
      <c r="BH12" s="298">
        <v>13</v>
      </c>
      <c r="BI12" s="302">
        <v>16</v>
      </c>
      <c r="BJ12" s="301">
        <v>11</v>
      </c>
      <c r="BK12" s="298">
        <v>5</v>
      </c>
      <c r="BL12" s="302">
        <v>6</v>
      </c>
      <c r="BM12" s="301">
        <v>1689</v>
      </c>
      <c r="BN12" s="298">
        <v>871</v>
      </c>
      <c r="BO12" s="303">
        <v>818</v>
      </c>
    </row>
    <row r="13" spans="1:67" s="304" customFormat="1" ht="15.75" x14ac:dyDescent="0.15">
      <c r="A13" s="233" t="s">
        <v>365</v>
      </c>
      <c r="B13" s="305">
        <v>2906</v>
      </c>
      <c r="C13" s="306">
        <v>1521</v>
      </c>
      <c r="D13" s="307">
        <v>1385</v>
      </c>
      <c r="E13" s="305">
        <v>33</v>
      </c>
      <c r="F13" s="308">
        <v>20</v>
      </c>
      <c r="G13" s="308">
        <v>13</v>
      </c>
      <c r="H13" s="305">
        <v>24</v>
      </c>
      <c r="I13" s="308">
        <v>13</v>
      </c>
      <c r="J13" s="308">
        <v>11</v>
      </c>
      <c r="K13" s="305">
        <v>110</v>
      </c>
      <c r="L13" s="308">
        <v>56</v>
      </c>
      <c r="M13" s="308">
        <v>54</v>
      </c>
      <c r="N13" s="305">
        <v>18</v>
      </c>
      <c r="O13" s="308">
        <v>8</v>
      </c>
      <c r="P13" s="308">
        <v>10</v>
      </c>
      <c r="Q13" s="305">
        <v>336</v>
      </c>
      <c r="R13" s="308">
        <v>185</v>
      </c>
      <c r="S13" s="308">
        <v>151</v>
      </c>
      <c r="T13" s="305">
        <v>218</v>
      </c>
      <c r="U13" s="308">
        <v>114</v>
      </c>
      <c r="V13" s="308">
        <v>104</v>
      </c>
      <c r="W13" s="305">
        <v>37</v>
      </c>
      <c r="X13" s="308">
        <v>20</v>
      </c>
      <c r="Y13" s="308">
        <v>17</v>
      </c>
      <c r="Z13" s="305">
        <v>73</v>
      </c>
      <c r="AA13" s="308">
        <v>34</v>
      </c>
      <c r="AB13" s="308">
        <v>39</v>
      </c>
      <c r="AC13" s="305">
        <v>48</v>
      </c>
      <c r="AD13" s="308">
        <v>27</v>
      </c>
      <c r="AE13" s="308">
        <v>21</v>
      </c>
      <c r="AF13" s="305">
        <v>159</v>
      </c>
      <c r="AG13" s="308">
        <v>83</v>
      </c>
      <c r="AH13" s="308">
        <v>76</v>
      </c>
      <c r="AI13" s="305">
        <v>271</v>
      </c>
      <c r="AJ13" s="308">
        <v>134</v>
      </c>
      <c r="AK13" s="308">
        <v>137</v>
      </c>
      <c r="AL13" s="305">
        <v>179</v>
      </c>
      <c r="AM13" s="308">
        <v>92</v>
      </c>
      <c r="AN13" s="308">
        <v>87</v>
      </c>
      <c r="AO13" s="305">
        <v>192</v>
      </c>
      <c r="AP13" s="308">
        <v>94</v>
      </c>
      <c r="AQ13" s="308">
        <v>98</v>
      </c>
      <c r="AR13" s="305">
        <v>680</v>
      </c>
      <c r="AS13" s="308">
        <v>369</v>
      </c>
      <c r="AT13" s="308">
        <v>311</v>
      </c>
      <c r="AU13" s="305">
        <v>242</v>
      </c>
      <c r="AV13" s="308">
        <v>119</v>
      </c>
      <c r="AW13" s="308">
        <v>123</v>
      </c>
      <c r="AX13" s="305">
        <v>5</v>
      </c>
      <c r="AY13" s="308">
        <v>1</v>
      </c>
      <c r="AZ13" s="308">
        <v>4</v>
      </c>
      <c r="BA13" s="305">
        <v>2</v>
      </c>
      <c r="BB13" s="308">
        <v>0</v>
      </c>
      <c r="BC13" s="308">
        <v>2</v>
      </c>
      <c r="BD13" s="305">
        <v>13</v>
      </c>
      <c r="BE13" s="308">
        <v>10</v>
      </c>
      <c r="BF13" s="308">
        <v>3</v>
      </c>
      <c r="BG13" s="305">
        <v>5</v>
      </c>
      <c r="BH13" s="308">
        <v>2</v>
      </c>
      <c r="BI13" s="308">
        <v>3</v>
      </c>
      <c r="BJ13" s="305">
        <v>1</v>
      </c>
      <c r="BK13" s="308">
        <v>1</v>
      </c>
      <c r="BL13" s="308">
        <v>0</v>
      </c>
      <c r="BM13" s="305">
        <v>260</v>
      </c>
      <c r="BN13" s="308">
        <v>139</v>
      </c>
      <c r="BO13" s="309">
        <v>121</v>
      </c>
    </row>
    <row r="14" spans="1:67" s="304" customFormat="1" ht="15.75" x14ac:dyDescent="0.15">
      <c r="A14" s="233" t="s">
        <v>366</v>
      </c>
      <c r="B14" s="305">
        <v>3270</v>
      </c>
      <c r="C14" s="306">
        <v>1700</v>
      </c>
      <c r="D14" s="307">
        <v>1570</v>
      </c>
      <c r="E14" s="305">
        <v>61</v>
      </c>
      <c r="F14" s="308">
        <v>26</v>
      </c>
      <c r="G14" s="308">
        <v>35</v>
      </c>
      <c r="H14" s="305">
        <v>20</v>
      </c>
      <c r="I14" s="308">
        <v>9</v>
      </c>
      <c r="J14" s="308">
        <v>11</v>
      </c>
      <c r="K14" s="305">
        <v>134</v>
      </c>
      <c r="L14" s="308">
        <v>79</v>
      </c>
      <c r="M14" s="308">
        <v>55</v>
      </c>
      <c r="N14" s="305">
        <v>20</v>
      </c>
      <c r="O14" s="308">
        <v>8</v>
      </c>
      <c r="P14" s="308">
        <v>12</v>
      </c>
      <c r="Q14" s="305">
        <v>337</v>
      </c>
      <c r="R14" s="308">
        <v>177</v>
      </c>
      <c r="S14" s="308">
        <v>160</v>
      </c>
      <c r="T14" s="305">
        <v>218</v>
      </c>
      <c r="U14" s="308">
        <v>117</v>
      </c>
      <c r="V14" s="308">
        <v>101</v>
      </c>
      <c r="W14" s="305">
        <v>48</v>
      </c>
      <c r="X14" s="308">
        <v>28</v>
      </c>
      <c r="Y14" s="308">
        <v>20</v>
      </c>
      <c r="Z14" s="305">
        <v>80</v>
      </c>
      <c r="AA14" s="308">
        <v>37</v>
      </c>
      <c r="AB14" s="308">
        <v>43</v>
      </c>
      <c r="AC14" s="305">
        <v>47</v>
      </c>
      <c r="AD14" s="308">
        <v>24</v>
      </c>
      <c r="AE14" s="308">
        <v>23</v>
      </c>
      <c r="AF14" s="305">
        <v>183</v>
      </c>
      <c r="AG14" s="308">
        <v>91</v>
      </c>
      <c r="AH14" s="308">
        <v>92</v>
      </c>
      <c r="AI14" s="305">
        <v>309</v>
      </c>
      <c r="AJ14" s="308">
        <v>184</v>
      </c>
      <c r="AK14" s="308">
        <v>125</v>
      </c>
      <c r="AL14" s="305">
        <v>212</v>
      </c>
      <c r="AM14" s="308">
        <v>113</v>
      </c>
      <c r="AN14" s="308">
        <v>99</v>
      </c>
      <c r="AO14" s="305">
        <v>222</v>
      </c>
      <c r="AP14" s="308">
        <v>107</v>
      </c>
      <c r="AQ14" s="308">
        <v>115</v>
      </c>
      <c r="AR14" s="305">
        <v>788</v>
      </c>
      <c r="AS14" s="308">
        <v>383</v>
      </c>
      <c r="AT14" s="308">
        <v>405</v>
      </c>
      <c r="AU14" s="305">
        <v>259</v>
      </c>
      <c r="AV14" s="308">
        <v>142</v>
      </c>
      <c r="AW14" s="308">
        <v>117</v>
      </c>
      <c r="AX14" s="305">
        <v>5</v>
      </c>
      <c r="AY14" s="308">
        <v>1</v>
      </c>
      <c r="AZ14" s="308">
        <v>4</v>
      </c>
      <c r="BA14" s="305">
        <v>2</v>
      </c>
      <c r="BB14" s="308">
        <v>1</v>
      </c>
      <c r="BC14" s="308">
        <v>1</v>
      </c>
      <c r="BD14" s="305">
        <v>19</v>
      </c>
      <c r="BE14" s="308">
        <v>10</v>
      </c>
      <c r="BF14" s="308">
        <v>9</v>
      </c>
      <c r="BG14" s="305">
        <v>4</v>
      </c>
      <c r="BH14" s="308">
        <v>2</v>
      </c>
      <c r="BI14" s="308">
        <v>2</v>
      </c>
      <c r="BJ14" s="305">
        <v>0</v>
      </c>
      <c r="BK14" s="308">
        <v>0</v>
      </c>
      <c r="BL14" s="308">
        <v>0</v>
      </c>
      <c r="BM14" s="305">
        <v>302</v>
      </c>
      <c r="BN14" s="308">
        <v>161</v>
      </c>
      <c r="BO14" s="309">
        <v>141</v>
      </c>
    </row>
    <row r="15" spans="1:67" s="304" customFormat="1" ht="15.75" x14ac:dyDescent="0.15">
      <c r="A15" s="233" t="s">
        <v>367</v>
      </c>
      <c r="B15" s="305">
        <v>3817</v>
      </c>
      <c r="C15" s="306">
        <v>1910</v>
      </c>
      <c r="D15" s="307">
        <v>1907</v>
      </c>
      <c r="E15" s="305">
        <v>60</v>
      </c>
      <c r="F15" s="308">
        <v>30</v>
      </c>
      <c r="G15" s="308">
        <v>30</v>
      </c>
      <c r="H15" s="305">
        <v>26</v>
      </c>
      <c r="I15" s="308">
        <v>14</v>
      </c>
      <c r="J15" s="308">
        <v>12</v>
      </c>
      <c r="K15" s="305">
        <v>124</v>
      </c>
      <c r="L15" s="308">
        <v>66</v>
      </c>
      <c r="M15" s="308">
        <v>58</v>
      </c>
      <c r="N15" s="305">
        <v>32</v>
      </c>
      <c r="O15" s="308">
        <v>16</v>
      </c>
      <c r="P15" s="308">
        <v>16</v>
      </c>
      <c r="Q15" s="305">
        <v>419</v>
      </c>
      <c r="R15" s="308">
        <v>210</v>
      </c>
      <c r="S15" s="308">
        <v>209</v>
      </c>
      <c r="T15" s="305">
        <v>196</v>
      </c>
      <c r="U15" s="308">
        <v>92</v>
      </c>
      <c r="V15" s="308">
        <v>104</v>
      </c>
      <c r="W15" s="305">
        <v>69</v>
      </c>
      <c r="X15" s="308">
        <v>28</v>
      </c>
      <c r="Y15" s="308">
        <v>41</v>
      </c>
      <c r="Z15" s="305">
        <v>86</v>
      </c>
      <c r="AA15" s="308">
        <v>44</v>
      </c>
      <c r="AB15" s="308">
        <v>42</v>
      </c>
      <c r="AC15" s="305">
        <v>77</v>
      </c>
      <c r="AD15" s="308">
        <v>45</v>
      </c>
      <c r="AE15" s="308">
        <v>32</v>
      </c>
      <c r="AF15" s="305">
        <v>214</v>
      </c>
      <c r="AG15" s="308">
        <v>100</v>
      </c>
      <c r="AH15" s="308">
        <v>114</v>
      </c>
      <c r="AI15" s="305">
        <v>317</v>
      </c>
      <c r="AJ15" s="308">
        <v>158</v>
      </c>
      <c r="AK15" s="308">
        <v>159</v>
      </c>
      <c r="AL15" s="305">
        <v>264</v>
      </c>
      <c r="AM15" s="308">
        <v>132</v>
      </c>
      <c r="AN15" s="308">
        <v>132</v>
      </c>
      <c r="AO15" s="305">
        <v>247</v>
      </c>
      <c r="AP15" s="308">
        <v>116</v>
      </c>
      <c r="AQ15" s="308">
        <v>131</v>
      </c>
      <c r="AR15" s="305">
        <v>986</v>
      </c>
      <c r="AS15" s="308">
        <v>510</v>
      </c>
      <c r="AT15" s="308">
        <v>476</v>
      </c>
      <c r="AU15" s="305">
        <v>308</v>
      </c>
      <c r="AV15" s="308">
        <v>159</v>
      </c>
      <c r="AW15" s="308">
        <v>149</v>
      </c>
      <c r="AX15" s="305">
        <v>5</v>
      </c>
      <c r="AY15" s="308">
        <v>1</v>
      </c>
      <c r="AZ15" s="308">
        <v>4</v>
      </c>
      <c r="BA15" s="305">
        <v>3</v>
      </c>
      <c r="BB15" s="308">
        <v>2</v>
      </c>
      <c r="BC15" s="308">
        <v>1</v>
      </c>
      <c r="BD15" s="305">
        <v>17</v>
      </c>
      <c r="BE15" s="308">
        <v>6</v>
      </c>
      <c r="BF15" s="308">
        <v>11</v>
      </c>
      <c r="BG15" s="305">
        <v>6</v>
      </c>
      <c r="BH15" s="308">
        <v>1</v>
      </c>
      <c r="BI15" s="308">
        <v>5</v>
      </c>
      <c r="BJ15" s="305">
        <v>4</v>
      </c>
      <c r="BK15" s="308">
        <v>2</v>
      </c>
      <c r="BL15" s="308">
        <v>2</v>
      </c>
      <c r="BM15" s="305">
        <v>357</v>
      </c>
      <c r="BN15" s="308">
        <v>178</v>
      </c>
      <c r="BO15" s="309">
        <v>179</v>
      </c>
    </row>
    <row r="16" spans="1:67" s="304" customFormat="1" ht="15.75" x14ac:dyDescent="0.15">
      <c r="A16" s="233" t="s">
        <v>368</v>
      </c>
      <c r="B16" s="305">
        <v>4268</v>
      </c>
      <c r="C16" s="306">
        <v>2188</v>
      </c>
      <c r="D16" s="307">
        <v>2080</v>
      </c>
      <c r="E16" s="305">
        <v>78</v>
      </c>
      <c r="F16" s="308">
        <v>47</v>
      </c>
      <c r="G16" s="308">
        <v>31</v>
      </c>
      <c r="H16" s="305">
        <v>19</v>
      </c>
      <c r="I16" s="308">
        <v>12</v>
      </c>
      <c r="J16" s="308">
        <v>7</v>
      </c>
      <c r="K16" s="305">
        <v>133</v>
      </c>
      <c r="L16" s="308">
        <v>72</v>
      </c>
      <c r="M16" s="308">
        <v>61</v>
      </c>
      <c r="N16" s="305">
        <v>33</v>
      </c>
      <c r="O16" s="308">
        <v>19</v>
      </c>
      <c r="P16" s="308">
        <v>14</v>
      </c>
      <c r="Q16" s="305">
        <v>455</v>
      </c>
      <c r="R16" s="308">
        <v>234</v>
      </c>
      <c r="S16" s="308">
        <v>221</v>
      </c>
      <c r="T16" s="305">
        <v>205</v>
      </c>
      <c r="U16" s="308">
        <v>96</v>
      </c>
      <c r="V16" s="308">
        <v>109</v>
      </c>
      <c r="W16" s="305">
        <v>68</v>
      </c>
      <c r="X16" s="308">
        <v>40</v>
      </c>
      <c r="Y16" s="308">
        <v>28</v>
      </c>
      <c r="Z16" s="305">
        <v>101</v>
      </c>
      <c r="AA16" s="308">
        <v>58</v>
      </c>
      <c r="AB16" s="308">
        <v>43</v>
      </c>
      <c r="AC16" s="305">
        <v>89</v>
      </c>
      <c r="AD16" s="308">
        <v>33</v>
      </c>
      <c r="AE16" s="308">
        <v>56</v>
      </c>
      <c r="AF16" s="305">
        <v>237</v>
      </c>
      <c r="AG16" s="308">
        <v>124</v>
      </c>
      <c r="AH16" s="308">
        <v>113</v>
      </c>
      <c r="AI16" s="305">
        <v>415</v>
      </c>
      <c r="AJ16" s="308">
        <v>204</v>
      </c>
      <c r="AK16" s="308">
        <v>211</v>
      </c>
      <c r="AL16" s="305">
        <v>234</v>
      </c>
      <c r="AM16" s="308">
        <v>113</v>
      </c>
      <c r="AN16" s="308">
        <v>121</v>
      </c>
      <c r="AO16" s="305">
        <v>284</v>
      </c>
      <c r="AP16" s="308">
        <v>155</v>
      </c>
      <c r="AQ16" s="308">
        <v>129</v>
      </c>
      <c r="AR16" s="305">
        <v>1189</v>
      </c>
      <c r="AS16" s="308">
        <v>605</v>
      </c>
      <c r="AT16" s="308">
        <v>584</v>
      </c>
      <c r="AU16" s="305">
        <v>322</v>
      </c>
      <c r="AV16" s="308">
        <v>168</v>
      </c>
      <c r="AW16" s="308">
        <v>154</v>
      </c>
      <c r="AX16" s="305">
        <v>7</v>
      </c>
      <c r="AY16" s="308">
        <v>3</v>
      </c>
      <c r="AZ16" s="308">
        <v>4</v>
      </c>
      <c r="BA16" s="305">
        <v>6</v>
      </c>
      <c r="BB16" s="308">
        <v>5</v>
      </c>
      <c r="BC16" s="308">
        <v>1</v>
      </c>
      <c r="BD16" s="305">
        <v>19</v>
      </c>
      <c r="BE16" s="308">
        <v>8</v>
      </c>
      <c r="BF16" s="308">
        <v>11</v>
      </c>
      <c r="BG16" s="305">
        <v>6</v>
      </c>
      <c r="BH16" s="308">
        <v>3</v>
      </c>
      <c r="BI16" s="308">
        <v>3</v>
      </c>
      <c r="BJ16" s="305">
        <v>1</v>
      </c>
      <c r="BK16" s="308">
        <v>0</v>
      </c>
      <c r="BL16" s="308">
        <v>1</v>
      </c>
      <c r="BM16" s="305">
        <v>367</v>
      </c>
      <c r="BN16" s="308">
        <v>189</v>
      </c>
      <c r="BO16" s="309">
        <v>178</v>
      </c>
    </row>
    <row r="17" spans="1:67" s="304" customFormat="1" ht="15.75" x14ac:dyDescent="0.15">
      <c r="A17" s="233" t="s">
        <v>369</v>
      </c>
      <c r="B17" s="305">
        <v>4273</v>
      </c>
      <c r="C17" s="306">
        <v>2214</v>
      </c>
      <c r="D17" s="307">
        <v>2059</v>
      </c>
      <c r="E17" s="305">
        <v>67</v>
      </c>
      <c r="F17" s="308">
        <v>37</v>
      </c>
      <c r="G17" s="308">
        <v>30</v>
      </c>
      <c r="H17" s="305">
        <v>29</v>
      </c>
      <c r="I17" s="308">
        <v>13</v>
      </c>
      <c r="J17" s="308">
        <v>16</v>
      </c>
      <c r="K17" s="305">
        <v>129</v>
      </c>
      <c r="L17" s="308">
        <v>70</v>
      </c>
      <c r="M17" s="308">
        <v>59</v>
      </c>
      <c r="N17" s="305">
        <v>26</v>
      </c>
      <c r="O17" s="308">
        <v>17</v>
      </c>
      <c r="P17" s="308">
        <v>9</v>
      </c>
      <c r="Q17" s="305">
        <v>423</v>
      </c>
      <c r="R17" s="308">
        <v>220</v>
      </c>
      <c r="S17" s="308">
        <v>203</v>
      </c>
      <c r="T17" s="305">
        <v>231</v>
      </c>
      <c r="U17" s="308">
        <v>133</v>
      </c>
      <c r="V17" s="308">
        <v>98</v>
      </c>
      <c r="W17" s="305">
        <v>71</v>
      </c>
      <c r="X17" s="308">
        <v>34</v>
      </c>
      <c r="Y17" s="308">
        <v>37</v>
      </c>
      <c r="Z17" s="305">
        <v>119</v>
      </c>
      <c r="AA17" s="308">
        <v>68</v>
      </c>
      <c r="AB17" s="308">
        <v>51</v>
      </c>
      <c r="AC17" s="305">
        <v>79</v>
      </c>
      <c r="AD17" s="308">
        <v>45</v>
      </c>
      <c r="AE17" s="308">
        <v>34</v>
      </c>
      <c r="AF17" s="305">
        <v>220</v>
      </c>
      <c r="AG17" s="308">
        <v>115</v>
      </c>
      <c r="AH17" s="308">
        <v>105</v>
      </c>
      <c r="AI17" s="305">
        <v>401</v>
      </c>
      <c r="AJ17" s="308">
        <v>196</v>
      </c>
      <c r="AK17" s="308">
        <v>205</v>
      </c>
      <c r="AL17" s="305">
        <v>260</v>
      </c>
      <c r="AM17" s="308">
        <v>127</v>
      </c>
      <c r="AN17" s="308">
        <v>133</v>
      </c>
      <c r="AO17" s="305">
        <v>278</v>
      </c>
      <c r="AP17" s="308">
        <v>137</v>
      </c>
      <c r="AQ17" s="308">
        <v>141</v>
      </c>
      <c r="AR17" s="305">
        <v>1126</v>
      </c>
      <c r="AS17" s="308">
        <v>598</v>
      </c>
      <c r="AT17" s="308">
        <v>528</v>
      </c>
      <c r="AU17" s="305">
        <v>365</v>
      </c>
      <c r="AV17" s="308">
        <v>177</v>
      </c>
      <c r="AW17" s="308">
        <v>188</v>
      </c>
      <c r="AX17" s="305">
        <v>7</v>
      </c>
      <c r="AY17" s="308">
        <v>4</v>
      </c>
      <c r="AZ17" s="308">
        <v>3</v>
      </c>
      <c r="BA17" s="305">
        <v>2</v>
      </c>
      <c r="BB17" s="308">
        <v>2</v>
      </c>
      <c r="BC17" s="308">
        <v>0</v>
      </c>
      <c r="BD17" s="305">
        <v>24</v>
      </c>
      <c r="BE17" s="308">
        <v>10</v>
      </c>
      <c r="BF17" s="308">
        <v>14</v>
      </c>
      <c r="BG17" s="305">
        <v>8</v>
      </c>
      <c r="BH17" s="308">
        <v>5</v>
      </c>
      <c r="BI17" s="308">
        <v>3</v>
      </c>
      <c r="BJ17" s="305">
        <v>5</v>
      </c>
      <c r="BK17" s="308">
        <v>2</v>
      </c>
      <c r="BL17" s="308">
        <v>3</v>
      </c>
      <c r="BM17" s="305">
        <v>403</v>
      </c>
      <c r="BN17" s="308">
        <v>204</v>
      </c>
      <c r="BO17" s="309">
        <v>199</v>
      </c>
    </row>
    <row r="18" spans="1:67" s="304" customFormat="1" ht="15.75" x14ac:dyDescent="0.15">
      <c r="A18" s="238" t="s">
        <v>58</v>
      </c>
      <c r="B18" s="301">
        <v>24020</v>
      </c>
      <c r="C18" s="298">
        <v>12418</v>
      </c>
      <c r="D18" s="302">
        <v>11602</v>
      </c>
      <c r="E18" s="301">
        <v>439</v>
      </c>
      <c r="F18" s="298">
        <v>245</v>
      </c>
      <c r="G18" s="302">
        <v>194</v>
      </c>
      <c r="H18" s="301">
        <v>125</v>
      </c>
      <c r="I18" s="298">
        <v>72</v>
      </c>
      <c r="J18" s="302">
        <v>53</v>
      </c>
      <c r="K18" s="301">
        <v>667</v>
      </c>
      <c r="L18" s="298">
        <v>357</v>
      </c>
      <c r="M18" s="302">
        <v>310</v>
      </c>
      <c r="N18" s="301">
        <v>167</v>
      </c>
      <c r="O18" s="298">
        <v>88</v>
      </c>
      <c r="P18" s="302">
        <v>79</v>
      </c>
      <c r="Q18" s="301">
        <v>2088</v>
      </c>
      <c r="R18" s="298">
        <v>1090</v>
      </c>
      <c r="S18" s="302">
        <v>998</v>
      </c>
      <c r="T18" s="301">
        <v>1022</v>
      </c>
      <c r="U18" s="298">
        <v>531</v>
      </c>
      <c r="V18" s="302">
        <v>491</v>
      </c>
      <c r="W18" s="301">
        <v>419</v>
      </c>
      <c r="X18" s="298">
        <v>228</v>
      </c>
      <c r="Y18" s="302">
        <v>191</v>
      </c>
      <c r="Z18" s="301">
        <v>706</v>
      </c>
      <c r="AA18" s="298">
        <v>368</v>
      </c>
      <c r="AB18" s="302">
        <v>338</v>
      </c>
      <c r="AC18" s="301">
        <v>390</v>
      </c>
      <c r="AD18" s="298">
        <v>203</v>
      </c>
      <c r="AE18" s="302">
        <v>187</v>
      </c>
      <c r="AF18" s="301">
        <v>1382</v>
      </c>
      <c r="AG18" s="298">
        <v>710</v>
      </c>
      <c r="AH18" s="302">
        <v>672</v>
      </c>
      <c r="AI18" s="301">
        <v>2225</v>
      </c>
      <c r="AJ18" s="298">
        <v>1160</v>
      </c>
      <c r="AK18" s="302">
        <v>1065</v>
      </c>
      <c r="AL18" s="301">
        <v>1357</v>
      </c>
      <c r="AM18" s="298">
        <v>721</v>
      </c>
      <c r="AN18" s="302">
        <v>636</v>
      </c>
      <c r="AO18" s="301">
        <v>1695</v>
      </c>
      <c r="AP18" s="298">
        <v>920</v>
      </c>
      <c r="AQ18" s="302">
        <v>775</v>
      </c>
      <c r="AR18" s="301">
        <v>7025</v>
      </c>
      <c r="AS18" s="298">
        <v>3522</v>
      </c>
      <c r="AT18" s="302">
        <v>3503</v>
      </c>
      <c r="AU18" s="301">
        <v>1789</v>
      </c>
      <c r="AV18" s="298">
        <v>931</v>
      </c>
      <c r="AW18" s="302">
        <v>858</v>
      </c>
      <c r="AX18" s="301">
        <v>42</v>
      </c>
      <c r="AY18" s="298">
        <v>21</v>
      </c>
      <c r="AZ18" s="302">
        <v>21</v>
      </c>
      <c r="BA18" s="301">
        <v>27</v>
      </c>
      <c r="BB18" s="298">
        <v>17</v>
      </c>
      <c r="BC18" s="302">
        <v>10</v>
      </c>
      <c r="BD18" s="301">
        <v>102</v>
      </c>
      <c r="BE18" s="298">
        <v>55</v>
      </c>
      <c r="BF18" s="302">
        <v>47</v>
      </c>
      <c r="BG18" s="301">
        <v>53</v>
      </c>
      <c r="BH18" s="298">
        <v>28</v>
      </c>
      <c r="BI18" s="302">
        <v>25</v>
      </c>
      <c r="BJ18" s="301">
        <v>37</v>
      </c>
      <c r="BK18" s="298">
        <v>13</v>
      </c>
      <c r="BL18" s="302">
        <v>24</v>
      </c>
      <c r="BM18" s="301">
        <v>2263</v>
      </c>
      <c r="BN18" s="298">
        <v>1138</v>
      </c>
      <c r="BO18" s="303">
        <v>1125</v>
      </c>
    </row>
    <row r="19" spans="1:67" s="304" customFormat="1" ht="15.75" x14ac:dyDescent="0.15">
      <c r="A19" s="233" t="s">
        <v>370</v>
      </c>
      <c r="B19" s="305">
        <v>4342</v>
      </c>
      <c r="C19" s="306">
        <v>2228</v>
      </c>
      <c r="D19" s="307">
        <v>2114</v>
      </c>
      <c r="E19" s="305">
        <v>80</v>
      </c>
      <c r="F19" s="308">
        <v>36</v>
      </c>
      <c r="G19" s="308">
        <v>44</v>
      </c>
      <c r="H19" s="305">
        <v>21</v>
      </c>
      <c r="I19" s="308">
        <v>11</v>
      </c>
      <c r="J19" s="308">
        <v>10</v>
      </c>
      <c r="K19" s="305">
        <v>132</v>
      </c>
      <c r="L19" s="308">
        <v>71</v>
      </c>
      <c r="M19" s="308">
        <v>61</v>
      </c>
      <c r="N19" s="305">
        <v>36</v>
      </c>
      <c r="O19" s="308">
        <v>21</v>
      </c>
      <c r="P19" s="308">
        <v>15</v>
      </c>
      <c r="Q19" s="305">
        <v>388</v>
      </c>
      <c r="R19" s="308">
        <v>202</v>
      </c>
      <c r="S19" s="308">
        <v>186</v>
      </c>
      <c r="T19" s="305">
        <v>195</v>
      </c>
      <c r="U19" s="308">
        <v>113</v>
      </c>
      <c r="V19" s="308">
        <v>82</v>
      </c>
      <c r="W19" s="305">
        <v>76</v>
      </c>
      <c r="X19" s="308">
        <v>40</v>
      </c>
      <c r="Y19" s="308">
        <v>36</v>
      </c>
      <c r="Z19" s="305">
        <v>98</v>
      </c>
      <c r="AA19" s="308">
        <v>50</v>
      </c>
      <c r="AB19" s="308">
        <v>48</v>
      </c>
      <c r="AC19" s="305">
        <v>78</v>
      </c>
      <c r="AD19" s="308">
        <v>34</v>
      </c>
      <c r="AE19" s="308">
        <v>44</v>
      </c>
      <c r="AF19" s="305">
        <v>230</v>
      </c>
      <c r="AG19" s="308">
        <v>122</v>
      </c>
      <c r="AH19" s="308">
        <v>108</v>
      </c>
      <c r="AI19" s="305">
        <v>389</v>
      </c>
      <c r="AJ19" s="308">
        <v>185</v>
      </c>
      <c r="AK19" s="308">
        <v>204</v>
      </c>
      <c r="AL19" s="305">
        <v>258</v>
      </c>
      <c r="AM19" s="308">
        <v>145</v>
      </c>
      <c r="AN19" s="308">
        <v>113</v>
      </c>
      <c r="AO19" s="305">
        <v>316</v>
      </c>
      <c r="AP19" s="308">
        <v>167</v>
      </c>
      <c r="AQ19" s="308">
        <v>149</v>
      </c>
      <c r="AR19" s="305">
        <v>1255</v>
      </c>
      <c r="AS19" s="308">
        <v>630</v>
      </c>
      <c r="AT19" s="308">
        <v>625</v>
      </c>
      <c r="AU19" s="305">
        <v>327</v>
      </c>
      <c r="AV19" s="308">
        <v>169</v>
      </c>
      <c r="AW19" s="308">
        <v>158</v>
      </c>
      <c r="AX19" s="305">
        <v>4</v>
      </c>
      <c r="AY19" s="308">
        <v>1</v>
      </c>
      <c r="AZ19" s="308">
        <v>3</v>
      </c>
      <c r="BA19" s="305">
        <v>4</v>
      </c>
      <c r="BB19" s="308">
        <v>1</v>
      </c>
      <c r="BC19" s="308">
        <v>3</v>
      </c>
      <c r="BD19" s="305">
        <v>21</v>
      </c>
      <c r="BE19" s="308">
        <v>12</v>
      </c>
      <c r="BF19" s="308">
        <v>9</v>
      </c>
      <c r="BG19" s="305">
        <v>9</v>
      </c>
      <c r="BH19" s="308">
        <v>4</v>
      </c>
      <c r="BI19" s="308">
        <v>5</v>
      </c>
      <c r="BJ19" s="305">
        <v>5</v>
      </c>
      <c r="BK19" s="308">
        <v>1</v>
      </c>
      <c r="BL19" s="308">
        <v>4</v>
      </c>
      <c r="BM19" s="305">
        <v>420</v>
      </c>
      <c r="BN19" s="308">
        <v>213</v>
      </c>
      <c r="BO19" s="309">
        <v>207</v>
      </c>
    </row>
    <row r="20" spans="1:67" s="304" customFormat="1" ht="15.75" x14ac:dyDescent="0.15">
      <c r="A20" s="233" t="s">
        <v>371</v>
      </c>
      <c r="B20" s="305">
        <v>4853</v>
      </c>
      <c r="C20" s="306">
        <v>2515</v>
      </c>
      <c r="D20" s="307">
        <v>2338</v>
      </c>
      <c r="E20" s="305">
        <v>86</v>
      </c>
      <c r="F20" s="308">
        <v>53</v>
      </c>
      <c r="G20" s="308">
        <v>33</v>
      </c>
      <c r="H20" s="305">
        <v>16</v>
      </c>
      <c r="I20" s="308">
        <v>10</v>
      </c>
      <c r="J20" s="308">
        <v>6</v>
      </c>
      <c r="K20" s="305">
        <v>136</v>
      </c>
      <c r="L20" s="308">
        <v>69</v>
      </c>
      <c r="M20" s="308">
        <v>67</v>
      </c>
      <c r="N20" s="305">
        <v>38</v>
      </c>
      <c r="O20" s="308">
        <v>19</v>
      </c>
      <c r="P20" s="308">
        <v>19</v>
      </c>
      <c r="Q20" s="305">
        <v>458</v>
      </c>
      <c r="R20" s="308">
        <v>241</v>
      </c>
      <c r="S20" s="308">
        <v>217</v>
      </c>
      <c r="T20" s="305">
        <v>214</v>
      </c>
      <c r="U20" s="308">
        <v>108</v>
      </c>
      <c r="V20" s="308">
        <v>106</v>
      </c>
      <c r="W20" s="305">
        <v>96</v>
      </c>
      <c r="X20" s="308">
        <v>52</v>
      </c>
      <c r="Y20" s="308">
        <v>44</v>
      </c>
      <c r="Z20" s="305">
        <v>137</v>
      </c>
      <c r="AA20" s="308">
        <v>72</v>
      </c>
      <c r="AB20" s="308">
        <v>65</v>
      </c>
      <c r="AC20" s="305">
        <v>70</v>
      </c>
      <c r="AD20" s="308">
        <v>39</v>
      </c>
      <c r="AE20" s="308">
        <v>31</v>
      </c>
      <c r="AF20" s="305">
        <v>278</v>
      </c>
      <c r="AG20" s="308">
        <v>149</v>
      </c>
      <c r="AH20" s="308">
        <v>129</v>
      </c>
      <c r="AI20" s="305">
        <v>444</v>
      </c>
      <c r="AJ20" s="308">
        <v>244</v>
      </c>
      <c r="AK20" s="308">
        <v>200</v>
      </c>
      <c r="AL20" s="305">
        <v>281</v>
      </c>
      <c r="AM20" s="308">
        <v>151</v>
      </c>
      <c r="AN20" s="308">
        <v>130</v>
      </c>
      <c r="AO20" s="305">
        <v>352</v>
      </c>
      <c r="AP20" s="308">
        <v>192</v>
      </c>
      <c r="AQ20" s="308">
        <v>160</v>
      </c>
      <c r="AR20" s="305">
        <v>1382</v>
      </c>
      <c r="AS20" s="308">
        <v>691</v>
      </c>
      <c r="AT20" s="308">
        <v>691</v>
      </c>
      <c r="AU20" s="305">
        <v>364</v>
      </c>
      <c r="AV20" s="308">
        <v>185</v>
      </c>
      <c r="AW20" s="308">
        <v>179</v>
      </c>
      <c r="AX20" s="305">
        <v>7</v>
      </c>
      <c r="AY20" s="308">
        <v>1</v>
      </c>
      <c r="AZ20" s="308">
        <v>6</v>
      </c>
      <c r="BA20" s="305">
        <v>6</v>
      </c>
      <c r="BB20" s="308">
        <v>4</v>
      </c>
      <c r="BC20" s="308">
        <v>2</v>
      </c>
      <c r="BD20" s="305">
        <v>22</v>
      </c>
      <c r="BE20" s="308">
        <v>13</v>
      </c>
      <c r="BF20" s="308">
        <v>9</v>
      </c>
      <c r="BG20" s="305">
        <v>7</v>
      </c>
      <c r="BH20" s="308">
        <v>2</v>
      </c>
      <c r="BI20" s="308">
        <v>5</v>
      </c>
      <c r="BJ20" s="305">
        <v>7</v>
      </c>
      <c r="BK20" s="308">
        <v>3</v>
      </c>
      <c r="BL20" s="308">
        <v>4</v>
      </c>
      <c r="BM20" s="305">
        <v>452</v>
      </c>
      <c r="BN20" s="308">
        <v>217</v>
      </c>
      <c r="BO20" s="309">
        <v>235</v>
      </c>
    </row>
    <row r="21" spans="1:67" s="304" customFormat="1" ht="15.75" x14ac:dyDescent="0.15">
      <c r="A21" s="233" t="s">
        <v>372</v>
      </c>
      <c r="B21" s="305">
        <v>4889</v>
      </c>
      <c r="C21" s="306">
        <v>2544</v>
      </c>
      <c r="D21" s="307">
        <v>2345</v>
      </c>
      <c r="E21" s="305">
        <v>79</v>
      </c>
      <c r="F21" s="308">
        <v>45</v>
      </c>
      <c r="G21" s="308">
        <v>34</v>
      </c>
      <c r="H21" s="305">
        <v>25</v>
      </c>
      <c r="I21" s="308">
        <v>17</v>
      </c>
      <c r="J21" s="308">
        <v>8</v>
      </c>
      <c r="K21" s="305">
        <v>134</v>
      </c>
      <c r="L21" s="308">
        <v>73</v>
      </c>
      <c r="M21" s="308">
        <v>61</v>
      </c>
      <c r="N21" s="305">
        <v>29</v>
      </c>
      <c r="O21" s="308">
        <v>16</v>
      </c>
      <c r="P21" s="308">
        <v>13</v>
      </c>
      <c r="Q21" s="305">
        <v>426</v>
      </c>
      <c r="R21" s="308">
        <v>228</v>
      </c>
      <c r="S21" s="308">
        <v>198</v>
      </c>
      <c r="T21" s="305">
        <v>218</v>
      </c>
      <c r="U21" s="308">
        <v>124</v>
      </c>
      <c r="V21" s="308">
        <v>94</v>
      </c>
      <c r="W21" s="305">
        <v>86</v>
      </c>
      <c r="X21" s="308">
        <v>43</v>
      </c>
      <c r="Y21" s="308">
        <v>43</v>
      </c>
      <c r="Z21" s="305">
        <v>147</v>
      </c>
      <c r="AA21" s="308">
        <v>70</v>
      </c>
      <c r="AB21" s="308">
        <v>77</v>
      </c>
      <c r="AC21" s="305">
        <v>89</v>
      </c>
      <c r="AD21" s="308">
        <v>52</v>
      </c>
      <c r="AE21" s="308">
        <v>37</v>
      </c>
      <c r="AF21" s="305">
        <v>302</v>
      </c>
      <c r="AG21" s="308">
        <v>152</v>
      </c>
      <c r="AH21" s="308">
        <v>150</v>
      </c>
      <c r="AI21" s="305">
        <v>458</v>
      </c>
      <c r="AJ21" s="308">
        <v>251</v>
      </c>
      <c r="AK21" s="308">
        <v>207</v>
      </c>
      <c r="AL21" s="305">
        <v>240</v>
      </c>
      <c r="AM21" s="308">
        <v>127</v>
      </c>
      <c r="AN21" s="308">
        <v>113</v>
      </c>
      <c r="AO21" s="305">
        <v>345</v>
      </c>
      <c r="AP21" s="308">
        <v>191</v>
      </c>
      <c r="AQ21" s="308">
        <v>154</v>
      </c>
      <c r="AR21" s="305">
        <v>1476</v>
      </c>
      <c r="AS21" s="308">
        <v>743</v>
      </c>
      <c r="AT21" s="308">
        <v>733</v>
      </c>
      <c r="AU21" s="305">
        <v>354</v>
      </c>
      <c r="AV21" s="308">
        <v>189</v>
      </c>
      <c r="AW21" s="308">
        <v>165</v>
      </c>
      <c r="AX21" s="305">
        <v>9</v>
      </c>
      <c r="AY21" s="308">
        <v>6</v>
      </c>
      <c r="AZ21" s="308">
        <v>3</v>
      </c>
      <c r="BA21" s="305">
        <v>5</v>
      </c>
      <c r="BB21" s="308">
        <v>3</v>
      </c>
      <c r="BC21" s="308">
        <v>2</v>
      </c>
      <c r="BD21" s="305">
        <v>13</v>
      </c>
      <c r="BE21" s="308">
        <v>6</v>
      </c>
      <c r="BF21" s="308">
        <v>7</v>
      </c>
      <c r="BG21" s="305">
        <v>15</v>
      </c>
      <c r="BH21" s="308">
        <v>8</v>
      </c>
      <c r="BI21" s="308">
        <v>7</v>
      </c>
      <c r="BJ21" s="305">
        <v>7</v>
      </c>
      <c r="BK21" s="308">
        <v>4</v>
      </c>
      <c r="BL21" s="308">
        <v>3</v>
      </c>
      <c r="BM21" s="305">
        <v>432</v>
      </c>
      <c r="BN21" s="308">
        <v>196</v>
      </c>
      <c r="BO21" s="309">
        <v>236</v>
      </c>
    </row>
    <row r="22" spans="1:67" s="304" customFormat="1" ht="15.75" x14ac:dyDescent="0.15">
      <c r="A22" s="233" t="s">
        <v>373</v>
      </c>
      <c r="B22" s="305">
        <v>5142</v>
      </c>
      <c r="C22" s="306">
        <v>2648</v>
      </c>
      <c r="D22" s="307">
        <v>2494</v>
      </c>
      <c r="E22" s="305">
        <v>101</v>
      </c>
      <c r="F22" s="308">
        <v>49</v>
      </c>
      <c r="G22" s="308">
        <v>52</v>
      </c>
      <c r="H22" s="305">
        <v>34</v>
      </c>
      <c r="I22" s="308">
        <v>22</v>
      </c>
      <c r="J22" s="308">
        <v>12</v>
      </c>
      <c r="K22" s="305">
        <v>122</v>
      </c>
      <c r="L22" s="308">
        <v>66</v>
      </c>
      <c r="M22" s="308">
        <v>56</v>
      </c>
      <c r="N22" s="305">
        <v>32</v>
      </c>
      <c r="O22" s="308">
        <v>19</v>
      </c>
      <c r="P22" s="308">
        <v>13</v>
      </c>
      <c r="Q22" s="305">
        <v>435</v>
      </c>
      <c r="R22" s="308">
        <v>210</v>
      </c>
      <c r="S22" s="308">
        <v>225</v>
      </c>
      <c r="T22" s="305">
        <v>214</v>
      </c>
      <c r="U22" s="308">
        <v>102</v>
      </c>
      <c r="V22" s="308">
        <v>112</v>
      </c>
      <c r="W22" s="305">
        <v>88</v>
      </c>
      <c r="X22" s="308">
        <v>57</v>
      </c>
      <c r="Y22" s="308">
        <v>31</v>
      </c>
      <c r="Z22" s="305">
        <v>159</v>
      </c>
      <c r="AA22" s="308">
        <v>89</v>
      </c>
      <c r="AB22" s="308">
        <v>70</v>
      </c>
      <c r="AC22" s="305">
        <v>85</v>
      </c>
      <c r="AD22" s="308">
        <v>41</v>
      </c>
      <c r="AE22" s="308">
        <v>44</v>
      </c>
      <c r="AF22" s="305">
        <v>288</v>
      </c>
      <c r="AG22" s="308">
        <v>144</v>
      </c>
      <c r="AH22" s="308">
        <v>144</v>
      </c>
      <c r="AI22" s="305">
        <v>486</v>
      </c>
      <c r="AJ22" s="308">
        <v>256</v>
      </c>
      <c r="AK22" s="308">
        <v>230</v>
      </c>
      <c r="AL22" s="305">
        <v>281</v>
      </c>
      <c r="AM22" s="308">
        <v>149</v>
      </c>
      <c r="AN22" s="308">
        <v>132</v>
      </c>
      <c r="AO22" s="305">
        <v>345</v>
      </c>
      <c r="AP22" s="308">
        <v>181</v>
      </c>
      <c r="AQ22" s="308">
        <v>164</v>
      </c>
      <c r="AR22" s="305">
        <v>1494</v>
      </c>
      <c r="AS22" s="308">
        <v>767</v>
      </c>
      <c r="AT22" s="308">
        <v>727</v>
      </c>
      <c r="AU22" s="305">
        <v>400</v>
      </c>
      <c r="AV22" s="308">
        <v>199</v>
      </c>
      <c r="AW22" s="308">
        <v>201</v>
      </c>
      <c r="AX22" s="305">
        <v>8</v>
      </c>
      <c r="AY22" s="308">
        <v>6</v>
      </c>
      <c r="AZ22" s="308">
        <v>2</v>
      </c>
      <c r="BA22" s="305">
        <v>8</v>
      </c>
      <c r="BB22" s="308">
        <v>6</v>
      </c>
      <c r="BC22" s="308">
        <v>2</v>
      </c>
      <c r="BD22" s="305">
        <v>25</v>
      </c>
      <c r="BE22" s="308">
        <v>13</v>
      </c>
      <c r="BF22" s="308">
        <v>12</v>
      </c>
      <c r="BG22" s="305">
        <v>9</v>
      </c>
      <c r="BH22" s="308">
        <v>5</v>
      </c>
      <c r="BI22" s="308">
        <v>4</v>
      </c>
      <c r="BJ22" s="305">
        <v>12</v>
      </c>
      <c r="BK22" s="308">
        <v>3</v>
      </c>
      <c r="BL22" s="308">
        <v>9</v>
      </c>
      <c r="BM22" s="305">
        <v>516</v>
      </c>
      <c r="BN22" s="308">
        <v>264</v>
      </c>
      <c r="BO22" s="309">
        <v>252</v>
      </c>
    </row>
    <row r="23" spans="1:67" s="304" customFormat="1" ht="15.75" x14ac:dyDescent="0.15">
      <c r="A23" s="233" t="s">
        <v>374</v>
      </c>
      <c r="B23" s="305">
        <v>4794</v>
      </c>
      <c r="C23" s="306">
        <v>2483</v>
      </c>
      <c r="D23" s="307">
        <v>2311</v>
      </c>
      <c r="E23" s="305">
        <v>93</v>
      </c>
      <c r="F23" s="308">
        <v>62</v>
      </c>
      <c r="G23" s="308">
        <v>31</v>
      </c>
      <c r="H23" s="305">
        <v>29</v>
      </c>
      <c r="I23" s="308">
        <v>12</v>
      </c>
      <c r="J23" s="308">
        <v>17</v>
      </c>
      <c r="K23" s="305">
        <v>143</v>
      </c>
      <c r="L23" s="308">
        <v>78</v>
      </c>
      <c r="M23" s="308">
        <v>65</v>
      </c>
      <c r="N23" s="305">
        <v>32</v>
      </c>
      <c r="O23" s="308">
        <v>13</v>
      </c>
      <c r="P23" s="308">
        <v>19</v>
      </c>
      <c r="Q23" s="305">
        <v>381</v>
      </c>
      <c r="R23" s="308">
        <v>209</v>
      </c>
      <c r="S23" s="308">
        <v>172</v>
      </c>
      <c r="T23" s="305">
        <v>181</v>
      </c>
      <c r="U23" s="308">
        <v>84</v>
      </c>
      <c r="V23" s="308">
        <v>97</v>
      </c>
      <c r="W23" s="305">
        <v>73</v>
      </c>
      <c r="X23" s="308">
        <v>36</v>
      </c>
      <c r="Y23" s="308">
        <v>37</v>
      </c>
      <c r="Z23" s="305">
        <v>165</v>
      </c>
      <c r="AA23" s="308">
        <v>87</v>
      </c>
      <c r="AB23" s="308">
        <v>78</v>
      </c>
      <c r="AC23" s="305">
        <v>68</v>
      </c>
      <c r="AD23" s="308">
        <v>37</v>
      </c>
      <c r="AE23" s="308">
        <v>31</v>
      </c>
      <c r="AF23" s="305">
        <v>284</v>
      </c>
      <c r="AG23" s="308">
        <v>143</v>
      </c>
      <c r="AH23" s="308">
        <v>141</v>
      </c>
      <c r="AI23" s="305">
        <v>448</v>
      </c>
      <c r="AJ23" s="308">
        <v>224</v>
      </c>
      <c r="AK23" s="308">
        <v>224</v>
      </c>
      <c r="AL23" s="305">
        <v>297</v>
      </c>
      <c r="AM23" s="308">
        <v>149</v>
      </c>
      <c r="AN23" s="308">
        <v>148</v>
      </c>
      <c r="AO23" s="305">
        <v>337</v>
      </c>
      <c r="AP23" s="308">
        <v>189</v>
      </c>
      <c r="AQ23" s="308">
        <v>148</v>
      </c>
      <c r="AR23" s="305">
        <v>1418</v>
      </c>
      <c r="AS23" s="308">
        <v>691</v>
      </c>
      <c r="AT23" s="308">
        <v>727</v>
      </c>
      <c r="AU23" s="305">
        <v>344</v>
      </c>
      <c r="AV23" s="308">
        <v>189</v>
      </c>
      <c r="AW23" s="308">
        <v>155</v>
      </c>
      <c r="AX23" s="305">
        <v>14</v>
      </c>
      <c r="AY23" s="308">
        <v>7</v>
      </c>
      <c r="AZ23" s="308">
        <v>7</v>
      </c>
      <c r="BA23" s="305">
        <v>4</v>
      </c>
      <c r="BB23" s="308">
        <v>3</v>
      </c>
      <c r="BC23" s="308">
        <v>1</v>
      </c>
      <c r="BD23" s="305">
        <v>21</v>
      </c>
      <c r="BE23" s="308">
        <v>11</v>
      </c>
      <c r="BF23" s="308">
        <v>10</v>
      </c>
      <c r="BG23" s="305">
        <v>13</v>
      </c>
      <c r="BH23" s="308">
        <v>9</v>
      </c>
      <c r="BI23" s="308">
        <v>4</v>
      </c>
      <c r="BJ23" s="305">
        <v>6</v>
      </c>
      <c r="BK23" s="308">
        <v>2</v>
      </c>
      <c r="BL23" s="308">
        <v>4</v>
      </c>
      <c r="BM23" s="305">
        <v>443</v>
      </c>
      <c r="BN23" s="308">
        <v>248</v>
      </c>
      <c r="BO23" s="309">
        <v>195</v>
      </c>
    </row>
    <row r="24" spans="1:67" s="304" customFormat="1" ht="15.75" x14ac:dyDescent="0.15">
      <c r="A24" s="238" t="s">
        <v>52</v>
      </c>
      <c r="B24" s="301">
        <v>24689</v>
      </c>
      <c r="C24" s="298">
        <v>12644</v>
      </c>
      <c r="D24" s="302">
        <v>12045</v>
      </c>
      <c r="E24" s="301">
        <v>522</v>
      </c>
      <c r="F24" s="298">
        <v>267</v>
      </c>
      <c r="G24" s="302">
        <v>255</v>
      </c>
      <c r="H24" s="301">
        <v>173</v>
      </c>
      <c r="I24" s="298">
        <v>88</v>
      </c>
      <c r="J24" s="302">
        <v>85</v>
      </c>
      <c r="K24" s="301">
        <v>709</v>
      </c>
      <c r="L24" s="298">
        <v>367</v>
      </c>
      <c r="M24" s="302">
        <v>342</v>
      </c>
      <c r="N24" s="301">
        <v>175</v>
      </c>
      <c r="O24" s="298">
        <v>87</v>
      </c>
      <c r="P24" s="302">
        <v>88</v>
      </c>
      <c r="Q24" s="301">
        <v>1816</v>
      </c>
      <c r="R24" s="298">
        <v>904</v>
      </c>
      <c r="S24" s="302">
        <v>912</v>
      </c>
      <c r="T24" s="301">
        <v>1032</v>
      </c>
      <c r="U24" s="298">
        <v>531</v>
      </c>
      <c r="V24" s="302">
        <v>501</v>
      </c>
      <c r="W24" s="301">
        <v>466</v>
      </c>
      <c r="X24" s="298">
        <v>256</v>
      </c>
      <c r="Y24" s="302">
        <v>210</v>
      </c>
      <c r="Z24" s="301">
        <v>912</v>
      </c>
      <c r="AA24" s="298">
        <v>461</v>
      </c>
      <c r="AB24" s="302">
        <v>451</v>
      </c>
      <c r="AC24" s="301">
        <v>389</v>
      </c>
      <c r="AD24" s="298">
        <v>202</v>
      </c>
      <c r="AE24" s="302">
        <v>187</v>
      </c>
      <c r="AF24" s="301">
        <v>1673</v>
      </c>
      <c r="AG24" s="298">
        <v>816</v>
      </c>
      <c r="AH24" s="302">
        <v>857</v>
      </c>
      <c r="AI24" s="301">
        <v>2530</v>
      </c>
      <c r="AJ24" s="298">
        <v>1309</v>
      </c>
      <c r="AK24" s="302">
        <v>1221</v>
      </c>
      <c r="AL24" s="301">
        <v>1376</v>
      </c>
      <c r="AM24" s="298">
        <v>727</v>
      </c>
      <c r="AN24" s="302">
        <v>649</v>
      </c>
      <c r="AO24" s="301">
        <v>1742</v>
      </c>
      <c r="AP24" s="298">
        <v>897</v>
      </c>
      <c r="AQ24" s="302">
        <v>845</v>
      </c>
      <c r="AR24" s="301">
        <v>6512</v>
      </c>
      <c r="AS24" s="298">
        <v>3269</v>
      </c>
      <c r="AT24" s="302">
        <v>3243</v>
      </c>
      <c r="AU24" s="301">
        <v>1652</v>
      </c>
      <c r="AV24" s="298">
        <v>858</v>
      </c>
      <c r="AW24" s="302">
        <v>794</v>
      </c>
      <c r="AX24" s="301">
        <v>58</v>
      </c>
      <c r="AY24" s="298">
        <v>29</v>
      </c>
      <c r="AZ24" s="302">
        <v>29</v>
      </c>
      <c r="BA24" s="301">
        <v>31</v>
      </c>
      <c r="BB24" s="298">
        <v>15</v>
      </c>
      <c r="BC24" s="302">
        <v>16</v>
      </c>
      <c r="BD24" s="301">
        <v>112</v>
      </c>
      <c r="BE24" s="298">
        <v>60</v>
      </c>
      <c r="BF24" s="302">
        <v>52</v>
      </c>
      <c r="BG24" s="301">
        <v>58</v>
      </c>
      <c r="BH24" s="298">
        <v>30</v>
      </c>
      <c r="BI24" s="302">
        <v>28</v>
      </c>
      <c r="BJ24" s="301">
        <v>40</v>
      </c>
      <c r="BK24" s="298">
        <v>24</v>
      </c>
      <c r="BL24" s="302">
        <v>16</v>
      </c>
      <c r="BM24" s="301">
        <v>2711</v>
      </c>
      <c r="BN24" s="298">
        <v>1447</v>
      </c>
      <c r="BO24" s="303">
        <v>1264</v>
      </c>
    </row>
    <row r="25" spans="1:67" s="304" customFormat="1" ht="15.75" x14ac:dyDescent="0.15">
      <c r="A25" s="233" t="s">
        <v>375</v>
      </c>
      <c r="B25" s="305">
        <v>4898</v>
      </c>
      <c r="C25" s="306">
        <v>2433</v>
      </c>
      <c r="D25" s="307">
        <v>2465</v>
      </c>
      <c r="E25" s="305">
        <v>101</v>
      </c>
      <c r="F25" s="308">
        <v>52</v>
      </c>
      <c r="G25" s="308">
        <v>49</v>
      </c>
      <c r="H25" s="305">
        <v>34</v>
      </c>
      <c r="I25" s="308">
        <v>15</v>
      </c>
      <c r="J25" s="308">
        <v>19</v>
      </c>
      <c r="K25" s="305">
        <v>110</v>
      </c>
      <c r="L25" s="308">
        <v>54</v>
      </c>
      <c r="M25" s="308">
        <v>56</v>
      </c>
      <c r="N25" s="305">
        <v>27</v>
      </c>
      <c r="O25" s="308">
        <v>15</v>
      </c>
      <c r="P25" s="308">
        <v>12</v>
      </c>
      <c r="Q25" s="305">
        <v>407</v>
      </c>
      <c r="R25" s="308">
        <v>209</v>
      </c>
      <c r="S25" s="308">
        <v>198</v>
      </c>
      <c r="T25" s="305">
        <v>210</v>
      </c>
      <c r="U25" s="308">
        <v>93</v>
      </c>
      <c r="V25" s="308">
        <v>117</v>
      </c>
      <c r="W25" s="305">
        <v>80</v>
      </c>
      <c r="X25" s="308">
        <v>36</v>
      </c>
      <c r="Y25" s="308">
        <v>44</v>
      </c>
      <c r="Z25" s="305">
        <v>156</v>
      </c>
      <c r="AA25" s="308">
        <v>79</v>
      </c>
      <c r="AB25" s="308">
        <v>77</v>
      </c>
      <c r="AC25" s="305">
        <v>80</v>
      </c>
      <c r="AD25" s="308">
        <v>39</v>
      </c>
      <c r="AE25" s="308">
        <v>41</v>
      </c>
      <c r="AF25" s="305">
        <v>300</v>
      </c>
      <c r="AG25" s="308">
        <v>142</v>
      </c>
      <c r="AH25" s="308">
        <v>158</v>
      </c>
      <c r="AI25" s="305">
        <v>478</v>
      </c>
      <c r="AJ25" s="308">
        <v>241</v>
      </c>
      <c r="AK25" s="308">
        <v>237</v>
      </c>
      <c r="AL25" s="305">
        <v>270</v>
      </c>
      <c r="AM25" s="308">
        <v>152</v>
      </c>
      <c r="AN25" s="308">
        <v>118</v>
      </c>
      <c r="AO25" s="305">
        <v>347</v>
      </c>
      <c r="AP25" s="308">
        <v>183</v>
      </c>
      <c r="AQ25" s="308">
        <v>164</v>
      </c>
      <c r="AR25" s="305">
        <v>1361</v>
      </c>
      <c r="AS25" s="308">
        <v>663</v>
      </c>
      <c r="AT25" s="308">
        <v>698</v>
      </c>
      <c r="AU25" s="305">
        <v>354</v>
      </c>
      <c r="AV25" s="308">
        <v>180</v>
      </c>
      <c r="AW25" s="308">
        <v>174</v>
      </c>
      <c r="AX25" s="305">
        <v>12</v>
      </c>
      <c r="AY25" s="308">
        <v>5</v>
      </c>
      <c r="AZ25" s="308">
        <v>7</v>
      </c>
      <c r="BA25" s="305">
        <v>5</v>
      </c>
      <c r="BB25" s="308">
        <v>4</v>
      </c>
      <c r="BC25" s="308">
        <v>1</v>
      </c>
      <c r="BD25" s="305">
        <v>21</v>
      </c>
      <c r="BE25" s="308">
        <v>10</v>
      </c>
      <c r="BF25" s="308">
        <v>11</v>
      </c>
      <c r="BG25" s="305">
        <v>14</v>
      </c>
      <c r="BH25" s="308">
        <v>9</v>
      </c>
      <c r="BI25" s="308">
        <v>5</v>
      </c>
      <c r="BJ25" s="305">
        <v>8</v>
      </c>
      <c r="BK25" s="308">
        <v>3</v>
      </c>
      <c r="BL25" s="308">
        <v>5</v>
      </c>
      <c r="BM25" s="305">
        <v>523</v>
      </c>
      <c r="BN25" s="308">
        <v>249</v>
      </c>
      <c r="BO25" s="309">
        <v>274</v>
      </c>
    </row>
    <row r="26" spans="1:67" s="304" customFormat="1" ht="15.75" x14ac:dyDescent="0.15">
      <c r="A26" s="233" t="s">
        <v>376</v>
      </c>
      <c r="B26" s="305">
        <v>5366</v>
      </c>
      <c r="C26" s="306">
        <v>2767</v>
      </c>
      <c r="D26" s="307">
        <v>2599</v>
      </c>
      <c r="E26" s="305">
        <v>100</v>
      </c>
      <c r="F26" s="308">
        <v>47</v>
      </c>
      <c r="G26" s="308">
        <v>53</v>
      </c>
      <c r="H26" s="305">
        <v>31</v>
      </c>
      <c r="I26" s="308">
        <v>17</v>
      </c>
      <c r="J26" s="308">
        <v>14</v>
      </c>
      <c r="K26" s="305">
        <v>147</v>
      </c>
      <c r="L26" s="308">
        <v>78</v>
      </c>
      <c r="M26" s="308">
        <v>69</v>
      </c>
      <c r="N26" s="305">
        <v>27</v>
      </c>
      <c r="O26" s="308">
        <v>16</v>
      </c>
      <c r="P26" s="308">
        <v>11</v>
      </c>
      <c r="Q26" s="305">
        <v>387</v>
      </c>
      <c r="R26" s="308">
        <v>188</v>
      </c>
      <c r="S26" s="308">
        <v>199</v>
      </c>
      <c r="T26" s="305">
        <v>214</v>
      </c>
      <c r="U26" s="308">
        <v>111</v>
      </c>
      <c r="V26" s="308">
        <v>103</v>
      </c>
      <c r="W26" s="305">
        <v>104</v>
      </c>
      <c r="X26" s="308">
        <v>54</v>
      </c>
      <c r="Y26" s="308">
        <v>50</v>
      </c>
      <c r="Z26" s="305">
        <v>206</v>
      </c>
      <c r="AA26" s="308">
        <v>100</v>
      </c>
      <c r="AB26" s="308">
        <v>106</v>
      </c>
      <c r="AC26" s="305">
        <v>82</v>
      </c>
      <c r="AD26" s="308">
        <v>42</v>
      </c>
      <c r="AE26" s="308">
        <v>40</v>
      </c>
      <c r="AF26" s="305">
        <v>349</v>
      </c>
      <c r="AG26" s="308">
        <v>178</v>
      </c>
      <c r="AH26" s="308">
        <v>171</v>
      </c>
      <c r="AI26" s="305">
        <v>485</v>
      </c>
      <c r="AJ26" s="308">
        <v>239</v>
      </c>
      <c r="AK26" s="308">
        <v>246</v>
      </c>
      <c r="AL26" s="305">
        <v>304</v>
      </c>
      <c r="AM26" s="308">
        <v>160</v>
      </c>
      <c r="AN26" s="308">
        <v>144</v>
      </c>
      <c r="AO26" s="305">
        <v>372</v>
      </c>
      <c r="AP26" s="308">
        <v>180</v>
      </c>
      <c r="AQ26" s="308">
        <v>192</v>
      </c>
      <c r="AR26" s="305">
        <v>1519</v>
      </c>
      <c r="AS26" s="308">
        <v>790</v>
      </c>
      <c r="AT26" s="308">
        <v>729</v>
      </c>
      <c r="AU26" s="305">
        <v>354</v>
      </c>
      <c r="AV26" s="308">
        <v>188</v>
      </c>
      <c r="AW26" s="308">
        <v>166</v>
      </c>
      <c r="AX26" s="305">
        <v>16</v>
      </c>
      <c r="AY26" s="308">
        <v>6</v>
      </c>
      <c r="AZ26" s="308">
        <v>10</v>
      </c>
      <c r="BA26" s="305">
        <v>7</v>
      </c>
      <c r="BB26" s="308">
        <v>2</v>
      </c>
      <c r="BC26" s="308">
        <v>5</v>
      </c>
      <c r="BD26" s="305">
        <v>25</v>
      </c>
      <c r="BE26" s="308">
        <v>15</v>
      </c>
      <c r="BF26" s="308">
        <v>10</v>
      </c>
      <c r="BG26" s="305">
        <v>12</v>
      </c>
      <c r="BH26" s="308">
        <v>6</v>
      </c>
      <c r="BI26" s="308">
        <v>6</v>
      </c>
      <c r="BJ26" s="305">
        <v>8</v>
      </c>
      <c r="BK26" s="308">
        <v>4</v>
      </c>
      <c r="BL26" s="308">
        <v>4</v>
      </c>
      <c r="BM26" s="305">
        <v>617</v>
      </c>
      <c r="BN26" s="308">
        <v>346</v>
      </c>
      <c r="BO26" s="309">
        <v>271</v>
      </c>
    </row>
    <row r="27" spans="1:67" s="304" customFormat="1" ht="15.75" x14ac:dyDescent="0.15">
      <c r="A27" s="233" t="s">
        <v>377</v>
      </c>
      <c r="B27" s="305">
        <v>4983</v>
      </c>
      <c r="C27" s="306">
        <v>2593</v>
      </c>
      <c r="D27" s="307">
        <v>2390</v>
      </c>
      <c r="E27" s="305">
        <v>98</v>
      </c>
      <c r="F27" s="308">
        <v>58</v>
      </c>
      <c r="G27" s="308">
        <v>40</v>
      </c>
      <c r="H27" s="305">
        <v>37</v>
      </c>
      <c r="I27" s="308">
        <v>25</v>
      </c>
      <c r="J27" s="308">
        <v>12</v>
      </c>
      <c r="K27" s="305">
        <v>139</v>
      </c>
      <c r="L27" s="308">
        <v>66</v>
      </c>
      <c r="M27" s="308">
        <v>73</v>
      </c>
      <c r="N27" s="305">
        <v>50</v>
      </c>
      <c r="O27" s="308">
        <v>17</v>
      </c>
      <c r="P27" s="308">
        <v>33</v>
      </c>
      <c r="Q27" s="305">
        <v>359</v>
      </c>
      <c r="R27" s="308">
        <v>177</v>
      </c>
      <c r="S27" s="308">
        <v>182</v>
      </c>
      <c r="T27" s="305">
        <v>188</v>
      </c>
      <c r="U27" s="308">
        <v>97</v>
      </c>
      <c r="V27" s="308">
        <v>91</v>
      </c>
      <c r="W27" s="305">
        <v>90</v>
      </c>
      <c r="X27" s="308">
        <v>54</v>
      </c>
      <c r="Y27" s="308">
        <v>36</v>
      </c>
      <c r="Z27" s="305">
        <v>179</v>
      </c>
      <c r="AA27" s="308">
        <v>93</v>
      </c>
      <c r="AB27" s="308">
        <v>86</v>
      </c>
      <c r="AC27" s="305">
        <v>86</v>
      </c>
      <c r="AD27" s="308">
        <v>49</v>
      </c>
      <c r="AE27" s="308">
        <v>37</v>
      </c>
      <c r="AF27" s="305">
        <v>370</v>
      </c>
      <c r="AG27" s="308">
        <v>175</v>
      </c>
      <c r="AH27" s="308">
        <v>195</v>
      </c>
      <c r="AI27" s="305">
        <v>503</v>
      </c>
      <c r="AJ27" s="308">
        <v>277</v>
      </c>
      <c r="AK27" s="308">
        <v>226</v>
      </c>
      <c r="AL27" s="305">
        <v>272</v>
      </c>
      <c r="AM27" s="308">
        <v>137</v>
      </c>
      <c r="AN27" s="308">
        <v>135</v>
      </c>
      <c r="AO27" s="305">
        <v>343</v>
      </c>
      <c r="AP27" s="308">
        <v>172</v>
      </c>
      <c r="AQ27" s="308">
        <v>171</v>
      </c>
      <c r="AR27" s="305">
        <v>1336</v>
      </c>
      <c r="AS27" s="308">
        <v>674</v>
      </c>
      <c r="AT27" s="308">
        <v>662</v>
      </c>
      <c r="AU27" s="305">
        <v>336</v>
      </c>
      <c r="AV27" s="308">
        <v>189</v>
      </c>
      <c r="AW27" s="308">
        <v>147</v>
      </c>
      <c r="AX27" s="305">
        <v>11</v>
      </c>
      <c r="AY27" s="308">
        <v>8</v>
      </c>
      <c r="AZ27" s="308">
        <v>3</v>
      </c>
      <c r="BA27" s="305">
        <v>9</v>
      </c>
      <c r="BB27" s="308">
        <v>5</v>
      </c>
      <c r="BC27" s="308">
        <v>4</v>
      </c>
      <c r="BD27" s="305">
        <v>21</v>
      </c>
      <c r="BE27" s="308">
        <v>12</v>
      </c>
      <c r="BF27" s="308">
        <v>9</v>
      </c>
      <c r="BG27" s="305">
        <v>18</v>
      </c>
      <c r="BH27" s="308">
        <v>6</v>
      </c>
      <c r="BI27" s="308">
        <v>12</v>
      </c>
      <c r="BJ27" s="305">
        <v>5</v>
      </c>
      <c r="BK27" s="308">
        <v>4</v>
      </c>
      <c r="BL27" s="308">
        <v>1</v>
      </c>
      <c r="BM27" s="305">
        <v>533</v>
      </c>
      <c r="BN27" s="308">
        <v>298</v>
      </c>
      <c r="BO27" s="309">
        <v>235</v>
      </c>
    </row>
    <row r="28" spans="1:67" s="304" customFormat="1" ht="15.75" x14ac:dyDescent="0.15">
      <c r="A28" s="233" t="s">
        <v>378</v>
      </c>
      <c r="B28" s="305">
        <v>4802</v>
      </c>
      <c r="C28" s="306">
        <v>2433</v>
      </c>
      <c r="D28" s="307">
        <v>2369</v>
      </c>
      <c r="E28" s="305">
        <v>105</v>
      </c>
      <c r="F28" s="308">
        <v>51</v>
      </c>
      <c r="G28" s="308">
        <v>54</v>
      </c>
      <c r="H28" s="305">
        <v>30</v>
      </c>
      <c r="I28" s="308">
        <v>12</v>
      </c>
      <c r="J28" s="308">
        <v>18</v>
      </c>
      <c r="K28" s="305">
        <v>153</v>
      </c>
      <c r="L28" s="308">
        <v>84</v>
      </c>
      <c r="M28" s="308">
        <v>69</v>
      </c>
      <c r="N28" s="305">
        <v>35</v>
      </c>
      <c r="O28" s="308">
        <v>18</v>
      </c>
      <c r="P28" s="308">
        <v>17</v>
      </c>
      <c r="Q28" s="305">
        <v>332</v>
      </c>
      <c r="R28" s="308">
        <v>166</v>
      </c>
      <c r="S28" s="308">
        <v>166</v>
      </c>
      <c r="T28" s="305">
        <v>211</v>
      </c>
      <c r="U28" s="308">
        <v>115</v>
      </c>
      <c r="V28" s="308">
        <v>96</v>
      </c>
      <c r="W28" s="305">
        <v>80</v>
      </c>
      <c r="X28" s="308">
        <v>46</v>
      </c>
      <c r="Y28" s="308">
        <v>34</v>
      </c>
      <c r="Z28" s="305">
        <v>191</v>
      </c>
      <c r="AA28" s="308">
        <v>96</v>
      </c>
      <c r="AB28" s="308">
        <v>95</v>
      </c>
      <c r="AC28" s="305">
        <v>72</v>
      </c>
      <c r="AD28" s="308">
        <v>37</v>
      </c>
      <c r="AE28" s="308">
        <v>35</v>
      </c>
      <c r="AF28" s="305">
        <v>339</v>
      </c>
      <c r="AG28" s="308">
        <v>166</v>
      </c>
      <c r="AH28" s="308">
        <v>173</v>
      </c>
      <c r="AI28" s="305">
        <v>539</v>
      </c>
      <c r="AJ28" s="308">
        <v>279</v>
      </c>
      <c r="AK28" s="308">
        <v>260</v>
      </c>
      <c r="AL28" s="305">
        <v>265</v>
      </c>
      <c r="AM28" s="308">
        <v>127</v>
      </c>
      <c r="AN28" s="308">
        <v>138</v>
      </c>
      <c r="AO28" s="305">
        <v>336</v>
      </c>
      <c r="AP28" s="308">
        <v>164</v>
      </c>
      <c r="AQ28" s="308">
        <v>172</v>
      </c>
      <c r="AR28" s="305">
        <v>1226</v>
      </c>
      <c r="AS28" s="308">
        <v>608</v>
      </c>
      <c r="AT28" s="308">
        <v>618</v>
      </c>
      <c r="AU28" s="305">
        <v>317</v>
      </c>
      <c r="AV28" s="308">
        <v>153</v>
      </c>
      <c r="AW28" s="308">
        <v>164</v>
      </c>
      <c r="AX28" s="305">
        <v>9</v>
      </c>
      <c r="AY28" s="308">
        <v>4</v>
      </c>
      <c r="AZ28" s="308">
        <v>5</v>
      </c>
      <c r="BA28" s="305">
        <v>4</v>
      </c>
      <c r="BB28" s="308">
        <v>2</v>
      </c>
      <c r="BC28" s="308">
        <v>2</v>
      </c>
      <c r="BD28" s="305">
        <v>24</v>
      </c>
      <c r="BE28" s="308">
        <v>11</v>
      </c>
      <c r="BF28" s="308">
        <v>13</v>
      </c>
      <c r="BG28" s="305">
        <v>6</v>
      </c>
      <c r="BH28" s="308">
        <v>4</v>
      </c>
      <c r="BI28" s="308">
        <v>2</v>
      </c>
      <c r="BJ28" s="305">
        <v>11</v>
      </c>
      <c r="BK28" s="308">
        <v>7</v>
      </c>
      <c r="BL28" s="308">
        <v>4</v>
      </c>
      <c r="BM28" s="305">
        <v>517</v>
      </c>
      <c r="BN28" s="308">
        <v>283</v>
      </c>
      <c r="BO28" s="309">
        <v>234</v>
      </c>
    </row>
    <row r="29" spans="1:67" s="304" customFormat="1" ht="15.75" x14ac:dyDescent="0.15">
      <c r="A29" s="233" t="s">
        <v>379</v>
      </c>
      <c r="B29" s="305">
        <v>4640</v>
      </c>
      <c r="C29" s="306">
        <v>2418</v>
      </c>
      <c r="D29" s="307">
        <v>2222</v>
      </c>
      <c r="E29" s="305">
        <v>118</v>
      </c>
      <c r="F29" s="308">
        <v>59</v>
      </c>
      <c r="G29" s="308">
        <v>59</v>
      </c>
      <c r="H29" s="305">
        <v>41</v>
      </c>
      <c r="I29" s="308">
        <v>19</v>
      </c>
      <c r="J29" s="308">
        <v>22</v>
      </c>
      <c r="K29" s="305">
        <v>160</v>
      </c>
      <c r="L29" s="308">
        <v>85</v>
      </c>
      <c r="M29" s="308">
        <v>75</v>
      </c>
      <c r="N29" s="305">
        <v>36</v>
      </c>
      <c r="O29" s="308">
        <v>21</v>
      </c>
      <c r="P29" s="308">
        <v>15</v>
      </c>
      <c r="Q29" s="305">
        <v>331</v>
      </c>
      <c r="R29" s="308">
        <v>164</v>
      </c>
      <c r="S29" s="308">
        <v>167</v>
      </c>
      <c r="T29" s="305">
        <v>209</v>
      </c>
      <c r="U29" s="308">
        <v>115</v>
      </c>
      <c r="V29" s="308">
        <v>94</v>
      </c>
      <c r="W29" s="305">
        <v>112</v>
      </c>
      <c r="X29" s="308">
        <v>66</v>
      </c>
      <c r="Y29" s="308">
        <v>46</v>
      </c>
      <c r="Z29" s="305">
        <v>180</v>
      </c>
      <c r="AA29" s="308">
        <v>93</v>
      </c>
      <c r="AB29" s="308">
        <v>87</v>
      </c>
      <c r="AC29" s="305">
        <v>69</v>
      </c>
      <c r="AD29" s="308">
        <v>35</v>
      </c>
      <c r="AE29" s="308">
        <v>34</v>
      </c>
      <c r="AF29" s="305">
        <v>315</v>
      </c>
      <c r="AG29" s="308">
        <v>155</v>
      </c>
      <c r="AH29" s="308">
        <v>160</v>
      </c>
      <c r="AI29" s="305">
        <v>525</v>
      </c>
      <c r="AJ29" s="308">
        <v>273</v>
      </c>
      <c r="AK29" s="308">
        <v>252</v>
      </c>
      <c r="AL29" s="305">
        <v>265</v>
      </c>
      <c r="AM29" s="308">
        <v>151</v>
      </c>
      <c r="AN29" s="308">
        <v>114</v>
      </c>
      <c r="AO29" s="305">
        <v>344</v>
      </c>
      <c r="AP29" s="308">
        <v>198</v>
      </c>
      <c r="AQ29" s="308">
        <v>146</v>
      </c>
      <c r="AR29" s="305">
        <v>1070</v>
      </c>
      <c r="AS29" s="308">
        <v>534</v>
      </c>
      <c r="AT29" s="308">
        <v>536</v>
      </c>
      <c r="AU29" s="305">
        <v>291</v>
      </c>
      <c r="AV29" s="308">
        <v>148</v>
      </c>
      <c r="AW29" s="308">
        <v>143</v>
      </c>
      <c r="AX29" s="305">
        <v>10</v>
      </c>
      <c r="AY29" s="308">
        <v>6</v>
      </c>
      <c r="AZ29" s="308">
        <v>4</v>
      </c>
      <c r="BA29" s="305">
        <v>6</v>
      </c>
      <c r="BB29" s="308">
        <v>2</v>
      </c>
      <c r="BC29" s="308">
        <v>4</v>
      </c>
      <c r="BD29" s="305">
        <v>21</v>
      </c>
      <c r="BE29" s="308">
        <v>12</v>
      </c>
      <c r="BF29" s="308">
        <v>9</v>
      </c>
      <c r="BG29" s="305">
        <v>8</v>
      </c>
      <c r="BH29" s="308">
        <v>5</v>
      </c>
      <c r="BI29" s="308">
        <v>3</v>
      </c>
      <c r="BJ29" s="305">
        <v>8</v>
      </c>
      <c r="BK29" s="308">
        <v>6</v>
      </c>
      <c r="BL29" s="308">
        <v>2</v>
      </c>
      <c r="BM29" s="305">
        <v>521</v>
      </c>
      <c r="BN29" s="308">
        <v>271</v>
      </c>
      <c r="BO29" s="309">
        <v>250</v>
      </c>
    </row>
    <row r="30" spans="1:67" s="304" customFormat="1" ht="15.75" x14ac:dyDescent="0.15">
      <c r="A30" s="238" t="s">
        <v>46</v>
      </c>
      <c r="B30" s="301">
        <v>26315</v>
      </c>
      <c r="C30" s="298">
        <v>13961</v>
      </c>
      <c r="D30" s="302">
        <v>12354</v>
      </c>
      <c r="E30" s="301">
        <v>709</v>
      </c>
      <c r="F30" s="298">
        <v>393</v>
      </c>
      <c r="G30" s="302">
        <v>316</v>
      </c>
      <c r="H30" s="301">
        <v>324</v>
      </c>
      <c r="I30" s="298">
        <v>180</v>
      </c>
      <c r="J30" s="302">
        <v>144</v>
      </c>
      <c r="K30" s="301">
        <v>905</v>
      </c>
      <c r="L30" s="298">
        <v>524</v>
      </c>
      <c r="M30" s="302">
        <v>381</v>
      </c>
      <c r="N30" s="301">
        <v>221</v>
      </c>
      <c r="O30" s="298">
        <v>117</v>
      </c>
      <c r="P30" s="302">
        <v>104</v>
      </c>
      <c r="Q30" s="301">
        <v>1849</v>
      </c>
      <c r="R30" s="298">
        <v>1014</v>
      </c>
      <c r="S30" s="302">
        <v>835</v>
      </c>
      <c r="T30" s="301">
        <v>1445</v>
      </c>
      <c r="U30" s="298">
        <v>772</v>
      </c>
      <c r="V30" s="302">
        <v>673</v>
      </c>
      <c r="W30" s="301">
        <v>610</v>
      </c>
      <c r="X30" s="298">
        <v>341</v>
      </c>
      <c r="Y30" s="302">
        <v>269</v>
      </c>
      <c r="Z30" s="301">
        <v>1020</v>
      </c>
      <c r="AA30" s="298">
        <v>539</v>
      </c>
      <c r="AB30" s="302">
        <v>481</v>
      </c>
      <c r="AC30" s="301">
        <v>402</v>
      </c>
      <c r="AD30" s="298">
        <v>228</v>
      </c>
      <c r="AE30" s="302">
        <v>174</v>
      </c>
      <c r="AF30" s="301">
        <v>1982</v>
      </c>
      <c r="AG30" s="298">
        <v>1065</v>
      </c>
      <c r="AH30" s="302">
        <v>917</v>
      </c>
      <c r="AI30" s="301">
        <v>3393</v>
      </c>
      <c r="AJ30" s="298">
        <v>1750</v>
      </c>
      <c r="AK30" s="302">
        <v>1643</v>
      </c>
      <c r="AL30" s="301">
        <v>1455</v>
      </c>
      <c r="AM30" s="298">
        <v>757</v>
      </c>
      <c r="AN30" s="302">
        <v>698</v>
      </c>
      <c r="AO30" s="301">
        <v>1972</v>
      </c>
      <c r="AP30" s="298">
        <v>1052</v>
      </c>
      <c r="AQ30" s="302">
        <v>920</v>
      </c>
      <c r="AR30" s="301">
        <v>5267</v>
      </c>
      <c r="AS30" s="298">
        <v>2708</v>
      </c>
      <c r="AT30" s="302">
        <v>2559</v>
      </c>
      <c r="AU30" s="301">
        <v>1691</v>
      </c>
      <c r="AV30" s="298">
        <v>869</v>
      </c>
      <c r="AW30" s="302">
        <v>822</v>
      </c>
      <c r="AX30" s="301">
        <v>43</v>
      </c>
      <c r="AY30" s="298">
        <v>28</v>
      </c>
      <c r="AZ30" s="302">
        <v>15</v>
      </c>
      <c r="BA30" s="301">
        <v>53</v>
      </c>
      <c r="BB30" s="298">
        <v>29</v>
      </c>
      <c r="BC30" s="302">
        <v>24</v>
      </c>
      <c r="BD30" s="301">
        <v>195</v>
      </c>
      <c r="BE30" s="298">
        <v>113</v>
      </c>
      <c r="BF30" s="302">
        <v>82</v>
      </c>
      <c r="BG30" s="301">
        <v>55</v>
      </c>
      <c r="BH30" s="298">
        <v>36</v>
      </c>
      <c r="BI30" s="302">
        <v>19</v>
      </c>
      <c r="BJ30" s="301">
        <v>38</v>
      </c>
      <c r="BK30" s="298">
        <v>23</v>
      </c>
      <c r="BL30" s="302">
        <v>15</v>
      </c>
      <c r="BM30" s="301">
        <v>2686</v>
      </c>
      <c r="BN30" s="298">
        <v>1423</v>
      </c>
      <c r="BO30" s="303">
        <v>1263</v>
      </c>
    </row>
    <row r="31" spans="1:67" s="304" customFormat="1" ht="15.75" x14ac:dyDescent="0.15">
      <c r="A31" s="233" t="s">
        <v>380</v>
      </c>
      <c r="B31" s="305">
        <v>4896</v>
      </c>
      <c r="C31" s="306">
        <v>2576</v>
      </c>
      <c r="D31" s="307">
        <v>2320</v>
      </c>
      <c r="E31" s="305">
        <v>112</v>
      </c>
      <c r="F31" s="308">
        <v>50</v>
      </c>
      <c r="G31" s="308">
        <v>62</v>
      </c>
      <c r="H31" s="305">
        <v>49</v>
      </c>
      <c r="I31" s="308">
        <v>31</v>
      </c>
      <c r="J31" s="308">
        <v>18</v>
      </c>
      <c r="K31" s="305">
        <v>148</v>
      </c>
      <c r="L31" s="308">
        <v>93</v>
      </c>
      <c r="M31" s="308">
        <v>55</v>
      </c>
      <c r="N31" s="305">
        <v>48</v>
      </c>
      <c r="O31" s="308">
        <v>28</v>
      </c>
      <c r="P31" s="308">
        <v>20</v>
      </c>
      <c r="Q31" s="305">
        <v>347</v>
      </c>
      <c r="R31" s="308">
        <v>186</v>
      </c>
      <c r="S31" s="308">
        <v>161</v>
      </c>
      <c r="T31" s="305">
        <v>218</v>
      </c>
      <c r="U31" s="308">
        <v>117</v>
      </c>
      <c r="V31" s="308">
        <v>101</v>
      </c>
      <c r="W31" s="305">
        <v>107</v>
      </c>
      <c r="X31" s="308">
        <v>60</v>
      </c>
      <c r="Y31" s="308">
        <v>47</v>
      </c>
      <c r="Z31" s="305">
        <v>194</v>
      </c>
      <c r="AA31" s="308">
        <v>103</v>
      </c>
      <c r="AB31" s="308">
        <v>91</v>
      </c>
      <c r="AC31" s="305">
        <v>77</v>
      </c>
      <c r="AD31" s="308">
        <v>42</v>
      </c>
      <c r="AE31" s="308">
        <v>35</v>
      </c>
      <c r="AF31" s="305">
        <v>359</v>
      </c>
      <c r="AG31" s="308">
        <v>184</v>
      </c>
      <c r="AH31" s="308">
        <v>175</v>
      </c>
      <c r="AI31" s="305">
        <v>583</v>
      </c>
      <c r="AJ31" s="308">
        <v>301</v>
      </c>
      <c r="AK31" s="308">
        <v>282</v>
      </c>
      <c r="AL31" s="305">
        <v>311</v>
      </c>
      <c r="AM31" s="308">
        <v>153</v>
      </c>
      <c r="AN31" s="308">
        <v>158</v>
      </c>
      <c r="AO31" s="305">
        <v>371</v>
      </c>
      <c r="AP31" s="308">
        <v>191</v>
      </c>
      <c r="AQ31" s="308">
        <v>180</v>
      </c>
      <c r="AR31" s="305">
        <v>1067</v>
      </c>
      <c r="AS31" s="308">
        <v>544</v>
      </c>
      <c r="AT31" s="308">
        <v>523</v>
      </c>
      <c r="AU31" s="305">
        <v>341</v>
      </c>
      <c r="AV31" s="308">
        <v>184</v>
      </c>
      <c r="AW31" s="308">
        <v>157</v>
      </c>
      <c r="AX31" s="305">
        <v>8</v>
      </c>
      <c r="AY31" s="308">
        <v>4</v>
      </c>
      <c r="AZ31" s="308">
        <v>4</v>
      </c>
      <c r="BA31" s="305">
        <v>8</v>
      </c>
      <c r="BB31" s="308">
        <v>6</v>
      </c>
      <c r="BC31" s="308">
        <v>2</v>
      </c>
      <c r="BD31" s="305">
        <v>21</v>
      </c>
      <c r="BE31" s="308">
        <v>16</v>
      </c>
      <c r="BF31" s="308">
        <v>5</v>
      </c>
      <c r="BG31" s="305">
        <v>11</v>
      </c>
      <c r="BH31" s="308">
        <v>6</v>
      </c>
      <c r="BI31" s="308">
        <v>5</v>
      </c>
      <c r="BJ31" s="305">
        <v>11</v>
      </c>
      <c r="BK31" s="308">
        <v>7</v>
      </c>
      <c r="BL31" s="308">
        <v>4</v>
      </c>
      <c r="BM31" s="305">
        <v>505</v>
      </c>
      <c r="BN31" s="308">
        <v>270</v>
      </c>
      <c r="BO31" s="309">
        <v>235</v>
      </c>
    </row>
    <row r="32" spans="1:67" s="304" customFormat="1" ht="15.75" x14ac:dyDescent="0.15">
      <c r="A32" s="233" t="s">
        <v>381</v>
      </c>
      <c r="B32" s="305">
        <v>4966</v>
      </c>
      <c r="C32" s="306">
        <v>2605</v>
      </c>
      <c r="D32" s="307">
        <v>2361</v>
      </c>
      <c r="E32" s="305">
        <v>126</v>
      </c>
      <c r="F32" s="308">
        <v>57</v>
      </c>
      <c r="G32" s="308">
        <v>69</v>
      </c>
      <c r="H32" s="305">
        <v>45</v>
      </c>
      <c r="I32" s="308">
        <v>20</v>
      </c>
      <c r="J32" s="308">
        <v>25</v>
      </c>
      <c r="K32" s="305">
        <v>172</v>
      </c>
      <c r="L32" s="308">
        <v>103</v>
      </c>
      <c r="M32" s="308">
        <v>69</v>
      </c>
      <c r="N32" s="305">
        <v>35</v>
      </c>
      <c r="O32" s="308">
        <v>23</v>
      </c>
      <c r="P32" s="308">
        <v>12</v>
      </c>
      <c r="Q32" s="305">
        <v>370</v>
      </c>
      <c r="R32" s="308">
        <v>188</v>
      </c>
      <c r="S32" s="308">
        <v>182</v>
      </c>
      <c r="T32" s="305">
        <v>276</v>
      </c>
      <c r="U32" s="308">
        <v>142</v>
      </c>
      <c r="V32" s="308">
        <v>134</v>
      </c>
      <c r="W32" s="305">
        <v>112</v>
      </c>
      <c r="X32" s="308">
        <v>60</v>
      </c>
      <c r="Y32" s="308">
        <v>52</v>
      </c>
      <c r="Z32" s="305">
        <v>202</v>
      </c>
      <c r="AA32" s="308">
        <v>110</v>
      </c>
      <c r="AB32" s="308">
        <v>92</v>
      </c>
      <c r="AC32" s="305">
        <v>69</v>
      </c>
      <c r="AD32" s="308">
        <v>45</v>
      </c>
      <c r="AE32" s="308">
        <v>24</v>
      </c>
      <c r="AF32" s="305">
        <v>386</v>
      </c>
      <c r="AG32" s="308">
        <v>215</v>
      </c>
      <c r="AH32" s="308">
        <v>171</v>
      </c>
      <c r="AI32" s="305">
        <v>590</v>
      </c>
      <c r="AJ32" s="308">
        <v>298</v>
      </c>
      <c r="AK32" s="308">
        <v>292</v>
      </c>
      <c r="AL32" s="305">
        <v>279</v>
      </c>
      <c r="AM32" s="308">
        <v>148</v>
      </c>
      <c r="AN32" s="308">
        <v>131</v>
      </c>
      <c r="AO32" s="305">
        <v>364</v>
      </c>
      <c r="AP32" s="308">
        <v>198</v>
      </c>
      <c r="AQ32" s="308">
        <v>166</v>
      </c>
      <c r="AR32" s="305">
        <v>1027</v>
      </c>
      <c r="AS32" s="308">
        <v>527</v>
      </c>
      <c r="AT32" s="308">
        <v>500</v>
      </c>
      <c r="AU32" s="305">
        <v>309</v>
      </c>
      <c r="AV32" s="308">
        <v>158</v>
      </c>
      <c r="AW32" s="308">
        <v>151</v>
      </c>
      <c r="AX32" s="305">
        <v>11</v>
      </c>
      <c r="AY32" s="308">
        <v>6</v>
      </c>
      <c r="AZ32" s="308">
        <v>5</v>
      </c>
      <c r="BA32" s="305">
        <v>11</v>
      </c>
      <c r="BB32" s="308">
        <v>9</v>
      </c>
      <c r="BC32" s="308">
        <v>2</v>
      </c>
      <c r="BD32" s="305">
        <v>37</v>
      </c>
      <c r="BE32" s="308">
        <v>17</v>
      </c>
      <c r="BF32" s="308">
        <v>20</v>
      </c>
      <c r="BG32" s="305">
        <v>10</v>
      </c>
      <c r="BH32" s="308">
        <v>7</v>
      </c>
      <c r="BI32" s="308">
        <v>3</v>
      </c>
      <c r="BJ32" s="305">
        <v>9</v>
      </c>
      <c r="BK32" s="308">
        <v>7</v>
      </c>
      <c r="BL32" s="308">
        <v>2</v>
      </c>
      <c r="BM32" s="305">
        <v>526</v>
      </c>
      <c r="BN32" s="308">
        <v>267</v>
      </c>
      <c r="BO32" s="309">
        <v>259</v>
      </c>
    </row>
    <row r="33" spans="1:67" s="304" customFormat="1" ht="15.75" x14ac:dyDescent="0.15">
      <c r="A33" s="233" t="s">
        <v>382</v>
      </c>
      <c r="B33" s="305">
        <v>5030</v>
      </c>
      <c r="C33" s="306">
        <v>2648</v>
      </c>
      <c r="D33" s="307">
        <v>2382</v>
      </c>
      <c r="E33" s="305">
        <v>140</v>
      </c>
      <c r="F33" s="308">
        <v>90</v>
      </c>
      <c r="G33" s="308">
        <v>50</v>
      </c>
      <c r="H33" s="305">
        <v>61</v>
      </c>
      <c r="I33" s="308">
        <v>30</v>
      </c>
      <c r="J33" s="308">
        <v>31</v>
      </c>
      <c r="K33" s="305">
        <v>180</v>
      </c>
      <c r="L33" s="308">
        <v>110</v>
      </c>
      <c r="M33" s="308">
        <v>70</v>
      </c>
      <c r="N33" s="305">
        <v>37</v>
      </c>
      <c r="O33" s="308">
        <v>21</v>
      </c>
      <c r="P33" s="308">
        <v>16</v>
      </c>
      <c r="Q33" s="305">
        <v>350</v>
      </c>
      <c r="R33" s="308">
        <v>181</v>
      </c>
      <c r="S33" s="308">
        <v>169</v>
      </c>
      <c r="T33" s="305">
        <v>285</v>
      </c>
      <c r="U33" s="308">
        <v>160</v>
      </c>
      <c r="V33" s="308">
        <v>125</v>
      </c>
      <c r="W33" s="305">
        <v>130</v>
      </c>
      <c r="X33" s="308">
        <v>67</v>
      </c>
      <c r="Y33" s="308">
        <v>63</v>
      </c>
      <c r="Z33" s="305">
        <v>191</v>
      </c>
      <c r="AA33" s="308">
        <v>94</v>
      </c>
      <c r="AB33" s="308">
        <v>97</v>
      </c>
      <c r="AC33" s="305">
        <v>81</v>
      </c>
      <c r="AD33" s="308">
        <v>42</v>
      </c>
      <c r="AE33" s="308">
        <v>39</v>
      </c>
      <c r="AF33" s="305">
        <v>383</v>
      </c>
      <c r="AG33" s="308">
        <v>213</v>
      </c>
      <c r="AH33" s="308">
        <v>170</v>
      </c>
      <c r="AI33" s="305">
        <v>633</v>
      </c>
      <c r="AJ33" s="308">
        <v>320</v>
      </c>
      <c r="AK33" s="308">
        <v>313</v>
      </c>
      <c r="AL33" s="305">
        <v>283</v>
      </c>
      <c r="AM33" s="308">
        <v>144</v>
      </c>
      <c r="AN33" s="308">
        <v>139</v>
      </c>
      <c r="AO33" s="305">
        <v>383</v>
      </c>
      <c r="AP33" s="308">
        <v>213</v>
      </c>
      <c r="AQ33" s="308">
        <v>170</v>
      </c>
      <c r="AR33" s="305">
        <v>1013</v>
      </c>
      <c r="AS33" s="308">
        <v>510</v>
      </c>
      <c r="AT33" s="308">
        <v>503</v>
      </c>
      <c r="AU33" s="305">
        <v>309</v>
      </c>
      <c r="AV33" s="308">
        <v>159</v>
      </c>
      <c r="AW33" s="308">
        <v>150</v>
      </c>
      <c r="AX33" s="305">
        <v>10</v>
      </c>
      <c r="AY33" s="308">
        <v>8</v>
      </c>
      <c r="AZ33" s="308">
        <v>2</v>
      </c>
      <c r="BA33" s="305">
        <v>9</v>
      </c>
      <c r="BB33" s="308">
        <v>5</v>
      </c>
      <c r="BC33" s="308">
        <v>4</v>
      </c>
      <c r="BD33" s="305">
        <v>31</v>
      </c>
      <c r="BE33" s="308">
        <v>22</v>
      </c>
      <c r="BF33" s="308">
        <v>9</v>
      </c>
      <c r="BG33" s="305">
        <v>6</v>
      </c>
      <c r="BH33" s="308">
        <v>2</v>
      </c>
      <c r="BI33" s="308">
        <v>4</v>
      </c>
      <c r="BJ33" s="305">
        <v>7</v>
      </c>
      <c r="BK33" s="308">
        <v>3</v>
      </c>
      <c r="BL33" s="308">
        <v>4</v>
      </c>
      <c r="BM33" s="305">
        <v>508</v>
      </c>
      <c r="BN33" s="308">
        <v>254</v>
      </c>
      <c r="BO33" s="309">
        <v>254</v>
      </c>
    </row>
    <row r="34" spans="1:67" s="304" customFormat="1" ht="15.75" x14ac:dyDescent="0.15">
      <c r="A34" s="233" t="s">
        <v>383</v>
      </c>
      <c r="B34" s="305">
        <v>5648</v>
      </c>
      <c r="C34" s="306">
        <v>3023</v>
      </c>
      <c r="D34" s="307">
        <v>2625</v>
      </c>
      <c r="E34" s="305">
        <v>169</v>
      </c>
      <c r="F34" s="308">
        <v>101</v>
      </c>
      <c r="G34" s="308">
        <v>68</v>
      </c>
      <c r="H34" s="305">
        <v>84</v>
      </c>
      <c r="I34" s="308">
        <v>47</v>
      </c>
      <c r="J34" s="308">
        <v>37</v>
      </c>
      <c r="K34" s="305">
        <v>203</v>
      </c>
      <c r="L34" s="308">
        <v>109</v>
      </c>
      <c r="M34" s="308">
        <v>94</v>
      </c>
      <c r="N34" s="305">
        <v>42</v>
      </c>
      <c r="O34" s="308">
        <v>23</v>
      </c>
      <c r="P34" s="308">
        <v>19</v>
      </c>
      <c r="Q34" s="305">
        <v>391</v>
      </c>
      <c r="R34" s="308">
        <v>240</v>
      </c>
      <c r="S34" s="308">
        <v>151</v>
      </c>
      <c r="T34" s="305">
        <v>294</v>
      </c>
      <c r="U34" s="308">
        <v>150</v>
      </c>
      <c r="V34" s="308">
        <v>144</v>
      </c>
      <c r="W34" s="305">
        <v>118</v>
      </c>
      <c r="X34" s="308">
        <v>70</v>
      </c>
      <c r="Y34" s="308">
        <v>48</v>
      </c>
      <c r="Z34" s="305">
        <v>209</v>
      </c>
      <c r="AA34" s="308">
        <v>107</v>
      </c>
      <c r="AB34" s="308">
        <v>102</v>
      </c>
      <c r="AC34" s="305">
        <v>75</v>
      </c>
      <c r="AD34" s="308">
        <v>36</v>
      </c>
      <c r="AE34" s="308">
        <v>39</v>
      </c>
      <c r="AF34" s="305">
        <v>419</v>
      </c>
      <c r="AG34" s="308">
        <v>217</v>
      </c>
      <c r="AH34" s="308">
        <v>202</v>
      </c>
      <c r="AI34" s="305">
        <v>779</v>
      </c>
      <c r="AJ34" s="308">
        <v>399</v>
      </c>
      <c r="AK34" s="308">
        <v>380</v>
      </c>
      <c r="AL34" s="305">
        <v>294</v>
      </c>
      <c r="AM34" s="308">
        <v>151</v>
      </c>
      <c r="AN34" s="308">
        <v>143</v>
      </c>
      <c r="AO34" s="305">
        <v>394</v>
      </c>
      <c r="AP34" s="308">
        <v>201</v>
      </c>
      <c r="AQ34" s="308">
        <v>193</v>
      </c>
      <c r="AR34" s="305">
        <v>1138</v>
      </c>
      <c r="AS34" s="308">
        <v>619</v>
      </c>
      <c r="AT34" s="308">
        <v>519</v>
      </c>
      <c r="AU34" s="305">
        <v>376</v>
      </c>
      <c r="AV34" s="308">
        <v>187</v>
      </c>
      <c r="AW34" s="308">
        <v>189</v>
      </c>
      <c r="AX34" s="305">
        <v>9</v>
      </c>
      <c r="AY34" s="308">
        <v>8</v>
      </c>
      <c r="AZ34" s="308">
        <v>1</v>
      </c>
      <c r="BA34" s="305">
        <v>15</v>
      </c>
      <c r="BB34" s="308">
        <v>5</v>
      </c>
      <c r="BC34" s="308">
        <v>10</v>
      </c>
      <c r="BD34" s="305">
        <v>48</v>
      </c>
      <c r="BE34" s="308">
        <v>24</v>
      </c>
      <c r="BF34" s="308">
        <v>24</v>
      </c>
      <c r="BG34" s="305">
        <v>14</v>
      </c>
      <c r="BH34" s="308">
        <v>10</v>
      </c>
      <c r="BI34" s="308">
        <v>4</v>
      </c>
      <c r="BJ34" s="305">
        <v>6</v>
      </c>
      <c r="BK34" s="308">
        <v>4</v>
      </c>
      <c r="BL34" s="308">
        <v>2</v>
      </c>
      <c r="BM34" s="305">
        <v>571</v>
      </c>
      <c r="BN34" s="308">
        <v>315</v>
      </c>
      <c r="BO34" s="309">
        <v>256</v>
      </c>
    </row>
    <row r="35" spans="1:67" s="304" customFormat="1" ht="15.75" x14ac:dyDescent="0.15">
      <c r="A35" s="233" t="s">
        <v>384</v>
      </c>
      <c r="B35" s="305">
        <v>5775</v>
      </c>
      <c r="C35" s="306">
        <v>3109</v>
      </c>
      <c r="D35" s="307">
        <v>2666</v>
      </c>
      <c r="E35" s="305">
        <v>162</v>
      </c>
      <c r="F35" s="308">
        <v>95</v>
      </c>
      <c r="G35" s="308">
        <v>67</v>
      </c>
      <c r="H35" s="305">
        <v>85</v>
      </c>
      <c r="I35" s="308">
        <v>52</v>
      </c>
      <c r="J35" s="308">
        <v>33</v>
      </c>
      <c r="K35" s="305">
        <v>202</v>
      </c>
      <c r="L35" s="308">
        <v>109</v>
      </c>
      <c r="M35" s="308">
        <v>93</v>
      </c>
      <c r="N35" s="305">
        <v>59</v>
      </c>
      <c r="O35" s="308">
        <v>22</v>
      </c>
      <c r="P35" s="308">
        <v>37</v>
      </c>
      <c r="Q35" s="305">
        <v>391</v>
      </c>
      <c r="R35" s="308">
        <v>219</v>
      </c>
      <c r="S35" s="308">
        <v>172</v>
      </c>
      <c r="T35" s="305">
        <v>372</v>
      </c>
      <c r="U35" s="308">
        <v>203</v>
      </c>
      <c r="V35" s="308">
        <v>169</v>
      </c>
      <c r="W35" s="305">
        <v>143</v>
      </c>
      <c r="X35" s="308">
        <v>84</v>
      </c>
      <c r="Y35" s="308">
        <v>59</v>
      </c>
      <c r="Z35" s="305">
        <v>224</v>
      </c>
      <c r="AA35" s="308">
        <v>125</v>
      </c>
      <c r="AB35" s="308">
        <v>99</v>
      </c>
      <c r="AC35" s="305">
        <v>100</v>
      </c>
      <c r="AD35" s="308">
        <v>63</v>
      </c>
      <c r="AE35" s="308">
        <v>37</v>
      </c>
      <c r="AF35" s="305">
        <v>435</v>
      </c>
      <c r="AG35" s="308">
        <v>236</v>
      </c>
      <c r="AH35" s="308">
        <v>199</v>
      </c>
      <c r="AI35" s="305">
        <v>808</v>
      </c>
      <c r="AJ35" s="308">
        <v>432</v>
      </c>
      <c r="AK35" s="308">
        <v>376</v>
      </c>
      <c r="AL35" s="305">
        <v>288</v>
      </c>
      <c r="AM35" s="308">
        <v>161</v>
      </c>
      <c r="AN35" s="308">
        <v>127</v>
      </c>
      <c r="AO35" s="305">
        <v>460</v>
      </c>
      <c r="AP35" s="308">
        <v>249</v>
      </c>
      <c r="AQ35" s="308">
        <v>211</v>
      </c>
      <c r="AR35" s="305">
        <v>1022</v>
      </c>
      <c r="AS35" s="308">
        <v>508</v>
      </c>
      <c r="AT35" s="308">
        <v>514</v>
      </c>
      <c r="AU35" s="305">
        <v>356</v>
      </c>
      <c r="AV35" s="308">
        <v>181</v>
      </c>
      <c r="AW35" s="308">
        <v>175</v>
      </c>
      <c r="AX35" s="305">
        <v>5</v>
      </c>
      <c r="AY35" s="308">
        <v>2</v>
      </c>
      <c r="AZ35" s="308">
        <v>3</v>
      </c>
      <c r="BA35" s="305">
        <v>10</v>
      </c>
      <c r="BB35" s="308">
        <v>4</v>
      </c>
      <c r="BC35" s="308">
        <v>6</v>
      </c>
      <c r="BD35" s="305">
        <v>58</v>
      </c>
      <c r="BE35" s="308">
        <v>34</v>
      </c>
      <c r="BF35" s="308">
        <v>24</v>
      </c>
      <c r="BG35" s="305">
        <v>14</v>
      </c>
      <c r="BH35" s="308">
        <v>11</v>
      </c>
      <c r="BI35" s="308">
        <v>3</v>
      </c>
      <c r="BJ35" s="305">
        <v>5</v>
      </c>
      <c r="BK35" s="308">
        <v>2</v>
      </c>
      <c r="BL35" s="308">
        <v>3</v>
      </c>
      <c r="BM35" s="305">
        <v>576</v>
      </c>
      <c r="BN35" s="308">
        <v>317</v>
      </c>
      <c r="BO35" s="309">
        <v>259</v>
      </c>
    </row>
    <row r="36" spans="1:67" s="304" customFormat="1" ht="15.75" x14ac:dyDescent="0.25">
      <c r="A36" s="239" t="s">
        <v>40</v>
      </c>
      <c r="B36" s="301">
        <v>27676</v>
      </c>
      <c r="C36" s="298">
        <v>14805</v>
      </c>
      <c r="D36" s="302">
        <v>12871</v>
      </c>
      <c r="E36" s="301">
        <v>779</v>
      </c>
      <c r="F36" s="298">
        <v>442</v>
      </c>
      <c r="G36" s="302">
        <v>337</v>
      </c>
      <c r="H36" s="301">
        <v>543</v>
      </c>
      <c r="I36" s="298">
        <v>275</v>
      </c>
      <c r="J36" s="302">
        <v>268</v>
      </c>
      <c r="K36" s="301">
        <v>984</v>
      </c>
      <c r="L36" s="298">
        <v>541</v>
      </c>
      <c r="M36" s="302">
        <v>443</v>
      </c>
      <c r="N36" s="301">
        <v>290</v>
      </c>
      <c r="O36" s="298">
        <v>168</v>
      </c>
      <c r="P36" s="302">
        <v>122</v>
      </c>
      <c r="Q36" s="301">
        <v>1887</v>
      </c>
      <c r="R36" s="298">
        <v>1034</v>
      </c>
      <c r="S36" s="302">
        <v>853</v>
      </c>
      <c r="T36" s="301">
        <v>2044</v>
      </c>
      <c r="U36" s="298">
        <v>1104</v>
      </c>
      <c r="V36" s="302">
        <v>940</v>
      </c>
      <c r="W36" s="301">
        <v>749</v>
      </c>
      <c r="X36" s="298">
        <v>400</v>
      </c>
      <c r="Y36" s="302">
        <v>349</v>
      </c>
      <c r="Z36" s="301">
        <v>1008</v>
      </c>
      <c r="AA36" s="298">
        <v>520</v>
      </c>
      <c r="AB36" s="302">
        <v>488</v>
      </c>
      <c r="AC36" s="301">
        <v>413</v>
      </c>
      <c r="AD36" s="298">
        <v>228</v>
      </c>
      <c r="AE36" s="302">
        <v>185</v>
      </c>
      <c r="AF36" s="301">
        <v>2447</v>
      </c>
      <c r="AG36" s="298">
        <v>1301</v>
      </c>
      <c r="AH36" s="302">
        <v>1146</v>
      </c>
      <c r="AI36" s="301">
        <v>3887</v>
      </c>
      <c r="AJ36" s="298">
        <v>2087</v>
      </c>
      <c r="AK36" s="302">
        <v>1800</v>
      </c>
      <c r="AL36" s="301">
        <v>1142</v>
      </c>
      <c r="AM36" s="298">
        <v>605</v>
      </c>
      <c r="AN36" s="302">
        <v>537</v>
      </c>
      <c r="AO36" s="301">
        <v>2105</v>
      </c>
      <c r="AP36" s="298">
        <v>1049</v>
      </c>
      <c r="AQ36" s="302">
        <v>1056</v>
      </c>
      <c r="AR36" s="301">
        <v>4290</v>
      </c>
      <c r="AS36" s="298">
        <v>2217</v>
      </c>
      <c r="AT36" s="302">
        <v>2073</v>
      </c>
      <c r="AU36" s="301">
        <v>2055</v>
      </c>
      <c r="AV36" s="298">
        <v>1160</v>
      </c>
      <c r="AW36" s="302">
        <v>895</v>
      </c>
      <c r="AX36" s="301">
        <v>62</v>
      </c>
      <c r="AY36" s="298">
        <v>39</v>
      </c>
      <c r="AZ36" s="302">
        <v>23</v>
      </c>
      <c r="BA36" s="301">
        <v>58</v>
      </c>
      <c r="BB36" s="298">
        <v>34</v>
      </c>
      <c r="BC36" s="302">
        <v>24</v>
      </c>
      <c r="BD36" s="301">
        <v>327</v>
      </c>
      <c r="BE36" s="298">
        <v>207</v>
      </c>
      <c r="BF36" s="302">
        <v>120</v>
      </c>
      <c r="BG36" s="301">
        <v>74</v>
      </c>
      <c r="BH36" s="298">
        <v>47</v>
      </c>
      <c r="BI36" s="302">
        <v>27</v>
      </c>
      <c r="BJ36" s="301">
        <v>50</v>
      </c>
      <c r="BK36" s="298">
        <v>26</v>
      </c>
      <c r="BL36" s="302">
        <v>24</v>
      </c>
      <c r="BM36" s="301">
        <v>2482</v>
      </c>
      <c r="BN36" s="298">
        <v>1321</v>
      </c>
      <c r="BO36" s="303">
        <v>1161</v>
      </c>
    </row>
    <row r="37" spans="1:67" s="304" customFormat="1" ht="15.75" x14ac:dyDescent="0.25">
      <c r="A37" s="240" t="s">
        <v>385</v>
      </c>
      <c r="B37" s="305">
        <v>5365</v>
      </c>
      <c r="C37" s="306">
        <v>2869</v>
      </c>
      <c r="D37" s="307">
        <v>2496</v>
      </c>
      <c r="E37" s="305">
        <v>167</v>
      </c>
      <c r="F37" s="308">
        <v>95</v>
      </c>
      <c r="G37" s="308">
        <v>72</v>
      </c>
      <c r="H37" s="305">
        <v>98</v>
      </c>
      <c r="I37" s="308">
        <v>50</v>
      </c>
      <c r="J37" s="308">
        <v>48</v>
      </c>
      <c r="K37" s="305">
        <v>193</v>
      </c>
      <c r="L37" s="308">
        <v>99</v>
      </c>
      <c r="M37" s="308">
        <v>94</v>
      </c>
      <c r="N37" s="305">
        <v>57</v>
      </c>
      <c r="O37" s="308">
        <v>41</v>
      </c>
      <c r="P37" s="308">
        <v>16</v>
      </c>
      <c r="Q37" s="305">
        <v>354</v>
      </c>
      <c r="R37" s="308">
        <v>206</v>
      </c>
      <c r="S37" s="308">
        <v>148</v>
      </c>
      <c r="T37" s="305">
        <v>354</v>
      </c>
      <c r="U37" s="308">
        <v>188</v>
      </c>
      <c r="V37" s="308">
        <v>166</v>
      </c>
      <c r="W37" s="305">
        <v>148</v>
      </c>
      <c r="X37" s="308">
        <v>67</v>
      </c>
      <c r="Y37" s="308">
        <v>81</v>
      </c>
      <c r="Z37" s="305">
        <v>201</v>
      </c>
      <c r="AA37" s="308">
        <v>104</v>
      </c>
      <c r="AB37" s="308">
        <v>97</v>
      </c>
      <c r="AC37" s="305">
        <v>68</v>
      </c>
      <c r="AD37" s="308">
        <v>41</v>
      </c>
      <c r="AE37" s="308">
        <v>27</v>
      </c>
      <c r="AF37" s="305">
        <v>474</v>
      </c>
      <c r="AG37" s="308">
        <v>270</v>
      </c>
      <c r="AH37" s="308">
        <v>204</v>
      </c>
      <c r="AI37" s="305">
        <v>727</v>
      </c>
      <c r="AJ37" s="308">
        <v>375</v>
      </c>
      <c r="AK37" s="308">
        <v>352</v>
      </c>
      <c r="AL37" s="305">
        <v>231</v>
      </c>
      <c r="AM37" s="308">
        <v>125</v>
      </c>
      <c r="AN37" s="308">
        <v>106</v>
      </c>
      <c r="AO37" s="305">
        <v>391</v>
      </c>
      <c r="AP37" s="308">
        <v>207</v>
      </c>
      <c r="AQ37" s="308">
        <v>184</v>
      </c>
      <c r="AR37" s="305">
        <v>932</v>
      </c>
      <c r="AS37" s="308">
        <v>467</v>
      </c>
      <c r="AT37" s="308">
        <v>465</v>
      </c>
      <c r="AU37" s="305">
        <v>387</v>
      </c>
      <c r="AV37" s="308">
        <v>220</v>
      </c>
      <c r="AW37" s="308">
        <v>167</v>
      </c>
      <c r="AX37" s="305">
        <v>11</v>
      </c>
      <c r="AY37" s="308">
        <v>5</v>
      </c>
      <c r="AZ37" s="308">
        <v>6</v>
      </c>
      <c r="BA37" s="305">
        <v>9</v>
      </c>
      <c r="BB37" s="308">
        <v>7</v>
      </c>
      <c r="BC37" s="308">
        <v>2</v>
      </c>
      <c r="BD37" s="305">
        <v>49</v>
      </c>
      <c r="BE37" s="308">
        <v>35</v>
      </c>
      <c r="BF37" s="308">
        <v>14</v>
      </c>
      <c r="BG37" s="305">
        <v>12</v>
      </c>
      <c r="BH37" s="308">
        <v>9</v>
      </c>
      <c r="BI37" s="308">
        <v>3</v>
      </c>
      <c r="BJ37" s="305">
        <v>11</v>
      </c>
      <c r="BK37" s="308">
        <v>8</v>
      </c>
      <c r="BL37" s="308">
        <v>3</v>
      </c>
      <c r="BM37" s="305">
        <v>491</v>
      </c>
      <c r="BN37" s="308">
        <v>250</v>
      </c>
      <c r="BO37" s="309">
        <v>241</v>
      </c>
    </row>
    <row r="38" spans="1:67" s="304" customFormat="1" ht="15.75" x14ac:dyDescent="0.25">
      <c r="A38" s="240" t="s">
        <v>386</v>
      </c>
      <c r="B38" s="305">
        <v>5589</v>
      </c>
      <c r="C38" s="306">
        <v>3006</v>
      </c>
      <c r="D38" s="307">
        <v>2583</v>
      </c>
      <c r="E38" s="305">
        <v>159</v>
      </c>
      <c r="F38" s="308">
        <v>95</v>
      </c>
      <c r="G38" s="308">
        <v>64</v>
      </c>
      <c r="H38" s="305">
        <v>120</v>
      </c>
      <c r="I38" s="308">
        <v>61</v>
      </c>
      <c r="J38" s="308">
        <v>59</v>
      </c>
      <c r="K38" s="305">
        <v>196</v>
      </c>
      <c r="L38" s="308">
        <v>107</v>
      </c>
      <c r="M38" s="308">
        <v>89</v>
      </c>
      <c r="N38" s="305">
        <v>55</v>
      </c>
      <c r="O38" s="308">
        <v>28</v>
      </c>
      <c r="P38" s="308">
        <v>27</v>
      </c>
      <c r="Q38" s="305">
        <v>377</v>
      </c>
      <c r="R38" s="308">
        <v>212</v>
      </c>
      <c r="S38" s="308">
        <v>165</v>
      </c>
      <c r="T38" s="305">
        <v>343</v>
      </c>
      <c r="U38" s="308">
        <v>189</v>
      </c>
      <c r="V38" s="308">
        <v>154</v>
      </c>
      <c r="W38" s="305">
        <v>152</v>
      </c>
      <c r="X38" s="308">
        <v>93</v>
      </c>
      <c r="Y38" s="308">
        <v>59</v>
      </c>
      <c r="Z38" s="305">
        <v>189</v>
      </c>
      <c r="AA38" s="308">
        <v>89</v>
      </c>
      <c r="AB38" s="308">
        <v>100</v>
      </c>
      <c r="AC38" s="305">
        <v>100</v>
      </c>
      <c r="AD38" s="308">
        <v>60</v>
      </c>
      <c r="AE38" s="308">
        <v>40</v>
      </c>
      <c r="AF38" s="305">
        <v>530</v>
      </c>
      <c r="AG38" s="308">
        <v>287</v>
      </c>
      <c r="AH38" s="308">
        <v>243</v>
      </c>
      <c r="AI38" s="305">
        <v>767</v>
      </c>
      <c r="AJ38" s="308">
        <v>403</v>
      </c>
      <c r="AK38" s="308">
        <v>364</v>
      </c>
      <c r="AL38" s="305">
        <v>236</v>
      </c>
      <c r="AM38" s="308">
        <v>127</v>
      </c>
      <c r="AN38" s="308">
        <v>109</v>
      </c>
      <c r="AO38" s="305">
        <v>435</v>
      </c>
      <c r="AP38" s="308">
        <v>224</v>
      </c>
      <c r="AQ38" s="308">
        <v>211</v>
      </c>
      <c r="AR38" s="305">
        <v>933</v>
      </c>
      <c r="AS38" s="308">
        <v>473</v>
      </c>
      <c r="AT38" s="308">
        <v>460</v>
      </c>
      <c r="AU38" s="305">
        <v>402</v>
      </c>
      <c r="AV38" s="308">
        <v>226</v>
      </c>
      <c r="AW38" s="308">
        <v>176</v>
      </c>
      <c r="AX38" s="305">
        <v>10</v>
      </c>
      <c r="AY38" s="308">
        <v>6</v>
      </c>
      <c r="AZ38" s="308">
        <v>4</v>
      </c>
      <c r="BA38" s="305">
        <v>8</v>
      </c>
      <c r="BB38" s="308">
        <v>5</v>
      </c>
      <c r="BC38" s="308">
        <v>3</v>
      </c>
      <c r="BD38" s="305">
        <v>67</v>
      </c>
      <c r="BE38" s="308">
        <v>44</v>
      </c>
      <c r="BF38" s="308">
        <v>23</v>
      </c>
      <c r="BG38" s="305">
        <v>10</v>
      </c>
      <c r="BH38" s="308">
        <v>5</v>
      </c>
      <c r="BI38" s="308">
        <v>5</v>
      </c>
      <c r="BJ38" s="305">
        <v>7</v>
      </c>
      <c r="BK38" s="308">
        <v>4</v>
      </c>
      <c r="BL38" s="308">
        <v>3</v>
      </c>
      <c r="BM38" s="305">
        <v>493</v>
      </c>
      <c r="BN38" s="308">
        <v>268</v>
      </c>
      <c r="BO38" s="309">
        <v>225</v>
      </c>
    </row>
    <row r="39" spans="1:67" s="304" customFormat="1" ht="15.75" x14ac:dyDescent="0.25">
      <c r="A39" s="240" t="s">
        <v>387</v>
      </c>
      <c r="B39" s="305">
        <v>5655</v>
      </c>
      <c r="C39" s="306">
        <v>3022</v>
      </c>
      <c r="D39" s="307">
        <v>2633</v>
      </c>
      <c r="E39" s="305">
        <v>166</v>
      </c>
      <c r="F39" s="308">
        <v>88</v>
      </c>
      <c r="G39" s="308">
        <v>78</v>
      </c>
      <c r="H39" s="305">
        <v>109</v>
      </c>
      <c r="I39" s="308">
        <v>53</v>
      </c>
      <c r="J39" s="308">
        <v>56</v>
      </c>
      <c r="K39" s="305">
        <v>191</v>
      </c>
      <c r="L39" s="308">
        <v>115</v>
      </c>
      <c r="M39" s="308">
        <v>76</v>
      </c>
      <c r="N39" s="305">
        <v>64</v>
      </c>
      <c r="O39" s="308">
        <v>34</v>
      </c>
      <c r="P39" s="308">
        <v>30</v>
      </c>
      <c r="Q39" s="305">
        <v>397</v>
      </c>
      <c r="R39" s="308">
        <v>215</v>
      </c>
      <c r="S39" s="308">
        <v>182</v>
      </c>
      <c r="T39" s="305">
        <v>412</v>
      </c>
      <c r="U39" s="308">
        <v>225</v>
      </c>
      <c r="V39" s="308">
        <v>187</v>
      </c>
      <c r="W39" s="305">
        <v>149</v>
      </c>
      <c r="X39" s="308">
        <v>79</v>
      </c>
      <c r="Y39" s="308">
        <v>70</v>
      </c>
      <c r="Z39" s="305">
        <v>195</v>
      </c>
      <c r="AA39" s="308">
        <v>104</v>
      </c>
      <c r="AB39" s="308">
        <v>91</v>
      </c>
      <c r="AC39" s="305">
        <v>84</v>
      </c>
      <c r="AD39" s="308">
        <v>39</v>
      </c>
      <c r="AE39" s="308">
        <v>45</v>
      </c>
      <c r="AF39" s="305">
        <v>487</v>
      </c>
      <c r="AG39" s="308">
        <v>252</v>
      </c>
      <c r="AH39" s="308">
        <v>235</v>
      </c>
      <c r="AI39" s="305">
        <v>787</v>
      </c>
      <c r="AJ39" s="308">
        <v>444</v>
      </c>
      <c r="AK39" s="308">
        <v>343</v>
      </c>
      <c r="AL39" s="305">
        <v>239</v>
      </c>
      <c r="AM39" s="308">
        <v>121</v>
      </c>
      <c r="AN39" s="308">
        <v>118</v>
      </c>
      <c r="AO39" s="305">
        <v>444</v>
      </c>
      <c r="AP39" s="308">
        <v>224</v>
      </c>
      <c r="AQ39" s="308">
        <v>220</v>
      </c>
      <c r="AR39" s="305">
        <v>857</v>
      </c>
      <c r="AS39" s="308">
        <v>438</v>
      </c>
      <c r="AT39" s="308">
        <v>419</v>
      </c>
      <c r="AU39" s="305">
        <v>436</v>
      </c>
      <c r="AV39" s="308">
        <v>249</v>
      </c>
      <c r="AW39" s="308">
        <v>187</v>
      </c>
      <c r="AX39" s="305">
        <v>13</v>
      </c>
      <c r="AY39" s="308">
        <v>6</v>
      </c>
      <c r="AZ39" s="308">
        <v>7</v>
      </c>
      <c r="BA39" s="305">
        <v>17</v>
      </c>
      <c r="BB39" s="308">
        <v>5</v>
      </c>
      <c r="BC39" s="308">
        <v>12</v>
      </c>
      <c r="BD39" s="305">
        <v>60</v>
      </c>
      <c r="BE39" s="308">
        <v>40</v>
      </c>
      <c r="BF39" s="308">
        <v>20</v>
      </c>
      <c r="BG39" s="305">
        <v>17</v>
      </c>
      <c r="BH39" s="308">
        <v>10</v>
      </c>
      <c r="BI39" s="308">
        <v>7</v>
      </c>
      <c r="BJ39" s="305">
        <v>7</v>
      </c>
      <c r="BK39" s="308">
        <v>3</v>
      </c>
      <c r="BL39" s="308">
        <v>4</v>
      </c>
      <c r="BM39" s="305">
        <v>524</v>
      </c>
      <c r="BN39" s="308">
        <v>278</v>
      </c>
      <c r="BO39" s="309">
        <v>246</v>
      </c>
    </row>
    <row r="40" spans="1:67" s="304" customFormat="1" ht="15.75" x14ac:dyDescent="0.15">
      <c r="A40" s="233" t="s">
        <v>388</v>
      </c>
      <c r="B40" s="305">
        <v>5604</v>
      </c>
      <c r="C40" s="306">
        <v>2994</v>
      </c>
      <c r="D40" s="307">
        <v>2610</v>
      </c>
      <c r="E40" s="305">
        <v>155</v>
      </c>
      <c r="F40" s="308">
        <v>95</v>
      </c>
      <c r="G40" s="308">
        <v>60</v>
      </c>
      <c r="H40" s="305">
        <v>113</v>
      </c>
      <c r="I40" s="308">
        <v>61</v>
      </c>
      <c r="J40" s="308">
        <v>52</v>
      </c>
      <c r="K40" s="305">
        <v>209</v>
      </c>
      <c r="L40" s="308">
        <v>103</v>
      </c>
      <c r="M40" s="308">
        <v>106</v>
      </c>
      <c r="N40" s="305">
        <v>57</v>
      </c>
      <c r="O40" s="308">
        <v>33</v>
      </c>
      <c r="P40" s="308">
        <v>24</v>
      </c>
      <c r="Q40" s="305">
        <v>379</v>
      </c>
      <c r="R40" s="308">
        <v>198</v>
      </c>
      <c r="S40" s="308">
        <v>181</v>
      </c>
      <c r="T40" s="305">
        <v>440</v>
      </c>
      <c r="U40" s="308">
        <v>241</v>
      </c>
      <c r="V40" s="308">
        <v>199</v>
      </c>
      <c r="W40" s="305">
        <v>150</v>
      </c>
      <c r="X40" s="308">
        <v>77</v>
      </c>
      <c r="Y40" s="308">
        <v>73</v>
      </c>
      <c r="Z40" s="305">
        <v>203</v>
      </c>
      <c r="AA40" s="308">
        <v>113</v>
      </c>
      <c r="AB40" s="308">
        <v>90</v>
      </c>
      <c r="AC40" s="305">
        <v>93</v>
      </c>
      <c r="AD40" s="308">
        <v>52</v>
      </c>
      <c r="AE40" s="308">
        <v>41</v>
      </c>
      <c r="AF40" s="305">
        <v>466</v>
      </c>
      <c r="AG40" s="308">
        <v>235</v>
      </c>
      <c r="AH40" s="308">
        <v>231</v>
      </c>
      <c r="AI40" s="305">
        <v>862</v>
      </c>
      <c r="AJ40" s="308">
        <v>461</v>
      </c>
      <c r="AK40" s="308">
        <v>401</v>
      </c>
      <c r="AL40" s="305">
        <v>204</v>
      </c>
      <c r="AM40" s="308">
        <v>111</v>
      </c>
      <c r="AN40" s="308">
        <v>93</v>
      </c>
      <c r="AO40" s="305">
        <v>406</v>
      </c>
      <c r="AP40" s="308">
        <v>182</v>
      </c>
      <c r="AQ40" s="308">
        <v>224</v>
      </c>
      <c r="AR40" s="305">
        <v>837</v>
      </c>
      <c r="AS40" s="308">
        <v>451</v>
      </c>
      <c r="AT40" s="308">
        <v>386</v>
      </c>
      <c r="AU40" s="305">
        <v>412</v>
      </c>
      <c r="AV40" s="308">
        <v>230</v>
      </c>
      <c r="AW40" s="308">
        <v>182</v>
      </c>
      <c r="AX40" s="305">
        <v>16</v>
      </c>
      <c r="AY40" s="308">
        <v>15</v>
      </c>
      <c r="AZ40" s="308">
        <v>1</v>
      </c>
      <c r="BA40" s="305">
        <v>14</v>
      </c>
      <c r="BB40" s="308">
        <v>9</v>
      </c>
      <c r="BC40" s="308">
        <v>5</v>
      </c>
      <c r="BD40" s="305">
        <v>67</v>
      </c>
      <c r="BE40" s="308">
        <v>39</v>
      </c>
      <c r="BF40" s="308">
        <v>28</v>
      </c>
      <c r="BG40" s="305">
        <v>19</v>
      </c>
      <c r="BH40" s="308">
        <v>13</v>
      </c>
      <c r="BI40" s="308">
        <v>6</v>
      </c>
      <c r="BJ40" s="305">
        <v>17</v>
      </c>
      <c r="BK40" s="308">
        <v>4</v>
      </c>
      <c r="BL40" s="308">
        <v>13</v>
      </c>
      <c r="BM40" s="305">
        <v>485</v>
      </c>
      <c r="BN40" s="308">
        <v>271</v>
      </c>
      <c r="BO40" s="309">
        <v>214</v>
      </c>
    </row>
    <row r="41" spans="1:67" s="304" customFormat="1" ht="15.75" x14ac:dyDescent="0.15">
      <c r="A41" s="233" t="s">
        <v>389</v>
      </c>
      <c r="B41" s="305">
        <v>5463</v>
      </c>
      <c r="C41" s="306">
        <v>2914</v>
      </c>
      <c r="D41" s="307">
        <v>2549</v>
      </c>
      <c r="E41" s="305">
        <v>132</v>
      </c>
      <c r="F41" s="308">
        <v>69</v>
      </c>
      <c r="G41" s="308">
        <v>63</v>
      </c>
      <c r="H41" s="305">
        <v>103</v>
      </c>
      <c r="I41" s="308">
        <v>50</v>
      </c>
      <c r="J41" s="308">
        <v>53</v>
      </c>
      <c r="K41" s="305">
        <v>195</v>
      </c>
      <c r="L41" s="308">
        <v>117</v>
      </c>
      <c r="M41" s="308">
        <v>78</v>
      </c>
      <c r="N41" s="305">
        <v>57</v>
      </c>
      <c r="O41" s="308">
        <v>32</v>
      </c>
      <c r="P41" s="308">
        <v>25</v>
      </c>
      <c r="Q41" s="305">
        <v>380</v>
      </c>
      <c r="R41" s="308">
        <v>203</v>
      </c>
      <c r="S41" s="308">
        <v>177</v>
      </c>
      <c r="T41" s="305">
        <v>495</v>
      </c>
      <c r="U41" s="308">
        <v>261</v>
      </c>
      <c r="V41" s="308">
        <v>234</v>
      </c>
      <c r="W41" s="305">
        <v>150</v>
      </c>
      <c r="X41" s="308">
        <v>84</v>
      </c>
      <c r="Y41" s="308">
        <v>66</v>
      </c>
      <c r="Z41" s="305">
        <v>220</v>
      </c>
      <c r="AA41" s="308">
        <v>110</v>
      </c>
      <c r="AB41" s="308">
        <v>110</v>
      </c>
      <c r="AC41" s="305">
        <v>68</v>
      </c>
      <c r="AD41" s="308">
        <v>36</v>
      </c>
      <c r="AE41" s="308">
        <v>32</v>
      </c>
      <c r="AF41" s="305">
        <v>490</v>
      </c>
      <c r="AG41" s="308">
        <v>257</v>
      </c>
      <c r="AH41" s="308">
        <v>233</v>
      </c>
      <c r="AI41" s="305">
        <v>744</v>
      </c>
      <c r="AJ41" s="308">
        <v>404</v>
      </c>
      <c r="AK41" s="308">
        <v>340</v>
      </c>
      <c r="AL41" s="305">
        <v>232</v>
      </c>
      <c r="AM41" s="308">
        <v>121</v>
      </c>
      <c r="AN41" s="308">
        <v>111</v>
      </c>
      <c r="AO41" s="305">
        <v>429</v>
      </c>
      <c r="AP41" s="308">
        <v>212</v>
      </c>
      <c r="AQ41" s="308">
        <v>217</v>
      </c>
      <c r="AR41" s="305">
        <v>731</v>
      </c>
      <c r="AS41" s="308">
        <v>388</v>
      </c>
      <c r="AT41" s="308">
        <v>343</v>
      </c>
      <c r="AU41" s="305">
        <v>418</v>
      </c>
      <c r="AV41" s="308">
        <v>235</v>
      </c>
      <c r="AW41" s="308">
        <v>183</v>
      </c>
      <c r="AX41" s="305">
        <v>12</v>
      </c>
      <c r="AY41" s="308">
        <v>7</v>
      </c>
      <c r="AZ41" s="308">
        <v>5</v>
      </c>
      <c r="BA41" s="305">
        <v>10</v>
      </c>
      <c r="BB41" s="308">
        <v>8</v>
      </c>
      <c r="BC41" s="308">
        <v>2</v>
      </c>
      <c r="BD41" s="305">
        <v>84</v>
      </c>
      <c r="BE41" s="308">
        <v>49</v>
      </c>
      <c r="BF41" s="308">
        <v>35</v>
      </c>
      <c r="BG41" s="305">
        <v>16</v>
      </c>
      <c r="BH41" s="308">
        <v>10</v>
      </c>
      <c r="BI41" s="308">
        <v>6</v>
      </c>
      <c r="BJ41" s="305">
        <v>8</v>
      </c>
      <c r="BK41" s="308">
        <v>7</v>
      </c>
      <c r="BL41" s="308">
        <v>1</v>
      </c>
      <c r="BM41" s="305">
        <v>489</v>
      </c>
      <c r="BN41" s="308">
        <v>254</v>
      </c>
      <c r="BO41" s="309">
        <v>235</v>
      </c>
    </row>
    <row r="42" spans="1:67" s="304" customFormat="1" ht="15.75" x14ac:dyDescent="0.15">
      <c r="A42" s="238" t="s">
        <v>34</v>
      </c>
      <c r="B42" s="301">
        <v>25813</v>
      </c>
      <c r="C42" s="298">
        <v>13810</v>
      </c>
      <c r="D42" s="302">
        <v>12003</v>
      </c>
      <c r="E42" s="301">
        <v>573</v>
      </c>
      <c r="F42" s="298">
        <v>319</v>
      </c>
      <c r="G42" s="302">
        <v>254</v>
      </c>
      <c r="H42" s="301">
        <v>490</v>
      </c>
      <c r="I42" s="298">
        <v>246</v>
      </c>
      <c r="J42" s="302">
        <v>244</v>
      </c>
      <c r="K42" s="301">
        <v>941</v>
      </c>
      <c r="L42" s="298">
        <v>522</v>
      </c>
      <c r="M42" s="302">
        <v>419</v>
      </c>
      <c r="N42" s="301">
        <v>226</v>
      </c>
      <c r="O42" s="298">
        <v>120</v>
      </c>
      <c r="P42" s="302">
        <v>106</v>
      </c>
      <c r="Q42" s="301">
        <v>2280</v>
      </c>
      <c r="R42" s="298">
        <v>1205</v>
      </c>
      <c r="S42" s="302">
        <v>1075</v>
      </c>
      <c r="T42" s="301">
        <v>2495</v>
      </c>
      <c r="U42" s="298">
        <v>1313</v>
      </c>
      <c r="V42" s="302">
        <v>1182</v>
      </c>
      <c r="W42" s="301">
        <v>694</v>
      </c>
      <c r="X42" s="298">
        <v>394</v>
      </c>
      <c r="Y42" s="302">
        <v>300</v>
      </c>
      <c r="Z42" s="301">
        <v>869</v>
      </c>
      <c r="AA42" s="298">
        <v>469</v>
      </c>
      <c r="AB42" s="302">
        <v>400</v>
      </c>
      <c r="AC42" s="301">
        <v>321</v>
      </c>
      <c r="AD42" s="298">
        <v>178</v>
      </c>
      <c r="AE42" s="302">
        <v>143</v>
      </c>
      <c r="AF42" s="301">
        <v>2339</v>
      </c>
      <c r="AG42" s="298">
        <v>1270</v>
      </c>
      <c r="AH42" s="302">
        <v>1069</v>
      </c>
      <c r="AI42" s="301">
        <v>3420</v>
      </c>
      <c r="AJ42" s="298">
        <v>1900</v>
      </c>
      <c r="AK42" s="302">
        <v>1520</v>
      </c>
      <c r="AL42" s="301">
        <v>994</v>
      </c>
      <c r="AM42" s="298">
        <v>527</v>
      </c>
      <c r="AN42" s="302">
        <v>467</v>
      </c>
      <c r="AO42" s="301">
        <v>1816</v>
      </c>
      <c r="AP42" s="298">
        <v>926</v>
      </c>
      <c r="AQ42" s="302">
        <v>890</v>
      </c>
      <c r="AR42" s="301">
        <v>3647</v>
      </c>
      <c r="AS42" s="298">
        <v>1834</v>
      </c>
      <c r="AT42" s="302">
        <v>1813</v>
      </c>
      <c r="AU42" s="301">
        <v>1958</v>
      </c>
      <c r="AV42" s="298">
        <v>1062</v>
      </c>
      <c r="AW42" s="302">
        <v>896</v>
      </c>
      <c r="AX42" s="301">
        <v>87</v>
      </c>
      <c r="AY42" s="298">
        <v>47</v>
      </c>
      <c r="AZ42" s="302">
        <v>40</v>
      </c>
      <c r="BA42" s="301">
        <v>55</v>
      </c>
      <c r="BB42" s="298">
        <v>39</v>
      </c>
      <c r="BC42" s="302">
        <v>16</v>
      </c>
      <c r="BD42" s="301">
        <v>360</v>
      </c>
      <c r="BE42" s="298">
        <v>218</v>
      </c>
      <c r="BF42" s="302">
        <v>142</v>
      </c>
      <c r="BG42" s="301">
        <v>74</v>
      </c>
      <c r="BH42" s="298">
        <v>50</v>
      </c>
      <c r="BI42" s="302">
        <v>24</v>
      </c>
      <c r="BJ42" s="301">
        <v>47</v>
      </c>
      <c r="BK42" s="298">
        <v>26</v>
      </c>
      <c r="BL42" s="302">
        <v>21</v>
      </c>
      <c r="BM42" s="301">
        <v>2127</v>
      </c>
      <c r="BN42" s="298">
        <v>1145</v>
      </c>
      <c r="BO42" s="303">
        <v>982</v>
      </c>
    </row>
    <row r="43" spans="1:67" s="304" customFormat="1" ht="15.75" x14ac:dyDescent="0.15">
      <c r="A43" s="233" t="s">
        <v>390</v>
      </c>
      <c r="B43" s="305">
        <v>5488</v>
      </c>
      <c r="C43" s="306">
        <v>2936</v>
      </c>
      <c r="D43" s="307">
        <v>2552</v>
      </c>
      <c r="E43" s="305">
        <v>127</v>
      </c>
      <c r="F43" s="308">
        <v>70</v>
      </c>
      <c r="G43" s="308">
        <v>57</v>
      </c>
      <c r="H43" s="305">
        <v>97</v>
      </c>
      <c r="I43" s="308">
        <v>45</v>
      </c>
      <c r="J43" s="308">
        <v>52</v>
      </c>
      <c r="K43" s="305">
        <v>197</v>
      </c>
      <c r="L43" s="308">
        <v>116</v>
      </c>
      <c r="M43" s="308">
        <v>81</v>
      </c>
      <c r="N43" s="305">
        <v>49</v>
      </c>
      <c r="O43" s="308">
        <v>21</v>
      </c>
      <c r="P43" s="308">
        <v>28</v>
      </c>
      <c r="Q43" s="305">
        <v>462</v>
      </c>
      <c r="R43" s="308">
        <v>246</v>
      </c>
      <c r="S43" s="308">
        <v>216</v>
      </c>
      <c r="T43" s="305">
        <v>498</v>
      </c>
      <c r="U43" s="308">
        <v>253</v>
      </c>
      <c r="V43" s="308">
        <v>245</v>
      </c>
      <c r="W43" s="305">
        <v>172</v>
      </c>
      <c r="X43" s="308">
        <v>94</v>
      </c>
      <c r="Y43" s="308">
        <v>78</v>
      </c>
      <c r="Z43" s="305">
        <v>182</v>
      </c>
      <c r="AA43" s="308">
        <v>95</v>
      </c>
      <c r="AB43" s="308">
        <v>87</v>
      </c>
      <c r="AC43" s="305">
        <v>73</v>
      </c>
      <c r="AD43" s="308">
        <v>40</v>
      </c>
      <c r="AE43" s="308">
        <v>33</v>
      </c>
      <c r="AF43" s="305">
        <v>529</v>
      </c>
      <c r="AG43" s="308">
        <v>287</v>
      </c>
      <c r="AH43" s="308">
        <v>242</v>
      </c>
      <c r="AI43" s="305">
        <v>779</v>
      </c>
      <c r="AJ43" s="308">
        <v>436</v>
      </c>
      <c r="AK43" s="308">
        <v>343</v>
      </c>
      <c r="AL43" s="305">
        <v>188</v>
      </c>
      <c r="AM43" s="308">
        <v>82</v>
      </c>
      <c r="AN43" s="308">
        <v>106</v>
      </c>
      <c r="AO43" s="305">
        <v>402</v>
      </c>
      <c r="AP43" s="308">
        <v>205</v>
      </c>
      <c r="AQ43" s="308">
        <v>197</v>
      </c>
      <c r="AR43" s="305">
        <v>738</v>
      </c>
      <c r="AS43" s="308">
        <v>388</v>
      </c>
      <c r="AT43" s="308">
        <v>350</v>
      </c>
      <c r="AU43" s="305">
        <v>390</v>
      </c>
      <c r="AV43" s="308">
        <v>220</v>
      </c>
      <c r="AW43" s="308">
        <v>170</v>
      </c>
      <c r="AX43" s="305">
        <v>18</v>
      </c>
      <c r="AY43" s="308">
        <v>12</v>
      </c>
      <c r="AZ43" s="308">
        <v>6</v>
      </c>
      <c r="BA43" s="305">
        <v>11</v>
      </c>
      <c r="BB43" s="308">
        <v>8</v>
      </c>
      <c r="BC43" s="308">
        <v>3</v>
      </c>
      <c r="BD43" s="305">
        <v>83</v>
      </c>
      <c r="BE43" s="308">
        <v>54</v>
      </c>
      <c r="BF43" s="308">
        <v>29</v>
      </c>
      <c r="BG43" s="305">
        <v>13</v>
      </c>
      <c r="BH43" s="308">
        <v>8</v>
      </c>
      <c r="BI43" s="308">
        <v>5</v>
      </c>
      <c r="BJ43" s="305">
        <v>8</v>
      </c>
      <c r="BK43" s="308">
        <v>5</v>
      </c>
      <c r="BL43" s="308">
        <v>3</v>
      </c>
      <c r="BM43" s="305">
        <v>472</v>
      </c>
      <c r="BN43" s="308">
        <v>251</v>
      </c>
      <c r="BO43" s="309">
        <v>221</v>
      </c>
    </row>
    <row r="44" spans="1:67" s="304" customFormat="1" ht="15.75" x14ac:dyDescent="0.15">
      <c r="A44" s="233" t="s">
        <v>391</v>
      </c>
      <c r="B44" s="305">
        <v>5440</v>
      </c>
      <c r="C44" s="306">
        <v>2928</v>
      </c>
      <c r="D44" s="307">
        <v>2512</v>
      </c>
      <c r="E44" s="305">
        <v>130</v>
      </c>
      <c r="F44" s="308">
        <v>73</v>
      </c>
      <c r="G44" s="308">
        <v>57</v>
      </c>
      <c r="H44" s="305">
        <v>101</v>
      </c>
      <c r="I44" s="308">
        <v>56</v>
      </c>
      <c r="J44" s="308">
        <v>45</v>
      </c>
      <c r="K44" s="305">
        <v>197</v>
      </c>
      <c r="L44" s="308">
        <v>100</v>
      </c>
      <c r="M44" s="308">
        <v>97</v>
      </c>
      <c r="N44" s="305">
        <v>51</v>
      </c>
      <c r="O44" s="308">
        <v>29</v>
      </c>
      <c r="P44" s="308">
        <v>22</v>
      </c>
      <c r="Q44" s="305">
        <v>442</v>
      </c>
      <c r="R44" s="308">
        <v>228</v>
      </c>
      <c r="S44" s="308">
        <v>214</v>
      </c>
      <c r="T44" s="305">
        <v>498</v>
      </c>
      <c r="U44" s="308">
        <v>260</v>
      </c>
      <c r="V44" s="308">
        <v>238</v>
      </c>
      <c r="W44" s="305">
        <v>157</v>
      </c>
      <c r="X44" s="308">
        <v>88</v>
      </c>
      <c r="Y44" s="308">
        <v>69</v>
      </c>
      <c r="Z44" s="305">
        <v>191</v>
      </c>
      <c r="AA44" s="308">
        <v>114</v>
      </c>
      <c r="AB44" s="308">
        <v>77</v>
      </c>
      <c r="AC44" s="305">
        <v>62</v>
      </c>
      <c r="AD44" s="308">
        <v>32</v>
      </c>
      <c r="AE44" s="308">
        <v>30</v>
      </c>
      <c r="AF44" s="305">
        <v>500</v>
      </c>
      <c r="AG44" s="308">
        <v>271</v>
      </c>
      <c r="AH44" s="308">
        <v>229</v>
      </c>
      <c r="AI44" s="305">
        <v>765</v>
      </c>
      <c r="AJ44" s="308">
        <v>430</v>
      </c>
      <c r="AK44" s="308">
        <v>335</v>
      </c>
      <c r="AL44" s="305">
        <v>235</v>
      </c>
      <c r="AM44" s="308">
        <v>133</v>
      </c>
      <c r="AN44" s="308">
        <v>102</v>
      </c>
      <c r="AO44" s="305">
        <v>410</v>
      </c>
      <c r="AP44" s="308">
        <v>211</v>
      </c>
      <c r="AQ44" s="308">
        <v>199</v>
      </c>
      <c r="AR44" s="305">
        <v>741</v>
      </c>
      <c r="AS44" s="308">
        <v>373</v>
      </c>
      <c r="AT44" s="308">
        <v>368</v>
      </c>
      <c r="AU44" s="305">
        <v>399</v>
      </c>
      <c r="AV44" s="308">
        <v>213</v>
      </c>
      <c r="AW44" s="308">
        <v>186</v>
      </c>
      <c r="AX44" s="305">
        <v>22</v>
      </c>
      <c r="AY44" s="308">
        <v>9</v>
      </c>
      <c r="AZ44" s="308">
        <v>13</v>
      </c>
      <c r="BA44" s="305">
        <v>12</v>
      </c>
      <c r="BB44" s="308">
        <v>10</v>
      </c>
      <c r="BC44" s="308">
        <v>2</v>
      </c>
      <c r="BD44" s="305">
        <v>64</v>
      </c>
      <c r="BE44" s="308">
        <v>38</v>
      </c>
      <c r="BF44" s="308">
        <v>26</v>
      </c>
      <c r="BG44" s="305">
        <v>15</v>
      </c>
      <c r="BH44" s="308">
        <v>9</v>
      </c>
      <c r="BI44" s="308">
        <v>6</v>
      </c>
      <c r="BJ44" s="305">
        <v>8</v>
      </c>
      <c r="BK44" s="308">
        <v>7</v>
      </c>
      <c r="BL44" s="308">
        <v>1</v>
      </c>
      <c r="BM44" s="305">
        <v>440</v>
      </c>
      <c r="BN44" s="308">
        <v>244</v>
      </c>
      <c r="BO44" s="309">
        <v>196</v>
      </c>
    </row>
    <row r="45" spans="1:67" s="304" customFormat="1" ht="15.75" x14ac:dyDescent="0.15">
      <c r="A45" s="233" t="s">
        <v>392</v>
      </c>
      <c r="B45" s="305">
        <v>5370</v>
      </c>
      <c r="C45" s="306">
        <v>2907</v>
      </c>
      <c r="D45" s="307">
        <v>2463</v>
      </c>
      <c r="E45" s="305">
        <v>116</v>
      </c>
      <c r="F45" s="308">
        <v>67</v>
      </c>
      <c r="G45" s="308">
        <v>49</v>
      </c>
      <c r="H45" s="305">
        <v>116</v>
      </c>
      <c r="I45" s="308">
        <v>53</v>
      </c>
      <c r="J45" s="308">
        <v>63</v>
      </c>
      <c r="K45" s="305">
        <v>203</v>
      </c>
      <c r="L45" s="308">
        <v>112</v>
      </c>
      <c r="M45" s="308">
        <v>91</v>
      </c>
      <c r="N45" s="305">
        <v>42</v>
      </c>
      <c r="O45" s="308">
        <v>22</v>
      </c>
      <c r="P45" s="308">
        <v>20</v>
      </c>
      <c r="Q45" s="305">
        <v>471</v>
      </c>
      <c r="R45" s="308">
        <v>251</v>
      </c>
      <c r="S45" s="308">
        <v>220</v>
      </c>
      <c r="T45" s="305">
        <v>544</v>
      </c>
      <c r="U45" s="308">
        <v>299</v>
      </c>
      <c r="V45" s="308">
        <v>245</v>
      </c>
      <c r="W45" s="305">
        <v>133</v>
      </c>
      <c r="X45" s="308">
        <v>83</v>
      </c>
      <c r="Y45" s="308">
        <v>50</v>
      </c>
      <c r="Z45" s="305">
        <v>175</v>
      </c>
      <c r="AA45" s="308">
        <v>96</v>
      </c>
      <c r="AB45" s="308">
        <v>79</v>
      </c>
      <c r="AC45" s="305">
        <v>63</v>
      </c>
      <c r="AD45" s="308">
        <v>40</v>
      </c>
      <c r="AE45" s="308">
        <v>23</v>
      </c>
      <c r="AF45" s="305">
        <v>509</v>
      </c>
      <c r="AG45" s="308">
        <v>271</v>
      </c>
      <c r="AH45" s="308">
        <v>238</v>
      </c>
      <c r="AI45" s="305">
        <v>714</v>
      </c>
      <c r="AJ45" s="308">
        <v>403</v>
      </c>
      <c r="AK45" s="308">
        <v>311</v>
      </c>
      <c r="AL45" s="305">
        <v>203</v>
      </c>
      <c r="AM45" s="308">
        <v>111</v>
      </c>
      <c r="AN45" s="308">
        <v>92</v>
      </c>
      <c r="AO45" s="305">
        <v>373</v>
      </c>
      <c r="AP45" s="308">
        <v>196</v>
      </c>
      <c r="AQ45" s="308">
        <v>177</v>
      </c>
      <c r="AR45" s="305">
        <v>759</v>
      </c>
      <c r="AS45" s="308">
        <v>382</v>
      </c>
      <c r="AT45" s="308">
        <v>377</v>
      </c>
      <c r="AU45" s="305">
        <v>393</v>
      </c>
      <c r="AV45" s="308">
        <v>216</v>
      </c>
      <c r="AW45" s="308">
        <v>177</v>
      </c>
      <c r="AX45" s="305">
        <v>17</v>
      </c>
      <c r="AY45" s="308">
        <v>9</v>
      </c>
      <c r="AZ45" s="308">
        <v>8</v>
      </c>
      <c r="BA45" s="305">
        <v>14</v>
      </c>
      <c r="BB45" s="308">
        <v>9</v>
      </c>
      <c r="BC45" s="308">
        <v>5</v>
      </c>
      <c r="BD45" s="305">
        <v>71</v>
      </c>
      <c r="BE45" s="308">
        <v>36</v>
      </c>
      <c r="BF45" s="308">
        <v>35</v>
      </c>
      <c r="BG45" s="305">
        <v>16</v>
      </c>
      <c r="BH45" s="308">
        <v>11</v>
      </c>
      <c r="BI45" s="308">
        <v>5</v>
      </c>
      <c r="BJ45" s="305">
        <v>12</v>
      </c>
      <c r="BK45" s="308">
        <v>5</v>
      </c>
      <c r="BL45" s="308">
        <v>7</v>
      </c>
      <c r="BM45" s="305">
        <v>426</v>
      </c>
      <c r="BN45" s="308">
        <v>235</v>
      </c>
      <c r="BO45" s="309">
        <v>191</v>
      </c>
    </row>
    <row r="46" spans="1:67" s="304" customFormat="1" ht="15.75" x14ac:dyDescent="0.15">
      <c r="A46" s="233" t="s">
        <v>393</v>
      </c>
      <c r="B46" s="305">
        <v>4841</v>
      </c>
      <c r="C46" s="306">
        <v>2554</v>
      </c>
      <c r="D46" s="307">
        <v>2287</v>
      </c>
      <c r="E46" s="305">
        <v>102</v>
      </c>
      <c r="F46" s="308">
        <v>56</v>
      </c>
      <c r="G46" s="308">
        <v>46</v>
      </c>
      <c r="H46" s="305">
        <v>100</v>
      </c>
      <c r="I46" s="308">
        <v>52</v>
      </c>
      <c r="J46" s="308">
        <v>48</v>
      </c>
      <c r="K46" s="305">
        <v>181</v>
      </c>
      <c r="L46" s="308">
        <v>101</v>
      </c>
      <c r="M46" s="308">
        <v>80</v>
      </c>
      <c r="N46" s="305">
        <v>36</v>
      </c>
      <c r="O46" s="308">
        <v>25</v>
      </c>
      <c r="P46" s="308">
        <v>11</v>
      </c>
      <c r="Q46" s="305">
        <v>456</v>
      </c>
      <c r="R46" s="308">
        <v>235</v>
      </c>
      <c r="S46" s="308">
        <v>221</v>
      </c>
      <c r="T46" s="305">
        <v>479</v>
      </c>
      <c r="U46" s="308">
        <v>246</v>
      </c>
      <c r="V46" s="308">
        <v>233</v>
      </c>
      <c r="W46" s="305">
        <v>123</v>
      </c>
      <c r="X46" s="308">
        <v>64</v>
      </c>
      <c r="Y46" s="308">
        <v>59</v>
      </c>
      <c r="Z46" s="305">
        <v>163</v>
      </c>
      <c r="AA46" s="308">
        <v>87</v>
      </c>
      <c r="AB46" s="308">
        <v>76</v>
      </c>
      <c r="AC46" s="305">
        <v>65</v>
      </c>
      <c r="AD46" s="308">
        <v>35</v>
      </c>
      <c r="AE46" s="308">
        <v>30</v>
      </c>
      <c r="AF46" s="305">
        <v>418</v>
      </c>
      <c r="AG46" s="308">
        <v>235</v>
      </c>
      <c r="AH46" s="308">
        <v>183</v>
      </c>
      <c r="AI46" s="305">
        <v>625</v>
      </c>
      <c r="AJ46" s="308">
        <v>333</v>
      </c>
      <c r="AK46" s="308">
        <v>292</v>
      </c>
      <c r="AL46" s="305">
        <v>191</v>
      </c>
      <c r="AM46" s="308">
        <v>97</v>
      </c>
      <c r="AN46" s="308">
        <v>94</v>
      </c>
      <c r="AO46" s="305">
        <v>329</v>
      </c>
      <c r="AP46" s="308">
        <v>159</v>
      </c>
      <c r="AQ46" s="308">
        <v>170</v>
      </c>
      <c r="AR46" s="305">
        <v>687</v>
      </c>
      <c r="AS46" s="308">
        <v>339</v>
      </c>
      <c r="AT46" s="308">
        <v>348</v>
      </c>
      <c r="AU46" s="305">
        <v>397</v>
      </c>
      <c r="AV46" s="308">
        <v>217</v>
      </c>
      <c r="AW46" s="308">
        <v>180</v>
      </c>
      <c r="AX46" s="305">
        <v>14</v>
      </c>
      <c r="AY46" s="308">
        <v>6</v>
      </c>
      <c r="AZ46" s="308">
        <v>8</v>
      </c>
      <c r="BA46" s="305">
        <v>13</v>
      </c>
      <c r="BB46" s="308">
        <v>9</v>
      </c>
      <c r="BC46" s="308">
        <v>4</v>
      </c>
      <c r="BD46" s="305">
        <v>62</v>
      </c>
      <c r="BE46" s="308">
        <v>44</v>
      </c>
      <c r="BF46" s="308">
        <v>18</v>
      </c>
      <c r="BG46" s="305">
        <v>14</v>
      </c>
      <c r="BH46" s="308">
        <v>7</v>
      </c>
      <c r="BI46" s="308">
        <v>7</v>
      </c>
      <c r="BJ46" s="305">
        <v>11</v>
      </c>
      <c r="BK46" s="308">
        <v>5</v>
      </c>
      <c r="BL46" s="308">
        <v>6</v>
      </c>
      <c r="BM46" s="305">
        <v>375</v>
      </c>
      <c r="BN46" s="308">
        <v>202</v>
      </c>
      <c r="BO46" s="309">
        <v>173</v>
      </c>
    </row>
    <row r="47" spans="1:67" s="304" customFormat="1" ht="15.75" x14ac:dyDescent="0.15">
      <c r="A47" s="233" t="s">
        <v>394</v>
      </c>
      <c r="B47" s="305">
        <v>4674</v>
      </c>
      <c r="C47" s="306">
        <v>2485</v>
      </c>
      <c r="D47" s="307">
        <v>2189</v>
      </c>
      <c r="E47" s="305">
        <v>98</v>
      </c>
      <c r="F47" s="308">
        <v>53</v>
      </c>
      <c r="G47" s="308">
        <v>45</v>
      </c>
      <c r="H47" s="305">
        <v>76</v>
      </c>
      <c r="I47" s="308">
        <v>40</v>
      </c>
      <c r="J47" s="308">
        <v>36</v>
      </c>
      <c r="K47" s="305">
        <v>163</v>
      </c>
      <c r="L47" s="308">
        <v>93</v>
      </c>
      <c r="M47" s="308">
        <v>70</v>
      </c>
      <c r="N47" s="305">
        <v>48</v>
      </c>
      <c r="O47" s="308">
        <v>23</v>
      </c>
      <c r="P47" s="308">
        <v>25</v>
      </c>
      <c r="Q47" s="305">
        <v>449</v>
      </c>
      <c r="R47" s="308">
        <v>245</v>
      </c>
      <c r="S47" s="308">
        <v>204</v>
      </c>
      <c r="T47" s="305">
        <v>476</v>
      </c>
      <c r="U47" s="308">
        <v>255</v>
      </c>
      <c r="V47" s="308">
        <v>221</v>
      </c>
      <c r="W47" s="305">
        <v>109</v>
      </c>
      <c r="X47" s="308">
        <v>65</v>
      </c>
      <c r="Y47" s="308">
        <v>44</v>
      </c>
      <c r="Z47" s="305">
        <v>158</v>
      </c>
      <c r="AA47" s="308">
        <v>77</v>
      </c>
      <c r="AB47" s="308">
        <v>81</v>
      </c>
      <c r="AC47" s="305">
        <v>58</v>
      </c>
      <c r="AD47" s="308">
        <v>31</v>
      </c>
      <c r="AE47" s="308">
        <v>27</v>
      </c>
      <c r="AF47" s="305">
        <v>383</v>
      </c>
      <c r="AG47" s="308">
        <v>206</v>
      </c>
      <c r="AH47" s="308">
        <v>177</v>
      </c>
      <c r="AI47" s="305">
        <v>537</v>
      </c>
      <c r="AJ47" s="308">
        <v>298</v>
      </c>
      <c r="AK47" s="308">
        <v>239</v>
      </c>
      <c r="AL47" s="305">
        <v>177</v>
      </c>
      <c r="AM47" s="308">
        <v>104</v>
      </c>
      <c r="AN47" s="308">
        <v>73</v>
      </c>
      <c r="AO47" s="305">
        <v>302</v>
      </c>
      <c r="AP47" s="308">
        <v>155</v>
      </c>
      <c r="AQ47" s="308">
        <v>147</v>
      </c>
      <c r="AR47" s="305">
        <v>722</v>
      </c>
      <c r="AS47" s="308">
        <v>352</v>
      </c>
      <c r="AT47" s="308">
        <v>370</v>
      </c>
      <c r="AU47" s="305">
        <v>379</v>
      </c>
      <c r="AV47" s="308">
        <v>196</v>
      </c>
      <c r="AW47" s="308">
        <v>183</v>
      </c>
      <c r="AX47" s="305">
        <v>16</v>
      </c>
      <c r="AY47" s="308">
        <v>11</v>
      </c>
      <c r="AZ47" s="308">
        <v>5</v>
      </c>
      <c r="BA47" s="305">
        <v>5</v>
      </c>
      <c r="BB47" s="308">
        <v>3</v>
      </c>
      <c r="BC47" s="308">
        <v>2</v>
      </c>
      <c r="BD47" s="305">
        <v>80</v>
      </c>
      <c r="BE47" s="308">
        <v>46</v>
      </c>
      <c r="BF47" s="308">
        <v>34</v>
      </c>
      <c r="BG47" s="305">
        <v>16</v>
      </c>
      <c r="BH47" s="308">
        <v>15</v>
      </c>
      <c r="BI47" s="308">
        <v>1</v>
      </c>
      <c r="BJ47" s="305">
        <v>8</v>
      </c>
      <c r="BK47" s="308">
        <v>4</v>
      </c>
      <c r="BL47" s="308">
        <v>4</v>
      </c>
      <c r="BM47" s="305">
        <v>414</v>
      </c>
      <c r="BN47" s="308">
        <v>213</v>
      </c>
      <c r="BO47" s="309">
        <v>201</v>
      </c>
    </row>
    <row r="48" spans="1:67" s="304" customFormat="1" ht="15.75" x14ac:dyDescent="0.15">
      <c r="A48" s="238" t="s">
        <v>28</v>
      </c>
      <c r="B48" s="301">
        <v>23488</v>
      </c>
      <c r="C48" s="298">
        <v>12001</v>
      </c>
      <c r="D48" s="302">
        <v>11487</v>
      </c>
      <c r="E48" s="301">
        <v>478</v>
      </c>
      <c r="F48" s="298">
        <v>254</v>
      </c>
      <c r="G48" s="302">
        <v>224</v>
      </c>
      <c r="H48" s="301">
        <v>360</v>
      </c>
      <c r="I48" s="298">
        <v>211</v>
      </c>
      <c r="J48" s="302">
        <v>149</v>
      </c>
      <c r="K48" s="301">
        <v>886</v>
      </c>
      <c r="L48" s="298">
        <v>443</v>
      </c>
      <c r="M48" s="302">
        <v>443</v>
      </c>
      <c r="N48" s="301">
        <v>211</v>
      </c>
      <c r="O48" s="298">
        <v>116</v>
      </c>
      <c r="P48" s="302">
        <v>95</v>
      </c>
      <c r="Q48" s="301">
        <v>2423</v>
      </c>
      <c r="R48" s="298">
        <v>1211</v>
      </c>
      <c r="S48" s="302">
        <v>1212</v>
      </c>
      <c r="T48" s="301">
        <v>2160</v>
      </c>
      <c r="U48" s="298">
        <v>1184</v>
      </c>
      <c r="V48" s="302">
        <v>976</v>
      </c>
      <c r="W48" s="301">
        <v>459</v>
      </c>
      <c r="X48" s="298">
        <v>255</v>
      </c>
      <c r="Y48" s="302">
        <v>204</v>
      </c>
      <c r="Z48" s="301">
        <v>717</v>
      </c>
      <c r="AA48" s="298">
        <v>365</v>
      </c>
      <c r="AB48" s="302">
        <v>352</v>
      </c>
      <c r="AC48" s="301">
        <v>373</v>
      </c>
      <c r="AD48" s="298">
        <v>183</v>
      </c>
      <c r="AE48" s="302">
        <v>190</v>
      </c>
      <c r="AF48" s="301">
        <v>1660</v>
      </c>
      <c r="AG48" s="298">
        <v>865</v>
      </c>
      <c r="AH48" s="302">
        <v>795</v>
      </c>
      <c r="AI48" s="301">
        <v>2429</v>
      </c>
      <c r="AJ48" s="298">
        <v>1272</v>
      </c>
      <c r="AK48" s="302">
        <v>1157</v>
      </c>
      <c r="AL48" s="301">
        <v>1120</v>
      </c>
      <c r="AM48" s="298">
        <v>568</v>
      </c>
      <c r="AN48" s="302">
        <v>552</v>
      </c>
      <c r="AO48" s="301">
        <v>1583</v>
      </c>
      <c r="AP48" s="298">
        <v>773</v>
      </c>
      <c r="AQ48" s="302">
        <v>810</v>
      </c>
      <c r="AR48" s="301">
        <v>4177</v>
      </c>
      <c r="AS48" s="298">
        <v>1933</v>
      </c>
      <c r="AT48" s="302">
        <v>2244</v>
      </c>
      <c r="AU48" s="301">
        <v>1866</v>
      </c>
      <c r="AV48" s="298">
        <v>992</v>
      </c>
      <c r="AW48" s="302">
        <v>874</v>
      </c>
      <c r="AX48" s="301">
        <v>37</v>
      </c>
      <c r="AY48" s="298">
        <v>25</v>
      </c>
      <c r="AZ48" s="302">
        <v>12</v>
      </c>
      <c r="BA48" s="301">
        <v>46</v>
      </c>
      <c r="BB48" s="298">
        <v>29</v>
      </c>
      <c r="BC48" s="302">
        <v>17</v>
      </c>
      <c r="BD48" s="301">
        <v>292</v>
      </c>
      <c r="BE48" s="298">
        <v>181</v>
      </c>
      <c r="BF48" s="302">
        <v>111</v>
      </c>
      <c r="BG48" s="301">
        <v>57</v>
      </c>
      <c r="BH48" s="298">
        <v>31</v>
      </c>
      <c r="BI48" s="302">
        <v>26</v>
      </c>
      <c r="BJ48" s="301">
        <v>52</v>
      </c>
      <c r="BK48" s="298">
        <v>28</v>
      </c>
      <c r="BL48" s="302">
        <v>24</v>
      </c>
      <c r="BM48" s="301">
        <v>2102</v>
      </c>
      <c r="BN48" s="298">
        <v>1082</v>
      </c>
      <c r="BO48" s="303">
        <v>1020</v>
      </c>
    </row>
    <row r="49" spans="1:67" s="304" customFormat="1" ht="15.75" x14ac:dyDescent="0.15">
      <c r="A49" s="233" t="s">
        <v>395</v>
      </c>
      <c r="B49" s="305">
        <v>4349</v>
      </c>
      <c r="C49" s="306">
        <v>2251</v>
      </c>
      <c r="D49" s="307">
        <v>2098</v>
      </c>
      <c r="E49" s="305">
        <v>93</v>
      </c>
      <c r="F49" s="308">
        <v>44</v>
      </c>
      <c r="G49" s="308">
        <v>49</v>
      </c>
      <c r="H49" s="305">
        <v>74</v>
      </c>
      <c r="I49" s="308">
        <v>47</v>
      </c>
      <c r="J49" s="308">
        <v>27</v>
      </c>
      <c r="K49" s="305">
        <v>180</v>
      </c>
      <c r="L49" s="308">
        <v>88</v>
      </c>
      <c r="M49" s="308">
        <v>92</v>
      </c>
      <c r="N49" s="305">
        <v>49</v>
      </c>
      <c r="O49" s="308">
        <v>25</v>
      </c>
      <c r="P49" s="308">
        <v>24</v>
      </c>
      <c r="Q49" s="305">
        <v>460</v>
      </c>
      <c r="R49" s="308">
        <v>242</v>
      </c>
      <c r="S49" s="308">
        <v>218</v>
      </c>
      <c r="T49" s="305">
        <v>428</v>
      </c>
      <c r="U49" s="308">
        <v>224</v>
      </c>
      <c r="V49" s="308">
        <v>204</v>
      </c>
      <c r="W49" s="305">
        <v>89</v>
      </c>
      <c r="X49" s="308">
        <v>48</v>
      </c>
      <c r="Y49" s="308">
        <v>41</v>
      </c>
      <c r="Z49" s="305">
        <v>139</v>
      </c>
      <c r="AA49" s="308">
        <v>69</v>
      </c>
      <c r="AB49" s="308">
        <v>70</v>
      </c>
      <c r="AC49" s="305">
        <v>54</v>
      </c>
      <c r="AD49" s="308">
        <v>24</v>
      </c>
      <c r="AE49" s="308">
        <v>30</v>
      </c>
      <c r="AF49" s="305">
        <v>339</v>
      </c>
      <c r="AG49" s="308">
        <v>183</v>
      </c>
      <c r="AH49" s="308">
        <v>156</v>
      </c>
      <c r="AI49" s="305">
        <v>499</v>
      </c>
      <c r="AJ49" s="308">
        <v>266</v>
      </c>
      <c r="AK49" s="308">
        <v>233</v>
      </c>
      <c r="AL49" s="305">
        <v>191</v>
      </c>
      <c r="AM49" s="308">
        <v>90</v>
      </c>
      <c r="AN49" s="308">
        <v>101</v>
      </c>
      <c r="AO49" s="305">
        <v>276</v>
      </c>
      <c r="AP49" s="308">
        <v>139</v>
      </c>
      <c r="AQ49" s="308">
        <v>137</v>
      </c>
      <c r="AR49" s="305">
        <v>643</v>
      </c>
      <c r="AS49" s="308">
        <v>288</v>
      </c>
      <c r="AT49" s="308">
        <v>355</v>
      </c>
      <c r="AU49" s="305">
        <v>347</v>
      </c>
      <c r="AV49" s="308">
        <v>195</v>
      </c>
      <c r="AW49" s="308">
        <v>152</v>
      </c>
      <c r="AX49" s="305">
        <v>9</v>
      </c>
      <c r="AY49" s="308">
        <v>8</v>
      </c>
      <c r="AZ49" s="308">
        <v>1</v>
      </c>
      <c r="BA49" s="305">
        <v>10</v>
      </c>
      <c r="BB49" s="308">
        <v>9</v>
      </c>
      <c r="BC49" s="308">
        <v>1</v>
      </c>
      <c r="BD49" s="305">
        <v>61</v>
      </c>
      <c r="BE49" s="308">
        <v>46</v>
      </c>
      <c r="BF49" s="308">
        <v>15</v>
      </c>
      <c r="BG49" s="305">
        <v>12</v>
      </c>
      <c r="BH49" s="308">
        <v>7</v>
      </c>
      <c r="BI49" s="308">
        <v>5</v>
      </c>
      <c r="BJ49" s="305">
        <v>11</v>
      </c>
      <c r="BK49" s="308">
        <v>6</v>
      </c>
      <c r="BL49" s="308">
        <v>5</v>
      </c>
      <c r="BM49" s="305">
        <v>385</v>
      </c>
      <c r="BN49" s="308">
        <v>203</v>
      </c>
      <c r="BO49" s="309">
        <v>182</v>
      </c>
    </row>
    <row r="50" spans="1:67" s="304" customFormat="1" ht="15.75" x14ac:dyDescent="0.15">
      <c r="A50" s="233" t="s">
        <v>396</v>
      </c>
      <c r="B50" s="305">
        <v>4448</v>
      </c>
      <c r="C50" s="306">
        <v>2271</v>
      </c>
      <c r="D50" s="307">
        <v>2177</v>
      </c>
      <c r="E50" s="305">
        <v>88</v>
      </c>
      <c r="F50" s="308">
        <v>50</v>
      </c>
      <c r="G50" s="308">
        <v>38</v>
      </c>
      <c r="H50" s="305">
        <v>74</v>
      </c>
      <c r="I50" s="308">
        <v>43</v>
      </c>
      <c r="J50" s="308">
        <v>31</v>
      </c>
      <c r="K50" s="305">
        <v>176</v>
      </c>
      <c r="L50" s="308">
        <v>93</v>
      </c>
      <c r="M50" s="308">
        <v>83</v>
      </c>
      <c r="N50" s="305">
        <v>33</v>
      </c>
      <c r="O50" s="308">
        <v>17</v>
      </c>
      <c r="P50" s="308">
        <v>16</v>
      </c>
      <c r="Q50" s="305">
        <v>431</v>
      </c>
      <c r="R50" s="308">
        <v>216</v>
      </c>
      <c r="S50" s="308">
        <v>215</v>
      </c>
      <c r="T50" s="305">
        <v>442</v>
      </c>
      <c r="U50" s="308">
        <v>235</v>
      </c>
      <c r="V50" s="308">
        <v>207</v>
      </c>
      <c r="W50" s="305">
        <v>83</v>
      </c>
      <c r="X50" s="308">
        <v>44</v>
      </c>
      <c r="Y50" s="308">
        <v>39</v>
      </c>
      <c r="Z50" s="305">
        <v>146</v>
      </c>
      <c r="AA50" s="308">
        <v>78</v>
      </c>
      <c r="AB50" s="308">
        <v>68</v>
      </c>
      <c r="AC50" s="305">
        <v>91</v>
      </c>
      <c r="AD50" s="308">
        <v>47</v>
      </c>
      <c r="AE50" s="308">
        <v>44</v>
      </c>
      <c r="AF50" s="305">
        <v>331</v>
      </c>
      <c r="AG50" s="308">
        <v>156</v>
      </c>
      <c r="AH50" s="308">
        <v>175</v>
      </c>
      <c r="AI50" s="305">
        <v>456</v>
      </c>
      <c r="AJ50" s="308">
        <v>248</v>
      </c>
      <c r="AK50" s="308">
        <v>208</v>
      </c>
      <c r="AL50" s="305">
        <v>199</v>
      </c>
      <c r="AM50" s="308">
        <v>100</v>
      </c>
      <c r="AN50" s="308">
        <v>99</v>
      </c>
      <c r="AO50" s="305">
        <v>314</v>
      </c>
      <c r="AP50" s="308">
        <v>145</v>
      </c>
      <c r="AQ50" s="308">
        <v>169</v>
      </c>
      <c r="AR50" s="305">
        <v>762</v>
      </c>
      <c r="AS50" s="308">
        <v>359</v>
      </c>
      <c r="AT50" s="308">
        <v>403</v>
      </c>
      <c r="AU50" s="305">
        <v>351</v>
      </c>
      <c r="AV50" s="308">
        <v>196</v>
      </c>
      <c r="AW50" s="308">
        <v>155</v>
      </c>
      <c r="AX50" s="305">
        <v>6</v>
      </c>
      <c r="AY50" s="308">
        <v>3</v>
      </c>
      <c r="AZ50" s="308">
        <v>3</v>
      </c>
      <c r="BA50" s="305">
        <v>15</v>
      </c>
      <c r="BB50" s="308">
        <v>10</v>
      </c>
      <c r="BC50" s="308">
        <v>5</v>
      </c>
      <c r="BD50" s="305">
        <v>61</v>
      </c>
      <c r="BE50" s="308">
        <v>34</v>
      </c>
      <c r="BF50" s="308">
        <v>27</v>
      </c>
      <c r="BG50" s="305">
        <v>7</v>
      </c>
      <c r="BH50" s="308">
        <v>2</v>
      </c>
      <c r="BI50" s="308">
        <v>5</v>
      </c>
      <c r="BJ50" s="305">
        <v>3</v>
      </c>
      <c r="BK50" s="308">
        <v>2</v>
      </c>
      <c r="BL50" s="308">
        <v>1</v>
      </c>
      <c r="BM50" s="305">
        <v>379</v>
      </c>
      <c r="BN50" s="308">
        <v>193</v>
      </c>
      <c r="BO50" s="309">
        <v>186</v>
      </c>
    </row>
    <row r="51" spans="1:67" s="304" customFormat="1" ht="15.75" x14ac:dyDescent="0.15">
      <c r="A51" s="233" t="s">
        <v>397</v>
      </c>
      <c r="B51" s="305">
        <v>4693</v>
      </c>
      <c r="C51" s="306">
        <v>2350</v>
      </c>
      <c r="D51" s="307">
        <v>2343</v>
      </c>
      <c r="E51" s="305">
        <v>93</v>
      </c>
      <c r="F51" s="308">
        <v>56</v>
      </c>
      <c r="G51" s="308">
        <v>37</v>
      </c>
      <c r="H51" s="305">
        <v>77</v>
      </c>
      <c r="I51" s="308">
        <v>39</v>
      </c>
      <c r="J51" s="308">
        <v>38</v>
      </c>
      <c r="K51" s="305">
        <v>180</v>
      </c>
      <c r="L51" s="308">
        <v>88</v>
      </c>
      <c r="M51" s="308">
        <v>92</v>
      </c>
      <c r="N51" s="305">
        <v>45</v>
      </c>
      <c r="O51" s="308">
        <v>21</v>
      </c>
      <c r="P51" s="308">
        <v>24</v>
      </c>
      <c r="Q51" s="305">
        <v>490</v>
      </c>
      <c r="R51" s="308">
        <v>247</v>
      </c>
      <c r="S51" s="308">
        <v>243</v>
      </c>
      <c r="T51" s="305">
        <v>442</v>
      </c>
      <c r="U51" s="308">
        <v>240</v>
      </c>
      <c r="V51" s="308">
        <v>202</v>
      </c>
      <c r="W51" s="305">
        <v>92</v>
      </c>
      <c r="X51" s="308">
        <v>58</v>
      </c>
      <c r="Y51" s="308">
        <v>34</v>
      </c>
      <c r="Z51" s="305">
        <v>154</v>
      </c>
      <c r="AA51" s="308">
        <v>71</v>
      </c>
      <c r="AB51" s="308">
        <v>83</v>
      </c>
      <c r="AC51" s="305">
        <v>68</v>
      </c>
      <c r="AD51" s="308">
        <v>33</v>
      </c>
      <c r="AE51" s="308">
        <v>35</v>
      </c>
      <c r="AF51" s="305">
        <v>310</v>
      </c>
      <c r="AG51" s="308">
        <v>162</v>
      </c>
      <c r="AH51" s="308">
        <v>148</v>
      </c>
      <c r="AI51" s="305">
        <v>466</v>
      </c>
      <c r="AJ51" s="308">
        <v>226</v>
      </c>
      <c r="AK51" s="308">
        <v>240</v>
      </c>
      <c r="AL51" s="305">
        <v>256</v>
      </c>
      <c r="AM51" s="308">
        <v>142</v>
      </c>
      <c r="AN51" s="308">
        <v>114</v>
      </c>
      <c r="AO51" s="305">
        <v>324</v>
      </c>
      <c r="AP51" s="308">
        <v>160</v>
      </c>
      <c r="AQ51" s="308">
        <v>164</v>
      </c>
      <c r="AR51" s="305">
        <v>823</v>
      </c>
      <c r="AS51" s="308">
        <v>373</v>
      </c>
      <c r="AT51" s="308">
        <v>450</v>
      </c>
      <c r="AU51" s="305">
        <v>368</v>
      </c>
      <c r="AV51" s="308">
        <v>173</v>
      </c>
      <c r="AW51" s="308">
        <v>195</v>
      </c>
      <c r="AX51" s="305">
        <v>6</v>
      </c>
      <c r="AY51" s="308">
        <v>5</v>
      </c>
      <c r="AZ51" s="308">
        <v>1</v>
      </c>
      <c r="BA51" s="305">
        <v>8</v>
      </c>
      <c r="BB51" s="308">
        <v>4</v>
      </c>
      <c r="BC51" s="308">
        <v>4</v>
      </c>
      <c r="BD51" s="305">
        <v>58</v>
      </c>
      <c r="BE51" s="308">
        <v>29</v>
      </c>
      <c r="BF51" s="308">
        <v>29</v>
      </c>
      <c r="BG51" s="305">
        <v>13</v>
      </c>
      <c r="BH51" s="308">
        <v>7</v>
      </c>
      <c r="BI51" s="308">
        <v>6</v>
      </c>
      <c r="BJ51" s="305">
        <v>7</v>
      </c>
      <c r="BK51" s="308">
        <v>3</v>
      </c>
      <c r="BL51" s="308">
        <v>4</v>
      </c>
      <c r="BM51" s="305">
        <v>413</v>
      </c>
      <c r="BN51" s="308">
        <v>213</v>
      </c>
      <c r="BO51" s="309">
        <v>200</v>
      </c>
    </row>
    <row r="52" spans="1:67" s="304" customFormat="1" ht="15.75" x14ac:dyDescent="0.15">
      <c r="A52" s="233" t="s">
        <v>398</v>
      </c>
      <c r="B52" s="305">
        <v>4928</v>
      </c>
      <c r="C52" s="306">
        <v>2528</v>
      </c>
      <c r="D52" s="307">
        <v>2400</v>
      </c>
      <c r="E52" s="305">
        <v>100</v>
      </c>
      <c r="F52" s="308">
        <v>51</v>
      </c>
      <c r="G52" s="308">
        <v>49</v>
      </c>
      <c r="H52" s="305">
        <v>68</v>
      </c>
      <c r="I52" s="308">
        <v>39</v>
      </c>
      <c r="J52" s="308">
        <v>29</v>
      </c>
      <c r="K52" s="305">
        <v>168</v>
      </c>
      <c r="L52" s="308">
        <v>90</v>
      </c>
      <c r="M52" s="308">
        <v>78</v>
      </c>
      <c r="N52" s="305">
        <v>51</v>
      </c>
      <c r="O52" s="308">
        <v>32</v>
      </c>
      <c r="P52" s="308">
        <v>19</v>
      </c>
      <c r="Q52" s="305">
        <v>511</v>
      </c>
      <c r="R52" s="308">
        <v>235</v>
      </c>
      <c r="S52" s="308">
        <v>276</v>
      </c>
      <c r="T52" s="305">
        <v>430</v>
      </c>
      <c r="U52" s="308">
        <v>244</v>
      </c>
      <c r="V52" s="308">
        <v>186</v>
      </c>
      <c r="W52" s="305">
        <v>99</v>
      </c>
      <c r="X52" s="308">
        <v>54</v>
      </c>
      <c r="Y52" s="308">
        <v>45</v>
      </c>
      <c r="Z52" s="305">
        <v>131</v>
      </c>
      <c r="AA52" s="308">
        <v>77</v>
      </c>
      <c r="AB52" s="308">
        <v>54</v>
      </c>
      <c r="AC52" s="305">
        <v>77</v>
      </c>
      <c r="AD52" s="308">
        <v>38</v>
      </c>
      <c r="AE52" s="308">
        <v>39</v>
      </c>
      <c r="AF52" s="305">
        <v>343</v>
      </c>
      <c r="AG52" s="308">
        <v>185</v>
      </c>
      <c r="AH52" s="308">
        <v>158</v>
      </c>
      <c r="AI52" s="305">
        <v>535</v>
      </c>
      <c r="AJ52" s="308">
        <v>289</v>
      </c>
      <c r="AK52" s="308">
        <v>246</v>
      </c>
      <c r="AL52" s="305">
        <v>247</v>
      </c>
      <c r="AM52" s="308">
        <v>130</v>
      </c>
      <c r="AN52" s="308">
        <v>117</v>
      </c>
      <c r="AO52" s="305">
        <v>325</v>
      </c>
      <c r="AP52" s="308">
        <v>165</v>
      </c>
      <c r="AQ52" s="308">
        <v>160</v>
      </c>
      <c r="AR52" s="305">
        <v>925</v>
      </c>
      <c r="AS52" s="308">
        <v>419</v>
      </c>
      <c r="AT52" s="308">
        <v>506</v>
      </c>
      <c r="AU52" s="305">
        <v>375</v>
      </c>
      <c r="AV52" s="308">
        <v>196</v>
      </c>
      <c r="AW52" s="308">
        <v>179</v>
      </c>
      <c r="AX52" s="305">
        <v>8</v>
      </c>
      <c r="AY52" s="308">
        <v>3</v>
      </c>
      <c r="AZ52" s="308">
        <v>5</v>
      </c>
      <c r="BA52" s="305">
        <v>4</v>
      </c>
      <c r="BB52" s="308">
        <v>2</v>
      </c>
      <c r="BC52" s="308">
        <v>2</v>
      </c>
      <c r="BD52" s="305">
        <v>57</v>
      </c>
      <c r="BE52" s="308">
        <v>30</v>
      </c>
      <c r="BF52" s="308">
        <v>27</v>
      </c>
      <c r="BG52" s="305">
        <v>14</v>
      </c>
      <c r="BH52" s="308">
        <v>7</v>
      </c>
      <c r="BI52" s="308">
        <v>7</v>
      </c>
      <c r="BJ52" s="305">
        <v>9</v>
      </c>
      <c r="BK52" s="308">
        <v>4</v>
      </c>
      <c r="BL52" s="308">
        <v>5</v>
      </c>
      <c r="BM52" s="305">
        <v>451</v>
      </c>
      <c r="BN52" s="308">
        <v>238</v>
      </c>
      <c r="BO52" s="309">
        <v>213</v>
      </c>
    </row>
    <row r="53" spans="1:67" s="304" customFormat="1" ht="15.75" x14ac:dyDescent="0.15">
      <c r="A53" s="233" t="s">
        <v>399</v>
      </c>
      <c r="B53" s="305">
        <v>5070</v>
      </c>
      <c r="C53" s="306">
        <v>2601</v>
      </c>
      <c r="D53" s="307">
        <v>2469</v>
      </c>
      <c r="E53" s="305">
        <v>104</v>
      </c>
      <c r="F53" s="308">
        <v>53</v>
      </c>
      <c r="G53" s="308">
        <v>51</v>
      </c>
      <c r="H53" s="305">
        <v>67</v>
      </c>
      <c r="I53" s="308">
        <v>43</v>
      </c>
      <c r="J53" s="308">
        <v>24</v>
      </c>
      <c r="K53" s="305">
        <v>182</v>
      </c>
      <c r="L53" s="308">
        <v>84</v>
      </c>
      <c r="M53" s="308">
        <v>98</v>
      </c>
      <c r="N53" s="305">
        <v>33</v>
      </c>
      <c r="O53" s="308">
        <v>21</v>
      </c>
      <c r="P53" s="308">
        <v>12</v>
      </c>
      <c r="Q53" s="305">
        <v>531</v>
      </c>
      <c r="R53" s="308">
        <v>271</v>
      </c>
      <c r="S53" s="308">
        <v>260</v>
      </c>
      <c r="T53" s="305">
        <v>418</v>
      </c>
      <c r="U53" s="308">
        <v>241</v>
      </c>
      <c r="V53" s="308">
        <v>177</v>
      </c>
      <c r="W53" s="305">
        <v>96</v>
      </c>
      <c r="X53" s="308">
        <v>51</v>
      </c>
      <c r="Y53" s="308">
        <v>45</v>
      </c>
      <c r="Z53" s="305">
        <v>147</v>
      </c>
      <c r="AA53" s="308">
        <v>70</v>
      </c>
      <c r="AB53" s="308">
        <v>77</v>
      </c>
      <c r="AC53" s="305">
        <v>83</v>
      </c>
      <c r="AD53" s="308">
        <v>41</v>
      </c>
      <c r="AE53" s="308">
        <v>42</v>
      </c>
      <c r="AF53" s="305">
        <v>337</v>
      </c>
      <c r="AG53" s="308">
        <v>179</v>
      </c>
      <c r="AH53" s="308">
        <v>158</v>
      </c>
      <c r="AI53" s="305">
        <v>473</v>
      </c>
      <c r="AJ53" s="308">
        <v>243</v>
      </c>
      <c r="AK53" s="308">
        <v>230</v>
      </c>
      <c r="AL53" s="305">
        <v>227</v>
      </c>
      <c r="AM53" s="308">
        <v>106</v>
      </c>
      <c r="AN53" s="308">
        <v>121</v>
      </c>
      <c r="AO53" s="305">
        <v>344</v>
      </c>
      <c r="AP53" s="308">
        <v>164</v>
      </c>
      <c r="AQ53" s="308">
        <v>180</v>
      </c>
      <c r="AR53" s="305">
        <v>1024</v>
      </c>
      <c r="AS53" s="308">
        <v>494</v>
      </c>
      <c r="AT53" s="308">
        <v>530</v>
      </c>
      <c r="AU53" s="305">
        <v>425</v>
      </c>
      <c r="AV53" s="308">
        <v>232</v>
      </c>
      <c r="AW53" s="308">
        <v>193</v>
      </c>
      <c r="AX53" s="305">
        <v>8</v>
      </c>
      <c r="AY53" s="308">
        <v>6</v>
      </c>
      <c r="AZ53" s="308">
        <v>2</v>
      </c>
      <c r="BA53" s="305">
        <v>9</v>
      </c>
      <c r="BB53" s="308">
        <v>4</v>
      </c>
      <c r="BC53" s="308">
        <v>5</v>
      </c>
      <c r="BD53" s="305">
        <v>55</v>
      </c>
      <c r="BE53" s="308">
        <v>42</v>
      </c>
      <c r="BF53" s="308">
        <v>13</v>
      </c>
      <c r="BG53" s="305">
        <v>11</v>
      </c>
      <c r="BH53" s="308">
        <v>8</v>
      </c>
      <c r="BI53" s="308">
        <v>3</v>
      </c>
      <c r="BJ53" s="305">
        <v>22</v>
      </c>
      <c r="BK53" s="308">
        <v>13</v>
      </c>
      <c r="BL53" s="308">
        <v>9</v>
      </c>
      <c r="BM53" s="305">
        <v>474</v>
      </c>
      <c r="BN53" s="308">
        <v>235</v>
      </c>
      <c r="BO53" s="309">
        <v>239</v>
      </c>
    </row>
    <row r="54" spans="1:67" s="304" customFormat="1" ht="15.75" x14ac:dyDescent="0.15">
      <c r="A54" s="238" t="s">
        <v>23</v>
      </c>
      <c r="B54" s="301">
        <v>34009</v>
      </c>
      <c r="C54" s="298">
        <v>16894</v>
      </c>
      <c r="D54" s="302">
        <v>17115</v>
      </c>
      <c r="E54" s="301">
        <v>681</v>
      </c>
      <c r="F54" s="298">
        <v>334</v>
      </c>
      <c r="G54" s="302">
        <v>347</v>
      </c>
      <c r="H54" s="301">
        <v>396</v>
      </c>
      <c r="I54" s="298">
        <v>222</v>
      </c>
      <c r="J54" s="302">
        <v>174</v>
      </c>
      <c r="K54" s="301">
        <v>1154</v>
      </c>
      <c r="L54" s="298">
        <v>610</v>
      </c>
      <c r="M54" s="302">
        <v>544</v>
      </c>
      <c r="N54" s="301">
        <v>270</v>
      </c>
      <c r="O54" s="298">
        <v>150</v>
      </c>
      <c r="P54" s="302">
        <v>120</v>
      </c>
      <c r="Q54" s="301">
        <v>3408</v>
      </c>
      <c r="R54" s="298">
        <v>1806</v>
      </c>
      <c r="S54" s="302">
        <v>1602</v>
      </c>
      <c r="T54" s="301">
        <v>2215</v>
      </c>
      <c r="U54" s="298">
        <v>1232</v>
      </c>
      <c r="V54" s="302">
        <v>983</v>
      </c>
      <c r="W54" s="301">
        <v>584</v>
      </c>
      <c r="X54" s="298">
        <v>306</v>
      </c>
      <c r="Y54" s="302">
        <v>278</v>
      </c>
      <c r="Z54" s="301">
        <v>986</v>
      </c>
      <c r="AA54" s="298">
        <v>496</v>
      </c>
      <c r="AB54" s="302">
        <v>490</v>
      </c>
      <c r="AC54" s="301">
        <v>602</v>
      </c>
      <c r="AD54" s="298">
        <v>310</v>
      </c>
      <c r="AE54" s="302">
        <v>292</v>
      </c>
      <c r="AF54" s="301">
        <v>1879</v>
      </c>
      <c r="AG54" s="298">
        <v>892</v>
      </c>
      <c r="AH54" s="302">
        <v>987</v>
      </c>
      <c r="AI54" s="301">
        <v>3173</v>
      </c>
      <c r="AJ54" s="298">
        <v>1590</v>
      </c>
      <c r="AK54" s="302">
        <v>1583</v>
      </c>
      <c r="AL54" s="301">
        <v>1801</v>
      </c>
      <c r="AM54" s="298">
        <v>859</v>
      </c>
      <c r="AN54" s="302">
        <v>942</v>
      </c>
      <c r="AO54" s="301">
        <v>2408</v>
      </c>
      <c r="AP54" s="298">
        <v>1163</v>
      </c>
      <c r="AQ54" s="302">
        <v>1245</v>
      </c>
      <c r="AR54" s="301">
        <v>7830</v>
      </c>
      <c r="AS54" s="298">
        <v>3530</v>
      </c>
      <c r="AT54" s="302">
        <v>4300</v>
      </c>
      <c r="AU54" s="301">
        <v>2767</v>
      </c>
      <c r="AV54" s="298">
        <v>1367</v>
      </c>
      <c r="AW54" s="302">
        <v>1400</v>
      </c>
      <c r="AX54" s="301">
        <v>66</v>
      </c>
      <c r="AY54" s="298">
        <v>46</v>
      </c>
      <c r="AZ54" s="302">
        <v>20</v>
      </c>
      <c r="BA54" s="301">
        <v>64</v>
      </c>
      <c r="BB54" s="298">
        <v>42</v>
      </c>
      <c r="BC54" s="302">
        <v>22</v>
      </c>
      <c r="BD54" s="301">
        <v>316</v>
      </c>
      <c r="BE54" s="298">
        <v>210</v>
      </c>
      <c r="BF54" s="302">
        <v>106</v>
      </c>
      <c r="BG54" s="301">
        <v>77</v>
      </c>
      <c r="BH54" s="298">
        <v>45</v>
      </c>
      <c r="BI54" s="302">
        <v>32</v>
      </c>
      <c r="BJ54" s="301">
        <v>57</v>
      </c>
      <c r="BK54" s="298">
        <v>34</v>
      </c>
      <c r="BL54" s="302">
        <v>23</v>
      </c>
      <c r="BM54" s="301">
        <v>3275</v>
      </c>
      <c r="BN54" s="298">
        <v>1650</v>
      </c>
      <c r="BO54" s="303">
        <v>1625</v>
      </c>
    </row>
    <row r="55" spans="1:67" s="304" customFormat="1" ht="15.75" x14ac:dyDescent="0.15">
      <c r="A55" s="233" t="s">
        <v>400</v>
      </c>
      <c r="B55" s="305">
        <v>5623</v>
      </c>
      <c r="C55" s="306">
        <v>2813</v>
      </c>
      <c r="D55" s="307">
        <v>2810</v>
      </c>
      <c r="E55" s="305">
        <v>90</v>
      </c>
      <c r="F55" s="308">
        <v>33</v>
      </c>
      <c r="G55" s="308">
        <v>57</v>
      </c>
      <c r="H55" s="305">
        <v>81</v>
      </c>
      <c r="I55" s="308">
        <v>45</v>
      </c>
      <c r="J55" s="308">
        <v>36</v>
      </c>
      <c r="K55" s="305">
        <v>186</v>
      </c>
      <c r="L55" s="308">
        <v>91</v>
      </c>
      <c r="M55" s="308">
        <v>95</v>
      </c>
      <c r="N55" s="305">
        <v>37</v>
      </c>
      <c r="O55" s="308">
        <v>24</v>
      </c>
      <c r="P55" s="308">
        <v>13</v>
      </c>
      <c r="Q55" s="305">
        <v>596</v>
      </c>
      <c r="R55" s="308">
        <v>298</v>
      </c>
      <c r="S55" s="308">
        <v>298</v>
      </c>
      <c r="T55" s="305">
        <v>424</v>
      </c>
      <c r="U55" s="308">
        <v>234</v>
      </c>
      <c r="V55" s="308">
        <v>190</v>
      </c>
      <c r="W55" s="305">
        <v>95</v>
      </c>
      <c r="X55" s="308">
        <v>48</v>
      </c>
      <c r="Y55" s="308">
        <v>47</v>
      </c>
      <c r="Z55" s="305">
        <v>175</v>
      </c>
      <c r="AA55" s="308">
        <v>94</v>
      </c>
      <c r="AB55" s="308">
        <v>81</v>
      </c>
      <c r="AC55" s="305">
        <v>107</v>
      </c>
      <c r="AD55" s="308">
        <v>62</v>
      </c>
      <c r="AE55" s="308">
        <v>45</v>
      </c>
      <c r="AF55" s="305">
        <v>315</v>
      </c>
      <c r="AG55" s="308">
        <v>155</v>
      </c>
      <c r="AH55" s="308">
        <v>160</v>
      </c>
      <c r="AI55" s="305">
        <v>516</v>
      </c>
      <c r="AJ55" s="308">
        <v>274</v>
      </c>
      <c r="AK55" s="308">
        <v>242</v>
      </c>
      <c r="AL55" s="305">
        <v>298</v>
      </c>
      <c r="AM55" s="308">
        <v>151</v>
      </c>
      <c r="AN55" s="308">
        <v>147</v>
      </c>
      <c r="AO55" s="305">
        <v>363</v>
      </c>
      <c r="AP55" s="308">
        <v>188</v>
      </c>
      <c r="AQ55" s="308">
        <v>175</v>
      </c>
      <c r="AR55" s="305">
        <v>1230</v>
      </c>
      <c r="AS55" s="308">
        <v>535</v>
      </c>
      <c r="AT55" s="308">
        <v>695</v>
      </c>
      <c r="AU55" s="305">
        <v>464</v>
      </c>
      <c r="AV55" s="308">
        <v>222</v>
      </c>
      <c r="AW55" s="308">
        <v>242</v>
      </c>
      <c r="AX55" s="305">
        <v>11</v>
      </c>
      <c r="AY55" s="308">
        <v>9</v>
      </c>
      <c r="AZ55" s="308">
        <v>2</v>
      </c>
      <c r="BA55" s="305">
        <v>13</v>
      </c>
      <c r="BB55" s="308">
        <v>8</v>
      </c>
      <c r="BC55" s="308">
        <v>5</v>
      </c>
      <c r="BD55" s="305">
        <v>62</v>
      </c>
      <c r="BE55" s="308">
        <v>38</v>
      </c>
      <c r="BF55" s="308">
        <v>24</v>
      </c>
      <c r="BG55" s="305">
        <v>12</v>
      </c>
      <c r="BH55" s="308">
        <v>7</v>
      </c>
      <c r="BI55" s="308">
        <v>5</v>
      </c>
      <c r="BJ55" s="305">
        <v>10</v>
      </c>
      <c r="BK55" s="308">
        <v>6</v>
      </c>
      <c r="BL55" s="308">
        <v>4</v>
      </c>
      <c r="BM55" s="305">
        <v>538</v>
      </c>
      <c r="BN55" s="308">
        <v>291</v>
      </c>
      <c r="BO55" s="309">
        <v>247</v>
      </c>
    </row>
    <row r="56" spans="1:67" s="304" customFormat="1" ht="15.75" x14ac:dyDescent="0.15">
      <c r="A56" s="233" t="s">
        <v>401</v>
      </c>
      <c r="B56" s="305">
        <v>6533</v>
      </c>
      <c r="C56" s="306">
        <v>3283</v>
      </c>
      <c r="D56" s="307">
        <v>3250</v>
      </c>
      <c r="E56" s="305">
        <v>127</v>
      </c>
      <c r="F56" s="308">
        <v>62</v>
      </c>
      <c r="G56" s="308">
        <v>65</v>
      </c>
      <c r="H56" s="305">
        <v>76</v>
      </c>
      <c r="I56" s="308">
        <v>46</v>
      </c>
      <c r="J56" s="308">
        <v>30</v>
      </c>
      <c r="K56" s="305">
        <v>245</v>
      </c>
      <c r="L56" s="308">
        <v>137</v>
      </c>
      <c r="M56" s="308">
        <v>108</v>
      </c>
      <c r="N56" s="305">
        <v>52</v>
      </c>
      <c r="O56" s="308">
        <v>27</v>
      </c>
      <c r="P56" s="308">
        <v>25</v>
      </c>
      <c r="Q56" s="305">
        <v>709</v>
      </c>
      <c r="R56" s="308">
        <v>369</v>
      </c>
      <c r="S56" s="308">
        <v>340</v>
      </c>
      <c r="T56" s="305">
        <v>433</v>
      </c>
      <c r="U56" s="308">
        <v>235</v>
      </c>
      <c r="V56" s="308">
        <v>198</v>
      </c>
      <c r="W56" s="305">
        <v>114</v>
      </c>
      <c r="X56" s="308">
        <v>61</v>
      </c>
      <c r="Y56" s="308">
        <v>53</v>
      </c>
      <c r="Z56" s="305">
        <v>188</v>
      </c>
      <c r="AA56" s="308">
        <v>99</v>
      </c>
      <c r="AB56" s="308">
        <v>89</v>
      </c>
      <c r="AC56" s="305">
        <v>116</v>
      </c>
      <c r="AD56" s="308">
        <v>56</v>
      </c>
      <c r="AE56" s="308">
        <v>60</v>
      </c>
      <c r="AF56" s="305">
        <v>351</v>
      </c>
      <c r="AG56" s="308">
        <v>180</v>
      </c>
      <c r="AH56" s="308">
        <v>171</v>
      </c>
      <c r="AI56" s="305">
        <v>604</v>
      </c>
      <c r="AJ56" s="308">
        <v>324</v>
      </c>
      <c r="AK56" s="308">
        <v>280</v>
      </c>
      <c r="AL56" s="305">
        <v>354</v>
      </c>
      <c r="AM56" s="308">
        <v>167</v>
      </c>
      <c r="AN56" s="308">
        <v>187</v>
      </c>
      <c r="AO56" s="305">
        <v>468</v>
      </c>
      <c r="AP56" s="308">
        <v>218</v>
      </c>
      <c r="AQ56" s="308">
        <v>250</v>
      </c>
      <c r="AR56" s="305">
        <v>1478</v>
      </c>
      <c r="AS56" s="308">
        <v>661</v>
      </c>
      <c r="AT56" s="308">
        <v>817</v>
      </c>
      <c r="AU56" s="305">
        <v>521</v>
      </c>
      <c r="AV56" s="308">
        <v>250</v>
      </c>
      <c r="AW56" s="308">
        <v>271</v>
      </c>
      <c r="AX56" s="305">
        <v>14</v>
      </c>
      <c r="AY56" s="308">
        <v>9</v>
      </c>
      <c r="AZ56" s="308">
        <v>5</v>
      </c>
      <c r="BA56" s="305">
        <v>14</v>
      </c>
      <c r="BB56" s="308">
        <v>8</v>
      </c>
      <c r="BC56" s="308">
        <v>6</v>
      </c>
      <c r="BD56" s="305">
        <v>70</v>
      </c>
      <c r="BE56" s="308">
        <v>47</v>
      </c>
      <c r="BF56" s="308">
        <v>23</v>
      </c>
      <c r="BG56" s="305">
        <v>14</v>
      </c>
      <c r="BH56" s="308">
        <v>10</v>
      </c>
      <c r="BI56" s="308">
        <v>4</v>
      </c>
      <c r="BJ56" s="305">
        <v>12</v>
      </c>
      <c r="BK56" s="308">
        <v>7</v>
      </c>
      <c r="BL56" s="308">
        <v>5</v>
      </c>
      <c r="BM56" s="305">
        <v>573</v>
      </c>
      <c r="BN56" s="308">
        <v>310</v>
      </c>
      <c r="BO56" s="309">
        <v>263</v>
      </c>
    </row>
    <row r="57" spans="1:67" s="304" customFormat="1" ht="15.75" x14ac:dyDescent="0.15">
      <c r="A57" s="233" t="s">
        <v>402</v>
      </c>
      <c r="B57" s="305">
        <v>7292</v>
      </c>
      <c r="C57" s="306">
        <v>3636</v>
      </c>
      <c r="D57" s="307">
        <v>3656</v>
      </c>
      <c r="E57" s="305">
        <v>150</v>
      </c>
      <c r="F57" s="308">
        <v>73</v>
      </c>
      <c r="G57" s="308">
        <v>77</v>
      </c>
      <c r="H57" s="305">
        <v>86</v>
      </c>
      <c r="I57" s="308">
        <v>52</v>
      </c>
      <c r="J57" s="308">
        <v>34</v>
      </c>
      <c r="K57" s="305">
        <v>251</v>
      </c>
      <c r="L57" s="308">
        <v>141</v>
      </c>
      <c r="M57" s="308">
        <v>110</v>
      </c>
      <c r="N57" s="305">
        <v>60</v>
      </c>
      <c r="O57" s="308">
        <v>31</v>
      </c>
      <c r="P57" s="308">
        <v>29</v>
      </c>
      <c r="Q57" s="305">
        <v>748</v>
      </c>
      <c r="R57" s="308">
        <v>409</v>
      </c>
      <c r="S57" s="308">
        <v>339</v>
      </c>
      <c r="T57" s="305">
        <v>450</v>
      </c>
      <c r="U57" s="308">
        <v>242</v>
      </c>
      <c r="V57" s="308">
        <v>208</v>
      </c>
      <c r="W57" s="305">
        <v>125</v>
      </c>
      <c r="X57" s="308">
        <v>70</v>
      </c>
      <c r="Y57" s="308">
        <v>55</v>
      </c>
      <c r="Z57" s="305">
        <v>233</v>
      </c>
      <c r="AA57" s="308">
        <v>120</v>
      </c>
      <c r="AB57" s="308">
        <v>113</v>
      </c>
      <c r="AC57" s="305">
        <v>123</v>
      </c>
      <c r="AD57" s="308">
        <v>57</v>
      </c>
      <c r="AE57" s="308">
        <v>66</v>
      </c>
      <c r="AF57" s="305">
        <v>392</v>
      </c>
      <c r="AG57" s="308">
        <v>189</v>
      </c>
      <c r="AH57" s="308">
        <v>203</v>
      </c>
      <c r="AI57" s="305">
        <v>681</v>
      </c>
      <c r="AJ57" s="308">
        <v>318</v>
      </c>
      <c r="AK57" s="308">
        <v>363</v>
      </c>
      <c r="AL57" s="305">
        <v>361</v>
      </c>
      <c r="AM57" s="308">
        <v>154</v>
      </c>
      <c r="AN57" s="308">
        <v>207</v>
      </c>
      <c r="AO57" s="305">
        <v>527</v>
      </c>
      <c r="AP57" s="308">
        <v>267</v>
      </c>
      <c r="AQ57" s="308">
        <v>260</v>
      </c>
      <c r="AR57" s="305">
        <v>1657</v>
      </c>
      <c r="AS57" s="308">
        <v>769</v>
      </c>
      <c r="AT57" s="308">
        <v>888</v>
      </c>
      <c r="AU57" s="305">
        <v>619</v>
      </c>
      <c r="AV57" s="308">
        <v>323</v>
      </c>
      <c r="AW57" s="308">
        <v>296</v>
      </c>
      <c r="AX57" s="305">
        <v>12</v>
      </c>
      <c r="AY57" s="308">
        <v>10</v>
      </c>
      <c r="AZ57" s="308">
        <v>2</v>
      </c>
      <c r="BA57" s="305">
        <v>12</v>
      </c>
      <c r="BB57" s="308">
        <v>8</v>
      </c>
      <c r="BC57" s="308">
        <v>4</v>
      </c>
      <c r="BD57" s="305">
        <v>68</v>
      </c>
      <c r="BE57" s="308">
        <v>40</v>
      </c>
      <c r="BF57" s="308">
        <v>28</v>
      </c>
      <c r="BG57" s="305">
        <v>20</v>
      </c>
      <c r="BH57" s="308">
        <v>12</v>
      </c>
      <c r="BI57" s="308">
        <v>8</v>
      </c>
      <c r="BJ57" s="305">
        <v>11</v>
      </c>
      <c r="BK57" s="308">
        <v>7</v>
      </c>
      <c r="BL57" s="308">
        <v>4</v>
      </c>
      <c r="BM57" s="305">
        <v>706</v>
      </c>
      <c r="BN57" s="308">
        <v>344</v>
      </c>
      <c r="BO57" s="309">
        <v>362</v>
      </c>
    </row>
    <row r="58" spans="1:67" s="304" customFormat="1" ht="15.75" x14ac:dyDescent="0.15">
      <c r="A58" s="233" t="s">
        <v>403</v>
      </c>
      <c r="B58" s="305">
        <v>7089</v>
      </c>
      <c r="C58" s="306">
        <v>3491</v>
      </c>
      <c r="D58" s="307">
        <v>3598</v>
      </c>
      <c r="E58" s="305">
        <v>155</v>
      </c>
      <c r="F58" s="308">
        <v>75</v>
      </c>
      <c r="G58" s="308">
        <v>80</v>
      </c>
      <c r="H58" s="305">
        <v>69</v>
      </c>
      <c r="I58" s="308">
        <v>40</v>
      </c>
      <c r="J58" s="308">
        <v>29</v>
      </c>
      <c r="K58" s="305">
        <v>238</v>
      </c>
      <c r="L58" s="308">
        <v>127</v>
      </c>
      <c r="M58" s="308">
        <v>111</v>
      </c>
      <c r="N58" s="305">
        <v>63</v>
      </c>
      <c r="O58" s="308">
        <v>30</v>
      </c>
      <c r="P58" s="308">
        <v>33</v>
      </c>
      <c r="Q58" s="305">
        <v>650</v>
      </c>
      <c r="R58" s="308">
        <v>352</v>
      </c>
      <c r="S58" s="308">
        <v>298</v>
      </c>
      <c r="T58" s="305">
        <v>465</v>
      </c>
      <c r="U58" s="308">
        <v>267</v>
      </c>
      <c r="V58" s="308">
        <v>198</v>
      </c>
      <c r="W58" s="305">
        <v>121</v>
      </c>
      <c r="X58" s="308">
        <v>60</v>
      </c>
      <c r="Y58" s="308">
        <v>61</v>
      </c>
      <c r="Z58" s="305">
        <v>182</v>
      </c>
      <c r="AA58" s="308">
        <v>92</v>
      </c>
      <c r="AB58" s="308">
        <v>90</v>
      </c>
      <c r="AC58" s="305">
        <v>106</v>
      </c>
      <c r="AD58" s="308">
        <v>50</v>
      </c>
      <c r="AE58" s="308">
        <v>56</v>
      </c>
      <c r="AF58" s="305">
        <v>375</v>
      </c>
      <c r="AG58" s="308">
        <v>187</v>
      </c>
      <c r="AH58" s="308">
        <v>188</v>
      </c>
      <c r="AI58" s="305">
        <v>665</v>
      </c>
      <c r="AJ58" s="308">
        <v>325</v>
      </c>
      <c r="AK58" s="308">
        <v>340</v>
      </c>
      <c r="AL58" s="305">
        <v>387</v>
      </c>
      <c r="AM58" s="308">
        <v>183</v>
      </c>
      <c r="AN58" s="308">
        <v>204</v>
      </c>
      <c r="AO58" s="305">
        <v>514</v>
      </c>
      <c r="AP58" s="308">
        <v>241</v>
      </c>
      <c r="AQ58" s="308">
        <v>273</v>
      </c>
      <c r="AR58" s="305">
        <v>1674</v>
      </c>
      <c r="AS58" s="308">
        <v>733</v>
      </c>
      <c r="AT58" s="308">
        <v>941</v>
      </c>
      <c r="AU58" s="305">
        <v>584</v>
      </c>
      <c r="AV58" s="308">
        <v>283</v>
      </c>
      <c r="AW58" s="308">
        <v>301</v>
      </c>
      <c r="AX58" s="305">
        <v>15</v>
      </c>
      <c r="AY58" s="308">
        <v>9</v>
      </c>
      <c r="AZ58" s="308">
        <v>6</v>
      </c>
      <c r="BA58" s="305">
        <v>12</v>
      </c>
      <c r="BB58" s="308">
        <v>7</v>
      </c>
      <c r="BC58" s="308">
        <v>5</v>
      </c>
      <c r="BD58" s="305">
        <v>61</v>
      </c>
      <c r="BE58" s="308">
        <v>44</v>
      </c>
      <c r="BF58" s="308">
        <v>17</v>
      </c>
      <c r="BG58" s="305">
        <v>19</v>
      </c>
      <c r="BH58" s="308">
        <v>10</v>
      </c>
      <c r="BI58" s="308">
        <v>9</v>
      </c>
      <c r="BJ58" s="305">
        <v>12</v>
      </c>
      <c r="BK58" s="308">
        <v>7</v>
      </c>
      <c r="BL58" s="308">
        <v>5</v>
      </c>
      <c r="BM58" s="305">
        <v>722</v>
      </c>
      <c r="BN58" s="308">
        <v>369</v>
      </c>
      <c r="BO58" s="309">
        <v>353</v>
      </c>
    </row>
    <row r="59" spans="1:67" s="304" customFormat="1" ht="15.75" x14ac:dyDescent="0.15">
      <c r="A59" s="233" t="s">
        <v>404</v>
      </c>
      <c r="B59" s="305">
        <v>7472</v>
      </c>
      <c r="C59" s="306">
        <v>3671</v>
      </c>
      <c r="D59" s="307">
        <v>3801</v>
      </c>
      <c r="E59" s="305">
        <v>159</v>
      </c>
      <c r="F59" s="308">
        <v>91</v>
      </c>
      <c r="G59" s="308">
        <v>68</v>
      </c>
      <c r="H59" s="305">
        <v>84</v>
      </c>
      <c r="I59" s="308">
        <v>39</v>
      </c>
      <c r="J59" s="308">
        <v>45</v>
      </c>
      <c r="K59" s="305">
        <v>234</v>
      </c>
      <c r="L59" s="308">
        <v>114</v>
      </c>
      <c r="M59" s="308">
        <v>120</v>
      </c>
      <c r="N59" s="305">
        <v>58</v>
      </c>
      <c r="O59" s="308">
        <v>38</v>
      </c>
      <c r="P59" s="308">
        <v>20</v>
      </c>
      <c r="Q59" s="305">
        <v>705</v>
      </c>
      <c r="R59" s="308">
        <v>378</v>
      </c>
      <c r="S59" s="308">
        <v>327</v>
      </c>
      <c r="T59" s="305">
        <v>443</v>
      </c>
      <c r="U59" s="308">
        <v>254</v>
      </c>
      <c r="V59" s="308">
        <v>189</v>
      </c>
      <c r="W59" s="305">
        <v>129</v>
      </c>
      <c r="X59" s="308">
        <v>67</v>
      </c>
      <c r="Y59" s="308">
        <v>62</v>
      </c>
      <c r="Z59" s="305">
        <v>208</v>
      </c>
      <c r="AA59" s="308">
        <v>91</v>
      </c>
      <c r="AB59" s="308">
        <v>117</v>
      </c>
      <c r="AC59" s="305">
        <v>150</v>
      </c>
      <c r="AD59" s="308">
        <v>85</v>
      </c>
      <c r="AE59" s="308">
        <v>65</v>
      </c>
      <c r="AF59" s="305">
        <v>446</v>
      </c>
      <c r="AG59" s="308">
        <v>181</v>
      </c>
      <c r="AH59" s="308">
        <v>265</v>
      </c>
      <c r="AI59" s="305">
        <v>707</v>
      </c>
      <c r="AJ59" s="308">
        <v>349</v>
      </c>
      <c r="AK59" s="308">
        <v>358</v>
      </c>
      <c r="AL59" s="305">
        <v>401</v>
      </c>
      <c r="AM59" s="308">
        <v>204</v>
      </c>
      <c r="AN59" s="308">
        <v>197</v>
      </c>
      <c r="AO59" s="305">
        <v>536</v>
      </c>
      <c r="AP59" s="308">
        <v>249</v>
      </c>
      <c r="AQ59" s="308">
        <v>287</v>
      </c>
      <c r="AR59" s="305">
        <v>1791</v>
      </c>
      <c r="AS59" s="308">
        <v>832</v>
      </c>
      <c r="AT59" s="308">
        <v>959</v>
      </c>
      <c r="AU59" s="305">
        <v>579</v>
      </c>
      <c r="AV59" s="308">
        <v>289</v>
      </c>
      <c r="AW59" s="308">
        <v>290</v>
      </c>
      <c r="AX59" s="305">
        <v>14</v>
      </c>
      <c r="AY59" s="308">
        <v>9</v>
      </c>
      <c r="AZ59" s="308">
        <v>5</v>
      </c>
      <c r="BA59" s="305">
        <v>13</v>
      </c>
      <c r="BB59" s="308">
        <v>11</v>
      </c>
      <c r="BC59" s="308">
        <v>2</v>
      </c>
      <c r="BD59" s="305">
        <v>55</v>
      </c>
      <c r="BE59" s="308">
        <v>41</v>
      </c>
      <c r="BF59" s="308">
        <v>14</v>
      </c>
      <c r="BG59" s="305">
        <v>12</v>
      </c>
      <c r="BH59" s="308">
        <v>6</v>
      </c>
      <c r="BI59" s="308">
        <v>6</v>
      </c>
      <c r="BJ59" s="305">
        <v>12</v>
      </c>
      <c r="BK59" s="308">
        <v>7</v>
      </c>
      <c r="BL59" s="308">
        <v>5</v>
      </c>
      <c r="BM59" s="305">
        <v>736</v>
      </c>
      <c r="BN59" s="308">
        <v>336</v>
      </c>
      <c r="BO59" s="309">
        <v>400</v>
      </c>
    </row>
    <row r="60" spans="1:67" s="304" customFormat="1" ht="15.75" x14ac:dyDescent="0.15">
      <c r="A60" s="238" t="s">
        <v>73</v>
      </c>
      <c r="B60" s="301">
        <v>35210</v>
      </c>
      <c r="C60" s="298">
        <v>17382</v>
      </c>
      <c r="D60" s="302">
        <v>17828</v>
      </c>
      <c r="E60" s="301">
        <v>825</v>
      </c>
      <c r="F60" s="298">
        <v>443</v>
      </c>
      <c r="G60" s="302">
        <v>382</v>
      </c>
      <c r="H60" s="301">
        <v>349</v>
      </c>
      <c r="I60" s="298">
        <v>185</v>
      </c>
      <c r="J60" s="302">
        <v>164</v>
      </c>
      <c r="K60" s="301">
        <v>1110</v>
      </c>
      <c r="L60" s="298">
        <v>583</v>
      </c>
      <c r="M60" s="302">
        <v>527</v>
      </c>
      <c r="N60" s="301">
        <v>309</v>
      </c>
      <c r="O60" s="298">
        <v>152</v>
      </c>
      <c r="P60" s="302">
        <v>157</v>
      </c>
      <c r="Q60" s="301">
        <v>2934</v>
      </c>
      <c r="R60" s="298">
        <v>1597</v>
      </c>
      <c r="S60" s="302">
        <v>1337</v>
      </c>
      <c r="T60" s="301">
        <v>1918</v>
      </c>
      <c r="U60" s="298">
        <v>980</v>
      </c>
      <c r="V60" s="302">
        <v>938</v>
      </c>
      <c r="W60" s="301">
        <v>616</v>
      </c>
      <c r="X60" s="298">
        <v>295</v>
      </c>
      <c r="Y60" s="302">
        <v>321</v>
      </c>
      <c r="Z60" s="301">
        <v>1258</v>
      </c>
      <c r="AA60" s="298">
        <v>605</v>
      </c>
      <c r="AB60" s="302">
        <v>653</v>
      </c>
      <c r="AC60" s="301">
        <v>673</v>
      </c>
      <c r="AD60" s="298">
        <v>376</v>
      </c>
      <c r="AE60" s="302">
        <v>297</v>
      </c>
      <c r="AF60" s="301">
        <v>2068</v>
      </c>
      <c r="AG60" s="298">
        <v>943</v>
      </c>
      <c r="AH60" s="302">
        <v>1125</v>
      </c>
      <c r="AI60" s="301">
        <v>3538</v>
      </c>
      <c r="AJ60" s="298">
        <v>1656</v>
      </c>
      <c r="AK60" s="302">
        <v>1882</v>
      </c>
      <c r="AL60" s="301">
        <v>1842</v>
      </c>
      <c r="AM60" s="298">
        <v>905</v>
      </c>
      <c r="AN60" s="302">
        <v>937</v>
      </c>
      <c r="AO60" s="301">
        <v>2596</v>
      </c>
      <c r="AP60" s="298">
        <v>1268</v>
      </c>
      <c r="AQ60" s="302">
        <v>1328</v>
      </c>
      <c r="AR60" s="301">
        <v>8487</v>
      </c>
      <c r="AS60" s="298">
        <v>4021</v>
      </c>
      <c r="AT60" s="302">
        <v>4466</v>
      </c>
      <c r="AU60" s="301">
        <v>2611</v>
      </c>
      <c r="AV60" s="298">
        <v>1374</v>
      </c>
      <c r="AW60" s="302">
        <v>1237</v>
      </c>
      <c r="AX60" s="301">
        <v>84</v>
      </c>
      <c r="AY60" s="298">
        <v>52</v>
      </c>
      <c r="AZ60" s="302">
        <v>32</v>
      </c>
      <c r="BA60" s="301">
        <v>83</v>
      </c>
      <c r="BB60" s="298">
        <v>54</v>
      </c>
      <c r="BC60" s="302">
        <v>29</v>
      </c>
      <c r="BD60" s="301">
        <v>304</v>
      </c>
      <c r="BE60" s="298">
        <v>189</v>
      </c>
      <c r="BF60" s="302">
        <v>115</v>
      </c>
      <c r="BG60" s="301">
        <v>97</v>
      </c>
      <c r="BH60" s="298">
        <v>51</v>
      </c>
      <c r="BI60" s="302">
        <v>46</v>
      </c>
      <c r="BJ60" s="301">
        <v>99</v>
      </c>
      <c r="BK60" s="298">
        <v>59</v>
      </c>
      <c r="BL60" s="302">
        <v>40</v>
      </c>
      <c r="BM60" s="301">
        <v>3409</v>
      </c>
      <c r="BN60" s="298">
        <v>1594</v>
      </c>
      <c r="BO60" s="303">
        <v>1815</v>
      </c>
    </row>
    <row r="61" spans="1:67" s="304" customFormat="1" ht="15.75" x14ac:dyDescent="0.15">
      <c r="A61" s="233" t="s">
        <v>405</v>
      </c>
      <c r="B61" s="305">
        <v>6976</v>
      </c>
      <c r="C61" s="306">
        <v>3441</v>
      </c>
      <c r="D61" s="307">
        <v>3535</v>
      </c>
      <c r="E61" s="305">
        <v>137</v>
      </c>
      <c r="F61" s="308">
        <v>73</v>
      </c>
      <c r="G61" s="308">
        <v>64</v>
      </c>
      <c r="H61" s="305">
        <v>69</v>
      </c>
      <c r="I61" s="308">
        <v>43</v>
      </c>
      <c r="J61" s="308">
        <v>26</v>
      </c>
      <c r="K61" s="305">
        <v>217</v>
      </c>
      <c r="L61" s="308">
        <v>120</v>
      </c>
      <c r="M61" s="308">
        <v>97</v>
      </c>
      <c r="N61" s="305">
        <v>57</v>
      </c>
      <c r="O61" s="308">
        <v>31</v>
      </c>
      <c r="P61" s="308">
        <v>26</v>
      </c>
      <c r="Q61" s="305">
        <v>583</v>
      </c>
      <c r="R61" s="308">
        <v>338</v>
      </c>
      <c r="S61" s="308">
        <v>245</v>
      </c>
      <c r="T61" s="305">
        <v>408</v>
      </c>
      <c r="U61" s="308">
        <v>208</v>
      </c>
      <c r="V61" s="308">
        <v>200</v>
      </c>
      <c r="W61" s="305">
        <v>118</v>
      </c>
      <c r="X61" s="308">
        <v>62</v>
      </c>
      <c r="Y61" s="308">
        <v>56</v>
      </c>
      <c r="Z61" s="305">
        <v>228</v>
      </c>
      <c r="AA61" s="308">
        <v>109</v>
      </c>
      <c r="AB61" s="308">
        <v>119</v>
      </c>
      <c r="AC61" s="305">
        <v>132</v>
      </c>
      <c r="AD61" s="308">
        <v>79</v>
      </c>
      <c r="AE61" s="308">
        <v>53</v>
      </c>
      <c r="AF61" s="305">
        <v>389</v>
      </c>
      <c r="AG61" s="308">
        <v>193</v>
      </c>
      <c r="AH61" s="308">
        <v>196</v>
      </c>
      <c r="AI61" s="305">
        <v>689</v>
      </c>
      <c r="AJ61" s="308">
        <v>325</v>
      </c>
      <c r="AK61" s="308">
        <v>364</v>
      </c>
      <c r="AL61" s="305">
        <v>343</v>
      </c>
      <c r="AM61" s="308">
        <v>159</v>
      </c>
      <c r="AN61" s="308">
        <v>184</v>
      </c>
      <c r="AO61" s="305">
        <v>492</v>
      </c>
      <c r="AP61" s="308">
        <v>213</v>
      </c>
      <c r="AQ61" s="308">
        <v>279</v>
      </c>
      <c r="AR61" s="305">
        <v>1735</v>
      </c>
      <c r="AS61" s="308">
        <v>808</v>
      </c>
      <c r="AT61" s="308">
        <v>927</v>
      </c>
      <c r="AU61" s="305">
        <v>575</v>
      </c>
      <c r="AV61" s="308">
        <v>293</v>
      </c>
      <c r="AW61" s="308">
        <v>282</v>
      </c>
      <c r="AX61" s="305">
        <v>18</v>
      </c>
      <c r="AY61" s="308">
        <v>11</v>
      </c>
      <c r="AZ61" s="308">
        <v>7</v>
      </c>
      <c r="BA61" s="305">
        <v>12</v>
      </c>
      <c r="BB61" s="308">
        <v>10</v>
      </c>
      <c r="BC61" s="308">
        <v>2</v>
      </c>
      <c r="BD61" s="305">
        <v>64</v>
      </c>
      <c r="BE61" s="308">
        <v>39</v>
      </c>
      <c r="BF61" s="308">
        <v>25</v>
      </c>
      <c r="BG61" s="305">
        <v>20</v>
      </c>
      <c r="BH61" s="308">
        <v>13</v>
      </c>
      <c r="BI61" s="308">
        <v>7</v>
      </c>
      <c r="BJ61" s="305">
        <v>19</v>
      </c>
      <c r="BK61" s="308">
        <v>11</v>
      </c>
      <c r="BL61" s="308">
        <v>8</v>
      </c>
      <c r="BM61" s="305">
        <v>671</v>
      </c>
      <c r="BN61" s="308">
        <v>303</v>
      </c>
      <c r="BO61" s="309">
        <v>368</v>
      </c>
    </row>
    <row r="62" spans="1:67" s="304" customFormat="1" ht="15.75" x14ac:dyDescent="0.15">
      <c r="A62" s="233" t="s">
        <v>406</v>
      </c>
      <c r="B62" s="305">
        <v>6822</v>
      </c>
      <c r="C62" s="306">
        <v>3319</v>
      </c>
      <c r="D62" s="307">
        <v>3503</v>
      </c>
      <c r="E62" s="305">
        <v>164</v>
      </c>
      <c r="F62" s="308">
        <v>100</v>
      </c>
      <c r="G62" s="308">
        <v>64</v>
      </c>
      <c r="H62" s="305">
        <v>68</v>
      </c>
      <c r="I62" s="308">
        <v>36</v>
      </c>
      <c r="J62" s="308">
        <v>32</v>
      </c>
      <c r="K62" s="305">
        <v>205</v>
      </c>
      <c r="L62" s="308">
        <v>107</v>
      </c>
      <c r="M62" s="308">
        <v>98</v>
      </c>
      <c r="N62" s="305">
        <v>66</v>
      </c>
      <c r="O62" s="308">
        <v>26</v>
      </c>
      <c r="P62" s="308">
        <v>40</v>
      </c>
      <c r="Q62" s="305">
        <v>590</v>
      </c>
      <c r="R62" s="308">
        <v>305</v>
      </c>
      <c r="S62" s="308">
        <v>285</v>
      </c>
      <c r="T62" s="305">
        <v>387</v>
      </c>
      <c r="U62" s="308">
        <v>190</v>
      </c>
      <c r="V62" s="308">
        <v>197</v>
      </c>
      <c r="W62" s="305">
        <v>136</v>
      </c>
      <c r="X62" s="308">
        <v>58</v>
      </c>
      <c r="Y62" s="308">
        <v>78</v>
      </c>
      <c r="Z62" s="305">
        <v>256</v>
      </c>
      <c r="AA62" s="308">
        <v>118</v>
      </c>
      <c r="AB62" s="308">
        <v>138</v>
      </c>
      <c r="AC62" s="305">
        <v>137</v>
      </c>
      <c r="AD62" s="308">
        <v>82</v>
      </c>
      <c r="AE62" s="308">
        <v>55</v>
      </c>
      <c r="AF62" s="305">
        <v>376</v>
      </c>
      <c r="AG62" s="308">
        <v>167</v>
      </c>
      <c r="AH62" s="308">
        <v>209</v>
      </c>
      <c r="AI62" s="305">
        <v>643</v>
      </c>
      <c r="AJ62" s="308">
        <v>292</v>
      </c>
      <c r="AK62" s="308">
        <v>351</v>
      </c>
      <c r="AL62" s="305">
        <v>342</v>
      </c>
      <c r="AM62" s="308">
        <v>161</v>
      </c>
      <c r="AN62" s="308">
        <v>181</v>
      </c>
      <c r="AO62" s="305">
        <v>498</v>
      </c>
      <c r="AP62" s="308">
        <v>245</v>
      </c>
      <c r="AQ62" s="308">
        <v>253</v>
      </c>
      <c r="AR62" s="305">
        <v>1692</v>
      </c>
      <c r="AS62" s="308">
        <v>783</v>
      </c>
      <c r="AT62" s="308">
        <v>909</v>
      </c>
      <c r="AU62" s="305">
        <v>506</v>
      </c>
      <c r="AV62" s="308">
        <v>265</v>
      </c>
      <c r="AW62" s="308">
        <v>241</v>
      </c>
      <c r="AX62" s="305">
        <v>10</v>
      </c>
      <c r="AY62" s="308">
        <v>7</v>
      </c>
      <c r="AZ62" s="308">
        <v>3</v>
      </c>
      <c r="BA62" s="305">
        <v>14</v>
      </c>
      <c r="BB62" s="308">
        <v>8</v>
      </c>
      <c r="BC62" s="308">
        <v>6</v>
      </c>
      <c r="BD62" s="305">
        <v>64</v>
      </c>
      <c r="BE62" s="308">
        <v>45</v>
      </c>
      <c r="BF62" s="308">
        <v>19</v>
      </c>
      <c r="BG62" s="305">
        <v>17</v>
      </c>
      <c r="BH62" s="308">
        <v>6</v>
      </c>
      <c r="BI62" s="308">
        <v>11</v>
      </c>
      <c r="BJ62" s="305">
        <v>23</v>
      </c>
      <c r="BK62" s="308">
        <v>16</v>
      </c>
      <c r="BL62" s="308">
        <v>7</v>
      </c>
      <c r="BM62" s="305">
        <v>628</v>
      </c>
      <c r="BN62" s="308">
        <v>302</v>
      </c>
      <c r="BO62" s="309">
        <v>326</v>
      </c>
    </row>
    <row r="63" spans="1:67" s="304" customFormat="1" ht="15.75" x14ac:dyDescent="0.15">
      <c r="A63" s="233" t="s">
        <v>407</v>
      </c>
      <c r="B63" s="305">
        <v>7081</v>
      </c>
      <c r="C63" s="306">
        <v>3525</v>
      </c>
      <c r="D63" s="307">
        <v>3556</v>
      </c>
      <c r="E63" s="305">
        <v>167</v>
      </c>
      <c r="F63" s="308">
        <v>78</v>
      </c>
      <c r="G63" s="308">
        <v>89</v>
      </c>
      <c r="H63" s="305">
        <v>60</v>
      </c>
      <c r="I63" s="308">
        <v>32</v>
      </c>
      <c r="J63" s="308">
        <v>28</v>
      </c>
      <c r="K63" s="305">
        <v>239</v>
      </c>
      <c r="L63" s="308">
        <v>121</v>
      </c>
      <c r="M63" s="308">
        <v>118</v>
      </c>
      <c r="N63" s="305">
        <v>61</v>
      </c>
      <c r="O63" s="308">
        <v>28</v>
      </c>
      <c r="P63" s="308">
        <v>33</v>
      </c>
      <c r="Q63" s="305">
        <v>603</v>
      </c>
      <c r="R63" s="308">
        <v>337</v>
      </c>
      <c r="S63" s="308">
        <v>266</v>
      </c>
      <c r="T63" s="305">
        <v>350</v>
      </c>
      <c r="U63" s="308">
        <v>200</v>
      </c>
      <c r="V63" s="308">
        <v>150</v>
      </c>
      <c r="W63" s="305">
        <v>110</v>
      </c>
      <c r="X63" s="308">
        <v>51</v>
      </c>
      <c r="Y63" s="308">
        <v>59</v>
      </c>
      <c r="Z63" s="305">
        <v>237</v>
      </c>
      <c r="AA63" s="308">
        <v>109</v>
      </c>
      <c r="AB63" s="308">
        <v>128</v>
      </c>
      <c r="AC63" s="305">
        <v>148</v>
      </c>
      <c r="AD63" s="308">
        <v>76</v>
      </c>
      <c r="AE63" s="308">
        <v>72</v>
      </c>
      <c r="AF63" s="305">
        <v>402</v>
      </c>
      <c r="AG63" s="308">
        <v>166</v>
      </c>
      <c r="AH63" s="308">
        <v>236</v>
      </c>
      <c r="AI63" s="305">
        <v>737</v>
      </c>
      <c r="AJ63" s="308">
        <v>375</v>
      </c>
      <c r="AK63" s="308">
        <v>362</v>
      </c>
      <c r="AL63" s="305">
        <v>357</v>
      </c>
      <c r="AM63" s="308">
        <v>184</v>
      </c>
      <c r="AN63" s="308">
        <v>173</v>
      </c>
      <c r="AO63" s="305">
        <v>528</v>
      </c>
      <c r="AP63" s="308">
        <v>265</v>
      </c>
      <c r="AQ63" s="308">
        <v>263</v>
      </c>
      <c r="AR63" s="305">
        <v>1709</v>
      </c>
      <c r="AS63" s="308">
        <v>808</v>
      </c>
      <c r="AT63" s="308">
        <v>901</v>
      </c>
      <c r="AU63" s="305">
        <v>533</v>
      </c>
      <c r="AV63" s="308">
        <v>282</v>
      </c>
      <c r="AW63" s="308">
        <v>251</v>
      </c>
      <c r="AX63" s="305">
        <v>8</v>
      </c>
      <c r="AY63" s="308">
        <v>6</v>
      </c>
      <c r="AZ63" s="308">
        <v>2</v>
      </c>
      <c r="BA63" s="305">
        <v>20</v>
      </c>
      <c r="BB63" s="308">
        <v>13</v>
      </c>
      <c r="BC63" s="308">
        <v>7</v>
      </c>
      <c r="BD63" s="305">
        <v>58</v>
      </c>
      <c r="BE63" s="308">
        <v>32</v>
      </c>
      <c r="BF63" s="308">
        <v>26</v>
      </c>
      <c r="BG63" s="305">
        <v>15</v>
      </c>
      <c r="BH63" s="308">
        <v>8</v>
      </c>
      <c r="BI63" s="308">
        <v>7</v>
      </c>
      <c r="BJ63" s="305">
        <v>19</v>
      </c>
      <c r="BK63" s="308">
        <v>8</v>
      </c>
      <c r="BL63" s="308">
        <v>11</v>
      </c>
      <c r="BM63" s="305">
        <v>720</v>
      </c>
      <c r="BN63" s="308">
        <v>346</v>
      </c>
      <c r="BO63" s="309">
        <v>374</v>
      </c>
    </row>
    <row r="64" spans="1:67" s="304" customFormat="1" ht="15.75" x14ac:dyDescent="0.15">
      <c r="A64" s="233" t="s">
        <v>408</v>
      </c>
      <c r="B64" s="305">
        <v>6889</v>
      </c>
      <c r="C64" s="306">
        <v>3366</v>
      </c>
      <c r="D64" s="307">
        <v>3523</v>
      </c>
      <c r="E64" s="305">
        <v>158</v>
      </c>
      <c r="F64" s="308">
        <v>74</v>
      </c>
      <c r="G64" s="308">
        <v>84</v>
      </c>
      <c r="H64" s="305">
        <v>75</v>
      </c>
      <c r="I64" s="308">
        <v>43</v>
      </c>
      <c r="J64" s="308">
        <v>32</v>
      </c>
      <c r="K64" s="305">
        <v>199</v>
      </c>
      <c r="L64" s="308">
        <v>97</v>
      </c>
      <c r="M64" s="308">
        <v>102</v>
      </c>
      <c r="N64" s="305">
        <v>55</v>
      </c>
      <c r="O64" s="308">
        <v>26</v>
      </c>
      <c r="P64" s="308">
        <v>29</v>
      </c>
      <c r="Q64" s="305">
        <v>556</v>
      </c>
      <c r="R64" s="308">
        <v>290</v>
      </c>
      <c r="S64" s="308">
        <v>266</v>
      </c>
      <c r="T64" s="305">
        <v>368</v>
      </c>
      <c r="U64" s="308">
        <v>188</v>
      </c>
      <c r="V64" s="308">
        <v>180</v>
      </c>
      <c r="W64" s="305">
        <v>116</v>
      </c>
      <c r="X64" s="308">
        <v>56</v>
      </c>
      <c r="Y64" s="308">
        <v>60</v>
      </c>
      <c r="Z64" s="305">
        <v>240</v>
      </c>
      <c r="AA64" s="308">
        <v>115</v>
      </c>
      <c r="AB64" s="308">
        <v>125</v>
      </c>
      <c r="AC64" s="305">
        <v>132</v>
      </c>
      <c r="AD64" s="308">
        <v>73</v>
      </c>
      <c r="AE64" s="308">
        <v>59</v>
      </c>
      <c r="AF64" s="305">
        <v>415</v>
      </c>
      <c r="AG64" s="308">
        <v>184</v>
      </c>
      <c r="AH64" s="308">
        <v>231</v>
      </c>
      <c r="AI64" s="305">
        <v>720</v>
      </c>
      <c r="AJ64" s="308">
        <v>323</v>
      </c>
      <c r="AK64" s="308">
        <v>397</v>
      </c>
      <c r="AL64" s="305">
        <v>406</v>
      </c>
      <c r="AM64" s="308">
        <v>194</v>
      </c>
      <c r="AN64" s="308">
        <v>212</v>
      </c>
      <c r="AO64" s="305">
        <v>514</v>
      </c>
      <c r="AP64" s="308">
        <v>259</v>
      </c>
      <c r="AQ64" s="308">
        <v>255</v>
      </c>
      <c r="AR64" s="305">
        <v>1659</v>
      </c>
      <c r="AS64" s="308">
        <v>796</v>
      </c>
      <c r="AT64" s="308">
        <v>863</v>
      </c>
      <c r="AU64" s="305">
        <v>488</v>
      </c>
      <c r="AV64" s="308">
        <v>255</v>
      </c>
      <c r="AW64" s="308">
        <v>233</v>
      </c>
      <c r="AX64" s="305">
        <v>20</v>
      </c>
      <c r="AY64" s="308">
        <v>11</v>
      </c>
      <c r="AZ64" s="308">
        <v>9</v>
      </c>
      <c r="BA64" s="305">
        <v>20</v>
      </c>
      <c r="BB64" s="308">
        <v>13</v>
      </c>
      <c r="BC64" s="308">
        <v>7</v>
      </c>
      <c r="BD64" s="305">
        <v>50</v>
      </c>
      <c r="BE64" s="308">
        <v>30</v>
      </c>
      <c r="BF64" s="308">
        <v>20</v>
      </c>
      <c r="BG64" s="305">
        <v>19</v>
      </c>
      <c r="BH64" s="308">
        <v>11</v>
      </c>
      <c r="BI64" s="308">
        <v>8</v>
      </c>
      <c r="BJ64" s="305">
        <v>18</v>
      </c>
      <c r="BK64" s="308">
        <v>13</v>
      </c>
      <c r="BL64" s="308">
        <v>5</v>
      </c>
      <c r="BM64" s="305">
        <v>661</v>
      </c>
      <c r="BN64" s="308">
        <v>315</v>
      </c>
      <c r="BO64" s="309">
        <v>346</v>
      </c>
    </row>
    <row r="65" spans="1:67" s="304" customFormat="1" ht="15.75" x14ac:dyDescent="0.15">
      <c r="A65" s="233" t="s">
        <v>409</v>
      </c>
      <c r="B65" s="305">
        <v>7442</v>
      </c>
      <c r="C65" s="306">
        <v>3731</v>
      </c>
      <c r="D65" s="307">
        <v>3711</v>
      </c>
      <c r="E65" s="305">
        <v>199</v>
      </c>
      <c r="F65" s="308">
        <v>118</v>
      </c>
      <c r="G65" s="308">
        <v>81</v>
      </c>
      <c r="H65" s="305">
        <v>77</v>
      </c>
      <c r="I65" s="308">
        <v>31</v>
      </c>
      <c r="J65" s="308">
        <v>46</v>
      </c>
      <c r="K65" s="305">
        <v>250</v>
      </c>
      <c r="L65" s="308">
        <v>138</v>
      </c>
      <c r="M65" s="308">
        <v>112</v>
      </c>
      <c r="N65" s="305">
        <v>70</v>
      </c>
      <c r="O65" s="308">
        <v>41</v>
      </c>
      <c r="P65" s="308">
        <v>29</v>
      </c>
      <c r="Q65" s="305">
        <v>602</v>
      </c>
      <c r="R65" s="308">
        <v>327</v>
      </c>
      <c r="S65" s="308">
        <v>275</v>
      </c>
      <c r="T65" s="305">
        <v>405</v>
      </c>
      <c r="U65" s="308">
        <v>194</v>
      </c>
      <c r="V65" s="308">
        <v>211</v>
      </c>
      <c r="W65" s="305">
        <v>136</v>
      </c>
      <c r="X65" s="308">
        <v>68</v>
      </c>
      <c r="Y65" s="308">
        <v>68</v>
      </c>
      <c r="Z65" s="305">
        <v>297</v>
      </c>
      <c r="AA65" s="308">
        <v>154</v>
      </c>
      <c r="AB65" s="308">
        <v>143</v>
      </c>
      <c r="AC65" s="305">
        <v>124</v>
      </c>
      <c r="AD65" s="308">
        <v>66</v>
      </c>
      <c r="AE65" s="308">
        <v>58</v>
      </c>
      <c r="AF65" s="305">
        <v>486</v>
      </c>
      <c r="AG65" s="308">
        <v>233</v>
      </c>
      <c r="AH65" s="308">
        <v>253</v>
      </c>
      <c r="AI65" s="305">
        <v>749</v>
      </c>
      <c r="AJ65" s="308">
        <v>341</v>
      </c>
      <c r="AK65" s="308">
        <v>408</v>
      </c>
      <c r="AL65" s="305">
        <v>394</v>
      </c>
      <c r="AM65" s="308">
        <v>207</v>
      </c>
      <c r="AN65" s="308">
        <v>187</v>
      </c>
      <c r="AO65" s="305">
        <v>564</v>
      </c>
      <c r="AP65" s="308">
        <v>286</v>
      </c>
      <c r="AQ65" s="308">
        <v>278</v>
      </c>
      <c r="AR65" s="305">
        <v>1692</v>
      </c>
      <c r="AS65" s="308">
        <v>826</v>
      </c>
      <c r="AT65" s="308">
        <v>866</v>
      </c>
      <c r="AU65" s="305">
        <v>509</v>
      </c>
      <c r="AV65" s="308">
        <v>279</v>
      </c>
      <c r="AW65" s="308">
        <v>230</v>
      </c>
      <c r="AX65" s="305">
        <v>28</v>
      </c>
      <c r="AY65" s="308">
        <v>17</v>
      </c>
      <c r="AZ65" s="308">
        <v>11</v>
      </c>
      <c r="BA65" s="305">
        <v>17</v>
      </c>
      <c r="BB65" s="308">
        <v>10</v>
      </c>
      <c r="BC65" s="308">
        <v>7</v>
      </c>
      <c r="BD65" s="305">
        <v>68</v>
      </c>
      <c r="BE65" s="308">
        <v>43</v>
      </c>
      <c r="BF65" s="308">
        <v>25</v>
      </c>
      <c r="BG65" s="305">
        <v>26</v>
      </c>
      <c r="BH65" s="308">
        <v>13</v>
      </c>
      <c r="BI65" s="308">
        <v>13</v>
      </c>
      <c r="BJ65" s="305">
        <v>20</v>
      </c>
      <c r="BK65" s="308">
        <v>11</v>
      </c>
      <c r="BL65" s="308">
        <v>9</v>
      </c>
      <c r="BM65" s="305">
        <v>729</v>
      </c>
      <c r="BN65" s="308">
        <v>328</v>
      </c>
      <c r="BO65" s="309">
        <v>401</v>
      </c>
    </row>
    <row r="66" spans="1:67" s="304" customFormat="1" ht="15.75" x14ac:dyDescent="0.15">
      <c r="A66" s="238" t="s">
        <v>79</v>
      </c>
      <c r="B66" s="301">
        <v>39200</v>
      </c>
      <c r="C66" s="298">
        <v>19916</v>
      </c>
      <c r="D66" s="302">
        <v>19284</v>
      </c>
      <c r="E66" s="301">
        <v>1002</v>
      </c>
      <c r="F66" s="298">
        <v>514</v>
      </c>
      <c r="G66" s="302">
        <v>488</v>
      </c>
      <c r="H66" s="301">
        <v>491</v>
      </c>
      <c r="I66" s="298">
        <v>259</v>
      </c>
      <c r="J66" s="302">
        <v>232</v>
      </c>
      <c r="K66" s="301">
        <v>1396</v>
      </c>
      <c r="L66" s="298">
        <v>714</v>
      </c>
      <c r="M66" s="302">
        <v>682</v>
      </c>
      <c r="N66" s="301">
        <v>363</v>
      </c>
      <c r="O66" s="298">
        <v>184</v>
      </c>
      <c r="P66" s="302">
        <v>179</v>
      </c>
      <c r="Q66" s="301">
        <v>2957</v>
      </c>
      <c r="R66" s="298">
        <v>1573</v>
      </c>
      <c r="S66" s="302">
        <v>1384</v>
      </c>
      <c r="T66" s="301">
        <v>2495</v>
      </c>
      <c r="U66" s="298">
        <v>1247</v>
      </c>
      <c r="V66" s="302">
        <v>1248</v>
      </c>
      <c r="W66" s="301">
        <v>918</v>
      </c>
      <c r="X66" s="298">
        <v>458</v>
      </c>
      <c r="Y66" s="302">
        <v>460</v>
      </c>
      <c r="Z66" s="301">
        <v>1559</v>
      </c>
      <c r="AA66" s="298">
        <v>795</v>
      </c>
      <c r="AB66" s="302">
        <v>764</v>
      </c>
      <c r="AC66" s="301">
        <v>809</v>
      </c>
      <c r="AD66" s="298">
        <v>436</v>
      </c>
      <c r="AE66" s="302">
        <v>373</v>
      </c>
      <c r="AF66" s="301">
        <v>2802</v>
      </c>
      <c r="AG66" s="298">
        <v>1265</v>
      </c>
      <c r="AH66" s="302">
        <v>1537</v>
      </c>
      <c r="AI66" s="301">
        <v>4400</v>
      </c>
      <c r="AJ66" s="298">
        <v>2153</v>
      </c>
      <c r="AK66" s="302">
        <v>2247</v>
      </c>
      <c r="AL66" s="301">
        <v>2155</v>
      </c>
      <c r="AM66" s="298">
        <v>1104</v>
      </c>
      <c r="AN66" s="302">
        <v>1051</v>
      </c>
      <c r="AO66" s="301">
        <v>3001</v>
      </c>
      <c r="AP66" s="298">
        <v>1410</v>
      </c>
      <c r="AQ66" s="302">
        <v>1591</v>
      </c>
      <c r="AR66" s="301">
        <v>7754</v>
      </c>
      <c r="AS66" s="298">
        <v>4034</v>
      </c>
      <c r="AT66" s="302">
        <v>3720</v>
      </c>
      <c r="AU66" s="301">
        <v>2507</v>
      </c>
      <c r="AV66" s="298">
        <v>1315</v>
      </c>
      <c r="AW66" s="302">
        <v>1192</v>
      </c>
      <c r="AX66" s="301">
        <v>132</v>
      </c>
      <c r="AY66" s="298">
        <v>86</v>
      </c>
      <c r="AZ66" s="302">
        <v>46</v>
      </c>
      <c r="BA66" s="301">
        <v>114</v>
      </c>
      <c r="BB66" s="298">
        <v>63</v>
      </c>
      <c r="BC66" s="302">
        <v>51</v>
      </c>
      <c r="BD66" s="301">
        <v>429</v>
      </c>
      <c r="BE66" s="298">
        <v>247</v>
      </c>
      <c r="BF66" s="302">
        <v>182</v>
      </c>
      <c r="BG66" s="301">
        <v>139</v>
      </c>
      <c r="BH66" s="298">
        <v>81</v>
      </c>
      <c r="BI66" s="302">
        <v>58</v>
      </c>
      <c r="BJ66" s="301">
        <v>160</v>
      </c>
      <c r="BK66" s="298">
        <v>109</v>
      </c>
      <c r="BL66" s="302">
        <v>51</v>
      </c>
      <c r="BM66" s="301">
        <v>3617</v>
      </c>
      <c r="BN66" s="298">
        <v>1869</v>
      </c>
      <c r="BO66" s="303">
        <v>1748</v>
      </c>
    </row>
    <row r="67" spans="1:67" s="304" customFormat="1" ht="15.75" x14ac:dyDescent="0.15">
      <c r="A67" s="233" t="s">
        <v>410</v>
      </c>
      <c r="B67" s="305">
        <v>8003</v>
      </c>
      <c r="C67" s="306">
        <v>3960</v>
      </c>
      <c r="D67" s="307">
        <v>4043</v>
      </c>
      <c r="E67" s="305">
        <v>193</v>
      </c>
      <c r="F67" s="308">
        <v>90</v>
      </c>
      <c r="G67" s="308">
        <v>103</v>
      </c>
      <c r="H67" s="305">
        <v>91</v>
      </c>
      <c r="I67" s="308">
        <v>44</v>
      </c>
      <c r="J67" s="308">
        <v>47</v>
      </c>
      <c r="K67" s="305">
        <v>280</v>
      </c>
      <c r="L67" s="308">
        <v>139</v>
      </c>
      <c r="M67" s="308">
        <v>141</v>
      </c>
      <c r="N67" s="305">
        <v>65</v>
      </c>
      <c r="O67" s="308">
        <v>36</v>
      </c>
      <c r="P67" s="308">
        <v>29</v>
      </c>
      <c r="Q67" s="305">
        <v>587</v>
      </c>
      <c r="R67" s="308">
        <v>305</v>
      </c>
      <c r="S67" s="308">
        <v>282</v>
      </c>
      <c r="T67" s="305">
        <v>481</v>
      </c>
      <c r="U67" s="308">
        <v>238</v>
      </c>
      <c r="V67" s="308">
        <v>243</v>
      </c>
      <c r="W67" s="305">
        <v>185</v>
      </c>
      <c r="X67" s="308">
        <v>81</v>
      </c>
      <c r="Y67" s="308">
        <v>104</v>
      </c>
      <c r="Z67" s="305">
        <v>313</v>
      </c>
      <c r="AA67" s="308">
        <v>154</v>
      </c>
      <c r="AB67" s="308">
        <v>159</v>
      </c>
      <c r="AC67" s="305">
        <v>158</v>
      </c>
      <c r="AD67" s="308">
        <v>85</v>
      </c>
      <c r="AE67" s="308">
        <v>73</v>
      </c>
      <c r="AF67" s="305">
        <v>520</v>
      </c>
      <c r="AG67" s="308">
        <v>233</v>
      </c>
      <c r="AH67" s="308">
        <v>287</v>
      </c>
      <c r="AI67" s="305">
        <v>860</v>
      </c>
      <c r="AJ67" s="308">
        <v>399</v>
      </c>
      <c r="AK67" s="308">
        <v>461</v>
      </c>
      <c r="AL67" s="305">
        <v>434</v>
      </c>
      <c r="AM67" s="308">
        <v>214</v>
      </c>
      <c r="AN67" s="308">
        <v>220</v>
      </c>
      <c r="AO67" s="305">
        <v>598</v>
      </c>
      <c r="AP67" s="308">
        <v>290</v>
      </c>
      <c r="AQ67" s="308">
        <v>308</v>
      </c>
      <c r="AR67" s="305">
        <v>1764</v>
      </c>
      <c r="AS67" s="308">
        <v>872</v>
      </c>
      <c r="AT67" s="308">
        <v>892</v>
      </c>
      <c r="AU67" s="305">
        <v>520</v>
      </c>
      <c r="AV67" s="308">
        <v>287</v>
      </c>
      <c r="AW67" s="308">
        <v>233</v>
      </c>
      <c r="AX67" s="305">
        <v>15</v>
      </c>
      <c r="AY67" s="308">
        <v>10</v>
      </c>
      <c r="AZ67" s="308">
        <v>5</v>
      </c>
      <c r="BA67" s="305">
        <v>18</v>
      </c>
      <c r="BB67" s="308">
        <v>8</v>
      </c>
      <c r="BC67" s="308">
        <v>10</v>
      </c>
      <c r="BD67" s="305">
        <v>82</v>
      </c>
      <c r="BE67" s="308">
        <v>44</v>
      </c>
      <c r="BF67" s="308">
        <v>38</v>
      </c>
      <c r="BG67" s="305">
        <v>19</v>
      </c>
      <c r="BH67" s="308">
        <v>10</v>
      </c>
      <c r="BI67" s="308">
        <v>9</v>
      </c>
      <c r="BJ67" s="305">
        <v>30</v>
      </c>
      <c r="BK67" s="308">
        <v>22</v>
      </c>
      <c r="BL67" s="308">
        <v>8</v>
      </c>
      <c r="BM67" s="305">
        <v>790</v>
      </c>
      <c r="BN67" s="308">
        <v>399</v>
      </c>
      <c r="BO67" s="309">
        <v>391</v>
      </c>
    </row>
    <row r="68" spans="1:67" s="304" customFormat="1" ht="15.75" x14ac:dyDescent="0.15">
      <c r="A68" s="233" t="s">
        <v>411</v>
      </c>
      <c r="B68" s="305">
        <v>8134</v>
      </c>
      <c r="C68" s="306">
        <v>4148</v>
      </c>
      <c r="D68" s="307">
        <v>3986</v>
      </c>
      <c r="E68" s="305">
        <v>230</v>
      </c>
      <c r="F68" s="308">
        <v>115</v>
      </c>
      <c r="G68" s="308">
        <v>115</v>
      </c>
      <c r="H68" s="305">
        <v>104</v>
      </c>
      <c r="I68" s="308">
        <v>55</v>
      </c>
      <c r="J68" s="308">
        <v>49</v>
      </c>
      <c r="K68" s="305">
        <v>293</v>
      </c>
      <c r="L68" s="308">
        <v>163</v>
      </c>
      <c r="M68" s="308">
        <v>130</v>
      </c>
      <c r="N68" s="305">
        <v>80</v>
      </c>
      <c r="O68" s="308">
        <v>36</v>
      </c>
      <c r="P68" s="308">
        <v>44</v>
      </c>
      <c r="Q68" s="305">
        <v>641</v>
      </c>
      <c r="R68" s="308">
        <v>348</v>
      </c>
      <c r="S68" s="308">
        <v>293</v>
      </c>
      <c r="T68" s="305">
        <v>467</v>
      </c>
      <c r="U68" s="308">
        <v>226</v>
      </c>
      <c r="V68" s="308">
        <v>241</v>
      </c>
      <c r="W68" s="305">
        <v>189</v>
      </c>
      <c r="X68" s="308">
        <v>97</v>
      </c>
      <c r="Y68" s="308">
        <v>92</v>
      </c>
      <c r="Z68" s="305">
        <v>323</v>
      </c>
      <c r="AA68" s="308">
        <v>167</v>
      </c>
      <c r="AB68" s="308">
        <v>156</v>
      </c>
      <c r="AC68" s="305">
        <v>179</v>
      </c>
      <c r="AD68" s="308">
        <v>110</v>
      </c>
      <c r="AE68" s="308">
        <v>69</v>
      </c>
      <c r="AF68" s="305">
        <v>516</v>
      </c>
      <c r="AG68" s="308">
        <v>231</v>
      </c>
      <c r="AH68" s="308">
        <v>285</v>
      </c>
      <c r="AI68" s="305">
        <v>858</v>
      </c>
      <c r="AJ68" s="308">
        <v>423</v>
      </c>
      <c r="AK68" s="308">
        <v>435</v>
      </c>
      <c r="AL68" s="305">
        <v>462</v>
      </c>
      <c r="AM68" s="308">
        <v>231</v>
      </c>
      <c r="AN68" s="308">
        <v>231</v>
      </c>
      <c r="AO68" s="305">
        <v>612</v>
      </c>
      <c r="AP68" s="308">
        <v>290</v>
      </c>
      <c r="AQ68" s="308">
        <v>322</v>
      </c>
      <c r="AR68" s="305">
        <v>1722</v>
      </c>
      <c r="AS68" s="308">
        <v>889</v>
      </c>
      <c r="AT68" s="308">
        <v>833</v>
      </c>
      <c r="AU68" s="305">
        <v>535</v>
      </c>
      <c r="AV68" s="308">
        <v>274</v>
      </c>
      <c r="AW68" s="308">
        <v>261</v>
      </c>
      <c r="AX68" s="305">
        <v>28</v>
      </c>
      <c r="AY68" s="308">
        <v>21</v>
      </c>
      <c r="AZ68" s="308">
        <v>7</v>
      </c>
      <c r="BA68" s="305">
        <v>30</v>
      </c>
      <c r="BB68" s="308">
        <v>20</v>
      </c>
      <c r="BC68" s="308">
        <v>10</v>
      </c>
      <c r="BD68" s="305">
        <v>86</v>
      </c>
      <c r="BE68" s="308">
        <v>51</v>
      </c>
      <c r="BF68" s="308">
        <v>35</v>
      </c>
      <c r="BG68" s="305">
        <v>24</v>
      </c>
      <c r="BH68" s="308">
        <v>16</v>
      </c>
      <c r="BI68" s="308">
        <v>8</v>
      </c>
      <c r="BJ68" s="305">
        <v>26</v>
      </c>
      <c r="BK68" s="308">
        <v>18</v>
      </c>
      <c r="BL68" s="308">
        <v>8</v>
      </c>
      <c r="BM68" s="305">
        <v>729</v>
      </c>
      <c r="BN68" s="308">
        <v>367</v>
      </c>
      <c r="BO68" s="309">
        <v>362</v>
      </c>
    </row>
    <row r="69" spans="1:67" s="304" customFormat="1" ht="15.75" x14ac:dyDescent="0.15">
      <c r="A69" s="233" t="s">
        <v>412</v>
      </c>
      <c r="B69" s="305">
        <v>7741</v>
      </c>
      <c r="C69" s="306">
        <v>3950</v>
      </c>
      <c r="D69" s="307">
        <v>3791</v>
      </c>
      <c r="E69" s="305">
        <v>188</v>
      </c>
      <c r="F69" s="308">
        <v>98</v>
      </c>
      <c r="G69" s="308">
        <v>90</v>
      </c>
      <c r="H69" s="305">
        <v>109</v>
      </c>
      <c r="I69" s="308">
        <v>59</v>
      </c>
      <c r="J69" s="308">
        <v>50</v>
      </c>
      <c r="K69" s="305">
        <v>276</v>
      </c>
      <c r="L69" s="308">
        <v>134</v>
      </c>
      <c r="M69" s="308">
        <v>142</v>
      </c>
      <c r="N69" s="305">
        <v>60</v>
      </c>
      <c r="O69" s="308">
        <v>31</v>
      </c>
      <c r="P69" s="308">
        <v>29</v>
      </c>
      <c r="Q69" s="305">
        <v>587</v>
      </c>
      <c r="R69" s="308">
        <v>320</v>
      </c>
      <c r="S69" s="308">
        <v>267</v>
      </c>
      <c r="T69" s="305">
        <v>492</v>
      </c>
      <c r="U69" s="308">
        <v>256</v>
      </c>
      <c r="V69" s="308">
        <v>236</v>
      </c>
      <c r="W69" s="305">
        <v>188</v>
      </c>
      <c r="X69" s="308">
        <v>102</v>
      </c>
      <c r="Y69" s="308">
        <v>86</v>
      </c>
      <c r="Z69" s="305">
        <v>308</v>
      </c>
      <c r="AA69" s="308">
        <v>168</v>
      </c>
      <c r="AB69" s="308">
        <v>140</v>
      </c>
      <c r="AC69" s="305">
        <v>166</v>
      </c>
      <c r="AD69" s="308">
        <v>81</v>
      </c>
      <c r="AE69" s="308">
        <v>85</v>
      </c>
      <c r="AF69" s="305">
        <v>562</v>
      </c>
      <c r="AG69" s="308">
        <v>256</v>
      </c>
      <c r="AH69" s="308">
        <v>306</v>
      </c>
      <c r="AI69" s="305">
        <v>897</v>
      </c>
      <c r="AJ69" s="308">
        <v>431</v>
      </c>
      <c r="AK69" s="308">
        <v>466</v>
      </c>
      <c r="AL69" s="305">
        <v>448</v>
      </c>
      <c r="AM69" s="308">
        <v>231</v>
      </c>
      <c r="AN69" s="308">
        <v>217</v>
      </c>
      <c r="AO69" s="305">
        <v>569</v>
      </c>
      <c r="AP69" s="308">
        <v>259</v>
      </c>
      <c r="AQ69" s="308">
        <v>310</v>
      </c>
      <c r="AR69" s="305">
        <v>1491</v>
      </c>
      <c r="AS69" s="308">
        <v>761</v>
      </c>
      <c r="AT69" s="308">
        <v>730</v>
      </c>
      <c r="AU69" s="305">
        <v>475</v>
      </c>
      <c r="AV69" s="308">
        <v>253</v>
      </c>
      <c r="AW69" s="308">
        <v>222</v>
      </c>
      <c r="AX69" s="305">
        <v>27</v>
      </c>
      <c r="AY69" s="308">
        <v>18</v>
      </c>
      <c r="AZ69" s="308">
        <v>9</v>
      </c>
      <c r="BA69" s="305">
        <v>19</v>
      </c>
      <c r="BB69" s="308">
        <v>11</v>
      </c>
      <c r="BC69" s="308">
        <v>8</v>
      </c>
      <c r="BD69" s="305">
        <v>78</v>
      </c>
      <c r="BE69" s="308">
        <v>47</v>
      </c>
      <c r="BF69" s="308">
        <v>31</v>
      </c>
      <c r="BG69" s="305">
        <v>22</v>
      </c>
      <c r="BH69" s="308">
        <v>12</v>
      </c>
      <c r="BI69" s="308">
        <v>10</v>
      </c>
      <c r="BJ69" s="305">
        <v>27</v>
      </c>
      <c r="BK69" s="308">
        <v>19</v>
      </c>
      <c r="BL69" s="308">
        <v>8</v>
      </c>
      <c r="BM69" s="305">
        <v>752</v>
      </c>
      <c r="BN69" s="308">
        <v>403</v>
      </c>
      <c r="BO69" s="309">
        <v>349</v>
      </c>
    </row>
    <row r="70" spans="1:67" s="304" customFormat="1" ht="15.75" x14ac:dyDescent="0.15">
      <c r="A70" s="233" t="s">
        <v>413</v>
      </c>
      <c r="B70" s="305">
        <v>8037</v>
      </c>
      <c r="C70" s="306">
        <v>4096</v>
      </c>
      <c r="D70" s="307">
        <v>3941</v>
      </c>
      <c r="E70" s="305">
        <v>213</v>
      </c>
      <c r="F70" s="308">
        <v>113</v>
      </c>
      <c r="G70" s="308">
        <v>100</v>
      </c>
      <c r="H70" s="305">
        <v>104</v>
      </c>
      <c r="I70" s="308">
        <v>54</v>
      </c>
      <c r="J70" s="308">
        <v>50</v>
      </c>
      <c r="K70" s="305">
        <v>289</v>
      </c>
      <c r="L70" s="308">
        <v>147</v>
      </c>
      <c r="M70" s="308">
        <v>142</v>
      </c>
      <c r="N70" s="305">
        <v>86</v>
      </c>
      <c r="O70" s="308">
        <v>44</v>
      </c>
      <c r="P70" s="308">
        <v>42</v>
      </c>
      <c r="Q70" s="305">
        <v>577</v>
      </c>
      <c r="R70" s="308">
        <v>296</v>
      </c>
      <c r="S70" s="308">
        <v>281</v>
      </c>
      <c r="T70" s="305">
        <v>557</v>
      </c>
      <c r="U70" s="308">
        <v>275</v>
      </c>
      <c r="V70" s="308">
        <v>282</v>
      </c>
      <c r="W70" s="305">
        <v>182</v>
      </c>
      <c r="X70" s="308">
        <v>98</v>
      </c>
      <c r="Y70" s="308">
        <v>84</v>
      </c>
      <c r="Z70" s="305">
        <v>328</v>
      </c>
      <c r="AA70" s="308">
        <v>157</v>
      </c>
      <c r="AB70" s="308">
        <v>171</v>
      </c>
      <c r="AC70" s="305">
        <v>157</v>
      </c>
      <c r="AD70" s="308">
        <v>90</v>
      </c>
      <c r="AE70" s="308">
        <v>67</v>
      </c>
      <c r="AF70" s="305">
        <v>626</v>
      </c>
      <c r="AG70" s="308">
        <v>287</v>
      </c>
      <c r="AH70" s="308">
        <v>339</v>
      </c>
      <c r="AI70" s="305">
        <v>910</v>
      </c>
      <c r="AJ70" s="308">
        <v>443</v>
      </c>
      <c r="AK70" s="308">
        <v>467</v>
      </c>
      <c r="AL70" s="305">
        <v>457</v>
      </c>
      <c r="AM70" s="308">
        <v>242</v>
      </c>
      <c r="AN70" s="308">
        <v>215</v>
      </c>
      <c r="AO70" s="305">
        <v>627</v>
      </c>
      <c r="AP70" s="308">
        <v>298</v>
      </c>
      <c r="AQ70" s="308">
        <v>329</v>
      </c>
      <c r="AR70" s="305">
        <v>1487</v>
      </c>
      <c r="AS70" s="308">
        <v>795</v>
      </c>
      <c r="AT70" s="308">
        <v>692</v>
      </c>
      <c r="AU70" s="305">
        <v>506</v>
      </c>
      <c r="AV70" s="308">
        <v>268</v>
      </c>
      <c r="AW70" s="308">
        <v>238</v>
      </c>
      <c r="AX70" s="305">
        <v>37</v>
      </c>
      <c r="AY70" s="308">
        <v>19</v>
      </c>
      <c r="AZ70" s="308">
        <v>18</v>
      </c>
      <c r="BA70" s="305">
        <v>25</v>
      </c>
      <c r="BB70" s="308">
        <v>10</v>
      </c>
      <c r="BC70" s="308">
        <v>15</v>
      </c>
      <c r="BD70" s="305">
        <v>84</v>
      </c>
      <c r="BE70" s="308">
        <v>50</v>
      </c>
      <c r="BF70" s="308">
        <v>34</v>
      </c>
      <c r="BG70" s="305">
        <v>36</v>
      </c>
      <c r="BH70" s="308">
        <v>25</v>
      </c>
      <c r="BI70" s="308">
        <v>11</v>
      </c>
      <c r="BJ70" s="305">
        <v>47</v>
      </c>
      <c r="BK70" s="308">
        <v>30</v>
      </c>
      <c r="BL70" s="308">
        <v>17</v>
      </c>
      <c r="BM70" s="305">
        <v>702</v>
      </c>
      <c r="BN70" s="308">
        <v>355</v>
      </c>
      <c r="BO70" s="309">
        <v>347</v>
      </c>
    </row>
    <row r="71" spans="1:67" s="304" customFormat="1" ht="15.75" x14ac:dyDescent="0.15">
      <c r="A71" s="233" t="s">
        <v>414</v>
      </c>
      <c r="B71" s="305">
        <v>7285</v>
      </c>
      <c r="C71" s="306">
        <v>3762</v>
      </c>
      <c r="D71" s="307">
        <v>3523</v>
      </c>
      <c r="E71" s="305">
        <v>178</v>
      </c>
      <c r="F71" s="308">
        <v>98</v>
      </c>
      <c r="G71" s="308">
        <v>80</v>
      </c>
      <c r="H71" s="305">
        <v>83</v>
      </c>
      <c r="I71" s="308">
        <v>47</v>
      </c>
      <c r="J71" s="308">
        <v>36</v>
      </c>
      <c r="K71" s="305">
        <v>258</v>
      </c>
      <c r="L71" s="308">
        <v>131</v>
      </c>
      <c r="M71" s="308">
        <v>127</v>
      </c>
      <c r="N71" s="305">
        <v>72</v>
      </c>
      <c r="O71" s="308">
        <v>37</v>
      </c>
      <c r="P71" s="308">
        <v>35</v>
      </c>
      <c r="Q71" s="305">
        <v>565</v>
      </c>
      <c r="R71" s="308">
        <v>304</v>
      </c>
      <c r="S71" s="308">
        <v>261</v>
      </c>
      <c r="T71" s="305">
        <v>498</v>
      </c>
      <c r="U71" s="308">
        <v>252</v>
      </c>
      <c r="V71" s="308">
        <v>246</v>
      </c>
      <c r="W71" s="305">
        <v>174</v>
      </c>
      <c r="X71" s="308">
        <v>80</v>
      </c>
      <c r="Y71" s="308">
        <v>94</v>
      </c>
      <c r="Z71" s="305">
        <v>287</v>
      </c>
      <c r="AA71" s="308">
        <v>149</v>
      </c>
      <c r="AB71" s="308">
        <v>138</v>
      </c>
      <c r="AC71" s="305">
        <v>149</v>
      </c>
      <c r="AD71" s="308">
        <v>70</v>
      </c>
      <c r="AE71" s="308">
        <v>79</v>
      </c>
      <c r="AF71" s="305">
        <v>578</v>
      </c>
      <c r="AG71" s="308">
        <v>258</v>
      </c>
      <c r="AH71" s="308">
        <v>320</v>
      </c>
      <c r="AI71" s="305">
        <v>875</v>
      </c>
      <c r="AJ71" s="308">
        <v>457</v>
      </c>
      <c r="AK71" s="308">
        <v>418</v>
      </c>
      <c r="AL71" s="305">
        <v>354</v>
      </c>
      <c r="AM71" s="308">
        <v>186</v>
      </c>
      <c r="AN71" s="308">
        <v>168</v>
      </c>
      <c r="AO71" s="305">
        <v>595</v>
      </c>
      <c r="AP71" s="308">
        <v>273</v>
      </c>
      <c r="AQ71" s="308">
        <v>322</v>
      </c>
      <c r="AR71" s="305">
        <v>1290</v>
      </c>
      <c r="AS71" s="308">
        <v>717</v>
      </c>
      <c r="AT71" s="308">
        <v>573</v>
      </c>
      <c r="AU71" s="305">
        <v>471</v>
      </c>
      <c r="AV71" s="308">
        <v>233</v>
      </c>
      <c r="AW71" s="308">
        <v>238</v>
      </c>
      <c r="AX71" s="305">
        <v>25</v>
      </c>
      <c r="AY71" s="308">
        <v>18</v>
      </c>
      <c r="AZ71" s="308">
        <v>7</v>
      </c>
      <c r="BA71" s="305">
        <v>22</v>
      </c>
      <c r="BB71" s="308">
        <v>14</v>
      </c>
      <c r="BC71" s="308">
        <v>8</v>
      </c>
      <c r="BD71" s="305">
        <v>99</v>
      </c>
      <c r="BE71" s="308">
        <v>55</v>
      </c>
      <c r="BF71" s="308">
        <v>44</v>
      </c>
      <c r="BG71" s="305">
        <v>38</v>
      </c>
      <c r="BH71" s="308">
        <v>18</v>
      </c>
      <c r="BI71" s="308">
        <v>20</v>
      </c>
      <c r="BJ71" s="305">
        <v>30</v>
      </c>
      <c r="BK71" s="308">
        <v>20</v>
      </c>
      <c r="BL71" s="308">
        <v>10</v>
      </c>
      <c r="BM71" s="305">
        <v>644</v>
      </c>
      <c r="BN71" s="308">
        <v>345</v>
      </c>
      <c r="BO71" s="309">
        <v>299</v>
      </c>
    </row>
    <row r="72" spans="1:67" s="304" customFormat="1" ht="15.75" x14ac:dyDescent="0.15">
      <c r="A72" s="238" t="s">
        <v>85</v>
      </c>
      <c r="B72" s="301">
        <v>32424</v>
      </c>
      <c r="C72" s="298">
        <v>16563</v>
      </c>
      <c r="D72" s="302">
        <v>15861</v>
      </c>
      <c r="E72" s="301">
        <v>912</v>
      </c>
      <c r="F72" s="298">
        <v>473</v>
      </c>
      <c r="G72" s="302">
        <v>439</v>
      </c>
      <c r="H72" s="301">
        <v>524</v>
      </c>
      <c r="I72" s="298">
        <v>270</v>
      </c>
      <c r="J72" s="302">
        <v>254</v>
      </c>
      <c r="K72" s="301">
        <v>1237</v>
      </c>
      <c r="L72" s="298">
        <v>638</v>
      </c>
      <c r="M72" s="302">
        <v>599</v>
      </c>
      <c r="N72" s="301">
        <v>382</v>
      </c>
      <c r="O72" s="298">
        <v>184</v>
      </c>
      <c r="P72" s="302">
        <v>198</v>
      </c>
      <c r="Q72" s="301">
        <v>2392</v>
      </c>
      <c r="R72" s="298">
        <v>1189</v>
      </c>
      <c r="S72" s="302">
        <v>1203</v>
      </c>
      <c r="T72" s="301">
        <v>2600</v>
      </c>
      <c r="U72" s="298">
        <v>1296</v>
      </c>
      <c r="V72" s="302">
        <v>1304</v>
      </c>
      <c r="W72" s="301">
        <v>1068</v>
      </c>
      <c r="X72" s="298">
        <v>501</v>
      </c>
      <c r="Y72" s="302">
        <v>567</v>
      </c>
      <c r="Z72" s="301">
        <v>1470</v>
      </c>
      <c r="AA72" s="298">
        <v>734</v>
      </c>
      <c r="AB72" s="302">
        <v>736</v>
      </c>
      <c r="AC72" s="301">
        <v>734</v>
      </c>
      <c r="AD72" s="298">
        <v>424</v>
      </c>
      <c r="AE72" s="302">
        <v>310</v>
      </c>
      <c r="AF72" s="301">
        <v>2785</v>
      </c>
      <c r="AG72" s="298">
        <v>1291</v>
      </c>
      <c r="AH72" s="302">
        <v>1494</v>
      </c>
      <c r="AI72" s="301">
        <v>3733</v>
      </c>
      <c r="AJ72" s="298">
        <v>1873</v>
      </c>
      <c r="AK72" s="302">
        <v>1860</v>
      </c>
      <c r="AL72" s="301">
        <v>1502</v>
      </c>
      <c r="AM72" s="298">
        <v>813</v>
      </c>
      <c r="AN72" s="302">
        <v>689</v>
      </c>
      <c r="AO72" s="301">
        <v>2784</v>
      </c>
      <c r="AP72" s="298">
        <v>1377</v>
      </c>
      <c r="AQ72" s="302">
        <v>1407</v>
      </c>
      <c r="AR72" s="301">
        <v>4792</v>
      </c>
      <c r="AS72" s="298">
        <v>2524</v>
      </c>
      <c r="AT72" s="302">
        <v>2268</v>
      </c>
      <c r="AU72" s="301">
        <v>1889</v>
      </c>
      <c r="AV72" s="298">
        <v>935</v>
      </c>
      <c r="AW72" s="302">
        <v>954</v>
      </c>
      <c r="AX72" s="301">
        <v>197</v>
      </c>
      <c r="AY72" s="298">
        <v>113</v>
      </c>
      <c r="AZ72" s="302">
        <v>84</v>
      </c>
      <c r="BA72" s="301">
        <v>151</v>
      </c>
      <c r="BB72" s="298">
        <v>88</v>
      </c>
      <c r="BC72" s="302">
        <v>63</v>
      </c>
      <c r="BD72" s="301">
        <v>434</v>
      </c>
      <c r="BE72" s="298">
        <v>248</v>
      </c>
      <c r="BF72" s="302">
        <v>186</v>
      </c>
      <c r="BG72" s="301">
        <v>195</v>
      </c>
      <c r="BH72" s="298">
        <v>128</v>
      </c>
      <c r="BI72" s="302">
        <v>67</v>
      </c>
      <c r="BJ72" s="301">
        <v>160</v>
      </c>
      <c r="BK72" s="298">
        <v>96</v>
      </c>
      <c r="BL72" s="302">
        <v>64</v>
      </c>
      <c r="BM72" s="301">
        <v>2483</v>
      </c>
      <c r="BN72" s="298">
        <v>1368</v>
      </c>
      <c r="BO72" s="303">
        <v>1115</v>
      </c>
    </row>
    <row r="73" spans="1:67" s="304" customFormat="1" ht="15.75" x14ac:dyDescent="0.15">
      <c r="A73" s="233" t="s">
        <v>415</v>
      </c>
      <c r="B73" s="305">
        <v>7621</v>
      </c>
      <c r="C73" s="306">
        <v>3845</v>
      </c>
      <c r="D73" s="307">
        <v>3776</v>
      </c>
      <c r="E73" s="305">
        <v>193</v>
      </c>
      <c r="F73" s="308">
        <v>94</v>
      </c>
      <c r="G73" s="308">
        <v>99</v>
      </c>
      <c r="H73" s="305">
        <v>120</v>
      </c>
      <c r="I73" s="308">
        <v>64</v>
      </c>
      <c r="J73" s="308">
        <v>56</v>
      </c>
      <c r="K73" s="305">
        <v>272</v>
      </c>
      <c r="L73" s="308">
        <v>153</v>
      </c>
      <c r="M73" s="308">
        <v>119</v>
      </c>
      <c r="N73" s="305">
        <v>81</v>
      </c>
      <c r="O73" s="308">
        <v>50</v>
      </c>
      <c r="P73" s="308">
        <v>31</v>
      </c>
      <c r="Q73" s="305">
        <v>573</v>
      </c>
      <c r="R73" s="308">
        <v>286</v>
      </c>
      <c r="S73" s="308">
        <v>287</v>
      </c>
      <c r="T73" s="305">
        <v>565</v>
      </c>
      <c r="U73" s="308">
        <v>276</v>
      </c>
      <c r="V73" s="308">
        <v>289</v>
      </c>
      <c r="W73" s="305">
        <v>230</v>
      </c>
      <c r="X73" s="308">
        <v>103</v>
      </c>
      <c r="Y73" s="308">
        <v>127</v>
      </c>
      <c r="Z73" s="305">
        <v>361</v>
      </c>
      <c r="AA73" s="308">
        <v>191</v>
      </c>
      <c r="AB73" s="308">
        <v>170</v>
      </c>
      <c r="AC73" s="305">
        <v>185</v>
      </c>
      <c r="AD73" s="308">
        <v>109</v>
      </c>
      <c r="AE73" s="308">
        <v>76</v>
      </c>
      <c r="AF73" s="305">
        <v>612</v>
      </c>
      <c r="AG73" s="308">
        <v>251</v>
      </c>
      <c r="AH73" s="308">
        <v>361</v>
      </c>
      <c r="AI73" s="305">
        <v>871</v>
      </c>
      <c r="AJ73" s="308">
        <v>411</v>
      </c>
      <c r="AK73" s="308">
        <v>460</v>
      </c>
      <c r="AL73" s="305">
        <v>387</v>
      </c>
      <c r="AM73" s="308">
        <v>193</v>
      </c>
      <c r="AN73" s="308">
        <v>194</v>
      </c>
      <c r="AO73" s="305">
        <v>650</v>
      </c>
      <c r="AP73" s="308">
        <v>336</v>
      </c>
      <c r="AQ73" s="308">
        <v>314</v>
      </c>
      <c r="AR73" s="305">
        <v>1261</v>
      </c>
      <c r="AS73" s="308">
        <v>670</v>
      </c>
      <c r="AT73" s="308">
        <v>591</v>
      </c>
      <c r="AU73" s="305">
        <v>407</v>
      </c>
      <c r="AV73" s="308">
        <v>195</v>
      </c>
      <c r="AW73" s="308">
        <v>212</v>
      </c>
      <c r="AX73" s="305">
        <v>38</v>
      </c>
      <c r="AY73" s="308">
        <v>25</v>
      </c>
      <c r="AZ73" s="308">
        <v>13</v>
      </c>
      <c r="BA73" s="305">
        <v>29</v>
      </c>
      <c r="BB73" s="308">
        <v>20</v>
      </c>
      <c r="BC73" s="308">
        <v>9</v>
      </c>
      <c r="BD73" s="305">
        <v>85</v>
      </c>
      <c r="BE73" s="308">
        <v>49</v>
      </c>
      <c r="BF73" s="308">
        <v>36</v>
      </c>
      <c r="BG73" s="305">
        <v>28</v>
      </c>
      <c r="BH73" s="308">
        <v>18</v>
      </c>
      <c r="BI73" s="308">
        <v>10</v>
      </c>
      <c r="BJ73" s="305">
        <v>23</v>
      </c>
      <c r="BK73" s="308">
        <v>14</v>
      </c>
      <c r="BL73" s="308">
        <v>9</v>
      </c>
      <c r="BM73" s="305">
        <v>650</v>
      </c>
      <c r="BN73" s="308">
        <v>337</v>
      </c>
      <c r="BO73" s="309">
        <v>313</v>
      </c>
    </row>
    <row r="74" spans="1:67" s="304" customFormat="1" ht="15.75" x14ac:dyDescent="0.15">
      <c r="A74" s="233" t="s">
        <v>416</v>
      </c>
      <c r="B74" s="305">
        <v>6607</v>
      </c>
      <c r="C74" s="306">
        <v>3339</v>
      </c>
      <c r="D74" s="307">
        <v>3268</v>
      </c>
      <c r="E74" s="305">
        <v>178</v>
      </c>
      <c r="F74" s="308">
        <v>89</v>
      </c>
      <c r="G74" s="308">
        <v>89</v>
      </c>
      <c r="H74" s="305">
        <v>92</v>
      </c>
      <c r="I74" s="308">
        <v>45</v>
      </c>
      <c r="J74" s="308">
        <v>47</v>
      </c>
      <c r="K74" s="305">
        <v>246</v>
      </c>
      <c r="L74" s="308">
        <v>122</v>
      </c>
      <c r="M74" s="308">
        <v>124</v>
      </c>
      <c r="N74" s="305">
        <v>86</v>
      </c>
      <c r="O74" s="308">
        <v>39</v>
      </c>
      <c r="P74" s="308">
        <v>47</v>
      </c>
      <c r="Q74" s="305">
        <v>480</v>
      </c>
      <c r="R74" s="308">
        <v>239</v>
      </c>
      <c r="S74" s="308">
        <v>241</v>
      </c>
      <c r="T74" s="305">
        <v>524</v>
      </c>
      <c r="U74" s="308">
        <v>261</v>
      </c>
      <c r="V74" s="308">
        <v>263</v>
      </c>
      <c r="W74" s="305">
        <v>201</v>
      </c>
      <c r="X74" s="308">
        <v>88</v>
      </c>
      <c r="Y74" s="308">
        <v>113</v>
      </c>
      <c r="Z74" s="305">
        <v>285</v>
      </c>
      <c r="AA74" s="308">
        <v>143</v>
      </c>
      <c r="AB74" s="308">
        <v>142</v>
      </c>
      <c r="AC74" s="305">
        <v>144</v>
      </c>
      <c r="AD74" s="308">
        <v>84</v>
      </c>
      <c r="AE74" s="308">
        <v>60</v>
      </c>
      <c r="AF74" s="305">
        <v>573</v>
      </c>
      <c r="AG74" s="308">
        <v>263</v>
      </c>
      <c r="AH74" s="308">
        <v>310</v>
      </c>
      <c r="AI74" s="305">
        <v>789</v>
      </c>
      <c r="AJ74" s="308">
        <v>398</v>
      </c>
      <c r="AK74" s="308">
        <v>391</v>
      </c>
      <c r="AL74" s="305">
        <v>329</v>
      </c>
      <c r="AM74" s="308">
        <v>176</v>
      </c>
      <c r="AN74" s="308">
        <v>153</v>
      </c>
      <c r="AO74" s="305">
        <v>547</v>
      </c>
      <c r="AP74" s="308">
        <v>255</v>
      </c>
      <c r="AQ74" s="308">
        <v>292</v>
      </c>
      <c r="AR74" s="305">
        <v>980</v>
      </c>
      <c r="AS74" s="308">
        <v>522</v>
      </c>
      <c r="AT74" s="308">
        <v>458</v>
      </c>
      <c r="AU74" s="305">
        <v>380</v>
      </c>
      <c r="AV74" s="308">
        <v>181</v>
      </c>
      <c r="AW74" s="308">
        <v>199</v>
      </c>
      <c r="AX74" s="305">
        <v>31</v>
      </c>
      <c r="AY74" s="308">
        <v>16</v>
      </c>
      <c r="AZ74" s="308">
        <v>15</v>
      </c>
      <c r="BA74" s="305">
        <v>35</v>
      </c>
      <c r="BB74" s="308">
        <v>23</v>
      </c>
      <c r="BC74" s="308">
        <v>12</v>
      </c>
      <c r="BD74" s="305">
        <v>97</v>
      </c>
      <c r="BE74" s="308">
        <v>54</v>
      </c>
      <c r="BF74" s="308">
        <v>43</v>
      </c>
      <c r="BG74" s="305">
        <v>37</v>
      </c>
      <c r="BH74" s="308">
        <v>25</v>
      </c>
      <c r="BI74" s="308">
        <v>12</v>
      </c>
      <c r="BJ74" s="305">
        <v>36</v>
      </c>
      <c r="BK74" s="308">
        <v>22</v>
      </c>
      <c r="BL74" s="308">
        <v>14</v>
      </c>
      <c r="BM74" s="305">
        <v>537</v>
      </c>
      <c r="BN74" s="308">
        <v>294</v>
      </c>
      <c r="BO74" s="309">
        <v>243</v>
      </c>
    </row>
    <row r="75" spans="1:67" s="304" customFormat="1" ht="15.75" x14ac:dyDescent="0.15">
      <c r="A75" s="233" t="s">
        <v>417</v>
      </c>
      <c r="B75" s="305">
        <v>6177</v>
      </c>
      <c r="C75" s="306">
        <v>3217</v>
      </c>
      <c r="D75" s="307">
        <v>2960</v>
      </c>
      <c r="E75" s="305">
        <v>173</v>
      </c>
      <c r="F75" s="308">
        <v>96</v>
      </c>
      <c r="G75" s="308">
        <v>77</v>
      </c>
      <c r="H75" s="305">
        <v>96</v>
      </c>
      <c r="I75" s="308">
        <v>46</v>
      </c>
      <c r="J75" s="308">
        <v>50</v>
      </c>
      <c r="K75" s="305">
        <v>242</v>
      </c>
      <c r="L75" s="308">
        <v>132</v>
      </c>
      <c r="M75" s="308">
        <v>110</v>
      </c>
      <c r="N75" s="305">
        <v>67</v>
      </c>
      <c r="O75" s="308">
        <v>34</v>
      </c>
      <c r="P75" s="308">
        <v>33</v>
      </c>
      <c r="Q75" s="305">
        <v>451</v>
      </c>
      <c r="R75" s="308">
        <v>232</v>
      </c>
      <c r="S75" s="308">
        <v>219</v>
      </c>
      <c r="T75" s="305">
        <v>536</v>
      </c>
      <c r="U75" s="308">
        <v>292</v>
      </c>
      <c r="V75" s="308">
        <v>244</v>
      </c>
      <c r="W75" s="305">
        <v>184</v>
      </c>
      <c r="X75" s="308">
        <v>95</v>
      </c>
      <c r="Y75" s="308">
        <v>89</v>
      </c>
      <c r="Z75" s="305">
        <v>272</v>
      </c>
      <c r="AA75" s="308">
        <v>132</v>
      </c>
      <c r="AB75" s="308">
        <v>140</v>
      </c>
      <c r="AC75" s="305">
        <v>144</v>
      </c>
      <c r="AD75" s="308">
        <v>86</v>
      </c>
      <c r="AE75" s="308">
        <v>58</v>
      </c>
      <c r="AF75" s="305">
        <v>497</v>
      </c>
      <c r="AG75" s="308">
        <v>230</v>
      </c>
      <c r="AH75" s="308">
        <v>267</v>
      </c>
      <c r="AI75" s="305">
        <v>717</v>
      </c>
      <c r="AJ75" s="308">
        <v>354</v>
      </c>
      <c r="AK75" s="308">
        <v>363</v>
      </c>
      <c r="AL75" s="305">
        <v>298</v>
      </c>
      <c r="AM75" s="308">
        <v>171</v>
      </c>
      <c r="AN75" s="308">
        <v>127</v>
      </c>
      <c r="AO75" s="305">
        <v>542</v>
      </c>
      <c r="AP75" s="308">
        <v>257</v>
      </c>
      <c r="AQ75" s="308">
        <v>285</v>
      </c>
      <c r="AR75" s="305">
        <v>927</v>
      </c>
      <c r="AS75" s="308">
        <v>501</v>
      </c>
      <c r="AT75" s="308">
        <v>426</v>
      </c>
      <c r="AU75" s="305">
        <v>363</v>
      </c>
      <c r="AV75" s="308">
        <v>181</v>
      </c>
      <c r="AW75" s="308">
        <v>182</v>
      </c>
      <c r="AX75" s="305">
        <v>38</v>
      </c>
      <c r="AY75" s="308">
        <v>24</v>
      </c>
      <c r="AZ75" s="308">
        <v>14</v>
      </c>
      <c r="BA75" s="305">
        <v>26</v>
      </c>
      <c r="BB75" s="308">
        <v>14</v>
      </c>
      <c r="BC75" s="308">
        <v>12</v>
      </c>
      <c r="BD75" s="305">
        <v>81</v>
      </c>
      <c r="BE75" s="308">
        <v>47</v>
      </c>
      <c r="BF75" s="308">
        <v>34</v>
      </c>
      <c r="BG75" s="305">
        <v>41</v>
      </c>
      <c r="BH75" s="308">
        <v>26</v>
      </c>
      <c r="BI75" s="308">
        <v>15</v>
      </c>
      <c r="BJ75" s="305">
        <v>25</v>
      </c>
      <c r="BK75" s="308">
        <v>15</v>
      </c>
      <c r="BL75" s="308">
        <v>10</v>
      </c>
      <c r="BM75" s="305">
        <v>457</v>
      </c>
      <c r="BN75" s="308">
        <v>252</v>
      </c>
      <c r="BO75" s="309">
        <v>205</v>
      </c>
    </row>
    <row r="76" spans="1:67" s="304" customFormat="1" ht="15.75" x14ac:dyDescent="0.15">
      <c r="A76" s="233" t="s">
        <v>418</v>
      </c>
      <c r="B76" s="305">
        <v>6410</v>
      </c>
      <c r="C76" s="306">
        <v>3236</v>
      </c>
      <c r="D76" s="307">
        <v>3174</v>
      </c>
      <c r="E76" s="305">
        <v>185</v>
      </c>
      <c r="F76" s="308">
        <v>92</v>
      </c>
      <c r="G76" s="308">
        <v>93</v>
      </c>
      <c r="H76" s="305">
        <v>108</v>
      </c>
      <c r="I76" s="308">
        <v>55</v>
      </c>
      <c r="J76" s="308">
        <v>53</v>
      </c>
      <c r="K76" s="305">
        <v>259</v>
      </c>
      <c r="L76" s="308">
        <v>122</v>
      </c>
      <c r="M76" s="308">
        <v>137</v>
      </c>
      <c r="N76" s="305">
        <v>77</v>
      </c>
      <c r="O76" s="308">
        <v>32</v>
      </c>
      <c r="P76" s="308">
        <v>45</v>
      </c>
      <c r="Q76" s="305">
        <v>453</v>
      </c>
      <c r="R76" s="308">
        <v>223</v>
      </c>
      <c r="S76" s="308">
        <v>230</v>
      </c>
      <c r="T76" s="305">
        <v>504</v>
      </c>
      <c r="U76" s="308">
        <v>224</v>
      </c>
      <c r="V76" s="308">
        <v>280</v>
      </c>
      <c r="W76" s="305">
        <v>254</v>
      </c>
      <c r="X76" s="308">
        <v>118</v>
      </c>
      <c r="Y76" s="308">
        <v>136</v>
      </c>
      <c r="Z76" s="305">
        <v>305</v>
      </c>
      <c r="AA76" s="308">
        <v>155</v>
      </c>
      <c r="AB76" s="308">
        <v>150</v>
      </c>
      <c r="AC76" s="305">
        <v>137</v>
      </c>
      <c r="AD76" s="308">
        <v>72</v>
      </c>
      <c r="AE76" s="308">
        <v>65</v>
      </c>
      <c r="AF76" s="305">
        <v>589</v>
      </c>
      <c r="AG76" s="308">
        <v>303</v>
      </c>
      <c r="AH76" s="308">
        <v>286</v>
      </c>
      <c r="AI76" s="305">
        <v>698</v>
      </c>
      <c r="AJ76" s="308">
        <v>360</v>
      </c>
      <c r="AK76" s="308">
        <v>338</v>
      </c>
      <c r="AL76" s="305">
        <v>267</v>
      </c>
      <c r="AM76" s="308">
        <v>148</v>
      </c>
      <c r="AN76" s="308">
        <v>119</v>
      </c>
      <c r="AO76" s="305">
        <v>545</v>
      </c>
      <c r="AP76" s="308">
        <v>260</v>
      </c>
      <c r="AQ76" s="308">
        <v>285</v>
      </c>
      <c r="AR76" s="305">
        <v>935</v>
      </c>
      <c r="AS76" s="308">
        <v>473</v>
      </c>
      <c r="AT76" s="308">
        <v>462</v>
      </c>
      <c r="AU76" s="305">
        <v>403</v>
      </c>
      <c r="AV76" s="308">
        <v>204</v>
      </c>
      <c r="AW76" s="308">
        <v>199</v>
      </c>
      <c r="AX76" s="305">
        <v>42</v>
      </c>
      <c r="AY76" s="308">
        <v>19</v>
      </c>
      <c r="AZ76" s="308">
        <v>23</v>
      </c>
      <c r="BA76" s="305">
        <v>24</v>
      </c>
      <c r="BB76" s="308">
        <v>10</v>
      </c>
      <c r="BC76" s="308">
        <v>14</v>
      </c>
      <c r="BD76" s="305">
        <v>75</v>
      </c>
      <c r="BE76" s="308">
        <v>46</v>
      </c>
      <c r="BF76" s="308">
        <v>29</v>
      </c>
      <c r="BG76" s="305">
        <v>52</v>
      </c>
      <c r="BH76" s="308">
        <v>33</v>
      </c>
      <c r="BI76" s="308">
        <v>19</v>
      </c>
      <c r="BJ76" s="305">
        <v>46</v>
      </c>
      <c r="BK76" s="308">
        <v>31</v>
      </c>
      <c r="BL76" s="308">
        <v>15</v>
      </c>
      <c r="BM76" s="305">
        <v>452</v>
      </c>
      <c r="BN76" s="308">
        <v>256</v>
      </c>
      <c r="BO76" s="309">
        <v>196</v>
      </c>
    </row>
    <row r="77" spans="1:67" s="304" customFormat="1" ht="15.75" x14ac:dyDescent="0.15">
      <c r="A77" s="233" t="s">
        <v>419</v>
      </c>
      <c r="B77" s="305">
        <v>5609</v>
      </c>
      <c r="C77" s="306">
        <v>2926</v>
      </c>
      <c r="D77" s="307">
        <v>2683</v>
      </c>
      <c r="E77" s="305">
        <v>183</v>
      </c>
      <c r="F77" s="308">
        <v>102</v>
      </c>
      <c r="G77" s="308">
        <v>81</v>
      </c>
      <c r="H77" s="305">
        <v>108</v>
      </c>
      <c r="I77" s="308">
        <v>60</v>
      </c>
      <c r="J77" s="308">
        <v>48</v>
      </c>
      <c r="K77" s="305">
        <v>218</v>
      </c>
      <c r="L77" s="308">
        <v>109</v>
      </c>
      <c r="M77" s="308">
        <v>109</v>
      </c>
      <c r="N77" s="305">
        <v>71</v>
      </c>
      <c r="O77" s="308">
        <v>29</v>
      </c>
      <c r="P77" s="308">
        <v>42</v>
      </c>
      <c r="Q77" s="305">
        <v>435</v>
      </c>
      <c r="R77" s="308">
        <v>209</v>
      </c>
      <c r="S77" s="308">
        <v>226</v>
      </c>
      <c r="T77" s="305">
        <v>471</v>
      </c>
      <c r="U77" s="308">
        <v>243</v>
      </c>
      <c r="V77" s="308">
        <v>228</v>
      </c>
      <c r="W77" s="305">
        <v>199</v>
      </c>
      <c r="X77" s="308">
        <v>97</v>
      </c>
      <c r="Y77" s="308">
        <v>102</v>
      </c>
      <c r="Z77" s="305">
        <v>247</v>
      </c>
      <c r="AA77" s="308">
        <v>113</v>
      </c>
      <c r="AB77" s="308">
        <v>134</v>
      </c>
      <c r="AC77" s="305">
        <v>124</v>
      </c>
      <c r="AD77" s="308">
        <v>73</v>
      </c>
      <c r="AE77" s="308">
        <v>51</v>
      </c>
      <c r="AF77" s="305">
        <v>514</v>
      </c>
      <c r="AG77" s="308">
        <v>244</v>
      </c>
      <c r="AH77" s="308">
        <v>270</v>
      </c>
      <c r="AI77" s="305">
        <v>658</v>
      </c>
      <c r="AJ77" s="308">
        <v>350</v>
      </c>
      <c r="AK77" s="308">
        <v>308</v>
      </c>
      <c r="AL77" s="305">
        <v>221</v>
      </c>
      <c r="AM77" s="308">
        <v>125</v>
      </c>
      <c r="AN77" s="308">
        <v>96</v>
      </c>
      <c r="AO77" s="305">
        <v>500</v>
      </c>
      <c r="AP77" s="308">
        <v>269</v>
      </c>
      <c r="AQ77" s="308">
        <v>231</v>
      </c>
      <c r="AR77" s="305">
        <v>689</v>
      </c>
      <c r="AS77" s="308">
        <v>358</v>
      </c>
      <c r="AT77" s="308">
        <v>331</v>
      </c>
      <c r="AU77" s="305">
        <v>336</v>
      </c>
      <c r="AV77" s="308">
        <v>174</v>
      </c>
      <c r="AW77" s="308">
        <v>162</v>
      </c>
      <c r="AX77" s="305">
        <v>48</v>
      </c>
      <c r="AY77" s="308">
        <v>29</v>
      </c>
      <c r="AZ77" s="308">
        <v>19</v>
      </c>
      <c r="BA77" s="305">
        <v>37</v>
      </c>
      <c r="BB77" s="308">
        <v>21</v>
      </c>
      <c r="BC77" s="308">
        <v>16</v>
      </c>
      <c r="BD77" s="305">
        <v>96</v>
      </c>
      <c r="BE77" s="308">
        <v>52</v>
      </c>
      <c r="BF77" s="308">
        <v>44</v>
      </c>
      <c r="BG77" s="305">
        <v>37</v>
      </c>
      <c r="BH77" s="308">
        <v>26</v>
      </c>
      <c r="BI77" s="308">
        <v>11</v>
      </c>
      <c r="BJ77" s="305">
        <v>30</v>
      </c>
      <c r="BK77" s="308">
        <v>14</v>
      </c>
      <c r="BL77" s="308">
        <v>16</v>
      </c>
      <c r="BM77" s="305">
        <v>387</v>
      </c>
      <c r="BN77" s="308">
        <v>229</v>
      </c>
      <c r="BO77" s="309">
        <v>158</v>
      </c>
    </row>
    <row r="78" spans="1:67" s="304" customFormat="1" ht="15.75" x14ac:dyDescent="0.15">
      <c r="A78" s="238" t="s">
        <v>92</v>
      </c>
      <c r="B78" s="301">
        <v>25151</v>
      </c>
      <c r="C78" s="298">
        <v>13303</v>
      </c>
      <c r="D78" s="302">
        <v>11848</v>
      </c>
      <c r="E78" s="301">
        <v>793</v>
      </c>
      <c r="F78" s="298">
        <v>422</v>
      </c>
      <c r="G78" s="302">
        <v>371</v>
      </c>
      <c r="H78" s="301">
        <v>466</v>
      </c>
      <c r="I78" s="298">
        <v>234</v>
      </c>
      <c r="J78" s="302">
        <v>232</v>
      </c>
      <c r="K78" s="301">
        <v>983</v>
      </c>
      <c r="L78" s="298">
        <v>477</v>
      </c>
      <c r="M78" s="302">
        <v>506</v>
      </c>
      <c r="N78" s="301">
        <v>375</v>
      </c>
      <c r="O78" s="298">
        <v>193</v>
      </c>
      <c r="P78" s="302">
        <v>182</v>
      </c>
      <c r="Q78" s="301">
        <v>2131</v>
      </c>
      <c r="R78" s="298">
        <v>1074</v>
      </c>
      <c r="S78" s="302">
        <v>1057</v>
      </c>
      <c r="T78" s="301">
        <v>2377</v>
      </c>
      <c r="U78" s="298">
        <v>1255</v>
      </c>
      <c r="V78" s="302">
        <v>1122</v>
      </c>
      <c r="W78" s="301">
        <v>975</v>
      </c>
      <c r="X78" s="298">
        <v>492</v>
      </c>
      <c r="Y78" s="302">
        <v>483</v>
      </c>
      <c r="Z78" s="301">
        <v>1257</v>
      </c>
      <c r="AA78" s="298">
        <v>655</v>
      </c>
      <c r="AB78" s="302">
        <v>602</v>
      </c>
      <c r="AC78" s="301">
        <v>606</v>
      </c>
      <c r="AD78" s="298">
        <v>346</v>
      </c>
      <c r="AE78" s="302">
        <v>260</v>
      </c>
      <c r="AF78" s="301">
        <v>2161</v>
      </c>
      <c r="AG78" s="298">
        <v>1169</v>
      </c>
      <c r="AH78" s="302">
        <v>992</v>
      </c>
      <c r="AI78" s="301">
        <v>2604</v>
      </c>
      <c r="AJ78" s="298">
        <v>1386</v>
      </c>
      <c r="AK78" s="302">
        <v>1218</v>
      </c>
      <c r="AL78" s="301">
        <v>915</v>
      </c>
      <c r="AM78" s="298">
        <v>498</v>
      </c>
      <c r="AN78" s="302">
        <v>417</v>
      </c>
      <c r="AO78" s="301">
        <v>1952</v>
      </c>
      <c r="AP78" s="298">
        <v>1016</v>
      </c>
      <c r="AQ78" s="302">
        <v>936</v>
      </c>
      <c r="AR78" s="301">
        <v>3025</v>
      </c>
      <c r="AS78" s="298">
        <v>1557</v>
      </c>
      <c r="AT78" s="302">
        <v>1468</v>
      </c>
      <c r="AU78" s="301">
        <v>1546</v>
      </c>
      <c r="AV78" s="298">
        <v>811</v>
      </c>
      <c r="AW78" s="302">
        <v>735</v>
      </c>
      <c r="AX78" s="301">
        <v>230</v>
      </c>
      <c r="AY78" s="298">
        <v>144</v>
      </c>
      <c r="AZ78" s="302">
        <v>86</v>
      </c>
      <c r="BA78" s="301">
        <v>211</v>
      </c>
      <c r="BB78" s="298">
        <v>137</v>
      </c>
      <c r="BC78" s="302">
        <v>74</v>
      </c>
      <c r="BD78" s="301">
        <v>493</v>
      </c>
      <c r="BE78" s="298">
        <v>292</v>
      </c>
      <c r="BF78" s="302">
        <v>201</v>
      </c>
      <c r="BG78" s="301">
        <v>287</v>
      </c>
      <c r="BH78" s="298">
        <v>171</v>
      </c>
      <c r="BI78" s="302">
        <v>116</v>
      </c>
      <c r="BJ78" s="301">
        <v>220</v>
      </c>
      <c r="BK78" s="298">
        <v>128</v>
      </c>
      <c r="BL78" s="302">
        <v>92</v>
      </c>
      <c r="BM78" s="301">
        <v>1544</v>
      </c>
      <c r="BN78" s="298">
        <v>846</v>
      </c>
      <c r="BO78" s="303">
        <v>698</v>
      </c>
    </row>
    <row r="79" spans="1:67" s="304" customFormat="1" ht="15.75" x14ac:dyDescent="0.15">
      <c r="A79" s="233" t="s">
        <v>420</v>
      </c>
      <c r="B79" s="305">
        <v>5069</v>
      </c>
      <c r="C79" s="306">
        <v>2718</v>
      </c>
      <c r="D79" s="307">
        <v>2351</v>
      </c>
      <c r="E79" s="305">
        <v>166</v>
      </c>
      <c r="F79" s="308">
        <v>91</v>
      </c>
      <c r="G79" s="308">
        <v>75</v>
      </c>
      <c r="H79" s="305">
        <v>97</v>
      </c>
      <c r="I79" s="308">
        <v>52</v>
      </c>
      <c r="J79" s="308">
        <v>45</v>
      </c>
      <c r="K79" s="305">
        <v>181</v>
      </c>
      <c r="L79" s="308">
        <v>77</v>
      </c>
      <c r="M79" s="308">
        <v>104</v>
      </c>
      <c r="N79" s="305">
        <v>60</v>
      </c>
      <c r="O79" s="308">
        <v>35</v>
      </c>
      <c r="P79" s="308">
        <v>25</v>
      </c>
      <c r="Q79" s="305">
        <v>419</v>
      </c>
      <c r="R79" s="308">
        <v>219</v>
      </c>
      <c r="S79" s="308">
        <v>200</v>
      </c>
      <c r="T79" s="305">
        <v>442</v>
      </c>
      <c r="U79" s="308">
        <v>249</v>
      </c>
      <c r="V79" s="308">
        <v>193</v>
      </c>
      <c r="W79" s="305">
        <v>186</v>
      </c>
      <c r="X79" s="308">
        <v>94</v>
      </c>
      <c r="Y79" s="308">
        <v>92</v>
      </c>
      <c r="Z79" s="305">
        <v>235</v>
      </c>
      <c r="AA79" s="308">
        <v>120</v>
      </c>
      <c r="AB79" s="308">
        <v>115</v>
      </c>
      <c r="AC79" s="305">
        <v>124</v>
      </c>
      <c r="AD79" s="308">
        <v>73</v>
      </c>
      <c r="AE79" s="308">
        <v>51</v>
      </c>
      <c r="AF79" s="305">
        <v>465</v>
      </c>
      <c r="AG79" s="308">
        <v>268</v>
      </c>
      <c r="AH79" s="308">
        <v>197</v>
      </c>
      <c r="AI79" s="305">
        <v>601</v>
      </c>
      <c r="AJ79" s="308">
        <v>311</v>
      </c>
      <c r="AK79" s="308">
        <v>290</v>
      </c>
      <c r="AL79" s="305">
        <v>190</v>
      </c>
      <c r="AM79" s="308">
        <v>102</v>
      </c>
      <c r="AN79" s="308">
        <v>88</v>
      </c>
      <c r="AO79" s="305">
        <v>407</v>
      </c>
      <c r="AP79" s="308">
        <v>204</v>
      </c>
      <c r="AQ79" s="308">
        <v>203</v>
      </c>
      <c r="AR79" s="305">
        <v>616</v>
      </c>
      <c r="AS79" s="308">
        <v>323</v>
      </c>
      <c r="AT79" s="308">
        <v>293</v>
      </c>
      <c r="AU79" s="305">
        <v>322</v>
      </c>
      <c r="AV79" s="308">
        <v>172</v>
      </c>
      <c r="AW79" s="308">
        <v>150</v>
      </c>
      <c r="AX79" s="305">
        <v>30</v>
      </c>
      <c r="AY79" s="308">
        <v>19</v>
      </c>
      <c r="AZ79" s="308">
        <v>11</v>
      </c>
      <c r="BA79" s="305">
        <v>37</v>
      </c>
      <c r="BB79" s="308">
        <v>23</v>
      </c>
      <c r="BC79" s="308">
        <v>14</v>
      </c>
      <c r="BD79" s="305">
        <v>69</v>
      </c>
      <c r="BE79" s="308">
        <v>43</v>
      </c>
      <c r="BF79" s="308">
        <v>26</v>
      </c>
      <c r="BG79" s="305">
        <v>40</v>
      </c>
      <c r="BH79" s="308">
        <v>21</v>
      </c>
      <c r="BI79" s="308">
        <v>19</v>
      </c>
      <c r="BJ79" s="305">
        <v>26</v>
      </c>
      <c r="BK79" s="308">
        <v>16</v>
      </c>
      <c r="BL79" s="308">
        <v>10</v>
      </c>
      <c r="BM79" s="305">
        <v>356</v>
      </c>
      <c r="BN79" s="308">
        <v>206</v>
      </c>
      <c r="BO79" s="309">
        <v>150</v>
      </c>
    </row>
    <row r="80" spans="1:67" s="304" customFormat="1" ht="15.75" x14ac:dyDescent="0.15">
      <c r="A80" s="233" t="s">
        <v>421</v>
      </c>
      <c r="B80" s="305">
        <v>5474</v>
      </c>
      <c r="C80" s="306">
        <v>2987</v>
      </c>
      <c r="D80" s="307">
        <v>2487</v>
      </c>
      <c r="E80" s="305">
        <v>160</v>
      </c>
      <c r="F80" s="308">
        <v>81</v>
      </c>
      <c r="G80" s="308">
        <v>79</v>
      </c>
      <c r="H80" s="305">
        <v>83</v>
      </c>
      <c r="I80" s="308">
        <v>46</v>
      </c>
      <c r="J80" s="308">
        <v>37</v>
      </c>
      <c r="K80" s="305">
        <v>222</v>
      </c>
      <c r="L80" s="308">
        <v>114</v>
      </c>
      <c r="M80" s="308">
        <v>108</v>
      </c>
      <c r="N80" s="305">
        <v>89</v>
      </c>
      <c r="O80" s="308">
        <v>40</v>
      </c>
      <c r="P80" s="308">
        <v>49</v>
      </c>
      <c r="Q80" s="305">
        <v>443</v>
      </c>
      <c r="R80" s="308">
        <v>232</v>
      </c>
      <c r="S80" s="308">
        <v>211</v>
      </c>
      <c r="T80" s="305">
        <v>496</v>
      </c>
      <c r="U80" s="308">
        <v>263</v>
      </c>
      <c r="V80" s="308">
        <v>233</v>
      </c>
      <c r="W80" s="305">
        <v>189</v>
      </c>
      <c r="X80" s="308">
        <v>99</v>
      </c>
      <c r="Y80" s="308">
        <v>90</v>
      </c>
      <c r="Z80" s="305">
        <v>257</v>
      </c>
      <c r="AA80" s="308">
        <v>140</v>
      </c>
      <c r="AB80" s="308">
        <v>117</v>
      </c>
      <c r="AC80" s="305">
        <v>138</v>
      </c>
      <c r="AD80" s="308">
        <v>73</v>
      </c>
      <c r="AE80" s="308">
        <v>65</v>
      </c>
      <c r="AF80" s="305">
        <v>487</v>
      </c>
      <c r="AG80" s="308">
        <v>247</v>
      </c>
      <c r="AH80" s="308">
        <v>240</v>
      </c>
      <c r="AI80" s="305">
        <v>588</v>
      </c>
      <c r="AJ80" s="308">
        <v>325</v>
      </c>
      <c r="AK80" s="308">
        <v>263</v>
      </c>
      <c r="AL80" s="305">
        <v>207</v>
      </c>
      <c r="AM80" s="308">
        <v>130</v>
      </c>
      <c r="AN80" s="308">
        <v>77</v>
      </c>
      <c r="AO80" s="305">
        <v>455</v>
      </c>
      <c r="AP80" s="308">
        <v>250</v>
      </c>
      <c r="AQ80" s="308">
        <v>205</v>
      </c>
      <c r="AR80" s="305">
        <v>659</v>
      </c>
      <c r="AS80" s="308">
        <v>353</v>
      </c>
      <c r="AT80" s="308">
        <v>306</v>
      </c>
      <c r="AU80" s="305">
        <v>350</v>
      </c>
      <c r="AV80" s="308">
        <v>181</v>
      </c>
      <c r="AW80" s="308">
        <v>169</v>
      </c>
      <c r="AX80" s="305">
        <v>60</v>
      </c>
      <c r="AY80" s="308">
        <v>37</v>
      </c>
      <c r="AZ80" s="308">
        <v>23</v>
      </c>
      <c r="BA80" s="305">
        <v>44</v>
      </c>
      <c r="BB80" s="308">
        <v>33</v>
      </c>
      <c r="BC80" s="308">
        <v>11</v>
      </c>
      <c r="BD80" s="305">
        <v>110</v>
      </c>
      <c r="BE80" s="308">
        <v>75</v>
      </c>
      <c r="BF80" s="308">
        <v>35</v>
      </c>
      <c r="BG80" s="305">
        <v>64</v>
      </c>
      <c r="BH80" s="308">
        <v>39</v>
      </c>
      <c r="BI80" s="308">
        <v>25</v>
      </c>
      <c r="BJ80" s="305">
        <v>53</v>
      </c>
      <c r="BK80" s="308">
        <v>32</v>
      </c>
      <c r="BL80" s="308">
        <v>21</v>
      </c>
      <c r="BM80" s="305">
        <v>320</v>
      </c>
      <c r="BN80" s="308">
        <v>197</v>
      </c>
      <c r="BO80" s="309">
        <v>123</v>
      </c>
    </row>
    <row r="81" spans="1:67" s="304" customFormat="1" ht="15.75" x14ac:dyDescent="0.15">
      <c r="A81" s="233" t="s">
        <v>422</v>
      </c>
      <c r="B81" s="305">
        <v>4632</v>
      </c>
      <c r="C81" s="306">
        <v>2477</v>
      </c>
      <c r="D81" s="307">
        <v>2155</v>
      </c>
      <c r="E81" s="305">
        <v>160</v>
      </c>
      <c r="F81" s="308">
        <v>86</v>
      </c>
      <c r="G81" s="308">
        <v>74</v>
      </c>
      <c r="H81" s="305">
        <v>89</v>
      </c>
      <c r="I81" s="308">
        <v>45</v>
      </c>
      <c r="J81" s="308">
        <v>44</v>
      </c>
      <c r="K81" s="305">
        <v>181</v>
      </c>
      <c r="L81" s="308">
        <v>107</v>
      </c>
      <c r="M81" s="308">
        <v>74</v>
      </c>
      <c r="N81" s="305">
        <v>66</v>
      </c>
      <c r="O81" s="308">
        <v>37</v>
      </c>
      <c r="P81" s="308">
        <v>29</v>
      </c>
      <c r="Q81" s="305">
        <v>418</v>
      </c>
      <c r="R81" s="308">
        <v>203</v>
      </c>
      <c r="S81" s="308">
        <v>215</v>
      </c>
      <c r="T81" s="305">
        <v>449</v>
      </c>
      <c r="U81" s="308">
        <v>240</v>
      </c>
      <c r="V81" s="308">
        <v>209</v>
      </c>
      <c r="W81" s="305">
        <v>179</v>
      </c>
      <c r="X81" s="308">
        <v>93</v>
      </c>
      <c r="Y81" s="308">
        <v>86</v>
      </c>
      <c r="Z81" s="305">
        <v>262</v>
      </c>
      <c r="AA81" s="308">
        <v>137</v>
      </c>
      <c r="AB81" s="308">
        <v>125</v>
      </c>
      <c r="AC81" s="305">
        <v>106</v>
      </c>
      <c r="AD81" s="308">
        <v>60</v>
      </c>
      <c r="AE81" s="308">
        <v>46</v>
      </c>
      <c r="AF81" s="305">
        <v>423</v>
      </c>
      <c r="AG81" s="308">
        <v>240</v>
      </c>
      <c r="AH81" s="308">
        <v>183</v>
      </c>
      <c r="AI81" s="305">
        <v>480</v>
      </c>
      <c r="AJ81" s="308">
        <v>250</v>
      </c>
      <c r="AK81" s="308">
        <v>230</v>
      </c>
      <c r="AL81" s="305">
        <v>153</v>
      </c>
      <c r="AM81" s="308">
        <v>75</v>
      </c>
      <c r="AN81" s="308">
        <v>78</v>
      </c>
      <c r="AO81" s="305">
        <v>349</v>
      </c>
      <c r="AP81" s="308">
        <v>181</v>
      </c>
      <c r="AQ81" s="308">
        <v>168</v>
      </c>
      <c r="AR81" s="305">
        <v>535</v>
      </c>
      <c r="AS81" s="308">
        <v>289</v>
      </c>
      <c r="AT81" s="308">
        <v>246</v>
      </c>
      <c r="AU81" s="305">
        <v>251</v>
      </c>
      <c r="AV81" s="308">
        <v>147</v>
      </c>
      <c r="AW81" s="308">
        <v>104</v>
      </c>
      <c r="AX81" s="305">
        <v>44</v>
      </c>
      <c r="AY81" s="308">
        <v>30</v>
      </c>
      <c r="AZ81" s="308">
        <v>14</v>
      </c>
      <c r="BA81" s="305">
        <v>27</v>
      </c>
      <c r="BB81" s="308">
        <v>21</v>
      </c>
      <c r="BC81" s="308">
        <v>6</v>
      </c>
      <c r="BD81" s="305">
        <v>99</v>
      </c>
      <c r="BE81" s="308">
        <v>56</v>
      </c>
      <c r="BF81" s="308">
        <v>43</v>
      </c>
      <c r="BG81" s="305">
        <v>48</v>
      </c>
      <c r="BH81" s="308">
        <v>28</v>
      </c>
      <c r="BI81" s="308">
        <v>20</v>
      </c>
      <c r="BJ81" s="305">
        <v>33</v>
      </c>
      <c r="BK81" s="308">
        <v>18</v>
      </c>
      <c r="BL81" s="308">
        <v>15</v>
      </c>
      <c r="BM81" s="305">
        <v>280</v>
      </c>
      <c r="BN81" s="308">
        <v>134</v>
      </c>
      <c r="BO81" s="309">
        <v>146</v>
      </c>
    </row>
    <row r="82" spans="1:67" s="304" customFormat="1" ht="15.75" x14ac:dyDescent="0.15">
      <c r="A82" s="233" t="s">
        <v>423</v>
      </c>
      <c r="B82" s="305">
        <v>5189</v>
      </c>
      <c r="C82" s="306">
        <v>2656</v>
      </c>
      <c r="D82" s="307">
        <v>2533</v>
      </c>
      <c r="E82" s="305">
        <v>154</v>
      </c>
      <c r="F82" s="308">
        <v>80</v>
      </c>
      <c r="G82" s="308">
        <v>74</v>
      </c>
      <c r="H82" s="305">
        <v>99</v>
      </c>
      <c r="I82" s="308">
        <v>49</v>
      </c>
      <c r="J82" s="308">
        <v>50</v>
      </c>
      <c r="K82" s="305">
        <v>212</v>
      </c>
      <c r="L82" s="308">
        <v>88</v>
      </c>
      <c r="M82" s="308">
        <v>124</v>
      </c>
      <c r="N82" s="305">
        <v>76</v>
      </c>
      <c r="O82" s="308">
        <v>42</v>
      </c>
      <c r="P82" s="308">
        <v>34</v>
      </c>
      <c r="Q82" s="305">
        <v>433</v>
      </c>
      <c r="R82" s="308">
        <v>210</v>
      </c>
      <c r="S82" s="308">
        <v>223</v>
      </c>
      <c r="T82" s="305">
        <v>514</v>
      </c>
      <c r="U82" s="308">
        <v>248</v>
      </c>
      <c r="V82" s="308">
        <v>266</v>
      </c>
      <c r="W82" s="305">
        <v>209</v>
      </c>
      <c r="X82" s="308">
        <v>109</v>
      </c>
      <c r="Y82" s="308">
        <v>100</v>
      </c>
      <c r="Z82" s="305">
        <v>255</v>
      </c>
      <c r="AA82" s="308">
        <v>130</v>
      </c>
      <c r="AB82" s="308">
        <v>125</v>
      </c>
      <c r="AC82" s="305">
        <v>130</v>
      </c>
      <c r="AD82" s="308">
        <v>75</v>
      </c>
      <c r="AE82" s="308">
        <v>55</v>
      </c>
      <c r="AF82" s="305">
        <v>435</v>
      </c>
      <c r="AG82" s="308">
        <v>218</v>
      </c>
      <c r="AH82" s="308">
        <v>217</v>
      </c>
      <c r="AI82" s="305">
        <v>509</v>
      </c>
      <c r="AJ82" s="308">
        <v>268</v>
      </c>
      <c r="AK82" s="308">
        <v>241</v>
      </c>
      <c r="AL82" s="305">
        <v>192</v>
      </c>
      <c r="AM82" s="308">
        <v>101</v>
      </c>
      <c r="AN82" s="308">
        <v>91</v>
      </c>
      <c r="AO82" s="305">
        <v>384</v>
      </c>
      <c r="AP82" s="308">
        <v>208</v>
      </c>
      <c r="AQ82" s="308">
        <v>176</v>
      </c>
      <c r="AR82" s="305">
        <v>634</v>
      </c>
      <c r="AS82" s="308">
        <v>309</v>
      </c>
      <c r="AT82" s="308">
        <v>325</v>
      </c>
      <c r="AU82" s="305">
        <v>322</v>
      </c>
      <c r="AV82" s="308">
        <v>153</v>
      </c>
      <c r="AW82" s="308">
        <v>169</v>
      </c>
      <c r="AX82" s="305">
        <v>52</v>
      </c>
      <c r="AY82" s="308">
        <v>29</v>
      </c>
      <c r="AZ82" s="308">
        <v>23</v>
      </c>
      <c r="BA82" s="305">
        <v>52</v>
      </c>
      <c r="BB82" s="308">
        <v>34</v>
      </c>
      <c r="BC82" s="308">
        <v>18</v>
      </c>
      <c r="BD82" s="305">
        <v>107</v>
      </c>
      <c r="BE82" s="308">
        <v>55</v>
      </c>
      <c r="BF82" s="308">
        <v>52</v>
      </c>
      <c r="BG82" s="305">
        <v>64</v>
      </c>
      <c r="BH82" s="308">
        <v>42</v>
      </c>
      <c r="BI82" s="308">
        <v>22</v>
      </c>
      <c r="BJ82" s="305">
        <v>64</v>
      </c>
      <c r="BK82" s="308">
        <v>40</v>
      </c>
      <c r="BL82" s="308">
        <v>24</v>
      </c>
      <c r="BM82" s="305">
        <v>292</v>
      </c>
      <c r="BN82" s="308">
        <v>168</v>
      </c>
      <c r="BO82" s="309">
        <v>124</v>
      </c>
    </row>
    <row r="83" spans="1:67" s="304" customFormat="1" ht="15.75" x14ac:dyDescent="0.15">
      <c r="A83" s="233" t="s">
        <v>424</v>
      </c>
      <c r="B83" s="305">
        <v>4787</v>
      </c>
      <c r="C83" s="306">
        <v>2465</v>
      </c>
      <c r="D83" s="307">
        <v>2322</v>
      </c>
      <c r="E83" s="305">
        <v>153</v>
      </c>
      <c r="F83" s="308">
        <v>84</v>
      </c>
      <c r="G83" s="308">
        <v>69</v>
      </c>
      <c r="H83" s="305">
        <v>98</v>
      </c>
      <c r="I83" s="308">
        <v>42</v>
      </c>
      <c r="J83" s="308">
        <v>56</v>
      </c>
      <c r="K83" s="305">
        <v>187</v>
      </c>
      <c r="L83" s="308">
        <v>91</v>
      </c>
      <c r="M83" s="308">
        <v>96</v>
      </c>
      <c r="N83" s="305">
        <v>84</v>
      </c>
      <c r="O83" s="308">
        <v>39</v>
      </c>
      <c r="P83" s="308">
        <v>45</v>
      </c>
      <c r="Q83" s="305">
        <v>418</v>
      </c>
      <c r="R83" s="308">
        <v>210</v>
      </c>
      <c r="S83" s="308">
        <v>208</v>
      </c>
      <c r="T83" s="305">
        <v>476</v>
      </c>
      <c r="U83" s="308">
        <v>255</v>
      </c>
      <c r="V83" s="308">
        <v>221</v>
      </c>
      <c r="W83" s="305">
        <v>212</v>
      </c>
      <c r="X83" s="308">
        <v>97</v>
      </c>
      <c r="Y83" s="308">
        <v>115</v>
      </c>
      <c r="Z83" s="305">
        <v>248</v>
      </c>
      <c r="AA83" s="308">
        <v>128</v>
      </c>
      <c r="AB83" s="308">
        <v>120</v>
      </c>
      <c r="AC83" s="305">
        <v>108</v>
      </c>
      <c r="AD83" s="308">
        <v>65</v>
      </c>
      <c r="AE83" s="308">
        <v>43</v>
      </c>
      <c r="AF83" s="305">
        <v>351</v>
      </c>
      <c r="AG83" s="308">
        <v>196</v>
      </c>
      <c r="AH83" s="308">
        <v>155</v>
      </c>
      <c r="AI83" s="305">
        <v>426</v>
      </c>
      <c r="AJ83" s="308">
        <v>232</v>
      </c>
      <c r="AK83" s="308">
        <v>194</v>
      </c>
      <c r="AL83" s="305">
        <v>173</v>
      </c>
      <c r="AM83" s="308">
        <v>90</v>
      </c>
      <c r="AN83" s="308">
        <v>83</v>
      </c>
      <c r="AO83" s="305">
        <v>357</v>
      </c>
      <c r="AP83" s="308">
        <v>173</v>
      </c>
      <c r="AQ83" s="308">
        <v>184</v>
      </c>
      <c r="AR83" s="305">
        <v>581</v>
      </c>
      <c r="AS83" s="308">
        <v>283</v>
      </c>
      <c r="AT83" s="308">
        <v>298</v>
      </c>
      <c r="AU83" s="305">
        <v>301</v>
      </c>
      <c r="AV83" s="308">
        <v>158</v>
      </c>
      <c r="AW83" s="308">
        <v>143</v>
      </c>
      <c r="AX83" s="305">
        <v>44</v>
      </c>
      <c r="AY83" s="308">
        <v>29</v>
      </c>
      <c r="AZ83" s="308">
        <v>15</v>
      </c>
      <c r="BA83" s="305">
        <v>51</v>
      </c>
      <c r="BB83" s="308">
        <v>26</v>
      </c>
      <c r="BC83" s="308">
        <v>25</v>
      </c>
      <c r="BD83" s="305">
        <v>108</v>
      </c>
      <c r="BE83" s="308">
        <v>63</v>
      </c>
      <c r="BF83" s="308">
        <v>45</v>
      </c>
      <c r="BG83" s="305">
        <v>71</v>
      </c>
      <c r="BH83" s="308">
        <v>41</v>
      </c>
      <c r="BI83" s="308">
        <v>30</v>
      </c>
      <c r="BJ83" s="305">
        <v>44</v>
      </c>
      <c r="BK83" s="308">
        <v>22</v>
      </c>
      <c r="BL83" s="308">
        <v>22</v>
      </c>
      <c r="BM83" s="305">
        <v>296</v>
      </c>
      <c r="BN83" s="308">
        <v>141</v>
      </c>
      <c r="BO83" s="309">
        <v>155</v>
      </c>
    </row>
    <row r="84" spans="1:67" s="304" customFormat="1" ht="15.75" x14ac:dyDescent="0.15">
      <c r="A84" s="238" t="s">
        <v>97</v>
      </c>
      <c r="B84" s="301">
        <v>16904</v>
      </c>
      <c r="C84" s="298">
        <v>8398</v>
      </c>
      <c r="D84" s="302">
        <v>8506</v>
      </c>
      <c r="E84" s="301">
        <v>683</v>
      </c>
      <c r="F84" s="298">
        <v>318</v>
      </c>
      <c r="G84" s="302">
        <v>365</v>
      </c>
      <c r="H84" s="301">
        <v>443</v>
      </c>
      <c r="I84" s="298">
        <v>195</v>
      </c>
      <c r="J84" s="302">
        <v>248</v>
      </c>
      <c r="K84" s="301">
        <v>780</v>
      </c>
      <c r="L84" s="298">
        <v>359</v>
      </c>
      <c r="M84" s="302">
        <v>421</v>
      </c>
      <c r="N84" s="301">
        <v>317</v>
      </c>
      <c r="O84" s="298">
        <v>148</v>
      </c>
      <c r="P84" s="302">
        <v>169</v>
      </c>
      <c r="Q84" s="301">
        <v>1575</v>
      </c>
      <c r="R84" s="298">
        <v>753</v>
      </c>
      <c r="S84" s="302">
        <v>822</v>
      </c>
      <c r="T84" s="301">
        <v>1766</v>
      </c>
      <c r="U84" s="298">
        <v>922</v>
      </c>
      <c r="V84" s="302">
        <v>844</v>
      </c>
      <c r="W84" s="301">
        <v>704</v>
      </c>
      <c r="X84" s="298">
        <v>355</v>
      </c>
      <c r="Y84" s="302">
        <v>349</v>
      </c>
      <c r="Z84" s="301">
        <v>840</v>
      </c>
      <c r="AA84" s="298">
        <v>383</v>
      </c>
      <c r="AB84" s="302">
        <v>457</v>
      </c>
      <c r="AC84" s="301">
        <v>348</v>
      </c>
      <c r="AD84" s="298">
        <v>178</v>
      </c>
      <c r="AE84" s="302">
        <v>170</v>
      </c>
      <c r="AF84" s="301">
        <v>1185</v>
      </c>
      <c r="AG84" s="298">
        <v>651</v>
      </c>
      <c r="AH84" s="302">
        <v>534</v>
      </c>
      <c r="AI84" s="301">
        <v>1341</v>
      </c>
      <c r="AJ84" s="298">
        <v>700</v>
      </c>
      <c r="AK84" s="302">
        <v>641</v>
      </c>
      <c r="AL84" s="301">
        <v>561</v>
      </c>
      <c r="AM84" s="298">
        <v>271</v>
      </c>
      <c r="AN84" s="302">
        <v>290</v>
      </c>
      <c r="AO84" s="301">
        <v>1252</v>
      </c>
      <c r="AP84" s="298">
        <v>576</v>
      </c>
      <c r="AQ84" s="302">
        <v>676</v>
      </c>
      <c r="AR84" s="301">
        <v>1916</v>
      </c>
      <c r="AS84" s="298">
        <v>895</v>
      </c>
      <c r="AT84" s="302">
        <v>1021</v>
      </c>
      <c r="AU84" s="301">
        <v>1005</v>
      </c>
      <c r="AV84" s="298">
        <v>543</v>
      </c>
      <c r="AW84" s="302">
        <v>462</v>
      </c>
      <c r="AX84" s="301">
        <v>252</v>
      </c>
      <c r="AY84" s="298">
        <v>139</v>
      </c>
      <c r="AZ84" s="302">
        <v>113</v>
      </c>
      <c r="BA84" s="301">
        <v>186</v>
      </c>
      <c r="BB84" s="298">
        <v>98</v>
      </c>
      <c r="BC84" s="302">
        <v>88</v>
      </c>
      <c r="BD84" s="301">
        <v>462</v>
      </c>
      <c r="BE84" s="298">
        <v>247</v>
      </c>
      <c r="BF84" s="302">
        <v>215</v>
      </c>
      <c r="BG84" s="301">
        <v>218</v>
      </c>
      <c r="BH84" s="298">
        <v>117</v>
      </c>
      <c r="BI84" s="302">
        <v>101</v>
      </c>
      <c r="BJ84" s="301">
        <v>197</v>
      </c>
      <c r="BK84" s="298">
        <v>110</v>
      </c>
      <c r="BL84" s="302">
        <v>87</v>
      </c>
      <c r="BM84" s="301">
        <v>873</v>
      </c>
      <c r="BN84" s="298">
        <v>440</v>
      </c>
      <c r="BO84" s="303">
        <v>433</v>
      </c>
    </row>
    <row r="85" spans="1:67" s="304" customFormat="1" ht="15.75" x14ac:dyDescent="0.15">
      <c r="A85" s="233" t="s">
        <v>425</v>
      </c>
      <c r="B85" s="305">
        <v>4133</v>
      </c>
      <c r="C85" s="306">
        <v>2077</v>
      </c>
      <c r="D85" s="307">
        <v>2056</v>
      </c>
      <c r="E85" s="305">
        <v>155</v>
      </c>
      <c r="F85" s="308">
        <v>78</v>
      </c>
      <c r="G85" s="308">
        <v>77</v>
      </c>
      <c r="H85" s="305">
        <v>93</v>
      </c>
      <c r="I85" s="308">
        <v>35</v>
      </c>
      <c r="J85" s="308">
        <v>58</v>
      </c>
      <c r="K85" s="305">
        <v>182</v>
      </c>
      <c r="L85" s="308">
        <v>97</v>
      </c>
      <c r="M85" s="308">
        <v>85</v>
      </c>
      <c r="N85" s="305">
        <v>70</v>
      </c>
      <c r="O85" s="308">
        <v>34</v>
      </c>
      <c r="P85" s="308">
        <v>36</v>
      </c>
      <c r="Q85" s="305">
        <v>361</v>
      </c>
      <c r="R85" s="308">
        <v>162</v>
      </c>
      <c r="S85" s="308">
        <v>199</v>
      </c>
      <c r="T85" s="305">
        <v>422</v>
      </c>
      <c r="U85" s="308">
        <v>226</v>
      </c>
      <c r="V85" s="308">
        <v>196</v>
      </c>
      <c r="W85" s="305">
        <v>174</v>
      </c>
      <c r="X85" s="308">
        <v>82</v>
      </c>
      <c r="Y85" s="308">
        <v>92</v>
      </c>
      <c r="Z85" s="305">
        <v>196</v>
      </c>
      <c r="AA85" s="308">
        <v>88</v>
      </c>
      <c r="AB85" s="308">
        <v>108</v>
      </c>
      <c r="AC85" s="305">
        <v>79</v>
      </c>
      <c r="AD85" s="308">
        <v>43</v>
      </c>
      <c r="AE85" s="308">
        <v>36</v>
      </c>
      <c r="AF85" s="305">
        <v>346</v>
      </c>
      <c r="AG85" s="308">
        <v>200</v>
      </c>
      <c r="AH85" s="308">
        <v>146</v>
      </c>
      <c r="AI85" s="305">
        <v>374</v>
      </c>
      <c r="AJ85" s="308">
        <v>204</v>
      </c>
      <c r="AK85" s="308">
        <v>170</v>
      </c>
      <c r="AL85" s="305">
        <v>124</v>
      </c>
      <c r="AM85" s="308">
        <v>60</v>
      </c>
      <c r="AN85" s="308">
        <v>64</v>
      </c>
      <c r="AO85" s="305">
        <v>309</v>
      </c>
      <c r="AP85" s="308">
        <v>157</v>
      </c>
      <c r="AQ85" s="308">
        <v>152</v>
      </c>
      <c r="AR85" s="305">
        <v>475</v>
      </c>
      <c r="AS85" s="308">
        <v>210</v>
      </c>
      <c r="AT85" s="308">
        <v>265</v>
      </c>
      <c r="AU85" s="305">
        <v>257</v>
      </c>
      <c r="AV85" s="308">
        <v>136</v>
      </c>
      <c r="AW85" s="308">
        <v>121</v>
      </c>
      <c r="AX85" s="305">
        <v>67</v>
      </c>
      <c r="AY85" s="308">
        <v>38</v>
      </c>
      <c r="AZ85" s="308">
        <v>29</v>
      </c>
      <c r="BA85" s="305">
        <v>43</v>
      </c>
      <c r="BB85" s="308">
        <v>24</v>
      </c>
      <c r="BC85" s="308">
        <v>19</v>
      </c>
      <c r="BD85" s="305">
        <v>98</v>
      </c>
      <c r="BE85" s="308">
        <v>46</v>
      </c>
      <c r="BF85" s="308">
        <v>52</v>
      </c>
      <c r="BG85" s="305">
        <v>47</v>
      </c>
      <c r="BH85" s="308">
        <v>25</v>
      </c>
      <c r="BI85" s="308">
        <v>22</v>
      </c>
      <c r="BJ85" s="305">
        <v>46</v>
      </c>
      <c r="BK85" s="308">
        <v>31</v>
      </c>
      <c r="BL85" s="308">
        <v>15</v>
      </c>
      <c r="BM85" s="305">
        <v>215</v>
      </c>
      <c r="BN85" s="308">
        <v>101</v>
      </c>
      <c r="BO85" s="309">
        <v>114</v>
      </c>
    </row>
    <row r="86" spans="1:67" s="304" customFormat="1" ht="15.75" x14ac:dyDescent="0.15">
      <c r="A86" s="233" t="s">
        <v>426</v>
      </c>
      <c r="B86" s="305">
        <v>3736</v>
      </c>
      <c r="C86" s="306">
        <v>1865</v>
      </c>
      <c r="D86" s="307">
        <v>1871</v>
      </c>
      <c r="E86" s="305">
        <v>154</v>
      </c>
      <c r="F86" s="308">
        <v>74</v>
      </c>
      <c r="G86" s="308">
        <v>80</v>
      </c>
      <c r="H86" s="305">
        <v>87</v>
      </c>
      <c r="I86" s="308">
        <v>32</v>
      </c>
      <c r="J86" s="308">
        <v>55</v>
      </c>
      <c r="K86" s="305">
        <v>153</v>
      </c>
      <c r="L86" s="308">
        <v>66</v>
      </c>
      <c r="M86" s="308">
        <v>87</v>
      </c>
      <c r="N86" s="305">
        <v>63</v>
      </c>
      <c r="O86" s="308">
        <v>28</v>
      </c>
      <c r="P86" s="308">
        <v>35</v>
      </c>
      <c r="Q86" s="305">
        <v>342</v>
      </c>
      <c r="R86" s="308">
        <v>185</v>
      </c>
      <c r="S86" s="308">
        <v>157</v>
      </c>
      <c r="T86" s="305">
        <v>393</v>
      </c>
      <c r="U86" s="308">
        <v>200</v>
      </c>
      <c r="V86" s="308">
        <v>193</v>
      </c>
      <c r="W86" s="305">
        <v>147</v>
      </c>
      <c r="X86" s="308">
        <v>74</v>
      </c>
      <c r="Y86" s="308">
        <v>73</v>
      </c>
      <c r="Z86" s="305">
        <v>198</v>
      </c>
      <c r="AA86" s="308">
        <v>92</v>
      </c>
      <c r="AB86" s="308">
        <v>106</v>
      </c>
      <c r="AC86" s="305">
        <v>81</v>
      </c>
      <c r="AD86" s="308">
        <v>43</v>
      </c>
      <c r="AE86" s="308">
        <v>38</v>
      </c>
      <c r="AF86" s="305">
        <v>284</v>
      </c>
      <c r="AG86" s="308">
        <v>148</v>
      </c>
      <c r="AH86" s="308">
        <v>136</v>
      </c>
      <c r="AI86" s="305">
        <v>312</v>
      </c>
      <c r="AJ86" s="308">
        <v>169</v>
      </c>
      <c r="AK86" s="308">
        <v>143</v>
      </c>
      <c r="AL86" s="305">
        <v>123</v>
      </c>
      <c r="AM86" s="308">
        <v>59</v>
      </c>
      <c r="AN86" s="308">
        <v>64</v>
      </c>
      <c r="AO86" s="305">
        <v>275</v>
      </c>
      <c r="AP86" s="308">
        <v>127</v>
      </c>
      <c r="AQ86" s="308">
        <v>148</v>
      </c>
      <c r="AR86" s="305">
        <v>426</v>
      </c>
      <c r="AS86" s="308">
        <v>206</v>
      </c>
      <c r="AT86" s="308">
        <v>220</v>
      </c>
      <c r="AU86" s="305">
        <v>213</v>
      </c>
      <c r="AV86" s="308">
        <v>106</v>
      </c>
      <c r="AW86" s="308">
        <v>107</v>
      </c>
      <c r="AX86" s="305">
        <v>46</v>
      </c>
      <c r="AY86" s="308">
        <v>23</v>
      </c>
      <c r="AZ86" s="308">
        <v>23</v>
      </c>
      <c r="BA86" s="305">
        <v>44</v>
      </c>
      <c r="BB86" s="308">
        <v>20</v>
      </c>
      <c r="BC86" s="308">
        <v>24</v>
      </c>
      <c r="BD86" s="305">
        <v>104</v>
      </c>
      <c r="BE86" s="308">
        <v>57</v>
      </c>
      <c r="BF86" s="308">
        <v>47</v>
      </c>
      <c r="BG86" s="305">
        <v>39</v>
      </c>
      <c r="BH86" s="308">
        <v>16</v>
      </c>
      <c r="BI86" s="308">
        <v>23</v>
      </c>
      <c r="BJ86" s="305">
        <v>41</v>
      </c>
      <c r="BK86" s="308">
        <v>28</v>
      </c>
      <c r="BL86" s="308">
        <v>13</v>
      </c>
      <c r="BM86" s="305">
        <v>211</v>
      </c>
      <c r="BN86" s="308">
        <v>112</v>
      </c>
      <c r="BO86" s="309">
        <v>99</v>
      </c>
    </row>
    <row r="87" spans="1:67" s="304" customFormat="1" ht="15.75" x14ac:dyDescent="0.15">
      <c r="A87" s="233" t="s">
        <v>427</v>
      </c>
      <c r="B87" s="305">
        <v>3239</v>
      </c>
      <c r="C87" s="306">
        <v>1569</v>
      </c>
      <c r="D87" s="307">
        <v>1670</v>
      </c>
      <c r="E87" s="305">
        <v>132</v>
      </c>
      <c r="F87" s="308">
        <v>55</v>
      </c>
      <c r="G87" s="308">
        <v>77</v>
      </c>
      <c r="H87" s="305">
        <v>83</v>
      </c>
      <c r="I87" s="308">
        <v>39</v>
      </c>
      <c r="J87" s="308">
        <v>44</v>
      </c>
      <c r="K87" s="305">
        <v>158</v>
      </c>
      <c r="L87" s="308">
        <v>74</v>
      </c>
      <c r="M87" s="308">
        <v>84</v>
      </c>
      <c r="N87" s="305">
        <v>58</v>
      </c>
      <c r="O87" s="308">
        <v>29</v>
      </c>
      <c r="P87" s="308">
        <v>29</v>
      </c>
      <c r="Q87" s="305">
        <v>309</v>
      </c>
      <c r="R87" s="308">
        <v>135</v>
      </c>
      <c r="S87" s="308">
        <v>174</v>
      </c>
      <c r="T87" s="305">
        <v>351</v>
      </c>
      <c r="U87" s="308">
        <v>175</v>
      </c>
      <c r="V87" s="308">
        <v>176</v>
      </c>
      <c r="W87" s="305">
        <v>135</v>
      </c>
      <c r="X87" s="308">
        <v>62</v>
      </c>
      <c r="Y87" s="308">
        <v>73</v>
      </c>
      <c r="Z87" s="305">
        <v>160</v>
      </c>
      <c r="AA87" s="308">
        <v>72</v>
      </c>
      <c r="AB87" s="308">
        <v>88</v>
      </c>
      <c r="AC87" s="305">
        <v>61</v>
      </c>
      <c r="AD87" s="308">
        <v>28</v>
      </c>
      <c r="AE87" s="308">
        <v>33</v>
      </c>
      <c r="AF87" s="305">
        <v>224</v>
      </c>
      <c r="AG87" s="308">
        <v>123</v>
      </c>
      <c r="AH87" s="308">
        <v>101</v>
      </c>
      <c r="AI87" s="305">
        <v>271</v>
      </c>
      <c r="AJ87" s="308">
        <v>147</v>
      </c>
      <c r="AK87" s="308">
        <v>124</v>
      </c>
      <c r="AL87" s="305">
        <v>112</v>
      </c>
      <c r="AM87" s="308">
        <v>60</v>
      </c>
      <c r="AN87" s="308">
        <v>52</v>
      </c>
      <c r="AO87" s="305">
        <v>242</v>
      </c>
      <c r="AP87" s="308">
        <v>98</v>
      </c>
      <c r="AQ87" s="308">
        <v>144</v>
      </c>
      <c r="AR87" s="305">
        <v>361</v>
      </c>
      <c r="AS87" s="308">
        <v>172</v>
      </c>
      <c r="AT87" s="308">
        <v>189</v>
      </c>
      <c r="AU87" s="305">
        <v>200</v>
      </c>
      <c r="AV87" s="308">
        <v>109</v>
      </c>
      <c r="AW87" s="308">
        <v>91</v>
      </c>
      <c r="AX87" s="305">
        <v>46</v>
      </c>
      <c r="AY87" s="308">
        <v>26</v>
      </c>
      <c r="AZ87" s="308">
        <v>20</v>
      </c>
      <c r="BA87" s="305">
        <v>39</v>
      </c>
      <c r="BB87" s="308">
        <v>20</v>
      </c>
      <c r="BC87" s="308">
        <v>19</v>
      </c>
      <c r="BD87" s="305">
        <v>92</v>
      </c>
      <c r="BE87" s="308">
        <v>45</v>
      </c>
      <c r="BF87" s="308">
        <v>47</v>
      </c>
      <c r="BG87" s="305">
        <v>34</v>
      </c>
      <c r="BH87" s="308">
        <v>15</v>
      </c>
      <c r="BI87" s="308">
        <v>19</v>
      </c>
      <c r="BJ87" s="305">
        <v>45</v>
      </c>
      <c r="BK87" s="308">
        <v>18</v>
      </c>
      <c r="BL87" s="308">
        <v>27</v>
      </c>
      <c r="BM87" s="305">
        <v>126</v>
      </c>
      <c r="BN87" s="308">
        <v>67</v>
      </c>
      <c r="BO87" s="309">
        <v>59</v>
      </c>
    </row>
    <row r="88" spans="1:67" s="304" customFormat="1" ht="15.75" x14ac:dyDescent="0.15">
      <c r="A88" s="233" t="s">
        <v>428</v>
      </c>
      <c r="B88" s="305">
        <v>2844</v>
      </c>
      <c r="C88" s="306">
        <v>1467</v>
      </c>
      <c r="D88" s="307">
        <v>1377</v>
      </c>
      <c r="E88" s="305">
        <v>123</v>
      </c>
      <c r="F88" s="308">
        <v>60</v>
      </c>
      <c r="G88" s="308">
        <v>63</v>
      </c>
      <c r="H88" s="305">
        <v>74</v>
      </c>
      <c r="I88" s="308">
        <v>36</v>
      </c>
      <c r="J88" s="308">
        <v>38</v>
      </c>
      <c r="K88" s="305">
        <v>142</v>
      </c>
      <c r="L88" s="308">
        <v>65</v>
      </c>
      <c r="M88" s="308">
        <v>77</v>
      </c>
      <c r="N88" s="305">
        <v>59</v>
      </c>
      <c r="O88" s="308">
        <v>27</v>
      </c>
      <c r="P88" s="308">
        <v>32</v>
      </c>
      <c r="Q88" s="305">
        <v>273</v>
      </c>
      <c r="R88" s="308">
        <v>120</v>
      </c>
      <c r="S88" s="308">
        <v>153</v>
      </c>
      <c r="T88" s="305">
        <v>288</v>
      </c>
      <c r="U88" s="308">
        <v>164</v>
      </c>
      <c r="V88" s="308">
        <v>124</v>
      </c>
      <c r="W88" s="305">
        <v>114</v>
      </c>
      <c r="X88" s="308">
        <v>57</v>
      </c>
      <c r="Y88" s="308">
        <v>57</v>
      </c>
      <c r="Z88" s="305">
        <v>162</v>
      </c>
      <c r="AA88" s="308">
        <v>75</v>
      </c>
      <c r="AB88" s="308">
        <v>87</v>
      </c>
      <c r="AC88" s="305">
        <v>64</v>
      </c>
      <c r="AD88" s="308">
        <v>35</v>
      </c>
      <c r="AE88" s="308">
        <v>29</v>
      </c>
      <c r="AF88" s="305">
        <v>167</v>
      </c>
      <c r="AG88" s="308">
        <v>88</v>
      </c>
      <c r="AH88" s="308">
        <v>79</v>
      </c>
      <c r="AI88" s="305">
        <v>182</v>
      </c>
      <c r="AJ88" s="308">
        <v>90</v>
      </c>
      <c r="AK88" s="308">
        <v>92</v>
      </c>
      <c r="AL88" s="305">
        <v>98</v>
      </c>
      <c r="AM88" s="308">
        <v>49</v>
      </c>
      <c r="AN88" s="308">
        <v>49</v>
      </c>
      <c r="AO88" s="305">
        <v>207</v>
      </c>
      <c r="AP88" s="308">
        <v>99</v>
      </c>
      <c r="AQ88" s="308">
        <v>108</v>
      </c>
      <c r="AR88" s="305">
        <v>348</v>
      </c>
      <c r="AS88" s="308">
        <v>170</v>
      </c>
      <c r="AT88" s="308">
        <v>178</v>
      </c>
      <c r="AU88" s="305">
        <v>153</v>
      </c>
      <c r="AV88" s="308">
        <v>102</v>
      </c>
      <c r="AW88" s="308">
        <v>51</v>
      </c>
      <c r="AX88" s="305">
        <v>45</v>
      </c>
      <c r="AY88" s="308">
        <v>28</v>
      </c>
      <c r="AZ88" s="308">
        <v>17</v>
      </c>
      <c r="BA88" s="305">
        <v>31</v>
      </c>
      <c r="BB88" s="308">
        <v>19</v>
      </c>
      <c r="BC88" s="308">
        <v>12</v>
      </c>
      <c r="BD88" s="305">
        <v>79</v>
      </c>
      <c r="BE88" s="308">
        <v>45</v>
      </c>
      <c r="BF88" s="308">
        <v>34</v>
      </c>
      <c r="BG88" s="305">
        <v>55</v>
      </c>
      <c r="BH88" s="308">
        <v>40</v>
      </c>
      <c r="BI88" s="308">
        <v>15</v>
      </c>
      <c r="BJ88" s="305">
        <v>26</v>
      </c>
      <c r="BK88" s="308">
        <v>16</v>
      </c>
      <c r="BL88" s="308">
        <v>10</v>
      </c>
      <c r="BM88" s="305">
        <v>154</v>
      </c>
      <c r="BN88" s="308">
        <v>82</v>
      </c>
      <c r="BO88" s="309">
        <v>72</v>
      </c>
    </row>
    <row r="89" spans="1:67" s="304" customFormat="1" ht="15.75" x14ac:dyDescent="0.15">
      <c r="A89" s="233" t="s">
        <v>429</v>
      </c>
      <c r="B89" s="305">
        <v>2952</v>
      </c>
      <c r="C89" s="306">
        <v>1420</v>
      </c>
      <c r="D89" s="307">
        <v>1532</v>
      </c>
      <c r="E89" s="305">
        <v>119</v>
      </c>
      <c r="F89" s="308">
        <v>51</v>
      </c>
      <c r="G89" s="308">
        <v>68</v>
      </c>
      <c r="H89" s="305">
        <v>106</v>
      </c>
      <c r="I89" s="308">
        <v>53</v>
      </c>
      <c r="J89" s="308">
        <v>53</v>
      </c>
      <c r="K89" s="305">
        <v>145</v>
      </c>
      <c r="L89" s="308">
        <v>57</v>
      </c>
      <c r="M89" s="308">
        <v>88</v>
      </c>
      <c r="N89" s="305">
        <v>67</v>
      </c>
      <c r="O89" s="308">
        <v>30</v>
      </c>
      <c r="P89" s="308">
        <v>37</v>
      </c>
      <c r="Q89" s="305">
        <v>290</v>
      </c>
      <c r="R89" s="308">
        <v>151</v>
      </c>
      <c r="S89" s="308">
        <v>139</v>
      </c>
      <c r="T89" s="305">
        <v>312</v>
      </c>
      <c r="U89" s="308">
        <v>157</v>
      </c>
      <c r="V89" s="308">
        <v>155</v>
      </c>
      <c r="W89" s="305">
        <v>134</v>
      </c>
      <c r="X89" s="308">
        <v>80</v>
      </c>
      <c r="Y89" s="308">
        <v>54</v>
      </c>
      <c r="Z89" s="305">
        <v>124</v>
      </c>
      <c r="AA89" s="308">
        <v>56</v>
      </c>
      <c r="AB89" s="308">
        <v>68</v>
      </c>
      <c r="AC89" s="305">
        <v>63</v>
      </c>
      <c r="AD89" s="308">
        <v>29</v>
      </c>
      <c r="AE89" s="308">
        <v>34</v>
      </c>
      <c r="AF89" s="305">
        <v>164</v>
      </c>
      <c r="AG89" s="308">
        <v>92</v>
      </c>
      <c r="AH89" s="308">
        <v>72</v>
      </c>
      <c r="AI89" s="305">
        <v>202</v>
      </c>
      <c r="AJ89" s="308">
        <v>90</v>
      </c>
      <c r="AK89" s="308">
        <v>112</v>
      </c>
      <c r="AL89" s="305">
        <v>104</v>
      </c>
      <c r="AM89" s="308">
        <v>43</v>
      </c>
      <c r="AN89" s="308">
        <v>61</v>
      </c>
      <c r="AO89" s="305">
        <v>219</v>
      </c>
      <c r="AP89" s="308">
        <v>95</v>
      </c>
      <c r="AQ89" s="308">
        <v>124</v>
      </c>
      <c r="AR89" s="305">
        <v>306</v>
      </c>
      <c r="AS89" s="308">
        <v>137</v>
      </c>
      <c r="AT89" s="308">
        <v>169</v>
      </c>
      <c r="AU89" s="305">
        <v>182</v>
      </c>
      <c r="AV89" s="308">
        <v>90</v>
      </c>
      <c r="AW89" s="308">
        <v>92</v>
      </c>
      <c r="AX89" s="305">
        <v>48</v>
      </c>
      <c r="AY89" s="308">
        <v>24</v>
      </c>
      <c r="AZ89" s="308">
        <v>24</v>
      </c>
      <c r="BA89" s="305">
        <v>29</v>
      </c>
      <c r="BB89" s="308">
        <v>15</v>
      </c>
      <c r="BC89" s="308">
        <v>14</v>
      </c>
      <c r="BD89" s="305">
        <v>89</v>
      </c>
      <c r="BE89" s="308">
        <v>54</v>
      </c>
      <c r="BF89" s="308">
        <v>35</v>
      </c>
      <c r="BG89" s="305">
        <v>43</v>
      </c>
      <c r="BH89" s="308">
        <v>21</v>
      </c>
      <c r="BI89" s="308">
        <v>22</v>
      </c>
      <c r="BJ89" s="305">
        <v>39</v>
      </c>
      <c r="BK89" s="308">
        <v>17</v>
      </c>
      <c r="BL89" s="308">
        <v>22</v>
      </c>
      <c r="BM89" s="305">
        <v>167</v>
      </c>
      <c r="BN89" s="308">
        <v>78</v>
      </c>
      <c r="BO89" s="309">
        <v>89</v>
      </c>
    </row>
    <row r="90" spans="1:67" s="304" customFormat="1" ht="15.75" x14ac:dyDescent="0.15">
      <c r="A90" s="238" t="s">
        <v>105</v>
      </c>
      <c r="B90" s="301">
        <v>10339</v>
      </c>
      <c r="C90" s="298">
        <v>4712</v>
      </c>
      <c r="D90" s="302">
        <v>5627</v>
      </c>
      <c r="E90" s="301">
        <v>508</v>
      </c>
      <c r="F90" s="298">
        <v>197</v>
      </c>
      <c r="G90" s="302">
        <v>311</v>
      </c>
      <c r="H90" s="301">
        <v>381</v>
      </c>
      <c r="I90" s="298">
        <v>162</v>
      </c>
      <c r="J90" s="302">
        <v>219</v>
      </c>
      <c r="K90" s="301">
        <v>566</v>
      </c>
      <c r="L90" s="298">
        <v>239</v>
      </c>
      <c r="M90" s="302">
        <v>327</v>
      </c>
      <c r="N90" s="301">
        <v>235</v>
      </c>
      <c r="O90" s="298">
        <v>99</v>
      </c>
      <c r="P90" s="302">
        <v>136</v>
      </c>
      <c r="Q90" s="301">
        <v>939</v>
      </c>
      <c r="R90" s="298">
        <v>463</v>
      </c>
      <c r="S90" s="302">
        <v>476</v>
      </c>
      <c r="T90" s="301">
        <v>1011</v>
      </c>
      <c r="U90" s="298">
        <v>470</v>
      </c>
      <c r="V90" s="302">
        <v>541</v>
      </c>
      <c r="W90" s="301">
        <v>368</v>
      </c>
      <c r="X90" s="298">
        <v>182</v>
      </c>
      <c r="Y90" s="302">
        <v>186</v>
      </c>
      <c r="Z90" s="301">
        <v>492</v>
      </c>
      <c r="AA90" s="298">
        <v>244</v>
      </c>
      <c r="AB90" s="302">
        <v>248</v>
      </c>
      <c r="AC90" s="301">
        <v>226</v>
      </c>
      <c r="AD90" s="298">
        <v>99</v>
      </c>
      <c r="AE90" s="302">
        <v>127</v>
      </c>
      <c r="AF90" s="301">
        <v>553</v>
      </c>
      <c r="AG90" s="298">
        <v>251</v>
      </c>
      <c r="AH90" s="302">
        <v>302</v>
      </c>
      <c r="AI90" s="301">
        <v>738</v>
      </c>
      <c r="AJ90" s="298">
        <v>345</v>
      </c>
      <c r="AK90" s="302">
        <v>393</v>
      </c>
      <c r="AL90" s="301">
        <v>363</v>
      </c>
      <c r="AM90" s="298">
        <v>157</v>
      </c>
      <c r="AN90" s="302">
        <v>206</v>
      </c>
      <c r="AO90" s="301">
        <v>731</v>
      </c>
      <c r="AP90" s="298">
        <v>298</v>
      </c>
      <c r="AQ90" s="302">
        <v>433</v>
      </c>
      <c r="AR90" s="301">
        <v>1205</v>
      </c>
      <c r="AS90" s="298">
        <v>500</v>
      </c>
      <c r="AT90" s="302">
        <v>705</v>
      </c>
      <c r="AU90" s="301">
        <v>455</v>
      </c>
      <c r="AV90" s="298">
        <v>230</v>
      </c>
      <c r="AW90" s="302">
        <v>225</v>
      </c>
      <c r="AX90" s="301">
        <v>177</v>
      </c>
      <c r="AY90" s="298">
        <v>90</v>
      </c>
      <c r="AZ90" s="302">
        <v>87</v>
      </c>
      <c r="BA90" s="301">
        <v>161</v>
      </c>
      <c r="BB90" s="298">
        <v>68</v>
      </c>
      <c r="BC90" s="302">
        <v>93</v>
      </c>
      <c r="BD90" s="301">
        <v>328</v>
      </c>
      <c r="BE90" s="298">
        <v>178</v>
      </c>
      <c r="BF90" s="302">
        <v>150</v>
      </c>
      <c r="BG90" s="301">
        <v>204</v>
      </c>
      <c r="BH90" s="298">
        <v>112</v>
      </c>
      <c r="BI90" s="302">
        <v>92</v>
      </c>
      <c r="BJ90" s="301">
        <v>152</v>
      </c>
      <c r="BK90" s="298">
        <v>82</v>
      </c>
      <c r="BL90" s="302">
        <v>70</v>
      </c>
      <c r="BM90" s="301">
        <v>546</v>
      </c>
      <c r="BN90" s="298">
        <v>246</v>
      </c>
      <c r="BO90" s="303">
        <v>300</v>
      </c>
    </row>
    <row r="91" spans="1:67" s="304" customFormat="1" ht="15.75" x14ac:dyDescent="0.15">
      <c r="A91" s="233" t="s">
        <v>430</v>
      </c>
      <c r="B91" s="305">
        <v>2276</v>
      </c>
      <c r="C91" s="306">
        <v>1070</v>
      </c>
      <c r="D91" s="307">
        <v>1206</v>
      </c>
      <c r="E91" s="305">
        <v>106</v>
      </c>
      <c r="F91" s="308">
        <v>41</v>
      </c>
      <c r="G91" s="308">
        <v>65</v>
      </c>
      <c r="H91" s="305">
        <v>79</v>
      </c>
      <c r="I91" s="308">
        <v>36</v>
      </c>
      <c r="J91" s="308">
        <v>43</v>
      </c>
      <c r="K91" s="305">
        <v>123</v>
      </c>
      <c r="L91" s="308">
        <v>55</v>
      </c>
      <c r="M91" s="308">
        <v>68</v>
      </c>
      <c r="N91" s="305">
        <v>59</v>
      </c>
      <c r="O91" s="308">
        <v>25</v>
      </c>
      <c r="P91" s="308">
        <v>34</v>
      </c>
      <c r="Q91" s="305">
        <v>202</v>
      </c>
      <c r="R91" s="308">
        <v>99</v>
      </c>
      <c r="S91" s="308">
        <v>103</v>
      </c>
      <c r="T91" s="305">
        <v>225</v>
      </c>
      <c r="U91" s="308">
        <v>93</v>
      </c>
      <c r="V91" s="308">
        <v>132</v>
      </c>
      <c r="W91" s="305">
        <v>70</v>
      </c>
      <c r="X91" s="308">
        <v>39</v>
      </c>
      <c r="Y91" s="308">
        <v>31</v>
      </c>
      <c r="Z91" s="305">
        <v>123</v>
      </c>
      <c r="AA91" s="308">
        <v>66</v>
      </c>
      <c r="AB91" s="308">
        <v>57</v>
      </c>
      <c r="AC91" s="305">
        <v>53</v>
      </c>
      <c r="AD91" s="308">
        <v>25</v>
      </c>
      <c r="AE91" s="308">
        <v>28</v>
      </c>
      <c r="AF91" s="305">
        <v>142</v>
      </c>
      <c r="AG91" s="308">
        <v>73</v>
      </c>
      <c r="AH91" s="308">
        <v>69</v>
      </c>
      <c r="AI91" s="305">
        <v>171</v>
      </c>
      <c r="AJ91" s="308">
        <v>89</v>
      </c>
      <c r="AK91" s="308">
        <v>82</v>
      </c>
      <c r="AL91" s="305">
        <v>83</v>
      </c>
      <c r="AM91" s="308">
        <v>32</v>
      </c>
      <c r="AN91" s="308">
        <v>51</v>
      </c>
      <c r="AO91" s="305">
        <v>147</v>
      </c>
      <c r="AP91" s="308">
        <v>60</v>
      </c>
      <c r="AQ91" s="308">
        <v>87</v>
      </c>
      <c r="AR91" s="305">
        <v>250</v>
      </c>
      <c r="AS91" s="308">
        <v>112</v>
      </c>
      <c r="AT91" s="308">
        <v>138</v>
      </c>
      <c r="AU91" s="305">
        <v>109</v>
      </c>
      <c r="AV91" s="308">
        <v>51</v>
      </c>
      <c r="AW91" s="308">
        <v>58</v>
      </c>
      <c r="AX91" s="305">
        <v>42</v>
      </c>
      <c r="AY91" s="308">
        <v>21</v>
      </c>
      <c r="AZ91" s="308">
        <v>21</v>
      </c>
      <c r="BA91" s="305">
        <v>34</v>
      </c>
      <c r="BB91" s="308">
        <v>12</v>
      </c>
      <c r="BC91" s="308">
        <v>22</v>
      </c>
      <c r="BD91" s="305">
        <v>76</v>
      </c>
      <c r="BE91" s="308">
        <v>47</v>
      </c>
      <c r="BF91" s="308">
        <v>29</v>
      </c>
      <c r="BG91" s="305">
        <v>44</v>
      </c>
      <c r="BH91" s="308">
        <v>27</v>
      </c>
      <c r="BI91" s="308">
        <v>17</v>
      </c>
      <c r="BJ91" s="305">
        <v>28</v>
      </c>
      <c r="BK91" s="308">
        <v>19</v>
      </c>
      <c r="BL91" s="308">
        <v>9</v>
      </c>
      <c r="BM91" s="305">
        <v>110</v>
      </c>
      <c r="BN91" s="308">
        <v>48</v>
      </c>
      <c r="BO91" s="309">
        <v>62</v>
      </c>
    </row>
    <row r="92" spans="1:67" s="304" customFormat="1" ht="15.75" x14ac:dyDescent="0.15">
      <c r="A92" s="233" t="s">
        <v>431</v>
      </c>
      <c r="B92" s="305">
        <v>2076</v>
      </c>
      <c r="C92" s="306">
        <v>957</v>
      </c>
      <c r="D92" s="307">
        <v>1119</v>
      </c>
      <c r="E92" s="305">
        <v>112</v>
      </c>
      <c r="F92" s="308">
        <v>39</v>
      </c>
      <c r="G92" s="308">
        <v>73</v>
      </c>
      <c r="H92" s="305">
        <v>57</v>
      </c>
      <c r="I92" s="308">
        <v>21</v>
      </c>
      <c r="J92" s="308">
        <v>36</v>
      </c>
      <c r="K92" s="305">
        <v>120</v>
      </c>
      <c r="L92" s="308">
        <v>54</v>
      </c>
      <c r="M92" s="308">
        <v>66</v>
      </c>
      <c r="N92" s="305">
        <v>43</v>
      </c>
      <c r="O92" s="308">
        <v>17</v>
      </c>
      <c r="P92" s="308">
        <v>26</v>
      </c>
      <c r="Q92" s="305">
        <v>214</v>
      </c>
      <c r="R92" s="308">
        <v>118</v>
      </c>
      <c r="S92" s="308">
        <v>96</v>
      </c>
      <c r="T92" s="305">
        <v>201</v>
      </c>
      <c r="U92" s="308">
        <v>100</v>
      </c>
      <c r="V92" s="308">
        <v>101</v>
      </c>
      <c r="W92" s="305">
        <v>77</v>
      </c>
      <c r="X92" s="308">
        <v>39</v>
      </c>
      <c r="Y92" s="308">
        <v>38</v>
      </c>
      <c r="Z92" s="305">
        <v>102</v>
      </c>
      <c r="AA92" s="308">
        <v>47</v>
      </c>
      <c r="AB92" s="308">
        <v>55</v>
      </c>
      <c r="AC92" s="305">
        <v>45</v>
      </c>
      <c r="AD92" s="308">
        <v>23</v>
      </c>
      <c r="AE92" s="308">
        <v>22</v>
      </c>
      <c r="AF92" s="305">
        <v>107</v>
      </c>
      <c r="AG92" s="308">
        <v>50</v>
      </c>
      <c r="AH92" s="308">
        <v>57</v>
      </c>
      <c r="AI92" s="305">
        <v>163</v>
      </c>
      <c r="AJ92" s="308">
        <v>74</v>
      </c>
      <c r="AK92" s="308">
        <v>89</v>
      </c>
      <c r="AL92" s="305">
        <v>54</v>
      </c>
      <c r="AM92" s="308">
        <v>17</v>
      </c>
      <c r="AN92" s="308">
        <v>37</v>
      </c>
      <c r="AO92" s="305">
        <v>148</v>
      </c>
      <c r="AP92" s="308">
        <v>57</v>
      </c>
      <c r="AQ92" s="308">
        <v>91</v>
      </c>
      <c r="AR92" s="305">
        <v>239</v>
      </c>
      <c r="AS92" s="308">
        <v>96</v>
      </c>
      <c r="AT92" s="308">
        <v>143</v>
      </c>
      <c r="AU92" s="305">
        <v>97</v>
      </c>
      <c r="AV92" s="308">
        <v>50</v>
      </c>
      <c r="AW92" s="308">
        <v>47</v>
      </c>
      <c r="AX92" s="305">
        <v>33</v>
      </c>
      <c r="AY92" s="308">
        <v>18</v>
      </c>
      <c r="AZ92" s="308">
        <v>15</v>
      </c>
      <c r="BA92" s="305">
        <v>29</v>
      </c>
      <c r="BB92" s="308">
        <v>14</v>
      </c>
      <c r="BC92" s="308">
        <v>15</v>
      </c>
      <c r="BD92" s="305">
        <v>61</v>
      </c>
      <c r="BE92" s="308">
        <v>36</v>
      </c>
      <c r="BF92" s="308">
        <v>25</v>
      </c>
      <c r="BG92" s="305">
        <v>36</v>
      </c>
      <c r="BH92" s="308">
        <v>17</v>
      </c>
      <c r="BI92" s="308">
        <v>19</v>
      </c>
      <c r="BJ92" s="305">
        <v>40</v>
      </c>
      <c r="BK92" s="308">
        <v>28</v>
      </c>
      <c r="BL92" s="308">
        <v>12</v>
      </c>
      <c r="BM92" s="305">
        <v>98</v>
      </c>
      <c r="BN92" s="308">
        <v>42</v>
      </c>
      <c r="BO92" s="309">
        <v>56</v>
      </c>
    </row>
    <row r="93" spans="1:67" s="304" customFormat="1" ht="15.75" x14ac:dyDescent="0.15">
      <c r="A93" s="233" t="s">
        <v>432</v>
      </c>
      <c r="B93" s="305">
        <v>2159</v>
      </c>
      <c r="C93" s="306">
        <v>995</v>
      </c>
      <c r="D93" s="307">
        <v>1164</v>
      </c>
      <c r="E93" s="305">
        <v>108</v>
      </c>
      <c r="F93" s="308">
        <v>46</v>
      </c>
      <c r="G93" s="308">
        <v>62</v>
      </c>
      <c r="H93" s="305">
        <v>89</v>
      </c>
      <c r="I93" s="308">
        <v>34</v>
      </c>
      <c r="J93" s="308">
        <v>55</v>
      </c>
      <c r="K93" s="305">
        <v>111</v>
      </c>
      <c r="L93" s="308">
        <v>50</v>
      </c>
      <c r="M93" s="308">
        <v>61</v>
      </c>
      <c r="N93" s="305">
        <v>36</v>
      </c>
      <c r="O93" s="308">
        <v>17</v>
      </c>
      <c r="P93" s="308">
        <v>19</v>
      </c>
      <c r="Q93" s="305">
        <v>198</v>
      </c>
      <c r="R93" s="308">
        <v>98</v>
      </c>
      <c r="S93" s="308">
        <v>100</v>
      </c>
      <c r="T93" s="305">
        <v>220</v>
      </c>
      <c r="U93" s="308">
        <v>116</v>
      </c>
      <c r="V93" s="308">
        <v>104</v>
      </c>
      <c r="W93" s="305">
        <v>82</v>
      </c>
      <c r="X93" s="308">
        <v>40</v>
      </c>
      <c r="Y93" s="308">
        <v>42</v>
      </c>
      <c r="Z93" s="305">
        <v>101</v>
      </c>
      <c r="AA93" s="308">
        <v>54</v>
      </c>
      <c r="AB93" s="308">
        <v>47</v>
      </c>
      <c r="AC93" s="305">
        <v>46</v>
      </c>
      <c r="AD93" s="308">
        <v>20</v>
      </c>
      <c r="AE93" s="308">
        <v>26</v>
      </c>
      <c r="AF93" s="305">
        <v>116</v>
      </c>
      <c r="AG93" s="308">
        <v>50</v>
      </c>
      <c r="AH93" s="308">
        <v>66</v>
      </c>
      <c r="AI93" s="305">
        <v>140</v>
      </c>
      <c r="AJ93" s="308">
        <v>61</v>
      </c>
      <c r="AK93" s="308">
        <v>79</v>
      </c>
      <c r="AL93" s="305">
        <v>78</v>
      </c>
      <c r="AM93" s="308">
        <v>28</v>
      </c>
      <c r="AN93" s="308">
        <v>50</v>
      </c>
      <c r="AO93" s="305">
        <v>139</v>
      </c>
      <c r="AP93" s="308">
        <v>61</v>
      </c>
      <c r="AQ93" s="308">
        <v>78</v>
      </c>
      <c r="AR93" s="305">
        <v>263</v>
      </c>
      <c r="AS93" s="308">
        <v>102</v>
      </c>
      <c r="AT93" s="308">
        <v>161</v>
      </c>
      <c r="AU93" s="305">
        <v>96</v>
      </c>
      <c r="AV93" s="308">
        <v>54</v>
      </c>
      <c r="AW93" s="308">
        <v>42</v>
      </c>
      <c r="AX93" s="305">
        <v>36</v>
      </c>
      <c r="AY93" s="308">
        <v>19</v>
      </c>
      <c r="AZ93" s="308">
        <v>17</v>
      </c>
      <c r="BA93" s="305">
        <v>38</v>
      </c>
      <c r="BB93" s="308">
        <v>16</v>
      </c>
      <c r="BC93" s="308">
        <v>22</v>
      </c>
      <c r="BD93" s="305">
        <v>69</v>
      </c>
      <c r="BE93" s="308">
        <v>37</v>
      </c>
      <c r="BF93" s="308">
        <v>32</v>
      </c>
      <c r="BG93" s="305">
        <v>40</v>
      </c>
      <c r="BH93" s="308">
        <v>16</v>
      </c>
      <c r="BI93" s="308">
        <v>24</v>
      </c>
      <c r="BJ93" s="305">
        <v>28</v>
      </c>
      <c r="BK93" s="308">
        <v>17</v>
      </c>
      <c r="BL93" s="308">
        <v>11</v>
      </c>
      <c r="BM93" s="305">
        <v>125</v>
      </c>
      <c r="BN93" s="308">
        <v>59</v>
      </c>
      <c r="BO93" s="309">
        <v>66</v>
      </c>
    </row>
    <row r="94" spans="1:67" s="304" customFormat="1" ht="15.75" x14ac:dyDescent="0.15">
      <c r="A94" s="233" t="s">
        <v>433</v>
      </c>
      <c r="B94" s="305">
        <v>1862</v>
      </c>
      <c r="C94" s="306">
        <v>823</v>
      </c>
      <c r="D94" s="307">
        <v>1039</v>
      </c>
      <c r="E94" s="305">
        <v>86</v>
      </c>
      <c r="F94" s="308">
        <v>39</v>
      </c>
      <c r="G94" s="308">
        <v>47</v>
      </c>
      <c r="H94" s="305">
        <v>65</v>
      </c>
      <c r="I94" s="308">
        <v>30</v>
      </c>
      <c r="J94" s="308">
        <v>35</v>
      </c>
      <c r="K94" s="305">
        <v>96</v>
      </c>
      <c r="L94" s="308">
        <v>34</v>
      </c>
      <c r="M94" s="308">
        <v>62</v>
      </c>
      <c r="N94" s="305">
        <v>47</v>
      </c>
      <c r="O94" s="308">
        <v>18</v>
      </c>
      <c r="P94" s="308">
        <v>29</v>
      </c>
      <c r="Q94" s="305">
        <v>148</v>
      </c>
      <c r="R94" s="308">
        <v>72</v>
      </c>
      <c r="S94" s="308">
        <v>76</v>
      </c>
      <c r="T94" s="305">
        <v>177</v>
      </c>
      <c r="U94" s="308">
        <v>82</v>
      </c>
      <c r="V94" s="308">
        <v>95</v>
      </c>
      <c r="W94" s="305">
        <v>61</v>
      </c>
      <c r="X94" s="308">
        <v>32</v>
      </c>
      <c r="Y94" s="308">
        <v>29</v>
      </c>
      <c r="Z94" s="305">
        <v>83</v>
      </c>
      <c r="AA94" s="308">
        <v>33</v>
      </c>
      <c r="AB94" s="308">
        <v>50</v>
      </c>
      <c r="AC94" s="305">
        <v>38</v>
      </c>
      <c r="AD94" s="308">
        <v>13</v>
      </c>
      <c r="AE94" s="308">
        <v>25</v>
      </c>
      <c r="AF94" s="305">
        <v>96</v>
      </c>
      <c r="AG94" s="308">
        <v>42</v>
      </c>
      <c r="AH94" s="308">
        <v>54</v>
      </c>
      <c r="AI94" s="305">
        <v>131</v>
      </c>
      <c r="AJ94" s="308">
        <v>62</v>
      </c>
      <c r="AK94" s="308">
        <v>69</v>
      </c>
      <c r="AL94" s="305">
        <v>65</v>
      </c>
      <c r="AM94" s="308">
        <v>33</v>
      </c>
      <c r="AN94" s="308">
        <v>32</v>
      </c>
      <c r="AO94" s="305">
        <v>145</v>
      </c>
      <c r="AP94" s="308">
        <v>50</v>
      </c>
      <c r="AQ94" s="308">
        <v>95</v>
      </c>
      <c r="AR94" s="305">
        <v>243</v>
      </c>
      <c r="AS94" s="308">
        <v>102</v>
      </c>
      <c r="AT94" s="308">
        <v>141</v>
      </c>
      <c r="AU94" s="305">
        <v>82</v>
      </c>
      <c r="AV94" s="308">
        <v>39</v>
      </c>
      <c r="AW94" s="308">
        <v>43</v>
      </c>
      <c r="AX94" s="305">
        <v>27</v>
      </c>
      <c r="AY94" s="308">
        <v>15</v>
      </c>
      <c r="AZ94" s="308">
        <v>12</v>
      </c>
      <c r="BA94" s="305">
        <v>28</v>
      </c>
      <c r="BB94" s="308">
        <v>11</v>
      </c>
      <c r="BC94" s="308">
        <v>17</v>
      </c>
      <c r="BD94" s="305">
        <v>68</v>
      </c>
      <c r="BE94" s="308">
        <v>34</v>
      </c>
      <c r="BF94" s="308">
        <v>34</v>
      </c>
      <c r="BG94" s="305">
        <v>38</v>
      </c>
      <c r="BH94" s="308">
        <v>25</v>
      </c>
      <c r="BI94" s="308">
        <v>13</v>
      </c>
      <c r="BJ94" s="305">
        <v>22</v>
      </c>
      <c r="BK94" s="308">
        <v>5</v>
      </c>
      <c r="BL94" s="308">
        <v>17</v>
      </c>
      <c r="BM94" s="305">
        <v>116</v>
      </c>
      <c r="BN94" s="308">
        <v>52</v>
      </c>
      <c r="BO94" s="309">
        <v>64</v>
      </c>
    </row>
    <row r="95" spans="1:67" s="304" customFormat="1" ht="15.75" x14ac:dyDescent="0.15">
      <c r="A95" s="233" t="s">
        <v>434</v>
      </c>
      <c r="B95" s="305">
        <v>1966</v>
      </c>
      <c r="C95" s="306">
        <v>867</v>
      </c>
      <c r="D95" s="307">
        <v>1099</v>
      </c>
      <c r="E95" s="305">
        <v>96</v>
      </c>
      <c r="F95" s="308">
        <v>32</v>
      </c>
      <c r="G95" s="308">
        <v>64</v>
      </c>
      <c r="H95" s="305">
        <v>91</v>
      </c>
      <c r="I95" s="308">
        <v>41</v>
      </c>
      <c r="J95" s="308">
        <v>50</v>
      </c>
      <c r="K95" s="305">
        <v>116</v>
      </c>
      <c r="L95" s="308">
        <v>46</v>
      </c>
      <c r="M95" s="308">
        <v>70</v>
      </c>
      <c r="N95" s="305">
        <v>50</v>
      </c>
      <c r="O95" s="308">
        <v>22</v>
      </c>
      <c r="P95" s="308">
        <v>28</v>
      </c>
      <c r="Q95" s="305">
        <v>177</v>
      </c>
      <c r="R95" s="308">
        <v>76</v>
      </c>
      <c r="S95" s="308">
        <v>101</v>
      </c>
      <c r="T95" s="305">
        <v>188</v>
      </c>
      <c r="U95" s="308">
        <v>79</v>
      </c>
      <c r="V95" s="308">
        <v>109</v>
      </c>
      <c r="W95" s="305">
        <v>78</v>
      </c>
      <c r="X95" s="308">
        <v>32</v>
      </c>
      <c r="Y95" s="308">
        <v>46</v>
      </c>
      <c r="Z95" s="305">
        <v>83</v>
      </c>
      <c r="AA95" s="308">
        <v>44</v>
      </c>
      <c r="AB95" s="308">
        <v>39</v>
      </c>
      <c r="AC95" s="305">
        <v>44</v>
      </c>
      <c r="AD95" s="308">
        <v>18</v>
      </c>
      <c r="AE95" s="308">
        <v>26</v>
      </c>
      <c r="AF95" s="305">
        <v>92</v>
      </c>
      <c r="AG95" s="308">
        <v>36</v>
      </c>
      <c r="AH95" s="308">
        <v>56</v>
      </c>
      <c r="AI95" s="305">
        <v>133</v>
      </c>
      <c r="AJ95" s="308">
        <v>59</v>
      </c>
      <c r="AK95" s="308">
        <v>74</v>
      </c>
      <c r="AL95" s="305">
        <v>83</v>
      </c>
      <c r="AM95" s="308">
        <v>47</v>
      </c>
      <c r="AN95" s="308">
        <v>36</v>
      </c>
      <c r="AO95" s="305">
        <v>152</v>
      </c>
      <c r="AP95" s="308">
        <v>70</v>
      </c>
      <c r="AQ95" s="308">
        <v>82</v>
      </c>
      <c r="AR95" s="305">
        <v>210</v>
      </c>
      <c r="AS95" s="308">
        <v>88</v>
      </c>
      <c r="AT95" s="308">
        <v>122</v>
      </c>
      <c r="AU95" s="305">
        <v>71</v>
      </c>
      <c r="AV95" s="308">
        <v>36</v>
      </c>
      <c r="AW95" s="308">
        <v>35</v>
      </c>
      <c r="AX95" s="305">
        <v>39</v>
      </c>
      <c r="AY95" s="308">
        <v>17</v>
      </c>
      <c r="AZ95" s="308">
        <v>22</v>
      </c>
      <c r="BA95" s="305">
        <v>32</v>
      </c>
      <c r="BB95" s="308">
        <v>15</v>
      </c>
      <c r="BC95" s="308">
        <v>17</v>
      </c>
      <c r="BD95" s="305">
        <v>54</v>
      </c>
      <c r="BE95" s="308">
        <v>24</v>
      </c>
      <c r="BF95" s="308">
        <v>30</v>
      </c>
      <c r="BG95" s="305">
        <v>46</v>
      </c>
      <c r="BH95" s="308">
        <v>27</v>
      </c>
      <c r="BI95" s="308">
        <v>19</v>
      </c>
      <c r="BJ95" s="305">
        <v>34</v>
      </c>
      <c r="BK95" s="308">
        <v>13</v>
      </c>
      <c r="BL95" s="308">
        <v>21</v>
      </c>
      <c r="BM95" s="305">
        <v>97</v>
      </c>
      <c r="BN95" s="308">
        <v>45</v>
      </c>
      <c r="BO95" s="309">
        <v>52</v>
      </c>
    </row>
    <row r="96" spans="1:67" s="304" customFormat="1" ht="15.75" x14ac:dyDescent="0.15">
      <c r="A96" s="238" t="s">
        <v>108</v>
      </c>
      <c r="B96" s="301">
        <v>8062</v>
      </c>
      <c r="C96" s="298">
        <v>3487</v>
      </c>
      <c r="D96" s="302">
        <v>4575</v>
      </c>
      <c r="E96" s="301">
        <v>405</v>
      </c>
      <c r="F96" s="298">
        <v>165</v>
      </c>
      <c r="G96" s="302">
        <v>240</v>
      </c>
      <c r="H96" s="301">
        <v>354</v>
      </c>
      <c r="I96" s="298">
        <v>163</v>
      </c>
      <c r="J96" s="302">
        <v>191</v>
      </c>
      <c r="K96" s="301">
        <v>484</v>
      </c>
      <c r="L96" s="298">
        <v>208</v>
      </c>
      <c r="M96" s="302">
        <v>276</v>
      </c>
      <c r="N96" s="301">
        <v>216</v>
      </c>
      <c r="O96" s="298">
        <v>99</v>
      </c>
      <c r="P96" s="302">
        <v>117</v>
      </c>
      <c r="Q96" s="301">
        <v>671</v>
      </c>
      <c r="R96" s="298">
        <v>299</v>
      </c>
      <c r="S96" s="302">
        <v>372</v>
      </c>
      <c r="T96" s="301">
        <v>738</v>
      </c>
      <c r="U96" s="298">
        <v>323</v>
      </c>
      <c r="V96" s="302">
        <v>415</v>
      </c>
      <c r="W96" s="301">
        <v>257</v>
      </c>
      <c r="X96" s="298">
        <v>126</v>
      </c>
      <c r="Y96" s="302">
        <v>131</v>
      </c>
      <c r="Z96" s="301">
        <v>381</v>
      </c>
      <c r="AA96" s="298">
        <v>176</v>
      </c>
      <c r="AB96" s="302">
        <v>205</v>
      </c>
      <c r="AC96" s="301">
        <v>202</v>
      </c>
      <c r="AD96" s="298">
        <v>89</v>
      </c>
      <c r="AE96" s="302">
        <v>113</v>
      </c>
      <c r="AF96" s="301">
        <v>382</v>
      </c>
      <c r="AG96" s="298">
        <v>178</v>
      </c>
      <c r="AH96" s="302">
        <v>204</v>
      </c>
      <c r="AI96" s="301">
        <v>531</v>
      </c>
      <c r="AJ96" s="298">
        <v>227</v>
      </c>
      <c r="AK96" s="302">
        <v>304</v>
      </c>
      <c r="AL96" s="301">
        <v>290</v>
      </c>
      <c r="AM96" s="298">
        <v>107</v>
      </c>
      <c r="AN96" s="302">
        <v>183</v>
      </c>
      <c r="AO96" s="301">
        <v>654</v>
      </c>
      <c r="AP96" s="298">
        <v>212</v>
      </c>
      <c r="AQ96" s="302">
        <v>442</v>
      </c>
      <c r="AR96" s="301">
        <v>824</v>
      </c>
      <c r="AS96" s="298">
        <v>346</v>
      </c>
      <c r="AT96" s="302">
        <v>478</v>
      </c>
      <c r="AU96" s="301">
        <v>333</v>
      </c>
      <c r="AV96" s="298">
        <v>146</v>
      </c>
      <c r="AW96" s="302">
        <v>187</v>
      </c>
      <c r="AX96" s="301">
        <v>146</v>
      </c>
      <c r="AY96" s="298">
        <v>66</v>
      </c>
      <c r="AZ96" s="302">
        <v>80</v>
      </c>
      <c r="BA96" s="301">
        <v>154</v>
      </c>
      <c r="BB96" s="298">
        <v>79</v>
      </c>
      <c r="BC96" s="302">
        <v>75</v>
      </c>
      <c r="BD96" s="301">
        <v>278</v>
      </c>
      <c r="BE96" s="298">
        <v>139</v>
      </c>
      <c r="BF96" s="302">
        <v>139</v>
      </c>
      <c r="BG96" s="301">
        <v>166</v>
      </c>
      <c r="BH96" s="298">
        <v>81</v>
      </c>
      <c r="BI96" s="302">
        <v>85</v>
      </c>
      <c r="BJ96" s="301">
        <v>171</v>
      </c>
      <c r="BK96" s="298">
        <v>71</v>
      </c>
      <c r="BL96" s="302">
        <v>100</v>
      </c>
      <c r="BM96" s="301">
        <v>425</v>
      </c>
      <c r="BN96" s="298">
        <v>187</v>
      </c>
      <c r="BO96" s="303">
        <v>238</v>
      </c>
    </row>
    <row r="97" spans="1:67" s="304" customFormat="1" ht="15.75" x14ac:dyDescent="0.15">
      <c r="A97" s="233" t="s">
        <v>435</v>
      </c>
      <c r="B97" s="305">
        <v>1811</v>
      </c>
      <c r="C97" s="306">
        <v>802</v>
      </c>
      <c r="D97" s="307">
        <v>1009</v>
      </c>
      <c r="E97" s="305">
        <v>91</v>
      </c>
      <c r="F97" s="308">
        <v>38</v>
      </c>
      <c r="G97" s="308">
        <v>53</v>
      </c>
      <c r="H97" s="305">
        <v>77</v>
      </c>
      <c r="I97" s="308">
        <v>38</v>
      </c>
      <c r="J97" s="308">
        <v>39</v>
      </c>
      <c r="K97" s="305">
        <v>104</v>
      </c>
      <c r="L97" s="308">
        <v>41</v>
      </c>
      <c r="M97" s="308">
        <v>63</v>
      </c>
      <c r="N97" s="305">
        <v>47</v>
      </c>
      <c r="O97" s="308">
        <v>25</v>
      </c>
      <c r="P97" s="308">
        <v>22</v>
      </c>
      <c r="Q97" s="305">
        <v>137</v>
      </c>
      <c r="R97" s="308">
        <v>58</v>
      </c>
      <c r="S97" s="308">
        <v>79</v>
      </c>
      <c r="T97" s="305">
        <v>166</v>
      </c>
      <c r="U97" s="308">
        <v>79</v>
      </c>
      <c r="V97" s="308">
        <v>87</v>
      </c>
      <c r="W97" s="305">
        <v>80</v>
      </c>
      <c r="X97" s="308">
        <v>39</v>
      </c>
      <c r="Y97" s="308">
        <v>41</v>
      </c>
      <c r="Z97" s="305">
        <v>87</v>
      </c>
      <c r="AA97" s="308">
        <v>41</v>
      </c>
      <c r="AB97" s="308">
        <v>46</v>
      </c>
      <c r="AC97" s="305">
        <v>39</v>
      </c>
      <c r="AD97" s="308">
        <v>18</v>
      </c>
      <c r="AE97" s="308">
        <v>21</v>
      </c>
      <c r="AF97" s="305">
        <v>81</v>
      </c>
      <c r="AG97" s="308">
        <v>40</v>
      </c>
      <c r="AH97" s="308">
        <v>41</v>
      </c>
      <c r="AI97" s="305">
        <v>106</v>
      </c>
      <c r="AJ97" s="308">
        <v>51</v>
      </c>
      <c r="AK97" s="308">
        <v>55</v>
      </c>
      <c r="AL97" s="305">
        <v>58</v>
      </c>
      <c r="AM97" s="308">
        <v>21</v>
      </c>
      <c r="AN97" s="308">
        <v>37</v>
      </c>
      <c r="AO97" s="305">
        <v>137</v>
      </c>
      <c r="AP97" s="308">
        <v>51</v>
      </c>
      <c r="AQ97" s="308">
        <v>86</v>
      </c>
      <c r="AR97" s="305">
        <v>210</v>
      </c>
      <c r="AS97" s="308">
        <v>92</v>
      </c>
      <c r="AT97" s="308">
        <v>118</v>
      </c>
      <c r="AU97" s="305">
        <v>81</v>
      </c>
      <c r="AV97" s="308">
        <v>41</v>
      </c>
      <c r="AW97" s="308">
        <v>40</v>
      </c>
      <c r="AX97" s="305">
        <v>27</v>
      </c>
      <c r="AY97" s="308">
        <v>12</v>
      </c>
      <c r="AZ97" s="308">
        <v>15</v>
      </c>
      <c r="BA97" s="305">
        <v>31</v>
      </c>
      <c r="BB97" s="308">
        <v>14</v>
      </c>
      <c r="BC97" s="308">
        <v>17</v>
      </c>
      <c r="BD97" s="305">
        <v>70</v>
      </c>
      <c r="BE97" s="308">
        <v>36</v>
      </c>
      <c r="BF97" s="308">
        <v>34</v>
      </c>
      <c r="BG97" s="305">
        <v>38</v>
      </c>
      <c r="BH97" s="308">
        <v>18</v>
      </c>
      <c r="BI97" s="308">
        <v>20</v>
      </c>
      <c r="BJ97" s="305">
        <v>40</v>
      </c>
      <c r="BK97" s="308">
        <v>13</v>
      </c>
      <c r="BL97" s="308">
        <v>27</v>
      </c>
      <c r="BM97" s="305">
        <v>104</v>
      </c>
      <c r="BN97" s="308">
        <v>36</v>
      </c>
      <c r="BO97" s="309">
        <v>68</v>
      </c>
    </row>
    <row r="98" spans="1:67" s="304" customFormat="1" ht="15.75" x14ac:dyDescent="0.15">
      <c r="A98" s="233" t="s">
        <v>436</v>
      </c>
      <c r="B98" s="305">
        <v>1881</v>
      </c>
      <c r="C98" s="306">
        <v>813</v>
      </c>
      <c r="D98" s="307">
        <v>1068</v>
      </c>
      <c r="E98" s="305">
        <v>85</v>
      </c>
      <c r="F98" s="308">
        <v>34</v>
      </c>
      <c r="G98" s="308">
        <v>51</v>
      </c>
      <c r="H98" s="305">
        <v>84</v>
      </c>
      <c r="I98" s="308">
        <v>39</v>
      </c>
      <c r="J98" s="308">
        <v>45</v>
      </c>
      <c r="K98" s="305">
        <v>107</v>
      </c>
      <c r="L98" s="308">
        <v>50</v>
      </c>
      <c r="M98" s="308">
        <v>57</v>
      </c>
      <c r="N98" s="305">
        <v>61</v>
      </c>
      <c r="O98" s="308">
        <v>20</v>
      </c>
      <c r="P98" s="308">
        <v>41</v>
      </c>
      <c r="Q98" s="305">
        <v>151</v>
      </c>
      <c r="R98" s="308">
        <v>72</v>
      </c>
      <c r="S98" s="308">
        <v>79</v>
      </c>
      <c r="T98" s="305">
        <v>175</v>
      </c>
      <c r="U98" s="308">
        <v>85</v>
      </c>
      <c r="V98" s="308">
        <v>90</v>
      </c>
      <c r="W98" s="305">
        <v>49</v>
      </c>
      <c r="X98" s="308">
        <v>25</v>
      </c>
      <c r="Y98" s="308">
        <v>24</v>
      </c>
      <c r="Z98" s="305">
        <v>87</v>
      </c>
      <c r="AA98" s="308">
        <v>46</v>
      </c>
      <c r="AB98" s="308">
        <v>41</v>
      </c>
      <c r="AC98" s="305">
        <v>51</v>
      </c>
      <c r="AD98" s="308">
        <v>23</v>
      </c>
      <c r="AE98" s="308">
        <v>28</v>
      </c>
      <c r="AF98" s="305">
        <v>90</v>
      </c>
      <c r="AG98" s="308">
        <v>40</v>
      </c>
      <c r="AH98" s="308">
        <v>50</v>
      </c>
      <c r="AI98" s="305">
        <v>141</v>
      </c>
      <c r="AJ98" s="308">
        <v>55</v>
      </c>
      <c r="AK98" s="308">
        <v>86</v>
      </c>
      <c r="AL98" s="305">
        <v>66</v>
      </c>
      <c r="AM98" s="308">
        <v>17</v>
      </c>
      <c r="AN98" s="308">
        <v>49</v>
      </c>
      <c r="AO98" s="305">
        <v>147</v>
      </c>
      <c r="AP98" s="308">
        <v>43</v>
      </c>
      <c r="AQ98" s="308">
        <v>104</v>
      </c>
      <c r="AR98" s="305">
        <v>191</v>
      </c>
      <c r="AS98" s="308">
        <v>76</v>
      </c>
      <c r="AT98" s="308">
        <v>115</v>
      </c>
      <c r="AU98" s="305">
        <v>85</v>
      </c>
      <c r="AV98" s="308">
        <v>39</v>
      </c>
      <c r="AW98" s="308">
        <v>46</v>
      </c>
      <c r="AX98" s="305">
        <v>36</v>
      </c>
      <c r="AY98" s="308">
        <v>16</v>
      </c>
      <c r="AZ98" s="308">
        <v>20</v>
      </c>
      <c r="BA98" s="305">
        <v>37</v>
      </c>
      <c r="BB98" s="308">
        <v>20</v>
      </c>
      <c r="BC98" s="308">
        <v>17</v>
      </c>
      <c r="BD98" s="305">
        <v>60</v>
      </c>
      <c r="BE98" s="308">
        <v>30</v>
      </c>
      <c r="BF98" s="308">
        <v>30</v>
      </c>
      <c r="BG98" s="305">
        <v>30</v>
      </c>
      <c r="BH98" s="308">
        <v>17</v>
      </c>
      <c r="BI98" s="308">
        <v>13</v>
      </c>
      <c r="BJ98" s="305">
        <v>37</v>
      </c>
      <c r="BK98" s="308">
        <v>15</v>
      </c>
      <c r="BL98" s="308">
        <v>22</v>
      </c>
      <c r="BM98" s="305">
        <v>111</v>
      </c>
      <c r="BN98" s="308">
        <v>51</v>
      </c>
      <c r="BO98" s="309">
        <v>60</v>
      </c>
    </row>
    <row r="99" spans="1:67" s="304" customFormat="1" ht="15.75" x14ac:dyDescent="0.15">
      <c r="A99" s="233" t="s">
        <v>437</v>
      </c>
      <c r="B99" s="305">
        <v>1810</v>
      </c>
      <c r="C99" s="306">
        <v>778</v>
      </c>
      <c r="D99" s="307">
        <v>1032</v>
      </c>
      <c r="E99" s="305">
        <v>105</v>
      </c>
      <c r="F99" s="308">
        <v>42</v>
      </c>
      <c r="G99" s="308">
        <v>63</v>
      </c>
      <c r="H99" s="305">
        <v>84</v>
      </c>
      <c r="I99" s="308">
        <v>39</v>
      </c>
      <c r="J99" s="308">
        <v>45</v>
      </c>
      <c r="K99" s="305">
        <v>113</v>
      </c>
      <c r="L99" s="308">
        <v>48</v>
      </c>
      <c r="M99" s="308">
        <v>65</v>
      </c>
      <c r="N99" s="305">
        <v>47</v>
      </c>
      <c r="O99" s="308">
        <v>26</v>
      </c>
      <c r="P99" s="308">
        <v>21</v>
      </c>
      <c r="Q99" s="305">
        <v>152</v>
      </c>
      <c r="R99" s="308">
        <v>71</v>
      </c>
      <c r="S99" s="308">
        <v>81</v>
      </c>
      <c r="T99" s="305">
        <v>152</v>
      </c>
      <c r="U99" s="308">
        <v>59</v>
      </c>
      <c r="V99" s="308">
        <v>93</v>
      </c>
      <c r="W99" s="305">
        <v>54</v>
      </c>
      <c r="X99" s="308">
        <v>28</v>
      </c>
      <c r="Y99" s="308">
        <v>26</v>
      </c>
      <c r="Z99" s="305">
        <v>97</v>
      </c>
      <c r="AA99" s="308">
        <v>38</v>
      </c>
      <c r="AB99" s="308">
        <v>59</v>
      </c>
      <c r="AC99" s="305">
        <v>48</v>
      </c>
      <c r="AD99" s="308">
        <v>21</v>
      </c>
      <c r="AE99" s="308">
        <v>27</v>
      </c>
      <c r="AF99" s="305">
        <v>82</v>
      </c>
      <c r="AG99" s="308">
        <v>33</v>
      </c>
      <c r="AH99" s="308">
        <v>49</v>
      </c>
      <c r="AI99" s="305">
        <v>108</v>
      </c>
      <c r="AJ99" s="308">
        <v>41</v>
      </c>
      <c r="AK99" s="308">
        <v>67</v>
      </c>
      <c r="AL99" s="305">
        <v>74</v>
      </c>
      <c r="AM99" s="308">
        <v>33</v>
      </c>
      <c r="AN99" s="308">
        <v>41</v>
      </c>
      <c r="AO99" s="305">
        <v>141</v>
      </c>
      <c r="AP99" s="308">
        <v>42</v>
      </c>
      <c r="AQ99" s="308">
        <v>99</v>
      </c>
      <c r="AR99" s="305">
        <v>185</v>
      </c>
      <c r="AS99" s="308">
        <v>79</v>
      </c>
      <c r="AT99" s="308">
        <v>106</v>
      </c>
      <c r="AU99" s="305">
        <v>71</v>
      </c>
      <c r="AV99" s="308">
        <v>29</v>
      </c>
      <c r="AW99" s="308">
        <v>42</v>
      </c>
      <c r="AX99" s="305">
        <v>33</v>
      </c>
      <c r="AY99" s="308">
        <v>14</v>
      </c>
      <c r="AZ99" s="308">
        <v>19</v>
      </c>
      <c r="BA99" s="305">
        <v>36</v>
      </c>
      <c r="BB99" s="308">
        <v>18</v>
      </c>
      <c r="BC99" s="308">
        <v>18</v>
      </c>
      <c r="BD99" s="305">
        <v>67</v>
      </c>
      <c r="BE99" s="308">
        <v>39</v>
      </c>
      <c r="BF99" s="308">
        <v>28</v>
      </c>
      <c r="BG99" s="305">
        <v>50</v>
      </c>
      <c r="BH99" s="308">
        <v>28</v>
      </c>
      <c r="BI99" s="308">
        <v>22</v>
      </c>
      <c r="BJ99" s="305">
        <v>26</v>
      </c>
      <c r="BK99" s="308">
        <v>11</v>
      </c>
      <c r="BL99" s="308">
        <v>15</v>
      </c>
      <c r="BM99" s="305">
        <v>85</v>
      </c>
      <c r="BN99" s="308">
        <v>39</v>
      </c>
      <c r="BO99" s="309">
        <v>46</v>
      </c>
    </row>
    <row r="100" spans="1:67" s="304" customFormat="1" ht="15.75" x14ac:dyDescent="0.15">
      <c r="A100" s="233" t="s">
        <v>438</v>
      </c>
      <c r="B100" s="305">
        <v>1248</v>
      </c>
      <c r="C100" s="306">
        <v>564</v>
      </c>
      <c r="D100" s="307">
        <v>684</v>
      </c>
      <c r="E100" s="305">
        <v>65</v>
      </c>
      <c r="F100" s="308">
        <v>31</v>
      </c>
      <c r="G100" s="308">
        <v>34</v>
      </c>
      <c r="H100" s="305">
        <v>57</v>
      </c>
      <c r="I100" s="308">
        <v>25</v>
      </c>
      <c r="J100" s="308">
        <v>32</v>
      </c>
      <c r="K100" s="305">
        <v>76</v>
      </c>
      <c r="L100" s="308">
        <v>37</v>
      </c>
      <c r="M100" s="308">
        <v>39</v>
      </c>
      <c r="N100" s="305">
        <v>31</v>
      </c>
      <c r="O100" s="308">
        <v>17</v>
      </c>
      <c r="P100" s="308">
        <v>14</v>
      </c>
      <c r="Q100" s="305">
        <v>113</v>
      </c>
      <c r="R100" s="308">
        <v>45</v>
      </c>
      <c r="S100" s="308">
        <v>68</v>
      </c>
      <c r="T100" s="305">
        <v>113</v>
      </c>
      <c r="U100" s="308">
        <v>49</v>
      </c>
      <c r="V100" s="308">
        <v>64</v>
      </c>
      <c r="W100" s="305">
        <v>39</v>
      </c>
      <c r="X100" s="308">
        <v>20</v>
      </c>
      <c r="Y100" s="308">
        <v>19</v>
      </c>
      <c r="Z100" s="305">
        <v>50</v>
      </c>
      <c r="AA100" s="308">
        <v>26</v>
      </c>
      <c r="AB100" s="308">
        <v>24</v>
      </c>
      <c r="AC100" s="305">
        <v>35</v>
      </c>
      <c r="AD100" s="308">
        <v>18</v>
      </c>
      <c r="AE100" s="308">
        <v>17</v>
      </c>
      <c r="AF100" s="305">
        <v>66</v>
      </c>
      <c r="AG100" s="308">
        <v>38</v>
      </c>
      <c r="AH100" s="308">
        <v>28</v>
      </c>
      <c r="AI100" s="305">
        <v>96</v>
      </c>
      <c r="AJ100" s="308">
        <v>44</v>
      </c>
      <c r="AK100" s="308">
        <v>52</v>
      </c>
      <c r="AL100" s="305">
        <v>50</v>
      </c>
      <c r="AM100" s="308">
        <v>20</v>
      </c>
      <c r="AN100" s="308">
        <v>30</v>
      </c>
      <c r="AO100" s="305">
        <v>105</v>
      </c>
      <c r="AP100" s="308">
        <v>41</v>
      </c>
      <c r="AQ100" s="308">
        <v>64</v>
      </c>
      <c r="AR100" s="305">
        <v>122</v>
      </c>
      <c r="AS100" s="308">
        <v>51</v>
      </c>
      <c r="AT100" s="308">
        <v>71</v>
      </c>
      <c r="AU100" s="305">
        <v>49</v>
      </c>
      <c r="AV100" s="308">
        <v>17</v>
      </c>
      <c r="AW100" s="308">
        <v>32</v>
      </c>
      <c r="AX100" s="305">
        <v>24</v>
      </c>
      <c r="AY100" s="308">
        <v>13</v>
      </c>
      <c r="AZ100" s="308">
        <v>11</v>
      </c>
      <c r="BA100" s="305">
        <v>15</v>
      </c>
      <c r="BB100" s="308">
        <v>8</v>
      </c>
      <c r="BC100" s="308">
        <v>7</v>
      </c>
      <c r="BD100" s="305">
        <v>39</v>
      </c>
      <c r="BE100" s="308">
        <v>16</v>
      </c>
      <c r="BF100" s="308">
        <v>23</v>
      </c>
      <c r="BG100" s="305">
        <v>21</v>
      </c>
      <c r="BH100" s="308">
        <v>9</v>
      </c>
      <c r="BI100" s="308">
        <v>12</v>
      </c>
      <c r="BJ100" s="305">
        <v>27</v>
      </c>
      <c r="BK100" s="308">
        <v>11</v>
      </c>
      <c r="BL100" s="308">
        <v>16</v>
      </c>
      <c r="BM100" s="305">
        <v>55</v>
      </c>
      <c r="BN100" s="308">
        <v>28</v>
      </c>
      <c r="BO100" s="309">
        <v>27</v>
      </c>
    </row>
    <row r="101" spans="1:67" s="304" customFormat="1" ht="15.75" x14ac:dyDescent="0.15">
      <c r="A101" s="233" t="s">
        <v>439</v>
      </c>
      <c r="B101" s="305">
        <v>1312</v>
      </c>
      <c r="C101" s="306">
        <v>530</v>
      </c>
      <c r="D101" s="307">
        <v>782</v>
      </c>
      <c r="E101" s="305">
        <v>59</v>
      </c>
      <c r="F101" s="308">
        <v>20</v>
      </c>
      <c r="G101" s="308">
        <v>39</v>
      </c>
      <c r="H101" s="305">
        <v>52</v>
      </c>
      <c r="I101" s="308">
        <v>22</v>
      </c>
      <c r="J101" s="308">
        <v>30</v>
      </c>
      <c r="K101" s="305">
        <v>84</v>
      </c>
      <c r="L101" s="308">
        <v>32</v>
      </c>
      <c r="M101" s="308">
        <v>52</v>
      </c>
      <c r="N101" s="305">
        <v>30</v>
      </c>
      <c r="O101" s="308">
        <v>11</v>
      </c>
      <c r="P101" s="308">
        <v>19</v>
      </c>
      <c r="Q101" s="305">
        <v>118</v>
      </c>
      <c r="R101" s="308">
        <v>53</v>
      </c>
      <c r="S101" s="308">
        <v>65</v>
      </c>
      <c r="T101" s="305">
        <v>132</v>
      </c>
      <c r="U101" s="308">
        <v>51</v>
      </c>
      <c r="V101" s="308">
        <v>81</v>
      </c>
      <c r="W101" s="305">
        <v>35</v>
      </c>
      <c r="X101" s="308">
        <v>14</v>
      </c>
      <c r="Y101" s="308">
        <v>21</v>
      </c>
      <c r="Z101" s="305">
        <v>60</v>
      </c>
      <c r="AA101" s="308">
        <v>25</v>
      </c>
      <c r="AB101" s="308">
        <v>35</v>
      </c>
      <c r="AC101" s="305">
        <v>29</v>
      </c>
      <c r="AD101" s="308">
        <v>9</v>
      </c>
      <c r="AE101" s="308">
        <v>20</v>
      </c>
      <c r="AF101" s="305">
        <v>63</v>
      </c>
      <c r="AG101" s="308">
        <v>27</v>
      </c>
      <c r="AH101" s="308">
        <v>36</v>
      </c>
      <c r="AI101" s="305">
        <v>80</v>
      </c>
      <c r="AJ101" s="308">
        <v>36</v>
      </c>
      <c r="AK101" s="308">
        <v>44</v>
      </c>
      <c r="AL101" s="305">
        <v>42</v>
      </c>
      <c r="AM101" s="308">
        <v>16</v>
      </c>
      <c r="AN101" s="308">
        <v>26</v>
      </c>
      <c r="AO101" s="305">
        <v>124</v>
      </c>
      <c r="AP101" s="308">
        <v>35</v>
      </c>
      <c r="AQ101" s="308">
        <v>89</v>
      </c>
      <c r="AR101" s="305">
        <v>116</v>
      </c>
      <c r="AS101" s="308">
        <v>48</v>
      </c>
      <c r="AT101" s="308">
        <v>68</v>
      </c>
      <c r="AU101" s="305">
        <v>47</v>
      </c>
      <c r="AV101" s="308">
        <v>20</v>
      </c>
      <c r="AW101" s="308">
        <v>27</v>
      </c>
      <c r="AX101" s="305">
        <v>26</v>
      </c>
      <c r="AY101" s="308">
        <v>11</v>
      </c>
      <c r="AZ101" s="308">
        <v>15</v>
      </c>
      <c r="BA101" s="305">
        <v>35</v>
      </c>
      <c r="BB101" s="308">
        <v>19</v>
      </c>
      <c r="BC101" s="308">
        <v>16</v>
      </c>
      <c r="BD101" s="305">
        <v>42</v>
      </c>
      <c r="BE101" s="308">
        <v>18</v>
      </c>
      <c r="BF101" s="308">
        <v>24</v>
      </c>
      <c r="BG101" s="305">
        <v>27</v>
      </c>
      <c r="BH101" s="308">
        <v>9</v>
      </c>
      <c r="BI101" s="308">
        <v>18</v>
      </c>
      <c r="BJ101" s="305">
        <v>41</v>
      </c>
      <c r="BK101" s="308">
        <v>21</v>
      </c>
      <c r="BL101" s="308">
        <v>20</v>
      </c>
      <c r="BM101" s="305">
        <v>70</v>
      </c>
      <c r="BN101" s="308">
        <v>33</v>
      </c>
      <c r="BO101" s="309">
        <v>37</v>
      </c>
    </row>
    <row r="102" spans="1:67" s="304" customFormat="1" ht="15.75" x14ac:dyDescent="0.15">
      <c r="A102" s="238" t="s">
        <v>114</v>
      </c>
      <c r="B102" s="301">
        <v>5900</v>
      </c>
      <c r="C102" s="298">
        <v>2120</v>
      </c>
      <c r="D102" s="302">
        <v>3780</v>
      </c>
      <c r="E102" s="301">
        <v>278</v>
      </c>
      <c r="F102" s="298">
        <v>121</v>
      </c>
      <c r="G102" s="302">
        <v>157</v>
      </c>
      <c r="H102" s="301">
        <v>247</v>
      </c>
      <c r="I102" s="298">
        <v>95</v>
      </c>
      <c r="J102" s="302">
        <v>152</v>
      </c>
      <c r="K102" s="301">
        <v>322</v>
      </c>
      <c r="L102" s="298">
        <v>127</v>
      </c>
      <c r="M102" s="302">
        <v>195</v>
      </c>
      <c r="N102" s="301">
        <v>147</v>
      </c>
      <c r="O102" s="298">
        <v>72</v>
      </c>
      <c r="P102" s="302">
        <v>75</v>
      </c>
      <c r="Q102" s="301">
        <v>454</v>
      </c>
      <c r="R102" s="298">
        <v>164</v>
      </c>
      <c r="S102" s="302">
        <v>290</v>
      </c>
      <c r="T102" s="301">
        <v>579</v>
      </c>
      <c r="U102" s="298">
        <v>175</v>
      </c>
      <c r="V102" s="302">
        <v>404</v>
      </c>
      <c r="W102" s="301">
        <v>171</v>
      </c>
      <c r="X102" s="298">
        <v>66</v>
      </c>
      <c r="Y102" s="302">
        <v>105</v>
      </c>
      <c r="Z102" s="301">
        <v>255</v>
      </c>
      <c r="AA102" s="298">
        <v>100</v>
      </c>
      <c r="AB102" s="302">
        <v>155</v>
      </c>
      <c r="AC102" s="301">
        <v>150</v>
      </c>
      <c r="AD102" s="298">
        <v>49</v>
      </c>
      <c r="AE102" s="302">
        <v>101</v>
      </c>
      <c r="AF102" s="301">
        <v>304</v>
      </c>
      <c r="AG102" s="298">
        <v>119</v>
      </c>
      <c r="AH102" s="302">
        <v>185</v>
      </c>
      <c r="AI102" s="301">
        <v>426</v>
      </c>
      <c r="AJ102" s="298">
        <v>129</v>
      </c>
      <c r="AK102" s="302">
        <v>297</v>
      </c>
      <c r="AL102" s="301">
        <v>191</v>
      </c>
      <c r="AM102" s="298">
        <v>74</v>
      </c>
      <c r="AN102" s="302">
        <v>117</v>
      </c>
      <c r="AO102" s="301">
        <v>510</v>
      </c>
      <c r="AP102" s="298">
        <v>188</v>
      </c>
      <c r="AQ102" s="302">
        <v>322</v>
      </c>
      <c r="AR102" s="301">
        <v>496</v>
      </c>
      <c r="AS102" s="298">
        <v>169</v>
      </c>
      <c r="AT102" s="302">
        <v>327</v>
      </c>
      <c r="AU102" s="301">
        <v>209</v>
      </c>
      <c r="AV102" s="298">
        <v>74</v>
      </c>
      <c r="AW102" s="302">
        <v>135</v>
      </c>
      <c r="AX102" s="301">
        <v>151</v>
      </c>
      <c r="AY102" s="298">
        <v>61</v>
      </c>
      <c r="AZ102" s="302">
        <v>90</v>
      </c>
      <c r="BA102" s="301">
        <v>142</v>
      </c>
      <c r="BB102" s="298">
        <v>46</v>
      </c>
      <c r="BC102" s="302">
        <v>96</v>
      </c>
      <c r="BD102" s="301">
        <v>216</v>
      </c>
      <c r="BE102" s="298">
        <v>74</v>
      </c>
      <c r="BF102" s="302">
        <v>142</v>
      </c>
      <c r="BG102" s="301">
        <v>170</v>
      </c>
      <c r="BH102" s="298">
        <v>46</v>
      </c>
      <c r="BI102" s="302">
        <v>124</v>
      </c>
      <c r="BJ102" s="301">
        <v>175</v>
      </c>
      <c r="BK102" s="298">
        <v>53</v>
      </c>
      <c r="BL102" s="302">
        <v>122</v>
      </c>
      <c r="BM102" s="301">
        <v>307</v>
      </c>
      <c r="BN102" s="298">
        <v>118</v>
      </c>
      <c r="BO102" s="303">
        <v>189</v>
      </c>
    </row>
    <row r="103" spans="1:67" s="304" customFormat="1" ht="15.75" x14ac:dyDescent="0.15">
      <c r="A103" s="233" t="s">
        <v>440</v>
      </c>
      <c r="B103" s="305">
        <v>1156</v>
      </c>
      <c r="C103" s="306">
        <v>454</v>
      </c>
      <c r="D103" s="307">
        <v>702</v>
      </c>
      <c r="E103" s="305">
        <v>64</v>
      </c>
      <c r="F103" s="308">
        <v>29</v>
      </c>
      <c r="G103" s="308">
        <v>35</v>
      </c>
      <c r="H103" s="305">
        <v>52</v>
      </c>
      <c r="I103" s="308">
        <v>19</v>
      </c>
      <c r="J103" s="308">
        <v>33</v>
      </c>
      <c r="K103" s="305">
        <v>67</v>
      </c>
      <c r="L103" s="308">
        <v>28</v>
      </c>
      <c r="M103" s="308">
        <v>39</v>
      </c>
      <c r="N103" s="305">
        <v>31</v>
      </c>
      <c r="O103" s="308">
        <v>13</v>
      </c>
      <c r="P103" s="308">
        <v>18</v>
      </c>
      <c r="Q103" s="305">
        <v>83</v>
      </c>
      <c r="R103" s="308">
        <v>27</v>
      </c>
      <c r="S103" s="308">
        <v>56</v>
      </c>
      <c r="T103" s="305">
        <v>108</v>
      </c>
      <c r="U103" s="308">
        <v>35</v>
      </c>
      <c r="V103" s="308">
        <v>73</v>
      </c>
      <c r="W103" s="305">
        <v>42</v>
      </c>
      <c r="X103" s="308">
        <v>19</v>
      </c>
      <c r="Y103" s="308">
        <v>23</v>
      </c>
      <c r="Z103" s="305">
        <v>45</v>
      </c>
      <c r="AA103" s="308">
        <v>19</v>
      </c>
      <c r="AB103" s="308">
        <v>26</v>
      </c>
      <c r="AC103" s="305">
        <v>28</v>
      </c>
      <c r="AD103" s="308">
        <v>10</v>
      </c>
      <c r="AE103" s="308">
        <v>18</v>
      </c>
      <c r="AF103" s="305">
        <v>57</v>
      </c>
      <c r="AG103" s="308">
        <v>27</v>
      </c>
      <c r="AH103" s="308">
        <v>30</v>
      </c>
      <c r="AI103" s="305">
        <v>83</v>
      </c>
      <c r="AJ103" s="308">
        <v>36</v>
      </c>
      <c r="AK103" s="308">
        <v>47</v>
      </c>
      <c r="AL103" s="305">
        <v>33</v>
      </c>
      <c r="AM103" s="308">
        <v>13</v>
      </c>
      <c r="AN103" s="308">
        <v>20</v>
      </c>
      <c r="AO103" s="305">
        <v>111</v>
      </c>
      <c r="AP103" s="308">
        <v>46</v>
      </c>
      <c r="AQ103" s="308">
        <v>65</v>
      </c>
      <c r="AR103" s="305">
        <v>105</v>
      </c>
      <c r="AS103" s="308">
        <v>35</v>
      </c>
      <c r="AT103" s="308">
        <v>70</v>
      </c>
      <c r="AU103" s="305">
        <v>44</v>
      </c>
      <c r="AV103" s="308">
        <v>18</v>
      </c>
      <c r="AW103" s="308">
        <v>26</v>
      </c>
      <c r="AX103" s="305">
        <v>25</v>
      </c>
      <c r="AY103" s="308">
        <v>12</v>
      </c>
      <c r="AZ103" s="308">
        <v>13</v>
      </c>
      <c r="BA103" s="305">
        <v>20</v>
      </c>
      <c r="BB103" s="308">
        <v>6</v>
      </c>
      <c r="BC103" s="308">
        <v>14</v>
      </c>
      <c r="BD103" s="305">
        <v>34</v>
      </c>
      <c r="BE103" s="308">
        <v>12</v>
      </c>
      <c r="BF103" s="308">
        <v>22</v>
      </c>
      <c r="BG103" s="305">
        <v>27</v>
      </c>
      <c r="BH103" s="308">
        <v>12</v>
      </c>
      <c r="BI103" s="308">
        <v>15</v>
      </c>
      <c r="BJ103" s="305">
        <v>33</v>
      </c>
      <c r="BK103" s="308">
        <v>11</v>
      </c>
      <c r="BL103" s="308">
        <v>22</v>
      </c>
      <c r="BM103" s="305">
        <v>64</v>
      </c>
      <c r="BN103" s="308">
        <v>27</v>
      </c>
      <c r="BO103" s="309">
        <v>37</v>
      </c>
    </row>
    <row r="104" spans="1:67" s="304" customFormat="1" ht="15.75" x14ac:dyDescent="0.15">
      <c r="A104" s="233" t="s">
        <v>441</v>
      </c>
      <c r="B104" s="305">
        <v>1371</v>
      </c>
      <c r="C104" s="306">
        <v>537</v>
      </c>
      <c r="D104" s="307">
        <v>834</v>
      </c>
      <c r="E104" s="305">
        <v>72</v>
      </c>
      <c r="F104" s="308">
        <v>34</v>
      </c>
      <c r="G104" s="308">
        <v>38</v>
      </c>
      <c r="H104" s="305">
        <v>56</v>
      </c>
      <c r="I104" s="308">
        <v>26</v>
      </c>
      <c r="J104" s="308">
        <v>30</v>
      </c>
      <c r="K104" s="305">
        <v>60</v>
      </c>
      <c r="L104" s="308">
        <v>25</v>
      </c>
      <c r="M104" s="308">
        <v>35</v>
      </c>
      <c r="N104" s="305">
        <v>42</v>
      </c>
      <c r="O104" s="308">
        <v>26</v>
      </c>
      <c r="P104" s="308">
        <v>16</v>
      </c>
      <c r="Q104" s="305">
        <v>108</v>
      </c>
      <c r="R104" s="308">
        <v>44</v>
      </c>
      <c r="S104" s="308">
        <v>64</v>
      </c>
      <c r="T104" s="305">
        <v>138</v>
      </c>
      <c r="U104" s="308">
        <v>51</v>
      </c>
      <c r="V104" s="308">
        <v>87</v>
      </c>
      <c r="W104" s="305">
        <v>31</v>
      </c>
      <c r="X104" s="308">
        <v>10</v>
      </c>
      <c r="Y104" s="308">
        <v>21</v>
      </c>
      <c r="Z104" s="305">
        <v>59</v>
      </c>
      <c r="AA104" s="308">
        <v>25</v>
      </c>
      <c r="AB104" s="308">
        <v>34</v>
      </c>
      <c r="AC104" s="305">
        <v>30</v>
      </c>
      <c r="AD104" s="308">
        <v>8</v>
      </c>
      <c r="AE104" s="308">
        <v>22</v>
      </c>
      <c r="AF104" s="305">
        <v>74</v>
      </c>
      <c r="AG104" s="308">
        <v>34</v>
      </c>
      <c r="AH104" s="308">
        <v>40</v>
      </c>
      <c r="AI104" s="305">
        <v>83</v>
      </c>
      <c r="AJ104" s="308">
        <v>20</v>
      </c>
      <c r="AK104" s="308">
        <v>63</v>
      </c>
      <c r="AL104" s="305">
        <v>51</v>
      </c>
      <c r="AM104" s="308">
        <v>24</v>
      </c>
      <c r="AN104" s="308">
        <v>27</v>
      </c>
      <c r="AO104" s="305">
        <v>122</v>
      </c>
      <c r="AP104" s="308">
        <v>46</v>
      </c>
      <c r="AQ104" s="308">
        <v>76</v>
      </c>
      <c r="AR104" s="305">
        <v>120</v>
      </c>
      <c r="AS104" s="308">
        <v>43</v>
      </c>
      <c r="AT104" s="308">
        <v>77</v>
      </c>
      <c r="AU104" s="305">
        <v>40</v>
      </c>
      <c r="AV104" s="308">
        <v>15</v>
      </c>
      <c r="AW104" s="308">
        <v>25</v>
      </c>
      <c r="AX104" s="305">
        <v>38</v>
      </c>
      <c r="AY104" s="308">
        <v>9</v>
      </c>
      <c r="AZ104" s="308">
        <v>29</v>
      </c>
      <c r="BA104" s="305">
        <v>45</v>
      </c>
      <c r="BB104" s="308">
        <v>19</v>
      </c>
      <c r="BC104" s="308">
        <v>26</v>
      </c>
      <c r="BD104" s="305">
        <v>50</v>
      </c>
      <c r="BE104" s="308">
        <v>25</v>
      </c>
      <c r="BF104" s="308">
        <v>25</v>
      </c>
      <c r="BG104" s="305">
        <v>32</v>
      </c>
      <c r="BH104" s="308">
        <v>7</v>
      </c>
      <c r="BI104" s="308">
        <v>25</v>
      </c>
      <c r="BJ104" s="305">
        <v>39</v>
      </c>
      <c r="BK104" s="308">
        <v>14</v>
      </c>
      <c r="BL104" s="308">
        <v>25</v>
      </c>
      <c r="BM104" s="305">
        <v>81</v>
      </c>
      <c r="BN104" s="308">
        <v>32</v>
      </c>
      <c r="BO104" s="309">
        <v>49</v>
      </c>
    </row>
    <row r="105" spans="1:67" s="304" customFormat="1" ht="15.75" x14ac:dyDescent="0.15">
      <c r="A105" s="233" t="s">
        <v>442</v>
      </c>
      <c r="B105" s="305">
        <v>1384</v>
      </c>
      <c r="C105" s="306">
        <v>507</v>
      </c>
      <c r="D105" s="307">
        <v>877</v>
      </c>
      <c r="E105" s="305">
        <v>68</v>
      </c>
      <c r="F105" s="308">
        <v>32</v>
      </c>
      <c r="G105" s="308">
        <v>36</v>
      </c>
      <c r="H105" s="305">
        <v>51</v>
      </c>
      <c r="I105" s="308">
        <v>19</v>
      </c>
      <c r="J105" s="308">
        <v>32</v>
      </c>
      <c r="K105" s="305">
        <v>88</v>
      </c>
      <c r="L105" s="308">
        <v>34</v>
      </c>
      <c r="M105" s="308">
        <v>54</v>
      </c>
      <c r="N105" s="305">
        <v>35</v>
      </c>
      <c r="O105" s="308">
        <v>18</v>
      </c>
      <c r="P105" s="308">
        <v>17</v>
      </c>
      <c r="Q105" s="305">
        <v>113</v>
      </c>
      <c r="R105" s="308">
        <v>46</v>
      </c>
      <c r="S105" s="308">
        <v>67</v>
      </c>
      <c r="T105" s="305">
        <v>126</v>
      </c>
      <c r="U105" s="308">
        <v>38</v>
      </c>
      <c r="V105" s="308">
        <v>88</v>
      </c>
      <c r="W105" s="305">
        <v>40</v>
      </c>
      <c r="X105" s="308">
        <v>17</v>
      </c>
      <c r="Y105" s="308">
        <v>23</v>
      </c>
      <c r="Z105" s="305">
        <v>51</v>
      </c>
      <c r="AA105" s="308">
        <v>19</v>
      </c>
      <c r="AB105" s="308">
        <v>32</v>
      </c>
      <c r="AC105" s="305">
        <v>32</v>
      </c>
      <c r="AD105" s="308">
        <v>11</v>
      </c>
      <c r="AE105" s="308">
        <v>21</v>
      </c>
      <c r="AF105" s="305">
        <v>74</v>
      </c>
      <c r="AG105" s="308">
        <v>24</v>
      </c>
      <c r="AH105" s="308">
        <v>50</v>
      </c>
      <c r="AI105" s="305">
        <v>115</v>
      </c>
      <c r="AJ105" s="308">
        <v>28</v>
      </c>
      <c r="AK105" s="308">
        <v>87</v>
      </c>
      <c r="AL105" s="305">
        <v>40</v>
      </c>
      <c r="AM105" s="308">
        <v>17</v>
      </c>
      <c r="AN105" s="308">
        <v>23</v>
      </c>
      <c r="AO105" s="305">
        <v>120</v>
      </c>
      <c r="AP105" s="308">
        <v>52</v>
      </c>
      <c r="AQ105" s="308">
        <v>68</v>
      </c>
      <c r="AR105" s="305">
        <v>120</v>
      </c>
      <c r="AS105" s="308">
        <v>43</v>
      </c>
      <c r="AT105" s="308">
        <v>77</v>
      </c>
      <c r="AU105" s="305">
        <v>52</v>
      </c>
      <c r="AV105" s="308">
        <v>21</v>
      </c>
      <c r="AW105" s="308">
        <v>31</v>
      </c>
      <c r="AX105" s="305">
        <v>30</v>
      </c>
      <c r="AY105" s="308">
        <v>16</v>
      </c>
      <c r="AZ105" s="308">
        <v>14</v>
      </c>
      <c r="BA105" s="305">
        <v>28</v>
      </c>
      <c r="BB105" s="308">
        <v>7</v>
      </c>
      <c r="BC105" s="308">
        <v>21</v>
      </c>
      <c r="BD105" s="305">
        <v>44</v>
      </c>
      <c r="BE105" s="308">
        <v>12</v>
      </c>
      <c r="BF105" s="308">
        <v>32</v>
      </c>
      <c r="BG105" s="305">
        <v>37</v>
      </c>
      <c r="BH105" s="308">
        <v>10</v>
      </c>
      <c r="BI105" s="308">
        <v>27</v>
      </c>
      <c r="BJ105" s="305">
        <v>38</v>
      </c>
      <c r="BK105" s="308">
        <v>11</v>
      </c>
      <c r="BL105" s="308">
        <v>27</v>
      </c>
      <c r="BM105" s="305">
        <v>82</v>
      </c>
      <c r="BN105" s="308">
        <v>32</v>
      </c>
      <c r="BO105" s="309">
        <v>50</v>
      </c>
    </row>
    <row r="106" spans="1:67" s="304" customFormat="1" ht="15.75" x14ac:dyDescent="0.15">
      <c r="A106" s="233" t="s">
        <v>443</v>
      </c>
      <c r="B106" s="305">
        <v>1062</v>
      </c>
      <c r="C106" s="306">
        <v>345</v>
      </c>
      <c r="D106" s="307">
        <v>717</v>
      </c>
      <c r="E106" s="305">
        <v>44</v>
      </c>
      <c r="F106" s="308">
        <v>18</v>
      </c>
      <c r="G106" s="308">
        <v>26</v>
      </c>
      <c r="H106" s="305">
        <v>37</v>
      </c>
      <c r="I106" s="308">
        <v>14</v>
      </c>
      <c r="J106" s="308">
        <v>23</v>
      </c>
      <c r="K106" s="305">
        <v>58</v>
      </c>
      <c r="L106" s="308">
        <v>23</v>
      </c>
      <c r="M106" s="308">
        <v>35</v>
      </c>
      <c r="N106" s="305">
        <v>22</v>
      </c>
      <c r="O106" s="308">
        <v>8</v>
      </c>
      <c r="P106" s="308">
        <v>14</v>
      </c>
      <c r="Q106" s="305">
        <v>92</v>
      </c>
      <c r="R106" s="308">
        <v>34</v>
      </c>
      <c r="S106" s="308">
        <v>58</v>
      </c>
      <c r="T106" s="305">
        <v>117</v>
      </c>
      <c r="U106" s="308">
        <v>32</v>
      </c>
      <c r="V106" s="308">
        <v>85</v>
      </c>
      <c r="W106" s="305">
        <v>28</v>
      </c>
      <c r="X106" s="308">
        <v>8</v>
      </c>
      <c r="Y106" s="308">
        <v>20</v>
      </c>
      <c r="Z106" s="305">
        <v>56</v>
      </c>
      <c r="AA106" s="308">
        <v>20</v>
      </c>
      <c r="AB106" s="308">
        <v>36</v>
      </c>
      <c r="AC106" s="305">
        <v>29</v>
      </c>
      <c r="AD106" s="308">
        <v>8</v>
      </c>
      <c r="AE106" s="308">
        <v>21</v>
      </c>
      <c r="AF106" s="305">
        <v>52</v>
      </c>
      <c r="AG106" s="308">
        <v>19</v>
      </c>
      <c r="AH106" s="308">
        <v>33</v>
      </c>
      <c r="AI106" s="305">
        <v>84</v>
      </c>
      <c r="AJ106" s="308">
        <v>26</v>
      </c>
      <c r="AK106" s="308">
        <v>58</v>
      </c>
      <c r="AL106" s="305">
        <v>38</v>
      </c>
      <c r="AM106" s="308">
        <v>10</v>
      </c>
      <c r="AN106" s="308">
        <v>28</v>
      </c>
      <c r="AO106" s="305">
        <v>85</v>
      </c>
      <c r="AP106" s="308">
        <v>19</v>
      </c>
      <c r="AQ106" s="308">
        <v>66</v>
      </c>
      <c r="AR106" s="305">
        <v>84</v>
      </c>
      <c r="AS106" s="308">
        <v>26</v>
      </c>
      <c r="AT106" s="308">
        <v>58</v>
      </c>
      <c r="AU106" s="305">
        <v>31</v>
      </c>
      <c r="AV106" s="308">
        <v>11</v>
      </c>
      <c r="AW106" s="308">
        <v>20</v>
      </c>
      <c r="AX106" s="305">
        <v>30</v>
      </c>
      <c r="AY106" s="308">
        <v>14</v>
      </c>
      <c r="AZ106" s="308">
        <v>16</v>
      </c>
      <c r="BA106" s="305">
        <v>23</v>
      </c>
      <c r="BB106" s="308">
        <v>8</v>
      </c>
      <c r="BC106" s="308">
        <v>15</v>
      </c>
      <c r="BD106" s="305">
        <v>54</v>
      </c>
      <c r="BE106" s="308">
        <v>14</v>
      </c>
      <c r="BF106" s="308">
        <v>40</v>
      </c>
      <c r="BG106" s="305">
        <v>29</v>
      </c>
      <c r="BH106" s="308">
        <v>4</v>
      </c>
      <c r="BI106" s="308">
        <v>25</v>
      </c>
      <c r="BJ106" s="305">
        <v>31</v>
      </c>
      <c r="BK106" s="308">
        <v>12</v>
      </c>
      <c r="BL106" s="308">
        <v>19</v>
      </c>
      <c r="BM106" s="305">
        <v>38</v>
      </c>
      <c r="BN106" s="308">
        <v>17</v>
      </c>
      <c r="BO106" s="309">
        <v>21</v>
      </c>
    </row>
    <row r="107" spans="1:67" s="304" customFormat="1" ht="15.75" x14ac:dyDescent="0.15">
      <c r="A107" s="233" t="s">
        <v>444</v>
      </c>
      <c r="B107" s="305">
        <v>927</v>
      </c>
      <c r="C107" s="306">
        <v>277</v>
      </c>
      <c r="D107" s="307">
        <v>650</v>
      </c>
      <c r="E107" s="305">
        <v>30</v>
      </c>
      <c r="F107" s="308">
        <v>8</v>
      </c>
      <c r="G107" s="308">
        <v>22</v>
      </c>
      <c r="H107" s="305">
        <v>51</v>
      </c>
      <c r="I107" s="308">
        <v>17</v>
      </c>
      <c r="J107" s="308">
        <v>34</v>
      </c>
      <c r="K107" s="305">
        <v>49</v>
      </c>
      <c r="L107" s="308">
        <v>17</v>
      </c>
      <c r="M107" s="308">
        <v>32</v>
      </c>
      <c r="N107" s="305">
        <v>17</v>
      </c>
      <c r="O107" s="308">
        <v>7</v>
      </c>
      <c r="P107" s="308">
        <v>10</v>
      </c>
      <c r="Q107" s="305">
        <v>58</v>
      </c>
      <c r="R107" s="308">
        <v>13</v>
      </c>
      <c r="S107" s="308">
        <v>45</v>
      </c>
      <c r="T107" s="305">
        <v>90</v>
      </c>
      <c r="U107" s="308">
        <v>19</v>
      </c>
      <c r="V107" s="308">
        <v>71</v>
      </c>
      <c r="W107" s="305">
        <v>30</v>
      </c>
      <c r="X107" s="308">
        <v>12</v>
      </c>
      <c r="Y107" s="308">
        <v>18</v>
      </c>
      <c r="Z107" s="305">
        <v>44</v>
      </c>
      <c r="AA107" s="308">
        <v>17</v>
      </c>
      <c r="AB107" s="308">
        <v>27</v>
      </c>
      <c r="AC107" s="305">
        <v>31</v>
      </c>
      <c r="AD107" s="308">
        <v>12</v>
      </c>
      <c r="AE107" s="308">
        <v>19</v>
      </c>
      <c r="AF107" s="305">
        <v>47</v>
      </c>
      <c r="AG107" s="308">
        <v>15</v>
      </c>
      <c r="AH107" s="308">
        <v>32</v>
      </c>
      <c r="AI107" s="305">
        <v>61</v>
      </c>
      <c r="AJ107" s="308">
        <v>19</v>
      </c>
      <c r="AK107" s="308">
        <v>42</v>
      </c>
      <c r="AL107" s="305">
        <v>29</v>
      </c>
      <c r="AM107" s="308">
        <v>10</v>
      </c>
      <c r="AN107" s="308">
        <v>19</v>
      </c>
      <c r="AO107" s="305">
        <v>72</v>
      </c>
      <c r="AP107" s="308">
        <v>25</v>
      </c>
      <c r="AQ107" s="308">
        <v>47</v>
      </c>
      <c r="AR107" s="305">
        <v>67</v>
      </c>
      <c r="AS107" s="308">
        <v>22</v>
      </c>
      <c r="AT107" s="308">
        <v>45</v>
      </c>
      <c r="AU107" s="305">
        <v>42</v>
      </c>
      <c r="AV107" s="308">
        <v>9</v>
      </c>
      <c r="AW107" s="308">
        <v>33</v>
      </c>
      <c r="AX107" s="305">
        <v>28</v>
      </c>
      <c r="AY107" s="308">
        <v>10</v>
      </c>
      <c r="AZ107" s="308">
        <v>18</v>
      </c>
      <c r="BA107" s="305">
        <v>26</v>
      </c>
      <c r="BB107" s="308">
        <v>6</v>
      </c>
      <c r="BC107" s="308">
        <v>20</v>
      </c>
      <c r="BD107" s="305">
        <v>34</v>
      </c>
      <c r="BE107" s="308">
        <v>11</v>
      </c>
      <c r="BF107" s="308">
        <v>23</v>
      </c>
      <c r="BG107" s="305">
        <v>45</v>
      </c>
      <c r="BH107" s="308">
        <v>13</v>
      </c>
      <c r="BI107" s="308">
        <v>32</v>
      </c>
      <c r="BJ107" s="305">
        <v>34</v>
      </c>
      <c r="BK107" s="308">
        <v>5</v>
      </c>
      <c r="BL107" s="308">
        <v>29</v>
      </c>
      <c r="BM107" s="305">
        <v>42</v>
      </c>
      <c r="BN107" s="308">
        <v>10</v>
      </c>
      <c r="BO107" s="309">
        <v>32</v>
      </c>
    </row>
    <row r="108" spans="1:67" s="304" customFormat="1" ht="15.75" x14ac:dyDescent="0.15">
      <c r="A108" s="238" t="s">
        <v>121</v>
      </c>
      <c r="B108" s="301">
        <v>3271</v>
      </c>
      <c r="C108" s="298">
        <v>916</v>
      </c>
      <c r="D108" s="302">
        <v>2355</v>
      </c>
      <c r="E108" s="301">
        <v>143</v>
      </c>
      <c r="F108" s="298">
        <v>45</v>
      </c>
      <c r="G108" s="302">
        <v>98</v>
      </c>
      <c r="H108" s="301">
        <v>136</v>
      </c>
      <c r="I108" s="298">
        <v>49</v>
      </c>
      <c r="J108" s="302">
        <v>87</v>
      </c>
      <c r="K108" s="301">
        <v>173</v>
      </c>
      <c r="L108" s="298">
        <v>54</v>
      </c>
      <c r="M108" s="302">
        <v>119</v>
      </c>
      <c r="N108" s="301">
        <v>66</v>
      </c>
      <c r="O108" s="298">
        <v>16</v>
      </c>
      <c r="P108" s="302">
        <v>50</v>
      </c>
      <c r="Q108" s="301">
        <v>232</v>
      </c>
      <c r="R108" s="298">
        <v>74</v>
      </c>
      <c r="S108" s="302">
        <v>158</v>
      </c>
      <c r="T108" s="301">
        <v>359</v>
      </c>
      <c r="U108" s="298">
        <v>82</v>
      </c>
      <c r="V108" s="302">
        <v>277</v>
      </c>
      <c r="W108" s="301">
        <v>109</v>
      </c>
      <c r="X108" s="298">
        <v>28</v>
      </c>
      <c r="Y108" s="302">
        <v>81</v>
      </c>
      <c r="Z108" s="301">
        <v>130</v>
      </c>
      <c r="AA108" s="298">
        <v>38</v>
      </c>
      <c r="AB108" s="302">
        <v>92</v>
      </c>
      <c r="AC108" s="301">
        <v>93</v>
      </c>
      <c r="AD108" s="298">
        <v>26</v>
      </c>
      <c r="AE108" s="302">
        <v>67</v>
      </c>
      <c r="AF108" s="301">
        <v>193</v>
      </c>
      <c r="AG108" s="298">
        <v>63</v>
      </c>
      <c r="AH108" s="302">
        <v>130</v>
      </c>
      <c r="AI108" s="301">
        <v>246</v>
      </c>
      <c r="AJ108" s="298">
        <v>63</v>
      </c>
      <c r="AK108" s="302">
        <v>183</v>
      </c>
      <c r="AL108" s="301">
        <v>92</v>
      </c>
      <c r="AM108" s="298">
        <v>24</v>
      </c>
      <c r="AN108" s="302">
        <v>68</v>
      </c>
      <c r="AO108" s="301">
        <v>231</v>
      </c>
      <c r="AP108" s="298">
        <v>65</v>
      </c>
      <c r="AQ108" s="302">
        <v>166</v>
      </c>
      <c r="AR108" s="301">
        <v>217</v>
      </c>
      <c r="AS108" s="298">
        <v>57</v>
      </c>
      <c r="AT108" s="302">
        <v>160</v>
      </c>
      <c r="AU108" s="301">
        <v>112</v>
      </c>
      <c r="AV108" s="298">
        <v>30</v>
      </c>
      <c r="AW108" s="302">
        <v>82</v>
      </c>
      <c r="AX108" s="301">
        <v>104</v>
      </c>
      <c r="AY108" s="298">
        <v>29</v>
      </c>
      <c r="AZ108" s="302">
        <v>75</v>
      </c>
      <c r="BA108" s="301">
        <v>78</v>
      </c>
      <c r="BB108" s="298">
        <v>14</v>
      </c>
      <c r="BC108" s="302">
        <v>64</v>
      </c>
      <c r="BD108" s="301">
        <v>139</v>
      </c>
      <c r="BE108" s="298">
        <v>40</v>
      </c>
      <c r="BF108" s="302">
        <v>99</v>
      </c>
      <c r="BG108" s="301">
        <v>116</v>
      </c>
      <c r="BH108" s="298">
        <v>29</v>
      </c>
      <c r="BI108" s="302">
        <v>87</v>
      </c>
      <c r="BJ108" s="301">
        <v>137</v>
      </c>
      <c r="BK108" s="298">
        <v>43</v>
      </c>
      <c r="BL108" s="302">
        <v>94</v>
      </c>
      <c r="BM108" s="301">
        <v>165</v>
      </c>
      <c r="BN108" s="298">
        <v>47</v>
      </c>
      <c r="BO108" s="303">
        <v>118</v>
      </c>
    </row>
    <row r="109" spans="1:67" s="304" customFormat="1" ht="15.75" x14ac:dyDescent="0.15">
      <c r="A109" s="233" t="s">
        <v>445</v>
      </c>
      <c r="B109" s="305">
        <v>822</v>
      </c>
      <c r="C109" s="306">
        <v>240</v>
      </c>
      <c r="D109" s="307">
        <v>582</v>
      </c>
      <c r="E109" s="305">
        <v>35</v>
      </c>
      <c r="F109" s="308">
        <v>11</v>
      </c>
      <c r="G109" s="308">
        <v>24</v>
      </c>
      <c r="H109" s="305">
        <v>35</v>
      </c>
      <c r="I109" s="308">
        <v>14</v>
      </c>
      <c r="J109" s="308">
        <v>21</v>
      </c>
      <c r="K109" s="305">
        <v>38</v>
      </c>
      <c r="L109" s="308">
        <v>10</v>
      </c>
      <c r="M109" s="308">
        <v>28</v>
      </c>
      <c r="N109" s="305">
        <v>10</v>
      </c>
      <c r="O109" s="308">
        <v>4</v>
      </c>
      <c r="P109" s="308">
        <v>6</v>
      </c>
      <c r="Q109" s="305">
        <v>64</v>
      </c>
      <c r="R109" s="308">
        <v>19</v>
      </c>
      <c r="S109" s="308">
        <v>45</v>
      </c>
      <c r="T109" s="305">
        <v>92</v>
      </c>
      <c r="U109" s="308">
        <v>16</v>
      </c>
      <c r="V109" s="308">
        <v>76</v>
      </c>
      <c r="W109" s="305">
        <v>25</v>
      </c>
      <c r="X109" s="308">
        <v>7</v>
      </c>
      <c r="Y109" s="308">
        <v>18</v>
      </c>
      <c r="Z109" s="305">
        <v>44</v>
      </c>
      <c r="AA109" s="308">
        <v>17</v>
      </c>
      <c r="AB109" s="308">
        <v>27</v>
      </c>
      <c r="AC109" s="305">
        <v>29</v>
      </c>
      <c r="AD109" s="308">
        <v>9</v>
      </c>
      <c r="AE109" s="308">
        <v>20</v>
      </c>
      <c r="AF109" s="305">
        <v>42</v>
      </c>
      <c r="AG109" s="308">
        <v>15</v>
      </c>
      <c r="AH109" s="308">
        <v>27</v>
      </c>
      <c r="AI109" s="305">
        <v>71</v>
      </c>
      <c r="AJ109" s="308">
        <v>21</v>
      </c>
      <c r="AK109" s="308">
        <v>50</v>
      </c>
      <c r="AL109" s="305">
        <v>27</v>
      </c>
      <c r="AM109" s="308">
        <v>7</v>
      </c>
      <c r="AN109" s="308">
        <v>20</v>
      </c>
      <c r="AO109" s="305">
        <v>56</v>
      </c>
      <c r="AP109" s="308">
        <v>11</v>
      </c>
      <c r="AQ109" s="308">
        <v>45</v>
      </c>
      <c r="AR109" s="305">
        <v>53</v>
      </c>
      <c r="AS109" s="308">
        <v>15</v>
      </c>
      <c r="AT109" s="308">
        <v>38</v>
      </c>
      <c r="AU109" s="305">
        <v>30</v>
      </c>
      <c r="AV109" s="308">
        <v>10</v>
      </c>
      <c r="AW109" s="308">
        <v>20</v>
      </c>
      <c r="AX109" s="305">
        <v>23</v>
      </c>
      <c r="AY109" s="308">
        <v>7</v>
      </c>
      <c r="AZ109" s="308">
        <v>16</v>
      </c>
      <c r="BA109" s="305">
        <v>13</v>
      </c>
      <c r="BB109" s="308">
        <v>2</v>
      </c>
      <c r="BC109" s="308">
        <v>11</v>
      </c>
      <c r="BD109" s="305">
        <v>34</v>
      </c>
      <c r="BE109" s="308">
        <v>15</v>
      </c>
      <c r="BF109" s="308">
        <v>19</v>
      </c>
      <c r="BG109" s="305">
        <v>35</v>
      </c>
      <c r="BH109" s="308">
        <v>10</v>
      </c>
      <c r="BI109" s="308">
        <v>25</v>
      </c>
      <c r="BJ109" s="305">
        <v>29</v>
      </c>
      <c r="BK109" s="308">
        <v>7</v>
      </c>
      <c r="BL109" s="308">
        <v>22</v>
      </c>
      <c r="BM109" s="305">
        <v>37</v>
      </c>
      <c r="BN109" s="308">
        <v>13</v>
      </c>
      <c r="BO109" s="309">
        <v>24</v>
      </c>
    </row>
    <row r="110" spans="1:67" s="304" customFormat="1" ht="15.75" x14ac:dyDescent="0.15">
      <c r="A110" s="233" t="s">
        <v>446</v>
      </c>
      <c r="B110" s="305">
        <v>751</v>
      </c>
      <c r="C110" s="306">
        <v>238</v>
      </c>
      <c r="D110" s="307">
        <v>513</v>
      </c>
      <c r="E110" s="305">
        <v>40</v>
      </c>
      <c r="F110" s="308">
        <v>13</v>
      </c>
      <c r="G110" s="308">
        <v>27</v>
      </c>
      <c r="H110" s="305">
        <v>38</v>
      </c>
      <c r="I110" s="308">
        <v>8</v>
      </c>
      <c r="J110" s="308">
        <v>30</v>
      </c>
      <c r="K110" s="305">
        <v>50</v>
      </c>
      <c r="L110" s="308">
        <v>21</v>
      </c>
      <c r="M110" s="308">
        <v>29</v>
      </c>
      <c r="N110" s="305">
        <v>16</v>
      </c>
      <c r="O110" s="308">
        <v>7</v>
      </c>
      <c r="P110" s="308">
        <v>9</v>
      </c>
      <c r="Q110" s="305">
        <v>57</v>
      </c>
      <c r="R110" s="308">
        <v>20</v>
      </c>
      <c r="S110" s="308">
        <v>37</v>
      </c>
      <c r="T110" s="305">
        <v>65</v>
      </c>
      <c r="U110" s="308">
        <v>21</v>
      </c>
      <c r="V110" s="308">
        <v>44</v>
      </c>
      <c r="W110" s="305">
        <v>30</v>
      </c>
      <c r="X110" s="308">
        <v>8</v>
      </c>
      <c r="Y110" s="308">
        <v>22</v>
      </c>
      <c r="Z110" s="305">
        <v>23</v>
      </c>
      <c r="AA110" s="308">
        <v>4</v>
      </c>
      <c r="AB110" s="308">
        <v>19</v>
      </c>
      <c r="AC110" s="305">
        <v>12</v>
      </c>
      <c r="AD110" s="308">
        <v>3</v>
      </c>
      <c r="AE110" s="308">
        <v>9</v>
      </c>
      <c r="AF110" s="305">
        <v>48</v>
      </c>
      <c r="AG110" s="308">
        <v>19</v>
      </c>
      <c r="AH110" s="308">
        <v>29</v>
      </c>
      <c r="AI110" s="305">
        <v>55</v>
      </c>
      <c r="AJ110" s="308">
        <v>15</v>
      </c>
      <c r="AK110" s="308">
        <v>40</v>
      </c>
      <c r="AL110" s="305">
        <v>20</v>
      </c>
      <c r="AM110" s="308">
        <v>6</v>
      </c>
      <c r="AN110" s="308">
        <v>14</v>
      </c>
      <c r="AO110" s="305">
        <v>47</v>
      </c>
      <c r="AP110" s="308">
        <v>19</v>
      </c>
      <c r="AQ110" s="308">
        <v>28</v>
      </c>
      <c r="AR110" s="305">
        <v>44</v>
      </c>
      <c r="AS110" s="308">
        <v>14</v>
      </c>
      <c r="AT110" s="308">
        <v>30</v>
      </c>
      <c r="AU110" s="305">
        <v>26</v>
      </c>
      <c r="AV110" s="308">
        <v>7</v>
      </c>
      <c r="AW110" s="308">
        <v>19</v>
      </c>
      <c r="AX110" s="305">
        <v>27</v>
      </c>
      <c r="AY110" s="308">
        <v>7</v>
      </c>
      <c r="AZ110" s="308">
        <v>20</v>
      </c>
      <c r="BA110" s="305">
        <v>16</v>
      </c>
      <c r="BB110" s="308">
        <v>2</v>
      </c>
      <c r="BC110" s="308">
        <v>14</v>
      </c>
      <c r="BD110" s="305">
        <v>30</v>
      </c>
      <c r="BE110" s="308">
        <v>10</v>
      </c>
      <c r="BF110" s="308">
        <v>20</v>
      </c>
      <c r="BG110" s="305">
        <v>31</v>
      </c>
      <c r="BH110" s="308">
        <v>8</v>
      </c>
      <c r="BI110" s="308">
        <v>23</v>
      </c>
      <c r="BJ110" s="305">
        <v>34</v>
      </c>
      <c r="BK110" s="308">
        <v>15</v>
      </c>
      <c r="BL110" s="308">
        <v>19</v>
      </c>
      <c r="BM110" s="305">
        <v>42</v>
      </c>
      <c r="BN110" s="308">
        <v>11</v>
      </c>
      <c r="BO110" s="309">
        <v>31</v>
      </c>
    </row>
    <row r="111" spans="1:67" s="304" customFormat="1" ht="15.75" x14ac:dyDescent="0.15">
      <c r="A111" s="233" t="s">
        <v>447</v>
      </c>
      <c r="B111" s="305">
        <v>670</v>
      </c>
      <c r="C111" s="306">
        <v>177</v>
      </c>
      <c r="D111" s="307">
        <v>493</v>
      </c>
      <c r="E111" s="305">
        <v>33</v>
      </c>
      <c r="F111" s="308">
        <v>10</v>
      </c>
      <c r="G111" s="308">
        <v>23</v>
      </c>
      <c r="H111" s="305">
        <v>32</v>
      </c>
      <c r="I111" s="308">
        <v>12</v>
      </c>
      <c r="J111" s="308">
        <v>20</v>
      </c>
      <c r="K111" s="305">
        <v>38</v>
      </c>
      <c r="L111" s="308">
        <v>13</v>
      </c>
      <c r="M111" s="308">
        <v>25</v>
      </c>
      <c r="N111" s="305">
        <v>21</v>
      </c>
      <c r="O111" s="308">
        <v>2</v>
      </c>
      <c r="P111" s="308">
        <v>19</v>
      </c>
      <c r="Q111" s="305">
        <v>48</v>
      </c>
      <c r="R111" s="308">
        <v>22</v>
      </c>
      <c r="S111" s="308">
        <v>26</v>
      </c>
      <c r="T111" s="305">
        <v>76</v>
      </c>
      <c r="U111" s="308">
        <v>15</v>
      </c>
      <c r="V111" s="308">
        <v>61</v>
      </c>
      <c r="W111" s="305">
        <v>18</v>
      </c>
      <c r="X111" s="308">
        <v>3</v>
      </c>
      <c r="Y111" s="308">
        <v>15</v>
      </c>
      <c r="Z111" s="305">
        <v>29</v>
      </c>
      <c r="AA111" s="308">
        <v>5</v>
      </c>
      <c r="AB111" s="308">
        <v>24</v>
      </c>
      <c r="AC111" s="305">
        <v>19</v>
      </c>
      <c r="AD111" s="308">
        <v>4</v>
      </c>
      <c r="AE111" s="308">
        <v>15</v>
      </c>
      <c r="AF111" s="305">
        <v>36</v>
      </c>
      <c r="AG111" s="308">
        <v>13</v>
      </c>
      <c r="AH111" s="308">
        <v>23</v>
      </c>
      <c r="AI111" s="305">
        <v>51</v>
      </c>
      <c r="AJ111" s="308">
        <v>12</v>
      </c>
      <c r="AK111" s="308">
        <v>39</v>
      </c>
      <c r="AL111" s="305">
        <v>16</v>
      </c>
      <c r="AM111" s="308">
        <v>2</v>
      </c>
      <c r="AN111" s="308">
        <v>14</v>
      </c>
      <c r="AO111" s="305">
        <v>47</v>
      </c>
      <c r="AP111" s="308">
        <v>14</v>
      </c>
      <c r="AQ111" s="308">
        <v>33</v>
      </c>
      <c r="AR111" s="305">
        <v>36</v>
      </c>
      <c r="AS111" s="308">
        <v>11</v>
      </c>
      <c r="AT111" s="308">
        <v>25</v>
      </c>
      <c r="AU111" s="305">
        <v>23</v>
      </c>
      <c r="AV111" s="308">
        <v>7</v>
      </c>
      <c r="AW111" s="308">
        <v>16</v>
      </c>
      <c r="AX111" s="305">
        <v>20</v>
      </c>
      <c r="AY111" s="308">
        <v>6</v>
      </c>
      <c r="AZ111" s="308">
        <v>14</v>
      </c>
      <c r="BA111" s="305">
        <v>17</v>
      </c>
      <c r="BB111" s="308">
        <v>2</v>
      </c>
      <c r="BC111" s="308">
        <v>15</v>
      </c>
      <c r="BD111" s="305">
        <v>32</v>
      </c>
      <c r="BE111" s="308">
        <v>7</v>
      </c>
      <c r="BF111" s="308">
        <v>25</v>
      </c>
      <c r="BG111" s="305">
        <v>23</v>
      </c>
      <c r="BH111" s="308">
        <v>5</v>
      </c>
      <c r="BI111" s="308">
        <v>18</v>
      </c>
      <c r="BJ111" s="305">
        <v>25</v>
      </c>
      <c r="BK111" s="308">
        <v>6</v>
      </c>
      <c r="BL111" s="308">
        <v>19</v>
      </c>
      <c r="BM111" s="305">
        <v>30</v>
      </c>
      <c r="BN111" s="308">
        <v>6</v>
      </c>
      <c r="BO111" s="309">
        <v>24</v>
      </c>
    </row>
    <row r="112" spans="1:67" s="304" customFormat="1" ht="15.75" x14ac:dyDescent="0.15">
      <c r="A112" s="233" t="s">
        <v>448</v>
      </c>
      <c r="B112" s="305">
        <v>543</v>
      </c>
      <c r="C112" s="306">
        <v>135</v>
      </c>
      <c r="D112" s="307">
        <v>408</v>
      </c>
      <c r="E112" s="305">
        <v>25</v>
      </c>
      <c r="F112" s="308">
        <v>7</v>
      </c>
      <c r="G112" s="308">
        <v>18</v>
      </c>
      <c r="H112" s="305">
        <v>14</v>
      </c>
      <c r="I112" s="308">
        <v>8</v>
      </c>
      <c r="J112" s="308">
        <v>6</v>
      </c>
      <c r="K112" s="305">
        <v>25</v>
      </c>
      <c r="L112" s="308">
        <v>7</v>
      </c>
      <c r="M112" s="308">
        <v>18</v>
      </c>
      <c r="N112" s="305">
        <v>13</v>
      </c>
      <c r="O112" s="308">
        <v>3</v>
      </c>
      <c r="P112" s="308">
        <v>10</v>
      </c>
      <c r="Q112" s="305">
        <v>36</v>
      </c>
      <c r="R112" s="308">
        <v>7</v>
      </c>
      <c r="S112" s="308">
        <v>29</v>
      </c>
      <c r="T112" s="305">
        <v>56</v>
      </c>
      <c r="U112" s="308">
        <v>13</v>
      </c>
      <c r="V112" s="308">
        <v>43</v>
      </c>
      <c r="W112" s="305">
        <v>15</v>
      </c>
      <c r="X112" s="308">
        <v>3</v>
      </c>
      <c r="Y112" s="308">
        <v>12</v>
      </c>
      <c r="Z112" s="305">
        <v>16</v>
      </c>
      <c r="AA112" s="308">
        <v>7</v>
      </c>
      <c r="AB112" s="308">
        <v>9</v>
      </c>
      <c r="AC112" s="305">
        <v>19</v>
      </c>
      <c r="AD112" s="308">
        <v>5</v>
      </c>
      <c r="AE112" s="308">
        <v>14</v>
      </c>
      <c r="AF112" s="305">
        <v>39</v>
      </c>
      <c r="AG112" s="308">
        <v>10</v>
      </c>
      <c r="AH112" s="308">
        <v>29</v>
      </c>
      <c r="AI112" s="305">
        <v>30</v>
      </c>
      <c r="AJ112" s="308">
        <v>7</v>
      </c>
      <c r="AK112" s="308">
        <v>23</v>
      </c>
      <c r="AL112" s="305">
        <v>14</v>
      </c>
      <c r="AM112" s="308">
        <v>5</v>
      </c>
      <c r="AN112" s="308">
        <v>9</v>
      </c>
      <c r="AO112" s="305">
        <v>43</v>
      </c>
      <c r="AP112" s="308">
        <v>11</v>
      </c>
      <c r="AQ112" s="308">
        <v>32</v>
      </c>
      <c r="AR112" s="305">
        <v>46</v>
      </c>
      <c r="AS112" s="308">
        <v>8</v>
      </c>
      <c r="AT112" s="308">
        <v>38</v>
      </c>
      <c r="AU112" s="305">
        <v>17</v>
      </c>
      <c r="AV112" s="308">
        <v>4</v>
      </c>
      <c r="AW112" s="308">
        <v>13</v>
      </c>
      <c r="AX112" s="305">
        <v>24</v>
      </c>
      <c r="AY112" s="308">
        <v>5</v>
      </c>
      <c r="AZ112" s="308">
        <v>19</v>
      </c>
      <c r="BA112" s="305">
        <v>14</v>
      </c>
      <c r="BB112" s="308">
        <v>2</v>
      </c>
      <c r="BC112" s="308">
        <v>12</v>
      </c>
      <c r="BD112" s="305">
        <v>19</v>
      </c>
      <c r="BE112" s="308">
        <v>2</v>
      </c>
      <c r="BF112" s="308">
        <v>17</v>
      </c>
      <c r="BG112" s="305">
        <v>14</v>
      </c>
      <c r="BH112" s="308">
        <v>2</v>
      </c>
      <c r="BI112" s="308">
        <v>12</v>
      </c>
      <c r="BJ112" s="305">
        <v>30</v>
      </c>
      <c r="BK112" s="308">
        <v>9</v>
      </c>
      <c r="BL112" s="308">
        <v>21</v>
      </c>
      <c r="BM112" s="305">
        <v>34</v>
      </c>
      <c r="BN112" s="308">
        <v>10</v>
      </c>
      <c r="BO112" s="309">
        <v>24</v>
      </c>
    </row>
    <row r="113" spans="1:67" s="304" customFormat="1" ht="15.75" x14ac:dyDescent="0.15">
      <c r="A113" s="233" t="s">
        <v>449</v>
      </c>
      <c r="B113" s="305">
        <v>485</v>
      </c>
      <c r="C113" s="306">
        <v>126</v>
      </c>
      <c r="D113" s="307">
        <v>359</v>
      </c>
      <c r="E113" s="305">
        <v>10</v>
      </c>
      <c r="F113" s="308">
        <v>4</v>
      </c>
      <c r="G113" s="308">
        <v>6</v>
      </c>
      <c r="H113" s="305">
        <v>17</v>
      </c>
      <c r="I113" s="308">
        <v>7</v>
      </c>
      <c r="J113" s="308">
        <v>10</v>
      </c>
      <c r="K113" s="305">
        <v>22</v>
      </c>
      <c r="L113" s="308">
        <v>3</v>
      </c>
      <c r="M113" s="308">
        <v>19</v>
      </c>
      <c r="N113" s="305">
        <v>6</v>
      </c>
      <c r="O113" s="308">
        <v>0</v>
      </c>
      <c r="P113" s="308">
        <v>6</v>
      </c>
      <c r="Q113" s="305">
        <v>27</v>
      </c>
      <c r="R113" s="308">
        <v>6</v>
      </c>
      <c r="S113" s="308">
        <v>21</v>
      </c>
      <c r="T113" s="305">
        <v>70</v>
      </c>
      <c r="U113" s="308">
        <v>17</v>
      </c>
      <c r="V113" s="308">
        <v>53</v>
      </c>
      <c r="W113" s="305">
        <v>21</v>
      </c>
      <c r="X113" s="308">
        <v>7</v>
      </c>
      <c r="Y113" s="308">
        <v>14</v>
      </c>
      <c r="Z113" s="305">
        <v>18</v>
      </c>
      <c r="AA113" s="308">
        <v>5</v>
      </c>
      <c r="AB113" s="308">
        <v>13</v>
      </c>
      <c r="AC113" s="305">
        <v>14</v>
      </c>
      <c r="AD113" s="308">
        <v>5</v>
      </c>
      <c r="AE113" s="308">
        <v>9</v>
      </c>
      <c r="AF113" s="305">
        <v>28</v>
      </c>
      <c r="AG113" s="308">
        <v>6</v>
      </c>
      <c r="AH113" s="308">
        <v>22</v>
      </c>
      <c r="AI113" s="305">
        <v>39</v>
      </c>
      <c r="AJ113" s="308">
        <v>8</v>
      </c>
      <c r="AK113" s="308">
        <v>31</v>
      </c>
      <c r="AL113" s="305">
        <v>15</v>
      </c>
      <c r="AM113" s="308">
        <v>4</v>
      </c>
      <c r="AN113" s="308">
        <v>11</v>
      </c>
      <c r="AO113" s="305">
        <v>38</v>
      </c>
      <c r="AP113" s="308">
        <v>10</v>
      </c>
      <c r="AQ113" s="308">
        <v>28</v>
      </c>
      <c r="AR113" s="305">
        <v>38</v>
      </c>
      <c r="AS113" s="308">
        <v>9</v>
      </c>
      <c r="AT113" s="308">
        <v>29</v>
      </c>
      <c r="AU113" s="305">
        <v>16</v>
      </c>
      <c r="AV113" s="308">
        <v>2</v>
      </c>
      <c r="AW113" s="308">
        <v>14</v>
      </c>
      <c r="AX113" s="305">
        <v>10</v>
      </c>
      <c r="AY113" s="308">
        <v>4</v>
      </c>
      <c r="AZ113" s="308">
        <v>6</v>
      </c>
      <c r="BA113" s="305">
        <v>18</v>
      </c>
      <c r="BB113" s="308">
        <v>6</v>
      </c>
      <c r="BC113" s="308">
        <v>12</v>
      </c>
      <c r="BD113" s="305">
        <v>24</v>
      </c>
      <c r="BE113" s="308">
        <v>6</v>
      </c>
      <c r="BF113" s="308">
        <v>18</v>
      </c>
      <c r="BG113" s="305">
        <v>13</v>
      </c>
      <c r="BH113" s="308">
        <v>4</v>
      </c>
      <c r="BI113" s="308">
        <v>9</v>
      </c>
      <c r="BJ113" s="305">
        <v>19</v>
      </c>
      <c r="BK113" s="308">
        <v>6</v>
      </c>
      <c r="BL113" s="308">
        <v>13</v>
      </c>
      <c r="BM113" s="305">
        <v>22</v>
      </c>
      <c r="BN113" s="308">
        <v>7</v>
      </c>
      <c r="BO113" s="309">
        <v>15</v>
      </c>
    </row>
    <row r="114" spans="1:67" s="304" customFormat="1" ht="15.75" x14ac:dyDescent="0.15">
      <c r="A114" s="238" t="s">
        <v>130</v>
      </c>
      <c r="B114" s="301">
        <v>1136</v>
      </c>
      <c r="C114" s="298">
        <v>208</v>
      </c>
      <c r="D114" s="302">
        <v>928</v>
      </c>
      <c r="E114" s="301">
        <v>39</v>
      </c>
      <c r="F114" s="298">
        <v>9</v>
      </c>
      <c r="G114" s="302">
        <v>30</v>
      </c>
      <c r="H114" s="301">
        <v>38</v>
      </c>
      <c r="I114" s="298">
        <v>7</v>
      </c>
      <c r="J114" s="302">
        <v>31</v>
      </c>
      <c r="K114" s="301">
        <v>39</v>
      </c>
      <c r="L114" s="298">
        <v>8</v>
      </c>
      <c r="M114" s="302">
        <v>31</v>
      </c>
      <c r="N114" s="301">
        <v>28</v>
      </c>
      <c r="O114" s="298">
        <v>8</v>
      </c>
      <c r="P114" s="302">
        <v>20</v>
      </c>
      <c r="Q114" s="301">
        <v>106</v>
      </c>
      <c r="R114" s="298">
        <v>14</v>
      </c>
      <c r="S114" s="302">
        <v>92</v>
      </c>
      <c r="T114" s="301">
        <v>119</v>
      </c>
      <c r="U114" s="298">
        <v>13</v>
      </c>
      <c r="V114" s="302">
        <v>106</v>
      </c>
      <c r="W114" s="301">
        <v>48</v>
      </c>
      <c r="X114" s="298">
        <v>11</v>
      </c>
      <c r="Y114" s="302">
        <v>37</v>
      </c>
      <c r="Z114" s="301">
        <v>33</v>
      </c>
      <c r="AA114" s="298">
        <v>10</v>
      </c>
      <c r="AB114" s="302">
        <v>23</v>
      </c>
      <c r="AC114" s="301">
        <v>43</v>
      </c>
      <c r="AD114" s="298">
        <v>8</v>
      </c>
      <c r="AE114" s="302">
        <v>35</v>
      </c>
      <c r="AF114" s="301">
        <v>54</v>
      </c>
      <c r="AG114" s="298">
        <v>11</v>
      </c>
      <c r="AH114" s="302">
        <v>43</v>
      </c>
      <c r="AI114" s="301">
        <v>89</v>
      </c>
      <c r="AJ114" s="298">
        <v>24</v>
      </c>
      <c r="AK114" s="302">
        <v>65</v>
      </c>
      <c r="AL114" s="301">
        <v>18</v>
      </c>
      <c r="AM114" s="298">
        <v>6</v>
      </c>
      <c r="AN114" s="302">
        <v>12</v>
      </c>
      <c r="AO114" s="301">
        <v>93</v>
      </c>
      <c r="AP114" s="298">
        <v>16</v>
      </c>
      <c r="AQ114" s="302">
        <v>77</v>
      </c>
      <c r="AR114" s="301">
        <v>80</v>
      </c>
      <c r="AS114" s="298">
        <v>15</v>
      </c>
      <c r="AT114" s="302">
        <v>65</v>
      </c>
      <c r="AU114" s="301">
        <v>39</v>
      </c>
      <c r="AV114" s="298">
        <v>4</v>
      </c>
      <c r="AW114" s="302">
        <v>35</v>
      </c>
      <c r="AX114" s="301">
        <v>47</v>
      </c>
      <c r="AY114" s="298">
        <v>5</v>
      </c>
      <c r="AZ114" s="302">
        <v>42</v>
      </c>
      <c r="BA114" s="301">
        <v>22</v>
      </c>
      <c r="BB114" s="298">
        <v>1</v>
      </c>
      <c r="BC114" s="302">
        <v>21</v>
      </c>
      <c r="BD114" s="301">
        <v>43</v>
      </c>
      <c r="BE114" s="298">
        <v>8</v>
      </c>
      <c r="BF114" s="302">
        <v>35</v>
      </c>
      <c r="BG114" s="301">
        <v>47</v>
      </c>
      <c r="BH114" s="298">
        <v>9</v>
      </c>
      <c r="BI114" s="302">
        <v>38</v>
      </c>
      <c r="BJ114" s="301">
        <v>36</v>
      </c>
      <c r="BK114" s="298">
        <v>7</v>
      </c>
      <c r="BL114" s="302">
        <v>29</v>
      </c>
      <c r="BM114" s="301">
        <v>75</v>
      </c>
      <c r="BN114" s="298">
        <v>14</v>
      </c>
      <c r="BO114" s="303">
        <v>61</v>
      </c>
    </row>
    <row r="115" spans="1:67" s="304" customFormat="1" ht="15.75" x14ac:dyDescent="0.15">
      <c r="A115" s="233" t="s">
        <v>450</v>
      </c>
      <c r="B115" s="305">
        <v>347</v>
      </c>
      <c r="C115" s="306">
        <v>80</v>
      </c>
      <c r="D115" s="307">
        <v>267</v>
      </c>
      <c r="E115" s="305">
        <v>14</v>
      </c>
      <c r="F115" s="308">
        <v>3</v>
      </c>
      <c r="G115" s="308">
        <v>11</v>
      </c>
      <c r="H115" s="305">
        <v>9</v>
      </c>
      <c r="I115" s="308">
        <v>1</v>
      </c>
      <c r="J115" s="308">
        <v>8</v>
      </c>
      <c r="K115" s="305">
        <v>18</v>
      </c>
      <c r="L115" s="308">
        <v>6</v>
      </c>
      <c r="M115" s="308">
        <v>12</v>
      </c>
      <c r="N115" s="305">
        <v>14</v>
      </c>
      <c r="O115" s="308">
        <v>4</v>
      </c>
      <c r="P115" s="308">
        <v>10</v>
      </c>
      <c r="Q115" s="305">
        <v>30</v>
      </c>
      <c r="R115" s="308">
        <v>8</v>
      </c>
      <c r="S115" s="308">
        <v>22</v>
      </c>
      <c r="T115" s="305">
        <v>39</v>
      </c>
      <c r="U115" s="308">
        <v>3</v>
      </c>
      <c r="V115" s="308">
        <v>36</v>
      </c>
      <c r="W115" s="305">
        <v>14</v>
      </c>
      <c r="X115" s="308">
        <v>4</v>
      </c>
      <c r="Y115" s="308">
        <v>10</v>
      </c>
      <c r="Z115" s="305">
        <v>10</v>
      </c>
      <c r="AA115" s="308">
        <v>4</v>
      </c>
      <c r="AB115" s="308">
        <v>6</v>
      </c>
      <c r="AC115" s="305">
        <v>11</v>
      </c>
      <c r="AD115" s="308">
        <v>4</v>
      </c>
      <c r="AE115" s="308">
        <v>7</v>
      </c>
      <c r="AF115" s="305">
        <v>18</v>
      </c>
      <c r="AG115" s="308">
        <v>5</v>
      </c>
      <c r="AH115" s="308">
        <v>13</v>
      </c>
      <c r="AI115" s="305">
        <v>23</v>
      </c>
      <c r="AJ115" s="308">
        <v>12</v>
      </c>
      <c r="AK115" s="308">
        <v>11</v>
      </c>
      <c r="AL115" s="305">
        <v>3</v>
      </c>
      <c r="AM115" s="308">
        <v>1</v>
      </c>
      <c r="AN115" s="308">
        <v>2</v>
      </c>
      <c r="AO115" s="305">
        <v>34</v>
      </c>
      <c r="AP115" s="308">
        <v>3</v>
      </c>
      <c r="AQ115" s="308">
        <v>31</v>
      </c>
      <c r="AR115" s="305">
        <v>27</v>
      </c>
      <c r="AS115" s="308">
        <v>8</v>
      </c>
      <c r="AT115" s="308">
        <v>19</v>
      </c>
      <c r="AU115" s="305">
        <v>4</v>
      </c>
      <c r="AV115" s="308">
        <v>0</v>
      </c>
      <c r="AW115" s="308">
        <v>4</v>
      </c>
      <c r="AX115" s="305">
        <v>17</v>
      </c>
      <c r="AY115" s="308">
        <v>4</v>
      </c>
      <c r="AZ115" s="308">
        <v>13</v>
      </c>
      <c r="BA115" s="305">
        <v>6</v>
      </c>
      <c r="BB115" s="308">
        <v>1</v>
      </c>
      <c r="BC115" s="308">
        <v>5</v>
      </c>
      <c r="BD115" s="305">
        <v>15</v>
      </c>
      <c r="BE115" s="308">
        <v>3</v>
      </c>
      <c r="BF115" s="308">
        <v>12</v>
      </c>
      <c r="BG115" s="305">
        <v>12</v>
      </c>
      <c r="BH115" s="308">
        <v>3</v>
      </c>
      <c r="BI115" s="308">
        <v>9</v>
      </c>
      <c r="BJ115" s="305">
        <v>13</v>
      </c>
      <c r="BK115" s="308">
        <v>2</v>
      </c>
      <c r="BL115" s="308">
        <v>11</v>
      </c>
      <c r="BM115" s="305">
        <v>16</v>
      </c>
      <c r="BN115" s="308">
        <v>1</v>
      </c>
      <c r="BO115" s="309">
        <v>15</v>
      </c>
    </row>
    <row r="116" spans="1:67" s="304" customFormat="1" ht="15.75" x14ac:dyDescent="0.15">
      <c r="A116" s="233" t="s">
        <v>451</v>
      </c>
      <c r="B116" s="305">
        <v>275</v>
      </c>
      <c r="C116" s="306">
        <v>47</v>
      </c>
      <c r="D116" s="307">
        <v>228</v>
      </c>
      <c r="E116" s="305">
        <v>10</v>
      </c>
      <c r="F116" s="308">
        <v>1</v>
      </c>
      <c r="G116" s="308">
        <v>9</v>
      </c>
      <c r="H116" s="305">
        <v>9</v>
      </c>
      <c r="I116" s="308">
        <v>1</v>
      </c>
      <c r="J116" s="308">
        <v>8</v>
      </c>
      <c r="K116" s="305">
        <v>7</v>
      </c>
      <c r="L116" s="308">
        <v>2</v>
      </c>
      <c r="M116" s="308">
        <v>5</v>
      </c>
      <c r="N116" s="305">
        <v>4</v>
      </c>
      <c r="O116" s="308">
        <v>1</v>
      </c>
      <c r="P116" s="308">
        <v>3</v>
      </c>
      <c r="Q116" s="305">
        <v>25</v>
      </c>
      <c r="R116" s="308">
        <v>3</v>
      </c>
      <c r="S116" s="308">
        <v>22</v>
      </c>
      <c r="T116" s="305">
        <v>29</v>
      </c>
      <c r="U116" s="308">
        <v>3</v>
      </c>
      <c r="V116" s="308">
        <v>26</v>
      </c>
      <c r="W116" s="305">
        <v>14</v>
      </c>
      <c r="X116" s="308">
        <v>2</v>
      </c>
      <c r="Y116" s="308">
        <v>12</v>
      </c>
      <c r="Z116" s="305">
        <v>7</v>
      </c>
      <c r="AA116" s="308">
        <v>2</v>
      </c>
      <c r="AB116" s="308">
        <v>5</v>
      </c>
      <c r="AC116" s="305">
        <v>10</v>
      </c>
      <c r="AD116" s="308">
        <v>1</v>
      </c>
      <c r="AE116" s="308">
        <v>9</v>
      </c>
      <c r="AF116" s="305">
        <v>11</v>
      </c>
      <c r="AG116" s="308">
        <v>3</v>
      </c>
      <c r="AH116" s="308">
        <v>8</v>
      </c>
      <c r="AI116" s="305">
        <v>24</v>
      </c>
      <c r="AJ116" s="308">
        <v>5</v>
      </c>
      <c r="AK116" s="308">
        <v>19</v>
      </c>
      <c r="AL116" s="305">
        <v>5</v>
      </c>
      <c r="AM116" s="308">
        <v>3</v>
      </c>
      <c r="AN116" s="308">
        <v>2</v>
      </c>
      <c r="AO116" s="305">
        <v>24</v>
      </c>
      <c r="AP116" s="308">
        <v>6</v>
      </c>
      <c r="AQ116" s="308">
        <v>18</v>
      </c>
      <c r="AR116" s="305">
        <v>18</v>
      </c>
      <c r="AS116" s="308">
        <v>1</v>
      </c>
      <c r="AT116" s="308">
        <v>17</v>
      </c>
      <c r="AU116" s="305">
        <v>13</v>
      </c>
      <c r="AV116" s="308">
        <v>2</v>
      </c>
      <c r="AW116" s="308">
        <v>11</v>
      </c>
      <c r="AX116" s="305">
        <v>4</v>
      </c>
      <c r="AY116" s="308">
        <v>0</v>
      </c>
      <c r="AZ116" s="308">
        <v>4</v>
      </c>
      <c r="BA116" s="305">
        <v>4</v>
      </c>
      <c r="BB116" s="308">
        <v>0</v>
      </c>
      <c r="BC116" s="308">
        <v>4</v>
      </c>
      <c r="BD116" s="305">
        <v>9</v>
      </c>
      <c r="BE116" s="308">
        <v>1</v>
      </c>
      <c r="BF116" s="308">
        <v>8</v>
      </c>
      <c r="BG116" s="305">
        <v>11</v>
      </c>
      <c r="BH116" s="308">
        <v>1</v>
      </c>
      <c r="BI116" s="308">
        <v>10</v>
      </c>
      <c r="BJ116" s="305">
        <v>4</v>
      </c>
      <c r="BK116" s="308">
        <v>0</v>
      </c>
      <c r="BL116" s="308">
        <v>4</v>
      </c>
      <c r="BM116" s="305">
        <v>33</v>
      </c>
      <c r="BN116" s="308">
        <v>9</v>
      </c>
      <c r="BO116" s="309">
        <v>24</v>
      </c>
    </row>
    <row r="117" spans="1:67" s="304" customFormat="1" ht="15.75" x14ac:dyDescent="0.15">
      <c r="A117" s="233" t="s">
        <v>452</v>
      </c>
      <c r="B117" s="305">
        <v>218</v>
      </c>
      <c r="C117" s="306">
        <v>42</v>
      </c>
      <c r="D117" s="307">
        <v>176</v>
      </c>
      <c r="E117" s="305">
        <v>7</v>
      </c>
      <c r="F117" s="308">
        <v>2</v>
      </c>
      <c r="G117" s="308">
        <v>5</v>
      </c>
      <c r="H117" s="305">
        <v>9</v>
      </c>
      <c r="I117" s="308">
        <v>3</v>
      </c>
      <c r="J117" s="308">
        <v>6</v>
      </c>
      <c r="K117" s="305">
        <v>4</v>
      </c>
      <c r="L117" s="308">
        <v>0</v>
      </c>
      <c r="M117" s="308">
        <v>4</v>
      </c>
      <c r="N117" s="305">
        <v>3</v>
      </c>
      <c r="O117" s="308">
        <v>0</v>
      </c>
      <c r="P117" s="308">
        <v>3</v>
      </c>
      <c r="Q117" s="305">
        <v>23</v>
      </c>
      <c r="R117" s="308">
        <v>2</v>
      </c>
      <c r="S117" s="308">
        <v>21</v>
      </c>
      <c r="T117" s="305">
        <v>20</v>
      </c>
      <c r="U117" s="308">
        <v>4</v>
      </c>
      <c r="V117" s="308">
        <v>16</v>
      </c>
      <c r="W117" s="305">
        <v>10</v>
      </c>
      <c r="X117" s="308">
        <v>3</v>
      </c>
      <c r="Y117" s="308">
        <v>7</v>
      </c>
      <c r="Z117" s="305">
        <v>8</v>
      </c>
      <c r="AA117" s="308">
        <v>3</v>
      </c>
      <c r="AB117" s="308">
        <v>5</v>
      </c>
      <c r="AC117" s="305">
        <v>10</v>
      </c>
      <c r="AD117" s="308">
        <v>0</v>
      </c>
      <c r="AE117" s="308">
        <v>10</v>
      </c>
      <c r="AF117" s="305">
        <v>6</v>
      </c>
      <c r="AG117" s="308">
        <v>0</v>
      </c>
      <c r="AH117" s="308">
        <v>6</v>
      </c>
      <c r="AI117" s="305">
        <v>17</v>
      </c>
      <c r="AJ117" s="308">
        <v>4</v>
      </c>
      <c r="AK117" s="308">
        <v>13</v>
      </c>
      <c r="AL117" s="305">
        <v>3</v>
      </c>
      <c r="AM117" s="308">
        <v>1</v>
      </c>
      <c r="AN117" s="308">
        <v>2</v>
      </c>
      <c r="AO117" s="305">
        <v>18</v>
      </c>
      <c r="AP117" s="308">
        <v>5</v>
      </c>
      <c r="AQ117" s="308">
        <v>13</v>
      </c>
      <c r="AR117" s="305">
        <v>19</v>
      </c>
      <c r="AS117" s="308">
        <v>4</v>
      </c>
      <c r="AT117" s="308">
        <v>15</v>
      </c>
      <c r="AU117" s="305">
        <v>7</v>
      </c>
      <c r="AV117" s="308">
        <v>1</v>
      </c>
      <c r="AW117" s="308">
        <v>6</v>
      </c>
      <c r="AX117" s="305">
        <v>10</v>
      </c>
      <c r="AY117" s="308">
        <v>1</v>
      </c>
      <c r="AZ117" s="308">
        <v>9</v>
      </c>
      <c r="BA117" s="305">
        <v>3</v>
      </c>
      <c r="BB117" s="308">
        <v>0</v>
      </c>
      <c r="BC117" s="308">
        <v>3</v>
      </c>
      <c r="BD117" s="305">
        <v>10</v>
      </c>
      <c r="BE117" s="308">
        <v>3</v>
      </c>
      <c r="BF117" s="308">
        <v>7</v>
      </c>
      <c r="BG117" s="305">
        <v>12</v>
      </c>
      <c r="BH117" s="308">
        <v>3</v>
      </c>
      <c r="BI117" s="308">
        <v>9</v>
      </c>
      <c r="BJ117" s="305">
        <v>8</v>
      </c>
      <c r="BK117" s="308">
        <v>3</v>
      </c>
      <c r="BL117" s="308">
        <v>5</v>
      </c>
      <c r="BM117" s="305">
        <v>11</v>
      </c>
      <c r="BN117" s="308">
        <v>0</v>
      </c>
      <c r="BO117" s="309">
        <v>11</v>
      </c>
    </row>
    <row r="118" spans="1:67" s="304" customFormat="1" ht="15.75" x14ac:dyDescent="0.15">
      <c r="A118" s="233" t="s">
        <v>453</v>
      </c>
      <c r="B118" s="305">
        <v>152</v>
      </c>
      <c r="C118" s="306">
        <v>17</v>
      </c>
      <c r="D118" s="307">
        <v>135</v>
      </c>
      <c r="E118" s="305">
        <v>5</v>
      </c>
      <c r="F118" s="308">
        <v>1</v>
      </c>
      <c r="G118" s="308">
        <v>4</v>
      </c>
      <c r="H118" s="305">
        <v>6</v>
      </c>
      <c r="I118" s="308">
        <v>1</v>
      </c>
      <c r="J118" s="308">
        <v>5</v>
      </c>
      <c r="K118" s="305">
        <v>7</v>
      </c>
      <c r="L118" s="308">
        <v>0</v>
      </c>
      <c r="M118" s="308">
        <v>7</v>
      </c>
      <c r="N118" s="305">
        <v>3</v>
      </c>
      <c r="O118" s="308">
        <v>1</v>
      </c>
      <c r="P118" s="308">
        <v>2</v>
      </c>
      <c r="Q118" s="305">
        <v>14</v>
      </c>
      <c r="R118" s="308">
        <v>0</v>
      </c>
      <c r="S118" s="308">
        <v>14</v>
      </c>
      <c r="T118" s="305">
        <v>19</v>
      </c>
      <c r="U118" s="308">
        <v>2</v>
      </c>
      <c r="V118" s="308">
        <v>17</v>
      </c>
      <c r="W118" s="305">
        <v>6</v>
      </c>
      <c r="X118" s="308">
        <v>1</v>
      </c>
      <c r="Y118" s="308">
        <v>5</v>
      </c>
      <c r="Z118" s="305">
        <v>3</v>
      </c>
      <c r="AA118" s="308">
        <v>0</v>
      </c>
      <c r="AB118" s="308">
        <v>3</v>
      </c>
      <c r="AC118" s="305">
        <v>4</v>
      </c>
      <c r="AD118" s="308">
        <v>1</v>
      </c>
      <c r="AE118" s="308">
        <v>3</v>
      </c>
      <c r="AF118" s="305">
        <v>10</v>
      </c>
      <c r="AG118" s="308">
        <v>1</v>
      </c>
      <c r="AH118" s="308">
        <v>9</v>
      </c>
      <c r="AI118" s="305">
        <v>11</v>
      </c>
      <c r="AJ118" s="308">
        <v>1</v>
      </c>
      <c r="AK118" s="308">
        <v>10</v>
      </c>
      <c r="AL118" s="305">
        <v>4</v>
      </c>
      <c r="AM118" s="308">
        <v>0</v>
      </c>
      <c r="AN118" s="308">
        <v>4</v>
      </c>
      <c r="AO118" s="305">
        <v>10</v>
      </c>
      <c r="AP118" s="308">
        <v>2</v>
      </c>
      <c r="AQ118" s="308">
        <v>8</v>
      </c>
      <c r="AR118" s="305">
        <v>9</v>
      </c>
      <c r="AS118" s="308">
        <v>1</v>
      </c>
      <c r="AT118" s="308">
        <v>8</v>
      </c>
      <c r="AU118" s="305">
        <v>8</v>
      </c>
      <c r="AV118" s="308">
        <v>1</v>
      </c>
      <c r="AW118" s="308">
        <v>7</v>
      </c>
      <c r="AX118" s="305">
        <v>8</v>
      </c>
      <c r="AY118" s="308">
        <v>0</v>
      </c>
      <c r="AZ118" s="308">
        <v>8</v>
      </c>
      <c r="BA118" s="305">
        <v>4</v>
      </c>
      <c r="BB118" s="308">
        <v>0</v>
      </c>
      <c r="BC118" s="308">
        <v>4</v>
      </c>
      <c r="BD118" s="305">
        <v>2</v>
      </c>
      <c r="BE118" s="308">
        <v>0</v>
      </c>
      <c r="BF118" s="308">
        <v>2</v>
      </c>
      <c r="BG118" s="305">
        <v>7</v>
      </c>
      <c r="BH118" s="308">
        <v>1</v>
      </c>
      <c r="BI118" s="308">
        <v>6</v>
      </c>
      <c r="BJ118" s="305">
        <v>6</v>
      </c>
      <c r="BK118" s="308">
        <v>1</v>
      </c>
      <c r="BL118" s="308">
        <v>5</v>
      </c>
      <c r="BM118" s="305">
        <v>6</v>
      </c>
      <c r="BN118" s="308">
        <v>2</v>
      </c>
      <c r="BO118" s="309">
        <v>4</v>
      </c>
    </row>
    <row r="119" spans="1:67" s="304" customFormat="1" ht="15.75" x14ac:dyDescent="0.15">
      <c r="A119" s="233" t="s">
        <v>454</v>
      </c>
      <c r="B119" s="305">
        <v>144</v>
      </c>
      <c r="C119" s="306">
        <v>22</v>
      </c>
      <c r="D119" s="307">
        <v>122</v>
      </c>
      <c r="E119" s="305">
        <v>3</v>
      </c>
      <c r="F119" s="308">
        <v>2</v>
      </c>
      <c r="G119" s="308">
        <v>1</v>
      </c>
      <c r="H119" s="305">
        <v>5</v>
      </c>
      <c r="I119" s="308">
        <v>1</v>
      </c>
      <c r="J119" s="308">
        <v>4</v>
      </c>
      <c r="K119" s="305">
        <v>3</v>
      </c>
      <c r="L119" s="308">
        <v>0</v>
      </c>
      <c r="M119" s="308">
        <v>3</v>
      </c>
      <c r="N119" s="305">
        <v>4</v>
      </c>
      <c r="O119" s="308">
        <v>2</v>
      </c>
      <c r="P119" s="308">
        <v>2</v>
      </c>
      <c r="Q119" s="305">
        <v>14</v>
      </c>
      <c r="R119" s="308">
        <v>1</v>
      </c>
      <c r="S119" s="308">
        <v>13</v>
      </c>
      <c r="T119" s="305">
        <v>12</v>
      </c>
      <c r="U119" s="308">
        <v>1</v>
      </c>
      <c r="V119" s="308">
        <v>11</v>
      </c>
      <c r="W119" s="305">
        <v>4</v>
      </c>
      <c r="X119" s="308">
        <v>1</v>
      </c>
      <c r="Y119" s="308">
        <v>3</v>
      </c>
      <c r="Z119" s="305">
        <v>5</v>
      </c>
      <c r="AA119" s="308">
        <v>1</v>
      </c>
      <c r="AB119" s="308">
        <v>4</v>
      </c>
      <c r="AC119" s="305">
        <v>8</v>
      </c>
      <c r="AD119" s="308">
        <v>2</v>
      </c>
      <c r="AE119" s="308">
        <v>6</v>
      </c>
      <c r="AF119" s="305">
        <v>9</v>
      </c>
      <c r="AG119" s="308">
        <v>2</v>
      </c>
      <c r="AH119" s="308">
        <v>7</v>
      </c>
      <c r="AI119" s="305">
        <v>14</v>
      </c>
      <c r="AJ119" s="308">
        <v>2</v>
      </c>
      <c r="AK119" s="308">
        <v>12</v>
      </c>
      <c r="AL119" s="305">
        <v>3</v>
      </c>
      <c r="AM119" s="308">
        <v>1</v>
      </c>
      <c r="AN119" s="308">
        <v>2</v>
      </c>
      <c r="AO119" s="305">
        <v>7</v>
      </c>
      <c r="AP119" s="308">
        <v>0</v>
      </c>
      <c r="AQ119" s="308">
        <v>7</v>
      </c>
      <c r="AR119" s="305">
        <v>7</v>
      </c>
      <c r="AS119" s="308">
        <v>1</v>
      </c>
      <c r="AT119" s="308">
        <v>6</v>
      </c>
      <c r="AU119" s="305">
        <v>7</v>
      </c>
      <c r="AV119" s="308">
        <v>0</v>
      </c>
      <c r="AW119" s="308">
        <v>7</v>
      </c>
      <c r="AX119" s="305">
        <v>8</v>
      </c>
      <c r="AY119" s="308">
        <v>0</v>
      </c>
      <c r="AZ119" s="308">
        <v>8</v>
      </c>
      <c r="BA119" s="305">
        <v>5</v>
      </c>
      <c r="BB119" s="308">
        <v>0</v>
      </c>
      <c r="BC119" s="308">
        <v>5</v>
      </c>
      <c r="BD119" s="305">
        <v>7</v>
      </c>
      <c r="BE119" s="308">
        <v>1</v>
      </c>
      <c r="BF119" s="308">
        <v>6</v>
      </c>
      <c r="BG119" s="305">
        <v>5</v>
      </c>
      <c r="BH119" s="308">
        <v>1</v>
      </c>
      <c r="BI119" s="308">
        <v>4</v>
      </c>
      <c r="BJ119" s="305">
        <v>5</v>
      </c>
      <c r="BK119" s="308">
        <v>1</v>
      </c>
      <c r="BL119" s="308">
        <v>4</v>
      </c>
      <c r="BM119" s="305">
        <v>9</v>
      </c>
      <c r="BN119" s="308">
        <v>2</v>
      </c>
      <c r="BO119" s="309">
        <v>7</v>
      </c>
    </row>
    <row r="120" spans="1:67" s="304" customFormat="1" ht="15.75" x14ac:dyDescent="0.15">
      <c r="A120" s="238" t="s">
        <v>131</v>
      </c>
      <c r="B120" s="301">
        <v>231</v>
      </c>
      <c r="C120" s="298">
        <v>39</v>
      </c>
      <c r="D120" s="302">
        <v>192</v>
      </c>
      <c r="E120" s="301">
        <v>17</v>
      </c>
      <c r="F120" s="298">
        <v>4</v>
      </c>
      <c r="G120" s="302">
        <v>13</v>
      </c>
      <c r="H120" s="301">
        <v>5</v>
      </c>
      <c r="I120" s="298">
        <v>1</v>
      </c>
      <c r="J120" s="302">
        <v>4</v>
      </c>
      <c r="K120" s="301">
        <v>11</v>
      </c>
      <c r="L120" s="298">
        <v>1</v>
      </c>
      <c r="M120" s="302">
        <v>10</v>
      </c>
      <c r="N120" s="301">
        <v>6</v>
      </c>
      <c r="O120" s="298">
        <v>0</v>
      </c>
      <c r="P120" s="302">
        <v>6</v>
      </c>
      <c r="Q120" s="301">
        <v>15</v>
      </c>
      <c r="R120" s="298">
        <v>2</v>
      </c>
      <c r="S120" s="302">
        <v>13</v>
      </c>
      <c r="T120" s="301">
        <v>31</v>
      </c>
      <c r="U120" s="298">
        <v>2</v>
      </c>
      <c r="V120" s="302">
        <v>29</v>
      </c>
      <c r="W120" s="301">
        <v>12</v>
      </c>
      <c r="X120" s="298">
        <v>2</v>
      </c>
      <c r="Y120" s="302">
        <v>10</v>
      </c>
      <c r="Z120" s="301">
        <v>5</v>
      </c>
      <c r="AA120" s="298">
        <v>1</v>
      </c>
      <c r="AB120" s="302">
        <v>4</v>
      </c>
      <c r="AC120" s="301">
        <v>6</v>
      </c>
      <c r="AD120" s="298">
        <v>0</v>
      </c>
      <c r="AE120" s="302">
        <v>6</v>
      </c>
      <c r="AF120" s="301">
        <v>11</v>
      </c>
      <c r="AG120" s="298">
        <v>2</v>
      </c>
      <c r="AH120" s="302">
        <v>9</v>
      </c>
      <c r="AI120" s="301">
        <v>14</v>
      </c>
      <c r="AJ120" s="298">
        <v>0</v>
      </c>
      <c r="AK120" s="302">
        <v>14</v>
      </c>
      <c r="AL120" s="301">
        <v>3</v>
      </c>
      <c r="AM120" s="298">
        <v>0</v>
      </c>
      <c r="AN120" s="302">
        <v>3</v>
      </c>
      <c r="AO120" s="301">
        <v>17</v>
      </c>
      <c r="AP120" s="298">
        <v>6</v>
      </c>
      <c r="AQ120" s="302">
        <v>11</v>
      </c>
      <c r="AR120" s="301">
        <v>20</v>
      </c>
      <c r="AS120" s="298">
        <v>1</v>
      </c>
      <c r="AT120" s="302">
        <v>19</v>
      </c>
      <c r="AU120" s="301">
        <v>9</v>
      </c>
      <c r="AV120" s="298">
        <v>3</v>
      </c>
      <c r="AW120" s="302">
        <v>6</v>
      </c>
      <c r="AX120" s="301">
        <v>8</v>
      </c>
      <c r="AY120" s="298">
        <v>1</v>
      </c>
      <c r="AZ120" s="302">
        <v>7</v>
      </c>
      <c r="BA120" s="301">
        <v>4</v>
      </c>
      <c r="BB120" s="298">
        <v>1</v>
      </c>
      <c r="BC120" s="302">
        <v>3</v>
      </c>
      <c r="BD120" s="301">
        <v>12</v>
      </c>
      <c r="BE120" s="298">
        <v>5</v>
      </c>
      <c r="BF120" s="302">
        <v>7</v>
      </c>
      <c r="BG120" s="301">
        <v>8</v>
      </c>
      <c r="BH120" s="298">
        <v>2</v>
      </c>
      <c r="BI120" s="302">
        <v>6</v>
      </c>
      <c r="BJ120" s="301">
        <v>8</v>
      </c>
      <c r="BK120" s="298">
        <v>4</v>
      </c>
      <c r="BL120" s="302">
        <v>4</v>
      </c>
      <c r="BM120" s="301">
        <v>9</v>
      </c>
      <c r="BN120" s="298">
        <v>1</v>
      </c>
      <c r="BO120" s="303">
        <v>8</v>
      </c>
    </row>
    <row r="121" spans="1:67" s="304" customFormat="1" ht="15.75" x14ac:dyDescent="0.15">
      <c r="A121" s="233" t="s">
        <v>455</v>
      </c>
      <c r="B121" s="305">
        <v>103</v>
      </c>
      <c r="C121" s="306">
        <v>19</v>
      </c>
      <c r="D121" s="307">
        <v>84</v>
      </c>
      <c r="E121" s="305">
        <v>4</v>
      </c>
      <c r="F121" s="308">
        <v>1</v>
      </c>
      <c r="G121" s="308">
        <v>3</v>
      </c>
      <c r="H121" s="305">
        <v>4</v>
      </c>
      <c r="I121" s="308">
        <v>1</v>
      </c>
      <c r="J121" s="308">
        <v>3</v>
      </c>
      <c r="K121" s="305">
        <v>3</v>
      </c>
      <c r="L121" s="308">
        <v>1</v>
      </c>
      <c r="M121" s="308">
        <v>2</v>
      </c>
      <c r="N121" s="305">
        <v>4</v>
      </c>
      <c r="O121" s="308">
        <v>0</v>
      </c>
      <c r="P121" s="308">
        <v>4</v>
      </c>
      <c r="Q121" s="305">
        <v>6</v>
      </c>
      <c r="R121" s="308">
        <v>0</v>
      </c>
      <c r="S121" s="308">
        <v>6</v>
      </c>
      <c r="T121" s="305">
        <v>14</v>
      </c>
      <c r="U121" s="308">
        <v>2</v>
      </c>
      <c r="V121" s="308">
        <v>12</v>
      </c>
      <c r="W121" s="305">
        <v>3</v>
      </c>
      <c r="X121" s="308">
        <v>0</v>
      </c>
      <c r="Y121" s="308">
        <v>3</v>
      </c>
      <c r="Z121" s="305">
        <v>3</v>
      </c>
      <c r="AA121" s="308">
        <v>0</v>
      </c>
      <c r="AB121" s="308">
        <v>3</v>
      </c>
      <c r="AC121" s="305">
        <v>2</v>
      </c>
      <c r="AD121" s="308">
        <v>0</v>
      </c>
      <c r="AE121" s="308">
        <v>2</v>
      </c>
      <c r="AF121" s="305">
        <v>6</v>
      </c>
      <c r="AG121" s="308">
        <v>2</v>
      </c>
      <c r="AH121" s="308">
        <v>4</v>
      </c>
      <c r="AI121" s="305">
        <v>4</v>
      </c>
      <c r="AJ121" s="308">
        <v>0</v>
      </c>
      <c r="AK121" s="308">
        <v>4</v>
      </c>
      <c r="AL121" s="305">
        <v>1</v>
      </c>
      <c r="AM121" s="308">
        <v>0</v>
      </c>
      <c r="AN121" s="308">
        <v>1</v>
      </c>
      <c r="AO121" s="305">
        <v>11</v>
      </c>
      <c r="AP121" s="308">
        <v>5</v>
      </c>
      <c r="AQ121" s="308">
        <v>6</v>
      </c>
      <c r="AR121" s="305">
        <v>12</v>
      </c>
      <c r="AS121" s="308">
        <v>1</v>
      </c>
      <c r="AT121" s="308">
        <v>11</v>
      </c>
      <c r="AU121" s="305">
        <v>5</v>
      </c>
      <c r="AV121" s="308">
        <v>1</v>
      </c>
      <c r="AW121" s="308">
        <v>4</v>
      </c>
      <c r="AX121" s="305">
        <v>5</v>
      </c>
      <c r="AY121" s="308">
        <v>1</v>
      </c>
      <c r="AZ121" s="308">
        <v>4</v>
      </c>
      <c r="BA121" s="305">
        <v>0</v>
      </c>
      <c r="BB121" s="308">
        <v>0</v>
      </c>
      <c r="BC121" s="308">
        <v>0</v>
      </c>
      <c r="BD121" s="305">
        <v>5</v>
      </c>
      <c r="BE121" s="308">
        <v>2</v>
      </c>
      <c r="BF121" s="308">
        <v>3</v>
      </c>
      <c r="BG121" s="305">
        <v>5</v>
      </c>
      <c r="BH121" s="308">
        <v>1</v>
      </c>
      <c r="BI121" s="308">
        <v>4</v>
      </c>
      <c r="BJ121" s="305">
        <v>4</v>
      </c>
      <c r="BK121" s="308">
        <v>1</v>
      </c>
      <c r="BL121" s="308">
        <v>3</v>
      </c>
      <c r="BM121" s="305">
        <v>2</v>
      </c>
      <c r="BN121" s="308">
        <v>0</v>
      </c>
      <c r="BO121" s="309">
        <v>2</v>
      </c>
    </row>
    <row r="122" spans="1:67" s="304" customFormat="1" ht="15.75" x14ac:dyDescent="0.15">
      <c r="A122" s="233" t="s">
        <v>456</v>
      </c>
      <c r="B122" s="305">
        <v>51</v>
      </c>
      <c r="C122" s="306">
        <v>9</v>
      </c>
      <c r="D122" s="307">
        <v>42</v>
      </c>
      <c r="E122" s="305">
        <v>6</v>
      </c>
      <c r="F122" s="308">
        <v>1</v>
      </c>
      <c r="G122" s="308">
        <v>5</v>
      </c>
      <c r="H122" s="305">
        <v>1</v>
      </c>
      <c r="I122" s="308">
        <v>0</v>
      </c>
      <c r="J122" s="308">
        <v>1</v>
      </c>
      <c r="K122" s="305">
        <v>4</v>
      </c>
      <c r="L122" s="308">
        <v>0</v>
      </c>
      <c r="M122" s="308">
        <v>4</v>
      </c>
      <c r="N122" s="305">
        <v>1</v>
      </c>
      <c r="O122" s="308">
        <v>0</v>
      </c>
      <c r="P122" s="308">
        <v>1</v>
      </c>
      <c r="Q122" s="305">
        <v>2</v>
      </c>
      <c r="R122" s="308">
        <v>1</v>
      </c>
      <c r="S122" s="308">
        <v>1</v>
      </c>
      <c r="T122" s="305">
        <v>10</v>
      </c>
      <c r="U122" s="308">
        <v>0</v>
      </c>
      <c r="V122" s="308">
        <v>10</v>
      </c>
      <c r="W122" s="305">
        <v>3</v>
      </c>
      <c r="X122" s="308">
        <v>1</v>
      </c>
      <c r="Y122" s="308">
        <v>2</v>
      </c>
      <c r="Z122" s="305">
        <v>0</v>
      </c>
      <c r="AA122" s="308">
        <v>0</v>
      </c>
      <c r="AB122" s="308">
        <v>0</v>
      </c>
      <c r="AC122" s="305">
        <v>1</v>
      </c>
      <c r="AD122" s="308">
        <v>0</v>
      </c>
      <c r="AE122" s="308">
        <v>1</v>
      </c>
      <c r="AF122" s="305">
        <v>1</v>
      </c>
      <c r="AG122" s="308">
        <v>0</v>
      </c>
      <c r="AH122" s="308">
        <v>1</v>
      </c>
      <c r="AI122" s="305">
        <v>4</v>
      </c>
      <c r="AJ122" s="308">
        <v>0</v>
      </c>
      <c r="AK122" s="308">
        <v>4</v>
      </c>
      <c r="AL122" s="305">
        <v>1</v>
      </c>
      <c r="AM122" s="308">
        <v>0</v>
      </c>
      <c r="AN122" s="308">
        <v>1</v>
      </c>
      <c r="AO122" s="305">
        <v>1</v>
      </c>
      <c r="AP122" s="308">
        <v>1</v>
      </c>
      <c r="AQ122" s="308">
        <v>0</v>
      </c>
      <c r="AR122" s="305">
        <v>2</v>
      </c>
      <c r="AS122" s="308">
        <v>0</v>
      </c>
      <c r="AT122" s="308">
        <v>2</v>
      </c>
      <c r="AU122" s="305">
        <v>1</v>
      </c>
      <c r="AV122" s="308">
        <v>1</v>
      </c>
      <c r="AW122" s="308">
        <v>0</v>
      </c>
      <c r="AX122" s="305">
        <v>1</v>
      </c>
      <c r="AY122" s="308">
        <v>0</v>
      </c>
      <c r="AZ122" s="308">
        <v>1</v>
      </c>
      <c r="BA122" s="305">
        <v>2</v>
      </c>
      <c r="BB122" s="308">
        <v>0</v>
      </c>
      <c r="BC122" s="308">
        <v>2</v>
      </c>
      <c r="BD122" s="305">
        <v>2</v>
      </c>
      <c r="BE122" s="308">
        <v>1</v>
      </c>
      <c r="BF122" s="308">
        <v>1</v>
      </c>
      <c r="BG122" s="305">
        <v>2</v>
      </c>
      <c r="BH122" s="308">
        <v>1</v>
      </c>
      <c r="BI122" s="308">
        <v>1</v>
      </c>
      <c r="BJ122" s="305">
        <v>2</v>
      </c>
      <c r="BK122" s="308">
        <v>2</v>
      </c>
      <c r="BL122" s="308">
        <v>0</v>
      </c>
      <c r="BM122" s="305">
        <v>4</v>
      </c>
      <c r="BN122" s="308">
        <v>0</v>
      </c>
      <c r="BO122" s="309">
        <v>4</v>
      </c>
    </row>
    <row r="123" spans="1:67" s="304" customFormat="1" ht="15.75" x14ac:dyDescent="0.15">
      <c r="A123" s="233" t="s">
        <v>457</v>
      </c>
      <c r="B123" s="305">
        <v>36</v>
      </c>
      <c r="C123" s="306">
        <v>5</v>
      </c>
      <c r="D123" s="307">
        <v>31</v>
      </c>
      <c r="E123" s="305">
        <v>4</v>
      </c>
      <c r="F123" s="308">
        <v>1</v>
      </c>
      <c r="G123" s="308">
        <v>3</v>
      </c>
      <c r="H123" s="305">
        <v>0</v>
      </c>
      <c r="I123" s="308">
        <v>0</v>
      </c>
      <c r="J123" s="308">
        <v>0</v>
      </c>
      <c r="K123" s="305">
        <v>0</v>
      </c>
      <c r="L123" s="308">
        <v>0</v>
      </c>
      <c r="M123" s="308">
        <v>0</v>
      </c>
      <c r="N123" s="305">
        <v>0</v>
      </c>
      <c r="O123" s="308">
        <v>0</v>
      </c>
      <c r="P123" s="308">
        <v>0</v>
      </c>
      <c r="Q123" s="305">
        <v>2</v>
      </c>
      <c r="R123" s="308">
        <v>0</v>
      </c>
      <c r="S123" s="308">
        <v>2</v>
      </c>
      <c r="T123" s="305">
        <v>4</v>
      </c>
      <c r="U123" s="308">
        <v>0</v>
      </c>
      <c r="V123" s="308">
        <v>4</v>
      </c>
      <c r="W123" s="305">
        <v>4</v>
      </c>
      <c r="X123" s="308">
        <v>1</v>
      </c>
      <c r="Y123" s="308">
        <v>3</v>
      </c>
      <c r="Z123" s="305">
        <v>1</v>
      </c>
      <c r="AA123" s="308">
        <v>1</v>
      </c>
      <c r="AB123" s="308">
        <v>0</v>
      </c>
      <c r="AC123" s="305">
        <v>3</v>
      </c>
      <c r="AD123" s="308">
        <v>0</v>
      </c>
      <c r="AE123" s="308">
        <v>3</v>
      </c>
      <c r="AF123" s="305">
        <v>2</v>
      </c>
      <c r="AG123" s="308">
        <v>0</v>
      </c>
      <c r="AH123" s="308">
        <v>2</v>
      </c>
      <c r="AI123" s="305">
        <v>3</v>
      </c>
      <c r="AJ123" s="308">
        <v>0</v>
      </c>
      <c r="AK123" s="308">
        <v>3</v>
      </c>
      <c r="AL123" s="305">
        <v>0</v>
      </c>
      <c r="AM123" s="308">
        <v>0</v>
      </c>
      <c r="AN123" s="308">
        <v>0</v>
      </c>
      <c r="AO123" s="305">
        <v>3</v>
      </c>
      <c r="AP123" s="308">
        <v>0</v>
      </c>
      <c r="AQ123" s="308">
        <v>3</v>
      </c>
      <c r="AR123" s="305">
        <v>1</v>
      </c>
      <c r="AS123" s="308">
        <v>0</v>
      </c>
      <c r="AT123" s="308">
        <v>1</v>
      </c>
      <c r="AU123" s="305">
        <v>3</v>
      </c>
      <c r="AV123" s="308">
        <v>1</v>
      </c>
      <c r="AW123" s="308">
        <v>2</v>
      </c>
      <c r="AX123" s="305">
        <v>0</v>
      </c>
      <c r="AY123" s="308">
        <v>0</v>
      </c>
      <c r="AZ123" s="308">
        <v>0</v>
      </c>
      <c r="BA123" s="305">
        <v>0</v>
      </c>
      <c r="BB123" s="308">
        <v>0</v>
      </c>
      <c r="BC123" s="308">
        <v>0</v>
      </c>
      <c r="BD123" s="305">
        <v>3</v>
      </c>
      <c r="BE123" s="308">
        <v>0</v>
      </c>
      <c r="BF123" s="308">
        <v>3</v>
      </c>
      <c r="BG123" s="305">
        <v>1</v>
      </c>
      <c r="BH123" s="308">
        <v>0</v>
      </c>
      <c r="BI123" s="308">
        <v>1</v>
      </c>
      <c r="BJ123" s="305">
        <v>1</v>
      </c>
      <c r="BK123" s="308">
        <v>1</v>
      </c>
      <c r="BL123" s="308">
        <v>0</v>
      </c>
      <c r="BM123" s="305">
        <v>1</v>
      </c>
      <c r="BN123" s="308">
        <v>0</v>
      </c>
      <c r="BO123" s="309">
        <v>1</v>
      </c>
    </row>
    <row r="124" spans="1:67" s="304" customFormat="1" ht="15.75" x14ac:dyDescent="0.15">
      <c r="A124" s="233" t="s">
        <v>458</v>
      </c>
      <c r="B124" s="305">
        <v>27</v>
      </c>
      <c r="C124" s="306">
        <v>4</v>
      </c>
      <c r="D124" s="307">
        <v>23</v>
      </c>
      <c r="E124" s="305">
        <v>3</v>
      </c>
      <c r="F124" s="308">
        <v>1</v>
      </c>
      <c r="G124" s="308">
        <v>2</v>
      </c>
      <c r="H124" s="305">
        <v>0</v>
      </c>
      <c r="I124" s="308">
        <v>0</v>
      </c>
      <c r="J124" s="308">
        <v>0</v>
      </c>
      <c r="K124" s="305">
        <v>2</v>
      </c>
      <c r="L124" s="308">
        <v>0</v>
      </c>
      <c r="M124" s="308">
        <v>2</v>
      </c>
      <c r="N124" s="305">
        <v>0</v>
      </c>
      <c r="O124" s="308">
        <v>0</v>
      </c>
      <c r="P124" s="308">
        <v>0</v>
      </c>
      <c r="Q124" s="305">
        <v>3</v>
      </c>
      <c r="R124" s="308">
        <v>0</v>
      </c>
      <c r="S124" s="308">
        <v>3</v>
      </c>
      <c r="T124" s="305">
        <v>2</v>
      </c>
      <c r="U124" s="308">
        <v>0</v>
      </c>
      <c r="V124" s="308">
        <v>2</v>
      </c>
      <c r="W124" s="305">
        <v>1</v>
      </c>
      <c r="X124" s="308">
        <v>0</v>
      </c>
      <c r="Y124" s="308">
        <v>1</v>
      </c>
      <c r="Z124" s="305">
        <v>1</v>
      </c>
      <c r="AA124" s="308">
        <v>0</v>
      </c>
      <c r="AB124" s="308">
        <v>1</v>
      </c>
      <c r="AC124" s="305">
        <v>0</v>
      </c>
      <c r="AD124" s="308">
        <v>0</v>
      </c>
      <c r="AE124" s="308">
        <v>0</v>
      </c>
      <c r="AF124" s="305">
        <v>2</v>
      </c>
      <c r="AG124" s="308">
        <v>0</v>
      </c>
      <c r="AH124" s="308">
        <v>2</v>
      </c>
      <c r="AI124" s="305">
        <v>2</v>
      </c>
      <c r="AJ124" s="308">
        <v>0</v>
      </c>
      <c r="AK124" s="308">
        <v>2</v>
      </c>
      <c r="AL124" s="305">
        <v>1</v>
      </c>
      <c r="AM124" s="308">
        <v>0</v>
      </c>
      <c r="AN124" s="308">
        <v>1</v>
      </c>
      <c r="AO124" s="305">
        <v>2</v>
      </c>
      <c r="AP124" s="308">
        <v>0</v>
      </c>
      <c r="AQ124" s="308">
        <v>2</v>
      </c>
      <c r="AR124" s="305">
        <v>1</v>
      </c>
      <c r="AS124" s="308">
        <v>0</v>
      </c>
      <c r="AT124" s="308">
        <v>1</v>
      </c>
      <c r="AU124" s="305">
        <v>0</v>
      </c>
      <c r="AV124" s="308">
        <v>0</v>
      </c>
      <c r="AW124" s="308">
        <v>0</v>
      </c>
      <c r="AX124" s="305">
        <v>2</v>
      </c>
      <c r="AY124" s="308">
        <v>0</v>
      </c>
      <c r="AZ124" s="308">
        <v>2</v>
      </c>
      <c r="BA124" s="305">
        <v>2</v>
      </c>
      <c r="BB124" s="308">
        <v>1</v>
      </c>
      <c r="BC124" s="308">
        <v>1</v>
      </c>
      <c r="BD124" s="305">
        <v>1</v>
      </c>
      <c r="BE124" s="308">
        <v>1</v>
      </c>
      <c r="BF124" s="308">
        <v>0</v>
      </c>
      <c r="BG124" s="305">
        <v>0</v>
      </c>
      <c r="BH124" s="308">
        <v>0</v>
      </c>
      <c r="BI124" s="308">
        <v>0</v>
      </c>
      <c r="BJ124" s="305">
        <v>0</v>
      </c>
      <c r="BK124" s="308">
        <v>0</v>
      </c>
      <c r="BL124" s="308">
        <v>0</v>
      </c>
      <c r="BM124" s="305">
        <v>2</v>
      </c>
      <c r="BN124" s="308">
        <v>1</v>
      </c>
      <c r="BO124" s="309">
        <v>1</v>
      </c>
    </row>
    <row r="125" spans="1:67" s="304" customFormat="1" ht="15.75" x14ac:dyDescent="0.15">
      <c r="A125" s="233" t="s">
        <v>459</v>
      </c>
      <c r="B125" s="305">
        <v>14</v>
      </c>
      <c r="C125" s="306">
        <v>2</v>
      </c>
      <c r="D125" s="307">
        <v>12</v>
      </c>
      <c r="E125" s="305">
        <v>0</v>
      </c>
      <c r="F125" s="308">
        <v>0</v>
      </c>
      <c r="G125" s="308">
        <v>0</v>
      </c>
      <c r="H125" s="305">
        <v>0</v>
      </c>
      <c r="I125" s="308">
        <v>0</v>
      </c>
      <c r="J125" s="308">
        <v>0</v>
      </c>
      <c r="K125" s="305">
        <v>2</v>
      </c>
      <c r="L125" s="308">
        <v>0</v>
      </c>
      <c r="M125" s="308">
        <v>2</v>
      </c>
      <c r="N125" s="305">
        <v>1</v>
      </c>
      <c r="O125" s="308">
        <v>0</v>
      </c>
      <c r="P125" s="308">
        <v>1</v>
      </c>
      <c r="Q125" s="305">
        <v>2</v>
      </c>
      <c r="R125" s="308">
        <v>1</v>
      </c>
      <c r="S125" s="308">
        <v>1</v>
      </c>
      <c r="T125" s="305">
        <v>1</v>
      </c>
      <c r="U125" s="308">
        <v>0</v>
      </c>
      <c r="V125" s="308">
        <v>1</v>
      </c>
      <c r="W125" s="305">
        <v>1</v>
      </c>
      <c r="X125" s="308">
        <v>0</v>
      </c>
      <c r="Y125" s="308">
        <v>1</v>
      </c>
      <c r="Z125" s="305">
        <v>0</v>
      </c>
      <c r="AA125" s="308">
        <v>0</v>
      </c>
      <c r="AB125" s="308">
        <v>0</v>
      </c>
      <c r="AC125" s="305">
        <v>0</v>
      </c>
      <c r="AD125" s="308">
        <v>0</v>
      </c>
      <c r="AE125" s="308">
        <v>0</v>
      </c>
      <c r="AF125" s="305">
        <v>0</v>
      </c>
      <c r="AG125" s="308">
        <v>0</v>
      </c>
      <c r="AH125" s="308">
        <v>0</v>
      </c>
      <c r="AI125" s="305">
        <v>1</v>
      </c>
      <c r="AJ125" s="308">
        <v>0</v>
      </c>
      <c r="AK125" s="308">
        <v>1</v>
      </c>
      <c r="AL125" s="305">
        <v>0</v>
      </c>
      <c r="AM125" s="308">
        <v>0</v>
      </c>
      <c r="AN125" s="308">
        <v>0</v>
      </c>
      <c r="AO125" s="305">
        <v>0</v>
      </c>
      <c r="AP125" s="308">
        <v>0</v>
      </c>
      <c r="AQ125" s="308">
        <v>0</v>
      </c>
      <c r="AR125" s="305">
        <v>4</v>
      </c>
      <c r="AS125" s="308">
        <v>0</v>
      </c>
      <c r="AT125" s="308">
        <v>4</v>
      </c>
      <c r="AU125" s="305">
        <v>0</v>
      </c>
      <c r="AV125" s="308">
        <v>0</v>
      </c>
      <c r="AW125" s="308">
        <v>0</v>
      </c>
      <c r="AX125" s="305">
        <v>0</v>
      </c>
      <c r="AY125" s="308">
        <v>0</v>
      </c>
      <c r="AZ125" s="308">
        <v>0</v>
      </c>
      <c r="BA125" s="305">
        <v>0</v>
      </c>
      <c r="BB125" s="308">
        <v>0</v>
      </c>
      <c r="BC125" s="308">
        <v>0</v>
      </c>
      <c r="BD125" s="305">
        <v>1</v>
      </c>
      <c r="BE125" s="308">
        <v>1</v>
      </c>
      <c r="BF125" s="308">
        <v>0</v>
      </c>
      <c r="BG125" s="305">
        <v>0</v>
      </c>
      <c r="BH125" s="308">
        <v>0</v>
      </c>
      <c r="BI125" s="308">
        <v>0</v>
      </c>
      <c r="BJ125" s="305">
        <v>1</v>
      </c>
      <c r="BK125" s="308">
        <v>0</v>
      </c>
      <c r="BL125" s="308">
        <v>1</v>
      </c>
      <c r="BM125" s="305">
        <v>0</v>
      </c>
      <c r="BN125" s="308">
        <v>0</v>
      </c>
      <c r="BO125" s="309">
        <v>0</v>
      </c>
    </row>
    <row r="126" spans="1:67" s="300" customFormat="1" ht="16.5" thickBot="1" x14ac:dyDescent="0.2">
      <c r="A126" s="241" t="s">
        <v>139</v>
      </c>
      <c r="B126" s="310">
        <v>39</v>
      </c>
      <c r="C126" s="311">
        <v>3</v>
      </c>
      <c r="D126" s="312">
        <v>36</v>
      </c>
      <c r="E126" s="292">
        <v>0</v>
      </c>
      <c r="F126" s="313">
        <v>0</v>
      </c>
      <c r="G126" s="313">
        <v>0</v>
      </c>
      <c r="H126" s="314">
        <v>1</v>
      </c>
      <c r="I126" s="313">
        <v>1</v>
      </c>
      <c r="J126" s="313">
        <v>0</v>
      </c>
      <c r="K126" s="314">
        <v>0</v>
      </c>
      <c r="L126" s="313">
        <v>0</v>
      </c>
      <c r="M126" s="313">
        <v>0</v>
      </c>
      <c r="N126" s="314">
        <v>3</v>
      </c>
      <c r="O126" s="313">
        <v>1</v>
      </c>
      <c r="P126" s="313">
        <v>2</v>
      </c>
      <c r="Q126" s="314">
        <v>4</v>
      </c>
      <c r="R126" s="313">
        <v>0</v>
      </c>
      <c r="S126" s="313">
        <v>4</v>
      </c>
      <c r="T126" s="314">
        <v>5</v>
      </c>
      <c r="U126" s="313">
        <v>1</v>
      </c>
      <c r="V126" s="313">
        <v>4</v>
      </c>
      <c r="W126" s="314">
        <v>1</v>
      </c>
      <c r="X126" s="313">
        <v>0</v>
      </c>
      <c r="Y126" s="313">
        <v>1</v>
      </c>
      <c r="Z126" s="314">
        <v>2</v>
      </c>
      <c r="AA126" s="313">
        <v>0</v>
      </c>
      <c r="AB126" s="313">
        <v>2</v>
      </c>
      <c r="AC126" s="314">
        <v>0</v>
      </c>
      <c r="AD126" s="313">
        <v>0</v>
      </c>
      <c r="AE126" s="315">
        <v>0</v>
      </c>
      <c r="AF126" s="292">
        <v>2</v>
      </c>
      <c r="AG126" s="313">
        <v>0</v>
      </c>
      <c r="AH126" s="313">
        <v>2</v>
      </c>
      <c r="AI126" s="314">
        <v>3</v>
      </c>
      <c r="AJ126" s="313">
        <v>0</v>
      </c>
      <c r="AK126" s="313">
        <v>3</v>
      </c>
      <c r="AL126" s="314">
        <v>0</v>
      </c>
      <c r="AM126" s="313">
        <v>0</v>
      </c>
      <c r="AN126" s="313">
        <v>0</v>
      </c>
      <c r="AO126" s="314">
        <v>2</v>
      </c>
      <c r="AP126" s="313">
        <v>0</v>
      </c>
      <c r="AQ126" s="313">
        <v>2</v>
      </c>
      <c r="AR126" s="314">
        <v>2</v>
      </c>
      <c r="AS126" s="313">
        <v>0</v>
      </c>
      <c r="AT126" s="313">
        <v>2</v>
      </c>
      <c r="AU126" s="314">
        <v>3</v>
      </c>
      <c r="AV126" s="313">
        <v>0</v>
      </c>
      <c r="AW126" s="315">
        <v>3</v>
      </c>
      <c r="AX126" s="292">
        <v>2</v>
      </c>
      <c r="AY126" s="313">
        <v>0</v>
      </c>
      <c r="AZ126" s="313">
        <v>2</v>
      </c>
      <c r="BA126" s="314">
        <v>0</v>
      </c>
      <c r="BB126" s="313">
        <v>0</v>
      </c>
      <c r="BC126" s="313">
        <v>0</v>
      </c>
      <c r="BD126" s="314">
        <v>3</v>
      </c>
      <c r="BE126" s="313">
        <v>0</v>
      </c>
      <c r="BF126" s="315">
        <v>3</v>
      </c>
      <c r="BG126" s="292">
        <v>2</v>
      </c>
      <c r="BH126" s="313">
        <v>0</v>
      </c>
      <c r="BI126" s="313">
        <v>2</v>
      </c>
      <c r="BJ126" s="314">
        <v>2</v>
      </c>
      <c r="BK126" s="313">
        <v>0</v>
      </c>
      <c r="BL126" s="313">
        <v>2</v>
      </c>
      <c r="BM126" s="314">
        <v>2</v>
      </c>
      <c r="BN126" s="313">
        <v>0</v>
      </c>
      <c r="BO126" s="316">
        <v>2</v>
      </c>
    </row>
  </sheetData>
  <sheetProtection selectLockedCells="1"/>
  <mergeCells count="22">
    <mergeCell ref="BD3:BF3"/>
    <mergeCell ref="BG3:BI3"/>
    <mergeCell ref="BJ3:BL3"/>
    <mergeCell ref="BM3:BO3"/>
    <mergeCell ref="AL3:AN3"/>
    <mergeCell ref="AO3:AQ3"/>
    <mergeCell ref="AR3:AT3"/>
    <mergeCell ref="AU3:AW3"/>
    <mergeCell ref="AX3:AZ3"/>
    <mergeCell ref="BA3:BC3"/>
    <mergeCell ref="AI3:AK3"/>
    <mergeCell ref="A3:A4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</mergeCells>
  <phoneticPr fontId="22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294B-1703-4A25-93BE-2EAC8A2A8EF9}">
  <dimension ref="A1:BO126"/>
  <sheetViews>
    <sheetView workbookViewId="0">
      <selection activeCell="J24" sqref="J24"/>
    </sheetView>
  </sheetViews>
  <sheetFormatPr defaultRowHeight="14.25" x14ac:dyDescent="0.2"/>
  <cols>
    <col min="1" max="1" width="8.88671875" style="251"/>
    <col min="2" max="2" width="11.21875" style="251" customWidth="1"/>
    <col min="3" max="4" width="11.33203125" style="251" bestFit="1" customWidth="1"/>
    <col min="5" max="5" width="10.109375" style="251" bestFit="1" customWidth="1"/>
    <col min="6" max="10" width="8.88671875" style="251" bestFit="1" customWidth="1"/>
    <col min="11" max="11" width="10.109375" style="251" bestFit="1" customWidth="1"/>
    <col min="12" max="13" width="8.88671875" style="251" bestFit="1" customWidth="1"/>
    <col min="14" max="16" width="8.109375" style="251" customWidth="1"/>
    <col min="17" max="23" width="10.109375" style="251" bestFit="1" customWidth="1"/>
    <col min="24" max="25" width="8.109375" style="251" customWidth="1"/>
    <col min="26" max="26" width="10.109375" style="251" bestFit="1" customWidth="1"/>
    <col min="27" max="28" width="8.88671875" style="251" bestFit="1" customWidth="1"/>
    <col min="29" max="31" width="8.44140625" style="251" customWidth="1"/>
    <col min="32" max="52" width="10.109375" style="251" bestFit="1" customWidth="1"/>
    <col min="53" max="67" width="8.44140625" style="251" customWidth="1"/>
    <col min="68" max="260" width="8.88671875" style="251"/>
    <col min="261" max="269" width="8" style="251" customWidth="1"/>
    <col min="270" max="281" width="8.109375" style="251" customWidth="1"/>
    <col min="282" max="284" width="8.88671875" style="251"/>
    <col min="285" max="323" width="8.44140625" style="251" customWidth="1"/>
    <col min="324" max="516" width="8.88671875" style="251"/>
    <col min="517" max="525" width="8" style="251" customWidth="1"/>
    <col min="526" max="537" width="8.109375" style="251" customWidth="1"/>
    <col min="538" max="540" width="8.88671875" style="251"/>
    <col min="541" max="579" width="8.44140625" style="251" customWidth="1"/>
    <col min="580" max="772" width="8.88671875" style="251"/>
    <col min="773" max="781" width="8" style="251" customWidth="1"/>
    <col min="782" max="793" width="8.109375" style="251" customWidth="1"/>
    <col min="794" max="796" width="8.88671875" style="251"/>
    <col min="797" max="835" width="8.44140625" style="251" customWidth="1"/>
    <col min="836" max="1028" width="8.88671875" style="251"/>
    <col min="1029" max="1037" width="8" style="251" customWidth="1"/>
    <col min="1038" max="1049" width="8.109375" style="251" customWidth="1"/>
    <col min="1050" max="1052" width="8.88671875" style="251"/>
    <col min="1053" max="1091" width="8.44140625" style="251" customWidth="1"/>
    <col min="1092" max="1284" width="8.88671875" style="251"/>
    <col min="1285" max="1293" width="8" style="251" customWidth="1"/>
    <col min="1294" max="1305" width="8.109375" style="251" customWidth="1"/>
    <col min="1306" max="1308" width="8.88671875" style="251"/>
    <col min="1309" max="1347" width="8.44140625" style="251" customWidth="1"/>
    <col min="1348" max="1540" width="8.88671875" style="251"/>
    <col min="1541" max="1549" width="8" style="251" customWidth="1"/>
    <col min="1550" max="1561" width="8.109375" style="251" customWidth="1"/>
    <col min="1562" max="1564" width="8.88671875" style="251"/>
    <col min="1565" max="1603" width="8.44140625" style="251" customWidth="1"/>
    <col min="1604" max="1796" width="8.88671875" style="251"/>
    <col min="1797" max="1805" width="8" style="251" customWidth="1"/>
    <col min="1806" max="1817" width="8.109375" style="251" customWidth="1"/>
    <col min="1818" max="1820" width="8.88671875" style="251"/>
    <col min="1821" max="1859" width="8.44140625" style="251" customWidth="1"/>
    <col min="1860" max="2052" width="8.88671875" style="251"/>
    <col min="2053" max="2061" width="8" style="251" customWidth="1"/>
    <col min="2062" max="2073" width="8.109375" style="251" customWidth="1"/>
    <col min="2074" max="2076" width="8.88671875" style="251"/>
    <col min="2077" max="2115" width="8.44140625" style="251" customWidth="1"/>
    <col min="2116" max="2308" width="8.88671875" style="251"/>
    <col min="2309" max="2317" width="8" style="251" customWidth="1"/>
    <col min="2318" max="2329" width="8.109375" style="251" customWidth="1"/>
    <col min="2330" max="2332" width="8.88671875" style="251"/>
    <col min="2333" max="2371" width="8.44140625" style="251" customWidth="1"/>
    <col min="2372" max="2564" width="8.88671875" style="251"/>
    <col min="2565" max="2573" width="8" style="251" customWidth="1"/>
    <col min="2574" max="2585" width="8.109375" style="251" customWidth="1"/>
    <col min="2586" max="2588" width="8.88671875" style="251"/>
    <col min="2589" max="2627" width="8.44140625" style="251" customWidth="1"/>
    <col min="2628" max="2820" width="8.88671875" style="251"/>
    <col min="2821" max="2829" width="8" style="251" customWidth="1"/>
    <col min="2830" max="2841" width="8.109375" style="251" customWidth="1"/>
    <col min="2842" max="2844" width="8.88671875" style="251"/>
    <col min="2845" max="2883" width="8.44140625" style="251" customWidth="1"/>
    <col min="2884" max="3076" width="8.88671875" style="251"/>
    <col min="3077" max="3085" width="8" style="251" customWidth="1"/>
    <col min="3086" max="3097" width="8.109375" style="251" customWidth="1"/>
    <col min="3098" max="3100" width="8.88671875" style="251"/>
    <col min="3101" max="3139" width="8.44140625" style="251" customWidth="1"/>
    <col min="3140" max="3332" width="8.88671875" style="251"/>
    <col min="3333" max="3341" width="8" style="251" customWidth="1"/>
    <col min="3342" max="3353" width="8.109375" style="251" customWidth="1"/>
    <col min="3354" max="3356" width="8.88671875" style="251"/>
    <col min="3357" max="3395" width="8.44140625" style="251" customWidth="1"/>
    <col min="3396" max="3588" width="8.88671875" style="251"/>
    <col min="3589" max="3597" width="8" style="251" customWidth="1"/>
    <col min="3598" max="3609" width="8.109375" style="251" customWidth="1"/>
    <col min="3610" max="3612" width="8.88671875" style="251"/>
    <col min="3613" max="3651" width="8.44140625" style="251" customWidth="1"/>
    <col min="3652" max="3844" width="8.88671875" style="251"/>
    <col min="3845" max="3853" width="8" style="251" customWidth="1"/>
    <col min="3854" max="3865" width="8.109375" style="251" customWidth="1"/>
    <col min="3866" max="3868" width="8.88671875" style="251"/>
    <col min="3869" max="3907" width="8.44140625" style="251" customWidth="1"/>
    <col min="3908" max="4100" width="8.88671875" style="251"/>
    <col min="4101" max="4109" width="8" style="251" customWidth="1"/>
    <col min="4110" max="4121" width="8.109375" style="251" customWidth="1"/>
    <col min="4122" max="4124" width="8.88671875" style="251"/>
    <col min="4125" max="4163" width="8.44140625" style="251" customWidth="1"/>
    <col min="4164" max="4356" width="8.88671875" style="251"/>
    <col min="4357" max="4365" width="8" style="251" customWidth="1"/>
    <col min="4366" max="4377" width="8.109375" style="251" customWidth="1"/>
    <col min="4378" max="4380" width="8.88671875" style="251"/>
    <col min="4381" max="4419" width="8.44140625" style="251" customWidth="1"/>
    <col min="4420" max="4612" width="8.88671875" style="251"/>
    <col min="4613" max="4621" width="8" style="251" customWidth="1"/>
    <col min="4622" max="4633" width="8.109375" style="251" customWidth="1"/>
    <col min="4634" max="4636" width="8.88671875" style="251"/>
    <col min="4637" max="4675" width="8.44140625" style="251" customWidth="1"/>
    <col min="4676" max="4868" width="8.88671875" style="251"/>
    <col min="4869" max="4877" width="8" style="251" customWidth="1"/>
    <col min="4878" max="4889" width="8.109375" style="251" customWidth="1"/>
    <col min="4890" max="4892" width="8.88671875" style="251"/>
    <col min="4893" max="4931" width="8.44140625" style="251" customWidth="1"/>
    <col min="4932" max="5124" width="8.88671875" style="251"/>
    <col min="5125" max="5133" width="8" style="251" customWidth="1"/>
    <col min="5134" max="5145" width="8.109375" style="251" customWidth="1"/>
    <col min="5146" max="5148" width="8.88671875" style="251"/>
    <col min="5149" max="5187" width="8.44140625" style="251" customWidth="1"/>
    <col min="5188" max="5380" width="8.88671875" style="251"/>
    <col min="5381" max="5389" width="8" style="251" customWidth="1"/>
    <col min="5390" max="5401" width="8.109375" style="251" customWidth="1"/>
    <col min="5402" max="5404" width="8.88671875" style="251"/>
    <col min="5405" max="5443" width="8.44140625" style="251" customWidth="1"/>
    <col min="5444" max="5636" width="8.88671875" style="251"/>
    <col min="5637" max="5645" width="8" style="251" customWidth="1"/>
    <col min="5646" max="5657" width="8.109375" style="251" customWidth="1"/>
    <col min="5658" max="5660" width="8.88671875" style="251"/>
    <col min="5661" max="5699" width="8.44140625" style="251" customWidth="1"/>
    <col min="5700" max="5892" width="8.88671875" style="251"/>
    <col min="5893" max="5901" width="8" style="251" customWidth="1"/>
    <col min="5902" max="5913" width="8.109375" style="251" customWidth="1"/>
    <col min="5914" max="5916" width="8.88671875" style="251"/>
    <col min="5917" max="5955" width="8.44140625" style="251" customWidth="1"/>
    <col min="5956" max="6148" width="8.88671875" style="251"/>
    <col min="6149" max="6157" width="8" style="251" customWidth="1"/>
    <col min="6158" max="6169" width="8.109375" style="251" customWidth="1"/>
    <col min="6170" max="6172" width="8.88671875" style="251"/>
    <col min="6173" max="6211" width="8.44140625" style="251" customWidth="1"/>
    <col min="6212" max="6404" width="8.88671875" style="251"/>
    <col min="6405" max="6413" width="8" style="251" customWidth="1"/>
    <col min="6414" max="6425" width="8.109375" style="251" customWidth="1"/>
    <col min="6426" max="6428" width="8.88671875" style="251"/>
    <col min="6429" max="6467" width="8.44140625" style="251" customWidth="1"/>
    <col min="6468" max="6660" width="8.88671875" style="251"/>
    <col min="6661" max="6669" width="8" style="251" customWidth="1"/>
    <col min="6670" max="6681" width="8.109375" style="251" customWidth="1"/>
    <col min="6682" max="6684" width="8.88671875" style="251"/>
    <col min="6685" max="6723" width="8.44140625" style="251" customWidth="1"/>
    <col min="6724" max="6916" width="8.88671875" style="251"/>
    <col min="6917" max="6925" width="8" style="251" customWidth="1"/>
    <col min="6926" max="6937" width="8.109375" style="251" customWidth="1"/>
    <col min="6938" max="6940" width="8.88671875" style="251"/>
    <col min="6941" max="6979" width="8.44140625" style="251" customWidth="1"/>
    <col min="6980" max="7172" width="8.88671875" style="251"/>
    <col min="7173" max="7181" width="8" style="251" customWidth="1"/>
    <col min="7182" max="7193" width="8.109375" style="251" customWidth="1"/>
    <col min="7194" max="7196" width="8.88671875" style="251"/>
    <col min="7197" max="7235" width="8.44140625" style="251" customWidth="1"/>
    <col min="7236" max="7428" width="8.88671875" style="251"/>
    <col min="7429" max="7437" width="8" style="251" customWidth="1"/>
    <col min="7438" max="7449" width="8.109375" style="251" customWidth="1"/>
    <col min="7450" max="7452" width="8.88671875" style="251"/>
    <col min="7453" max="7491" width="8.44140625" style="251" customWidth="1"/>
    <col min="7492" max="7684" width="8.88671875" style="251"/>
    <col min="7685" max="7693" width="8" style="251" customWidth="1"/>
    <col min="7694" max="7705" width="8.109375" style="251" customWidth="1"/>
    <col min="7706" max="7708" width="8.88671875" style="251"/>
    <col min="7709" max="7747" width="8.44140625" style="251" customWidth="1"/>
    <col min="7748" max="7940" width="8.88671875" style="251"/>
    <col min="7941" max="7949" width="8" style="251" customWidth="1"/>
    <col min="7950" max="7961" width="8.109375" style="251" customWidth="1"/>
    <col min="7962" max="7964" width="8.88671875" style="251"/>
    <col min="7965" max="8003" width="8.44140625" style="251" customWidth="1"/>
    <col min="8004" max="8196" width="8.88671875" style="251"/>
    <col min="8197" max="8205" width="8" style="251" customWidth="1"/>
    <col min="8206" max="8217" width="8.109375" style="251" customWidth="1"/>
    <col min="8218" max="8220" width="8.88671875" style="251"/>
    <col min="8221" max="8259" width="8.44140625" style="251" customWidth="1"/>
    <col min="8260" max="8452" width="8.88671875" style="251"/>
    <col min="8453" max="8461" width="8" style="251" customWidth="1"/>
    <col min="8462" max="8473" width="8.109375" style="251" customWidth="1"/>
    <col min="8474" max="8476" width="8.88671875" style="251"/>
    <col min="8477" max="8515" width="8.44140625" style="251" customWidth="1"/>
    <col min="8516" max="8708" width="8.88671875" style="251"/>
    <col min="8709" max="8717" width="8" style="251" customWidth="1"/>
    <col min="8718" max="8729" width="8.109375" style="251" customWidth="1"/>
    <col min="8730" max="8732" width="8.88671875" style="251"/>
    <col min="8733" max="8771" width="8.44140625" style="251" customWidth="1"/>
    <col min="8772" max="8964" width="8.88671875" style="251"/>
    <col min="8965" max="8973" width="8" style="251" customWidth="1"/>
    <col min="8974" max="8985" width="8.109375" style="251" customWidth="1"/>
    <col min="8986" max="8988" width="8.88671875" style="251"/>
    <col min="8989" max="9027" width="8.44140625" style="251" customWidth="1"/>
    <col min="9028" max="9220" width="8.88671875" style="251"/>
    <col min="9221" max="9229" width="8" style="251" customWidth="1"/>
    <col min="9230" max="9241" width="8.109375" style="251" customWidth="1"/>
    <col min="9242" max="9244" width="8.88671875" style="251"/>
    <col min="9245" max="9283" width="8.44140625" style="251" customWidth="1"/>
    <col min="9284" max="9476" width="8.88671875" style="251"/>
    <col min="9477" max="9485" width="8" style="251" customWidth="1"/>
    <col min="9486" max="9497" width="8.109375" style="251" customWidth="1"/>
    <col min="9498" max="9500" width="8.88671875" style="251"/>
    <col min="9501" max="9539" width="8.44140625" style="251" customWidth="1"/>
    <col min="9540" max="9732" width="8.88671875" style="251"/>
    <col min="9733" max="9741" width="8" style="251" customWidth="1"/>
    <col min="9742" max="9753" width="8.109375" style="251" customWidth="1"/>
    <col min="9754" max="9756" width="8.88671875" style="251"/>
    <col min="9757" max="9795" width="8.44140625" style="251" customWidth="1"/>
    <col min="9796" max="9988" width="8.88671875" style="251"/>
    <col min="9989" max="9997" width="8" style="251" customWidth="1"/>
    <col min="9998" max="10009" width="8.109375" style="251" customWidth="1"/>
    <col min="10010" max="10012" width="8.88671875" style="251"/>
    <col min="10013" max="10051" width="8.44140625" style="251" customWidth="1"/>
    <col min="10052" max="10244" width="8.88671875" style="251"/>
    <col min="10245" max="10253" width="8" style="251" customWidth="1"/>
    <col min="10254" max="10265" width="8.109375" style="251" customWidth="1"/>
    <col min="10266" max="10268" width="8.88671875" style="251"/>
    <col min="10269" max="10307" width="8.44140625" style="251" customWidth="1"/>
    <col min="10308" max="10500" width="8.88671875" style="251"/>
    <col min="10501" max="10509" width="8" style="251" customWidth="1"/>
    <col min="10510" max="10521" width="8.109375" style="251" customWidth="1"/>
    <col min="10522" max="10524" width="8.88671875" style="251"/>
    <col min="10525" max="10563" width="8.44140625" style="251" customWidth="1"/>
    <col min="10564" max="10756" width="8.88671875" style="251"/>
    <col min="10757" max="10765" width="8" style="251" customWidth="1"/>
    <col min="10766" max="10777" width="8.109375" style="251" customWidth="1"/>
    <col min="10778" max="10780" width="8.88671875" style="251"/>
    <col min="10781" max="10819" width="8.44140625" style="251" customWidth="1"/>
    <col min="10820" max="11012" width="8.88671875" style="251"/>
    <col min="11013" max="11021" width="8" style="251" customWidth="1"/>
    <col min="11022" max="11033" width="8.109375" style="251" customWidth="1"/>
    <col min="11034" max="11036" width="8.88671875" style="251"/>
    <col min="11037" max="11075" width="8.44140625" style="251" customWidth="1"/>
    <col min="11076" max="11268" width="8.88671875" style="251"/>
    <col min="11269" max="11277" width="8" style="251" customWidth="1"/>
    <col min="11278" max="11289" width="8.109375" style="251" customWidth="1"/>
    <col min="11290" max="11292" width="8.88671875" style="251"/>
    <col min="11293" max="11331" width="8.44140625" style="251" customWidth="1"/>
    <col min="11332" max="11524" width="8.88671875" style="251"/>
    <col min="11525" max="11533" width="8" style="251" customWidth="1"/>
    <col min="11534" max="11545" width="8.109375" style="251" customWidth="1"/>
    <col min="11546" max="11548" width="8.88671875" style="251"/>
    <col min="11549" max="11587" width="8.44140625" style="251" customWidth="1"/>
    <col min="11588" max="11780" width="8.88671875" style="251"/>
    <col min="11781" max="11789" width="8" style="251" customWidth="1"/>
    <col min="11790" max="11801" width="8.109375" style="251" customWidth="1"/>
    <col min="11802" max="11804" width="8.88671875" style="251"/>
    <col min="11805" max="11843" width="8.44140625" style="251" customWidth="1"/>
    <col min="11844" max="12036" width="8.88671875" style="251"/>
    <col min="12037" max="12045" width="8" style="251" customWidth="1"/>
    <col min="12046" max="12057" width="8.109375" style="251" customWidth="1"/>
    <col min="12058" max="12060" width="8.88671875" style="251"/>
    <col min="12061" max="12099" width="8.44140625" style="251" customWidth="1"/>
    <col min="12100" max="12292" width="8.88671875" style="251"/>
    <col min="12293" max="12301" width="8" style="251" customWidth="1"/>
    <col min="12302" max="12313" width="8.109375" style="251" customWidth="1"/>
    <col min="12314" max="12316" width="8.88671875" style="251"/>
    <col min="12317" max="12355" width="8.44140625" style="251" customWidth="1"/>
    <col min="12356" max="12548" width="8.88671875" style="251"/>
    <col min="12549" max="12557" width="8" style="251" customWidth="1"/>
    <col min="12558" max="12569" width="8.109375" style="251" customWidth="1"/>
    <col min="12570" max="12572" width="8.88671875" style="251"/>
    <col min="12573" max="12611" width="8.44140625" style="251" customWidth="1"/>
    <col min="12612" max="12804" width="8.88671875" style="251"/>
    <col min="12805" max="12813" width="8" style="251" customWidth="1"/>
    <col min="12814" max="12825" width="8.109375" style="251" customWidth="1"/>
    <col min="12826" max="12828" width="8.88671875" style="251"/>
    <col min="12829" max="12867" width="8.44140625" style="251" customWidth="1"/>
    <col min="12868" max="13060" width="8.88671875" style="251"/>
    <col min="13061" max="13069" width="8" style="251" customWidth="1"/>
    <col min="13070" max="13081" width="8.109375" style="251" customWidth="1"/>
    <col min="13082" max="13084" width="8.88671875" style="251"/>
    <col min="13085" max="13123" width="8.44140625" style="251" customWidth="1"/>
    <col min="13124" max="13316" width="8.88671875" style="251"/>
    <col min="13317" max="13325" width="8" style="251" customWidth="1"/>
    <col min="13326" max="13337" width="8.109375" style="251" customWidth="1"/>
    <col min="13338" max="13340" width="8.88671875" style="251"/>
    <col min="13341" max="13379" width="8.44140625" style="251" customWidth="1"/>
    <col min="13380" max="13572" width="8.88671875" style="251"/>
    <col min="13573" max="13581" width="8" style="251" customWidth="1"/>
    <col min="13582" max="13593" width="8.109375" style="251" customWidth="1"/>
    <col min="13594" max="13596" width="8.88671875" style="251"/>
    <col min="13597" max="13635" width="8.44140625" style="251" customWidth="1"/>
    <col min="13636" max="13828" width="8.88671875" style="251"/>
    <col min="13829" max="13837" width="8" style="251" customWidth="1"/>
    <col min="13838" max="13849" width="8.109375" style="251" customWidth="1"/>
    <col min="13850" max="13852" width="8.88671875" style="251"/>
    <col min="13853" max="13891" width="8.44140625" style="251" customWidth="1"/>
    <col min="13892" max="14084" width="8.88671875" style="251"/>
    <col min="14085" max="14093" width="8" style="251" customWidth="1"/>
    <col min="14094" max="14105" width="8.109375" style="251" customWidth="1"/>
    <col min="14106" max="14108" width="8.88671875" style="251"/>
    <col min="14109" max="14147" width="8.44140625" style="251" customWidth="1"/>
    <col min="14148" max="14340" width="8.88671875" style="251"/>
    <col min="14341" max="14349" width="8" style="251" customWidth="1"/>
    <col min="14350" max="14361" width="8.109375" style="251" customWidth="1"/>
    <col min="14362" max="14364" width="8.88671875" style="251"/>
    <col min="14365" max="14403" width="8.44140625" style="251" customWidth="1"/>
    <col min="14404" max="14596" width="8.88671875" style="251"/>
    <col min="14597" max="14605" width="8" style="251" customWidth="1"/>
    <col min="14606" max="14617" width="8.109375" style="251" customWidth="1"/>
    <col min="14618" max="14620" width="8.88671875" style="251"/>
    <col min="14621" max="14659" width="8.44140625" style="251" customWidth="1"/>
    <col min="14660" max="14852" width="8.88671875" style="251"/>
    <col min="14853" max="14861" width="8" style="251" customWidth="1"/>
    <col min="14862" max="14873" width="8.109375" style="251" customWidth="1"/>
    <col min="14874" max="14876" width="8.88671875" style="251"/>
    <col min="14877" max="14915" width="8.44140625" style="251" customWidth="1"/>
    <col min="14916" max="15108" width="8.88671875" style="251"/>
    <col min="15109" max="15117" width="8" style="251" customWidth="1"/>
    <col min="15118" max="15129" width="8.109375" style="251" customWidth="1"/>
    <col min="15130" max="15132" width="8.88671875" style="251"/>
    <col min="15133" max="15171" width="8.44140625" style="251" customWidth="1"/>
    <col min="15172" max="15364" width="8.88671875" style="251"/>
    <col min="15365" max="15373" width="8" style="251" customWidth="1"/>
    <col min="15374" max="15385" width="8.109375" style="251" customWidth="1"/>
    <col min="15386" max="15388" width="8.88671875" style="251"/>
    <col min="15389" max="15427" width="8.44140625" style="251" customWidth="1"/>
    <col min="15428" max="15620" width="8.88671875" style="251"/>
    <col min="15621" max="15629" width="8" style="251" customWidth="1"/>
    <col min="15630" max="15641" width="8.109375" style="251" customWidth="1"/>
    <col min="15642" max="15644" width="8.88671875" style="251"/>
    <col min="15645" max="15683" width="8.44140625" style="251" customWidth="1"/>
    <col min="15684" max="15876" width="8.88671875" style="251"/>
    <col min="15877" max="15885" width="8" style="251" customWidth="1"/>
    <col min="15886" max="15897" width="8.109375" style="251" customWidth="1"/>
    <col min="15898" max="15900" width="8.88671875" style="251"/>
    <col min="15901" max="15939" width="8.44140625" style="251" customWidth="1"/>
    <col min="15940" max="16132" width="8.88671875" style="251"/>
    <col min="16133" max="16141" width="8" style="251" customWidth="1"/>
    <col min="16142" max="16153" width="8.109375" style="251" customWidth="1"/>
    <col min="16154" max="16156" width="8.88671875" style="251"/>
    <col min="16157" max="16195" width="8.44140625" style="251" customWidth="1"/>
    <col min="16196" max="16384" width="8.88671875" style="251"/>
  </cols>
  <sheetData>
    <row r="1" spans="1:67" ht="22.5" x14ac:dyDescent="0.3">
      <c r="A1" s="250" t="s">
        <v>462</v>
      </c>
    </row>
    <row r="2" spans="1:67" ht="15" thickBot="1" x14ac:dyDescent="0.25">
      <c r="BO2" s="296" t="s">
        <v>460</v>
      </c>
    </row>
    <row r="3" spans="1:67" s="256" customFormat="1" ht="21" customHeight="1" x14ac:dyDescent="0.25">
      <c r="A3" s="366" t="s">
        <v>331</v>
      </c>
      <c r="B3" s="253" t="s">
        <v>461</v>
      </c>
      <c r="C3" s="254"/>
      <c r="D3" s="255"/>
      <c r="E3" s="362" t="s">
        <v>333</v>
      </c>
      <c r="F3" s="363"/>
      <c r="G3" s="364"/>
      <c r="H3" s="363" t="s">
        <v>334</v>
      </c>
      <c r="I3" s="363"/>
      <c r="J3" s="364"/>
      <c r="K3" s="362" t="s">
        <v>335</v>
      </c>
      <c r="L3" s="363"/>
      <c r="M3" s="364"/>
      <c r="N3" s="363" t="s">
        <v>336</v>
      </c>
      <c r="O3" s="363"/>
      <c r="P3" s="364"/>
      <c r="Q3" s="362" t="s">
        <v>337</v>
      </c>
      <c r="R3" s="363"/>
      <c r="S3" s="364"/>
      <c r="T3" s="362" t="s">
        <v>338</v>
      </c>
      <c r="U3" s="363"/>
      <c r="V3" s="364"/>
      <c r="W3" s="362" t="s">
        <v>339</v>
      </c>
      <c r="X3" s="363"/>
      <c r="Y3" s="364"/>
      <c r="Z3" s="363" t="s">
        <v>340</v>
      </c>
      <c r="AA3" s="363"/>
      <c r="AB3" s="364"/>
      <c r="AC3" s="362" t="s">
        <v>341</v>
      </c>
      <c r="AD3" s="363"/>
      <c r="AE3" s="364"/>
      <c r="AF3" s="363" t="s">
        <v>342</v>
      </c>
      <c r="AG3" s="363"/>
      <c r="AH3" s="364"/>
      <c r="AI3" s="362" t="s">
        <v>343</v>
      </c>
      <c r="AJ3" s="363"/>
      <c r="AK3" s="364"/>
      <c r="AL3" s="363" t="s">
        <v>344</v>
      </c>
      <c r="AM3" s="363"/>
      <c r="AN3" s="364"/>
      <c r="AO3" s="362" t="s">
        <v>345</v>
      </c>
      <c r="AP3" s="363"/>
      <c r="AQ3" s="363"/>
      <c r="AR3" s="362" t="s">
        <v>347</v>
      </c>
      <c r="AS3" s="363"/>
      <c r="AT3" s="364"/>
      <c r="AU3" s="362" t="s">
        <v>348</v>
      </c>
      <c r="AV3" s="363"/>
      <c r="AW3" s="364"/>
      <c r="AX3" s="362" t="s">
        <v>349</v>
      </c>
      <c r="AY3" s="363"/>
      <c r="AZ3" s="364"/>
      <c r="BA3" s="362" t="s">
        <v>350</v>
      </c>
      <c r="BB3" s="363"/>
      <c r="BC3" s="364"/>
      <c r="BD3" s="362" t="s">
        <v>351</v>
      </c>
      <c r="BE3" s="363"/>
      <c r="BF3" s="364"/>
      <c r="BG3" s="362" t="s">
        <v>352</v>
      </c>
      <c r="BH3" s="363"/>
      <c r="BI3" s="364"/>
      <c r="BJ3" s="362" t="s">
        <v>353</v>
      </c>
      <c r="BK3" s="363"/>
      <c r="BL3" s="364"/>
      <c r="BM3" s="363" t="s">
        <v>346</v>
      </c>
      <c r="BN3" s="363"/>
      <c r="BO3" s="365"/>
    </row>
    <row r="4" spans="1:67" s="256" customFormat="1" ht="21" customHeight="1" thickBot="1" x14ac:dyDescent="0.3">
      <c r="A4" s="367"/>
      <c r="B4" s="257" t="s">
        <v>354</v>
      </c>
      <c r="C4" s="257" t="s">
        <v>355</v>
      </c>
      <c r="D4" s="257" t="s">
        <v>356</v>
      </c>
      <c r="E4" s="257" t="s">
        <v>354</v>
      </c>
      <c r="F4" s="257" t="s">
        <v>355</v>
      </c>
      <c r="G4" s="257" t="s">
        <v>356</v>
      </c>
      <c r="H4" s="257" t="s">
        <v>354</v>
      </c>
      <c r="I4" s="257" t="s">
        <v>355</v>
      </c>
      <c r="J4" s="257" t="s">
        <v>356</v>
      </c>
      <c r="K4" s="257" t="s">
        <v>354</v>
      </c>
      <c r="L4" s="257" t="s">
        <v>355</v>
      </c>
      <c r="M4" s="257" t="s">
        <v>356</v>
      </c>
      <c r="N4" s="258" t="s">
        <v>354</v>
      </c>
      <c r="O4" s="257" t="s">
        <v>355</v>
      </c>
      <c r="P4" s="257" t="s">
        <v>356</v>
      </c>
      <c r="Q4" s="257" t="s">
        <v>354</v>
      </c>
      <c r="R4" s="257" t="s">
        <v>355</v>
      </c>
      <c r="S4" s="257" t="s">
        <v>356</v>
      </c>
      <c r="T4" s="257" t="s">
        <v>354</v>
      </c>
      <c r="U4" s="257" t="s">
        <v>355</v>
      </c>
      <c r="V4" s="257" t="s">
        <v>356</v>
      </c>
      <c r="W4" s="257" t="s">
        <v>354</v>
      </c>
      <c r="X4" s="257" t="s">
        <v>355</v>
      </c>
      <c r="Y4" s="257" t="s">
        <v>356</v>
      </c>
      <c r="Z4" s="258" t="s">
        <v>354</v>
      </c>
      <c r="AA4" s="257" t="s">
        <v>355</v>
      </c>
      <c r="AB4" s="257" t="s">
        <v>356</v>
      </c>
      <c r="AC4" s="257" t="s">
        <v>354</v>
      </c>
      <c r="AD4" s="257" t="s">
        <v>355</v>
      </c>
      <c r="AE4" s="257" t="s">
        <v>356</v>
      </c>
      <c r="AF4" s="257" t="s">
        <v>354</v>
      </c>
      <c r="AG4" s="257" t="s">
        <v>355</v>
      </c>
      <c r="AH4" s="257" t="s">
        <v>356</v>
      </c>
      <c r="AI4" s="257" t="s">
        <v>354</v>
      </c>
      <c r="AJ4" s="257" t="s">
        <v>355</v>
      </c>
      <c r="AK4" s="259" t="s">
        <v>356</v>
      </c>
      <c r="AL4" s="258" t="s">
        <v>354</v>
      </c>
      <c r="AM4" s="257" t="s">
        <v>355</v>
      </c>
      <c r="AN4" s="257" t="s">
        <v>356</v>
      </c>
      <c r="AO4" s="257" t="s">
        <v>354</v>
      </c>
      <c r="AP4" s="257" t="s">
        <v>355</v>
      </c>
      <c r="AQ4" s="260" t="s">
        <v>356</v>
      </c>
      <c r="AR4" s="257" t="s">
        <v>354</v>
      </c>
      <c r="AS4" s="257" t="s">
        <v>355</v>
      </c>
      <c r="AT4" s="259" t="s">
        <v>356</v>
      </c>
      <c r="AU4" s="258" t="s">
        <v>354</v>
      </c>
      <c r="AV4" s="257" t="s">
        <v>355</v>
      </c>
      <c r="AW4" s="259" t="s">
        <v>356</v>
      </c>
      <c r="AX4" s="257" t="s">
        <v>354</v>
      </c>
      <c r="AY4" s="257" t="s">
        <v>355</v>
      </c>
      <c r="AZ4" s="257" t="s">
        <v>356</v>
      </c>
      <c r="BA4" s="257" t="s">
        <v>354</v>
      </c>
      <c r="BB4" s="257" t="s">
        <v>355</v>
      </c>
      <c r="BC4" s="257" t="s">
        <v>356</v>
      </c>
      <c r="BD4" s="257" t="s">
        <v>354</v>
      </c>
      <c r="BE4" s="257" t="s">
        <v>355</v>
      </c>
      <c r="BF4" s="257" t="s">
        <v>356</v>
      </c>
      <c r="BG4" s="257" t="s">
        <v>354</v>
      </c>
      <c r="BH4" s="257" t="s">
        <v>355</v>
      </c>
      <c r="BI4" s="257" t="s">
        <v>356</v>
      </c>
      <c r="BJ4" s="257" t="s">
        <v>354</v>
      </c>
      <c r="BK4" s="257" t="s">
        <v>355</v>
      </c>
      <c r="BL4" s="257" t="s">
        <v>356</v>
      </c>
      <c r="BM4" s="258" t="s">
        <v>354</v>
      </c>
      <c r="BN4" s="257" t="s">
        <v>355</v>
      </c>
      <c r="BO4" s="261" t="s">
        <v>356</v>
      </c>
    </row>
    <row r="5" spans="1:67" s="300" customFormat="1" ht="16.5" thickTop="1" x14ac:dyDescent="0.15">
      <c r="A5" s="225" t="s">
        <v>17</v>
      </c>
      <c r="B5" s="297">
        <v>391611</v>
      </c>
      <c r="C5" s="298">
        <v>197732</v>
      </c>
      <c r="D5" s="299">
        <v>193879</v>
      </c>
      <c r="E5" s="297">
        <v>10067</v>
      </c>
      <c r="F5" s="298">
        <v>5131</v>
      </c>
      <c r="G5" s="299">
        <v>4936</v>
      </c>
      <c r="H5" s="297">
        <v>6027</v>
      </c>
      <c r="I5" s="298">
        <v>3010</v>
      </c>
      <c r="J5" s="299">
        <v>3017</v>
      </c>
      <c r="K5" s="297">
        <v>14273</v>
      </c>
      <c r="L5" s="298">
        <v>7247</v>
      </c>
      <c r="M5" s="299">
        <v>7026</v>
      </c>
      <c r="N5" s="297">
        <v>4154</v>
      </c>
      <c r="O5" s="298">
        <v>2063</v>
      </c>
      <c r="P5" s="299">
        <v>2091</v>
      </c>
      <c r="Q5" s="297">
        <v>33494</v>
      </c>
      <c r="R5" s="298">
        <v>17220</v>
      </c>
      <c r="S5" s="299">
        <v>16274</v>
      </c>
      <c r="T5" s="297">
        <v>28396</v>
      </c>
      <c r="U5" s="298">
        <v>14452</v>
      </c>
      <c r="V5" s="299">
        <v>13944</v>
      </c>
      <c r="W5" s="297">
        <v>9570</v>
      </c>
      <c r="X5" s="298">
        <v>4844</v>
      </c>
      <c r="Y5" s="299">
        <v>4726</v>
      </c>
      <c r="Z5" s="297">
        <v>14473</v>
      </c>
      <c r="AA5" s="298">
        <v>7269</v>
      </c>
      <c r="AB5" s="299">
        <v>7204</v>
      </c>
      <c r="AC5" s="297">
        <v>7199</v>
      </c>
      <c r="AD5" s="298">
        <v>3770</v>
      </c>
      <c r="AE5" s="299">
        <v>3429</v>
      </c>
      <c r="AF5" s="297">
        <v>27829</v>
      </c>
      <c r="AG5" s="298">
        <v>13865</v>
      </c>
      <c r="AH5" s="299">
        <v>13964</v>
      </c>
      <c r="AI5" s="297">
        <v>41245</v>
      </c>
      <c r="AJ5" s="298">
        <v>20896</v>
      </c>
      <c r="AK5" s="299">
        <v>20349</v>
      </c>
      <c r="AL5" s="297">
        <v>18797</v>
      </c>
      <c r="AM5" s="298">
        <v>9518</v>
      </c>
      <c r="AN5" s="299">
        <v>9279</v>
      </c>
      <c r="AO5" s="297">
        <v>28792</v>
      </c>
      <c r="AP5" s="298">
        <v>14073</v>
      </c>
      <c r="AQ5" s="299">
        <v>14719</v>
      </c>
      <c r="AR5" s="297">
        <v>74042</v>
      </c>
      <c r="AS5" s="298">
        <v>36421</v>
      </c>
      <c r="AT5" s="299">
        <v>37621</v>
      </c>
      <c r="AU5" s="297">
        <v>27035</v>
      </c>
      <c r="AV5" s="298">
        <v>14016</v>
      </c>
      <c r="AW5" s="299">
        <v>13019</v>
      </c>
      <c r="AX5" s="297">
        <v>1903</v>
      </c>
      <c r="AY5" s="298">
        <v>1011</v>
      </c>
      <c r="AZ5" s="299">
        <v>892</v>
      </c>
      <c r="BA5" s="297">
        <v>1637</v>
      </c>
      <c r="BB5" s="298">
        <v>852</v>
      </c>
      <c r="BC5" s="299">
        <v>785</v>
      </c>
      <c r="BD5" s="297">
        <v>5053</v>
      </c>
      <c r="BE5" s="298">
        <v>2806</v>
      </c>
      <c r="BF5" s="299">
        <v>2247</v>
      </c>
      <c r="BG5" s="297">
        <v>2127</v>
      </c>
      <c r="BH5" s="298">
        <v>1110</v>
      </c>
      <c r="BI5" s="299">
        <v>1017</v>
      </c>
      <c r="BJ5" s="297">
        <v>1812</v>
      </c>
      <c r="BK5" s="298">
        <v>912</v>
      </c>
      <c r="BL5" s="299">
        <v>900</v>
      </c>
      <c r="BM5" s="297">
        <v>33686</v>
      </c>
      <c r="BN5" s="298">
        <v>17246</v>
      </c>
      <c r="BO5" s="299">
        <v>16440</v>
      </c>
    </row>
    <row r="6" spans="1:67" s="304" customFormat="1" ht="15.75" x14ac:dyDescent="0.15">
      <c r="A6" s="225" t="s">
        <v>70</v>
      </c>
      <c r="B6" s="301">
        <v>11038</v>
      </c>
      <c r="C6" s="298">
        <v>5562</v>
      </c>
      <c r="D6" s="302">
        <v>5476</v>
      </c>
      <c r="E6" s="301">
        <v>165</v>
      </c>
      <c r="F6" s="298">
        <v>88</v>
      </c>
      <c r="G6" s="302">
        <v>77</v>
      </c>
      <c r="H6" s="301">
        <v>167</v>
      </c>
      <c r="I6" s="298">
        <v>86</v>
      </c>
      <c r="J6" s="302">
        <v>81</v>
      </c>
      <c r="K6" s="301">
        <v>441</v>
      </c>
      <c r="L6" s="298">
        <v>216</v>
      </c>
      <c r="M6" s="302">
        <v>225</v>
      </c>
      <c r="N6" s="301">
        <v>77</v>
      </c>
      <c r="O6" s="298">
        <v>37</v>
      </c>
      <c r="P6" s="302">
        <v>40</v>
      </c>
      <c r="Q6" s="301">
        <v>1231</v>
      </c>
      <c r="R6" s="298">
        <v>630</v>
      </c>
      <c r="S6" s="302">
        <v>601</v>
      </c>
      <c r="T6" s="301">
        <v>1118</v>
      </c>
      <c r="U6" s="298">
        <v>573</v>
      </c>
      <c r="V6" s="302">
        <v>545</v>
      </c>
      <c r="W6" s="301">
        <v>183</v>
      </c>
      <c r="X6" s="298">
        <v>98</v>
      </c>
      <c r="Y6" s="302">
        <v>85</v>
      </c>
      <c r="Z6" s="301">
        <v>317</v>
      </c>
      <c r="AA6" s="298">
        <v>160</v>
      </c>
      <c r="AB6" s="302">
        <v>157</v>
      </c>
      <c r="AC6" s="301">
        <v>160</v>
      </c>
      <c r="AD6" s="298">
        <v>91</v>
      </c>
      <c r="AE6" s="302">
        <v>69</v>
      </c>
      <c r="AF6" s="301">
        <v>838</v>
      </c>
      <c r="AG6" s="298">
        <v>433</v>
      </c>
      <c r="AH6" s="302">
        <v>405</v>
      </c>
      <c r="AI6" s="301">
        <v>1044</v>
      </c>
      <c r="AJ6" s="298">
        <v>524</v>
      </c>
      <c r="AK6" s="302">
        <v>520</v>
      </c>
      <c r="AL6" s="301">
        <v>535</v>
      </c>
      <c r="AM6" s="298">
        <v>267</v>
      </c>
      <c r="AN6" s="302">
        <v>268</v>
      </c>
      <c r="AO6" s="301">
        <v>683</v>
      </c>
      <c r="AP6" s="298">
        <v>349</v>
      </c>
      <c r="AQ6" s="302">
        <v>334</v>
      </c>
      <c r="AR6" s="301">
        <v>1963</v>
      </c>
      <c r="AS6" s="298">
        <v>969</v>
      </c>
      <c r="AT6" s="302">
        <v>994</v>
      </c>
      <c r="AU6" s="301">
        <v>941</v>
      </c>
      <c r="AV6" s="298">
        <v>468</v>
      </c>
      <c r="AW6" s="302">
        <v>473</v>
      </c>
      <c r="AX6" s="301">
        <v>11</v>
      </c>
      <c r="AY6" s="298">
        <v>5</v>
      </c>
      <c r="AZ6" s="302">
        <v>6</v>
      </c>
      <c r="BA6" s="301">
        <v>9</v>
      </c>
      <c r="BB6" s="298">
        <v>2</v>
      </c>
      <c r="BC6" s="302">
        <v>7</v>
      </c>
      <c r="BD6" s="301">
        <v>127</v>
      </c>
      <c r="BE6" s="298">
        <v>61</v>
      </c>
      <c r="BF6" s="302">
        <v>66</v>
      </c>
      <c r="BG6" s="301">
        <v>4</v>
      </c>
      <c r="BH6" s="298">
        <v>1</v>
      </c>
      <c r="BI6" s="302">
        <v>3</v>
      </c>
      <c r="BJ6" s="301">
        <v>10</v>
      </c>
      <c r="BK6" s="298">
        <v>3</v>
      </c>
      <c r="BL6" s="302">
        <v>7</v>
      </c>
      <c r="BM6" s="301">
        <v>1014</v>
      </c>
      <c r="BN6" s="298">
        <v>501</v>
      </c>
      <c r="BO6" s="303">
        <v>513</v>
      </c>
    </row>
    <row r="7" spans="1:67" s="304" customFormat="1" ht="15.75" x14ac:dyDescent="0.15">
      <c r="A7" s="233" t="s">
        <v>360</v>
      </c>
      <c r="B7" s="305">
        <v>1850</v>
      </c>
      <c r="C7" s="306">
        <v>919</v>
      </c>
      <c r="D7" s="307">
        <v>931</v>
      </c>
      <c r="E7" s="305">
        <v>31</v>
      </c>
      <c r="F7" s="308">
        <v>21</v>
      </c>
      <c r="G7" s="308">
        <v>10</v>
      </c>
      <c r="H7" s="305">
        <v>36</v>
      </c>
      <c r="I7" s="308">
        <v>20</v>
      </c>
      <c r="J7" s="308">
        <v>16</v>
      </c>
      <c r="K7" s="305">
        <v>82</v>
      </c>
      <c r="L7" s="308">
        <v>40</v>
      </c>
      <c r="M7" s="308">
        <v>42</v>
      </c>
      <c r="N7" s="305">
        <v>17</v>
      </c>
      <c r="O7" s="308">
        <v>9</v>
      </c>
      <c r="P7" s="308">
        <v>8</v>
      </c>
      <c r="Q7" s="305">
        <v>206</v>
      </c>
      <c r="R7" s="308">
        <v>109</v>
      </c>
      <c r="S7" s="308">
        <v>97</v>
      </c>
      <c r="T7" s="305">
        <v>237</v>
      </c>
      <c r="U7" s="308">
        <v>113</v>
      </c>
      <c r="V7" s="308">
        <v>124</v>
      </c>
      <c r="W7" s="305">
        <v>28</v>
      </c>
      <c r="X7" s="308">
        <v>12</v>
      </c>
      <c r="Y7" s="308">
        <v>16</v>
      </c>
      <c r="Z7" s="305">
        <v>46</v>
      </c>
      <c r="AA7" s="308">
        <v>22</v>
      </c>
      <c r="AB7" s="308">
        <v>24</v>
      </c>
      <c r="AC7" s="305">
        <v>25</v>
      </c>
      <c r="AD7" s="308">
        <v>10</v>
      </c>
      <c r="AE7" s="308">
        <v>15</v>
      </c>
      <c r="AF7" s="305">
        <v>132</v>
      </c>
      <c r="AG7" s="308">
        <v>72</v>
      </c>
      <c r="AH7" s="308">
        <v>60</v>
      </c>
      <c r="AI7" s="305">
        <v>182</v>
      </c>
      <c r="AJ7" s="308">
        <v>92</v>
      </c>
      <c r="AK7" s="308">
        <v>90</v>
      </c>
      <c r="AL7" s="305">
        <v>83</v>
      </c>
      <c r="AM7" s="308">
        <v>43</v>
      </c>
      <c r="AN7" s="308">
        <v>40</v>
      </c>
      <c r="AO7" s="305">
        <v>119</v>
      </c>
      <c r="AP7" s="308">
        <v>64</v>
      </c>
      <c r="AQ7" s="308">
        <v>55</v>
      </c>
      <c r="AR7" s="305">
        <v>258</v>
      </c>
      <c r="AS7" s="308">
        <v>119</v>
      </c>
      <c r="AT7" s="308">
        <v>139</v>
      </c>
      <c r="AU7" s="305">
        <v>151</v>
      </c>
      <c r="AV7" s="308">
        <v>73</v>
      </c>
      <c r="AW7" s="308">
        <v>78</v>
      </c>
      <c r="AX7" s="305">
        <v>1</v>
      </c>
      <c r="AY7" s="308">
        <v>1</v>
      </c>
      <c r="AZ7" s="308">
        <v>0</v>
      </c>
      <c r="BA7" s="305">
        <v>0</v>
      </c>
      <c r="BB7" s="308">
        <v>0</v>
      </c>
      <c r="BC7" s="308">
        <v>0</v>
      </c>
      <c r="BD7" s="305">
        <v>38</v>
      </c>
      <c r="BE7" s="308">
        <v>17</v>
      </c>
      <c r="BF7" s="308">
        <v>21</v>
      </c>
      <c r="BG7" s="305">
        <v>1</v>
      </c>
      <c r="BH7" s="308">
        <v>0</v>
      </c>
      <c r="BI7" s="308">
        <v>1</v>
      </c>
      <c r="BJ7" s="305">
        <v>4</v>
      </c>
      <c r="BK7" s="308">
        <v>0</v>
      </c>
      <c r="BL7" s="308">
        <v>4</v>
      </c>
      <c r="BM7" s="305">
        <v>173</v>
      </c>
      <c r="BN7" s="308">
        <v>82</v>
      </c>
      <c r="BO7" s="309">
        <v>91</v>
      </c>
    </row>
    <row r="8" spans="1:67" s="304" customFormat="1" ht="15.75" x14ac:dyDescent="0.15">
      <c r="A8" s="233" t="s">
        <v>361</v>
      </c>
      <c r="B8" s="305">
        <v>1934</v>
      </c>
      <c r="C8" s="306">
        <v>959</v>
      </c>
      <c r="D8" s="307">
        <v>975</v>
      </c>
      <c r="E8" s="305">
        <v>28</v>
      </c>
      <c r="F8" s="308">
        <v>15</v>
      </c>
      <c r="G8" s="308">
        <v>13</v>
      </c>
      <c r="H8" s="305">
        <v>34</v>
      </c>
      <c r="I8" s="308">
        <v>20</v>
      </c>
      <c r="J8" s="308">
        <v>14</v>
      </c>
      <c r="K8" s="305">
        <v>82</v>
      </c>
      <c r="L8" s="308">
        <v>44</v>
      </c>
      <c r="M8" s="308">
        <v>38</v>
      </c>
      <c r="N8" s="305">
        <v>9</v>
      </c>
      <c r="O8" s="308">
        <v>4</v>
      </c>
      <c r="P8" s="308">
        <v>5</v>
      </c>
      <c r="Q8" s="305">
        <v>204</v>
      </c>
      <c r="R8" s="308">
        <v>100</v>
      </c>
      <c r="S8" s="308">
        <v>104</v>
      </c>
      <c r="T8" s="305">
        <v>209</v>
      </c>
      <c r="U8" s="308">
        <v>104</v>
      </c>
      <c r="V8" s="308">
        <v>105</v>
      </c>
      <c r="W8" s="305">
        <v>30</v>
      </c>
      <c r="X8" s="308">
        <v>16</v>
      </c>
      <c r="Y8" s="308">
        <v>14</v>
      </c>
      <c r="Z8" s="305">
        <v>65</v>
      </c>
      <c r="AA8" s="308">
        <v>34</v>
      </c>
      <c r="AB8" s="308">
        <v>31</v>
      </c>
      <c r="AC8" s="305">
        <v>20</v>
      </c>
      <c r="AD8" s="308">
        <v>13</v>
      </c>
      <c r="AE8" s="308">
        <v>7</v>
      </c>
      <c r="AF8" s="305">
        <v>156</v>
      </c>
      <c r="AG8" s="308">
        <v>64</v>
      </c>
      <c r="AH8" s="308">
        <v>92</v>
      </c>
      <c r="AI8" s="305">
        <v>189</v>
      </c>
      <c r="AJ8" s="308">
        <v>95</v>
      </c>
      <c r="AK8" s="308">
        <v>94</v>
      </c>
      <c r="AL8" s="305">
        <v>97</v>
      </c>
      <c r="AM8" s="308">
        <v>42</v>
      </c>
      <c r="AN8" s="308">
        <v>55</v>
      </c>
      <c r="AO8" s="305">
        <v>127</v>
      </c>
      <c r="AP8" s="308">
        <v>68</v>
      </c>
      <c r="AQ8" s="308">
        <v>59</v>
      </c>
      <c r="AR8" s="305">
        <v>306</v>
      </c>
      <c r="AS8" s="308">
        <v>146</v>
      </c>
      <c r="AT8" s="308">
        <v>160</v>
      </c>
      <c r="AU8" s="305">
        <v>169</v>
      </c>
      <c r="AV8" s="308">
        <v>86</v>
      </c>
      <c r="AW8" s="308">
        <v>83</v>
      </c>
      <c r="AX8" s="305">
        <v>4</v>
      </c>
      <c r="AY8" s="308">
        <v>1</v>
      </c>
      <c r="AZ8" s="308">
        <v>3</v>
      </c>
      <c r="BA8" s="305">
        <v>4</v>
      </c>
      <c r="BB8" s="308">
        <v>1</v>
      </c>
      <c r="BC8" s="308">
        <v>3</v>
      </c>
      <c r="BD8" s="305">
        <v>32</v>
      </c>
      <c r="BE8" s="308">
        <v>18</v>
      </c>
      <c r="BF8" s="308">
        <v>14</v>
      </c>
      <c r="BG8" s="305">
        <v>1</v>
      </c>
      <c r="BH8" s="308">
        <v>0</v>
      </c>
      <c r="BI8" s="308">
        <v>1</v>
      </c>
      <c r="BJ8" s="305">
        <v>0</v>
      </c>
      <c r="BK8" s="308">
        <v>0</v>
      </c>
      <c r="BL8" s="308">
        <v>0</v>
      </c>
      <c r="BM8" s="305">
        <v>168</v>
      </c>
      <c r="BN8" s="308">
        <v>88</v>
      </c>
      <c r="BO8" s="309">
        <v>80</v>
      </c>
    </row>
    <row r="9" spans="1:67" s="304" customFormat="1" ht="15.75" x14ac:dyDescent="0.15">
      <c r="A9" s="233" t="s">
        <v>362</v>
      </c>
      <c r="B9" s="305">
        <v>2277</v>
      </c>
      <c r="C9" s="306">
        <v>1171</v>
      </c>
      <c r="D9" s="307">
        <v>1106</v>
      </c>
      <c r="E9" s="305">
        <v>23</v>
      </c>
      <c r="F9" s="308">
        <v>11</v>
      </c>
      <c r="G9" s="308">
        <v>12</v>
      </c>
      <c r="H9" s="305">
        <v>40</v>
      </c>
      <c r="I9" s="308">
        <v>18</v>
      </c>
      <c r="J9" s="308">
        <v>22</v>
      </c>
      <c r="K9" s="305">
        <v>94</v>
      </c>
      <c r="L9" s="308">
        <v>47</v>
      </c>
      <c r="M9" s="308">
        <v>47</v>
      </c>
      <c r="N9" s="305">
        <v>21</v>
      </c>
      <c r="O9" s="308">
        <v>11</v>
      </c>
      <c r="P9" s="308">
        <v>10</v>
      </c>
      <c r="Q9" s="305">
        <v>252</v>
      </c>
      <c r="R9" s="308">
        <v>125</v>
      </c>
      <c r="S9" s="308">
        <v>127</v>
      </c>
      <c r="T9" s="305">
        <v>251</v>
      </c>
      <c r="U9" s="308">
        <v>121</v>
      </c>
      <c r="V9" s="308">
        <v>130</v>
      </c>
      <c r="W9" s="305">
        <v>46</v>
      </c>
      <c r="X9" s="308">
        <v>25</v>
      </c>
      <c r="Y9" s="308">
        <v>21</v>
      </c>
      <c r="Z9" s="305">
        <v>61</v>
      </c>
      <c r="AA9" s="308">
        <v>33</v>
      </c>
      <c r="AB9" s="308">
        <v>28</v>
      </c>
      <c r="AC9" s="305">
        <v>40</v>
      </c>
      <c r="AD9" s="308">
        <v>20</v>
      </c>
      <c r="AE9" s="308">
        <v>20</v>
      </c>
      <c r="AF9" s="305">
        <v>192</v>
      </c>
      <c r="AG9" s="308">
        <v>109</v>
      </c>
      <c r="AH9" s="308">
        <v>83</v>
      </c>
      <c r="AI9" s="305">
        <v>213</v>
      </c>
      <c r="AJ9" s="308">
        <v>107</v>
      </c>
      <c r="AK9" s="308">
        <v>106</v>
      </c>
      <c r="AL9" s="305">
        <v>86</v>
      </c>
      <c r="AM9" s="308">
        <v>44</v>
      </c>
      <c r="AN9" s="308">
        <v>42</v>
      </c>
      <c r="AO9" s="305">
        <v>141</v>
      </c>
      <c r="AP9" s="308">
        <v>81</v>
      </c>
      <c r="AQ9" s="308">
        <v>60</v>
      </c>
      <c r="AR9" s="305">
        <v>405</v>
      </c>
      <c r="AS9" s="308">
        <v>207</v>
      </c>
      <c r="AT9" s="308">
        <v>198</v>
      </c>
      <c r="AU9" s="305">
        <v>174</v>
      </c>
      <c r="AV9" s="308">
        <v>87</v>
      </c>
      <c r="AW9" s="308">
        <v>87</v>
      </c>
      <c r="AX9" s="305">
        <v>1</v>
      </c>
      <c r="AY9" s="308">
        <v>0</v>
      </c>
      <c r="AZ9" s="308">
        <v>1</v>
      </c>
      <c r="BA9" s="305">
        <v>0</v>
      </c>
      <c r="BB9" s="308">
        <v>0</v>
      </c>
      <c r="BC9" s="308">
        <v>0</v>
      </c>
      <c r="BD9" s="305">
        <v>21</v>
      </c>
      <c r="BE9" s="308">
        <v>9</v>
      </c>
      <c r="BF9" s="308">
        <v>12</v>
      </c>
      <c r="BG9" s="305">
        <v>1</v>
      </c>
      <c r="BH9" s="308">
        <v>0</v>
      </c>
      <c r="BI9" s="308">
        <v>1</v>
      </c>
      <c r="BJ9" s="305">
        <v>1</v>
      </c>
      <c r="BK9" s="308">
        <v>0</v>
      </c>
      <c r="BL9" s="308">
        <v>1</v>
      </c>
      <c r="BM9" s="305">
        <v>214</v>
      </c>
      <c r="BN9" s="308">
        <v>116</v>
      </c>
      <c r="BO9" s="309">
        <v>98</v>
      </c>
    </row>
    <row r="10" spans="1:67" s="304" customFormat="1" ht="15.75" x14ac:dyDescent="0.15">
      <c r="A10" s="233" t="s">
        <v>363</v>
      </c>
      <c r="B10" s="305">
        <v>2434</v>
      </c>
      <c r="C10" s="306">
        <v>1259</v>
      </c>
      <c r="D10" s="307">
        <v>1175</v>
      </c>
      <c r="E10" s="305">
        <v>45</v>
      </c>
      <c r="F10" s="308">
        <v>22</v>
      </c>
      <c r="G10" s="308">
        <v>23</v>
      </c>
      <c r="H10" s="305">
        <v>27</v>
      </c>
      <c r="I10" s="308">
        <v>11</v>
      </c>
      <c r="J10" s="308">
        <v>16</v>
      </c>
      <c r="K10" s="305">
        <v>104</v>
      </c>
      <c r="L10" s="308">
        <v>57</v>
      </c>
      <c r="M10" s="308">
        <v>47</v>
      </c>
      <c r="N10" s="305">
        <v>13</v>
      </c>
      <c r="O10" s="308">
        <v>6</v>
      </c>
      <c r="P10" s="308">
        <v>7</v>
      </c>
      <c r="Q10" s="305">
        <v>274</v>
      </c>
      <c r="R10" s="308">
        <v>142</v>
      </c>
      <c r="S10" s="308">
        <v>132</v>
      </c>
      <c r="T10" s="305">
        <v>215</v>
      </c>
      <c r="U10" s="308">
        <v>123</v>
      </c>
      <c r="V10" s="308">
        <v>92</v>
      </c>
      <c r="W10" s="305">
        <v>32</v>
      </c>
      <c r="X10" s="308">
        <v>21</v>
      </c>
      <c r="Y10" s="308">
        <v>11</v>
      </c>
      <c r="Z10" s="305">
        <v>62</v>
      </c>
      <c r="AA10" s="308">
        <v>35</v>
      </c>
      <c r="AB10" s="308">
        <v>27</v>
      </c>
      <c r="AC10" s="305">
        <v>30</v>
      </c>
      <c r="AD10" s="308">
        <v>18</v>
      </c>
      <c r="AE10" s="308">
        <v>12</v>
      </c>
      <c r="AF10" s="305">
        <v>183</v>
      </c>
      <c r="AG10" s="308">
        <v>95</v>
      </c>
      <c r="AH10" s="308">
        <v>88</v>
      </c>
      <c r="AI10" s="305">
        <v>237</v>
      </c>
      <c r="AJ10" s="308">
        <v>120</v>
      </c>
      <c r="AK10" s="308">
        <v>117</v>
      </c>
      <c r="AL10" s="305">
        <v>153</v>
      </c>
      <c r="AM10" s="308">
        <v>79</v>
      </c>
      <c r="AN10" s="308">
        <v>74</v>
      </c>
      <c r="AO10" s="305">
        <v>154</v>
      </c>
      <c r="AP10" s="308">
        <v>72</v>
      </c>
      <c r="AQ10" s="308">
        <v>82</v>
      </c>
      <c r="AR10" s="305">
        <v>468</v>
      </c>
      <c r="AS10" s="308">
        <v>242</v>
      </c>
      <c r="AT10" s="308">
        <v>226</v>
      </c>
      <c r="AU10" s="305">
        <v>197</v>
      </c>
      <c r="AV10" s="308">
        <v>101</v>
      </c>
      <c r="AW10" s="308">
        <v>96</v>
      </c>
      <c r="AX10" s="305">
        <v>1</v>
      </c>
      <c r="AY10" s="308">
        <v>1</v>
      </c>
      <c r="AZ10" s="308">
        <v>0</v>
      </c>
      <c r="BA10" s="305">
        <v>2</v>
      </c>
      <c r="BB10" s="308">
        <v>1</v>
      </c>
      <c r="BC10" s="308">
        <v>1</v>
      </c>
      <c r="BD10" s="305">
        <v>20</v>
      </c>
      <c r="BE10" s="308">
        <v>10</v>
      </c>
      <c r="BF10" s="308">
        <v>10</v>
      </c>
      <c r="BG10" s="305">
        <v>1</v>
      </c>
      <c r="BH10" s="308">
        <v>1</v>
      </c>
      <c r="BI10" s="308">
        <v>0</v>
      </c>
      <c r="BJ10" s="305">
        <v>2</v>
      </c>
      <c r="BK10" s="308">
        <v>2</v>
      </c>
      <c r="BL10" s="308">
        <v>0</v>
      </c>
      <c r="BM10" s="305">
        <v>214</v>
      </c>
      <c r="BN10" s="308">
        <v>100</v>
      </c>
      <c r="BO10" s="309">
        <v>114</v>
      </c>
    </row>
    <row r="11" spans="1:67" s="304" customFormat="1" ht="15.75" x14ac:dyDescent="0.15">
      <c r="A11" s="233" t="s">
        <v>364</v>
      </c>
      <c r="B11" s="305">
        <v>2543</v>
      </c>
      <c r="C11" s="306">
        <v>1254</v>
      </c>
      <c r="D11" s="307">
        <v>1289</v>
      </c>
      <c r="E11" s="305">
        <v>38</v>
      </c>
      <c r="F11" s="308">
        <v>19</v>
      </c>
      <c r="G11" s="308">
        <v>19</v>
      </c>
      <c r="H11" s="305">
        <v>30</v>
      </c>
      <c r="I11" s="308">
        <v>17</v>
      </c>
      <c r="J11" s="308">
        <v>13</v>
      </c>
      <c r="K11" s="305">
        <v>79</v>
      </c>
      <c r="L11" s="308">
        <v>28</v>
      </c>
      <c r="M11" s="308">
        <v>51</v>
      </c>
      <c r="N11" s="305">
        <v>17</v>
      </c>
      <c r="O11" s="308">
        <v>7</v>
      </c>
      <c r="P11" s="308">
        <v>10</v>
      </c>
      <c r="Q11" s="305">
        <v>295</v>
      </c>
      <c r="R11" s="308">
        <v>154</v>
      </c>
      <c r="S11" s="308">
        <v>141</v>
      </c>
      <c r="T11" s="305">
        <v>206</v>
      </c>
      <c r="U11" s="308">
        <v>112</v>
      </c>
      <c r="V11" s="308">
        <v>94</v>
      </c>
      <c r="W11" s="305">
        <v>47</v>
      </c>
      <c r="X11" s="308">
        <v>24</v>
      </c>
      <c r="Y11" s="308">
        <v>23</v>
      </c>
      <c r="Z11" s="305">
        <v>83</v>
      </c>
      <c r="AA11" s="308">
        <v>36</v>
      </c>
      <c r="AB11" s="308">
        <v>47</v>
      </c>
      <c r="AC11" s="305">
        <v>45</v>
      </c>
      <c r="AD11" s="308">
        <v>30</v>
      </c>
      <c r="AE11" s="308">
        <v>15</v>
      </c>
      <c r="AF11" s="305">
        <v>175</v>
      </c>
      <c r="AG11" s="308">
        <v>93</v>
      </c>
      <c r="AH11" s="308">
        <v>82</v>
      </c>
      <c r="AI11" s="305">
        <v>223</v>
      </c>
      <c r="AJ11" s="308">
        <v>110</v>
      </c>
      <c r="AK11" s="308">
        <v>113</v>
      </c>
      <c r="AL11" s="305">
        <v>116</v>
      </c>
      <c r="AM11" s="308">
        <v>59</v>
      </c>
      <c r="AN11" s="308">
        <v>57</v>
      </c>
      <c r="AO11" s="305">
        <v>142</v>
      </c>
      <c r="AP11" s="308">
        <v>64</v>
      </c>
      <c r="AQ11" s="308">
        <v>78</v>
      </c>
      <c r="AR11" s="305">
        <v>526</v>
      </c>
      <c r="AS11" s="308">
        <v>255</v>
      </c>
      <c r="AT11" s="308">
        <v>271</v>
      </c>
      <c r="AU11" s="305">
        <v>250</v>
      </c>
      <c r="AV11" s="308">
        <v>121</v>
      </c>
      <c r="AW11" s="308">
        <v>129</v>
      </c>
      <c r="AX11" s="305">
        <v>4</v>
      </c>
      <c r="AY11" s="308">
        <v>2</v>
      </c>
      <c r="AZ11" s="308">
        <v>2</v>
      </c>
      <c r="BA11" s="305">
        <v>3</v>
      </c>
      <c r="BB11" s="308">
        <v>0</v>
      </c>
      <c r="BC11" s="308">
        <v>3</v>
      </c>
      <c r="BD11" s="305">
        <v>16</v>
      </c>
      <c r="BE11" s="308">
        <v>7</v>
      </c>
      <c r="BF11" s="308">
        <v>9</v>
      </c>
      <c r="BG11" s="305">
        <v>0</v>
      </c>
      <c r="BH11" s="308">
        <v>0</v>
      </c>
      <c r="BI11" s="308">
        <v>0</v>
      </c>
      <c r="BJ11" s="305">
        <v>3</v>
      </c>
      <c r="BK11" s="308">
        <v>1</v>
      </c>
      <c r="BL11" s="308">
        <v>2</v>
      </c>
      <c r="BM11" s="305">
        <v>245</v>
      </c>
      <c r="BN11" s="308">
        <v>115</v>
      </c>
      <c r="BO11" s="309">
        <v>130</v>
      </c>
    </row>
    <row r="12" spans="1:67" s="304" customFormat="1" ht="15.75" x14ac:dyDescent="0.15">
      <c r="A12" s="238" t="s">
        <v>64</v>
      </c>
      <c r="B12" s="301">
        <v>17777</v>
      </c>
      <c r="C12" s="298">
        <v>9100</v>
      </c>
      <c r="D12" s="302">
        <v>8677</v>
      </c>
      <c r="E12" s="301">
        <v>286</v>
      </c>
      <c r="F12" s="298">
        <v>152</v>
      </c>
      <c r="G12" s="302">
        <v>134</v>
      </c>
      <c r="H12" s="301">
        <v>116</v>
      </c>
      <c r="I12" s="298">
        <v>57</v>
      </c>
      <c r="J12" s="302">
        <v>59</v>
      </c>
      <c r="K12" s="301">
        <v>596</v>
      </c>
      <c r="L12" s="298">
        <v>323</v>
      </c>
      <c r="M12" s="302">
        <v>273</v>
      </c>
      <c r="N12" s="301">
        <v>131</v>
      </c>
      <c r="O12" s="298">
        <v>70</v>
      </c>
      <c r="P12" s="302">
        <v>61</v>
      </c>
      <c r="Q12" s="301">
        <v>1907</v>
      </c>
      <c r="R12" s="298">
        <v>991</v>
      </c>
      <c r="S12" s="302">
        <v>916</v>
      </c>
      <c r="T12" s="301">
        <v>1022</v>
      </c>
      <c r="U12" s="298">
        <v>516</v>
      </c>
      <c r="V12" s="302">
        <v>506</v>
      </c>
      <c r="W12" s="301">
        <v>280</v>
      </c>
      <c r="X12" s="298">
        <v>142</v>
      </c>
      <c r="Y12" s="302">
        <v>138</v>
      </c>
      <c r="Z12" s="301">
        <v>424</v>
      </c>
      <c r="AA12" s="298">
        <v>218</v>
      </c>
      <c r="AB12" s="302">
        <v>206</v>
      </c>
      <c r="AC12" s="301">
        <v>328</v>
      </c>
      <c r="AD12" s="298">
        <v>159</v>
      </c>
      <c r="AE12" s="302">
        <v>169</v>
      </c>
      <c r="AF12" s="301">
        <v>1014</v>
      </c>
      <c r="AG12" s="298">
        <v>501</v>
      </c>
      <c r="AH12" s="302">
        <v>513</v>
      </c>
      <c r="AI12" s="301">
        <v>1610</v>
      </c>
      <c r="AJ12" s="298">
        <v>853</v>
      </c>
      <c r="AK12" s="302">
        <v>757</v>
      </c>
      <c r="AL12" s="301">
        <v>1118</v>
      </c>
      <c r="AM12" s="298">
        <v>564</v>
      </c>
      <c r="AN12" s="302">
        <v>554</v>
      </c>
      <c r="AO12" s="301">
        <v>1159</v>
      </c>
      <c r="AP12" s="298">
        <v>566</v>
      </c>
      <c r="AQ12" s="302">
        <v>593</v>
      </c>
      <c r="AR12" s="301">
        <v>4531</v>
      </c>
      <c r="AS12" s="298">
        <v>2321</v>
      </c>
      <c r="AT12" s="302">
        <v>2210</v>
      </c>
      <c r="AU12" s="301">
        <v>1440</v>
      </c>
      <c r="AV12" s="298">
        <v>750</v>
      </c>
      <c r="AW12" s="302">
        <v>690</v>
      </c>
      <c r="AX12" s="301">
        <v>28</v>
      </c>
      <c r="AY12" s="298">
        <v>9</v>
      </c>
      <c r="AZ12" s="302">
        <v>19</v>
      </c>
      <c r="BA12" s="301">
        <v>17</v>
      </c>
      <c r="BB12" s="298">
        <v>9</v>
      </c>
      <c r="BC12" s="302">
        <v>8</v>
      </c>
      <c r="BD12" s="301">
        <v>91</v>
      </c>
      <c r="BE12" s="298">
        <v>46</v>
      </c>
      <c r="BF12" s="302">
        <v>45</v>
      </c>
      <c r="BG12" s="301">
        <v>32</v>
      </c>
      <c r="BH12" s="298">
        <v>12</v>
      </c>
      <c r="BI12" s="302">
        <v>20</v>
      </c>
      <c r="BJ12" s="301">
        <v>10</v>
      </c>
      <c r="BK12" s="298">
        <v>3</v>
      </c>
      <c r="BL12" s="302">
        <v>7</v>
      </c>
      <c r="BM12" s="301">
        <v>1637</v>
      </c>
      <c r="BN12" s="298">
        <v>838</v>
      </c>
      <c r="BO12" s="303">
        <v>799</v>
      </c>
    </row>
    <row r="13" spans="1:67" s="304" customFormat="1" ht="15.75" x14ac:dyDescent="0.15">
      <c r="A13" s="233" t="s">
        <v>365</v>
      </c>
      <c r="B13" s="305">
        <v>2842</v>
      </c>
      <c r="C13" s="306">
        <v>1441</v>
      </c>
      <c r="D13" s="307">
        <v>1401</v>
      </c>
      <c r="E13" s="305">
        <v>38</v>
      </c>
      <c r="F13" s="308">
        <v>19</v>
      </c>
      <c r="G13" s="308">
        <v>19</v>
      </c>
      <c r="H13" s="305">
        <v>38</v>
      </c>
      <c r="I13" s="308">
        <v>20</v>
      </c>
      <c r="J13" s="308">
        <v>18</v>
      </c>
      <c r="K13" s="305">
        <v>100</v>
      </c>
      <c r="L13" s="308">
        <v>44</v>
      </c>
      <c r="M13" s="308">
        <v>56</v>
      </c>
      <c r="N13" s="305">
        <v>20</v>
      </c>
      <c r="O13" s="308">
        <v>12</v>
      </c>
      <c r="P13" s="308">
        <v>8</v>
      </c>
      <c r="Q13" s="305">
        <v>292</v>
      </c>
      <c r="R13" s="308">
        <v>162</v>
      </c>
      <c r="S13" s="308">
        <v>130</v>
      </c>
      <c r="T13" s="305">
        <v>215</v>
      </c>
      <c r="U13" s="308">
        <v>118</v>
      </c>
      <c r="V13" s="308">
        <v>97</v>
      </c>
      <c r="W13" s="305">
        <v>42</v>
      </c>
      <c r="X13" s="308">
        <v>20</v>
      </c>
      <c r="Y13" s="308">
        <v>22</v>
      </c>
      <c r="Z13" s="305">
        <v>75</v>
      </c>
      <c r="AA13" s="308">
        <v>28</v>
      </c>
      <c r="AB13" s="308">
        <v>47</v>
      </c>
      <c r="AC13" s="305">
        <v>52</v>
      </c>
      <c r="AD13" s="308">
        <v>28</v>
      </c>
      <c r="AE13" s="308">
        <v>24</v>
      </c>
      <c r="AF13" s="305">
        <v>188</v>
      </c>
      <c r="AG13" s="308">
        <v>92</v>
      </c>
      <c r="AH13" s="308">
        <v>96</v>
      </c>
      <c r="AI13" s="305">
        <v>243</v>
      </c>
      <c r="AJ13" s="308">
        <v>131</v>
      </c>
      <c r="AK13" s="308">
        <v>112</v>
      </c>
      <c r="AL13" s="305">
        <v>185</v>
      </c>
      <c r="AM13" s="308">
        <v>95</v>
      </c>
      <c r="AN13" s="308">
        <v>90</v>
      </c>
      <c r="AO13" s="305">
        <v>183</v>
      </c>
      <c r="AP13" s="308">
        <v>80</v>
      </c>
      <c r="AQ13" s="308">
        <v>103</v>
      </c>
      <c r="AR13" s="305">
        <v>647</v>
      </c>
      <c r="AS13" s="308">
        <v>335</v>
      </c>
      <c r="AT13" s="308">
        <v>312</v>
      </c>
      <c r="AU13" s="305">
        <v>235</v>
      </c>
      <c r="AV13" s="308">
        <v>128</v>
      </c>
      <c r="AW13" s="308">
        <v>107</v>
      </c>
      <c r="AX13" s="305">
        <v>5</v>
      </c>
      <c r="AY13" s="308">
        <v>0</v>
      </c>
      <c r="AZ13" s="308">
        <v>5</v>
      </c>
      <c r="BA13" s="305">
        <v>3</v>
      </c>
      <c r="BB13" s="308">
        <v>0</v>
      </c>
      <c r="BC13" s="308">
        <v>3</v>
      </c>
      <c r="BD13" s="305">
        <v>16</v>
      </c>
      <c r="BE13" s="308">
        <v>12</v>
      </c>
      <c r="BF13" s="308">
        <v>4</v>
      </c>
      <c r="BG13" s="305">
        <v>5</v>
      </c>
      <c r="BH13" s="308">
        <v>1</v>
      </c>
      <c r="BI13" s="308">
        <v>4</v>
      </c>
      <c r="BJ13" s="305">
        <v>1</v>
      </c>
      <c r="BK13" s="308">
        <v>0</v>
      </c>
      <c r="BL13" s="308">
        <v>1</v>
      </c>
      <c r="BM13" s="305">
        <v>259</v>
      </c>
      <c r="BN13" s="308">
        <v>116</v>
      </c>
      <c r="BO13" s="309">
        <v>143</v>
      </c>
    </row>
    <row r="14" spans="1:67" s="304" customFormat="1" ht="15.75" x14ac:dyDescent="0.15">
      <c r="A14" s="233" t="s">
        <v>366</v>
      </c>
      <c r="B14" s="305">
        <v>3142</v>
      </c>
      <c r="C14" s="306">
        <v>1655</v>
      </c>
      <c r="D14" s="307">
        <v>1487</v>
      </c>
      <c r="E14" s="305">
        <v>55</v>
      </c>
      <c r="F14" s="308">
        <v>27</v>
      </c>
      <c r="G14" s="308">
        <v>28</v>
      </c>
      <c r="H14" s="305">
        <v>14</v>
      </c>
      <c r="I14" s="308">
        <v>5</v>
      </c>
      <c r="J14" s="308">
        <v>9</v>
      </c>
      <c r="K14" s="305">
        <v>108</v>
      </c>
      <c r="L14" s="308">
        <v>64</v>
      </c>
      <c r="M14" s="308">
        <v>44</v>
      </c>
      <c r="N14" s="305">
        <v>24</v>
      </c>
      <c r="O14" s="308">
        <v>13</v>
      </c>
      <c r="P14" s="308">
        <v>11</v>
      </c>
      <c r="Q14" s="305">
        <v>355</v>
      </c>
      <c r="R14" s="308">
        <v>183</v>
      </c>
      <c r="S14" s="308">
        <v>172</v>
      </c>
      <c r="T14" s="305">
        <v>212</v>
      </c>
      <c r="U14" s="308">
        <v>105</v>
      </c>
      <c r="V14" s="308">
        <v>107</v>
      </c>
      <c r="W14" s="305">
        <v>40</v>
      </c>
      <c r="X14" s="308">
        <v>23</v>
      </c>
      <c r="Y14" s="308">
        <v>17</v>
      </c>
      <c r="Z14" s="305">
        <v>59</v>
      </c>
      <c r="AA14" s="308">
        <v>33</v>
      </c>
      <c r="AB14" s="308">
        <v>26</v>
      </c>
      <c r="AC14" s="305">
        <v>49</v>
      </c>
      <c r="AD14" s="308">
        <v>25</v>
      </c>
      <c r="AE14" s="308">
        <v>24</v>
      </c>
      <c r="AF14" s="305">
        <v>174</v>
      </c>
      <c r="AG14" s="308">
        <v>84</v>
      </c>
      <c r="AH14" s="308">
        <v>90</v>
      </c>
      <c r="AI14" s="305">
        <v>295</v>
      </c>
      <c r="AJ14" s="308">
        <v>167</v>
      </c>
      <c r="AK14" s="308">
        <v>128</v>
      </c>
      <c r="AL14" s="305">
        <v>207</v>
      </c>
      <c r="AM14" s="308">
        <v>112</v>
      </c>
      <c r="AN14" s="308">
        <v>95</v>
      </c>
      <c r="AO14" s="305">
        <v>222</v>
      </c>
      <c r="AP14" s="308">
        <v>112</v>
      </c>
      <c r="AQ14" s="308">
        <v>110</v>
      </c>
      <c r="AR14" s="305">
        <v>753</v>
      </c>
      <c r="AS14" s="308">
        <v>393</v>
      </c>
      <c r="AT14" s="308">
        <v>360</v>
      </c>
      <c r="AU14" s="305">
        <v>264</v>
      </c>
      <c r="AV14" s="308">
        <v>140</v>
      </c>
      <c r="AW14" s="308">
        <v>124</v>
      </c>
      <c r="AX14" s="305">
        <v>4</v>
      </c>
      <c r="AY14" s="308">
        <v>1</v>
      </c>
      <c r="AZ14" s="308">
        <v>3</v>
      </c>
      <c r="BA14" s="305">
        <v>3</v>
      </c>
      <c r="BB14" s="308">
        <v>0</v>
      </c>
      <c r="BC14" s="308">
        <v>3</v>
      </c>
      <c r="BD14" s="305">
        <v>14</v>
      </c>
      <c r="BE14" s="308">
        <v>9</v>
      </c>
      <c r="BF14" s="308">
        <v>5</v>
      </c>
      <c r="BG14" s="305">
        <v>7</v>
      </c>
      <c r="BH14" s="308">
        <v>3</v>
      </c>
      <c r="BI14" s="308">
        <v>4</v>
      </c>
      <c r="BJ14" s="305">
        <v>1</v>
      </c>
      <c r="BK14" s="308">
        <v>1</v>
      </c>
      <c r="BL14" s="308">
        <v>0</v>
      </c>
      <c r="BM14" s="305">
        <v>282</v>
      </c>
      <c r="BN14" s="308">
        <v>155</v>
      </c>
      <c r="BO14" s="309">
        <v>127</v>
      </c>
    </row>
    <row r="15" spans="1:67" s="304" customFormat="1" ht="15.75" x14ac:dyDescent="0.15">
      <c r="A15" s="233" t="s">
        <v>367</v>
      </c>
      <c r="B15" s="305">
        <v>3478</v>
      </c>
      <c r="C15" s="306">
        <v>1741</v>
      </c>
      <c r="D15" s="307">
        <v>1737</v>
      </c>
      <c r="E15" s="305">
        <v>57</v>
      </c>
      <c r="F15" s="308">
        <v>25</v>
      </c>
      <c r="G15" s="308">
        <v>32</v>
      </c>
      <c r="H15" s="305">
        <v>21</v>
      </c>
      <c r="I15" s="308">
        <v>10</v>
      </c>
      <c r="J15" s="308">
        <v>11</v>
      </c>
      <c r="K15" s="305">
        <v>135</v>
      </c>
      <c r="L15" s="308">
        <v>81</v>
      </c>
      <c r="M15" s="308">
        <v>54</v>
      </c>
      <c r="N15" s="305">
        <v>28</v>
      </c>
      <c r="O15" s="308">
        <v>12</v>
      </c>
      <c r="P15" s="308">
        <v>16</v>
      </c>
      <c r="Q15" s="305">
        <v>364</v>
      </c>
      <c r="R15" s="308">
        <v>181</v>
      </c>
      <c r="S15" s="308">
        <v>183</v>
      </c>
      <c r="T15" s="305">
        <v>193</v>
      </c>
      <c r="U15" s="308">
        <v>97</v>
      </c>
      <c r="V15" s="308">
        <v>96</v>
      </c>
      <c r="W15" s="305">
        <v>53</v>
      </c>
      <c r="X15" s="308">
        <v>25</v>
      </c>
      <c r="Y15" s="308">
        <v>28</v>
      </c>
      <c r="Z15" s="305">
        <v>90</v>
      </c>
      <c r="AA15" s="308">
        <v>37</v>
      </c>
      <c r="AB15" s="308">
        <v>53</v>
      </c>
      <c r="AC15" s="305">
        <v>61</v>
      </c>
      <c r="AD15" s="308">
        <v>30</v>
      </c>
      <c r="AE15" s="308">
        <v>31</v>
      </c>
      <c r="AF15" s="305">
        <v>198</v>
      </c>
      <c r="AG15" s="308">
        <v>95</v>
      </c>
      <c r="AH15" s="308">
        <v>103</v>
      </c>
      <c r="AI15" s="305">
        <v>313</v>
      </c>
      <c r="AJ15" s="308">
        <v>177</v>
      </c>
      <c r="AK15" s="308">
        <v>136</v>
      </c>
      <c r="AL15" s="305">
        <v>230</v>
      </c>
      <c r="AM15" s="308">
        <v>114</v>
      </c>
      <c r="AN15" s="308">
        <v>116</v>
      </c>
      <c r="AO15" s="305">
        <v>209</v>
      </c>
      <c r="AP15" s="308">
        <v>98</v>
      </c>
      <c r="AQ15" s="308">
        <v>111</v>
      </c>
      <c r="AR15" s="305">
        <v>890</v>
      </c>
      <c r="AS15" s="308">
        <v>429</v>
      </c>
      <c r="AT15" s="308">
        <v>461</v>
      </c>
      <c r="AU15" s="305">
        <v>282</v>
      </c>
      <c r="AV15" s="308">
        <v>153</v>
      </c>
      <c r="AW15" s="308">
        <v>129</v>
      </c>
      <c r="AX15" s="305">
        <v>4</v>
      </c>
      <c r="AY15" s="308">
        <v>2</v>
      </c>
      <c r="AZ15" s="308">
        <v>2</v>
      </c>
      <c r="BA15" s="305">
        <v>3</v>
      </c>
      <c r="BB15" s="308">
        <v>2</v>
      </c>
      <c r="BC15" s="308">
        <v>1</v>
      </c>
      <c r="BD15" s="305">
        <v>22</v>
      </c>
      <c r="BE15" s="308">
        <v>9</v>
      </c>
      <c r="BF15" s="308">
        <v>13</v>
      </c>
      <c r="BG15" s="305">
        <v>4</v>
      </c>
      <c r="BH15" s="308">
        <v>1</v>
      </c>
      <c r="BI15" s="308">
        <v>3</v>
      </c>
      <c r="BJ15" s="305">
        <v>2</v>
      </c>
      <c r="BK15" s="308">
        <v>0</v>
      </c>
      <c r="BL15" s="308">
        <v>2</v>
      </c>
      <c r="BM15" s="305">
        <v>319</v>
      </c>
      <c r="BN15" s="308">
        <v>163</v>
      </c>
      <c r="BO15" s="309">
        <v>156</v>
      </c>
    </row>
    <row r="16" spans="1:67" s="304" customFormat="1" ht="15.75" x14ac:dyDescent="0.15">
      <c r="A16" s="233" t="s">
        <v>368</v>
      </c>
      <c r="B16" s="305">
        <v>4044</v>
      </c>
      <c r="C16" s="306">
        <v>2050</v>
      </c>
      <c r="D16" s="307">
        <v>1994</v>
      </c>
      <c r="E16" s="305">
        <v>66</v>
      </c>
      <c r="F16" s="308">
        <v>36</v>
      </c>
      <c r="G16" s="308">
        <v>30</v>
      </c>
      <c r="H16" s="305">
        <v>23</v>
      </c>
      <c r="I16" s="308">
        <v>12</v>
      </c>
      <c r="J16" s="308">
        <v>11</v>
      </c>
      <c r="K16" s="305">
        <v>122</v>
      </c>
      <c r="L16" s="308">
        <v>57</v>
      </c>
      <c r="M16" s="308">
        <v>65</v>
      </c>
      <c r="N16" s="305">
        <v>32</v>
      </c>
      <c r="O16" s="308">
        <v>17</v>
      </c>
      <c r="P16" s="308">
        <v>15</v>
      </c>
      <c r="Q16" s="305">
        <v>460</v>
      </c>
      <c r="R16" s="308">
        <v>246</v>
      </c>
      <c r="S16" s="308">
        <v>214</v>
      </c>
      <c r="T16" s="305">
        <v>182</v>
      </c>
      <c r="U16" s="308">
        <v>92</v>
      </c>
      <c r="V16" s="308">
        <v>90</v>
      </c>
      <c r="W16" s="305">
        <v>72</v>
      </c>
      <c r="X16" s="308">
        <v>35</v>
      </c>
      <c r="Y16" s="308">
        <v>37</v>
      </c>
      <c r="Z16" s="305">
        <v>87</v>
      </c>
      <c r="AA16" s="308">
        <v>46</v>
      </c>
      <c r="AB16" s="308">
        <v>41</v>
      </c>
      <c r="AC16" s="305">
        <v>86</v>
      </c>
      <c r="AD16" s="308">
        <v>36</v>
      </c>
      <c r="AE16" s="308">
        <v>50</v>
      </c>
      <c r="AF16" s="305">
        <v>224</v>
      </c>
      <c r="AG16" s="308">
        <v>105</v>
      </c>
      <c r="AH16" s="308">
        <v>119</v>
      </c>
      <c r="AI16" s="305">
        <v>358</v>
      </c>
      <c r="AJ16" s="308">
        <v>181</v>
      </c>
      <c r="AK16" s="308">
        <v>177</v>
      </c>
      <c r="AL16" s="305">
        <v>252</v>
      </c>
      <c r="AM16" s="308">
        <v>131</v>
      </c>
      <c r="AN16" s="308">
        <v>121</v>
      </c>
      <c r="AO16" s="305">
        <v>275</v>
      </c>
      <c r="AP16" s="308">
        <v>131</v>
      </c>
      <c r="AQ16" s="308">
        <v>144</v>
      </c>
      <c r="AR16" s="305">
        <v>1092</v>
      </c>
      <c r="AS16" s="308">
        <v>559</v>
      </c>
      <c r="AT16" s="308">
        <v>533</v>
      </c>
      <c r="AU16" s="305">
        <v>305</v>
      </c>
      <c r="AV16" s="308">
        <v>150</v>
      </c>
      <c r="AW16" s="308">
        <v>155</v>
      </c>
      <c r="AX16" s="305">
        <v>6</v>
      </c>
      <c r="AY16" s="308">
        <v>2</v>
      </c>
      <c r="AZ16" s="308">
        <v>4</v>
      </c>
      <c r="BA16" s="305">
        <v>4</v>
      </c>
      <c r="BB16" s="308">
        <v>4</v>
      </c>
      <c r="BC16" s="308">
        <v>0</v>
      </c>
      <c r="BD16" s="305">
        <v>13</v>
      </c>
      <c r="BE16" s="308">
        <v>4</v>
      </c>
      <c r="BF16" s="308">
        <v>9</v>
      </c>
      <c r="BG16" s="305">
        <v>7</v>
      </c>
      <c r="BH16" s="308">
        <v>2</v>
      </c>
      <c r="BI16" s="308">
        <v>5</v>
      </c>
      <c r="BJ16" s="305">
        <v>3</v>
      </c>
      <c r="BK16" s="308">
        <v>2</v>
      </c>
      <c r="BL16" s="308">
        <v>1</v>
      </c>
      <c r="BM16" s="305">
        <v>375</v>
      </c>
      <c r="BN16" s="308">
        <v>202</v>
      </c>
      <c r="BO16" s="309">
        <v>173</v>
      </c>
    </row>
    <row r="17" spans="1:67" s="304" customFormat="1" ht="15.75" x14ac:dyDescent="0.15">
      <c r="A17" s="233" t="s">
        <v>369</v>
      </c>
      <c r="B17" s="305">
        <v>4271</v>
      </c>
      <c r="C17" s="306">
        <v>2213</v>
      </c>
      <c r="D17" s="307">
        <v>2058</v>
      </c>
      <c r="E17" s="305">
        <v>70</v>
      </c>
      <c r="F17" s="308">
        <v>45</v>
      </c>
      <c r="G17" s="308">
        <v>25</v>
      </c>
      <c r="H17" s="305">
        <v>20</v>
      </c>
      <c r="I17" s="308">
        <v>10</v>
      </c>
      <c r="J17" s="308">
        <v>10</v>
      </c>
      <c r="K17" s="305">
        <v>131</v>
      </c>
      <c r="L17" s="308">
        <v>77</v>
      </c>
      <c r="M17" s="308">
        <v>54</v>
      </c>
      <c r="N17" s="305">
        <v>27</v>
      </c>
      <c r="O17" s="308">
        <v>16</v>
      </c>
      <c r="P17" s="308">
        <v>11</v>
      </c>
      <c r="Q17" s="305">
        <v>436</v>
      </c>
      <c r="R17" s="308">
        <v>219</v>
      </c>
      <c r="S17" s="308">
        <v>217</v>
      </c>
      <c r="T17" s="305">
        <v>220</v>
      </c>
      <c r="U17" s="308">
        <v>104</v>
      </c>
      <c r="V17" s="308">
        <v>116</v>
      </c>
      <c r="W17" s="305">
        <v>73</v>
      </c>
      <c r="X17" s="308">
        <v>39</v>
      </c>
      <c r="Y17" s="308">
        <v>34</v>
      </c>
      <c r="Z17" s="305">
        <v>113</v>
      </c>
      <c r="AA17" s="308">
        <v>74</v>
      </c>
      <c r="AB17" s="308">
        <v>39</v>
      </c>
      <c r="AC17" s="305">
        <v>80</v>
      </c>
      <c r="AD17" s="308">
        <v>40</v>
      </c>
      <c r="AE17" s="308">
        <v>40</v>
      </c>
      <c r="AF17" s="305">
        <v>230</v>
      </c>
      <c r="AG17" s="308">
        <v>125</v>
      </c>
      <c r="AH17" s="308">
        <v>105</v>
      </c>
      <c r="AI17" s="305">
        <v>401</v>
      </c>
      <c r="AJ17" s="308">
        <v>197</v>
      </c>
      <c r="AK17" s="308">
        <v>204</v>
      </c>
      <c r="AL17" s="305">
        <v>244</v>
      </c>
      <c r="AM17" s="308">
        <v>112</v>
      </c>
      <c r="AN17" s="308">
        <v>132</v>
      </c>
      <c r="AO17" s="305">
        <v>270</v>
      </c>
      <c r="AP17" s="308">
        <v>145</v>
      </c>
      <c r="AQ17" s="308">
        <v>125</v>
      </c>
      <c r="AR17" s="305">
        <v>1149</v>
      </c>
      <c r="AS17" s="308">
        <v>605</v>
      </c>
      <c r="AT17" s="308">
        <v>544</v>
      </c>
      <c r="AU17" s="305">
        <v>354</v>
      </c>
      <c r="AV17" s="308">
        <v>179</v>
      </c>
      <c r="AW17" s="308">
        <v>175</v>
      </c>
      <c r="AX17" s="305">
        <v>9</v>
      </c>
      <c r="AY17" s="308">
        <v>4</v>
      </c>
      <c r="AZ17" s="308">
        <v>5</v>
      </c>
      <c r="BA17" s="305">
        <v>4</v>
      </c>
      <c r="BB17" s="308">
        <v>3</v>
      </c>
      <c r="BC17" s="308">
        <v>1</v>
      </c>
      <c r="BD17" s="305">
        <v>26</v>
      </c>
      <c r="BE17" s="308">
        <v>12</v>
      </c>
      <c r="BF17" s="308">
        <v>14</v>
      </c>
      <c r="BG17" s="305">
        <v>9</v>
      </c>
      <c r="BH17" s="308">
        <v>5</v>
      </c>
      <c r="BI17" s="308">
        <v>4</v>
      </c>
      <c r="BJ17" s="305">
        <v>3</v>
      </c>
      <c r="BK17" s="308">
        <v>0</v>
      </c>
      <c r="BL17" s="308">
        <v>3</v>
      </c>
      <c r="BM17" s="305">
        <v>402</v>
      </c>
      <c r="BN17" s="308">
        <v>202</v>
      </c>
      <c r="BO17" s="309">
        <v>200</v>
      </c>
    </row>
    <row r="18" spans="1:67" s="304" customFormat="1" ht="15.75" x14ac:dyDescent="0.15">
      <c r="A18" s="238" t="s">
        <v>58</v>
      </c>
      <c r="B18" s="301">
        <v>23640</v>
      </c>
      <c r="C18" s="298">
        <v>12219</v>
      </c>
      <c r="D18" s="302">
        <v>11421</v>
      </c>
      <c r="E18" s="301">
        <v>418</v>
      </c>
      <c r="F18" s="298">
        <v>232</v>
      </c>
      <c r="G18" s="302">
        <v>186</v>
      </c>
      <c r="H18" s="301">
        <v>121</v>
      </c>
      <c r="I18" s="298">
        <v>67</v>
      </c>
      <c r="J18" s="302">
        <v>54</v>
      </c>
      <c r="K18" s="301">
        <v>667</v>
      </c>
      <c r="L18" s="298">
        <v>362</v>
      </c>
      <c r="M18" s="302">
        <v>305</v>
      </c>
      <c r="N18" s="301">
        <v>157</v>
      </c>
      <c r="O18" s="298">
        <v>88</v>
      </c>
      <c r="P18" s="302">
        <v>69</v>
      </c>
      <c r="Q18" s="301">
        <v>2056</v>
      </c>
      <c r="R18" s="298">
        <v>1062</v>
      </c>
      <c r="S18" s="302">
        <v>994</v>
      </c>
      <c r="T18" s="301">
        <v>1013</v>
      </c>
      <c r="U18" s="298">
        <v>539</v>
      </c>
      <c r="V18" s="302">
        <v>474</v>
      </c>
      <c r="W18" s="301">
        <v>419</v>
      </c>
      <c r="X18" s="298">
        <v>221</v>
      </c>
      <c r="Y18" s="302">
        <v>198</v>
      </c>
      <c r="Z18" s="301">
        <v>694</v>
      </c>
      <c r="AA18" s="298">
        <v>362</v>
      </c>
      <c r="AB18" s="302">
        <v>332</v>
      </c>
      <c r="AC18" s="301">
        <v>385</v>
      </c>
      <c r="AD18" s="298">
        <v>210</v>
      </c>
      <c r="AE18" s="302">
        <v>175</v>
      </c>
      <c r="AF18" s="301">
        <v>1373</v>
      </c>
      <c r="AG18" s="298">
        <v>709</v>
      </c>
      <c r="AH18" s="302">
        <v>664</v>
      </c>
      <c r="AI18" s="301">
        <v>2225</v>
      </c>
      <c r="AJ18" s="298">
        <v>1156</v>
      </c>
      <c r="AK18" s="302">
        <v>1069</v>
      </c>
      <c r="AL18" s="301">
        <v>1309</v>
      </c>
      <c r="AM18" s="298">
        <v>693</v>
      </c>
      <c r="AN18" s="302">
        <v>616</v>
      </c>
      <c r="AO18" s="301">
        <v>1629</v>
      </c>
      <c r="AP18" s="298">
        <v>877</v>
      </c>
      <c r="AQ18" s="302">
        <v>752</v>
      </c>
      <c r="AR18" s="301">
        <v>6901</v>
      </c>
      <c r="AS18" s="298">
        <v>3495</v>
      </c>
      <c r="AT18" s="302">
        <v>3406</v>
      </c>
      <c r="AU18" s="301">
        <v>1793</v>
      </c>
      <c r="AV18" s="298">
        <v>917</v>
      </c>
      <c r="AW18" s="302">
        <v>876</v>
      </c>
      <c r="AX18" s="301">
        <v>30</v>
      </c>
      <c r="AY18" s="298">
        <v>15</v>
      </c>
      <c r="AZ18" s="302">
        <v>15</v>
      </c>
      <c r="BA18" s="301">
        <v>27</v>
      </c>
      <c r="BB18" s="298">
        <v>17</v>
      </c>
      <c r="BC18" s="302">
        <v>10</v>
      </c>
      <c r="BD18" s="301">
        <v>100</v>
      </c>
      <c r="BE18" s="298">
        <v>53</v>
      </c>
      <c r="BF18" s="302">
        <v>47</v>
      </c>
      <c r="BG18" s="301">
        <v>45</v>
      </c>
      <c r="BH18" s="298">
        <v>22</v>
      </c>
      <c r="BI18" s="302">
        <v>23</v>
      </c>
      <c r="BJ18" s="301">
        <v>33</v>
      </c>
      <c r="BK18" s="298">
        <v>13</v>
      </c>
      <c r="BL18" s="302">
        <v>20</v>
      </c>
      <c r="BM18" s="301">
        <v>2245</v>
      </c>
      <c r="BN18" s="298">
        <v>1109</v>
      </c>
      <c r="BO18" s="303">
        <v>1136</v>
      </c>
    </row>
    <row r="19" spans="1:67" s="304" customFormat="1" ht="15.75" x14ac:dyDescent="0.15">
      <c r="A19" s="233" t="s">
        <v>370</v>
      </c>
      <c r="B19" s="305">
        <v>4284</v>
      </c>
      <c r="C19" s="306">
        <v>2214</v>
      </c>
      <c r="D19" s="307">
        <v>2070</v>
      </c>
      <c r="E19" s="305">
        <v>66</v>
      </c>
      <c r="F19" s="308">
        <v>35</v>
      </c>
      <c r="G19" s="308">
        <v>31</v>
      </c>
      <c r="H19" s="305">
        <v>31</v>
      </c>
      <c r="I19" s="308">
        <v>14</v>
      </c>
      <c r="J19" s="308">
        <v>17</v>
      </c>
      <c r="K19" s="305">
        <v>130</v>
      </c>
      <c r="L19" s="308">
        <v>63</v>
      </c>
      <c r="M19" s="308">
        <v>67</v>
      </c>
      <c r="N19" s="305">
        <v>34</v>
      </c>
      <c r="O19" s="308">
        <v>25</v>
      </c>
      <c r="P19" s="308">
        <v>9</v>
      </c>
      <c r="Q19" s="305">
        <v>388</v>
      </c>
      <c r="R19" s="308">
        <v>201</v>
      </c>
      <c r="S19" s="308">
        <v>187</v>
      </c>
      <c r="T19" s="305">
        <v>218</v>
      </c>
      <c r="U19" s="308">
        <v>130</v>
      </c>
      <c r="V19" s="308">
        <v>88</v>
      </c>
      <c r="W19" s="305">
        <v>75</v>
      </c>
      <c r="X19" s="308">
        <v>35</v>
      </c>
      <c r="Y19" s="308">
        <v>40</v>
      </c>
      <c r="Z19" s="305">
        <v>111</v>
      </c>
      <c r="AA19" s="308">
        <v>54</v>
      </c>
      <c r="AB19" s="308">
        <v>57</v>
      </c>
      <c r="AC19" s="305">
        <v>67</v>
      </c>
      <c r="AD19" s="308">
        <v>40</v>
      </c>
      <c r="AE19" s="308">
        <v>27</v>
      </c>
      <c r="AF19" s="305">
        <v>226</v>
      </c>
      <c r="AG19" s="308">
        <v>118</v>
      </c>
      <c r="AH19" s="308">
        <v>108</v>
      </c>
      <c r="AI19" s="305">
        <v>411</v>
      </c>
      <c r="AJ19" s="308">
        <v>199</v>
      </c>
      <c r="AK19" s="308">
        <v>212</v>
      </c>
      <c r="AL19" s="305">
        <v>251</v>
      </c>
      <c r="AM19" s="308">
        <v>136</v>
      </c>
      <c r="AN19" s="308">
        <v>115</v>
      </c>
      <c r="AO19" s="305">
        <v>307</v>
      </c>
      <c r="AP19" s="308">
        <v>163</v>
      </c>
      <c r="AQ19" s="308">
        <v>144</v>
      </c>
      <c r="AR19" s="305">
        <v>1208</v>
      </c>
      <c r="AS19" s="308">
        <v>622</v>
      </c>
      <c r="AT19" s="308">
        <v>586</v>
      </c>
      <c r="AU19" s="305">
        <v>336</v>
      </c>
      <c r="AV19" s="308">
        <v>161</v>
      </c>
      <c r="AW19" s="308">
        <v>175</v>
      </c>
      <c r="AX19" s="305">
        <v>2</v>
      </c>
      <c r="AY19" s="308">
        <v>1</v>
      </c>
      <c r="AZ19" s="308">
        <v>1</v>
      </c>
      <c r="BA19" s="305">
        <v>2</v>
      </c>
      <c r="BB19" s="308">
        <v>1</v>
      </c>
      <c r="BC19" s="308">
        <v>1</v>
      </c>
      <c r="BD19" s="305">
        <v>18</v>
      </c>
      <c r="BE19" s="308">
        <v>8</v>
      </c>
      <c r="BF19" s="308">
        <v>10</v>
      </c>
      <c r="BG19" s="305">
        <v>10</v>
      </c>
      <c r="BH19" s="308">
        <v>5</v>
      </c>
      <c r="BI19" s="308">
        <v>5</v>
      </c>
      <c r="BJ19" s="305">
        <v>4</v>
      </c>
      <c r="BK19" s="308">
        <v>2</v>
      </c>
      <c r="BL19" s="308">
        <v>2</v>
      </c>
      <c r="BM19" s="305">
        <v>389</v>
      </c>
      <c r="BN19" s="308">
        <v>201</v>
      </c>
      <c r="BO19" s="309">
        <v>188</v>
      </c>
    </row>
    <row r="20" spans="1:67" s="304" customFormat="1" ht="15.75" x14ac:dyDescent="0.15">
      <c r="A20" s="233" t="s">
        <v>371</v>
      </c>
      <c r="B20" s="305">
        <v>4439</v>
      </c>
      <c r="C20" s="306">
        <v>2256</v>
      </c>
      <c r="D20" s="307">
        <v>2183</v>
      </c>
      <c r="E20" s="305">
        <v>89</v>
      </c>
      <c r="F20" s="308">
        <v>48</v>
      </c>
      <c r="G20" s="308">
        <v>41</v>
      </c>
      <c r="H20" s="305">
        <v>16</v>
      </c>
      <c r="I20" s="308">
        <v>9</v>
      </c>
      <c r="J20" s="308">
        <v>7</v>
      </c>
      <c r="K20" s="305">
        <v>130</v>
      </c>
      <c r="L20" s="308">
        <v>71</v>
      </c>
      <c r="M20" s="308">
        <v>59</v>
      </c>
      <c r="N20" s="305">
        <v>36</v>
      </c>
      <c r="O20" s="308">
        <v>15</v>
      </c>
      <c r="P20" s="308">
        <v>21</v>
      </c>
      <c r="Q20" s="305">
        <v>394</v>
      </c>
      <c r="R20" s="308">
        <v>207</v>
      </c>
      <c r="S20" s="308">
        <v>187</v>
      </c>
      <c r="T20" s="305">
        <v>183</v>
      </c>
      <c r="U20" s="308">
        <v>103</v>
      </c>
      <c r="V20" s="308">
        <v>80</v>
      </c>
      <c r="W20" s="305">
        <v>77</v>
      </c>
      <c r="X20" s="308">
        <v>45</v>
      </c>
      <c r="Y20" s="308">
        <v>32</v>
      </c>
      <c r="Z20" s="305">
        <v>124</v>
      </c>
      <c r="AA20" s="308">
        <v>63</v>
      </c>
      <c r="AB20" s="308">
        <v>61</v>
      </c>
      <c r="AC20" s="305">
        <v>74</v>
      </c>
      <c r="AD20" s="308">
        <v>37</v>
      </c>
      <c r="AE20" s="308">
        <v>37</v>
      </c>
      <c r="AF20" s="305">
        <v>243</v>
      </c>
      <c r="AG20" s="308">
        <v>128</v>
      </c>
      <c r="AH20" s="308">
        <v>115</v>
      </c>
      <c r="AI20" s="305">
        <v>412</v>
      </c>
      <c r="AJ20" s="308">
        <v>214</v>
      </c>
      <c r="AK20" s="308">
        <v>198</v>
      </c>
      <c r="AL20" s="305">
        <v>261</v>
      </c>
      <c r="AM20" s="308">
        <v>137</v>
      </c>
      <c r="AN20" s="308">
        <v>124</v>
      </c>
      <c r="AO20" s="305">
        <v>300</v>
      </c>
      <c r="AP20" s="308">
        <v>156</v>
      </c>
      <c r="AQ20" s="308">
        <v>144</v>
      </c>
      <c r="AR20" s="305">
        <v>1278</v>
      </c>
      <c r="AS20" s="308">
        <v>627</v>
      </c>
      <c r="AT20" s="308">
        <v>651</v>
      </c>
      <c r="AU20" s="305">
        <v>340</v>
      </c>
      <c r="AV20" s="308">
        <v>168</v>
      </c>
      <c r="AW20" s="308">
        <v>172</v>
      </c>
      <c r="AX20" s="305">
        <v>4</v>
      </c>
      <c r="AY20" s="308">
        <v>0</v>
      </c>
      <c r="AZ20" s="308">
        <v>4</v>
      </c>
      <c r="BA20" s="305">
        <v>8</v>
      </c>
      <c r="BB20" s="308">
        <v>4</v>
      </c>
      <c r="BC20" s="308">
        <v>4</v>
      </c>
      <c r="BD20" s="305">
        <v>22</v>
      </c>
      <c r="BE20" s="308">
        <v>14</v>
      </c>
      <c r="BF20" s="308">
        <v>8</v>
      </c>
      <c r="BG20" s="305">
        <v>4</v>
      </c>
      <c r="BH20" s="308">
        <v>1</v>
      </c>
      <c r="BI20" s="308">
        <v>3</v>
      </c>
      <c r="BJ20" s="305">
        <v>7</v>
      </c>
      <c r="BK20" s="308">
        <v>2</v>
      </c>
      <c r="BL20" s="308">
        <v>5</v>
      </c>
      <c r="BM20" s="305">
        <v>437</v>
      </c>
      <c r="BN20" s="308">
        <v>207</v>
      </c>
      <c r="BO20" s="309">
        <v>230</v>
      </c>
    </row>
    <row r="21" spans="1:67" s="304" customFormat="1" ht="15.75" x14ac:dyDescent="0.15">
      <c r="A21" s="233" t="s">
        <v>372</v>
      </c>
      <c r="B21" s="305">
        <v>5027</v>
      </c>
      <c r="C21" s="306">
        <v>2642</v>
      </c>
      <c r="D21" s="307">
        <v>2385</v>
      </c>
      <c r="E21" s="305">
        <v>78</v>
      </c>
      <c r="F21" s="308">
        <v>40</v>
      </c>
      <c r="G21" s="308">
        <v>38</v>
      </c>
      <c r="H21" s="305">
        <v>24</v>
      </c>
      <c r="I21" s="308">
        <v>15</v>
      </c>
      <c r="J21" s="308">
        <v>9</v>
      </c>
      <c r="K21" s="305">
        <v>145</v>
      </c>
      <c r="L21" s="308">
        <v>77</v>
      </c>
      <c r="M21" s="308">
        <v>68</v>
      </c>
      <c r="N21" s="305">
        <v>25</v>
      </c>
      <c r="O21" s="308">
        <v>13</v>
      </c>
      <c r="P21" s="308">
        <v>12</v>
      </c>
      <c r="Q21" s="305">
        <v>463</v>
      </c>
      <c r="R21" s="308">
        <v>244</v>
      </c>
      <c r="S21" s="308">
        <v>219</v>
      </c>
      <c r="T21" s="305">
        <v>205</v>
      </c>
      <c r="U21" s="308">
        <v>103</v>
      </c>
      <c r="V21" s="308">
        <v>102</v>
      </c>
      <c r="W21" s="305">
        <v>96</v>
      </c>
      <c r="X21" s="308">
        <v>47</v>
      </c>
      <c r="Y21" s="308">
        <v>49</v>
      </c>
      <c r="Z21" s="305">
        <v>140</v>
      </c>
      <c r="AA21" s="308">
        <v>71</v>
      </c>
      <c r="AB21" s="308">
        <v>69</v>
      </c>
      <c r="AC21" s="305">
        <v>80</v>
      </c>
      <c r="AD21" s="308">
        <v>44</v>
      </c>
      <c r="AE21" s="308">
        <v>36</v>
      </c>
      <c r="AF21" s="305">
        <v>312</v>
      </c>
      <c r="AG21" s="308">
        <v>176</v>
      </c>
      <c r="AH21" s="308">
        <v>136</v>
      </c>
      <c r="AI21" s="305">
        <v>463</v>
      </c>
      <c r="AJ21" s="308">
        <v>240</v>
      </c>
      <c r="AK21" s="308">
        <v>223</v>
      </c>
      <c r="AL21" s="305">
        <v>273</v>
      </c>
      <c r="AM21" s="308">
        <v>155</v>
      </c>
      <c r="AN21" s="308">
        <v>118</v>
      </c>
      <c r="AO21" s="305">
        <v>343</v>
      </c>
      <c r="AP21" s="308">
        <v>198</v>
      </c>
      <c r="AQ21" s="308">
        <v>145</v>
      </c>
      <c r="AR21" s="305">
        <v>1503</v>
      </c>
      <c r="AS21" s="308">
        <v>769</v>
      </c>
      <c r="AT21" s="308">
        <v>734</v>
      </c>
      <c r="AU21" s="305">
        <v>376</v>
      </c>
      <c r="AV21" s="308">
        <v>202</v>
      </c>
      <c r="AW21" s="308">
        <v>174</v>
      </c>
      <c r="AX21" s="305">
        <v>10</v>
      </c>
      <c r="AY21" s="308">
        <v>6</v>
      </c>
      <c r="AZ21" s="308">
        <v>4</v>
      </c>
      <c r="BA21" s="305">
        <v>2</v>
      </c>
      <c r="BB21" s="308">
        <v>2</v>
      </c>
      <c r="BC21" s="308">
        <v>0</v>
      </c>
      <c r="BD21" s="305">
        <v>18</v>
      </c>
      <c r="BE21" s="308">
        <v>8</v>
      </c>
      <c r="BF21" s="308">
        <v>10</v>
      </c>
      <c r="BG21" s="305">
        <v>11</v>
      </c>
      <c r="BH21" s="308">
        <v>5</v>
      </c>
      <c r="BI21" s="308">
        <v>6</v>
      </c>
      <c r="BJ21" s="305">
        <v>6</v>
      </c>
      <c r="BK21" s="308">
        <v>3</v>
      </c>
      <c r="BL21" s="308">
        <v>3</v>
      </c>
      <c r="BM21" s="305">
        <v>454</v>
      </c>
      <c r="BN21" s="308">
        <v>224</v>
      </c>
      <c r="BO21" s="309">
        <v>230</v>
      </c>
    </row>
    <row r="22" spans="1:67" s="304" customFormat="1" ht="15.75" x14ac:dyDescent="0.15">
      <c r="A22" s="233" t="s">
        <v>373</v>
      </c>
      <c r="B22" s="305">
        <v>4820</v>
      </c>
      <c r="C22" s="306">
        <v>2493</v>
      </c>
      <c r="D22" s="307">
        <v>2327</v>
      </c>
      <c r="E22" s="305">
        <v>88</v>
      </c>
      <c r="F22" s="308">
        <v>51</v>
      </c>
      <c r="G22" s="308">
        <v>37</v>
      </c>
      <c r="H22" s="305">
        <v>23</v>
      </c>
      <c r="I22" s="308">
        <v>16</v>
      </c>
      <c r="J22" s="308">
        <v>7</v>
      </c>
      <c r="K22" s="305">
        <v>126</v>
      </c>
      <c r="L22" s="308">
        <v>65</v>
      </c>
      <c r="M22" s="308">
        <v>61</v>
      </c>
      <c r="N22" s="305">
        <v>35</v>
      </c>
      <c r="O22" s="308">
        <v>20</v>
      </c>
      <c r="P22" s="308">
        <v>15</v>
      </c>
      <c r="Q22" s="305">
        <v>397</v>
      </c>
      <c r="R22" s="308">
        <v>201</v>
      </c>
      <c r="S22" s="308">
        <v>196</v>
      </c>
      <c r="T22" s="305">
        <v>209</v>
      </c>
      <c r="U22" s="308">
        <v>106</v>
      </c>
      <c r="V22" s="308">
        <v>103</v>
      </c>
      <c r="W22" s="305">
        <v>86</v>
      </c>
      <c r="X22" s="308">
        <v>45</v>
      </c>
      <c r="Y22" s="308">
        <v>41</v>
      </c>
      <c r="Z22" s="305">
        <v>142</v>
      </c>
      <c r="AA22" s="308">
        <v>73</v>
      </c>
      <c r="AB22" s="308">
        <v>69</v>
      </c>
      <c r="AC22" s="305">
        <v>83</v>
      </c>
      <c r="AD22" s="308">
        <v>44</v>
      </c>
      <c r="AE22" s="308">
        <v>39</v>
      </c>
      <c r="AF22" s="305">
        <v>302</v>
      </c>
      <c r="AG22" s="308">
        <v>143</v>
      </c>
      <c r="AH22" s="308">
        <v>159</v>
      </c>
      <c r="AI22" s="305">
        <v>442</v>
      </c>
      <c r="AJ22" s="308">
        <v>249</v>
      </c>
      <c r="AK22" s="308">
        <v>193</v>
      </c>
      <c r="AL22" s="305">
        <v>245</v>
      </c>
      <c r="AM22" s="308">
        <v>118</v>
      </c>
      <c r="AN22" s="308">
        <v>127</v>
      </c>
      <c r="AO22" s="305">
        <v>343</v>
      </c>
      <c r="AP22" s="308">
        <v>182</v>
      </c>
      <c r="AQ22" s="308">
        <v>161</v>
      </c>
      <c r="AR22" s="305">
        <v>1390</v>
      </c>
      <c r="AS22" s="308">
        <v>718</v>
      </c>
      <c r="AT22" s="308">
        <v>672</v>
      </c>
      <c r="AU22" s="305">
        <v>377</v>
      </c>
      <c r="AV22" s="308">
        <v>201</v>
      </c>
      <c r="AW22" s="308">
        <v>176</v>
      </c>
      <c r="AX22" s="305">
        <v>5</v>
      </c>
      <c r="AY22" s="308">
        <v>4</v>
      </c>
      <c r="AZ22" s="308">
        <v>1</v>
      </c>
      <c r="BA22" s="305">
        <v>6</v>
      </c>
      <c r="BB22" s="308">
        <v>4</v>
      </c>
      <c r="BC22" s="308">
        <v>2</v>
      </c>
      <c r="BD22" s="305">
        <v>15</v>
      </c>
      <c r="BE22" s="308">
        <v>10</v>
      </c>
      <c r="BF22" s="308">
        <v>5</v>
      </c>
      <c r="BG22" s="305">
        <v>9</v>
      </c>
      <c r="BH22" s="308">
        <v>6</v>
      </c>
      <c r="BI22" s="308">
        <v>3</v>
      </c>
      <c r="BJ22" s="305">
        <v>8</v>
      </c>
      <c r="BK22" s="308">
        <v>4</v>
      </c>
      <c r="BL22" s="308">
        <v>4</v>
      </c>
      <c r="BM22" s="305">
        <v>489</v>
      </c>
      <c r="BN22" s="308">
        <v>233</v>
      </c>
      <c r="BO22" s="309">
        <v>256</v>
      </c>
    </row>
    <row r="23" spans="1:67" s="304" customFormat="1" ht="15.75" x14ac:dyDescent="0.15">
      <c r="A23" s="233" t="s">
        <v>374</v>
      </c>
      <c r="B23" s="305">
        <v>5070</v>
      </c>
      <c r="C23" s="306">
        <v>2614</v>
      </c>
      <c r="D23" s="307">
        <v>2456</v>
      </c>
      <c r="E23" s="305">
        <v>97</v>
      </c>
      <c r="F23" s="308">
        <v>58</v>
      </c>
      <c r="G23" s="308">
        <v>39</v>
      </c>
      <c r="H23" s="305">
        <v>27</v>
      </c>
      <c r="I23" s="308">
        <v>13</v>
      </c>
      <c r="J23" s="308">
        <v>14</v>
      </c>
      <c r="K23" s="305">
        <v>136</v>
      </c>
      <c r="L23" s="308">
        <v>86</v>
      </c>
      <c r="M23" s="308">
        <v>50</v>
      </c>
      <c r="N23" s="305">
        <v>27</v>
      </c>
      <c r="O23" s="308">
        <v>15</v>
      </c>
      <c r="P23" s="308">
        <v>12</v>
      </c>
      <c r="Q23" s="305">
        <v>414</v>
      </c>
      <c r="R23" s="308">
        <v>209</v>
      </c>
      <c r="S23" s="308">
        <v>205</v>
      </c>
      <c r="T23" s="305">
        <v>198</v>
      </c>
      <c r="U23" s="308">
        <v>97</v>
      </c>
      <c r="V23" s="308">
        <v>101</v>
      </c>
      <c r="W23" s="305">
        <v>85</v>
      </c>
      <c r="X23" s="308">
        <v>49</v>
      </c>
      <c r="Y23" s="308">
        <v>36</v>
      </c>
      <c r="Z23" s="305">
        <v>177</v>
      </c>
      <c r="AA23" s="308">
        <v>101</v>
      </c>
      <c r="AB23" s="308">
        <v>76</v>
      </c>
      <c r="AC23" s="305">
        <v>81</v>
      </c>
      <c r="AD23" s="308">
        <v>45</v>
      </c>
      <c r="AE23" s="308">
        <v>36</v>
      </c>
      <c r="AF23" s="305">
        <v>290</v>
      </c>
      <c r="AG23" s="308">
        <v>144</v>
      </c>
      <c r="AH23" s="308">
        <v>146</v>
      </c>
      <c r="AI23" s="305">
        <v>497</v>
      </c>
      <c r="AJ23" s="308">
        <v>254</v>
      </c>
      <c r="AK23" s="308">
        <v>243</v>
      </c>
      <c r="AL23" s="305">
        <v>279</v>
      </c>
      <c r="AM23" s="308">
        <v>147</v>
      </c>
      <c r="AN23" s="308">
        <v>132</v>
      </c>
      <c r="AO23" s="305">
        <v>336</v>
      </c>
      <c r="AP23" s="308">
        <v>178</v>
      </c>
      <c r="AQ23" s="308">
        <v>158</v>
      </c>
      <c r="AR23" s="305">
        <v>1522</v>
      </c>
      <c r="AS23" s="308">
        <v>759</v>
      </c>
      <c r="AT23" s="308">
        <v>763</v>
      </c>
      <c r="AU23" s="305">
        <v>364</v>
      </c>
      <c r="AV23" s="308">
        <v>185</v>
      </c>
      <c r="AW23" s="308">
        <v>179</v>
      </c>
      <c r="AX23" s="305">
        <v>9</v>
      </c>
      <c r="AY23" s="308">
        <v>4</v>
      </c>
      <c r="AZ23" s="308">
        <v>5</v>
      </c>
      <c r="BA23" s="305">
        <v>9</v>
      </c>
      <c r="BB23" s="308">
        <v>6</v>
      </c>
      <c r="BC23" s="308">
        <v>3</v>
      </c>
      <c r="BD23" s="305">
        <v>27</v>
      </c>
      <c r="BE23" s="308">
        <v>13</v>
      </c>
      <c r="BF23" s="308">
        <v>14</v>
      </c>
      <c r="BG23" s="305">
        <v>11</v>
      </c>
      <c r="BH23" s="308">
        <v>5</v>
      </c>
      <c r="BI23" s="308">
        <v>6</v>
      </c>
      <c r="BJ23" s="305">
        <v>8</v>
      </c>
      <c r="BK23" s="308">
        <v>2</v>
      </c>
      <c r="BL23" s="308">
        <v>6</v>
      </c>
      <c r="BM23" s="305">
        <v>476</v>
      </c>
      <c r="BN23" s="308">
        <v>244</v>
      </c>
      <c r="BO23" s="309">
        <v>232</v>
      </c>
    </row>
    <row r="24" spans="1:67" s="304" customFormat="1" ht="15.75" x14ac:dyDescent="0.15">
      <c r="A24" s="238" t="s">
        <v>52</v>
      </c>
      <c r="B24" s="301">
        <v>24540</v>
      </c>
      <c r="C24" s="298">
        <v>12544</v>
      </c>
      <c r="D24" s="302">
        <v>11996</v>
      </c>
      <c r="E24" s="301">
        <v>495</v>
      </c>
      <c r="F24" s="298">
        <v>254</v>
      </c>
      <c r="G24" s="302">
        <v>241</v>
      </c>
      <c r="H24" s="301">
        <v>170</v>
      </c>
      <c r="I24" s="298">
        <v>89</v>
      </c>
      <c r="J24" s="302">
        <v>81</v>
      </c>
      <c r="K24" s="301">
        <v>696</v>
      </c>
      <c r="L24" s="298">
        <v>355</v>
      </c>
      <c r="M24" s="302">
        <v>341</v>
      </c>
      <c r="N24" s="301">
        <v>179</v>
      </c>
      <c r="O24" s="298">
        <v>86</v>
      </c>
      <c r="P24" s="302">
        <v>93</v>
      </c>
      <c r="Q24" s="301">
        <v>1838</v>
      </c>
      <c r="R24" s="298">
        <v>932</v>
      </c>
      <c r="S24" s="302">
        <v>906</v>
      </c>
      <c r="T24" s="301">
        <v>998</v>
      </c>
      <c r="U24" s="298">
        <v>506</v>
      </c>
      <c r="V24" s="302">
        <v>492</v>
      </c>
      <c r="W24" s="301">
        <v>429</v>
      </c>
      <c r="X24" s="298">
        <v>230</v>
      </c>
      <c r="Y24" s="302">
        <v>199</v>
      </c>
      <c r="Z24" s="301">
        <v>890</v>
      </c>
      <c r="AA24" s="298">
        <v>442</v>
      </c>
      <c r="AB24" s="302">
        <v>448</v>
      </c>
      <c r="AC24" s="301">
        <v>369</v>
      </c>
      <c r="AD24" s="298">
        <v>190</v>
      </c>
      <c r="AE24" s="302">
        <v>179</v>
      </c>
      <c r="AF24" s="301">
        <v>1689</v>
      </c>
      <c r="AG24" s="298">
        <v>843</v>
      </c>
      <c r="AH24" s="302">
        <v>846</v>
      </c>
      <c r="AI24" s="301">
        <v>2455</v>
      </c>
      <c r="AJ24" s="298">
        <v>1255</v>
      </c>
      <c r="AK24" s="302">
        <v>1200</v>
      </c>
      <c r="AL24" s="301">
        <v>1390</v>
      </c>
      <c r="AM24" s="298">
        <v>730</v>
      </c>
      <c r="AN24" s="302">
        <v>660</v>
      </c>
      <c r="AO24" s="301">
        <v>1721</v>
      </c>
      <c r="AP24" s="298">
        <v>885</v>
      </c>
      <c r="AQ24" s="302">
        <v>836</v>
      </c>
      <c r="AR24" s="301">
        <v>6595</v>
      </c>
      <c r="AS24" s="298">
        <v>3277</v>
      </c>
      <c r="AT24" s="302">
        <v>3318</v>
      </c>
      <c r="AU24" s="301">
        <v>1666</v>
      </c>
      <c r="AV24" s="298">
        <v>887</v>
      </c>
      <c r="AW24" s="302">
        <v>779</v>
      </c>
      <c r="AX24" s="301">
        <v>61</v>
      </c>
      <c r="AY24" s="298">
        <v>30</v>
      </c>
      <c r="AZ24" s="302">
        <v>31</v>
      </c>
      <c r="BA24" s="301">
        <v>28</v>
      </c>
      <c r="BB24" s="298">
        <v>13</v>
      </c>
      <c r="BC24" s="302">
        <v>15</v>
      </c>
      <c r="BD24" s="301">
        <v>111</v>
      </c>
      <c r="BE24" s="298">
        <v>60</v>
      </c>
      <c r="BF24" s="302">
        <v>51</v>
      </c>
      <c r="BG24" s="301">
        <v>62</v>
      </c>
      <c r="BH24" s="298">
        <v>32</v>
      </c>
      <c r="BI24" s="302">
        <v>30</v>
      </c>
      <c r="BJ24" s="301">
        <v>39</v>
      </c>
      <c r="BK24" s="298">
        <v>23</v>
      </c>
      <c r="BL24" s="302">
        <v>16</v>
      </c>
      <c r="BM24" s="301">
        <v>2659</v>
      </c>
      <c r="BN24" s="298">
        <v>1425</v>
      </c>
      <c r="BO24" s="303">
        <v>1234</v>
      </c>
    </row>
    <row r="25" spans="1:67" s="304" customFormat="1" ht="15.75" x14ac:dyDescent="0.15">
      <c r="A25" s="233" t="s">
        <v>375</v>
      </c>
      <c r="B25" s="305">
        <v>4870</v>
      </c>
      <c r="C25" s="306">
        <v>2473</v>
      </c>
      <c r="D25" s="307">
        <v>2397</v>
      </c>
      <c r="E25" s="305">
        <v>90</v>
      </c>
      <c r="F25" s="308">
        <v>47</v>
      </c>
      <c r="G25" s="308">
        <v>43</v>
      </c>
      <c r="H25" s="305">
        <v>38</v>
      </c>
      <c r="I25" s="308">
        <v>15</v>
      </c>
      <c r="J25" s="308">
        <v>23</v>
      </c>
      <c r="K25" s="305">
        <v>122</v>
      </c>
      <c r="L25" s="308">
        <v>53</v>
      </c>
      <c r="M25" s="308">
        <v>69</v>
      </c>
      <c r="N25" s="305">
        <v>34</v>
      </c>
      <c r="O25" s="308">
        <v>16</v>
      </c>
      <c r="P25" s="308">
        <v>18</v>
      </c>
      <c r="Q25" s="305">
        <v>364</v>
      </c>
      <c r="R25" s="308">
        <v>197</v>
      </c>
      <c r="S25" s="308">
        <v>167</v>
      </c>
      <c r="T25" s="305">
        <v>206</v>
      </c>
      <c r="U25" s="308">
        <v>96</v>
      </c>
      <c r="V25" s="308">
        <v>110</v>
      </c>
      <c r="W25" s="305">
        <v>62</v>
      </c>
      <c r="X25" s="308">
        <v>32</v>
      </c>
      <c r="Y25" s="308">
        <v>30</v>
      </c>
      <c r="Z25" s="305">
        <v>157</v>
      </c>
      <c r="AA25" s="308">
        <v>77</v>
      </c>
      <c r="AB25" s="308">
        <v>80</v>
      </c>
      <c r="AC25" s="305">
        <v>61</v>
      </c>
      <c r="AD25" s="308">
        <v>24</v>
      </c>
      <c r="AE25" s="308">
        <v>37</v>
      </c>
      <c r="AF25" s="305">
        <v>292</v>
      </c>
      <c r="AG25" s="308">
        <v>149</v>
      </c>
      <c r="AH25" s="308">
        <v>143</v>
      </c>
      <c r="AI25" s="305">
        <v>468</v>
      </c>
      <c r="AJ25" s="308">
        <v>236</v>
      </c>
      <c r="AK25" s="308">
        <v>232</v>
      </c>
      <c r="AL25" s="305">
        <v>298</v>
      </c>
      <c r="AM25" s="308">
        <v>157</v>
      </c>
      <c r="AN25" s="308">
        <v>141</v>
      </c>
      <c r="AO25" s="305">
        <v>359</v>
      </c>
      <c r="AP25" s="308">
        <v>202</v>
      </c>
      <c r="AQ25" s="308">
        <v>157</v>
      </c>
      <c r="AR25" s="305">
        <v>1398</v>
      </c>
      <c r="AS25" s="308">
        <v>680</v>
      </c>
      <c r="AT25" s="308">
        <v>718</v>
      </c>
      <c r="AU25" s="305">
        <v>362</v>
      </c>
      <c r="AV25" s="308">
        <v>196</v>
      </c>
      <c r="AW25" s="308">
        <v>166</v>
      </c>
      <c r="AX25" s="305">
        <v>17</v>
      </c>
      <c r="AY25" s="308">
        <v>9</v>
      </c>
      <c r="AZ25" s="308">
        <v>8</v>
      </c>
      <c r="BA25" s="305">
        <v>1</v>
      </c>
      <c r="BB25" s="308">
        <v>0</v>
      </c>
      <c r="BC25" s="308">
        <v>1</v>
      </c>
      <c r="BD25" s="305">
        <v>19</v>
      </c>
      <c r="BE25" s="308">
        <v>11</v>
      </c>
      <c r="BF25" s="308">
        <v>8</v>
      </c>
      <c r="BG25" s="305">
        <v>17</v>
      </c>
      <c r="BH25" s="308">
        <v>13</v>
      </c>
      <c r="BI25" s="308">
        <v>4</v>
      </c>
      <c r="BJ25" s="305">
        <v>6</v>
      </c>
      <c r="BK25" s="308">
        <v>2</v>
      </c>
      <c r="BL25" s="308">
        <v>4</v>
      </c>
      <c r="BM25" s="305">
        <v>499</v>
      </c>
      <c r="BN25" s="308">
        <v>261</v>
      </c>
      <c r="BO25" s="309">
        <v>238</v>
      </c>
    </row>
    <row r="26" spans="1:67" s="304" customFormat="1" ht="15.75" x14ac:dyDescent="0.15">
      <c r="A26" s="233" t="s">
        <v>376</v>
      </c>
      <c r="B26" s="305">
        <v>4953</v>
      </c>
      <c r="C26" s="306">
        <v>2488</v>
      </c>
      <c r="D26" s="307">
        <v>2465</v>
      </c>
      <c r="E26" s="305">
        <v>93</v>
      </c>
      <c r="F26" s="308">
        <v>44</v>
      </c>
      <c r="G26" s="308">
        <v>49</v>
      </c>
      <c r="H26" s="305">
        <v>31</v>
      </c>
      <c r="I26" s="308">
        <v>19</v>
      </c>
      <c r="J26" s="308">
        <v>12</v>
      </c>
      <c r="K26" s="305">
        <v>126</v>
      </c>
      <c r="L26" s="308">
        <v>68</v>
      </c>
      <c r="M26" s="308">
        <v>58</v>
      </c>
      <c r="N26" s="305">
        <v>23</v>
      </c>
      <c r="O26" s="308">
        <v>13</v>
      </c>
      <c r="P26" s="308">
        <v>10</v>
      </c>
      <c r="Q26" s="305">
        <v>421</v>
      </c>
      <c r="R26" s="308">
        <v>212</v>
      </c>
      <c r="S26" s="308">
        <v>209</v>
      </c>
      <c r="T26" s="305">
        <v>193</v>
      </c>
      <c r="U26" s="308">
        <v>96</v>
      </c>
      <c r="V26" s="308">
        <v>97</v>
      </c>
      <c r="W26" s="305">
        <v>91</v>
      </c>
      <c r="X26" s="308">
        <v>45</v>
      </c>
      <c r="Y26" s="308">
        <v>46</v>
      </c>
      <c r="Z26" s="305">
        <v>188</v>
      </c>
      <c r="AA26" s="308">
        <v>87</v>
      </c>
      <c r="AB26" s="308">
        <v>101</v>
      </c>
      <c r="AC26" s="305">
        <v>72</v>
      </c>
      <c r="AD26" s="308">
        <v>37</v>
      </c>
      <c r="AE26" s="308">
        <v>35</v>
      </c>
      <c r="AF26" s="305">
        <v>324</v>
      </c>
      <c r="AG26" s="308">
        <v>163</v>
      </c>
      <c r="AH26" s="308">
        <v>161</v>
      </c>
      <c r="AI26" s="305">
        <v>453</v>
      </c>
      <c r="AJ26" s="308">
        <v>222</v>
      </c>
      <c r="AK26" s="308">
        <v>231</v>
      </c>
      <c r="AL26" s="305">
        <v>273</v>
      </c>
      <c r="AM26" s="308">
        <v>156</v>
      </c>
      <c r="AN26" s="308">
        <v>117</v>
      </c>
      <c r="AO26" s="305">
        <v>339</v>
      </c>
      <c r="AP26" s="308">
        <v>151</v>
      </c>
      <c r="AQ26" s="308">
        <v>188</v>
      </c>
      <c r="AR26" s="305">
        <v>1399</v>
      </c>
      <c r="AS26" s="308">
        <v>693</v>
      </c>
      <c r="AT26" s="308">
        <v>706</v>
      </c>
      <c r="AU26" s="305">
        <v>328</v>
      </c>
      <c r="AV26" s="308">
        <v>164</v>
      </c>
      <c r="AW26" s="308">
        <v>164</v>
      </c>
      <c r="AX26" s="305">
        <v>13</v>
      </c>
      <c r="AY26" s="308">
        <v>7</v>
      </c>
      <c r="AZ26" s="308">
        <v>6</v>
      </c>
      <c r="BA26" s="305">
        <v>4</v>
      </c>
      <c r="BB26" s="308">
        <v>3</v>
      </c>
      <c r="BC26" s="308">
        <v>1</v>
      </c>
      <c r="BD26" s="305">
        <v>25</v>
      </c>
      <c r="BE26" s="308">
        <v>13</v>
      </c>
      <c r="BF26" s="308">
        <v>12</v>
      </c>
      <c r="BG26" s="305">
        <v>9</v>
      </c>
      <c r="BH26" s="308">
        <v>6</v>
      </c>
      <c r="BI26" s="308">
        <v>3</v>
      </c>
      <c r="BJ26" s="305">
        <v>10</v>
      </c>
      <c r="BK26" s="308">
        <v>5</v>
      </c>
      <c r="BL26" s="308">
        <v>5</v>
      </c>
      <c r="BM26" s="305">
        <v>538</v>
      </c>
      <c r="BN26" s="308">
        <v>284</v>
      </c>
      <c r="BO26" s="309">
        <v>254</v>
      </c>
    </row>
    <row r="27" spans="1:67" s="304" customFormat="1" ht="15.75" x14ac:dyDescent="0.15">
      <c r="A27" s="233" t="s">
        <v>377</v>
      </c>
      <c r="B27" s="305">
        <v>5347</v>
      </c>
      <c r="C27" s="306">
        <v>2770</v>
      </c>
      <c r="D27" s="307">
        <v>2577</v>
      </c>
      <c r="E27" s="305">
        <v>103</v>
      </c>
      <c r="F27" s="308">
        <v>58</v>
      </c>
      <c r="G27" s="308">
        <v>45</v>
      </c>
      <c r="H27" s="305">
        <v>40</v>
      </c>
      <c r="I27" s="308">
        <v>23</v>
      </c>
      <c r="J27" s="308">
        <v>17</v>
      </c>
      <c r="K27" s="305">
        <v>161</v>
      </c>
      <c r="L27" s="308">
        <v>80</v>
      </c>
      <c r="M27" s="308">
        <v>81</v>
      </c>
      <c r="N27" s="305">
        <v>42</v>
      </c>
      <c r="O27" s="308">
        <v>18</v>
      </c>
      <c r="P27" s="308">
        <v>24</v>
      </c>
      <c r="Q27" s="305">
        <v>375</v>
      </c>
      <c r="R27" s="308">
        <v>181</v>
      </c>
      <c r="S27" s="308">
        <v>194</v>
      </c>
      <c r="T27" s="305">
        <v>203</v>
      </c>
      <c r="U27" s="308">
        <v>104</v>
      </c>
      <c r="V27" s="308">
        <v>99</v>
      </c>
      <c r="W27" s="305">
        <v>101</v>
      </c>
      <c r="X27" s="308">
        <v>53</v>
      </c>
      <c r="Y27" s="308">
        <v>48</v>
      </c>
      <c r="Z27" s="305">
        <v>187</v>
      </c>
      <c r="AA27" s="308">
        <v>95</v>
      </c>
      <c r="AB27" s="308">
        <v>92</v>
      </c>
      <c r="AC27" s="305">
        <v>86</v>
      </c>
      <c r="AD27" s="308">
        <v>48</v>
      </c>
      <c r="AE27" s="308">
        <v>38</v>
      </c>
      <c r="AF27" s="305">
        <v>388</v>
      </c>
      <c r="AG27" s="308">
        <v>180</v>
      </c>
      <c r="AH27" s="308">
        <v>208</v>
      </c>
      <c r="AI27" s="305">
        <v>527</v>
      </c>
      <c r="AJ27" s="308">
        <v>283</v>
      </c>
      <c r="AK27" s="308">
        <v>244</v>
      </c>
      <c r="AL27" s="305">
        <v>297</v>
      </c>
      <c r="AM27" s="308">
        <v>144</v>
      </c>
      <c r="AN27" s="308">
        <v>153</v>
      </c>
      <c r="AO27" s="305">
        <v>379</v>
      </c>
      <c r="AP27" s="308">
        <v>205</v>
      </c>
      <c r="AQ27" s="308">
        <v>174</v>
      </c>
      <c r="AR27" s="305">
        <v>1427</v>
      </c>
      <c r="AS27" s="308">
        <v>733</v>
      </c>
      <c r="AT27" s="308">
        <v>694</v>
      </c>
      <c r="AU27" s="305">
        <v>364</v>
      </c>
      <c r="AV27" s="308">
        <v>212</v>
      </c>
      <c r="AW27" s="308">
        <v>152</v>
      </c>
      <c r="AX27" s="305">
        <v>15</v>
      </c>
      <c r="AY27" s="308">
        <v>6</v>
      </c>
      <c r="AZ27" s="308">
        <v>9</v>
      </c>
      <c r="BA27" s="305">
        <v>14</v>
      </c>
      <c r="BB27" s="308">
        <v>5</v>
      </c>
      <c r="BC27" s="308">
        <v>9</v>
      </c>
      <c r="BD27" s="305">
        <v>19</v>
      </c>
      <c r="BE27" s="308">
        <v>12</v>
      </c>
      <c r="BF27" s="308">
        <v>7</v>
      </c>
      <c r="BG27" s="305">
        <v>19</v>
      </c>
      <c r="BH27" s="308">
        <v>2</v>
      </c>
      <c r="BI27" s="308">
        <v>17</v>
      </c>
      <c r="BJ27" s="305">
        <v>6</v>
      </c>
      <c r="BK27" s="308">
        <v>4</v>
      </c>
      <c r="BL27" s="308">
        <v>2</v>
      </c>
      <c r="BM27" s="305">
        <v>594</v>
      </c>
      <c r="BN27" s="308">
        <v>324</v>
      </c>
      <c r="BO27" s="309">
        <v>270</v>
      </c>
    </row>
    <row r="28" spans="1:67" s="304" customFormat="1" ht="15.75" x14ac:dyDescent="0.15">
      <c r="A28" s="233" t="s">
        <v>378</v>
      </c>
      <c r="B28" s="305">
        <v>4783</v>
      </c>
      <c r="C28" s="306">
        <v>2471</v>
      </c>
      <c r="D28" s="307">
        <v>2312</v>
      </c>
      <c r="E28" s="305">
        <v>112</v>
      </c>
      <c r="F28" s="308">
        <v>57</v>
      </c>
      <c r="G28" s="308">
        <v>55</v>
      </c>
      <c r="H28" s="305">
        <v>31</v>
      </c>
      <c r="I28" s="308">
        <v>18</v>
      </c>
      <c r="J28" s="308">
        <v>13</v>
      </c>
      <c r="K28" s="305">
        <v>142</v>
      </c>
      <c r="L28" s="308">
        <v>72</v>
      </c>
      <c r="M28" s="308">
        <v>70</v>
      </c>
      <c r="N28" s="305">
        <v>46</v>
      </c>
      <c r="O28" s="308">
        <v>18</v>
      </c>
      <c r="P28" s="308">
        <v>28</v>
      </c>
      <c r="Q28" s="305">
        <v>326</v>
      </c>
      <c r="R28" s="308">
        <v>156</v>
      </c>
      <c r="S28" s="308">
        <v>170</v>
      </c>
      <c r="T28" s="305">
        <v>191</v>
      </c>
      <c r="U28" s="308">
        <v>107</v>
      </c>
      <c r="V28" s="308">
        <v>84</v>
      </c>
      <c r="W28" s="305">
        <v>76</v>
      </c>
      <c r="X28" s="308">
        <v>43</v>
      </c>
      <c r="Y28" s="308">
        <v>33</v>
      </c>
      <c r="Z28" s="305">
        <v>168</v>
      </c>
      <c r="AA28" s="308">
        <v>90</v>
      </c>
      <c r="AB28" s="308">
        <v>78</v>
      </c>
      <c r="AC28" s="305">
        <v>76</v>
      </c>
      <c r="AD28" s="308">
        <v>40</v>
      </c>
      <c r="AE28" s="308">
        <v>36</v>
      </c>
      <c r="AF28" s="305">
        <v>365</v>
      </c>
      <c r="AG28" s="308">
        <v>182</v>
      </c>
      <c r="AH28" s="308">
        <v>183</v>
      </c>
      <c r="AI28" s="305">
        <v>497</v>
      </c>
      <c r="AJ28" s="308">
        <v>265</v>
      </c>
      <c r="AK28" s="308">
        <v>232</v>
      </c>
      <c r="AL28" s="305">
        <v>265</v>
      </c>
      <c r="AM28" s="308">
        <v>145</v>
      </c>
      <c r="AN28" s="308">
        <v>120</v>
      </c>
      <c r="AO28" s="305">
        <v>334</v>
      </c>
      <c r="AP28" s="308">
        <v>160</v>
      </c>
      <c r="AQ28" s="308">
        <v>174</v>
      </c>
      <c r="AR28" s="305">
        <v>1265</v>
      </c>
      <c r="AS28" s="308">
        <v>626</v>
      </c>
      <c r="AT28" s="308">
        <v>639</v>
      </c>
      <c r="AU28" s="305">
        <v>311</v>
      </c>
      <c r="AV28" s="308">
        <v>160</v>
      </c>
      <c r="AW28" s="308">
        <v>151</v>
      </c>
      <c r="AX28" s="305">
        <v>12</v>
      </c>
      <c r="AY28" s="308">
        <v>6</v>
      </c>
      <c r="AZ28" s="308">
        <v>6</v>
      </c>
      <c r="BA28" s="305">
        <v>4</v>
      </c>
      <c r="BB28" s="308">
        <v>2</v>
      </c>
      <c r="BC28" s="308">
        <v>2</v>
      </c>
      <c r="BD28" s="305">
        <v>23</v>
      </c>
      <c r="BE28" s="308">
        <v>13</v>
      </c>
      <c r="BF28" s="308">
        <v>10</v>
      </c>
      <c r="BG28" s="305">
        <v>9</v>
      </c>
      <c r="BH28" s="308">
        <v>8</v>
      </c>
      <c r="BI28" s="308">
        <v>1</v>
      </c>
      <c r="BJ28" s="305">
        <v>9</v>
      </c>
      <c r="BK28" s="308">
        <v>5</v>
      </c>
      <c r="BL28" s="308">
        <v>4</v>
      </c>
      <c r="BM28" s="305">
        <v>521</v>
      </c>
      <c r="BN28" s="308">
        <v>298</v>
      </c>
      <c r="BO28" s="309">
        <v>223</v>
      </c>
    </row>
    <row r="29" spans="1:67" s="304" customFormat="1" ht="15.75" x14ac:dyDescent="0.15">
      <c r="A29" s="233" t="s">
        <v>379</v>
      </c>
      <c r="B29" s="305">
        <v>4587</v>
      </c>
      <c r="C29" s="306">
        <v>2342</v>
      </c>
      <c r="D29" s="307">
        <v>2245</v>
      </c>
      <c r="E29" s="305">
        <v>97</v>
      </c>
      <c r="F29" s="308">
        <v>48</v>
      </c>
      <c r="G29" s="308">
        <v>49</v>
      </c>
      <c r="H29" s="305">
        <v>30</v>
      </c>
      <c r="I29" s="308">
        <v>14</v>
      </c>
      <c r="J29" s="308">
        <v>16</v>
      </c>
      <c r="K29" s="305">
        <v>145</v>
      </c>
      <c r="L29" s="308">
        <v>82</v>
      </c>
      <c r="M29" s="308">
        <v>63</v>
      </c>
      <c r="N29" s="305">
        <v>34</v>
      </c>
      <c r="O29" s="308">
        <v>21</v>
      </c>
      <c r="P29" s="308">
        <v>13</v>
      </c>
      <c r="Q29" s="305">
        <v>352</v>
      </c>
      <c r="R29" s="308">
        <v>186</v>
      </c>
      <c r="S29" s="308">
        <v>166</v>
      </c>
      <c r="T29" s="305">
        <v>205</v>
      </c>
      <c r="U29" s="308">
        <v>103</v>
      </c>
      <c r="V29" s="308">
        <v>102</v>
      </c>
      <c r="W29" s="305">
        <v>99</v>
      </c>
      <c r="X29" s="308">
        <v>57</v>
      </c>
      <c r="Y29" s="308">
        <v>42</v>
      </c>
      <c r="Z29" s="305">
        <v>190</v>
      </c>
      <c r="AA29" s="308">
        <v>93</v>
      </c>
      <c r="AB29" s="308">
        <v>97</v>
      </c>
      <c r="AC29" s="305">
        <v>74</v>
      </c>
      <c r="AD29" s="308">
        <v>41</v>
      </c>
      <c r="AE29" s="308">
        <v>33</v>
      </c>
      <c r="AF29" s="305">
        <v>320</v>
      </c>
      <c r="AG29" s="308">
        <v>169</v>
      </c>
      <c r="AH29" s="308">
        <v>151</v>
      </c>
      <c r="AI29" s="305">
        <v>510</v>
      </c>
      <c r="AJ29" s="308">
        <v>249</v>
      </c>
      <c r="AK29" s="308">
        <v>261</v>
      </c>
      <c r="AL29" s="305">
        <v>257</v>
      </c>
      <c r="AM29" s="308">
        <v>128</v>
      </c>
      <c r="AN29" s="308">
        <v>129</v>
      </c>
      <c r="AO29" s="305">
        <v>310</v>
      </c>
      <c r="AP29" s="308">
        <v>167</v>
      </c>
      <c r="AQ29" s="308">
        <v>143</v>
      </c>
      <c r="AR29" s="305">
        <v>1106</v>
      </c>
      <c r="AS29" s="308">
        <v>545</v>
      </c>
      <c r="AT29" s="308">
        <v>561</v>
      </c>
      <c r="AU29" s="305">
        <v>301</v>
      </c>
      <c r="AV29" s="308">
        <v>155</v>
      </c>
      <c r="AW29" s="308">
        <v>146</v>
      </c>
      <c r="AX29" s="305">
        <v>4</v>
      </c>
      <c r="AY29" s="308">
        <v>2</v>
      </c>
      <c r="AZ29" s="308">
        <v>2</v>
      </c>
      <c r="BA29" s="305">
        <v>5</v>
      </c>
      <c r="BB29" s="308">
        <v>3</v>
      </c>
      <c r="BC29" s="308">
        <v>2</v>
      </c>
      <c r="BD29" s="305">
        <v>25</v>
      </c>
      <c r="BE29" s="308">
        <v>11</v>
      </c>
      <c r="BF29" s="308">
        <v>14</v>
      </c>
      <c r="BG29" s="305">
        <v>8</v>
      </c>
      <c r="BH29" s="308">
        <v>3</v>
      </c>
      <c r="BI29" s="308">
        <v>5</v>
      </c>
      <c r="BJ29" s="305">
        <v>8</v>
      </c>
      <c r="BK29" s="308">
        <v>7</v>
      </c>
      <c r="BL29" s="308">
        <v>1</v>
      </c>
      <c r="BM29" s="305">
        <v>507</v>
      </c>
      <c r="BN29" s="308">
        <v>258</v>
      </c>
      <c r="BO29" s="309">
        <v>249</v>
      </c>
    </row>
    <row r="30" spans="1:67" s="304" customFormat="1" ht="15.75" x14ac:dyDescent="0.15">
      <c r="A30" s="238" t="s">
        <v>46</v>
      </c>
      <c r="B30" s="301">
        <v>25532</v>
      </c>
      <c r="C30" s="298">
        <v>13574</v>
      </c>
      <c r="D30" s="302">
        <v>11958</v>
      </c>
      <c r="E30" s="301">
        <v>700</v>
      </c>
      <c r="F30" s="298">
        <v>402</v>
      </c>
      <c r="G30" s="302">
        <v>298</v>
      </c>
      <c r="H30" s="301">
        <v>297</v>
      </c>
      <c r="I30" s="298">
        <v>162</v>
      </c>
      <c r="J30" s="302">
        <v>135</v>
      </c>
      <c r="K30" s="301">
        <v>868</v>
      </c>
      <c r="L30" s="298">
        <v>510</v>
      </c>
      <c r="M30" s="302">
        <v>358</v>
      </c>
      <c r="N30" s="301">
        <v>212</v>
      </c>
      <c r="O30" s="298">
        <v>114</v>
      </c>
      <c r="P30" s="302">
        <v>98</v>
      </c>
      <c r="Q30" s="301">
        <v>1801</v>
      </c>
      <c r="R30" s="298">
        <v>981</v>
      </c>
      <c r="S30" s="302">
        <v>820</v>
      </c>
      <c r="T30" s="301">
        <v>1358</v>
      </c>
      <c r="U30" s="298">
        <v>736</v>
      </c>
      <c r="V30" s="302">
        <v>622</v>
      </c>
      <c r="W30" s="301">
        <v>593</v>
      </c>
      <c r="X30" s="298">
        <v>333</v>
      </c>
      <c r="Y30" s="302">
        <v>260</v>
      </c>
      <c r="Z30" s="301">
        <v>963</v>
      </c>
      <c r="AA30" s="298">
        <v>523</v>
      </c>
      <c r="AB30" s="302">
        <v>440</v>
      </c>
      <c r="AC30" s="301">
        <v>376</v>
      </c>
      <c r="AD30" s="298">
        <v>201</v>
      </c>
      <c r="AE30" s="302">
        <v>175</v>
      </c>
      <c r="AF30" s="301">
        <v>1912</v>
      </c>
      <c r="AG30" s="298">
        <v>1013</v>
      </c>
      <c r="AH30" s="302">
        <v>899</v>
      </c>
      <c r="AI30" s="301">
        <v>3323</v>
      </c>
      <c r="AJ30" s="298">
        <v>1717</v>
      </c>
      <c r="AK30" s="302">
        <v>1606</v>
      </c>
      <c r="AL30" s="301">
        <v>1411</v>
      </c>
      <c r="AM30" s="298">
        <v>735</v>
      </c>
      <c r="AN30" s="302">
        <v>676</v>
      </c>
      <c r="AO30" s="301">
        <v>1904</v>
      </c>
      <c r="AP30" s="298">
        <v>1023</v>
      </c>
      <c r="AQ30" s="302">
        <v>881</v>
      </c>
      <c r="AR30" s="301">
        <v>5171</v>
      </c>
      <c r="AS30" s="298">
        <v>2676</v>
      </c>
      <c r="AT30" s="302">
        <v>2495</v>
      </c>
      <c r="AU30" s="301">
        <v>1645</v>
      </c>
      <c r="AV30" s="298">
        <v>824</v>
      </c>
      <c r="AW30" s="302">
        <v>821</v>
      </c>
      <c r="AX30" s="301">
        <v>44</v>
      </c>
      <c r="AY30" s="298">
        <v>29</v>
      </c>
      <c r="AZ30" s="302">
        <v>15</v>
      </c>
      <c r="BA30" s="301">
        <v>54</v>
      </c>
      <c r="BB30" s="298">
        <v>30</v>
      </c>
      <c r="BC30" s="302">
        <v>24</v>
      </c>
      <c r="BD30" s="301">
        <v>174</v>
      </c>
      <c r="BE30" s="298">
        <v>103</v>
      </c>
      <c r="BF30" s="302">
        <v>71</v>
      </c>
      <c r="BG30" s="301">
        <v>49</v>
      </c>
      <c r="BH30" s="298">
        <v>34</v>
      </c>
      <c r="BI30" s="302">
        <v>15</v>
      </c>
      <c r="BJ30" s="301">
        <v>38</v>
      </c>
      <c r="BK30" s="298">
        <v>25</v>
      </c>
      <c r="BL30" s="302">
        <v>13</v>
      </c>
      <c r="BM30" s="301">
        <v>2639</v>
      </c>
      <c r="BN30" s="298">
        <v>1403</v>
      </c>
      <c r="BO30" s="303">
        <v>1236</v>
      </c>
    </row>
    <row r="31" spans="1:67" s="304" customFormat="1" ht="15.75" x14ac:dyDescent="0.15">
      <c r="A31" s="233" t="s">
        <v>380</v>
      </c>
      <c r="B31" s="305">
        <v>4808</v>
      </c>
      <c r="C31" s="306">
        <v>2542</v>
      </c>
      <c r="D31" s="307">
        <v>2266</v>
      </c>
      <c r="E31" s="305">
        <v>112</v>
      </c>
      <c r="F31" s="308">
        <v>58</v>
      </c>
      <c r="G31" s="308">
        <v>54</v>
      </c>
      <c r="H31" s="305">
        <v>46</v>
      </c>
      <c r="I31" s="308">
        <v>31</v>
      </c>
      <c r="J31" s="308">
        <v>15</v>
      </c>
      <c r="K31" s="305">
        <v>148</v>
      </c>
      <c r="L31" s="308">
        <v>84</v>
      </c>
      <c r="M31" s="308">
        <v>64</v>
      </c>
      <c r="N31" s="305">
        <v>44</v>
      </c>
      <c r="O31" s="308">
        <v>23</v>
      </c>
      <c r="P31" s="308">
        <v>21</v>
      </c>
      <c r="Q31" s="305">
        <v>337</v>
      </c>
      <c r="R31" s="308">
        <v>168</v>
      </c>
      <c r="S31" s="308">
        <v>169</v>
      </c>
      <c r="T31" s="305">
        <v>212</v>
      </c>
      <c r="U31" s="308">
        <v>128</v>
      </c>
      <c r="V31" s="308">
        <v>84</v>
      </c>
      <c r="W31" s="305">
        <v>106</v>
      </c>
      <c r="X31" s="308">
        <v>60</v>
      </c>
      <c r="Y31" s="308">
        <v>46</v>
      </c>
      <c r="Z31" s="305">
        <v>174</v>
      </c>
      <c r="AA31" s="308">
        <v>92</v>
      </c>
      <c r="AB31" s="308">
        <v>82</v>
      </c>
      <c r="AC31" s="305">
        <v>81</v>
      </c>
      <c r="AD31" s="308">
        <v>33</v>
      </c>
      <c r="AE31" s="308">
        <v>48</v>
      </c>
      <c r="AF31" s="305">
        <v>350</v>
      </c>
      <c r="AG31" s="308">
        <v>181</v>
      </c>
      <c r="AH31" s="308">
        <v>169</v>
      </c>
      <c r="AI31" s="305">
        <v>598</v>
      </c>
      <c r="AJ31" s="308">
        <v>314</v>
      </c>
      <c r="AK31" s="308">
        <v>284</v>
      </c>
      <c r="AL31" s="305">
        <v>282</v>
      </c>
      <c r="AM31" s="308">
        <v>152</v>
      </c>
      <c r="AN31" s="308">
        <v>130</v>
      </c>
      <c r="AO31" s="305">
        <v>372</v>
      </c>
      <c r="AP31" s="308">
        <v>212</v>
      </c>
      <c r="AQ31" s="308">
        <v>160</v>
      </c>
      <c r="AR31" s="305">
        <v>1049</v>
      </c>
      <c r="AS31" s="308">
        <v>531</v>
      </c>
      <c r="AT31" s="308">
        <v>518</v>
      </c>
      <c r="AU31" s="305">
        <v>322</v>
      </c>
      <c r="AV31" s="308">
        <v>156</v>
      </c>
      <c r="AW31" s="308">
        <v>166</v>
      </c>
      <c r="AX31" s="305">
        <v>7</v>
      </c>
      <c r="AY31" s="308">
        <v>5</v>
      </c>
      <c r="AZ31" s="308">
        <v>2</v>
      </c>
      <c r="BA31" s="305">
        <v>8</v>
      </c>
      <c r="BB31" s="308">
        <v>5</v>
      </c>
      <c r="BC31" s="308">
        <v>3</v>
      </c>
      <c r="BD31" s="305">
        <v>17</v>
      </c>
      <c r="BE31" s="308">
        <v>11</v>
      </c>
      <c r="BF31" s="308">
        <v>6</v>
      </c>
      <c r="BG31" s="305">
        <v>11</v>
      </c>
      <c r="BH31" s="308">
        <v>7</v>
      </c>
      <c r="BI31" s="308">
        <v>4</v>
      </c>
      <c r="BJ31" s="305">
        <v>11</v>
      </c>
      <c r="BK31" s="308">
        <v>8</v>
      </c>
      <c r="BL31" s="308">
        <v>3</v>
      </c>
      <c r="BM31" s="305">
        <v>521</v>
      </c>
      <c r="BN31" s="308">
        <v>283</v>
      </c>
      <c r="BO31" s="309">
        <v>238</v>
      </c>
    </row>
    <row r="32" spans="1:67" s="304" customFormat="1" ht="15.75" x14ac:dyDescent="0.15">
      <c r="A32" s="233" t="s">
        <v>381</v>
      </c>
      <c r="B32" s="305">
        <v>5041</v>
      </c>
      <c r="C32" s="306">
        <v>2678</v>
      </c>
      <c r="D32" s="307">
        <v>2363</v>
      </c>
      <c r="E32" s="305">
        <v>122</v>
      </c>
      <c r="F32" s="308">
        <v>61</v>
      </c>
      <c r="G32" s="308">
        <v>61</v>
      </c>
      <c r="H32" s="305">
        <v>41</v>
      </c>
      <c r="I32" s="308">
        <v>18</v>
      </c>
      <c r="J32" s="308">
        <v>23</v>
      </c>
      <c r="K32" s="305">
        <v>175</v>
      </c>
      <c r="L32" s="308">
        <v>99</v>
      </c>
      <c r="M32" s="308">
        <v>76</v>
      </c>
      <c r="N32" s="305">
        <v>39</v>
      </c>
      <c r="O32" s="308">
        <v>24</v>
      </c>
      <c r="P32" s="308">
        <v>15</v>
      </c>
      <c r="Q32" s="305">
        <v>389</v>
      </c>
      <c r="R32" s="308">
        <v>214</v>
      </c>
      <c r="S32" s="308">
        <v>175</v>
      </c>
      <c r="T32" s="305">
        <v>246</v>
      </c>
      <c r="U32" s="308">
        <v>130</v>
      </c>
      <c r="V32" s="308">
        <v>116</v>
      </c>
      <c r="W32" s="305">
        <v>125</v>
      </c>
      <c r="X32" s="308">
        <v>72</v>
      </c>
      <c r="Y32" s="308">
        <v>53</v>
      </c>
      <c r="Z32" s="305">
        <v>218</v>
      </c>
      <c r="AA32" s="308">
        <v>122</v>
      </c>
      <c r="AB32" s="308">
        <v>96</v>
      </c>
      <c r="AC32" s="305">
        <v>59</v>
      </c>
      <c r="AD32" s="308">
        <v>42</v>
      </c>
      <c r="AE32" s="308">
        <v>17</v>
      </c>
      <c r="AF32" s="305">
        <v>374</v>
      </c>
      <c r="AG32" s="308">
        <v>197</v>
      </c>
      <c r="AH32" s="308">
        <v>177</v>
      </c>
      <c r="AI32" s="305">
        <v>554</v>
      </c>
      <c r="AJ32" s="308">
        <v>275</v>
      </c>
      <c r="AK32" s="308">
        <v>279</v>
      </c>
      <c r="AL32" s="305">
        <v>298</v>
      </c>
      <c r="AM32" s="308">
        <v>156</v>
      </c>
      <c r="AN32" s="308">
        <v>142</v>
      </c>
      <c r="AO32" s="305">
        <v>378</v>
      </c>
      <c r="AP32" s="308">
        <v>198</v>
      </c>
      <c r="AQ32" s="308">
        <v>180</v>
      </c>
      <c r="AR32" s="305">
        <v>1083</v>
      </c>
      <c r="AS32" s="308">
        <v>569</v>
      </c>
      <c r="AT32" s="308">
        <v>514</v>
      </c>
      <c r="AU32" s="305">
        <v>310</v>
      </c>
      <c r="AV32" s="308">
        <v>160</v>
      </c>
      <c r="AW32" s="308">
        <v>150</v>
      </c>
      <c r="AX32" s="305">
        <v>8</v>
      </c>
      <c r="AY32" s="308">
        <v>4</v>
      </c>
      <c r="AZ32" s="308">
        <v>4</v>
      </c>
      <c r="BA32" s="305">
        <v>12</v>
      </c>
      <c r="BB32" s="308">
        <v>9</v>
      </c>
      <c r="BC32" s="308">
        <v>3</v>
      </c>
      <c r="BD32" s="305">
        <v>31</v>
      </c>
      <c r="BE32" s="308">
        <v>22</v>
      </c>
      <c r="BF32" s="308">
        <v>9</v>
      </c>
      <c r="BG32" s="305">
        <v>13</v>
      </c>
      <c r="BH32" s="308">
        <v>8</v>
      </c>
      <c r="BI32" s="308">
        <v>5</v>
      </c>
      <c r="BJ32" s="305">
        <v>10</v>
      </c>
      <c r="BK32" s="308">
        <v>7</v>
      </c>
      <c r="BL32" s="308">
        <v>3</v>
      </c>
      <c r="BM32" s="305">
        <v>556</v>
      </c>
      <c r="BN32" s="308">
        <v>291</v>
      </c>
      <c r="BO32" s="309">
        <v>265</v>
      </c>
    </row>
    <row r="33" spans="1:67" s="304" customFormat="1" ht="15.75" x14ac:dyDescent="0.15">
      <c r="A33" s="233" t="s">
        <v>382</v>
      </c>
      <c r="B33" s="305">
        <v>4757</v>
      </c>
      <c r="C33" s="306">
        <v>2501</v>
      </c>
      <c r="D33" s="307">
        <v>2256</v>
      </c>
      <c r="E33" s="305">
        <v>132</v>
      </c>
      <c r="F33" s="308">
        <v>75</v>
      </c>
      <c r="G33" s="308">
        <v>57</v>
      </c>
      <c r="H33" s="305">
        <v>62</v>
      </c>
      <c r="I33" s="308">
        <v>33</v>
      </c>
      <c r="J33" s="308">
        <v>29</v>
      </c>
      <c r="K33" s="305">
        <v>157</v>
      </c>
      <c r="L33" s="308">
        <v>101</v>
      </c>
      <c r="M33" s="308">
        <v>56</v>
      </c>
      <c r="N33" s="305">
        <v>34</v>
      </c>
      <c r="O33" s="308">
        <v>21</v>
      </c>
      <c r="P33" s="308">
        <v>13</v>
      </c>
      <c r="Q33" s="305">
        <v>317</v>
      </c>
      <c r="R33" s="308">
        <v>151</v>
      </c>
      <c r="S33" s="308">
        <v>166</v>
      </c>
      <c r="T33" s="305">
        <v>289</v>
      </c>
      <c r="U33" s="308">
        <v>151</v>
      </c>
      <c r="V33" s="308">
        <v>138</v>
      </c>
      <c r="W33" s="305">
        <v>110</v>
      </c>
      <c r="X33" s="308">
        <v>58</v>
      </c>
      <c r="Y33" s="308">
        <v>52</v>
      </c>
      <c r="Z33" s="305">
        <v>181</v>
      </c>
      <c r="AA33" s="308">
        <v>94</v>
      </c>
      <c r="AB33" s="308">
        <v>87</v>
      </c>
      <c r="AC33" s="305">
        <v>77</v>
      </c>
      <c r="AD33" s="308">
        <v>42</v>
      </c>
      <c r="AE33" s="308">
        <v>35</v>
      </c>
      <c r="AF33" s="305">
        <v>371</v>
      </c>
      <c r="AG33" s="308">
        <v>213</v>
      </c>
      <c r="AH33" s="308">
        <v>158</v>
      </c>
      <c r="AI33" s="305">
        <v>615</v>
      </c>
      <c r="AJ33" s="308">
        <v>311</v>
      </c>
      <c r="AK33" s="308">
        <v>304</v>
      </c>
      <c r="AL33" s="305">
        <v>258</v>
      </c>
      <c r="AM33" s="308">
        <v>130</v>
      </c>
      <c r="AN33" s="308">
        <v>128</v>
      </c>
      <c r="AO33" s="305">
        <v>355</v>
      </c>
      <c r="AP33" s="308">
        <v>198</v>
      </c>
      <c r="AQ33" s="308">
        <v>157</v>
      </c>
      <c r="AR33" s="305">
        <v>954</v>
      </c>
      <c r="AS33" s="308">
        <v>478</v>
      </c>
      <c r="AT33" s="308">
        <v>476</v>
      </c>
      <c r="AU33" s="305">
        <v>323</v>
      </c>
      <c r="AV33" s="308">
        <v>160</v>
      </c>
      <c r="AW33" s="308">
        <v>163</v>
      </c>
      <c r="AX33" s="305">
        <v>10</v>
      </c>
      <c r="AY33" s="308">
        <v>7</v>
      </c>
      <c r="AZ33" s="308">
        <v>3</v>
      </c>
      <c r="BA33" s="305">
        <v>9</v>
      </c>
      <c r="BB33" s="308">
        <v>6</v>
      </c>
      <c r="BC33" s="308">
        <v>3</v>
      </c>
      <c r="BD33" s="305">
        <v>31</v>
      </c>
      <c r="BE33" s="308">
        <v>18</v>
      </c>
      <c r="BF33" s="308">
        <v>13</v>
      </c>
      <c r="BG33" s="305">
        <v>4</v>
      </c>
      <c r="BH33" s="308">
        <v>3</v>
      </c>
      <c r="BI33" s="308">
        <v>1</v>
      </c>
      <c r="BJ33" s="305">
        <v>5</v>
      </c>
      <c r="BK33" s="308">
        <v>3</v>
      </c>
      <c r="BL33" s="308">
        <v>2</v>
      </c>
      <c r="BM33" s="305">
        <v>463</v>
      </c>
      <c r="BN33" s="308">
        <v>248</v>
      </c>
      <c r="BO33" s="309">
        <v>215</v>
      </c>
    </row>
    <row r="34" spans="1:67" s="304" customFormat="1" ht="15.75" x14ac:dyDescent="0.15">
      <c r="A34" s="233" t="s">
        <v>383</v>
      </c>
      <c r="B34" s="305">
        <v>5184</v>
      </c>
      <c r="C34" s="306">
        <v>2792</v>
      </c>
      <c r="D34" s="307">
        <v>2392</v>
      </c>
      <c r="E34" s="305">
        <v>158</v>
      </c>
      <c r="F34" s="308">
        <v>102</v>
      </c>
      <c r="G34" s="308">
        <v>56</v>
      </c>
      <c r="H34" s="305">
        <v>71</v>
      </c>
      <c r="I34" s="308">
        <v>37</v>
      </c>
      <c r="J34" s="308">
        <v>34</v>
      </c>
      <c r="K34" s="305">
        <v>194</v>
      </c>
      <c r="L34" s="308">
        <v>117</v>
      </c>
      <c r="M34" s="308">
        <v>77</v>
      </c>
      <c r="N34" s="305">
        <v>36</v>
      </c>
      <c r="O34" s="308">
        <v>18</v>
      </c>
      <c r="P34" s="308">
        <v>18</v>
      </c>
      <c r="Q34" s="305">
        <v>365</v>
      </c>
      <c r="R34" s="308">
        <v>207</v>
      </c>
      <c r="S34" s="308">
        <v>158</v>
      </c>
      <c r="T34" s="305">
        <v>276</v>
      </c>
      <c r="U34" s="308">
        <v>150</v>
      </c>
      <c r="V34" s="308">
        <v>126</v>
      </c>
      <c r="W34" s="305">
        <v>118</v>
      </c>
      <c r="X34" s="308">
        <v>63</v>
      </c>
      <c r="Y34" s="308">
        <v>55</v>
      </c>
      <c r="Z34" s="305">
        <v>179</v>
      </c>
      <c r="AA34" s="308">
        <v>96</v>
      </c>
      <c r="AB34" s="308">
        <v>83</v>
      </c>
      <c r="AC34" s="305">
        <v>67</v>
      </c>
      <c r="AD34" s="308">
        <v>34</v>
      </c>
      <c r="AE34" s="308">
        <v>33</v>
      </c>
      <c r="AF34" s="305">
        <v>393</v>
      </c>
      <c r="AG34" s="308">
        <v>206</v>
      </c>
      <c r="AH34" s="308">
        <v>187</v>
      </c>
      <c r="AI34" s="305">
        <v>718</v>
      </c>
      <c r="AJ34" s="308">
        <v>386</v>
      </c>
      <c r="AK34" s="308">
        <v>332</v>
      </c>
      <c r="AL34" s="305">
        <v>288</v>
      </c>
      <c r="AM34" s="308">
        <v>137</v>
      </c>
      <c r="AN34" s="308">
        <v>151</v>
      </c>
      <c r="AO34" s="305">
        <v>351</v>
      </c>
      <c r="AP34" s="308">
        <v>190</v>
      </c>
      <c r="AQ34" s="308">
        <v>161</v>
      </c>
      <c r="AR34" s="305">
        <v>1037</v>
      </c>
      <c r="AS34" s="308">
        <v>562</v>
      </c>
      <c r="AT34" s="308">
        <v>475</v>
      </c>
      <c r="AU34" s="305">
        <v>323</v>
      </c>
      <c r="AV34" s="308">
        <v>170</v>
      </c>
      <c r="AW34" s="308">
        <v>153</v>
      </c>
      <c r="AX34" s="305">
        <v>7</v>
      </c>
      <c r="AY34" s="308">
        <v>6</v>
      </c>
      <c r="AZ34" s="308">
        <v>1</v>
      </c>
      <c r="BA34" s="305">
        <v>13</v>
      </c>
      <c r="BB34" s="308">
        <v>5</v>
      </c>
      <c r="BC34" s="308">
        <v>8</v>
      </c>
      <c r="BD34" s="305">
        <v>43</v>
      </c>
      <c r="BE34" s="308">
        <v>26</v>
      </c>
      <c r="BF34" s="308">
        <v>17</v>
      </c>
      <c r="BG34" s="305">
        <v>10</v>
      </c>
      <c r="BH34" s="308">
        <v>6</v>
      </c>
      <c r="BI34" s="308">
        <v>4</v>
      </c>
      <c r="BJ34" s="305">
        <v>5</v>
      </c>
      <c r="BK34" s="308">
        <v>2</v>
      </c>
      <c r="BL34" s="308">
        <v>3</v>
      </c>
      <c r="BM34" s="305">
        <v>532</v>
      </c>
      <c r="BN34" s="308">
        <v>272</v>
      </c>
      <c r="BO34" s="309">
        <v>260</v>
      </c>
    </row>
    <row r="35" spans="1:67" s="304" customFormat="1" ht="15.75" x14ac:dyDescent="0.15">
      <c r="A35" s="233" t="s">
        <v>384</v>
      </c>
      <c r="B35" s="305">
        <v>5742</v>
      </c>
      <c r="C35" s="306">
        <v>3061</v>
      </c>
      <c r="D35" s="307">
        <v>2681</v>
      </c>
      <c r="E35" s="305">
        <v>176</v>
      </c>
      <c r="F35" s="308">
        <v>106</v>
      </c>
      <c r="G35" s="308">
        <v>70</v>
      </c>
      <c r="H35" s="305">
        <v>77</v>
      </c>
      <c r="I35" s="308">
        <v>43</v>
      </c>
      <c r="J35" s="308">
        <v>34</v>
      </c>
      <c r="K35" s="305">
        <v>194</v>
      </c>
      <c r="L35" s="308">
        <v>109</v>
      </c>
      <c r="M35" s="308">
        <v>85</v>
      </c>
      <c r="N35" s="305">
        <v>59</v>
      </c>
      <c r="O35" s="308">
        <v>28</v>
      </c>
      <c r="P35" s="308">
        <v>31</v>
      </c>
      <c r="Q35" s="305">
        <v>393</v>
      </c>
      <c r="R35" s="308">
        <v>241</v>
      </c>
      <c r="S35" s="308">
        <v>152</v>
      </c>
      <c r="T35" s="305">
        <v>335</v>
      </c>
      <c r="U35" s="308">
        <v>177</v>
      </c>
      <c r="V35" s="308">
        <v>158</v>
      </c>
      <c r="W35" s="305">
        <v>134</v>
      </c>
      <c r="X35" s="308">
        <v>80</v>
      </c>
      <c r="Y35" s="308">
        <v>54</v>
      </c>
      <c r="Z35" s="305">
        <v>211</v>
      </c>
      <c r="AA35" s="308">
        <v>119</v>
      </c>
      <c r="AB35" s="308">
        <v>92</v>
      </c>
      <c r="AC35" s="305">
        <v>92</v>
      </c>
      <c r="AD35" s="308">
        <v>50</v>
      </c>
      <c r="AE35" s="308">
        <v>42</v>
      </c>
      <c r="AF35" s="305">
        <v>424</v>
      </c>
      <c r="AG35" s="308">
        <v>216</v>
      </c>
      <c r="AH35" s="308">
        <v>208</v>
      </c>
      <c r="AI35" s="305">
        <v>838</v>
      </c>
      <c r="AJ35" s="308">
        <v>431</v>
      </c>
      <c r="AK35" s="308">
        <v>407</v>
      </c>
      <c r="AL35" s="305">
        <v>285</v>
      </c>
      <c r="AM35" s="308">
        <v>160</v>
      </c>
      <c r="AN35" s="308">
        <v>125</v>
      </c>
      <c r="AO35" s="305">
        <v>448</v>
      </c>
      <c r="AP35" s="308">
        <v>225</v>
      </c>
      <c r="AQ35" s="308">
        <v>223</v>
      </c>
      <c r="AR35" s="305">
        <v>1048</v>
      </c>
      <c r="AS35" s="308">
        <v>536</v>
      </c>
      <c r="AT35" s="308">
        <v>512</v>
      </c>
      <c r="AU35" s="305">
        <v>367</v>
      </c>
      <c r="AV35" s="308">
        <v>178</v>
      </c>
      <c r="AW35" s="308">
        <v>189</v>
      </c>
      <c r="AX35" s="305">
        <v>12</v>
      </c>
      <c r="AY35" s="308">
        <v>7</v>
      </c>
      <c r="AZ35" s="308">
        <v>5</v>
      </c>
      <c r="BA35" s="305">
        <v>12</v>
      </c>
      <c r="BB35" s="308">
        <v>5</v>
      </c>
      <c r="BC35" s="308">
        <v>7</v>
      </c>
      <c r="BD35" s="305">
        <v>52</v>
      </c>
      <c r="BE35" s="308">
        <v>26</v>
      </c>
      <c r="BF35" s="308">
        <v>26</v>
      </c>
      <c r="BG35" s="305">
        <v>11</v>
      </c>
      <c r="BH35" s="308">
        <v>10</v>
      </c>
      <c r="BI35" s="308">
        <v>1</v>
      </c>
      <c r="BJ35" s="305">
        <v>7</v>
      </c>
      <c r="BK35" s="308">
        <v>5</v>
      </c>
      <c r="BL35" s="308">
        <v>2</v>
      </c>
      <c r="BM35" s="305">
        <v>567</v>
      </c>
      <c r="BN35" s="308">
        <v>309</v>
      </c>
      <c r="BO35" s="309">
        <v>258</v>
      </c>
    </row>
    <row r="36" spans="1:67" s="304" customFormat="1" ht="15.75" x14ac:dyDescent="0.25">
      <c r="A36" s="239" t="s">
        <v>40</v>
      </c>
      <c r="B36" s="301">
        <v>27593</v>
      </c>
      <c r="C36" s="298">
        <v>14784</v>
      </c>
      <c r="D36" s="302">
        <v>12809</v>
      </c>
      <c r="E36" s="301">
        <v>758</v>
      </c>
      <c r="F36" s="298">
        <v>434</v>
      </c>
      <c r="G36" s="302">
        <v>324</v>
      </c>
      <c r="H36" s="301">
        <v>531</v>
      </c>
      <c r="I36" s="298">
        <v>271</v>
      </c>
      <c r="J36" s="302">
        <v>260</v>
      </c>
      <c r="K36" s="301">
        <v>951</v>
      </c>
      <c r="L36" s="298">
        <v>512</v>
      </c>
      <c r="M36" s="302">
        <v>439</v>
      </c>
      <c r="N36" s="301">
        <v>278</v>
      </c>
      <c r="O36" s="298">
        <v>156</v>
      </c>
      <c r="P36" s="302">
        <v>122</v>
      </c>
      <c r="Q36" s="301">
        <v>1909</v>
      </c>
      <c r="R36" s="298">
        <v>1057</v>
      </c>
      <c r="S36" s="302">
        <v>852</v>
      </c>
      <c r="T36" s="301">
        <v>2023</v>
      </c>
      <c r="U36" s="298">
        <v>1076</v>
      </c>
      <c r="V36" s="302">
        <v>947</v>
      </c>
      <c r="W36" s="301">
        <v>715</v>
      </c>
      <c r="X36" s="298">
        <v>379</v>
      </c>
      <c r="Y36" s="302">
        <v>336</v>
      </c>
      <c r="Z36" s="301">
        <v>968</v>
      </c>
      <c r="AA36" s="298">
        <v>509</v>
      </c>
      <c r="AB36" s="302">
        <v>459</v>
      </c>
      <c r="AC36" s="301">
        <v>414</v>
      </c>
      <c r="AD36" s="298">
        <v>230</v>
      </c>
      <c r="AE36" s="302">
        <v>184</v>
      </c>
      <c r="AF36" s="301">
        <v>2462</v>
      </c>
      <c r="AG36" s="298">
        <v>1323</v>
      </c>
      <c r="AH36" s="302">
        <v>1139</v>
      </c>
      <c r="AI36" s="301">
        <v>3908</v>
      </c>
      <c r="AJ36" s="298">
        <v>2098</v>
      </c>
      <c r="AK36" s="302">
        <v>1810</v>
      </c>
      <c r="AL36" s="301">
        <v>1153</v>
      </c>
      <c r="AM36" s="298">
        <v>621</v>
      </c>
      <c r="AN36" s="302">
        <v>532</v>
      </c>
      <c r="AO36" s="301">
        <v>2048</v>
      </c>
      <c r="AP36" s="298">
        <v>1040</v>
      </c>
      <c r="AQ36" s="302">
        <v>1008</v>
      </c>
      <c r="AR36" s="301">
        <v>4382</v>
      </c>
      <c r="AS36" s="298">
        <v>2255</v>
      </c>
      <c r="AT36" s="302">
        <v>2127</v>
      </c>
      <c r="AU36" s="301">
        <v>2072</v>
      </c>
      <c r="AV36" s="298">
        <v>1162</v>
      </c>
      <c r="AW36" s="302">
        <v>910</v>
      </c>
      <c r="AX36" s="301">
        <v>51</v>
      </c>
      <c r="AY36" s="298">
        <v>34</v>
      </c>
      <c r="AZ36" s="302">
        <v>17</v>
      </c>
      <c r="BA36" s="301">
        <v>44</v>
      </c>
      <c r="BB36" s="298">
        <v>29</v>
      </c>
      <c r="BC36" s="302">
        <v>15</v>
      </c>
      <c r="BD36" s="301">
        <v>347</v>
      </c>
      <c r="BE36" s="298">
        <v>212</v>
      </c>
      <c r="BF36" s="302">
        <v>135</v>
      </c>
      <c r="BG36" s="301">
        <v>73</v>
      </c>
      <c r="BH36" s="298">
        <v>49</v>
      </c>
      <c r="BI36" s="302">
        <v>24</v>
      </c>
      <c r="BJ36" s="301">
        <v>49</v>
      </c>
      <c r="BK36" s="298">
        <v>23</v>
      </c>
      <c r="BL36" s="302">
        <v>26</v>
      </c>
      <c r="BM36" s="301">
        <v>2457</v>
      </c>
      <c r="BN36" s="298">
        <v>1314</v>
      </c>
      <c r="BO36" s="303">
        <v>1143</v>
      </c>
    </row>
    <row r="37" spans="1:67" s="304" customFormat="1" ht="15.75" x14ac:dyDescent="0.25">
      <c r="A37" s="240" t="s">
        <v>385</v>
      </c>
      <c r="B37" s="305">
        <v>5432</v>
      </c>
      <c r="C37" s="306">
        <v>2941</v>
      </c>
      <c r="D37" s="307">
        <v>2491</v>
      </c>
      <c r="E37" s="305">
        <v>155</v>
      </c>
      <c r="F37" s="308">
        <v>89</v>
      </c>
      <c r="G37" s="308">
        <v>66</v>
      </c>
      <c r="H37" s="305">
        <v>86</v>
      </c>
      <c r="I37" s="308">
        <v>42</v>
      </c>
      <c r="J37" s="308">
        <v>44</v>
      </c>
      <c r="K37" s="305">
        <v>189</v>
      </c>
      <c r="L37" s="308">
        <v>97</v>
      </c>
      <c r="M37" s="308">
        <v>92</v>
      </c>
      <c r="N37" s="305">
        <v>52</v>
      </c>
      <c r="O37" s="308">
        <v>32</v>
      </c>
      <c r="P37" s="308">
        <v>20</v>
      </c>
      <c r="Q37" s="305">
        <v>378</v>
      </c>
      <c r="R37" s="308">
        <v>219</v>
      </c>
      <c r="S37" s="308">
        <v>159</v>
      </c>
      <c r="T37" s="305">
        <v>368</v>
      </c>
      <c r="U37" s="308">
        <v>190</v>
      </c>
      <c r="V37" s="308">
        <v>178</v>
      </c>
      <c r="W37" s="305">
        <v>136</v>
      </c>
      <c r="X37" s="308">
        <v>64</v>
      </c>
      <c r="Y37" s="308">
        <v>72</v>
      </c>
      <c r="Z37" s="305">
        <v>195</v>
      </c>
      <c r="AA37" s="308">
        <v>106</v>
      </c>
      <c r="AB37" s="308">
        <v>89</v>
      </c>
      <c r="AC37" s="305">
        <v>81</v>
      </c>
      <c r="AD37" s="308">
        <v>56</v>
      </c>
      <c r="AE37" s="308">
        <v>25</v>
      </c>
      <c r="AF37" s="305">
        <v>475</v>
      </c>
      <c r="AG37" s="308">
        <v>259</v>
      </c>
      <c r="AH37" s="308">
        <v>216</v>
      </c>
      <c r="AI37" s="305">
        <v>723</v>
      </c>
      <c r="AJ37" s="308">
        <v>405</v>
      </c>
      <c r="AK37" s="308">
        <v>318</v>
      </c>
      <c r="AL37" s="305">
        <v>255</v>
      </c>
      <c r="AM37" s="308">
        <v>139</v>
      </c>
      <c r="AN37" s="308">
        <v>116</v>
      </c>
      <c r="AO37" s="305">
        <v>411</v>
      </c>
      <c r="AP37" s="308">
        <v>235</v>
      </c>
      <c r="AQ37" s="308">
        <v>176</v>
      </c>
      <c r="AR37" s="305">
        <v>942</v>
      </c>
      <c r="AS37" s="308">
        <v>478</v>
      </c>
      <c r="AT37" s="308">
        <v>464</v>
      </c>
      <c r="AU37" s="305">
        <v>359</v>
      </c>
      <c r="AV37" s="308">
        <v>193</v>
      </c>
      <c r="AW37" s="308">
        <v>166</v>
      </c>
      <c r="AX37" s="305">
        <v>7</v>
      </c>
      <c r="AY37" s="308">
        <v>4</v>
      </c>
      <c r="AZ37" s="308">
        <v>3</v>
      </c>
      <c r="BA37" s="305">
        <v>9</v>
      </c>
      <c r="BB37" s="308">
        <v>7</v>
      </c>
      <c r="BC37" s="308">
        <v>2</v>
      </c>
      <c r="BD37" s="305">
        <v>70</v>
      </c>
      <c r="BE37" s="308">
        <v>42</v>
      </c>
      <c r="BF37" s="308">
        <v>28</v>
      </c>
      <c r="BG37" s="305">
        <v>18</v>
      </c>
      <c r="BH37" s="308">
        <v>14</v>
      </c>
      <c r="BI37" s="308">
        <v>4</v>
      </c>
      <c r="BJ37" s="305">
        <v>8</v>
      </c>
      <c r="BK37" s="308">
        <v>4</v>
      </c>
      <c r="BL37" s="308">
        <v>4</v>
      </c>
      <c r="BM37" s="305">
        <v>515</v>
      </c>
      <c r="BN37" s="308">
        <v>266</v>
      </c>
      <c r="BO37" s="309">
        <v>249</v>
      </c>
    </row>
    <row r="38" spans="1:67" s="304" customFormat="1" ht="15.75" x14ac:dyDescent="0.25">
      <c r="A38" s="240" t="s">
        <v>386</v>
      </c>
      <c r="B38" s="305">
        <v>5365</v>
      </c>
      <c r="C38" s="306">
        <v>2855</v>
      </c>
      <c r="D38" s="307">
        <v>2510</v>
      </c>
      <c r="E38" s="305">
        <v>152</v>
      </c>
      <c r="F38" s="308">
        <v>87</v>
      </c>
      <c r="G38" s="308">
        <v>65</v>
      </c>
      <c r="H38" s="305">
        <v>102</v>
      </c>
      <c r="I38" s="308">
        <v>57</v>
      </c>
      <c r="J38" s="308">
        <v>45</v>
      </c>
      <c r="K38" s="305">
        <v>189</v>
      </c>
      <c r="L38" s="308">
        <v>107</v>
      </c>
      <c r="M38" s="308">
        <v>82</v>
      </c>
      <c r="N38" s="305">
        <v>48</v>
      </c>
      <c r="O38" s="308">
        <v>27</v>
      </c>
      <c r="P38" s="308">
        <v>21</v>
      </c>
      <c r="Q38" s="305">
        <v>364</v>
      </c>
      <c r="R38" s="308">
        <v>202</v>
      </c>
      <c r="S38" s="308">
        <v>162</v>
      </c>
      <c r="T38" s="305">
        <v>355</v>
      </c>
      <c r="U38" s="308">
        <v>192</v>
      </c>
      <c r="V38" s="308">
        <v>163</v>
      </c>
      <c r="W38" s="305">
        <v>152</v>
      </c>
      <c r="X38" s="308">
        <v>81</v>
      </c>
      <c r="Y38" s="308">
        <v>71</v>
      </c>
      <c r="Z38" s="305">
        <v>188</v>
      </c>
      <c r="AA38" s="308">
        <v>79</v>
      </c>
      <c r="AB38" s="308">
        <v>109</v>
      </c>
      <c r="AC38" s="305">
        <v>80</v>
      </c>
      <c r="AD38" s="308">
        <v>49</v>
      </c>
      <c r="AE38" s="308">
        <v>31</v>
      </c>
      <c r="AF38" s="305">
        <v>458</v>
      </c>
      <c r="AG38" s="308">
        <v>259</v>
      </c>
      <c r="AH38" s="308">
        <v>199</v>
      </c>
      <c r="AI38" s="305">
        <v>762</v>
      </c>
      <c r="AJ38" s="308">
        <v>380</v>
      </c>
      <c r="AK38" s="308">
        <v>382</v>
      </c>
      <c r="AL38" s="305">
        <v>231</v>
      </c>
      <c r="AM38" s="308">
        <v>135</v>
      </c>
      <c r="AN38" s="308">
        <v>96</v>
      </c>
      <c r="AO38" s="305">
        <v>389</v>
      </c>
      <c r="AP38" s="308">
        <v>196</v>
      </c>
      <c r="AQ38" s="308">
        <v>193</v>
      </c>
      <c r="AR38" s="305">
        <v>919</v>
      </c>
      <c r="AS38" s="308">
        <v>452</v>
      </c>
      <c r="AT38" s="308">
        <v>467</v>
      </c>
      <c r="AU38" s="305">
        <v>409</v>
      </c>
      <c r="AV38" s="308">
        <v>229</v>
      </c>
      <c r="AW38" s="308">
        <v>180</v>
      </c>
      <c r="AX38" s="305">
        <v>7</v>
      </c>
      <c r="AY38" s="308">
        <v>4</v>
      </c>
      <c r="AZ38" s="308">
        <v>3</v>
      </c>
      <c r="BA38" s="305">
        <v>5</v>
      </c>
      <c r="BB38" s="308">
        <v>4</v>
      </c>
      <c r="BC38" s="308">
        <v>1</v>
      </c>
      <c r="BD38" s="305">
        <v>61</v>
      </c>
      <c r="BE38" s="308">
        <v>45</v>
      </c>
      <c r="BF38" s="308">
        <v>16</v>
      </c>
      <c r="BG38" s="305">
        <v>9</v>
      </c>
      <c r="BH38" s="308">
        <v>6</v>
      </c>
      <c r="BI38" s="308">
        <v>3</v>
      </c>
      <c r="BJ38" s="305">
        <v>10</v>
      </c>
      <c r="BK38" s="308">
        <v>6</v>
      </c>
      <c r="BL38" s="308">
        <v>4</v>
      </c>
      <c r="BM38" s="305">
        <v>475</v>
      </c>
      <c r="BN38" s="308">
        <v>258</v>
      </c>
      <c r="BO38" s="309">
        <v>217</v>
      </c>
    </row>
    <row r="39" spans="1:67" s="304" customFormat="1" ht="15.75" x14ac:dyDescent="0.25">
      <c r="A39" s="240" t="s">
        <v>387</v>
      </c>
      <c r="B39" s="305">
        <v>5602</v>
      </c>
      <c r="C39" s="306">
        <v>3007</v>
      </c>
      <c r="D39" s="307">
        <v>2595</v>
      </c>
      <c r="E39" s="305">
        <v>156</v>
      </c>
      <c r="F39" s="308">
        <v>90</v>
      </c>
      <c r="G39" s="308">
        <v>66</v>
      </c>
      <c r="H39" s="305">
        <v>115</v>
      </c>
      <c r="I39" s="308">
        <v>54</v>
      </c>
      <c r="J39" s="308">
        <v>61</v>
      </c>
      <c r="K39" s="305">
        <v>192</v>
      </c>
      <c r="L39" s="308">
        <v>103</v>
      </c>
      <c r="M39" s="308">
        <v>89</v>
      </c>
      <c r="N39" s="305">
        <v>66</v>
      </c>
      <c r="O39" s="308">
        <v>35</v>
      </c>
      <c r="P39" s="308">
        <v>31</v>
      </c>
      <c r="Q39" s="305">
        <v>392</v>
      </c>
      <c r="R39" s="308">
        <v>219</v>
      </c>
      <c r="S39" s="308">
        <v>173</v>
      </c>
      <c r="T39" s="305">
        <v>388</v>
      </c>
      <c r="U39" s="308">
        <v>206</v>
      </c>
      <c r="V39" s="308">
        <v>182</v>
      </c>
      <c r="W39" s="305">
        <v>143</v>
      </c>
      <c r="X39" s="308">
        <v>91</v>
      </c>
      <c r="Y39" s="308">
        <v>52</v>
      </c>
      <c r="Z39" s="305">
        <v>175</v>
      </c>
      <c r="AA39" s="308">
        <v>91</v>
      </c>
      <c r="AB39" s="308">
        <v>84</v>
      </c>
      <c r="AC39" s="305">
        <v>85</v>
      </c>
      <c r="AD39" s="308">
        <v>37</v>
      </c>
      <c r="AE39" s="308">
        <v>48</v>
      </c>
      <c r="AF39" s="305">
        <v>528</v>
      </c>
      <c r="AG39" s="308">
        <v>289</v>
      </c>
      <c r="AH39" s="308">
        <v>239</v>
      </c>
      <c r="AI39" s="305">
        <v>766</v>
      </c>
      <c r="AJ39" s="308">
        <v>424</v>
      </c>
      <c r="AK39" s="308">
        <v>342</v>
      </c>
      <c r="AL39" s="305">
        <v>225</v>
      </c>
      <c r="AM39" s="308">
        <v>114</v>
      </c>
      <c r="AN39" s="308">
        <v>111</v>
      </c>
      <c r="AO39" s="305">
        <v>444</v>
      </c>
      <c r="AP39" s="308">
        <v>229</v>
      </c>
      <c r="AQ39" s="308">
        <v>215</v>
      </c>
      <c r="AR39" s="305">
        <v>878</v>
      </c>
      <c r="AS39" s="308">
        <v>455</v>
      </c>
      <c r="AT39" s="308">
        <v>423</v>
      </c>
      <c r="AU39" s="305">
        <v>450</v>
      </c>
      <c r="AV39" s="308">
        <v>254</v>
      </c>
      <c r="AW39" s="308">
        <v>196</v>
      </c>
      <c r="AX39" s="305">
        <v>16</v>
      </c>
      <c r="AY39" s="308">
        <v>9</v>
      </c>
      <c r="AZ39" s="308">
        <v>7</v>
      </c>
      <c r="BA39" s="305">
        <v>9</v>
      </c>
      <c r="BB39" s="308">
        <v>4</v>
      </c>
      <c r="BC39" s="308">
        <v>5</v>
      </c>
      <c r="BD39" s="305">
        <v>65</v>
      </c>
      <c r="BE39" s="308">
        <v>34</v>
      </c>
      <c r="BF39" s="308">
        <v>31</v>
      </c>
      <c r="BG39" s="305">
        <v>8</v>
      </c>
      <c r="BH39" s="308">
        <v>6</v>
      </c>
      <c r="BI39" s="308">
        <v>2</v>
      </c>
      <c r="BJ39" s="305">
        <v>6</v>
      </c>
      <c r="BK39" s="308">
        <v>3</v>
      </c>
      <c r="BL39" s="308">
        <v>3</v>
      </c>
      <c r="BM39" s="305">
        <v>495</v>
      </c>
      <c r="BN39" s="308">
        <v>260</v>
      </c>
      <c r="BO39" s="309">
        <v>235</v>
      </c>
    </row>
    <row r="40" spans="1:67" s="304" customFormat="1" ht="15.75" x14ac:dyDescent="0.15">
      <c r="A40" s="233" t="s">
        <v>388</v>
      </c>
      <c r="B40" s="305">
        <v>5595</v>
      </c>
      <c r="C40" s="306">
        <v>2998</v>
      </c>
      <c r="D40" s="307">
        <v>2597</v>
      </c>
      <c r="E40" s="305">
        <v>165</v>
      </c>
      <c r="F40" s="308">
        <v>97</v>
      </c>
      <c r="G40" s="308">
        <v>68</v>
      </c>
      <c r="H40" s="305">
        <v>98</v>
      </c>
      <c r="I40" s="308">
        <v>51</v>
      </c>
      <c r="J40" s="308">
        <v>47</v>
      </c>
      <c r="K40" s="305">
        <v>195</v>
      </c>
      <c r="L40" s="308">
        <v>101</v>
      </c>
      <c r="M40" s="308">
        <v>94</v>
      </c>
      <c r="N40" s="305">
        <v>48</v>
      </c>
      <c r="O40" s="308">
        <v>26</v>
      </c>
      <c r="P40" s="308">
        <v>22</v>
      </c>
      <c r="Q40" s="305">
        <v>397</v>
      </c>
      <c r="R40" s="308">
        <v>201</v>
      </c>
      <c r="S40" s="308">
        <v>196</v>
      </c>
      <c r="T40" s="305">
        <v>419</v>
      </c>
      <c r="U40" s="308">
        <v>236</v>
      </c>
      <c r="V40" s="308">
        <v>183</v>
      </c>
      <c r="W40" s="305">
        <v>147</v>
      </c>
      <c r="X40" s="308">
        <v>73</v>
      </c>
      <c r="Y40" s="308">
        <v>74</v>
      </c>
      <c r="Z40" s="305">
        <v>198</v>
      </c>
      <c r="AA40" s="308">
        <v>118</v>
      </c>
      <c r="AB40" s="308">
        <v>80</v>
      </c>
      <c r="AC40" s="305">
        <v>90</v>
      </c>
      <c r="AD40" s="308">
        <v>46</v>
      </c>
      <c r="AE40" s="308">
        <v>44</v>
      </c>
      <c r="AF40" s="305">
        <v>499</v>
      </c>
      <c r="AG40" s="308">
        <v>257</v>
      </c>
      <c r="AH40" s="308">
        <v>242</v>
      </c>
      <c r="AI40" s="305">
        <v>821</v>
      </c>
      <c r="AJ40" s="308">
        <v>435</v>
      </c>
      <c r="AK40" s="308">
        <v>386</v>
      </c>
      <c r="AL40" s="305">
        <v>222</v>
      </c>
      <c r="AM40" s="308">
        <v>124</v>
      </c>
      <c r="AN40" s="308">
        <v>98</v>
      </c>
      <c r="AO40" s="305">
        <v>386</v>
      </c>
      <c r="AP40" s="308">
        <v>180</v>
      </c>
      <c r="AQ40" s="308">
        <v>206</v>
      </c>
      <c r="AR40" s="305">
        <v>844</v>
      </c>
      <c r="AS40" s="308">
        <v>455</v>
      </c>
      <c r="AT40" s="308">
        <v>389</v>
      </c>
      <c r="AU40" s="305">
        <v>437</v>
      </c>
      <c r="AV40" s="308">
        <v>244</v>
      </c>
      <c r="AW40" s="308">
        <v>193</v>
      </c>
      <c r="AX40" s="305">
        <v>9</v>
      </c>
      <c r="AY40" s="308">
        <v>7</v>
      </c>
      <c r="AZ40" s="308">
        <v>2</v>
      </c>
      <c r="BA40" s="305">
        <v>13</v>
      </c>
      <c r="BB40" s="308">
        <v>8</v>
      </c>
      <c r="BC40" s="308">
        <v>5</v>
      </c>
      <c r="BD40" s="305">
        <v>74</v>
      </c>
      <c r="BE40" s="308">
        <v>43</v>
      </c>
      <c r="BF40" s="308">
        <v>31</v>
      </c>
      <c r="BG40" s="305">
        <v>22</v>
      </c>
      <c r="BH40" s="308">
        <v>13</v>
      </c>
      <c r="BI40" s="308">
        <v>9</v>
      </c>
      <c r="BJ40" s="305">
        <v>10</v>
      </c>
      <c r="BK40" s="308">
        <v>3</v>
      </c>
      <c r="BL40" s="308">
        <v>7</v>
      </c>
      <c r="BM40" s="305">
        <v>501</v>
      </c>
      <c r="BN40" s="308">
        <v>280</v>
      </c>
      <c r="BO40" s="309">
        <v>221</v>
      </c>
    </row>
    <row r="41" spans="1:67" s="304" customFormat="1" ht="15.75" x14ac:dyDescent="0.15">
      <c r="A41" s="233" t="s">
        <v>389</v>
      </c>
      <c r="B41" s="305">
        <v>5599</v>
      </c>
      <c r="C41" s="306">
        <v>2983</v>
      </c>
      <c r="D41" s="307">
        <v>2616</v>
      </c>
      <c r="E41" s="305">
        <v>130</v>
      </c>
      <c r="F41" s="308">
        <v>71</v>
      </c>
      <c r="G41" s="308">
        <v>59</v>
      </c>
      <c r="H41" s="305">
        <v>130</v>
      </c>
      <c r="I41" s="308">
        <v>67</v>
      </c>
      <c r="J41" s="308">
        <v>63</v>
      </c>
      <c r="K41" s="305">
        <v>186</v>
      </c>
      <c r="L41" s="308">
        <v>104</v>
      </c>
      <c r="M41" s="308">
        <v>82</v>
      </c>
      <c r="N41" s="305">
        <v>64</v>
      </c>
      <c r="O41" s="308">
        <v>36</v>
      </c>
      <c r="P41" s="308">
        <v>28</v>
      </c>
      <c r="Q41" s="305">
        <v>378</v>
      </c>
      <c r="R41" s="308">
        <v>216</v>
      </c>
      <c r="S41" s="308">
        <v>162</v>
      </c>
      <c r="T41" s="305">
        <v>493</v>
      </c>
      <c r="U41" s="308">
        <v>252</v>
      </c>
      <c r="V41" s="308">
        <v>241</v>
      </c>
      <c r="W41" s="305">
        <v>137</v>
      </c>
      <c r="X41" s="308">
        <v>70</v>
      </c>
      <c r="Y41" s="308">
        <v>67</v>
      </c>
      <c r="Z41" s="305">
        <v>212</v>
      </c>
      <c r="AA41" s="308">
        <v>115</v>
      </c>
      <c r="AB41" s="308">
        <v>97</v>
      </c>
      <c r="AC41" s="305">
        <v>78</v>
      </c>
      <c r="AD41" s="308">
        <v>42</v>
      </c>
      <c r="AE41" s="308">
        <v>36</v>
      </c>
      <c r="AF41" s="305">
        <v>502</v>
      </c>
      <c r="AG41" s="308">
        <v>259</v>
      </c>
      <c r="AH41" s="308">
        <v>243</v>
      </c>
      <c r="AI41" s="305">
        <v>836</v>
      </c>
      <c r="AJ41" s="308">
        <v>454</v>
      </c>
      <c r="AK41" s="308">
        <v>382</v>
      </c>
      <c r="AL41" s="305">
        <v>220</v>
      </c>
      <c r="AM41" s="308">
        <v>109</v>
      </c>
      <c r="AN41" s="308">
        <v>111</v>
      </c>
      <c r="AO41" s="305">
        <v>418</v>
      </c>
      <c r="AP41" s="308">
        <v>200</v>
      </c>
      <c r="AQ41" s="308">
        <v>218</v>
      </c>
      <c r="AR41" s="305">
        <v>799</v>
      </c>
      <c r="AS41" s="308">
        <v>415</v>
      </c>
      <c r="AT41" s="308">
        <v>384</v>
      </c>
      <c r="AU41" s="305">
        <v>417</v>
      </c>
      <c r="AV41" s="308">
        <v>242</v>
      </c>
      <c r="AW41" s="308">
        <v>175</v>
      </c>
      <c r="AX41" s="305">
        <v>12</v>
      </c>
      <c r="AY41" s="308">
        <v>10</v>
      </c>
      <c r="AZ41" s="308">
        <v>2</v>
      </c>
      <c r="BA41" s="305">
        <v>8</v>
      </c>
      <c r="BB41" s="308">
        <v>6</v>
      </c>
      <c r="BC41" s="308">
        <v>2</v>
      </c>
      <c r="BD41" s="305">
        <v>77</v>
      </c>
      <c r="BE41" s="308">
        <v>48</v>
      </c>
      <c r="BF41" s="308">
        <v>29</v>
      </c>
      <c r="BG41" s="305">
        <v>16</v>
      </c>
      <c r="BH41" s="308">
        <v>10</v>
      </c>
      <c r="BI41" s="308">
        <v>6</v>
      </c>
      <c r="BJ41" s="305">
        <v>15</v>
      </c>
      <c r="BK41" s="308">
        <v>7</v>
      </c>
      <c r="BL41" s="308">
        <v>8</v>
      </c>
      <c r="BM41" s="305">
        <v>471</v>
      </c>
      <c r="BN41" s="308">
        <v>250</v>
      </c>
      <c r="BO41" s="309">
        <v>221</v>
      </c>
    </row>
    <row r="42" spans="1:67" s="304" customFormat="1" ht="15.75" x14ac:dyDescent="0.15">
      <c r="A42" s="238" t="s">
        <v>34</v>
      </c>
      <c r="B42" s="301">
        <v>25984</v>
      </c>
      <c r="C42" s="298">
        <v>13910</v>
      </c>
      <c r="D42" s="302">
        <v>12074</v>
      </c>
      <c r="E42" s="301">
        <v>551</v>
      </c>
      <c r="F42" s="298">
        <v>311</v>
      </c>
      <c r="G42" s="302">
        <v>240</v>
      </c>
      <c r="H42" s="301">
        <v>482</v>
      </c>
      <c r="I42" s="298">
        <v>237</v>
      </c>
      <c r="J42" s="302">
        <v>245</v>
      </c>
      <c r="K42" s="301">
        <v>942</v>
      </c>
      <c r="L42" s="298">
        <v>525</v>
      </c>
      <c r="M42" s="302">
        <v>417</v>
      </c>
      <c r="N42" s="301">
        <v>220</v>
      </c>
      <c r="O42" s="298">
        <v>112</v>
      </c>
      <c r="P42" s="302">
        <v>108</v>
      </c>
      <c r="Q42" s="301">
        <v>2319</v>
      </c>
      <c r="R42" s="298">
        <v>1227</v>
      </c>
      <c r="S42" s="302">
        <v>1092</v>
      </c>
      <c r="T42" s="301">
        <v>2475</v>
      </c>
      <c r="U42" s="298">
        <v>1310</v>
      </c>
      <c r="V42" s="302">
        <v>1165</v>
      </c>
      <c r="W42" s="301">
        <v>691</v>
      </c>
      <c r="X42" s="298">
        <v>383</v>
      </c>
      <c r="Y42" s="302">
        <v>308</v>
      </c>
      <c r="Z42" s="301">
        <v>864</v>
      </c>
      <c r="AA42" s="298">
        <v>461</v>
      </c>
      <c r="AB42" s="302">
        <v>403</v>
      </c>
      <c r="AC42" s="301">
        <v>329</v>
      </c>
      <c r="AD42" s="298">
        <v>186</v>
      </c>
      <c r="AE42" s="302">
        <v>143</v>
      </c>
      <c r="AF42" s="301">
        <v>2402</v>
      </c>
      <c r="AG42" s="298">
        <v>1301</v>
      </c>
      <c r="AH42" s="302">
        <v>1101</v>
      </c>
      <c r="AI42" s="301">
        <v>3368</v>
      </c>
      <c r="AJ42" s="298">
        <v>1863</v>
      </c>
      <c r="AK42" s="302">
        <v>1505</v>
      </c>
      <c r="AL42" s="301">
        <v>1002</v>
      </c>
      <c r="AM42" s="298">
        <v>527</v>
      </c>
      <c r="AN42" s="302">
        <v>475</v>
      </c>
      <c r="AO42" s="301">
        <v>1880</v>
      </c>
      <c r="AP42" s="298">
        <v>970</v>
      </c>
      <c r="AQ42" s="302">
        <v>910</v>
      </c>
      <c r="AR42" s="301">
        <v>3666</v>
      </c>
      <c r="AS42" s="298">
        <v>1874</v>
      </c>
      <c r="AT42" s="302">
        <v>1792</v>
      </c>
      <c r="AU42" s="301">
        <v>2000</v>
      </c>
      <c r="AV42" s="298">
        <v>1091</v>
      </c>
      <c r="AW42" s="302">
        <v>909</v>
      </c>
      <c r="AX42" s="301">
        <v>73</v>
      </c>
      <c r="AY42" s="298">
        <v>36</v>
      </c>
      <c r="AZ42" s="302">
        <v>37</v>
      </c>
      <c r="BA42" s="301">
        <v>55</v>
      </c>
      <c r="BB42" s="298">
        <v>40</v>
      </c>
      <c r="BC42" s="302">
        <v>15</v>
      </c>
      <c r="BD42" s="301">
        <v>379</v>
      </c>
      <c r="BE42" s="298">
        <v>226</v>
      </c>
      <c r="BF42" s="302">
        <v>153</v>
      </c>
      <c r="BG42" s="301">
        <v>70</v>
      </c>
      <c r="BH42" s="298">
        <v>48</v>
      </c>
      <c r="BI42" s="302">
        <v>22</v>
      </c>
      <c r="BJ42" s="301">
        <v>40</v>
      </c>
      <c r="BK42" s="298">
        <v>25</v>
      </c>
      <c r="BL42" s="302">
        <v>15</v>
      </c>
      <c r="BM42" s="301">
        <v>2176</v>
      </c>
      <c r="BN42" s="298">
        <v>1157</v>
      </c>
      <c r="BO42" s="303">
        <v>1019</v>
      </c>
    </row>
    <row r="43" spans="1:67" s="304" customFormat="1" ht="15.75" x14ac:dyDescent="0.15">
      <c r="A43" s="233" t="s">
        <v>390</v>
      </c>
      <c r="B43" s="305">
        <v>5387</v>
      </c>
      <c r="C43" s="306">
        <v>2870</v>
      </c>
      <c r="D43" s="307">
        <v>2517</v>
      </c>
      <c r="E43" s="305">
        <v>126</v>
      </c>
      <c r="F43" s="308">
        <v>68</v>
      </c>
      <c r="G43" s="308">
        <v>58</v>
      </c>
      <c r="H43" s="305">
        <v>92</v>
      </c>
      <c r="I43" s="308">
        <v>41</v>
      </c>
      <c r="J43" s="308">
        <v>51</v>
      </c>
      <c r="K43" s="305">
        <v>184</v>
      </c>
      <c r="L43" s="308">
        <v>106</v>
      </c>
      <c r="M43" s="308">
        <v>78</v>
      </c>
      <c r="N43" s="305">
        <v>41</v>
      </c>
      <c r="O43" s="308">
        <v>17</v>
      </c>
      <c r="P43" s="308">
        <v>24</v>
      </c>
      <c r="Q43" s="305">
        <v>445</v>
      </c>
      <c r="R43" s="308">
        <v>230</v>
      </c>
      <c r="S43" s="308">
        <v>215</v>
      </c>
      <c r="T43" s="305">
        <v>501</v>
      </c>
      <c r="U43" s="308">
        <v>268</v>
      </c>
      <c r="V43" s="308">
        <v>233</v>
      </c>
      <c r="W43" s="305">
        <v>173</v>
      </c>
      <c r="X43" s="308">
        <v>91</v>
      </c>
      <c r="Y43" s="308">
        <v>82</v>
      </c>
      <c r="Z43" s="305">
        <v>184</v>
      </c>
      <c r="AA43" s="308">
        <v>95</v>
      </c>
      <c r="AB43" s="308">
        <v>89</v>
      </c>
      <c r="AC43" s="305">
        <v>76</v>
      </c>
      <c r="AD43" s="308">
        <v>41</v>
      </c>
      <c r="AE43" s="308">
        <v>35</v>
      </c>
      <c r="AF43" s="305">
        <v>486</v>
      </c>
      <c r="AG43" s="308">
        <v>264</v>
      </c>
      <c r="AH43" s="308">
        <v>222</v>
      </c>
      <c r="AI43" s="305">
        <v>716</v>
      </c>
      <c r="AJ43" s="308">
        <v>396</v>
      </c>
      <c r="AK43" s="308">
        <v>320</v>
      </c>
      <c r="AL43" s="305">
        <v>187</v>
      </c>
      <c r="AM43" s="308">
        <v>94</v>
      </c>
      <c r="AN43" s="308">
        <v>93</v>
      </c>
      <c r="AO43" s="305">
        <v>429</v>
      </c>
      <c r="AP43" s="308">
        <v>209</v>
      </c>
      <c r="AQ43" s="308">
        <v>220</v>
      </c>
      <c r="AR43" s="305">
        <v>714</v>
      </c>
      <c r="AS43" s="308">
        <v>377</v>
      </c>
      <c r="AT43" s="308">
        <v>337</v>
      </c>
      <c r="AU43" s="305">
        <v>416</v>
      </c>
      <c r="AV43" s="308">
        <v>232</v>
      </c>
      <c r="AW43" s="308">
        <v>184</v>
      </c>
      <c r="AX43" s="305">
        <v>13</v>
      </c>
      <c r="AY43" s="308">
        <v>9</v>
      </c>
      <c r="AZ43" s="308">
        <v>4</v>
      </c>
      <c r="BA43" s="305">
        <v>11</v>
      </c>
      <c r="BB43" s="308">
        <v>9</v>
      </c>
      <c r="BC43" s="308">
        <v>2</v>
      </c>
      <c r="BD43" s="305">
        <v>90</v>
      </c>
      <c r="BE43" s="308">
        <v>54</v>
      </c>
      <c r="BF43" s="308">
        <v>36</v>
      </c>
      <c r="BG43" s="305">
        <v>8</v>
      </c>
      <c r="BH43" s="308">
        <v>7</v>
      </c>
      <c r="BI43" s="308">
        <v>1</v>
      </c>
      <c r="BJ43" s="305">
        <v>6</v>
      </c>
      <c r="BK43" s="308">
        <v>5</v>
      </c>
      <c r="BL43" s="308">
        <v>1</v>
      </c>
      <c r="BM43" s="305">
        <v>489</v>
      </c>
      <c r="BN43" s="308">
        <v>257</v>
      </c>
      <c r="BO43" s="309">
        <v>232</v>
      </c>
    </row>
    <row r="44" spans="1:67" s="304" customFormat="1" ht="15.75" x14ac:dyDescent="0.15">
      <c r="A44" s="233" t="s">
        <v>391</v>
      </c>
      <c r="B44" s="305">
        <v>5363</v>
      </c>
      <c r="C44" s="306">
        <v>2889</v>
      </c>
      <c r="D44" s="307">
        <v>2474</v>
      </c>
      <c r="E44" s="305">
        <v>115</v>
      </c>
      <c r="F44" s="308">
        <v>70</v>
      </c>
      <c r="G44" s="308">
        <v>45</v>
      </c>
      <c r="H44" s="305">
        <v>93</v>
      </c>
      <c r="I44" s="308">
        <v>44</v>
      </c>
      <c r="J44" s="308">
        <v>49</v>
      </c>
      <c r="K44" s="305">
        <v>190</v>
      </c>
      <c r="L44" s="308">
        <v>102</v>
      </c>
      <c r="M44" s="308">
        <v>88</v>
      </c>
      <c r="N44" s="305">
        <v>52</v>
      </c>
      <c r="O44" s="308">
        <v>23</v>
      </c>
      <c r="P44" s="308">
        <v>29</v>
      </c>
      <c r="Q44" s="305">
        <v>458</v>
      </c>
      <c r="R44" s="308">
        <v>233</v>
      </c>
      <c r="S44" s="308">
        <v>225</v>
      </c>
      <c r="T44" s="305">
        <v>478</v>
      </c>
      <c r="U44" s="308">
        <v>253</v>
      </c>
      <c r="V44" s="308">
        <v>225</v>
      </c>
      <c r="W44" s="305">
        <v>135</v>
      </c>
      <c r="X44" s="308">
        <v>71</v>
      </c>
      <c r="Y44" s="308">
        <v>64</v>
      </c>
      <c r="Z44" s="305">
        <v>197</v>
      </c>
      <c r="AA44" s="308">
        <v>101</v>
      </c>
      <c r="AB44" s="308">
        <v>96</v>
      </c>
      <c r="AC44" s="305">
        <v>68</v>
      </c>
      <c r="AD44" s="308">
        <v>38</v>
      </c>
      <c r="AE44" s="308">
        <v>30</v>
      </c>
      <c r="AF44" s="305">
        <v>544</v>
      </c>
      <c r="AG44" s="308">
        <v>287</v>
      </c>
      <c r="AH44" s="308">
        <v>257</v>
      </c>
      <c r="AI44" s="305">
        <v>739</v>
      </c>
      <c r="AJ44" s="308">
        <v>409</v>
      </c>
      <c r="AK44" s="308">
        <v>330</v>
      </c>
      <c r="AL44" s="305">
        <v>199</v>
      </c>
      <c r="AM44" s="308">
        <v>99</v>
      </c>
      <c r="AN44" s="308">
        <v>100</v>
      </c>
      <c r="AO44" s="305">
        <v>397</v>
      </c>
      <c r="AP44" s="308">
        <v>225</v>
      </c>
      <c r="AQ44" s="308">
        <v>172</v>
      </c>
      <c r="AR44" s="305">
        <v>754</v>
      </c>
      <c r="AS44" s="308">
        <v>395</v>
      </c>
      <c r="AT44" s="308">
        <v>359</v>
      </c>
      <c r="AU44" s="305">
        <v>411</v>
      </c>
      <c r="AV44" s="308">
        <v>235</v>
      </c>
      <c r="AW44" s="308">
        <v>176</v>
      </c>
      <c r="AX44" s="305">
        <v>11</v>
      </c>
      <c r="AY44" s="308">
        <v>5</v>
      </c>
      <c r="AZ44" s="308">
        <v>6</v>
      </c>
      <c r="BA44" s="305">
        <v>13</v>
      </c>
      <c r="BB44" s="308">
        <v>10</v>
      </c>
      <c r="BC44" s="308">
        <v>3</v>
      </c>
      <c r="BD44" s="305">
        <v>60</v>
      </c>
      <c r="BE44" s="308">
        <v>39</v>
      </c>
      <c r="BF44" s="308">
        <v>21</v>
      </c>
      <c r="BG44" s="305">
        <v>20</v>
      </c>
      <c r="BH44" s="308">
        <v>12</v>
      </c>
      <c r="BI44" s="308">
        <v>8</v>
      </c>
      <c r="BJ44" s="305">
        <v>8</v>
      </c>
      <c r="BK44" s="308">
        <v>6</v>
      </c>
      <c r="BL44" s="308">
        <v>2</v>
      </c>
      <c r="BM44" s="305">
        <v>421</v>
      </c>
      <c r="BN44" s="308">
        <v>232</v>
      </c>
      <c r="BO44" s="309">
        <v>189</v>
      </c>
    </row>
    <row r="45" spans="1:67" s="304" customFormat="1" ht="15.75" x14ac:dyDescent="0.15">
      <c r="A45" s="233" t="s">
        <v>392</v>
      </c>
      <c r="B45" s="305">
        <v>5433</v>
      </c>
      <c r="C45" s="306">
        <v>2928</v>
      </c>
      <c r="D45" s="307">
        <v>2505</v>
      </c>
      <c r="E45" s="305">
        <v>129</v>
      </c>
      <c r="F45" s="308">
        <v>74</v>
      </c>
      <c r="G45" s="308">
        <v>55</v>
      </c>
      <c r="H45" s="305">
        <v>120</v>
      </c>
      <c r="I45" s="308">
        <v>62</v>
      </c>
      <c r="J45" s="308">
        <v>58</v>
      </c>
      <c r="K45" s="305">
        <v>214</v>
      </c>
      <c r="L45" s="308">
        <v>117</v>
      </c>
      <c r="M45" s="308">
        <v>97</v>
      </c>
      <c r="N45" s="305">
        <v>39</v>
      </c>
      <c r="O45" s="308">
        <v>26</v>
      </c>
      <c r="P45" s="308">
        <v>13</v>
      </c>
      <c r="Q45" s="305">
        <v>477</v>
      </c>
      <c r="R45" s="308">
        <v>251</v>
      </c>
      <c r="S45" s="308">
        <v>226</v>
      </c>
      <c r="T45" s="305">
        <v>516</v>
      </c>
      <c r="U45" s="308">
        <v>272</v>
      </c>
      <c r="V45" s="308">
        <v>244</v>
      </c>
      <c r="W45" s="305">
        <v>144</v>
      </c>
      <c r="X45" s="308">
        <v>86</v>
      </c>
      <c r="Y45" s="308">
        <v>58</v>
      </c>
      <c r="Z45" s="305">
        <v>162</v>
      </c>
      <c r="AA45" s="308">
        <v>91</v>
      </c>
      <c r="AB45" s="308">
        <v>71</v>
      </c>
      <c r="AC45" s="305">
        <v>55</v>
      </c>
      <c r="AD45" s="308">
        <v>34</v>
      </c>
      <c r="AE45" s="308">
        <v>21</v>
      </c>
      <c r="AF45" s="305">
        <v>509</v>
      </c>
      <c r="AG45" s="308">
        <v>280</v>
      </c>
      <c r="AH45" s="308">
        <v>229</v>
      </c>
      <c r="AI45" s="305">
        <v>717</v>
      </c>
      <c r="AJ45" s="308">
        <v>417</v>
      </c>
      <c r="AK45" s="308">
        <v>300</v>
      </c>
      <c r="AL45" s="305">
        <v>227</v>
      </c>
      <c r="AM45" s="308">
        <v>126</v>
      </c>
      <c r="AN45" s="308">
        <v>101</v>
      </c>
      <c r="AO45" s="305">
        <v>405</v>
      </c>
      <c r="AP45" s="308">
        <v>202</v>
      </c>
      <c r="AQ45" s="308">
        <v>203</v>
      </c>
      <c r="AR45" s="305">
        <v>736</v>
      </c>
      <c r="AS45" s="308">
        <v>366</v>
      </c>
      <c r="AT45" s="308">
        <v>370</v>
      </c>
      <c r="AU45" s="305">
        <v>403</v>
      </c>
      <c r="AV45" s="308">
        <v>211</v>
      </c>
      <c r="AW45" s="308">
        <v>192</v>
      </c>
      <c r="AX45" s="305">
        <v>21</v>
      </c>
      <c r="AY45" s="308">
        <v>8</v>
      </c>
      <c r="AZ45" s="308">
        <v>13</v>
      </c>
      <c r="BA45" s="305">
        <v>13</v>
      </c>
      <c r="BB45" s="308">
        <v>9</v>
      </c>
      <c r="BC45" s="308">
        <v>4</v>
      </c>
      <c r="BD45" s="305">
        <v>71</v>
      </c>
      <c r="BE45" s="308">
        <v>39</v>
      </c>
      <c r="BF45" s="308">
        <v>32</v>
      </c>
      <c r="BG45" s="305">
        <v>12</v>
      </c>
      <c r="BH45" s="308">
        <v>9</v>
      </c>
      <c r="BI45" s="308">
        <v>3</v>
      </c>
      <c r="BJ45" s="305">
        <v>7</v>
      </c>
      <c r="BK45" s="308">
        <v>4</v>
      </c>
      <c r="BL45" s="308">
        <v>3</v>
      </c>
      <c r="BM45" s="305">
        <v>456</v>
      </c>
      <c r="BN45" s="308">
        <v>244</v>
      </c>
      <c r="BO45" s="309">
        <v>212</v>
      </c>
    </row>
    <row r="46" spans="1:67" s="304" customFormat="1" ht="15.75" x14ac:dyDescent="0.15">
      <c r="A46" s="233" t="s">
        <v>393</v>
      </c>
      <c r="B46" s="305">
        <v>5139</v>
      </c>
      <c r="C46" s="306">
        <v>2759</v>
      </c>
      <c r="D46" s="307">
        <v>2380</v>
      </c>
      <c r="E46" s="305">
        <v>106</v>
      </c>
      <c r="F46" s="308">
        <v>57</v>
      </c>
      <c r="G46" s="308">
        <v>49</v>
      </c>
      <c r="H46" s="305">
        <v>94</v>
      </c>
      <c r="I46" s="308">
        <v>43</v>
      </c>
      <c r="J46" s="308">
        <v>51</v>
      </c>
      <c r="K46" s="305">
        <v>194</v>
      </c>
      <c r="L46" s="308">
        <v>105</v>
      </c>
      <c r="M46" s="308">
        <v>89</v>
      </c>
      <c r="N46" s="305">
        <v>48</v>
      </c>
      <c r="O46" s="308">
        <v>27</v>
      </c>
      <c r="P46" s="308">
        <v>21</v>
      </c>
      <c r="Q46" s="305">
        <v>490</v>
      </c>
      <c r="R46" s="308">
        <v>268</v>
      </c>
      <c r="S46" s="308">
        <v>222</v>
      </c>
      <c r="T46" s="305">
        <v>532</v>
      </c>
      <c r="U46" s="308">
        <v>282</v>
      </c>
      <c r="V46" s="308">
        <v>250</v>
      </c>
      <c r="W46" s="305">
        <v>122</v>
      </c>
      <c r="X46" s="308">
        <v>69</v>
      </c>
      <c r="Y46" s="308">
        <v>53</v>
      </c>
      <c r="Z46" s="305">
        <v>158</v>
      </c>
      <c r="AA46" s="308">
        <v>91</v>
      </c>
      <c r="AB46" s="308">
        <v>67</v>
      </c>
      <c r="AC46" s="305">
        <v>68</v>
      </c>
      <c r="AD46" s="308">
        <v>41</v>
      </c>
      <c r="AE46" s="308">
        <v>27</v>
      </c>
      <c r="AF46" s="305">
        <v>469</v>
      </c>
      <c r="AG46" s="308">
        <v>258</v>
      </c>
      <c r="AH46" s="308">
        <v>211</v>
      </c>
      <c r="AI46" s="305">
        <v>645</v>
      </c>
      <c r="AJ46" s="308">
        <v>344</v>
      </c>
      <c r="AK46" s="308">
        <v>301</v>
      </c>
      <c r="AL46" s="305">
        <v>196</v>
      </c>
      <c r="AM46" s="308">
        <v>105</v>
      </c>
      <c r="AN46" s="308">
        <v>91</v>
      </c>
      <c r="AO46" s="305">
        <v>337</v>
      </c>
      <c r="AP46" s="308">
        <v>179</v>
      </c>
      <c r="AQ46" s="308">
        <v>158</v>
      </c>
      <c r="AR46" s="305">
        <v>735</v>
      </c>
      <c r="AS46" s="308">
        <v>372</v>
      </c>
      <c r="AT46" s="308">
        <v>363</v>
      </c>
      <c r="AU46" s="305">
        <v>395</v>
      </c>
      <c r="AV46" s="308">
        <v>227</v>
      </c>
      <c r="AW46" s="308">
        <v>168</v>
      </c>
      <c r="AX46" s="305">
        <v>12</v>
      </c>
      <c r="AY46" s="308">
        <v>5</v>
      </c>
      <c r="AZ46" s="308">
        <v>7</v>
      </c>
      <c r="BA46" s="305">
        <v>10</v>
      </c>
      <c r="BB46" s="308">
        <v>7</v>
      </c>
      <c r="BC46" s="308">
        <v>3</v>
      </c>
      <c r="BD46" s="305">
        <v>86</v>
      </c>
      <c r="BE46" s="308">
        <v>51</v>
      </c>
      <c r="BF46" s="308">
        <v>35</v>
      </c>
      <c r="BG46" s="305">
        <v>16</v>
      </c>
      <c r="BH46" s="308">
        <v>9</v>
      </c>
      <c r="BI46" s="308">
        <v>7</v>
      </c>
      <c r="BJ46" s="305">
        <v>12</v>
      </c>
      <c r="BK46" s="308">
        <v>5</v>
      </c>
      <c r="BL46" s="308">
        <v>7</v>
      </c>
      <c r="BM46" s="305">
        <v>414</v>
      </c>
      <c r="BN46" s="308">
        <v>214</v>
      </c>
      <c r="BO46" s="309">
        <v>200</v>
      </c>
    </row>
    <row r="47" spans="1:67" s="304" customFormat="1" ht="15.75" x14ac:dyDescent="0.15">
      <c r="A47" s="233" t="s">
        <v>394</v>
      </c>
      <c r="B47" s="305">
        <v>4662</v>
      </c>
      <c r="C47" s="306">
        <v>2464</v>
      </c>
      <c r="D47" s="307">
        <v>2198</v>
      </c>
      <c r="E47" s="305">
        <v>75</v>
      </c>
      <c r="F47" s="308">
        <v>42</v>
      </c>
      <c r="G47" s="308">
        <v>33</v>
      </c>
      <c r="H47" s="305">
        <v>83</v>
      </c>
      <c r="I47" s="308">
        <v>47</v>
      </c>
      <c r="J47" s="308">
        <v>36</v>
      </c>
      <c r="K47" s="305">
        <v>160</v>
      </c>
      <c r="L47" s="308">
        <v>95</v>
      </c>
      <c r="M47" s="308">
        <v>65</v>
      </c>
      <c r="N47" s="305">
        <v>40</v>
      </c>
      <c r="O47" s="308">
        <v>19</v>
      </c>
      <c r="P47" s="308">
        <v>21</v>
      </c>
      <c r="Q47" s="305">
        <v>449</v>
      </c>
      <c r="R47" s="308">
        <v>245</v>
      </c>
      <c r="S47" s="308">
        <v>204</v>
      </c>
      <c r="T47" s="305">
        <v>448</v>
      </c>
      <c r="U47" s="308">
        <v>235</v>
      </c>
      <c r="V47" s="308">
        <v>213</v>
      </c>
      <c r="W47" s="305">
        <v>117</v>
      </c>
      <c r="X47" s="308">
        <v>66</v>
      </c>
      <c r="Y47" s="308">
        <v>51</v>
      </c>
      <c r="Z47" s="305">
        <v>163</v>
      </c>
      <c r="AA47" s="308">
        <v>83</v>
      </c>
      <c r="AB47" s="308">
        <v>80</v>
      </c>
      <c r="AC47" s="305">
        <v>62</v>
      </c>
      <c r="AD47" s="308">
        <v>32</v>
      </c>
      <c r="AE47" s="308">
        <v>30</v>
      </c>
      <c r="AF47" s="305">
        <v>394</v>
      </c>
      <c r="AG47" s="308">
        <v>212</v>
      </c>
      <c r="AH47" s="308">
        <v>182</v>
      </c>
      <c r="AI47" s="305">
        <v>551</v>
      </c>
      <c r="AJ47" s="308">
        <v>297</v>
      </c>
      <c r="AK47" s="308">
        <v>254</v>
      </c>
      <c r="AL47" s="305">
        <v>193</v>
      </c>
      <c r="AM47" s="308">
        <v>103</v>
      </c>
      <c r="AN47" s="308">
        <v>90</v>
      </c>
      <c r="AO47" s="305">
        <v>312</v>
      </c>
      <c r="AP47" s="308">
        <v>155</v>
      </c>
      <c r="AQ47" s="308">
        <v>157</v>
      </c>
      <c r="AR47" s="305">
        <v>727</v>
      </c>
      <c r="AS47" s="308">
        <v>364</v>
      </c>
      <c r="AT47" s="308">
        <v>363</v>
      </c>
      <c r="AU47" s="305">
        <v>375</v>
      </c>
      <c r="AV47" s="308">
        <v>186</v>
      </c>
      <c r="AW47" s="308">
        <v>189</v>
      </c>
      <c r="AX47" s="305">
        <v>16</v>
      </c>
      <c r="AY47" s="308">
        <v>9</v>
      </c>
      <c r="AZ47" s="308">
        <v>7</v>
      </c>
      <c r="BA47" s="305">
        <v>8</v>
      </c>
      <c r="BB47" s="308">
        <v>5</v>
      </c>
      <c r="BC47" s="308">
        <v>3</v>
      </c>
      <c r="BD47" s="305">
        <v>72</v>
      </c>
      <c r="BE47" s="308">
        <v>43</v>
      </c>
      <c r="BF47" s="308">
        <v>29</v>
      </c>
      <c r="BG47" s="305">
        <v>14</v>
      </c>
      <c r="BH47" s="308">
        <v>11</v>
      </c>
      <c r="BI47" s="308">
        <v>3</v>
      </c>
      <c r="BJ47" s="305">
        <v>7</v>
      </c>
      <c r="BK47" s="308">
        <v>5</v>
      </c>
      <c r="BL47" s="308">
        <v>2</v>
      </c>
      <c r="BM47" s="305">
        <v>396</v>
      </c>
      <c r="BN47" s="308">
        <v>210</v>
      </c>
      <c r="BO47" s="309">
        <v>186</v>
      </c>
    </row>
    <row r="48" spans="1:67" s="304" customFormat="1" ht="15.75" x14ac:dyDescent="0.15">
      <c r="A48" s="238" t="s">
        <v>28</v>
      </c>
      <c r="B48" s="301">
        <v>23058</v>
      </c>
      <c r="C48" s="298">
        <v>11826</v>
      </c>
      <c r="D48" s="302">
        <v>11232</v>
      </c>
      <c r="E48" s="301">
        <v>448</v>
      </c>
      <c r="F48" s="298">
        <v>235</v>
      </c>
      <c r="G48" s="302">
        <v>213</v>
      </c>
      <c r="H48" s="301">
        <v>369</v>
      </c>
      <c r="I48" s="298">
        <v>211</v>
      </c>
      <c r="J48" s="302">
        <v>158</v>
      </c>
      <c r="K48" s="301">
        <v>852</v>
      </c>
      <c r="L48" s="298">
        <v>429</v>
      </c>
      <c r="M48" s="302">
        <v>423</v>
      </c>
      <c r="N48" s="301">
        <v>210</v>
      </c>
      <c r="O48" s="298">
        <v>112</v>
      </c>
      <c r="P48" s="302">
        <v>98</v>
      </c>
      <c r="Q48" s="301">
        <v>2378</v>
      </c>
      <c r="R48" s="298">
        <v>1203</v>
      </c>
      <c r="S48" s="302">
        <v>1175</v>
      </c>
      <c r="T48" s="301">
        <v>2135</v>
      </c>
      <c r="U48" s="298">
        <v>1155</v>
      </c>
      <c r="V48" s="302">
        <v>980</v>
      </c>
      <c r="W48" s="301">
        <v>438</v>
      </c>
      <c r="X48" s="298">
        <v>244</v>
      </c>
      <c r="Y48" s="302">
        <v>194</v>
      </c>
      <c r="Z48" s="301">
        <v>705</v>
      </c>
      <c r="AA48" s="298">
        <v>363</v>
      </c>
      <c r="AB48" s="302">
        <v>342</v>
      </c>
      <c r="AC48" s="301">
        <v>350</v>
      </c>
      <c r="AD48" s="298">
        <v>170</v>
      </c>
      <c r="AE48" s="302">
        <v>180</v>
      </c>
      <c r="AF48" s="301">
        <v>1677</v>
      </c>
      <c r="AG48" s="298">
        <v>876</v>
      </c>
      <c r="AH48" s="302">
        <v>801</v>
      </c>
      <c r="AI48" s="301">
        <v>2465</v>
      </c>
      <c r="AJ48" s="298">
        <v>1306</v>
      </c>
      <c r="AK48" s="302">
        <v>1159</v>
      </c>
      <c r="AL48" s="301">
        <v>1071</v>
      </c>
      <c r="AM48" s="298">
        <v>549</v>
      </c>
      <c r="AN48" s="302">
        <v>522</v>
      </c>
      <c r="AO48" s="301">
        <v>1526</v>
      </c>
      <c r="AP48" s="298">
        <v>754</v>
      </c>
      <c r="AQ48" s="302">
        <v>772</v>
      </c>
      <c r="AR48" s="301">
        <v>4029</v>
      </c>
      <c r="AS48" s="298">
        <v>1858</v>
      </c>
      <c r="AT48" s="302">
        <v>2171</v>
      </c>
      <c r="AU48" s="301">
        <v>1847</v>
      </c>
      <c r="AV48" s="298">
        <v>980</v>
      </c>
      <c r="AW48" s="302">
        <v>867</v>
      </c>
      <c r="AX48" s="301">
        <v>41</v>
      </c>
      <c r="AY48" s="298">
        <v>31</v>
      </c>
      <c r="AZ48" s="302">
        <v>10</v>
      </c>
      <c r="BA48" s="301">
        <v>43</v>
      </c>
      <c r="BB48" s="298">
        <v>27</v>
      </c>
      <c r="BC48" s="302">
        <v>16</v>
      </c>
      <c r="BD48" s="301">
        <v>302</v>
      </c>
      <c r="BE48" s="298">
        <v>184</v>
      </c>
      <c r="BF48" s="302">
        <v>118</v>
      </c>
      <c r="BG48" s="301">
        <v>56</v>
      </c>
      <c r="BH48" s="298">
        <v>33</v>
      </c>
      <c r="BI48" s="302">
        <v>23</v>
      </c>
      <c r="BJ48" s="301">
        <v>48</v>
      </c>
      <c r="BK48" s="298">
        <v>23</v>
      </c>
      <c r="BL48" s="302">
        <v>25</v>
      </c>
      <c r="BM48" s="301">
        <v>2068</v>
      </c>
      <c r="BN48" s="298">
        <v>1083</v>
      </c>
      <c r="BO48" s="303">
        <v>985</v>
      </c>
    </row>
    <row r="49" spans="1:67" s="304" customFormat="1" ht="15.75" x14ac:dyDescent="0.15">
      <c r="A49" s="233" t="s">
        <v>395</v>
      </c>
      <c r="B49" s="305">
        <v>4363</v>
      </c>
      <c r="C49" s="306">
        <v>2287</v>
      </c>
      <c r="D49" s="307">
        <v>2076</v>
      </c>
      <c r="E49" s="305">
        <v>83</v>
      </c>
      <c r="F49" s="308">
        <v>39</v>
      </c>
      <c r="G49" s="308">
        <v>44</v>
      </c>
      <c r="H49" s="305">
        <v>81</v>
      </c>
      <c r="I49" s="308">
        <v>52</v>
      </c>
      <c r="J49" s="308">
        <v>29</v>
      </c>
      <c r="K49" s="305">
        <v>150</v>
      </c>
      <c r="L49" s="308">
        <v>81</v>
      </c>
      <c r="M49" s="308">
        <v>69</v>
      </c>
      <c r="N49" s="305">
        <v>50</v>
      </c>
      <c r="O49" s="308">
        <v>26</v>
      </c>
      <c r="P49" s="308">
        <v>24</v>
      </c>
      <c r="Q49" s="305">
        <v>438</v>
      </c>
      <c r="R49" s="308">
        <v>223</v>
      </c>
      <c r="S49" s="308">
        <v>215</v>
      </c>
      <c r="T49" s="305">
        <v>443</v>
      </c>
      <c r="U49" s="308">
        <v>235</v>
      </c>
      <c r="V49" s="308">
        <v>208</v>
      </c>
      <c r="W49" s="305">
        <v>94</v>
      </c>
      <c r="X49" s="308">
        <v>52</v>
      </c>
      <c r="Y49" s="308">
        <v>42</v>
      </c>
      <c r="Z49" s="305">
        <v>119</v>
      </c>
      <c r="AA49" s="308">
        <v>53</v>
      </c>
      <c r="AB49" s="308">
        <v>66</v>
      </c>
      <c r="AC49" s="305">
        <v>61</v>
      </c>
      <c r="AD49" s="308">
        <v>29</v>
      </c>
      <c r="AE49" s="308">
        <v>32</v>
      </c>
      <c r="AF49" s="305">
        <v>357</v>
      </c>
      <c r="AG49" s="308">
        <v>191</v>
      </c>
      <c r="AH49" s="308">
        <v>166</v>
      </c>
      <c r="AI49" s="305">
        <v>532</v>
      </c>
      <c r="AJ49" s="308">
        <v>290</v>
      </c>
      <c r="AK49" s="308">
        <v>242</v>
      </c>
      <c r="AL49" s="305">
        <v>179</v>
      </c>
      <c r="AM49" s="308">
        <v>86</v>
      </c>
      <c r="AN49" s="308">
        <v>93</v>
      </c>
      <c r="AO49" s="305">
        <v>290</v>
      </c>
      <c r="AP49" s="308">
        <v>157</v>
      </c>
      <c r="AQ49" s="308">
        <v>133</v>
      </c>
      <c r="AR49" s="305">
        <v>638</v>
      </c>
      <c r="AS49" s="308">
        <v>295</v>
      </c>
      <c r="AT49" s="308">
        <v>343</v>
      </c>
      <c r="AU49" s="305">
        <v>371</v>
      </c>
      <c r="AV49" s="308">
        <v>208</v>
      </c>
      <c r="AW49" s="308">
        <v>163</v>
      </c>
      <c r="AX49" s="305">
        <v>10</v>
      </c>
      <c r="AY49" s="308">
        <v>9</v>
      </c>
      <c r="AZ49" s="308">
        <v>1</v>
      </c>
      <c r="BA49" s="305">
        <v>8</v>
      </c>
      <c r="BB49" s="308">
        <v>6</v>
      </c>
      <c r="BC49" s="308">
        <v>2</v>
      </c>
      <c r="BD49" s="305">
        <v>64</v>
      </c>
      <c r="BE49" s="308">
        <v>43</v>
      </c>
      <c r="BF49" s="308">
        <v>21</v>
      </c>
      <c r="BG49" s="305">
        <v>13</v>
      </c>
      <c r="BH49" s="308">
        <v>9</v>
      </c>
      <c r="BI49" s="308">
        <v>4</v>
      </c>
      <c r="BJ49" s="305">
        <v>8</v>
      </c>
      <c r="BK49" s="308">
        <v>3</v>
      </c>
      <c r="BL49" s="308">
        <v>5</v>
      </c>
      <c r="BM49" s="305">
        <v>374</v>
      </c>
      <c r="BN49" s="308">
        <v>200</v>
      </c>
      <c r="BO49" s="309">
        <v>174</v>
      </c>
    </row>
    <row r="50" spans="1:67" s="304" customFormat="1" ht="15.75" x14ac:dyDescent="0.15">
      <c r="A50" s="233" t="s">
        <v>396</v>
      </c>
      <c r="B50" s="305">
        <v>4414</v>
      </c>
      <c r="C50" s="306">
        <v>2269</v>
      </c>
      <c r="D50" s="307">
        <v>2145</v>
      </c>
      <c r="E50" s="305">
        <v>93</v>
      </c>
      <c r="F50" s="308">
        <v>44</v>
      </c>
      <c r="G50" s="308">
        <v>49</v>
      </c>
      <c r="H50" s="305">
        <v>70</v>
      </c>
      <c r="I50" s="308">
        <v>41</v>
      </c>
      <c r="J50" s="308">
        <v>29</v>
      </c>
      <c r="K50" s="305">
        <v>188</v>
      </c>
      <c r="L50" s="308">
        <v>92</v>
      </c>
      <c r="M50" s="308">
        <v>96</v>
      </c>
      <c r="N50" s="305">
        <v>37</v>
      </c>
      <c r="O50" s="308">
        <v>20</v>
      </c>
      <c r="P50" s="308">
        <v>17</v>
      </c>
      <c r="Q50" s="305">
        <v>453</v>
      </c>
      <c r="R50" s="308">
        <v>247</v>
      </c>
      <c r="S50" s="308">
        <v>206</v>
      </c>
      <c r="T50" s="305">
        <v>421</v>
      </c>
      <c r="U50" s="308">
        <v>210</v>
      </c>
      <c r="V50" s="308">
        <v>211</v>
      </c>
      <c r="W50" s="305">
        <v>84</v>
      </c>
      <c r="X50" s="308">
        <v>44</v>
      </c>
      <c r="Y50" s="308">
        <v>40</v>
      </c>
      <c r="Z50" s="305">
        <v>148</v>
      </c>
      <c r="AA50" s="308">
        <v>89</v>
      </c>
      <c r="AB50" s="308">
        <v>59</v>
      </c>
      <c r="AC50" s="305">
        <v>72</v>
      </c>
      <c r="AD50" s="308">
        <v>36</v>
      </c>
      <c r="AE50" s="308">
        <v>36</v>
      </c>
      <c r="AF50" s="305">
        <v>340</v>
      </c>
      <c r="AG50" s="308">
        <v>175</v>
      </c>
      <c r="AH50" s="308">
        <v>165</v>
      </c>
      <c r="AI50" s="305">
        <v>456</v>
      </c>
      <c r="AJ50" s="308">
        <v>256</v>
      </c>
      <c r="AK50" s="308">
        <v>200</v>
      </c>
      <c r="AL50" s="305">
        <v>193</v>
      </c>
      <c r="AM50" s="308">
        <v>86</v>
      </c>
      <c r="AN50" s="308">
        <v>107</v>
      </c>
      <c r="AO50" s="305">
        <v>263</v>
      </c>
      <c r="AP50" s="308">
        <v>126</v>
      </c>
      <c r="AQ50" s="308">
        <v>137</v>
      </c>
      <c r="AR50" s="305">
        <v>733</v>
      </c>
      <c r="AS50" s="308">
        <v>314</v>
      </c>
      <c r="AT50" s="308">
        <v>419</v>
      </c>
      <c r="AU50" s="305">
        <v>353</v>
      </c>
      <c r="AV50" s="308">
        <v>204</v>
      </c>
      <c r="AW50" s="308">
        <v>149</v>
      </c>
      <c r="AX50" s="305">
        <v>9</v>
      </c>
      <c r="AY50" s="308">
        <v>7</v>
      </c>
      <c r="AZ50" s="308">
        <v>2</v>
      </c>
      <c r="BA50" s="305">
        <v>15</v>
      </c>
      <c r="BB50" s="308">
        <v>12</v>
      </c>
      <c r="BC50" s="308">
        <v>3</v>
      </c>
      <c r="BD50" s="305">
        <v>68</v>
      </c>
      <c r="BE50" s="308">
        <v>51</v>
      </c>
      <c r="BF50" s="308">
        <v>17</v>
      </c>
      <c r="BG50" s="305">
        <v>7</v>
      </c>
      <c r="BH50" s="308">
        <v>3</v>
      </c>
      <c r="BI50" s="308">
        <v>4</v>
      </c>
      <c r="BJ50" s="305">
        <v>7</v>
      </c>
      <c r="BK50" s="308">
        <v>3</v>
      </c>
      <c r="BL50" s="308">
        <v>4</v>
      </c>
      <c r="BM50" s="305">
        <v>404</v>
      </c>
      <c r="BN50" s="308">
        <v>209</v>
      </c>
      <c r="BO50" s="309">
        <v>195</v>
      </c>
    </row>
    <row r="51" spans="1:67" s="304" customFormat="1" ht="15.75" x14ac:dyDescent="0.15">
      <c r="A51" s="233" t="s">
        <v>397</v>
      </c>
      <c r="B51" s="305">
        <v>4522</v>
      </c>
      <c r="C51" s="306">
        <v>2292</v>
      </c>
      <c r="D51" s="307">
        <v>2230</v>
      </c>
      <c r="E51" s="305">
        <v>83</v>
      </c>
      <c r="F51" s="308">
        <v>54</v>
      </c>
      <c r="G51" s="308">
        <v>29</v>
      </c>
      <c r="H51" s="305">
        <v>84</v>
      </c>
      <c r="I51" s="308">
        <v>42</v>
      </c>
      <c r="J51" s="308">
        <v>42</v>
      </c>
      <c r="K51" s="305">
        <v>186</v>
      </c>
      <c r="L51" s="308">
        <v>97</v>
      </c>
      <c r="M51" s="308">
        <v>89</v>
      </c>
      <c r="N51" s="305">
        <v>31</v>
      </c>
      <c r="O51" s="308">
        <v>15</v>
      </c>
      <c r="P51" s="308">
        <v>16</v>
      </c>
      <c r="Q51" s="305">
        <v>476</v>
      </c>
      <c r="R51" s="308">
        <v>224</v>
      </c>
      <c r="S51" s="308">
        <v>252</v>
      </c>
      <c r="T51" s="305">
        <v>426</v>
      </c>
      <c r="U51" s="308">
        <v>232</v>
      </c>
      <c r="V51" s="308">
        <v>194</v>
      </c>
      <c r="W51" s="305">
        <v>78</v>
      </c>
      <c r="X51" s="308">
        <v>42</v>
      </c>
      <c r="Y51" s="308">
        <v>36</v>
      </c>
      <c r="Z51" s="305">
        <v>157</v>
      </c>
      <c r="AA51" s="308">
        <v>78</v>
      </c>
      <c r="AB51" s="308">
        <v>79</v>
      </c>
      <c r="AC51" s="305">
        <v>71</v>
      </c>
      <c r="AD51" s="308">
        <v>33</v>
      </c>
      <c r="AE51" s="308">
        <v>38</v>
      </c>
      <c r="AF51" s="305">
        <v>310</v>
      </c>
      <c r="AG51" s="308">
        <v>154</v>
      </c>
      <c r="AH51" s="308">
        <v>156</v>
      </c>
      <c r="AI51" s="305">
        <v>477</v>
      </c>
      <c r="AJ51" s="308">
        <v>244</v>
      </c>
      <c r="AK51" s="308">
        <v>233</v>
      </c>
      <c r="AL51" s="305">
        <v>212</v>
      </c>
      <c r="AM51" s="308">
        <v>119</v>
      </c>
      <c r="AN51" s="308">
        <v>93</v>
      </c>
      <c r="AO51" s="305">
        <v>324</v>
      </c>
      <c r="AP51" s="308">
        <v>152</v>
      </c>
      <c r="AQ51" s="308">
        <v>172</v>
      </c>
      <c r="AR51" s="305">
        <v>776</v>
      </c>
      <c r="AS51" s="308">
        <v>376</v>
      </c>
      <c r="AT51" s="308">
        <v>400</v>
      </c>
      <c r="AU51" s="305">
        <v>357</v>
      </c>
      <c r="AV51" s="308">
        <v>182</v>
      </c>
      <c r="AW51" s="308">
        <v>175</v>
      </c>
      <c r="AX51" s="305">
        <v>6</v>
      </c>
      <c r="AY51" s="308">
        <v>4</v>
      </c>
      <c r="AZ51" s="308">
        <v>2</v>
      </c>
      <c r="BA51" s="305">
        <v>6</v>
      </c>
      <c r="BB51" s="308">
        <v>2</v>
      </c>
      <c r="BC51" s="308">
        <v>4</v>
      </c>
      <c r="BD51" s="305">
        <v>52</v>
      </c>
      <c r="BE51" s="308">
        <v>22</v>
      </c>
      <c r="BF51" s="308">
        <v>30</v>
      </c>
      <c r="BG51" s="305">
        <v>14</v>
      </c>
      <c r="BH51" s="308">
        <v>9</v>
      </c>
      <c r="BI51" s="308">
        <v>5</v>
      </c>
      <c r="BJ51" s="305">
        <v>4</v>
      </c>
      <c r="BK51" s="308">
        <v>3</v>
      </c>
      <c r="BL51" s="308">
        <v>1</v>
      </c>
      <c r="BM51" s="305">
        <v>392</v>
      </c>
      <c r="BN51" s="308">
        <v>208</v>
      </c>
      <c r="BO51" s="309">
        <v>184</v>
      </c>
    </row>
    <row r="52" spans="1:67" s="304" customFormat="1" ht="15.75" x14ac:dyDescent="0.15">
      <c r="A52" s="233" t="s">
        <v>398</v>
      </c>
      <c r="B52" s="305">
        <v>4766</v>
      </c>
      <c r="C52" s="306">
        <v>2431</v>
      </c>
      <c r="D52" s="307">
        <v>2335</v>
      </c>
      <c r="E52" s="305">
        <v>91</v>
      </c>
      <c r="F52" s="308">
        <v>53</v>
      </c>
      <c r="G52" s="308">
        <v>38</v>
      </c>
      <c r="H52" s="305">
        <v>73</v>
      </c>
      <c r="I52" s="308">
        <v>41</v>
      </c>
      <c r="J52" s="308">
        <v>32</v>
      </c>
      <c r="K52" s="305">
        <v>147</v>
      </c>
      <c r="L52" s="308">
        <v>71</v>
      </c>
      <c r="M52" s="308">
        <v>76</v>
      </c>
      <c r="N52" s="305">
        <v>54</v>
      </c>
      <c r="O52" s="308">
        <v>27</v>
      </c>
      <c r="P52" s="308">
        <v>27</v>
      </c>
      <c r="Q52" s="305">
        <v>485</v>
      </c>
      <c r="R52" s="308">
        <v>247</v>
      </c>
      <c r="S52" s="308">
        <v>238</v>
      </c>
      <c r="T52" s="305">
        <v>428</v>
      </c>
      <c r="U52" s="308">
        <v>242</v>
      </c>
      <c r="V52" s="308">
        <v>186</v>
      </c>
      <c r="W52" s="305">
        <v>98</v>
      </c>
      <c r="X52" s="308">
        <v>54</v>
      </c>
      <c r="Y52" s="308">
        <v>44</v>
      </c>
      <c r="Z52" s="305">
        <v>142</v>
      </c>
      <c r="AA52" s="308">
        <v>74</v>
      </c>
      <c r="AB52" s="308">
        <v>68</v>
      </c>
      <c r="AC52" s="305">
        <v>70</v>
      </c>
      <c r="AD52" s="308">
        <v>34</v>
      </c>
      <c r="AE52" s="308">
        <v>36</v>
      </c>
      <c r="AF52" s="305">
        <v>322</v>
      </c>
      <c r="AG52" s="308">
        <v>169</v>
      </c>
      <c r="AH52" s="308">
        <v>153</v>
      </c>
      <c r="AI52" s="305">
        <v>513</v>
      </c>
      <c r="AJ52" s="308">
        <v>269</v>
      </c>
      <c r="AK52" s="308">
        <v>244</v>
      </c>
      <c r="AL52" s="305">
        <v>268</v>
      </c>
      <c r="AM52" s="308">
        <v>142</v>
      </c>
      <c r="AN52" s="308">
        <v>126</v>
      </c>
      <c r="AO52" s="305">
        <v>299</v>
      </c>
      <c r="AP52" s="308">
        <v>143</v>
      </c>
      <c r="AQ52" s="308">
        <v>156</v>
      </c>
      <c r="AR52" s="305">
        <v>891</v>
      </c>
      <c r="AS52" s="308">
        <v>411</v>
      </c>
      <c r="AT52" s="308">
        <v>480</v>
      </c>
      <c r="AU52" s="305">
        <v>343</v>
      </c>
      <c r="AV52" s="308">
        <v>160</v>
      </c>
      <c r="AW52" s="308">
        <v>183</v>
      </c>
      <c r="AX52" s="305">
        <v>8</v>
      </c>
      <c r="AY52" s="308">
        <v>5</v>
      </c>
      <c r="AZ52" s="308">
        <v>3</v>
      </c>
      <c r="BA52" s="305">
        <v>8</v>
      </c>
      <c r="BB52" s="308">
        <v>5</v>
      </c>
      <c r="BC52" s="308">
        <v>3</v>
      </c>
      <c r="BD52" s="305">
        <v>61</v>
      </c>
      <c r="BE52" s="308">
        <v>35</v>
      </c>
      <c r="BF52" s="308">
        <v>26</v>
      </c>
      <c r="BG52" s="305">
        <v>8</v>
      </c>
      <c r="BH52" s="308">
        <v>2</v>
      </c>
      <c r="BI52" s="308">
        <v>6</v>
      </c>
      <c r="BJ52" s="305">
        <v>11</v>
      </c>
      <c r="BK52" s="308">
        <v>3</v>
      </c>
      <c r="BL52" s="308">
        <v>8</v>
      </c>
      <c r="BM52" s="305">
        <v>446</v>
      </c>
      <c r="BN52" s="308">
        <v>244</v>
      </c>
      <c r="BO52" s="309">
        <v>202</v>
      </c>
    </row>
    <row r="53" spans="1:67" s="304" customFormat="1" ht="15.75" x14ac:dyDescent="0.15">
      <c r="A53" s="233" t="s">
        <v>399</v>
      </c>
      <c r="B53" s="305">
        <v>4993</v>
      </c>
      <c r="C53" s="306">
        <v>2547</v>
      </c>
      <c r="D53" s="307">
        <v>2446</v>
      </c>
      <c r="E53" s="305">
        <v>98</v>
      </c>
      <c r="F53" s="308">
        <v>45</v>
      </c>
      <c r="G53" s="308">
        <v>53</v>
      </c>
      <c r="H53" s="305">
        <v>61</v>
      </c>
      <c r="I53" s="308">
        <v>35</v>
      </c>
      <c r="J53" s="308">
        <v>26</v>
      </c>
      <c r="K53" s="305">
        <v>181</v>
      </c>
      <c r="L53" s="308">
        <v>88</v>
      </c>
      <c r="M53" s="308">
        <v>93</v>
      </c>
      <c r="N53" s="305">
        <v>38</v>
      </c>
      <c r="O53" s="308">
        <v>24</v>
      </c>
      <c r="P53" s="308">
        <v>14</v>
      </c>
      <c r="Q53" s="305">
        <v>526</v>
      </c>
      <c r="R53" s="308">
        <v>262</v>
      </c>
      <c r="S53" s="308">
        <v>264</v>
      </c>
      <c r="T53" s="305">
        <v>417</v>
      </c>
      <c r="U53" s="308">
        <v>236</v>
      </c>
      <c r="V53" s="308">
        <v>181</v>
      </c>
      <c r="W53" s="305">
        <v>84</v>
      </c>
      <c r="X53" s="308">
        <v>52</v>
      </c>
      <c r="Y53" s="308">
        <v>32</v>
      </c>
      <c r="Z53" s="305">
        <v>139</v>
      </c>
      <c r="AA53" s="308">
        <v>69</v>
      </c>
      <c r="AB53" s="308">
        <v>70</v>
      </c>
      <c r="AC53" s="305">
        <v>76</v>
      </c>
      <c r="AD53" s="308">
        <v>38</v>
      </c>
      <c r="AE53" s="308">
        <v>38</v>
      </c>
      <c r="AF53" s="305">
        <v>348</v>
      </c>
      <c r="AG53" s="308">
        <v>187</v>
      </c>
      <c r="AH53" s="308">
        <v>161</v>
      </c>
      <c r="AI53" s="305">
        <v>487</v>
      </c>
      <c r="AJ53" s="308">
        <v>247</v>
      </c>
      <c r="AK53" s="308">
        <v>240</v>
      </c>
      <c r="AL53" s="305">
        <v>219</v>
      </c>
      <c r="AM53" s="308">
        <v>116</v>
      </c>
      <c r="AN53" s="308">
        <v>103</v>
      </c>
      <c r="AO53" s="305">
        <v>350</v>
      </c>
      <c r="AP53" s="308">
        <v>176</v>
      </c>
      <c r="AQ53" s="308">
        <v>174</v>
      </c>
      <c r="AR53" s="305">
        <v>991</v>
      </c>
      <c r="AS53" s="308">
        <v>462</v>
      </c>
      <c r="AT53" s="308">
        <v>529</v>
      </c>
      <c r="AU53" s="305">
        <v>423</v>
      </c>
      <c r="AV53" s="308">
        <v>226</v>
      </c>
      <c r="AW53" s="308">
        <v>197</v>
      </c>
      <c r="AX53" s="305">
        <v>8</v>
      </c>
      <c r="AY53" s="308">
        <v>6</v>
      </c>
      <c r="AZ53" s="308">
        <v>2</v>
      </c>
      <c r="BA53" s="305">
        <v>6</v>
      </c>
      <c r="BB53" s="308">
        <v>2</v>
      </c>
      <c r="BC53" s="308">
        <v>4</v>
      </c>
      <c r="BD53" s="305">
        <v>57</v>
      </c>
      <c r="BE53" s="308">
        <v>33</v>
      </c>
      <c r="BF53" s="308">
        <v>24</v>
      </c>
      <c r="BG53" s="305">
        <v>14</v>
      </c>
      <c r="BH53" s="308">
        <v>10</v>
      </c>
      <c r="BI53" s="308">
        <v>4</v>
      </c>
      <c r="BJ53" s="305">
        <v>18</v>
      </c>
      <c r="BK53" s="308">
        <v>11</v>
      </c>
      <c r="BL53" s="308">
        <v>7</v>
      </c>
      <c r="BM53" s="305">
        <v>452</v>
      </c>
      <c r="BN53" s="308">
        <v>222</v>
      </c>
      <c r="BO53" s="309">
        <v>230</v>
      </c>
    </row>
    <row r="54" spans="1:67" s="304" customFormat="1" ht="15.75" x14ac:dyDescent="0.15">
      <c r="A54" s="238" t="s">
        <v>23</v>
      </c>
      <c r="B54" s="301">
        <v>32458</v>
      </c>
      <c r="C54" s="298">
        <v>16224</v>
      </c>
      <c r="D54" s="302">
        <v>16234</v>
      </c>
      <c r="E54" s="301">
        <v>656</v>
      </c>
      <c r="F54" s="298">
        <v>317</v>
      </c>
      <c r="G54" s="302">
        <v>339</v>
      </c>
      <c r="H54" s="301">
        <v>352</v>
      </c>
      <c r="I54" s="298">
        <v>215</v>
      </c>
      <c r="J54" s="302">
        <v>137</v>
      </c>
      <c r="K54" s="301">
        <v>1102</v>
      </c>
      <c r="L54" s="298">
        <v>581</v>
      </c>
      <c r="M54" s="302">
        <v>521</v>
      </c>
      <c r="N54" s="301">
        <v>245</v>
      </c>
      <c r="O54" s="298">
        <v>129</v>
      </c>
      <c r="P54" s="302">
        <v>116</v>
      </c>
      <c r="Q54" s="301">
        <v>3294</v>
      </c>
      <c r="R54" s="298">
        <v>1748</v>
      </c>
      <c r="S54" s="302">
        <v>1546</v>
      </c>
      <c r="T54" s="301">
        <v>2147</v>
      </c>
      <c r="U54" s="298">
        <v>1184</v>
      </c>
      <c r="V54" s="302">
        <v>963</v>
      </c>
      <c r="W54" s="301">
        <v>570</v>
      </c>
      <c r="X54" s="298">
        <v>301</v>
      </c>
      <c r="Y54" s="302">
        <v>269</v>
      </c>
      <c r="Z54" s="301">
        <v>934</v>
      </c>
      <c r="AA54" s="298">
        <v>485</v>
      </c>
      <c r="AB54" s="302">
        <v>449</v>
      </c>
      <c r="AC54" s="301">
        <v>570</v>
      </c>
      <c r="AD54" s="298">
        <v>289</v>
      </c>
      <c r="AE54" s="302">
        <v>281</v>
      </c>
      <c r="AF54" s="301">
        <v>1814</v>
      </c>
      <c r="AG54" s="298">
        <v>887</v>
      </c>
      <c r="AH54" s="302">
        <v>927</v>
      </c>
      <c r="AI54" s="301">
        <v>3021</v>
      </c>
      <c r="AJ54" s="298">
        <v>1531</v>
      </c>
      <c r="AK54" s="302">
        <v>1490</v>
      </c>
      <c r="AL54" s="301">
        <v>1712</v>
      </c>
      <c r="AM54" s="298">
        <v>808</v>
      </c>
      <c r="AN54" s="302">
        <v>904</v>
      </c>
      <c r="AO54" s="301">
        <v>2265</v>
      </c>
      <c r="AP54" s="298">
        <v>1089</v>
      </c>
      <c r="AQ54" s="302">
        <v>1176</v>
      </c>
      <c r="AR54" s="301">
        <v>7438</v>
      </c>
      <c r="AS54" s="298">
        <v>3383</v>
      </c>
      <c r="AT54" s="302">
        <v>4055</v>
      </c>
      <c r="AU54" s="301">
        <v>2643</v>
      </c>
      <c r="AV54" s="298">
        <v>1315</v>
      </c>
      <c r="AW54" s="302">
        <v>1328</v>
      </c>
      <c r="AX54" s="301">
        <v>60</v>
      </c>
      <c r="AY54" s="298">
        <v>42</v>
      </c>
      <c r="AZ54" s="302">
        <v>18</v>
      </c>
      <c r="BA54" s="301">
        <v>64</v>
      </c>
      <c r="BB54" s="298">
        <v>40</v>
      </c>
      <c r="BC54" s="302">
        <v>24</v>
      </c>
      <c r="BD54" s="301">
        <v>301</v>
      </c>
      <c r="BE54" s="298">
        <v>207</v>
      </c>
      <c r="BF54" s="302">
        <v>94</v>
      </c>
      <c r="BG54" s="301">
        <v>83</v>
      </c>
      <c r="BH54" s="298">
        <v>50</v>
      </c>
      <c r="BI54" s="302">
        <v>33</v>
      </c>
      <c r="BJ54" s="301">
        <v>57</v>
      </c>
      <c r="BK54" s="298">
        <v>34</v>
      </c>
      <c r="BL54" s="302">
        <v>23</v>
      </c>
      <c r="BM54" s="301">
        <v>3130</v>
      </c>
      <c r="BN54" s="298">
        <v>1589</v>
      </c>
      <c r="BO54" s="303">
        <v>1541</v>
      </c>
    </row>
    <row r="55" spans="1:67" s="304" customFormat="1" ht="15.75" x14ac:dyDescent="0.15">
      <c r="A55" s="233" t="s">
        <v>400</v>
      </c>
      <c r="B55" s="305">
        <v>5194</v>
      </c>
      <c r="C55" s="306">
        <v>2619</v>
      </c>
      <c r="D55" s="307">
        <v>2575</v>
      </c>
      <c r="E55" s="305">
        <v>88</v>
      </c>
      <c r="F55" s="308">
        <v>37</v>
      </c>
      <c r="G55" s="308">
        <v>51</v>
      </c>
      <c r="H55" s="305">
        <v>65</v>
      </c>
      <c r="I55" s="308">
        <v>43</v>
      </c>
      <c r="J55" s="308">
        <v>22</v>
      </c>
      <c r="K55" s="305">
        <v>170</v>
      </c>
      <c r="L55" s="308">
        <v>83</v>
      </c>
      <c r="M55" s="308">
        <v>87</v>
      </c>
      <c r="N55" s="305">
        <v>27</v>
      </c>
      <c r="O55" s="308">
        <v>18</v>
      </c>
      <c r="P55" s="308">
        <v>9</v>
      </c>
      <c r="Q55" s="305">
        <v>566</v>
      </c>
      <c r="R55" s="308">
        <v>284</v>
      </c>
      <c r="S55" s="308">
        <v>282</v>
      </c>
      <c r="T55" s="305">
        <v>371</v>
      </c>
      <c r="U55" s="308">
        <v>213</v>
      </c>
      <c r="V55" s="308">
        <v>158</v>
      </c>
      <c r="W55" s="305">
        <v>107</v>
      </c>
      <c r="X55" s="308">
        <v>50</v>
      </c>
      <c r="Y55" s="308">
        <v>57</v>
      </c>
      <c r="Z55" s="305">
        <v>165</v>
      </c>
      <c r="AA55" s="308">
        <v>87</v>
      </c>
      <c r="AB55" s="308">
        <v>78</v>
      </c>
      <c r="AC55" s="305">
        <v>106</v>
      </c>
      <c r="AD55" s="308">
        <v>56</v>
      </c>
      <c r="AE55" s="308">
        <v>50</v>
      </c>
      <c r="AF55" s="305">
        <v>339</v>
      </c>
      <c r="AG55" s="308">
        <v>180</v>
      </c>
      <c r="AH55" s="308">
        <v>159</v>
      </c>
      <c r="AI55" s="305">
        <v>482</v>
      </c>
      <c r="AJ55" s="308">
        <v>238</v>
      </c>
      <c r="AK55" s="308">
        <v>244</v>
      </c>
      <c r="AL55" s="305">
        <v>266</v>
      </c>
      <c r="AM55" s="308">
        <v>126</v>
      </c>
      <c r="AN55" s="308">
        <v>140</v>
      </c>
      <c r="AO55" s="305">
        <v>354</v>
      </c>
      <c r="AP55" s="308">
        <v>169</v>
      </c>
      <c r="AQ55" s="308">
        <v>185</v>
      </c>
      <c r="AR55" s="305">
        <v>1106</v>
      </c>
      <c r="AS55" s="308">
        <v>522</v>
      </c>
      <c r="AT55" s="308">
        <v>584</v>
      </c>
      <c r="AU55" s="305">
        <v>416</v>
      </c>
      <c r="AV55" s="308">
        <v>213</v>
      </c>
      <c r="AW55" s="308">
        <v>203</v>
      </c>
      <c r="AX55" s="305">
        <v>7</v>
      </c>
      <c r="AY55" s="308">
        <v>6</v>
      </c>
      <c r="AZ55" s="308">
        <v>1</v>
      </c>
      <c r="BA55" s="305">
        <v>12</v>
      </c>
      <c r="BB55" s="308">
        <v>7</v>
      </c>
      <c r="BC55" s="308">
        <v>5</v>
      </c>
      <c r="BD55" s="305">
        <v>51</v>
      </c>
      <c r="BE55" s="308">
        <v>36</v>
      </c>
      <c r="BF55" s="308">
        <v>15</v>
      </c>
      <c r="BG55" s="305">
        <v>17</v>
      </c>
      <c r="BH55" s="308">
        <v>9</v>
      </c>
      <c r="BI55" s="308">
        <v>8</v>
      </c>
      <c r="BJ55" s="305">
        <v>12</v>
      </c>
      <c r="BK55" s="308">
        <v>7</v>
      </c>
      <c r="BL55" s="308">
        <v>5</v>
      </c>
      <c r="BM55" s="305">
        <v>467</v>
      </c>
      <c r="BN55" s="308">
        <v>235</v>
      </c>
      <c r="BO55" s="309">
        <v>232</v>
      </c>
    </row>
    <row r="56" spans="1:67" s="304" customFormat="1" ht="15.75" x14ac:dyDescent="0.15">
      <c r="A56" s="233" t="s">
        <v>401</v>
      </c>
      <c r="B56" s="305">
        <v>6140</v>
      </c>
      <c r="C56" s="306">
        <v>3095</v>
      </c>
      <c r="D56" s="307">
        <v>3045</v>
      </c>
      <c r="E56" s="305">
        <v>124</v>
      </c>
      <c r="F56" s="308">
        <v>55</v>
      </c>
      <c r="G56" s="308">
        <v>69</v>
      </c>
      <c r="H56" s="305">
        <v>75</v>
      </c>
      <c r="I56" s="308">
        <v>46</v>
      </c>
      <c r="J56" s="308">
        <v>29</v>
      </c>
      <c r="K56" s="305">
        <v>218</v>
      </c>
      <c r="L56" s="308">
        <v>108</v>
      </c>
      <c r="M56" s="308">
        <v>110</v>
      </c>
      <c r="N56" s="305">
        <v>50</v>
      </c>
      <c r="O56" s="308">
        <v>25</v>
      </c>
      <c r="P56" s="308">
        <v>25</v>
      </c>
      <c r="Q56" s="305">
        <v>642</v>
      </c>
      <c r="R56" s="308">
        <v>337</v>
      </c>
      <c r="S56" s="308">
        <v>305</v>
      </c>
      <c r="T56" s="305">
        <v>438</v>
      </c>
      <c r="U56" s="308">
        <v>238</v>
      </c>
      <c r="V56" s="308">
        <v>200</v>
      </c>
      <c r="W56" s="305">
        <v>95</v>
      </c>
      <c r="X56" s="308">
        <v>49</v>
      </c>
      <c r="Y56" s="308">
        <v>46</v>
      </c>
      <c r="Z56" s="305">
        <v>171</v>
      </c>
      <c r="AA56" s="308">
        <v>97</v>
      </c>
      <c r="AB56" s="308">
        <v>74</v>
      </c>
      <c r="AC56" s="305">
        <v>117</v>
      </c>
      <c r="AD56" s="308">
        <v>61</v>
      </c>
      <c r="AE56" s="308">
        <v>56</v>
      </c>
      <c r="AF56" s="305">
        <v>335</v>
      </c>
      <c r="AG56" s="308">
        <v>158</v>
      </c>
      <c r="AH56" s="308">
        <v>177</v>
      </c>
      <c r="AI56" s="305">
        <v>566</v>
      </c>
      <c r="AJ56" s="308">
        <v>308</v>
      </c>
      <c r="AK56" s="308">
        <v>258</v>
      </c>
      <c r="AL56" s="305">
        <v>325</v>
      </c>
      <c r="AM56" s="308">
        <v>166</v>
      </c>
      <c r="AN56" s="308">
        <v>159</v>
      </c>
      <c r="AO56" s="305">
        <v>400</v>
      </c>
      <c r="AP56" s="308">
        <v>198</v>
      </c>
      <c r="AQ56" s="308">
        <v>202</v>
      </c>
      <c r="AR56" s="305">
        <v>1392</v>
      </c>
      <c r="AS56" s="308">
        <v>614</v>
      </c>
      <c r="AT56" s="308">
        <v>778</v>
      </c>
      <c r="AU56" s="305">
        <v>483</v>
      </c>
      <c r="AV56" s="308">
        <v>231</v>
      </c>
      <c r="AW56" s="308">
        <v>252</v>
      </c>
      <c r="AX56" s="305">
        <v>15</v>
      </c>
      <c r="AY56" s="308">
        <v>10</v>
      </c>
      <c r="AZ56" s="308">
        <v>5</v>
      </c>
      <c r="BA56" s="305">
        <v>10</v>
      </c>
      <c r="BB56" s="308">
        <v>7</v>
      </c>
      <c r="BC56" s="308">
        <v>3</v>
      </c>
      <c r="BD56" s="305">
        <v>61</v>
      </c>
      <c r="BE56" s="308">
        <v>40</v>
      </c>
      <c r="BF56" s="308">
        <v>21</v>
      </c>
      <c r="BG56" s="305">
        <v>8</v>
      </c>
      <c r="BH56" s="308">
        <v>7</v>
      </c>
      <c r="BI56" s="308">
        <v>1</v>
      </c>
      <c r="BJ56" s="305">
        <v>12</v>
      </c>
      <c r="BK56" s="308">
        <v>7</v>
      </c>
      <c r="BL56" s="308">
        <v>5</v>
      </c>
      <c r="BM56" s="305">
        <v>603</v>
      </c>
      <c r="BN56" s="308">
        <v>333</v>
      </c>
      <c r="BO56" s="309">
        <v>270</v>
      </c>
    </row>
    <row r="57" spans="1:67" s="304" customFormat="1" ht="15.75" x14ac:dyDescent="0.15">
      <c r="A57" s="233" t="s">
        <v>402</v>
      </c>
      <c r="B57" s="305">
        <v>6997</v>
      </c>
      <c r="C57" s="306">
        <v>3478</v>
      </c>
      <c r="D57" s="307">
        <v>3519</v>
      </c>
      <c r="E57" s="305">
        <v>141</v>
      </c>
      <c r="F57" s="308">
        <v>69</v>
      </c>
      <c r="G57" s="308">
        <v>72</v>
      </c>
      <c r="H57" s="305">
        <v>69</v>
      </c>
      <c r="I57" s="308">
        <v>44</v>
      </c>
      <c r="J57" s="308">
        <v>25</v>
      </c>
      <c r="K57" s="305">
        <v>250</v>
      </c>
      <c r="L57" s="308">
        <v>144</v>
      </c>
      <c r="M57" s="308">
        <v>106</v>
      </c>
      <c r="N57" s="305">
        <v>51</v>
      </c>
      <c r="O57" s="308">
        <v>26</v>
      </c>
      <c r="P57" s="308">
        <v>25</v>
      </c>
      <c r="Q57" s="305">
        <v>758</v>
      </c>
      <c r="R57" s="308">
        <v>417</v>
      </c>
      <c r="S57" s="308">
        <v>341</v>
      </c>
      <c r="T57" s="305">
        <v>464</v>
      </c>
      <c r="U57" s="308">
        <v>244</v>
      </c>
      <c r="V57" s="308">
        <v>220</v>
      </c>
      <c r="W57" s="305">
        <v>126</v>
      </c>
      <c r="X57" s="308">
        <v>71</v>
      </c>
      <c r="Y57" s="308">
        <v>55</v>
      </c>
      <c r="Z57" s="305">
        <v>209</v>
      </c>
      <c r="AA57" s="308">
        <v>107</v>
      </c>
      <c r="AB57" s="308">
        <v>102</v>
      </c>
      <c r="AC57" s="305">
        <v>101</v>
      </c>
      <c r="AD57" s="308">
        <v>47</v>
      </c>
      <c r="AE57" s="308">
        <v>54</v>
      </c>
      <c r="AF57" s="305">
        <v>354</v>
      </c>
      <c r="AG57" s="308">
        <v>171</v>
      </c>
      <c r="AH57" s="308">
        <v>183</v>
      </c>
      <c r="AI57" s="305">
        <v>663</v>
      </c>
      <c r="AJ57" s="308">
        <v>328</v>
      </c>
      <c r="AK57" s="308">
        <v>335</v>
      </c>
      <c r="AL57" s="305">
        <v>372</v>
      </c>
      <c r="AM57" s="308">
        <v>161</v>
      </c>
      <c r="AN57" s="308">
        <v>211</v>
      </c>
      <c r="AO57" s="305">
        <v>506</v>
      </c>
      <c r="AP57" s="308">
        <v>248</v>
      </c>
      <c r="AQ57" s="308">
        <v>258</v>
      </c>
      <c r="AR57" s="305">
        <v>1585</v>
      </c>
      <c r="AS57" s="308">
        <v>703</v>
      </c>
      <c r="AT57" s="308">
        <v>882</v>
      </c>
      <c r="AU57" s="305">
        <v>581</v>
      </c>
      <c r="AV57" s="308">
        <v>291</v>
      </c>
      <c r="AW57" s="308">
        <v>290</v>
      </c>
      <c r="AX57" s="305">
        <v>17</v>
      </c>
      <c r="AY57" s="308">
        <v>13</v>
      </c>
      <c r="AZ57" s="308">
        <v>4</v>
      </c>
      <c r="BA57" s="305">
        <v>16</v>
      </c>
      <c r="BB57" s="308">
        <v>8</v>
      </c>
      <c r="BC57" s="308">
        <v>8</v>
      </c>
      <c r="BD57" s="305">
        <v>76</v>
      </c>
      <c r="BE57" s="308">
        <v>52</v>
      </c>
      <c r="BF57" s="308">
        <v>24</v>
      </c>
      <c r="BG57" s="305">
        <v>17</v>
      </c>
      <c r="BH57" s="308">
        <v>11</v>
      </c>
      <c r="BI57" s="308">
        <v>6</v>
      </c>
      <c r="BJ57" s="305">
        <v>12</v>
      </c>
      <c r="BK57" s="308">
        <v>6</v>
      </c>
      <c r="BL57" s="308">
        <v>6</v>
      </c>
      <c r="BM57" s="305">
        <v>629</v>
      </c>
      <c r="BN57" s="308">
        <v>317</v>
      </c>
      <c r="BO57" s="309">
        <v>312</v>
      </c>
    </row>
    <row r="58" spans="1:67" s="304" customFormat="1" ht="15.75" x14ac:dyDescent="0.15">
      <c r="A58" s="233" t="s">
        <v>403</v>
      </c>
      <c r="B58" s="305">
        <v>6949</v>
      </c>
      <c r="C58" s="306">
        <v>3463</v>
      </c>
      <c r="D58" s="307">
        <v>3486</v>
      </c>
      <c r="E58" s="305">
        <v>142</v>
      </c>
      <c r="F58" s="308">
        <v>71</v>
      </c>
      <c r="G58" s="308">
        <v>71</v>
      </c>
      <c r="H58" s="305">
        <v>68</v>
      </c>
      <c r="I58" s="308">
        <v>40</v>
      </c>
      <c r="J58" s="308">
        <v>28</v>
      </c>
      <c r="K58" s="305">
        <v>233</v>
      </c>
      <c r="L58" s="308">
        <v>119</v>
      </c>
      <c r="M58" s="308">
        <v>114</v>
      </c>
      <c r="N58" s="305">
        <v>60</v>
      </c>
      <c r="O58" s="308">
        <v>32</v>
      </c>
      <c r="P58" s="308">
        <v>28</v>
      </c>
      <c r="Q58" s="305">
        <v>678</v>
      </c>
      <c r="R58" s="308">
        <v>351</v>
      </c>
      <c r="S58" s="308">
        <v>327</v>
      </c>
      <c r="T58" s="305">
        <v>421</v>
      </c>
      <c r="U58" s="308">
        <v>244</v>
      </c>
      <c r="V58" s="308">
        <v>177</v>
      </c>
      <c r="W58" s="305">
        <v>122</v>
      </c>
      <c r="X58" s="308">
        <v>58</v>
      </c>
      <c r="Y58" s="308">
        <v>64</v>
      </c>
      <c r="Z58" s="305">
        <v>200</v>
      </c>
      <c r="AA58" s="308">
        <v>107</v>
      </c>
      <c r="AB58" s="308">
        <v>93</v>
      </c>
      <c r="AC58" s="305">
        <v>114</v>
      </c>
      <c r="AD58" s="308">
        <v>59</v>
      </c>
      <c r="AE58" s="308">
        <v>55</v>
      </c>
      <c r="AF58" s="305">
        <v>405</v>
      </c>
      <c r="AG58" s="308">
        <v>203</v>
      </c>
      <c r="AH58" s="308">
        <v>202</v>
      </c>
      <c r="AI58" s="305">
        <v>684</v>
      </c>
      <c r="AJ58" s="308">
        <v>334</v>
      </c>
      <c r="AK58" s="308">
        <v>350</v>
      </c>
      <c r="AL58" s="305">
        <v>363</v>
      </c>
      <c r="AM58" s="308">
        <v>160</v>
      </c>
      <c r="AN58" s="308">
        <v>203</v>
      </c>
      <c r="AO58" s="305">
        <v>483</v>
      </c>
      <c r="AP58" s="308">
        <v>247</v>
      </c>
      <c r="AQ58" s="308">
        <v>236</v>
      </c>
      <c r="AR58" s="305">
        <v>1586</v>
      </c>
      <c r="AS58" s="308">
        <v>739</v>
      </c>
      <c r="AT58" s="308">
        <v>847</v>
      </c>
      <c r="AU58" s="305">
        <v>603</v>
      </c>
      <c r="AV58" s="308">
        <v>302</v>
      </c>
      <c r="AW58" s="308">
        <v>301</v>
      </c>
      <c r="AX58" s="305">
        <v>10</v>
      </c>
      <c r="AY58" s="308">
        <v>8</v>
      </c>
      <c r="AZ58" s="308">
        <v>2</v>
      </c>
      <c r="BA58" s="305">
        <v>12</v>
      </c>
      <c r="BB58" s="308">
        <v>9</v>
      </c>
      <c r="BC58" s="308">
        <v>3</v>
      </c>
      <c r="BD58" s="305">
        <v>56</v>
      </c>
      <c r="BE58" s="308">
        <v>36</v>
      </c>
      <c r="BF58" s="308">
        <v>20</v>
      </c>
      <c r="BG58" s="305">
        <v>23</v>
      </c>
      <c r="BH58" s="308">
        <v>12</v>
      </c>
      <c r="BI58" s="308">
        <v>11</v>
      </c>
      <c r="BJ58" s="305">
        <v>6</v>
      </c>
      <c r="BK58" s="308">
        <v>3</v>
      </c>
      <c r="BL58" s="308">
        <v>3</v>
      </c>
      <c r="BM58" s="305">
        <v>680</v>
      </c>
      <c r="BN58" s="308">
        <v>329</v>
      </c>
      <c r="BO58" s="309">
        <v>351</v>
      </c>
    </row>
    <row r="59" spans="1:67" s="304" customFormat="1" ht="15.75" x14ac:dyDescent="0.15">
      <c r="A59" s="233" t="s">
        <v>404</v>
      </c>
      <c r="B59" s="305">
        <v>7178</v>
      </c>
      <c r="C59" s="306">
        <v>3569</v>
      </c>
      <c r="D59" s="307">
        <v>3609</v>
      </c>
      <c r="E59" s="305">
        <v>161</v>
      </c>
      <c r="F59" s="308">
        <v>85</v>
      </c>
      <c r="G59" s="308">
        <v>76</v>
      </c>
      <c r="H59" s="305">
        <v>75</v>
      </c>
      <c r="I59" s="308">
        <v>42</v>
      </c>
      <c r="J59" s="308">
        <v>33</v>
      </c>
      <c r="K59" s="305">
        <v>231</v>
      </c>
      <c r="L59" s="308">
        <v>127</v>
      </c>
      <c r="M59" s="308">
        <v>104</v>
      </c>
      <c r="N59" s="305">
        <v>57</v>
      </c>
      <c r="O59" s="308">
        <v>28</v>
      </c>
      <c r="P59" s="308">
        <v>29</v>
      </c>
      <c r="Q59" s="305">
        <v>650</v>
      </c>
      <c r="R59" s="308">
        <v>359</v>
      </c>
      <c r="S59" s="308">
        <v>291</v>
      </c>
      <c r="T59" s="305">
        <v>453</v>
      </c>
      <c r="U59" s="308">
        <v>245</v>
      </c>
      <c r="V59" s="308">
        <v>208</v>
      </c>
      <c r="W59" s="305">
        <v>120</v>
      </c>
      <c r="X59" s="308">
        <v>73</v>
      </c>
      <c r="Y59" s="308">
        <v>47</v>
      </c>
      <c r="Z59" s="305">
        <v>189</v>
      </c>
      <c r="AA59" s="308">
        <v>87</v>
      </c>
      <c r="AB59" s="308">
        <v>102</v>
      </c>
      <c r="AC59" s="305">
        <v>132</v>
      </c>
      <c r="AD59" s="308">
        <v>66</v>
      </c>
      <c r="AE59" s="308">
        <v>66</v>
      </c>
      <c r="AF59" s="305">
        <v>381</v>
      </c>
      <c r="AG59" s="308">
        <v>175</v>
      </c>
      <c r="AH59" s="308">
        <v>206</v>
      </c>
      <c r="AI59" s="305">
        <v>626</v>
      </c>
      <c r="AJ59" s="308">
        <v>323</v>
      </c>
      <c r="AK59" s="308">
        <v>303</v>
      </c>
      <c r="AL59" s="305">
        <v>386</v>
      </c>
      <c r="AM59" s="308">
        <v>195</v>
      </c>
      <c r="AN59" s="308">
        <v>191</v>
      </c>
      <c r="AO59" s="305">
        <v>522</v>
      </c>
      <c r="AP59" s="308">
        <v>227</v>
      </c>
      <c r="AQ59" s="308">
        <v>295</v>
      </c>
      <c r="AR59" s="305">
        <v>1769</v>
      </c>
      <c r="AS59" s="308">
        <v>805</v>
      </c>
      <c r="AT59" s="308">
        <v>964</v>
      </c>
      <c r="AU59" s="305">
        <v>560</v>
      </c>
      <c r="AV59" s="308">
        <v>278</v>
      </c>
      <c r="AW59" s="308">
        <v>282</v>
      </c>
      <c r="AX59" s="305">
        <v>11</v>
      </c>
      <c r="AY59" s="308">
        <v>5</v>
      </c>
      <c r="AZ59" s="308">
        <v>6</v>
      </c>
      <c r="BA59" s="305">
        <v>14</v>
      </c>
      <c r="BB59" s="308">
        <v>9</v>
      </c>
      <c r="BC59" s="308">
        <v>5</v>
      </c>
      <c r="BD59" s="305">
        <v>57</v>
      </c>
      <c r="BE59" s="308">
        <v>43</v>
      </c>
      <c r="BF59" s="308">
        <v>14</v>
      </c>
      <c r="BG59" s="305">
        <v>18</v>
      </c>
      <c r="BH59" s="308">
        <v>11</v>
      </c>
      <c r="BI59" s="308">
        <v>7</v>
      </c>
      <c r="BJ59" s="305">
        <v>15</v>
      </c>
      <c r="BK59" s="308">
        <v>11</v>
      </c>
      <c r="BL59" s="308">
        <v>4</v>
      </c>
      <c r="BM59" s="305">
        <v>751</v>
      </c>
      <c r="BN59" s="308">
        <v>375</v>
      </c>
      <c r="BO59" s="309">
        <v>376</v>
      </c>
    </row>
    <row r="60" spans="1:67" s="304" customFormat="1" ht="15.75" x14ac:dyDescent="0.15">
      <c r="A60" s="238" t="s">
        <v>73</v>
      </c>
      <c r="B60" s="301">
        <v>35051</v>
      </c>
      <c r="C60" s="298">
        <v>17225</v>
      </c>
      <c r="D60" s="302">
        <v>17826</v>
      </c>
      <c r="E60" s="301">
        <v>779</v>
      </c>
      <c r="F60" s="298">
        <v>421</v>
      </c>
      <c r="G60" s="302">
        <v>358</v>
      </c>
      <c r="H60" s="301">
        <v>349</v>
      </c>
      <c r="I60" s="298">
        <v>184</v>
      </c>
      <c r="J60" s="302">
        <v>165</v>
      </c>
      <c r="K60" s="301">
        <v>1112</v>
      </c>
      <c r="L60" s="298">
        <v>575</v>
      </c>
      <c r="M60" s="302">
        <v>537</v>
      </c>
      <c r="N60" s="301">
        <v>302</v>
      </c>
      <c r="O60" s="298">
        <v>146</v>
      </c>
      <c r="P60" s="302">
        <v>156</v>
      </c>
      <c r="Q60" s="301">
        <v>3001</v>
      </c>
      <c r="R60" s="298">
        <v>1619</v>
      </c>
      <c r="S60" s="302">
        <v>1382</v>
      </c>
      <c r="T60" s="301">
        <v>1936</v>
      </c>
      <c r="U60" s="298">
        <v>1013</v>
      </c>
      <c r="V60" s="302">
        <v>923</v>
      </c>
      <c r="W60" s="301">
        <v>589</v>
      </c>
      <c r="X60" s="298">
        <v>271</v>
      </c>
      <c r="Y60" s="302">
        <v>318</v>
      </c>
      <c r="Z60" s="301">
        <v>1211</v>
      </c>
      <c r="AA60" s="298">
        <v>571</v>
      </c>
      <c r="AB60" s="302">
        <v>640</v>
      </c>
      <c r="AC60" s="301">
        <v>669</v>
      </c>
      <c r="AD60" s="298">
        <v>382</v>
      </c>
      <c r="AE60" s="302">
        <v>287</v>
      </c>
      <c r="AF60" s="301">
        <v>2072</v>
      </c>
      <c r="AG60" s="298">
        <v>919</v>
      </c>
      <c r="AH60" s="302">
        <v>1153</v>
      </c>
      <c r="AI60" s="301">
        <v>3503</v>
      </c>
      <c r="AJ60" s="298">
        <v>1641</v>
      </c>
      <c r="AK60" s="302">
        <v>1862</v>
      </c>
      <c r="AL60" s="301">
        <v>1814</v>
      </c>
      <c r="AM60" s="298">
        <v>873</v>
      </c>
      <c r="AN60" s="302">
        <v>941</v>
      </c>
      <c r="AO60" s="301">
        <v>2563</v>
      </c>
      <c r="AP60" s="298">
        <v>1246</v>
      </c>
      <c r="AQ60" s="302">
        <v>1317</v>
      </c>
      <c r="AR60" s="301">
        <v>8472</v>
      </c>
      <c r="AS60" s="298">
        <v>3969</v>
      </c>
      <c r="AT60" s="302">
        <v>4503</v>
      </c>
      <c r="AU60" s="301">
        <v>2652</v>
      </c>
      <c r="AV60" s="298">
        <v>1395</v>
      </c>
      <c r="AW60" s="302">
        <v>1257</v>
      </c>
      <c r="AX60" s="301">
        <v>83</v>
      </c>
      <c r="AY60" s="298">
        <v>52</v>
      </c>
      <c r="AZ60" s="302">
        <v>31</v>
      </c>
      <c r="BA60" s="301">
        <v>80</v>
      </c>
      <c r="BB60" s="298">
        <v>55</v>
      </c>
      <c r="BC60" s="302">
        <v>25</v>
      </c>
      <c r="BD60" s="301">
        <v>309</v>
      </c>
      <c r="BE60" s="298">
        <v>197</v>
      </c>
      <c r="BF60" s="302">
        <v>112</v>
      </c>
      <c r="BG60" s="301">
        <v>84</v>
      </c>
      <c r="BH60" s="298">
        <v>42</v>
      </c>
      <c r="BI60" s="302">
        <v>42</v>
      </c>
      <c r="BJ60" s="301">
        <v>87</v>
      </c>
      <c r="BK60" s="298">
        <v>53</v>
      </c>
      <c r="BL60" s="302">
        <v>34</v>
      </c>
      <c r="BM60" s="301">
        <v>3384</v>
      </c>
      <c r="BN60" s="298">
        <v>1601</v>
      </c>
      <c r="BO60" s="303">
        <v>1783</v>
      </c>
    </row>
    <row r="61" spans="1:67" s="304" customFormat="1" ht="15.75" x14ac:dyDescent="0.15">
      <c r="A61" s="233" t="s">
        <v>405</v>
      </c>
      <c r="B61" s="305">
        <v>7424</v>
      </c>
      <c r="C61" s="306">
        <v>3594</v>
      </c>
      <c r="D61" s="307">
        <v>3830</v>
      </c>
      <c r="E61" s="305">
        <v>137</v>
      </c>
      <c r="F61" s="308">
        <v>80</v>
      </c>
      <c r="G61" s="308">
        <v>57</v>
      </c>
      <c r="H61" s="305">
        <v>82</v>
      </c>
      <c r="I61" s="308">
        <v>43</v>
      </c>
      <c r="J61" s="308">
        <v>39</v>
      </c>
      <c r="K61" s="305">
        <v>239</v>
      </c>
      <c r="L61" s="308">
        <v>124</v>
      </c>
      <c r="M61" s="308">
        <v>115</v>
      </c>
      <c r="N61" s="305">
        <v>73</v>
      </c>
      <c r="O61" s="308">
        <v>48</v>
      </c>
      <c r="P61" s="308">
        <v>25</v>
      </c>
      <c r="Q61" s="305">
        <v>667</v>
      </c>
      <c r="R61" s="308">
        <v>366</v>
      </c>
      <c r="S61" s="308">
        <v>301</v>
      </c>
      <c r="T61" s="305">
        <v>417</v>
      </c>
      <c r="U61" s="308">
        <v>233</v>
      </c>
      <c r="V61" s="308">
        <v>184</v>
      </c>
      <c r="W61" s="305">
        <v>127</v>
      </c>
      <c r="X61" s="308">
        <v>57</v>
      </c>
      <c r="Y61" s="308">
        <v>70</v>
      </c>
      <c r="Z61" s="305">
        <v>236</v>
      </c>
      <c r="AA61" s="308">
        <v>112</v>
      </c>
      <c r="AB61" s="308">
        <v>124</v>
      </c>
      <c r="AC61" s="305">
        <v>137</v>
      </c>
      <c r="AD61" s="308">
        <v>82</v>
      </c>
      <c r="AE61" s="308">
        <v>55</v>
      </c>
      <c r="AF61" s="305">
        <v>444</v>
      </c>
      <c r="AG61" s="308">
        <v>190</v>
      </c>
      <c r="AH61" s="308">
        <v>254</v>
      </c>
      <c r="AI61" s="305">
        <v>752</v>
      </c>
      <c r="AJ61" s="308">
        <v>339</v>
      </c>
      <c r="AK61" s="308">
        <v>413</v>
      </c>
      <c r="AL61" s="305">
        <v>372</v>
      </c>
      <c r="AM61" s="308">
        <v>177</v>
      </c>
      <c r="AN61" s="308">
        <v>195</v>
      </c>
      <c r="AO61" s="305">
        <v>496</v>
      </c>
      <c r="AP61" s="308">
        <v>231</v>
      </c>
      <c r="AQ61" s="308">
        <v>265</v>
      </c>
      <c r="AR61" s="305">
        <v>1787</v>
      </c>
      <c r="AS61" s="308">
        <v>786</v>
      </c>
      <c r="AT61" s="308">
        <v>1001</v>
      </c>
      <c r="AU61" s="305">
        <v>612</v>
      </c>
      <c r="AV61" s="308">
        <v>318</v>
      </c>
      <c r="AW61" s="308">
        <v>294</v>
      </c>
      <c r="AX61" s="305">
        <v>15</v>
      </c>
      <c r="AY61" s="308">
        <v>10</v>
      </c>
      <c r="AZ61" s="308">
        <v>5</v>
      </c>
      <c r="BA61" s="305">
        <v>12</v>
      </c>
      <c r="BB61" s="308">
        <v>11</v>
      </c>
      <c r="BC61" s="308">
        <v>1</v>
      </c>
      <c r="BD61" s="305">
        <v>67</v>
      </c>
      <c r="BE61" s="308">
        <v>44</v>
      </c>
      <c r="BF61" s="308">
        <v>23</v>
      </c>
      <c r="BG61" s="305">
        <v>17</v>
      </c>
      <c r="BH61" s="308">
        <v>10</v>
      </c>
      <c r="BI61" s="308">
        <v>7</v>
      </c>
      <c r="BJ61" s="305">
        <v>19</v>
      </c>
      <c r="BK61" s="308">
        <v>10</v>
      </c>
      <c r="BL61" s="308">
        <v>9</v>
      </c>
      <c r="BM61" s="305">
        <v>716</v>
      </c>
      <c r="BN61" s="308">
        <v>323</v>
      </c>
      <c r="BO61" s="309">
        <v>393</v>
      </c>
    </row>
    <row r="62" spans="1:67" s="304" customFormat="1" ht="15.75" x14ac:dyDescent="0.15">
      <c r="A62" s="233" t="s">
        <v>406</v>
      </c>
      <c r="B62" s="305">
        <v>6471</v>
      </c>
      <c r="C62" s="306">
        <v>3218</v>
      </c>
      <c r="D62" s="307">
        <v>3253</v>
      </c>
      <c r="E62" s="305">
        <v>128</v>
      </c>
      <c r="F62" s="308">
        <v>68</v>
      </c>
      <c r="G62" s="308">
        <v>60</v>
      </c>
      <c r="H62" s="305">
        <v>67</v>
      </c>
      <c r="I62" s="308">
        <v>34</v>
      </c>
      <c r="J62" s="308">
        <v>33</v>
      </c>
      <c r="K62" s="305">
        <v>204</v>
      </c>
      <c r="L62" s="308">
        <v>106</v>
      </c>
      <c r="M62" s="308">
        <v>98</v>
      </c>
      <c r="N62" s="305">
        <v>44</v>
      </c>
      <c r="O62" s="308">
        <v>16</v>
      </c>
      <c r="P62" s="308">
        <v>28</v>
      </c>
      <c r="Q62" s="305">
        <v>560</v>
      </c>
      <c r="R62" s="308">
        <v>297</v>
      </c>
      <c r="S62" s="308">
        <v>263</v>
      </c>
      <c r="T62" s="305">
        <v>388</v>
      </c>
      <c r="U62" s="308">
        <v>199</v>
      </c>
      <c r="V62" s="308">
        <v>189</v>
      </c>
      <c r="W62" s="305">
        <v>119</v>
      </c>
      <c r="X62" s="308">
        <v>57</v>
      </c>
      <c r="Y62" s="308">
        <v>62</v>
      </c>
      <c r="Z62" s="305">
        <v>217</v>
      </c>
      <c r="AA62" s="308">
        <v>92</v>
      </c>
      <c r="AB62" s="308">
        <v>125</v>
      </c>
      <c r="AC62" s="305">
        <v>132</v>
      </c>
      <c r="AD62" s="308">
        <v>80</v>
      </c>
      <c r="AE62" s="308">
        <v>52</v>
      </c>
      <c r="AF62" s="305">
        <v>347</v>
      </c>
      <c r="AG62" s="308">
        <v>160</v>
      </c>
      <c r="AH62" s="308">
        <v>187</v>
      </c>
      <c r="AI62" s="305">
        <v>624</v>
      </c>
      <c r="AJ62" s="308">
        <v>308</v>
      </c>
      <c r="AK62" s="308">
        <v>316</v>
      </c>
      <c r="AL62" s="305">
        <v>298</v>
      </c>
      <c r="AM62" s="308">
        <v>134</v>
      </c>
      <c r="AN62" s="308">
        <v>164</v>
      </c>
      <c r="AO62" s="305">
        <v>475</v>
      </c>
      <c r="AP62" s="308">
        <v>231</v>
      </c>
      <c r="AQ62" s="308">
        <v>244</v>
      </c>
      <c r="AR62" s="305">
        <v>1622</v>
      </c>
      <c r="AS62" s="308">
        <v>791</v>
      </c>
      <c r="AT62" s="308">
        <v>831</v>
      </c>
      <c r="AU62" s="305">
        <v>511</v>
      </c>
      <c r="AV62" s="308">
        <v>272</v>
      </c>
      <c r="AW62" s="308">
        <v>239</v>
      </c>
      <c r="AX62" s="305">
        <v>16</v>
      </c>
      <c r="AY62" s="308">
        <v>11</v>
      </c>
      <c r="AZ62" s="308">
        <v>5</v>
      </c>
      <c r="BA62" s="305">
        <v>10</v>
      </c>
      <c r="BB62" s="308">
        <v>7</v>
      </c>
      <c r="BC62" s="308">
        <v>3</v>
      </c>
      <c r="BD62" s="305">
        <v>62</v>
      </c>
      <c r="BE62" s="308">
        <v>40</v>
      </c>
      <c r="BF62" s="308">
        <v>22</v>
      </c>
      <c r="BG62" s="305">
        <v>18</v>
      </c>
      <c r="BH62" s="308">
        <v>8</v>
      </c>
      <c r="BI62" s="308">
        <v>10</v>
      </c>
      <c r="BJ62" s="305">
        <v>15</v>
      </c>
      <c r="BK62" s="308">
        <v>10</v>
      </c>
      <c r="BL62" s="308">
        <v>5</v>
      </c>
      <c r="BM62" s="305">
        <v>614</v>
      </c>
      <c r="BN62" s="308">
        <v>297</v>
      </c>
      <c r="BO62" s="309">
        <v>317</v>
      </c>
    </row>
    <row r="63" spans="1:67" s="304" customFormat="1" ht="15.75" x14ac:dyDescent="0.15">
      <c r="A63" s="233" t="s">
        <v>407</v>
      </c>
      <c r="B63" s="305">
        <v>7019</v>
      </c>
      <c r="C63" s="306">
        <v>3397</v>
      </c>
      <c r="D63" s="307">
        <v>3622</v>
      </c>
      <c r="E63" s="305">
        <v>182</v>
      </c>
      <c r="F63" s="308">
        <v>101</v>
      </c>
      <c r="G63" s="308">
        <v>81</v>
      </c>
      <c r="H63" s="305">
        <v>63</v>
      </c>
      <c r="I63" s="308">
        <v>37</v>
      </c>
      <c r="J63" s="308">
        <v>26</v>
      </c>
      <c r="K63" s="305">
        <v>241</v>
      </c>
      <c r="L63" s="308">
        <v>132</v>
      </c>
      <c r="M63" s="308">
        <v>109</v>
      </c>
      <c r="N63" s="305">
        <v>66</v>
      </c>
      <c r="O63" s="308">
        <v>26</v>
      </c>
      <c r="P63" s="308">
        <v>40</v>
      </c>
      <c r="Q63" s="305">
        <v>563</v>
      </c>
      <c r="R63" s="308">
        <v>300</v>
      </c>
      <c r="S63" s="308">
        <v>263</v>
      </c>
      <c r="T63" s="305">
        <v>370</v>
      </c>
      <c r="U63" s="308">
        <v>185</v>
      </c>
      <c r="V63" s="308">
        <v>185</v>
      </c>
      <c r="W63" s="305">
        <v>122</v>
      </c>
      <c r="X63" s="308">
        <v>59</v>
      </c>
      <c r="Y63" s="308">
        <v>63</v>
      </c>
      <c r="Z63" s="305">
        <v>246</v>
      </c>
      <c r="AA63" s="308">
        <v>129</v>
      </c>
      <c r="AB63" s="308">
        <v>117</v>
      </c>
      <c r="AC63" s="305">
        <v>141</v>
      </c>
      <c r="AD63" s="308">
        <v>78</v>
      </c>
      <c r="AE63" s="308">
        <v>63</v>
      </c>
      <c r="AF63" s="305">
        <v>405</v>
      </c>
      <c r="AG63" s="308">
        <v>172</v>
      </c>
      <c r="AH63" s="308">
        <v>233</v>
      </c>
      <c r="AI63" s="305">
        <v>703</v>
      </c>
      <c r="AJ63" s="308">
        <v>319</v>
      </c>
      <c r="AK63" s="308">
        <v>384</v>
      </c>
      <c r="AL63" s="305">
        <v>384</v>
      </c>
      <c r="AM63" s="308">
        <v>187</v>
      </c>
      <c r="AN63" s="308">
        <v>197</v>
      </c>
      <c r="AO63" s="305">
        <v>531</v>
      </c>
      <c r="AP63" s="308">
        <v>247</v>
      </c>
      <c r="AQ63" s="308">
        <v>284</v>
      </c>
      <c r="AR63" s="305">
        <v>1712</v>
      </c>
      <c r="AS63" s="308">
        <v>786</v>
      </c>
      <c r="AT63" s="308">
        <v>926</v>
      </c>
      <c r="AU63" s="305">
        <v>510</v>
      </c>
      <c r="AV63" s="308">
        <v>257</v>
      </c>
      <c r="AW63" s="308">
        <v>253</v>
      </c>
      <c r="AX63" s="305">
        <v>11</v>
      </c>
      <c r="AY63" s="308">
        <v>8</v>
      </c>
      <c r="AZ63" s="308">
        <v>3</v>
      </c>
      <c r="BA63" s="305">
        <v>20</v>
      </c>
      <c r="BB63" s="308">
        <v>12</v>
      </c>
      <c r="BC63" s="308">
        <v>8</v>
      </c>
      <c r="BD63" s="305">
        <v>62</v>
      </c>
      <c r="BE63" s="308">
        <v>40</v>
      </c>
      <c r="BF63" s="308">
        <v>22</v>
      </c>
      <c r="BG63" s="305">
        <v>13</v>
      </c>
      <c r="BH63" s="308">
        <v>6</v>
      </c>
      <c r="BI63" s="308">
        <v>7</v>
      </c>
      <c r="BJ63" s="305">
        <v>20</v>
      </c>
      <c r="BK63" s="308">
        <v>11</v>
      </c>
      <c r="BL63" s="308">
        <v>9</v>
      </c>
      <c r="BM63" s="305">
        <v>654</v>
      </c>
      <c r="BN63" s="308">
        <v>305</v>
      </c>
      <c r="BO63" s="309">
        <v>349</v>
      </c>
    </row>
    <row r="64" spans="1:67" s="304" customFormat="1" ht="15.75" x14ac:dyDescent="0.15">
      <c r="A64" s="233" t="s">
        <v>408</v>
      </c>
      <c r="B64" s="305">
        <v>7107</v>
      </c>
      <c r="C64" s="306">
        <v>3542</v>
      </c>
      <c r="D64" s="307">
        <v>3565</v>
      </c>
      <c r="E64" s="305">
        <v>167</v>
      </c>
      <c r="F64" s="308">
        <v>74</v>
      </c>
      <c r="G64" s="308">
        <v>93</v>
      </c>
      <c r="H64" s="305">
        <v>57</v>
      </c>
      <c r="I64" s="308">
        <v>29</v>
      </c>
      <c r="J64" s="308">
        <v>28</v>
      </c>
      <c r="K64" s="305">
        <v>215</v>
      </c>
      <c r="L64" s="308">
        <v>109</v>
      </c>
      <c r="M64" s="308">
        <v>106</v>
      </c>
      <c r="N64" s="305">
        <v>52</v>
      </c>
      <c r="O64" s="308">
        <v>24</v>
      </c>
      <c r="P64" s="308">
        <v>28</v>
      </c>
      <c r="Q64" s="305">
        <v>630</v>
      </c>
      <c r="R64" s="308">
        <v>352</v>
      </c>
      <c r="S64" s="308">
        <v>278</v>
      </c>
      <c r="T64" s="305">
        <v>360</v>
      </c>
      <c r="U64" s="308">
        <v>195</v>
      </c>
      <c r="V64" s="308">
        <v>165</v>
      </c>
      <c r="W64" s="305">
        <v>101</v>
      </c>
      <c r="X64" s="308">
        <v>41</v>
      </c>
      <c r="Y64" s="308">
        <v>60</v>
      </c>
      <c r="Z64" s="305">
        <v>263</v>
      </c>
      <c r="AA64" s="308">
        <v>115</v>
      </c>
      <c r="AB64" s="308">
        <v>148</v>
      </c>
      <c r="AC64" s="305">
        <v>136</v>
      </c>
      <c r="AD64" s="308">
        <v>69</v>
      </c>
      <c r="AE64" s="308">
        <v>67</v>
      </c>
      <c r="AF64" s="305">
        <v>429</v>
      </c>
      <c r="AG64" s="308">
        <v>184</v>
      </c>
      <c r="AH64" s="308">
        <v>245</v>
      </c>
      <c r="AI64" s="305">
        <v>729</v>
      </c>
      <c r="AJ64" s="308">
        <v>356</v>
      </c>
      <c r="AK64" s="308">
        <v>373</v>
      </c>
      <c r="AL64" s="305">
        <v>368</v>
      </c>
      <c r="AM64" s="308">
        <v>186</v>
      </c>
      <c r="AN64" s="308">
        <v>182</v>
      </c>
      <c r="AO64" s="305">
        <v>542</v>
      </c>
      <c r="AP64" s="308">
        <v>283</v>
      </c>
      <c r="AQ64" s="308">
        <v>259</v>
      </c>
      <c r="AR64" s="305">
        <v>1683</v>
      </c>
      <c r="AS64" s="308">
        <v>799</v>
      </c>
      <c r="AT64" s="308">
        <v>884</v>
      </c>
      <c r="AU64" s="305">
        <v>527</v>
      </c>
      <c r="AV64" s="308">
        <v>281</v>
      </c>
      <c r="AW64" s="308">
        <v>246</v>
      </c>
      <c r="AX64" s="305">
        <v>14</v>
      </c>
      <c r="AY64" s="308">
        <v>9</v>
      </c>
      <c r="AZ64" s="308">
        <v>5</v>
      </c>
      <c r="BA64" s="305">
        <v>20</v>
      </c>
      <c r="BB64" s="308">
        <v>14</v>
      </c>
      <c r="BC64" s="308">
        <v>6</v>
      </c>
      <c r="BD64" s="305">
        <v>61</v>
      </c>
      <c r="BE64" s="308">
        <v>37</v>
      </c>
      <c r="BF64" s="308">
        <v>24</v>
      </c>
      <c r="BG64" s="305">
        <v>16</v>
      </c>
      <c r="BH64" s="308">
        <v>8</v>
      </c>
      <c r="BI64" s="308">
        <v>8</v>
      </c>
      <c r="BJ64" s="305">
        <v>21</v>
      </c>
      <c r="BK64" s="308">
        <v>12</v>
      </c>
      <c r="BL64" s="308">
        <v>9</v>
      </c>
      <c r="BM64" s="305">
        <v>716</v>
      </c>
      <c r="BN64" s="308">
        <v>365</v>
      </c>
      <c r="BO64" s="309">
        <v>351</v>
      </c>
    </row>
    <row r="65" spans="1:67" s="304" customFormat="1" ht="15.75" x14ac:dyDescent="0.15">
      <c r="A65" s="233" t="s">
        <v>409</v>
      </c>
      <c r="B65" s="305">
        <v>7030</v>
      </c>
      <c r="C65" s="306">
        <v>3474</v>
      </c>
      <c r="D65" s="307">
        <v>3556</v>
      </c>
      <c r="E65" s="305">
        <v>165</v>
      </c>
      <c r="F65" s="308">
        <v>98</v>
      </c>
      <c r="G65" s="308">
        <v>67</v>
      </c>
      <c r="H65" s="305">
        <v>80</v>
      </c>
      <c r="I65" s="308">
        <v>41</v>
      </c>
      <c r="J65" s="308">
        <v>39</v>
      </c>
      <c r="K65" s="305">
        <v>213</v>
      </c>
      <c r="L65" s="308">
        <v>104</v>
      </c>
      <c r="M65" s="308">
        <v>109</v>
      </c>
      <c r="N65" s="305">
        <v>67</v>
      </c>
      <c r="O65" s="308">
        <v>32</v>
      </c>
      <c r="P65" s="308">
        <v>35</v>
      </c>
      <c r="Q65" s="305">
        <v>581</v>
      </c>
      <c r="R65" s="308">
        <v>304</v>
      </c>
      <c r="S65" s="308">
        <v>277</v>
      </c>
      <c r="T65" s="305">
        <v>401</v>
      </c>
      <c r="U65" s="308">
        <v>201</v>
      </c>
      <c r="V65" s="308">
        <v>200</v>
      </c>
      <c r="W65" s="305">
        <v>120</v>
      </c>
      <c r="X65" s="308">
        <v>57</v>
      </c>
      <c r="Y65" s="308">
        <v>63</v>
      </c>
      <c r="Z65" s="305">
        <v>249</v>
      </c>
      <c r="AA65" s="308">
        <v>123</v>
      </c>
      <c r="AB65" s="308">
        <v>126</v>
      </c>
      <c r="AC65" s="305">
        <v>123</v>
      </c>
      <c r="AD65" s="308">
        <v>73</v>
      </c>
      <c r="AE65" s="308">
        <v>50</v>
      </c>
      <c r="AF65" s="305">
        <v>447</v>
      </c>
      <c r="AG65" s="308">
        <v>213</v>
      </c>
      <c r="AH65" s="308">
        <v>234</v>
      </c>
      <c r="AI65" s="305">
        <v>695</v>
      </c>
      <c r="AJ65" s="308">
        <v>319</v>
      </c>
      <c r="AK65" s="308">
        <v>376</v>
      </c>
      <c r="AL65" s="305">
        <v>392</v>
      </c>
      <c r="AM65" s="308">
        <v>189</v>
      </c>
      <c r="AN65" s="308">
        <v>203</v>
      </c>
      <c r="AO65" s="305">
        <v>519</v>
      </c>
      <c r="AP65" s="308">
        <v>254</v>
      </c>
      <c r="AQ65" s="308">
        <v>265</v>
      </c>
      <c r="AR65" s="305">
        <v>1668</v>
      </c>
      <c r="AS65" s="308">
        <v>807</v>
      </c>
      <c r="AT65" s="308">
        <v>861</v>
      </c>
      <c r="AU65" s="305">
        <v>492</v>
      </c>
      <c r="AV65" s="308">
        <v>267</v>
      </c>
      <c r="AW65" s="308">
        <v>225</v>
      </c>
      <c r="AX65" s="305">
        <v>27</v>
      </c>
      <c r="AY65" s="308">
        <v>14</v>
      </c>
      <c r="AZ65" s="308">
        <v>13</v>
      </c>
      <c r="BA65" s="305">
        <v>18</v>
      </c>
      <c r="BB65" s="308">
        <v>11</v>
      </c>
      <c r="BC65" s="308">
        <v>7</v>
      </c>
      <c r="BD65" s="305">
        <v>57</v>
      </c>
      <c r="BE65" s="308">
        <v>36</v>
      </c>
      <c r="BF65" s="308">
        <v>21</v>
      </c>
      <c r="BG65" s="305">
        <v>20</v>
      </c>
      <c r="BH65" s="308">
        <v>10</v>
      </c>
      <c r="BI65" s="308">
        <v>10</v>
      </c>
      <c r="BJ65" s="305">
        <v>12</v>
      </c>
      <c r="BK65" s="308">
        <v>10</v>
      </c>
      <c r="BL65" s="308">
        <v>2</v>
      </c>
      <c r="BM65" s="305">
        <v>684</v>
      </c>
      <c r="BN65" s="308">
        <v>311</v>
      </c>
      <c r="BO65" s="309">
        <v>373</v>
      </c>
    </row>
    <row r="66" spans="1:67" s="304" customFormat="1" ht="15.75" x14ac:dyDescent="0.15">
      <c r="A66" s="238" t="s">
        <v>79</v>
      </c>
      <c r="B66" s="301">
        <v>39057</v>
      </c>
      <c r="C66" s="298">
        <v>19777</v>
      </c>
      <c r="D66" s="302">
        <v>19280</v>
      </c>
      <c r="E66" s="301">
        <v>1011</v>
      </c>
      <c r="F66" s="298">
        <v>523</v>
      </c>
      <c r="G66" s="302">
        <v>488</v>
      </c>
      <c r="H66" s="301">
        <v>489</v>
      </c>
      <c r="I66" s="298">
        <v>254</v>
      </c>
      <c r="J66" s="302">
        <v>235</v>
      </c>
      <c r="K66" s="301">
        <v>1396</v>
      </c>
      <c r="L66" s="298">
        <v>719</v>
      </c>
      <c r="M66" s="302">
        <v>677</v>
      </c>
      <c r="N66" s="301">
        <v>366</v>
      </c>
      <c r="O66" s="298">
        <v>189</v>
      </c>
      <c r="P66" s="302">
        <v>177</v>
      </c>
      <c r="Q66" s="301">
        <v>2941</v>
      </c>
      <c r="R66" s="298">
        <v>1568</v>
      </c>
      <c r="S66" s="302">
        <v>1373</v>
      </c>
      <c r="T66" s="301">
        <v>2440</v>
      </c>
      <c r="U66" s="298">
        <v>1210</v>
      </c>
      <c r="V66" s="302">
        <v>1230</v>
      </c>
      <c r="W66" s="301">
        <v>907</v>
      </c>
      <c r="X66" s="298">
        <v>460</v>
      </c>
      <c r="Y66" s="302">
        <v>447</v>
      </c>
      <c r="Z66" s="301">
        <v>1577</v>
      </c>
      <c r="AA66" s="298">
        <v>804</v>
      </c>
      <c r="AB66" s="302">
        <v>773</v>
      </c>
      <c r="AC66" s="301">
        <v>781</v>
      </c>
      <c r="AD66" s="298">
        <v>424</v>
      </c>
      <c r="AE66" s="302">
        <v>357</v>
      </c>
      <c r="AF66" s="301">
        <v>2774</v>
      </c>
      <c r="AG66" s="298">
        <v>1266</v>
      </c>
      <c r="AH66" s="302">
        <v>1508</v>
      </c>
      <c r="AI66" s="301">
        <v>4304</v>
      </c>
      <c r="AJ66" s="298">
        <v>2079</v>
      </c>
      <c r="AK66" s="302">
        <v>2225</v>
      </c>
      <c r="AL66" s="301">
        <v>2176</v>
      </c>
      <c r="AM66" s="298">
        <v>1116</v>
      </c>
      <c r="AN66" s="302">
        <v>1060</v>
      </c>
      <c r="AO66" s="301">
        <v>2985</v>
      </c>
      <c r="AP66" s="298">
        <v>1426</v>
      </c>
      <c r="AQ66" s="302">
        <v>1559</v>
      </c>
      <c r="AR66" s="301">
        <v>7815</v>
      </c>
      <c r="AS66" s="298">
        <v>3997</v>
      </c>
      <c r="AT66" s="302">
        <v>3818</v>
      </c>
      <c r="AU66" s="301">
        <v>2514</v>
      </c>
      <c r="AV66" s="298">
        <v>1334</v>
      </c>
      <c r="AW66" s="302">
        <v>1180</v>
      </c>
      <c r="AX66" s="301">
        <v>129</v>
      </c>
      <c r="AY66" s="298">
        <v>84</v>
      </c>
      <c r="AZ66" s="302">
        <v>45</v>
      </c>
      <c r="BA66" s="301">
        <v>109</v>
      </c>
      <c r="BB66" s="298">
        <v>60</v>
      </c>
      <c r="BC66" s="302">
        <v>49</v>
      </c>
      <c r="BD66" s="301">
        <v>410</v>
      </c>
      <c r="BE66" s="298">
        <v>235</v>
      </c>
      <c r="BF66" s="302">
        <v>175</v>
      </c>
      <c r="BG66" s="301">
        <v>144</v>
      </c>
      <c r="BH66" s="298">
        <v>85</v>
      </c>
      <c r="BI66" s="302">
        <v>59</v>
      </c>
      <c r="BJ66" s="301">
        <v>158</v>
      </c>
      <c r="BK66" s="298">
        <v>103</v>
      </c>
      <c r="BL66" s="302">
        <v>55</v>
      </c>
      <c r="BM66" s="301">
        <v>3631</v>
      </c>
      <c r="BN66" s="298">
        <v>1841</v>
      </c>
      <c r="BO66" s="303">
        <v>1790</v>
      </c>
    </row>
    <row r="67" spans="1:67" s="304" customFormat="1" ht="15.75" x14ac:dyDescent="0.15">
      <c r="A67" s="233" t="s">
        <v>410</v>
      </c>
      <c r="B67" s="305">
        <v>7823</v>
      </c>
      <c r="C67" s="306">
        <v>3896</v>
      </c>
      <c r="D67" s="307">
        <v>3927</v>
      </c>
      <c r="E67" s="305">
        <v>209</v>
      </c>
      <c r="F67" s="308">
        <v>115</v>
      </c>
      <c r="G67" s="308">
        <v>94</v>
      </c>
      <c r="H67" s="305">
        <v>77</v>
      </c>
      <c r="I67" s="308">
        <v>33</v>
      </c>
      <c r="J67" s="308">
        <v>44</v>
      </c>
      <c r="K67" s="305">
        <v>271</v>
      </c>
      <c r="L67" s="308">
        <v>139</v>
      </c>
      <c r="M67" s="308">
        <v>132</v>
      </c>
      <c r="N67" s="305">
        <v>72</v>
      </c>
      <c r="O67" s="308">
        <v>44</v>
      </c>
      <c r="P67" s="308">
        <v>28</v>
      </c>
      <c r="Q67" s="305">
        <v>572</v>
      </c>
      <c r="R67" s="308">
        <v>306</v>
      </c>
      <c r="S67" s="308">
        <v>266</v>
      </c>
      <c r="T67" s="305">
        <v>460</v>
      </c>
      <c r="U67" s="308">
        <v>231</v>
      </c>
      <c r="V67" s="308">
        <v>229</v>
      </c>
      <c r="W67" s="305">
        <v>181</v>
      </c>
      <c r="X67" s="308">
        <v>87</v>
      </c>
      <c r="Y67" s="308">
        <v>94</v>
      </c>
      <c r="Z67" s="305">
        <v>310</v>
      </c>
      <c r="AA67" s="308">
        <v>154</v>
      </c>
      <c r="AB67" s="308">
        <v>156</v>
      </c>
      <c r="AC67" s="305">
        <v>141</v>
      </c>
      <c r="AD67" s="308">
        <v>73</v>
      </c>
      <c r="AE67" s="308">
        <v>68</v>
      </c>
      <c r="AF67" s="305">
        <v>504</v>
      </c>
      <c r="AG67" s="308">
        <v>240</v>
      </c>
      <c r="AH67" s="308">
        <v>264</v>
      </c>
      <c r="AI67" s="305">
        <v>831</v>
      </c>
      <c r="AJ67" s="308">
        <v>388</v>
      </c>
      <c r="AK67" s="308">
        <v>443</v>
      </c>
      <c r="AL67" s="305">
        <v>422</v>
      </c>
      <c r="AM67" s="308">
        <v>209</v>
      </c>
      <c r="AN67" s="308">
        <v>213</v>
      </c>
      <c r="AO67" s="305">
        <v>582</v>
      </c>
      <c r="AP67" s="308">
        <v>291</v>
      </c>
      <c r="AQ67" s="308">
        <v>291</v>
      </c>
      <c r="AR67" s="305">
        <v>1731</v>
      </c>
      <c r="AS67" s="308">
        <v>832</v>
      </c>
      <c r="AT67" s="308">
        <v>899</v>
      </c>
      <c r="AU67" s="305">
        <v>510</v>
      </c>
      <c r="AV67" s="308">
        <v>282</v>
      </c>
      <c r="AW67" s="308">
        <v>228</v>
      </c>
      <c r="AX67" s="305">
        <v>17</v>
      </c>
      <c r="AY67" s="308">
        <v>10</v>
      </c>
      <c r="AZ67" s="308">
        <v>7</v>
      </c>
      <c r="BA67" s="305">
        <v>14</v>
      </c>
      <c r="BB67" s="308">
        <v>5</v>
      </c>
      <c r="BC67" s="308">
        <v>9</v>
      </c>
      <c r="BD67" s="305">
        <v>79</v>
      </c>
      <c r="BE67" s="308">
        <v>43</v>
      </c>
      <c r="BF67" s="308">
        <v>36</v>
      </c>
      <c r="BG67" s="305">
        <v>27</v>
      </c>
      <c r="BH67" s="308">
        <v>14</v>
      </c>
      <c r="BI67" s="308">
        <v>13</v>
      </c>
      <c r="BJ67" s="305">
        <v>31</v>
      </c>
      <c r="BK67" s="308">
        <v>19</v>
      </c>
      <c r="BL67" s="308">
        <v>12</v>
      </c>
      <c r="BM67" s="305">
        <v>782</v>
      </c>
      <c r="BN67" s="308">
        <v>381</v>
      </c>
      <c r="BO67" s="309">
        <v>401</v>
      </c>
    </row>
    <row r="68" spans="1:67" s="304" customFormat="1" ht="15.75" x14ac:dyDescent="0.15">
      <c r="A68" s="233" t="s">
        <v>411</v>
      </c>
      <c r="B68" s="305">
        <v>7922</v>
      </c>
      <c r="C68" s="306">
        <v>3963</v>
      </c>
      <c r="D68" s="307">
        <v>3959</v>
      </c>
      <c r="E68" s="305">
        <v>195</v>
      </c>
      <c r="F68" s="308">
        <v>86</v>
      </c>
      <c r="G68" s="308">
        <v>109</v>
      </c>
      <c r="H68" s="305">
        <v>98</v>
      </c>
      <c r="I68" s="308">
        <v>54</v>
      </c>
      <c r="J68" s="308">
        <v>44</v>
      </c>
      <c r="K68" s="305">
        <v>300</v>
      </c>
      <c r="L68" s="308">
        <v>165</v>
      </c>
      <c r="M68" s="308">
        <v>135</v>
      </c>
      <c r="N68" s="305">
        <v>68</v>
      </c>
      <c r="O68" s="308">
        <v>32</v>
      </c>
      <c r="P68" s="308">
        <v>36</v>
      </c>
      <c r="Q68" s="305">
        <v>614</v>
      </c>
      <c r="R68" s="308">
        <v>326</v>
      </c>
      <c r="S68" s="308">
        <v>288</v>
      </c>
      <c r="T68" s="305">
        <v>451</v>
      </c>
      <c r="U68" s="308">
        <v>215</v>
      </c>
      <c r="V68" s="308">
        <v>236</v>
      </c>
      <c r="W68" s="305">
        <v>184</v>
      </c>
      <c r="X68" s="308">
        <v>83</v>
      </c>
      <c r="Y68" s="308">
        <v>101</v>
      </c>
      <c r="Z68" s="305">
        <v>291</v>
      </c>
      <c r="AA68" s="308">
        <v>140</v>
      </c>
      <c r="AB68" s="308">
        <v>151</v>
      </c>
      <c r="AC68" s="305">
        <v>177</v>
      </c>
      <c r="AD68" s="308">
        <v>99</v>
      </c>
      <c r="AE68" s="308">
        <v>78</v>
      </c>
      <c r="AF68" s="305">
        <v>528</v>
      </c>
      <c r="AG68" s="308">
        <v>224</v>
      </c>
      <c r="AH68" s="308">
        <v>304</v>
      </c>
      <c r="AI68" s="305">
        <v>844</v>
      </c>
      <c r="AJ68" s="308">
        <v>389</v>
      </c>
      <c r="AK68" s="308">
        <v>455</v>
      </c>
      <c r="AL68" s="305">
        <v>431</v>
      </c>
      <c r="AM68" s="308">
        <v>227</v>
      </c>
      <c r="AN68" s="308">
        <v>204</v>
      </c>
      <c r="AO68" s="305">
        <v>614</v>
      </c>
      <c r="AP68" s="308">
        <v>299</v>
      </c>
      <c r="AQ68" s="308">
        <v>315</v>
      </c>
      <c r="AR68" s="305">
        <v>1691</v>
      </c>
      <c r="AS68" s="308">
        <v>849</v>
      </c>
      <c r="AT68" s="308">
        <v>842</v>
      </c>
      <c r="AU68" s="305">
        <v>531</v>
      </c>
      <c r="AV68" s="308">
        <v>292</v>
      </c>
      <c r="AW68" s="308">
        <v>239</v>
      </c>
      <c r="AX68" s="305">
        <v>20</v>
      </c>
      <c r="AY68" s="308">
        <v>16</v>
      </c>
      <c r="AZ68" s="308">
        <v>4</v>
      </c>
      <c r="BA68" s="305">
        <v>25</v>
      </c>
      <c r="BB68" s="308">
        <v>19</v>
      </c>
      <c r="BC68" s="308">
        <v>6</v>
      </c>
      <c r="BD68" s="305">
        <v>79</v>
      </c>
      <c r="BE68" s="308">
        <v>43</v>
      </c>
      <c r="BF68" s="308">
        <v>36</v>
      </c>
      <c r="BG68" s="305">
        <v>25</v>
      </c>
      <c r="BH68" s="308">
        <v>19</v>
      </c>
      <c r="BI68" s="308">
        <v>6</v>
      </c>
      <c r="BJ68" s="305">
        <v>28</v>
      </c>
      <c r="BK68" s="308">
        <v>19</v>
      </c>
      <c r="BL68" s="308">
        <v>9</v>
      </c>
      <c r="BM68" s="305">
        <v>728</v>
      </c>
      <c r="BN68" s="308">
        <v>367</v>
      </c>
      <c r="BO68" s="309">
        <v>361</v>
      </c>
    </row>
    <row r="69" spans="1:67" s="304" customFormat="1" ht="15.75" x14ac:dyDescent="0.15">
      <c r="A69" s="233" t="s">
        <v>412</v>
      </c>
      <c r="B69" s="305">
        <v>7740</v>
      </c>
      <c r="C69" s="306">
        <v>3944</v>
      </c>
      <c r="D69" s="307">
        <v>3796</v>
      </c>
      <c r="E69" s="305">
        <v>215</v>
      </c>
      <c r="F69" s="308">
        <v>108</v>
      </c>
      <c r="G69" s="308">
        <v>107</v>
      </c>
      <c r="H69" s="305">
        <v>109</v>
      </c>
      <c r="I69" s="308">
        <v>61</v>
      </c>
      <c r="J69" s="308">
        <v>48</v>
      </c>
      <c r="K69" s="305">
        <v>278</v>
      </c>
      <c r="L69" s="308">
        <v>144</v>
      </c>
      <c r="M69" s="308">
        <v>134</v>
      </c>
      <c r="N69" s="305">
        <v>66</v>
      </c>
      <c r="O69" s="308">
        <v>32</v>
      </c>
      <c r="P69" s="308">
        <v>34</v>
      </c>
      <c r="Q69" s="305">
        <v>605</v>
      </c>
      <c r="R69" s="308">
        <v>329</v>
      </c>
      <c r="S69" s="308">
        <v>276</v>
      </c>
      <c r="T69" s="305">
        <v>470</v>
      </c>
      <c r="U69" s="308">
        <v>241</v>
      </c>
      <c r="V69" s="308">
        <v>229</v>
      </c>
      <c r="W69" s="305">
        <v>181</v>
      </c>
      <c r="X69" s="308">
        <v>93</v>
      </c>
      <c r="Y69" s="308">
        <v>88</v>
      </c>
      <c r="Z69" s="305">
        <v>331</v>
      </c>
      <c r="AA69" s="308">
        <v>183</v>
      </c>
      <c r="AB69" s="308">
        <v>148</v>
      </c>
      <c r="AC69" s="305">
        <v>153</v>
      </c>
      <c r="AD69" s="308">
        <v>85</v>
      </c>
      <c r="AE69" s="308">
        <v>68</v>
      </c>
      <c r="AF69" s="305">
        <v>521</v>
      </c>
      <c r="AG69" s="308">
        <v>245</v>
      </c>
      <c r="AH69" s="308">
        <v>276</v>
      </c>
      <c r="AI69" s="305">
        <v>860</v>
      </c>
      <c r="AJ69" s="308">
        <v>421</v>
      </c>
      <c r="AK69" s="308">
        <v>439</v>
      </c>
      <c r="AL69" s="305">
        <v>455</v>
      </c>
      <c r="AM69" s="308">
        <v>230</v>
      </c>
      <c r="AN69" s="308">
        <v>225</v>
      </c>
      <c r="AO69" s="305">
        <v>574</v>
      </c>
      <c r="AP69" s="308">
        <v>269</v>
      </c>
      <c r="AQ69" s="308">
        <v>305</v>
      </c>
      <c r="AR69" s="305">
        <v>1526</v>
      </c>
      <c r="AS69" s="308">
        <v>787</v>
      </c>
      <c r="AT69" s="308">
        <v>739</v>
      </c>
      <c r="AU69" s="305">
        <v>494</v>
      </c>
      <c r="AV69" s="308">
        <v>237</v>
      </c>
      <c r="AW69" s="308">
        <v>257</v>
      </c>
      <c r="AX69" s="305">
        <v>30</v>
      </c>
      <c r="AY69" s="308">
        <v>21</v>
      </c>
      <c r="AZ69" s="308">
        <v>9</v>
      </c>
      <c r="BA69" s="305">
        <v>18</v>
      </c>
      <c r="BB69" s="308">
        <v>10</v>
      </c>
      <c r="BC69" s="308">
        <v>8</v>
      </c>
      <c r="BD69" s="305">
        <v>85</v>
      </c>
      <c r="BE69" s="308">
        <v>53</v>
      </c>
      <c r="BF69" s="308">
        <v>32</v>
      </c>
      <c r="BG69" s="305">
        <v>23</v>
      </c>
      <c r="BH69" s="308">
        <v>12</v>
      </c>
      <c r="BI69" s="308">
        <v>11</v>
      </c>
      <c r="BJ69" s="305">
        <v>20</v>
      </c>
      <c r="BK69" s="308">
        <v>14</v>
      </c>
      <c r="BL69" s="308">
        <v>6</v>
      </c>
      <c r="BM69" s="305">
        <v>726</v>
      </c>
      <c r="BN69" s="308">
        <v>369</v>
      </c>
      <c r="BO69" s="309">
        <v>357</v>
      </c>
    </row>
    <row r="70" spans="1:67" s="304" customFormat="1" ht="15.75" x14ac:dyDescent="0.15">
      <c r="A70" s="233" t="s">
        <v>413</v>
      </c>
      <c r="B70" s="305">
        <v>7968</v>
      </c>
      <c r="C70" s="306">
        <v>4088</v>
      </c>
      <c r="D70" s="307">
        <v>3880</v>
      </c>
      <c r="E70" s="305">
        <v>198</v>
      </c>
      <c r="F70" s="308">
        <v>110</v>
      </c>
      <c r="G70" s="308">
        <v>88</v>
      </c>
      <c r="H70" s="305">
        <v>108</v>
      </c>
      <c r="I70" s="308">
        <v>58</v>
      </c>
      <c r="J70" s="308">
        <v>50</v>
      </c>
      <c r="K70" s="305">
        <v>278</v>
      </c>
      <c r="L70" s="308">
        <v>133</v>
      </c>
      <c r="M70" s="308">
        <v>145</v>
      </c>
      <c r="N70" s="305">
        <v>82</v>
      </c>
      <c r="O70" s="308">
        <v>40</v>
      </c>
      <c r="P70" s="308">
        <v>42</v>
      </c>
      <c r="Q70" s="305">
        <v>585</v>
      </c>
      <c r="R70" s="308">
        <v>301</v>
      </c>
      <c r="S70" s="308">
        <v>284</v>
      </c>
      <c r="T70" s="305">
        <v>526</v>
      </c>
      <c r="U70" s="308">
        <v>253</v>
      </c>
      <c r="V70" s="308">
        <v>273</v>
      </c>
      <c r="W70" s="305">
        <v>192</v>
      </c>
      <c r="X70" s="308">
        <v>116</v>
      </c>
      <c r="Y70" s="308">
        <v>76</v>
      </c>
      <c r="Z70" s="305">
        <v>321</v>
      </c>
      <c r="AA70" s="308">
        <v>163</v>
      </c>
      <c r="AB70" s="308">
        <v>158</v>
      </c>
      <c r="AC70" s="305">
        <v>150</v>
      </c>
      <c r="AD70" s="308">
        <v>78</v>
      </c>
      <c r="AE70" s="308">
        <v>72</v>
      </c>
      <c r="AF70" s="305">
        <v>614</v>
      </c>
      <c r="AG70" s="308">
        <v>281</v>
      </c>
      <c r="AH70" s="308">
        <v>333</v>
      </c>
      <c r="AI70" s="305">
        <v>890</v>
      </c>
      <c r="AJ70" s="308">
        <v>433</v>
      </c>
      <c r="AK70" s="308">
        <v>457</v>
      </c>
      <c r="AL70" s="305">
        <v>439</v>
      </c>
      <c r="AM70" s="308">
        <v>228</v>
      </c>
      <c r="AN70" s="308">
        <v>211</v>
      </c>
      <c r="AO70" s="305">
        <v>598</v>
      </c>
      <c r="AP70" s="308">
        <v>282</v>
      </c>
      <c r="AQ70" s="308">
        <v>316</v>
      </c>
      <c r="AR70" s="305">
        <v>1553</v>
      </c>
      <c r="AS70" s="308">
        <v>816</v>
      </c>
      <c r="AT70" s="308">
        <v>737</v>
      </c>
      <c r="AU70" s="305">
        <v>492</v>
      </c>
      <c r="AV70" s="308">
        <v>284</v>
      </c>
      <c r="AW70" s="308">
        <v>208</v>
      </c>
      <c r="AX70" s="305">
        <v>31</v>
      </c>
      <c r="AY70" s="308">
        <v>19</v>
      </c>
      <c r="AZ70" s="308">
        <v>12</v>
      </c>
      <c r="BA70" s="305">
        <v>25</v>
      </c>
      <c r="BB70" s="308">
        <v>11</v>
      </c>
      <c r="BC70" s="308">
        <v>14</v>
      </c>
      <c r="BD70" s="305">
        <v>82</v>
      </c>
      <c r="BE70" s="308">
        <v>48</v>
      </c>
      <c r="BF70" s="308">
        <v>34</v>
      </c>
      <c r="BG70" s="305">
        <v>30</v>
      </c>
      <c r="BH70" s="308">
        <v>22</v>
      </c>
      <c r="BI70" s="308">
        <v>8</v>
      </c>
      <c r="BJ70" s="305">
        <v>44</v>
      </c>
      <c r="BK70" s="308">
        <v>26</v>
      </c>
      <c r="BL70" s="308">
        <v>18</v>
      </c>
      <c r="BM70" s="305">
        <v>730</v>
      </c>
      <c r="BN70" s="308">
        <v>386</v>
      </c>
      <c r="BO70" s="309">
        <v>344</v>
      </c>
    </row>
    <row r="71" spans="1:67" s="304" customFormat="1" ht="15.75" x14ac:dyDescent="0.15">
      <c r="A71" s="233" t="s">
        <v>414</v>
      </c>
      <c r="B71" s="305">
        <v>7604</v>
      </c>
      <c r="C71" s="306">
        <v>3886</v>
      </c>
      <c r="D71" s="307">
        <v>3718</v>
      </c>
      <c r="E71" s="305">
        <v>194</v>
      </c>
      <c r="F71" s="308">
        <v>104</v>
      </c>
      <c r="G71" s="308">
        <v>90</v>
      </c>
      <c r="H71" s="305">
        <v>97</v>
      </c>
      <c r="I71" s="308">
        <v>48</v>
      </c>
      <c r="J71" s="308">
        <v>49</v>
      </c>
      <c r="K71" s="305">
        <v>269</v>
      </c>
      <c r="L71" s="308">
        <v>138</v>
      </c>
      <c r="M71" s="308">
        <v>131</v>
      </c>
      <c r="N71" s="305">
        <v>78</v>
      </c>
      <c r="O71" s="308">
        <v>41</v>
      </c>
      <c r="P71" s="308">
        <v>37</v>
      </c>
      <c r="Q71" s="305">
        <v>565</v>
      </c>
      <c r="R71" s="308">
        <v>306</v>
      </c>
      <c r="S71" s="308">
        <v>259</v>
      </c>
      <c r="T71" s="305">
        <v>533</v>
      </c>
      <c r="U71" s="308">
        <v>270</v>
      </c>
      <c r="V71" s="308">
        <v>263</v>
      </c>
      <c r="W71" s="305">
        <v>169</v>
      </c>
      <c r="X71" s="308">
        <v>81</v>
      </c>
      <c r="Y71" s="308">
        <v>88</v>
      </c>
      <c r="Z71" s="305">
        <v>324</v>
      </c>
      <c r="AA71" s="308">
        <v>164</v>
      </c>
      <c r="AB71" s="308">
        <v>160</v>
      </c>
      <c r="AC71" s="305">
        <v>160</v>
      </c>
      <c r="AD71" s="308">
        <v>89</v>
      </c>
      <c r="AE71" s="308">
        <v>71</v>
      </c>
      <c r="AF71" s="305">
        <v>607</v>
      </c>
      <c r="AG71" s="308">
        <v>276</v>
      </c>
      <c r="AH71" s="308">
        <v>331</v>
      </c>
      <c r="AI71" s="305">
        <v>879</v>
      </c>
      <c r="AJ71" s="308">
        <v>448</v>
      </c>
      <c r="AK71" s="308">
        <v>431</v>
      </c>
      <c r="AL71" s="305">
        <v>429</v>
      </c>
      <c r="AM71" s="308">
        <v>222</v>
      </c>
      <c r="AN71" s="308">
        <v>207</v>
      </c>
      <c r="AO71" s="305">
        <v>617</v>
      </c>
      <c r="AP71" s="308">
        <v>285</v>
      </c>
      <c r="AQ71" s="308">
        <v>332</v>
      </c>
      <c r="AR71" s="305">
        <v>1314</v>
      </c>
      <c r="AS71" s="308">
        <v>713</v>
      </c>
      <c r="AT71" s="308">
        <v>601</v>
      </c>
      <c r="AU71" s="305">
        <v>487</v>
      </c>
      <c r="AV71" s="308">
        <v>239</v>
      </c>
      <c r="AW71" s="308">
        <v>248</v>
      </c>
      <c r="AX71" s="305">
        <v>31</v>
      </c>
      <c r="AY71" s="308">
        <v>18</v>
      </c>
      <c r="AZ71" s="308">
        <v>13</v>
      </c>
      <c r="BA71" s="305">
        <v>27</v>
      </c>
      <c r="BB71" s="308">
        <v>15</v>
      </c>
      <c r="BC71" s="308">
        <v>12</v>
      </c>
      <c r="BD71" s="305">
        <v>85</v>
      </c>
      <c r="BE71" s="308">
        <v>48</v>
      </c>
      <c r="BF71" s="308">
        <v>37</v>
      </c>
      <c r="BG71" s="305">
        <v>39</v>
      </c>
      <c r="BH71" s="308">
        <v>18</v>
      </c>
      <c r="BI71" s="308">
        <v>21</v>
      </c>
      <c r="BJ71" s="305">
        <v>35</v>
      </c>
      <c r="BK71" s="308">
        <v>25</v>
      </c>
      <c r="BL71" s="308">
        <v>10</v>
      </c>
      <c r="BM71" s="305">
        <v>665</v>
      </c>
      <c r="BN71" s="308">
        <v>338</v>
      </c>
      <c r="BO71" s="309">
        <v>327</v>
      </c>
    </row>
    <row r="72" spans="1:67" s="304" customFormat="1" ht="15.75" x14ac:dyDescent="0.15">
      <c r="A72" s="238" t="s">
        <v>85</v>
      </c>
      <c r="B72" s="301">
        <v>32935</v>
      </c>
      <c r="C72" s="298">
        <v>16787</v>
      </c>
      <c r="D72" s="302">
        <v>16148</v>
      </c>
      <c r="E72" s="301">
        <v>896</v>
      </c>
      <c r="F72" s="298">
        <v>467</v>
      </c>
      <c r="G72" s="302">
        <v>429</v>
      </c>
      <c r="H72" s="301">
        <v>520</v>
      </c>
      <c r="I72" s="298">
        <v>270</v>
      </c>
      <c r="J72" s="302">
        <v>250</v>
      </c>
      <c r="K72" s="301">
        <v>1254</v>
      </c>
      <c r="L72" s="298">
        <v>636</v>
      </c>
      <c r="M72" s="302">
        <v>618</v>
      </c>
      <c r="N72" s="301">
        <v>366</v>
      </c>
      <c r="O72" s="298">
        <v>181</v>
      </c>
      <c r="P72" s="302">
        <v>185</v>
      </c>
      <c r="Q72" s="301">
        <v>2472</v>
      </c>
      <c r="R72" s="298">
        <v>1241</v>
      </c>
      <c r="S72" s="302">
        <v>1231</v>
      </c>
      <c r="T72" s="301">
        <v>2592</v>
      </c>
      <c r="U72" s="298">
        <v>1289</v>
      </c>
      <c r="V72" s="302">
        <v>1303</v>
      </c>
      <c r="W72" s="301">
        <v>1057</v>
      </c>
      <c r="X72" s="298">
        <v>489</v>
      </c>
      <c r="Y72" s="302">
        <v>568</v>
      </c>
      <c r="Z72" s="301">
        <v>1466</v>
      </c>
      <c r="AA72" s="298">
        <v>730</v>
      </c>
      <c r="AB72" s="302">
        <v>736</v>
      </c>
      <c r="AC72" s="301">
        <v>736</v>
      </c>
      <c r="AD72" s="298">
        <v>416</v>
      </c>
      <c r="AE72" s="302">
        <v>320</v>
      </c>
      <c r="AF72" s="301">
        <v>2767</v>
      </c>
      <c r="AG72" s="298">
        <v>1276</v>
      </c>
      <c r="AH72" s="302">
        <v>1491</v>
      </c>
      <c r="AI72" s="301">
        <v>3794</v>
      </c>
      <c r="AJ72" s="298">
        <v>1890</v>
      </c>
      <c r="AK72" s="302">
        <v>1904</v>
      </c>
      <c r="AL72" s="301">
        <v>1545</v>
      </c>
      <c r="AM72" s="298">
        <v>831</v>
      </c>
      <c r="AN72" s="302">
        <v>714</v>
      </c>
      <c r="AO72" s="301">
        <v>2790</v>
      </c>
      <c r="AP72" s="298">
        <v>1356</v>
      </c>
      <c r="AQ72" s="302">
        <v>1434</v>
      </c>
      <c r="AR72" s="301">
        <v>5043</v>
      </c>
      <c r="AS72" s="298">
        <v>2685</v>
      </c>
      <c r="AT72" s="302">
        <v>2358</v>
      </c>
      <c r="AU72" s="301">
        <v>1941</v>
      </c>
      <c r="AV72" s="298">
        <v>960</v>
      </c>
      <c r="AW72" s="302">
        <v>981</v>
      </c>
      <c r="AX72" s="301">
        <v>182</v>
      </c>
      <c r="AY72" s="298">
        <v>104</v>
      </c>
      <c r="AZ72" s="302">
        <v>78</v>
      </c>
      <c r="BA72" s="301">
        <v>139</v>
      </c>
      <c r="BB72" s="298">
        <v>83</v>
      </c>
      <c r="BC72" s="302">
        <v>56</v>
      </c>
      <c r="BD72" s="301">
        <v>424</v>
      </c>
      <c r="BE72" s="298">
        <v>242</v>
      </c>
      <c r="BF72" s="302">
        <v>182</v>
      </c>
      <c r="BG72" s="301">
        <v>202</v>
      </c>
      <c r="BH72" s="298">
        <v>129</v>
      </c>
      <c r="BI72" s="302">
        <v>73</v>
      </c>
      <c r="BJ72" s="301">
        <v>155</v>
      </c>
      <c r="BK72" s="298">
        <v>96</v>
      </c>
      <c r="BL72" s="302">
        <v>59</v>
      </c>
      <c r="BM72" s="301">
        <v>2594</v>
      </c>
      <c r="BN72" s="298">
        <v>1416</v>
      </c>
      <c r="BO72" s="303">
        <v>1178</v>
      </c>
    </row>
    <row r="73" spans="1:67" s="304" customFormat="1" ht="15.75" x14ac:dyDescent="0.15">
      <c r="A73" s="233" t="s">
        <v>415</v>
      </c>
      <c r="B73" s="305">
        <v>7020</v>
      </c>
      <c r="C73" s="306">
        <v>3620</v>
      </c>
      <c r="D73" s="307">
        <v>3400</v>
      </c>
      <c r="E73" s="305">
        <v>189</v>
      </c>
      <c r="F73" s="308">
        <v>98</v>
      </c>
      <c r="G73" s="308">
        <v>91</v>
      </c>
      <c r="H73" s="305">
        <v>94</v>
      </c>
      <c r="I73" s="308">
        <v>55</v>
      </c>
      <c r="J73" s="308">
        <v>39</v>
      </c>
      <c r="K73" s="305">
        <v>252</v>
      </c>
      <c r="L73" s="308">
        <v>134</v>
      </c>
      <c r="M73" s="308">
        <v>118</v>
      </c>
      <c r="N73" s="305">
        <v>61</v>
      </c>
      <c r="O73" s="308">
        <v>39</v>
      </c>
      <c r="P73" s="308">
        <v>22</v>
      </c>
      <c r="Q73" s="305">
        <v>564</v>
      </c>
      <c r="R73" s="308">
        <v>290</v>
      </c>
      <c r="S73" s="308">
        <v>274</v>
      </c>
      <c r="T73" s="305">
        <v>522</v>
      </c>
      <c r="U73" s="308">
        <v>267</v>
      </c>
      <c r="V73" s="308">
        <v>255</v>
      </c>
      <c r="W73" s="305">
        <v>205</v>
      </c>
      <c r="X73" s="308">
        <v>92</v>
      </c>
      <c r="Y73" s="308">
        <v>113</v>
      </c>
      <c r="Z73" s="305">
        <v>282</v>
      </c>
      <c r="AA73" s="308">
        <v>144</v>
      </c>
      <c r="AB73" s="308">
        <v>138</v>
      </c>
      <c r="AC73" s="305">
        <v>146</v>
      </c>
      <c r="AD73" s="308">
        <v>78</v>
      </c>
      <c r="AE73" s="308">
        <v>68</v>
      </c>
      <c r="AF73" s="305">
        <v>534</v>
      </c>
      <c r="AG73" s="308">
        <v>246</v>
      </c>
      <c r="AH73" s="308">
        <v>288</v>
      </c>
      <c r="AI73" s="305">
        <v>825</v>
      </c>
      <c r="AJ73" s="308">
        <v>406</v>
      </c>
      <c r="AK73" s="308">
        <v>419</v>
      </c>
      <c r="AL73" s="305">
        <v>333</v>
      </c>
      <c r="AM73" s="308">
        <v>169</v>
      </c>
      <c r="AN73" s="308">
        <v>164</v>
      </c>
      <c r="AO73" s="305">
        <v>576</v>
      </c>
      <c r="AP73" s="308">
        <v>291</v>
      </c>
      <c r="AQ73" s="308">
        <v>285</v>
      </c>
      <c r="AR73" s="305">
        <v>1222</v>
      </c>
      <c r="AS73" s="308">
        <v>677</v>
      </c>
      <c r="AT73" s="308">
        <v>545</v>
      </c>
      <c r="AU73" s="305">
        <v>411</v>
      </c>
      <c r="AV73" s="308">
        <v>196</v>
      </c>
      <c r="AW73" s="308">
        <v>215</v>
      </c>
      <c r="AX73" s="305">
        <v>28</v>
      </c>
      <c r="AY73" s="308">
        <v>22</v>
      </c>
      <c r="AZ73" s="308">
        <v>6</v>
      </c>
      <c r="BA73" s="305">
        <v>26</v>
      </c>
      <c r="BB73" s="308">
        <v>16</v>
      </c>
      <c r="BC73" s="308">
        <v>10</v>
      </c>
      <c r="BD73" s="305">
        <v>96</v>
      </c>
      <c r="BE73" s="308">
        <v>55</v>
      </c>
      <c r="BF73" s="308">
        <v>41</v>
      </c>
      <c r="BG73" s="305">
        <v>32</v>
      </c>
      <c r="BH73" s="308">
        <v>18</v>
      </c>
      <c r="BI73" s="308">
        <v>14</v>
      </c>
      <c r="BJ73" s="305">
        <v>22</v>
      </c>
      <c r="BK73" s="308">
        <v>16</v>
      </c>
      <c r="BL73" s="308">
        <v>6</v>
      </c>
      <c r="BM73" s="305">
        <v>600</v>
      </c>
      <c r="BN73" s="308">
        <v>311</v>
      </c>
      <c r="BO73" s="309">
        <v>289</v>
      </c>
    </row>
    <row r="74" spans="1:67" s="304" customFormat="1" ht="15.75" x14ac:dyDescent="0.15">
      <c r="A74" s="233" t="s">
        <v>416</v>
      </c>
      <c r="B74" s="305">
        <v>7392</v>
      </c>
      <c r="C74" s="306">
        <v>3673</v>
      </c>
      <c r="D74" s="307">
        <v>3719</v>
      </c>
      <c r="E74" s="305">
        <v>169</v>
      </c>
      <c r="F74" s="308">
        <v>92</v>
      </c>
      <c r="G74" s="308">
        <v>77</v>
      </c>
      <c r="H74" s="305">
        <v>99</v>
      </c>
      <c r="I74" s="308">
        <v>49</v>
      </c>
      <c r="J74" s="308">
        <v>50</v>
      </c>
      <c r="K74" s="305">
        <v>267</v>
      </c>
      <c r="L74" s="308">
        <v>142</v>
      </c>
      <c r="M74" s="308">
        <v>125</v>
      </c>
      <c r="N74" s="305">
        <v>88</v>
      </c>
      <c r="O74" s="308">
        <v>42</v>
      </c>
      <c r="P74" s="308">
        <v>46</v>
      </c>
      <c r="Q74" s="305">
        <v>540</v>
      </c>
      <c r="R74" s="308">
        <v>263</v>
      </c>
      <c r="S74" s="308">
        <v>277</v>
      </c>
      <c r="T74" s="305">
        <v>545</v>
      </c>
      <c r="U74" s="308">
        <v>260</v>
      </c>
      <c r="V74" s="308">
        <v>285</v>
      </c>
      <c r="W74" s="305">
        <v>209</v>
      </c>
      <c r="X74" s="308">
        <v>95</v>
      </c>
      <c r="Y74" s="308">
        <v>114</v>
      </c>
      <c r="Z74" s="305">
        <v>346</v>
      </c>
      <c r="AA74" s="308">
        <v>170</v>
      </c>
      <c r="AB74" s="308">
        <v>176</v>
      </c>
      <c r="AC74" s="305">
        <v>176</v>
      </c>
      <c r="AD74" s="308">
        <v>98</v>
      </c>
      <c r="AE74" s="308">
        <v>78</v>
      </c>
      <c r="AF74" s="305">
        <v>639</v>
      </c>
      <c r="AG74" s="308">
        <v>259</v>
      </c>
      <c r="AH74" s="308">
        <v>380</v>
      </c>
      <c r="AI74" s="305">
        <v>841</v>
      </c>
      <c r="AJ74" s="308">
        <v>405</v>
      </c>
      <c r="AK74" s="308">
        <v>436</v>
      </c>
      <c r="AL74" s="305">
        <v>368</v>
      </c>
      <c r="AM74" s="308">
        <v>183</v>
      </c>
      <c r="AN74" s="308">
        <v>185</v>
      </c>
      <c r="AO74" s="305">
        <v>635</v>
      </c>
      <c r="AP74" s="308">
        <v>316</v>
      </c>
      <c r="AQ74" s="308">
        <v>319</v>
      </c>
      <c r="AR74" s="305">
        <v>1202</v>
      </c>
      <c r="AS74" s="308">
        <v>625</v>
      </c>
      <c r="AT74" s="308">
        <v>577</v>
      </c>
      <c r="AU74" s="305">
        <v>415</v>
      </c>
      <c r="AV74" s="308">
        <v>207</v>
      </c>
      <c r="AW74" s="308">
        <v>208</v>
      </c>
      <c r="AX74" s="305">
        <v>34</v>
      </c>
      <c r="AY74" s="308">
        <v>19</v>
      </c>
      <c r="AZ74" s="308">
        <v>15</v>
      </c>
      <c r="BA74" s="305">
        <v>29</v>
      </c>
      <c r="BB74" s="308">
        <v>20</v>
      </c>
      <c r="BC74" s="308">
        <v>9</v>
      </c>
      <c r="BD74" s="305">
        <v>93</v>
      </c>
      <c r="BE74" s="308">
        <v>50</v>
      </c>
      <c r="BF74" s="308">
        <v>43</v>
      </c>
      <c r="BG74" s="305">
        <v>37</v>
      </c>
      <c r="BH74" s="308">
        <v>24</v>
      </c>
      <c r="BI74" s="308">
        <v>13</v>
      </c>
      <c r="BJ74" s="305">
        <v>33</v>
      </c>
      <c r="BK74" s="308">
        <v>20</v>
      </c>
      <c r="BL74" s="308">
        <v>13</v>
      </c>
      <c r="BM74" s="305">
        <v>627</v>
      </c>
      <c r="BN74" s="308">
        <v>334</v>
      </c>
      <c r="BO74" s="309">
        <v>293</v>
      </c>
    </row>
    <row r="75" spans="1:67" s="304" customFormat="1" ht="15.75" x14ac:dyDescent="0.15">
      <c r="A75" s="233" t="s">
        <v>417</v>
      </c>
      <c r="B75" s="305">
        <v>6374</v>
      </c>
      <c r="C75" s="306">
        <v>3287</v>
      </c>
      <c r="D75" s="307">
        <v>3087</v>
      </c>
      <c r="E75" s="305">
        <v>197</v>
      </c>
      <c r="F75" s="308">
        <v>103</v>
      </c>
      <c r="G75" s="308">
        <v>94</v>
      </c>
      <c r="H75" s="305">
        <v>100</v>
      </c>
      <c r="I75" s="308">
        <v>51</v>
      </c>
      <c r="J75" s="308">
        <v>49</v>
      </c>
      <c r="K75" s="305">
        <v>239</v>
      </c>
      <c r="L75" s="308">
        <v>123</v>
      </c>
      <c r="M75" s="308">
        <v>116</v>
      </c>
      <c r="N75" s="305">
        <v>76</v>
      </c>
      <c r="O75" s="308">
        <v>38</v>
      </c>
      <c r="P75" s="308">
        <v>38</v>
      </c>
      <c r="Q75" s="305">
        <v>466</v>
      </c>
      <c r="R75" s="308">
        <v>235</v>
      </c>
      <c r="S75" s="308">
        <v>231</v>
      </c>
      <c r="T75" s="305">
        <v>540</v>
      </c>
      <c r="U75" s="308">
        <v>283</v>
      </c>
      <c r="V75" s="308">
        <v>257</v>
      </c>
      <c r="W75" s="305">
        <v>189</v>
      </c>
      <c r="X75" s="308">
        <v>89</v>
      </c>
      <c r="Y75" s="308">
        <v>100</v>
      </c>
      <c r="Z75" s="305">
        <v>276</v>
      </c>
      <c r="AA75" s="308">
        <v>134</v>
      </c>
      <c r="AB75" s="308">
        <v>142</v>
      </c>
      <c r="AC75" s="305">
        <v>146</v>
      </c>
      <c r="AD75" s="308">
        <v>89</v>
      </c>
      <c r="AE75" s="308">
        <v>57</v>
      </c>
      <c r="AF75" s="305">
        <v>521</v>
      </c>
      <c r="AG75" s="308">
        <v>241</v>
      </c>
      <c r="AH75" s="308">
        <v>280</v>
      </c>
      <c r="AI75" s="305">
        <v>756</v>
      </c>
      <c r="AJ75" s="308">
        <v>386</v>
      </c>
      <c r="AK75" s="308">
        <v>370</v>
      </c>
      <c r="AL75" s="305">
        <v>329</v>
      </c>
      <c r="AM75" s="308">
        <v>190</v>
      </c>
      <c r="AN75" s="308">
        <v>139</v>
      </c>
      <c r="AO75" s="305">
        <v>530</v>
      </c>
      <c r="AP75" s="308">
        <v>236</v>
      </c>
      <c r="AQ75" s="308">
        <v>294</v>
      </c>
      <c r="AR75" s="305">
        <v>903</v>
      </c>
      <c r="AS75" s="308">
        <v>496</v>
      </c>
      <c r="AT75" s="308">
        <v>407</v>
      </c>
      <c r="AU75" s="305">
        <v>381</v>
      </c>
      <c r="AV75" s="308">
        <v>182</v>
      </c>
      <c r="AW75" s="308">
        <v>199</v>
      </c>
      <c r="AX75" s="305">
        <v>34</v>
      </c>
      <c r="AY75" s="308">
        <v>17</v>
      </c>
      <c r="AZ75" s="308">
        <v>17</v>
      </c>
      <c r="BA75" s="305">
        <v>31</v>
      </c>
      <c r="BB75" s="308">
        <v>17</v>
      </c>
      <c r="BC75" s="308">
        <v>14</v>
      </c>
      <c r="BD75" s="305">
        <v>91</v>
      </c>
      <c r="BE75" s="308">
        <v>55</v>
      </c>
      <c r="BF75" s="308">
        <v>36</v>
      </c>
      <c r="BG75" s="305">
        <v>45</v>
      </c>
      <c r="BH75" s="308">
        <v>31</v>
      </c>
      <c r="BI75" s="308">
        <v>14</v>
      </c>
      <c r="BJ75" s="305">
        <v>30</v>
      </c>
      <c r="BK75" s="308">
        <v>20</v>
      </c>
      <c r="BL75" s="308">
        <v>10</v>
      </c>
      <c r="BM75" s="305">
        <v>494</v>
      </c>
      <c r="BN75" s="308">
        <v>271</v>
      </c>
      <c r="BO75" s="309">
        <v>223</v>
      </c>
    </row>
    <row r="76" spans="1:67" s="304" customFormat="1" ht="15.75" x14ac:dyDescent="0.15">
      <c r="A76" s="233" t="s">
        <v>418</v>
      </c>
      <c r="B76" s="305">
        <v>6163</v>
      </c>
      <c r="C76" s="306">
        <v>3210</v>
      </c>
      <c r="D76" s="307">
        <v>2953</v>
      </c>
      <c r="E76" s="305">
        <v>179</v>
      </c>
      <c r="F76" s="308">
        <v>90</v>
      </c>
      <c r="G76" s="308">
        <v>89</v>
      </c>
      <c r="H76" s="305">
        <v>98</v>
      </c>
      <c r="I76" s="308">
        <v>44</v>
      </c>
      <c r="J76" s="308">
        <v>54</v>
      </c>
      <c r="K76" s="305">
        <v>260</v>
      </c>
      <c r="L76" s="308">
        <v>132</v>
      </c>
      <c r="M76" s="308">
        <v>128</v>
      </c>
      <c r="N76" s="305">
        <v>72</v>
      </c>
      <c r="O76" s="308">
        <v>33</v>
      </c>
      <c r="P76" s="308">
        <v>39</v>
      </c>
      <c r="Q76" s="305">
        <v>444</v>
      </c>
      <c r="R76" s="308">
        <v>229</v>
      </c>
      <c r="S76" s="308">
        <v>215</v>
      </c>
      <c r="T76" s="305">
        <v>495</v>
      </c>
      <c r="U76" s="308">
        <v>253</v>
      </c>
      <c r="V76" s="308">
        <v>242</v>
      </c>
      <c r="W76" s="305">
        <v>214</v>
      </c>
      <c r="X76" s="308">
        <v>110</v>
      </c>
      <c r="Y76" s="308">
        <v>104</v>
      </c>
      <c r="Z76" s="305">
        <v>286</v>
      </c>
      <c r="AA76" s="308">
        <v>155</v>
      </c>
      <c r="AB76" s="308">
        <v>131</v>
      </c>
      <c r="AC76" s="305">
        <v>130</v>
      </c>
      <c r="AD76" s="308">
        <v>68</v>
      </c>
      <c r="AE76" s="308">
        <v>62</v>
      </c>
      <c r="AF76" s="305">
        <v>525</v>
      </c>
      <c r="AG76" s="308">
        <v>258</v>
      </c>
      <c r="AH76" s="308">
        <v>267</v>
      </c>
      <c r="AI76" s="305">
        <v>709</v>
      </c>
      <c r="AJ76" s="308">
        <v>351</v>
      </c>
      <c r="AK76" s="308">
        <v>358</v>
      </c>
      <c r="AL76" s="305">
        <v>269</v>
      </c>
      <c r="AM76" s="308">
        <v>156</v>
      </c>
      <c r="AN76" s="308">
        <v>113</v>
      </c>
      <c r="AO76" s="305">
        <v>542</v>
      </c>
      <c r="AP76" s="308">
        <v>261</v>
      </c>
      <c r="AQ76" s="308">
        <v>281</v>
      </c>
      <c r="AR76" s="305">
        <v>899</v>
      </c>
      <c r="AS76" s="308">
        <v>482</v>
      </c>
      <c r="AT76" s="308">
        <v>417</v>
      </c>
      <c r="AU76" s="305">
        <v>382</v>
      </c>
      <c r="AV76" s="308">
        <v>203</v>
      </c>
      <c r="AW76" s="308">
        <v>179</v>
      </c>
      <c r="AX76" s="305">
        <v>49</v>
      </c>
      <c r="AY76" s="308">
        <v>29</v>
      </c>
      <c r="AZ76" s="308">
        <v>20</v>
      </c>
      <c r="BA76" s="305">
        <v>26</v>
      </c>
      <c r="BB76" s="308">
        <v>16</v>
      </c>
      <c r="BC76" s="308">
        <v>10</v>
      </c>
      <c r="BD76" s="305">
        <v>69</v>
      </c>
      <c r="BE76" s="308">
        <v>42</v>
      </c>
      <c r="BF76" s="308">
        <v>27</v>
      </c>
      <c r="BG76" s="305">
        <v>37</v>
      </c>
      <c r="BH76" s="308">
        <v>27</v>
      </c>
      <c r="BI76" s="308">
        <v>10</v>
      </c>
      <c r="BJ76" s="305">
        <v>33</v>
      </c>
      <c r="BK76" s="308">
        <v>17</v>
      </c>
      <c r="BL76" s="308">
        <v>16</v>
      </c>
      <c r="BM76" s="305">
        <v>445</v>
      </c>
      <c r="BN76" s="308">
        <v>254</v>
      </c>
      <c r="BO76" s="309">
        <v>191</v>
      </c>
    </row>
    <row r="77" spans="1:67" s="304" customFormat="1" ht="15.75" x14ac:dyDescent="0.15">
      <c r="A77" s="233" t="s">
        <v>419</v>
      </c>
      <c r="B77" s="305">
        <v>5986</v>
      </c>
      <c r="C77" s="306">
        <v>2997</v>
      </c>
      <c r="D77" s="307">
        <v>2989</v>
      </c>
      <c r="E77" s="305">
        <v>162</v>
      </c>
      <c r="F77" s="308">
        <v>84</v>
      </c>
      <c r="G77" s="308">
        <v>78</v>
      </c>
      <c r="H77" s="305">
        <v>129</v>
      </c>
      <c r="I77" s="308">
        <v>71</v>
      </c>
      <c r="J77" s="308">
        <v>58</v>
      </c>
      <c r="K77" s="305">
        <v>236</v>
      </c>
      <c r="L77" s="308">
        <v>105</v>
      </c>
      <c r="M77" s="308">
        <v>131</v>
      </c>
      <c r="N77" s="305">
        <v>69</v>
      </c>
      <c r="O77" s="308">
        <v>29</v>
      </c>
      <c r="P77" s="308">
        <v>40</v>
      </c>
      <c r="Q77" s="305">
        <v>458</v>
      </c>
      <c r="R77" s="308">
        <v>224</v>
      </c>
      <c r="S77" s="308">
        <v>234</v>
      </c>
      <c r="T77" s="305">
        <v>490</v>
      </c>
      <c r="U77" s="308">
        <v>226</v>
      </c>
      <c r="V77" s="308">
        <v>264</v>
      </c>
      <c r="W77" s="305">
        <v>240</v>
      </c>
      <c r="X77" s="308">
        <v>103</v>
      </c>
      <c r="Y77" s="308">
        <v>137</v>
      </c>
      <c r="Z77" s="305">
        <v>276</v>
      </c>
      <c r="AA77" s="308">
        <v>127</v>
      </c>
      <c r="AB77" s="308">
        <v>149</v>
      </c>
      <c r="AC77" s="305">
        <v>138</v>
      </c>
      <c r="AD77" s="308">
        <v>83</v>
      </c>
      <c r="AE77" s="308">
        <v>55</v>
      </c>
      <c r="AF77" s="305">
        <v>548</v>
      </c>
      <c r="AG77" s="308">
        <v>272</v>
      </c>
      <c r="AH77" s="308">
        <v>276</v>
      </c>
      <c r="AI77" s="305">
        <v>663</v>
      </c>
      <c r="AJ77" s="308">
        <v>342</v>
      </c>
      <c r="AK77" s="308">
        <v>321</v>
      </c>
      <c r="AL77" s="305">
        <v>246</v>
      </c>
      <c r="AM77" s="308">
        <v>133</v>
      </c>
      <c r="AN77" s="308">
        <v>113</v>
      </c>
      <c r="AO77" s="305">
        <v>507</v>
      </c>
      <c r="AP77" s="308">
        <v>252</v>
      </c>
      <c r="AQ77" s="308">
        <v>255</v>
      </c>
      <c r="AR77" s="305">
        <v>817</v>
      </c>
      <c r="AS77" s="308">
        <v>405</v>
      </c>
      <c r="AT77" s="308">
        <v>412</v>
      </c>
      <c r="AU77" s="305">
        <v>352</v>
      </c>
      <c r="AV77" s="308">
        <v>172</v>
      </c>
      <c r="AW77" s="308">
        <v>180</v>
      </c>
      <c r="AX77" s="305">
        <v>37</v>
      </c>
      <c r="AY77" s="308">
        <v>17</v>
      </c>
      <c r="AZ77" s="308">
        <v>20</v>
      </c>
      <c r="BA77" s="305">
        <v>27</v>
      </c>
      <c r="BB77" s="308">
        <v>14</v>
      </c>
      <c r="BC77" s="308">
        <v>13</v>
      </c>
      <c r="BD77" s="305">
        <v>75</v>
      </c>
      <c r="BE77" s="308">
        <v>40</v>
      </c>
      <c r="BF77" s="308">
        <v>35</v>
      </c>
      <c r="BG77" s="305">
        <v>51</v>
      </c>
      <c r="BH77" s="308">
        <v>29</v>
      </c>
      <c r="BI77" s="308">
        <v>22</v>
      </c>
      <c r="BJ77" s="305">
        <v>37</v>
      </c>
      <c r="BK77" s="308">
        <v>23</v>
      </c>
      <c r="BL77" s="308">
        <v>14</v>
      </c>
      <c r="BM77" s="305">
        <v>428</v>
      </c>
      <c r="BN77" s="308">
        <v>246</v>
      </c>
      <c r="BO77" s="309">
        <v>182</v>
      </c>
    </row>
    <row r="78" spans="1:67" s="304" customFormat="1" ht="15.75" x14ac:dyDescent="0.15">
      <c r="A78" s="238" t="s">
        <v>92</v>
      </c>
      <c r="B78" s="301">
        <v>25549</v>
      </c>
      <c r="C78" s="298">
        <v>13487</v>
      </c>
      <c r="D78" s="302">
        <v>12062</v>
      </c>
      <c r="E78" s="301">
        <v>813</v>
      </c>
      <c r="F78" s="298">
        <v>433</v>
      </c>
      <c r="G78" s="302">
        <v>380</v>
      </c>
      <c r="H78" s="301">
        <v>467</v>
      </c>
      <c r="I78" s="298">
        <v>237</v>
      </c>
      <c r="J78" s="302">
        <v>230</v>
      </c>
      <c r="K78" s="301">
        <v>996</v>
      </c>
      <c r="L78" s="298">
        <v>485</v>
      </c>
      <c r="M78" s="302">
        <v>511</v>
      </c>
      <c r="N78" s="301">
        <v>375</v>
      </c>
      <c r="O78" s="298">
        <v>185</v>
      </c>
      <c r="P78" s="302">
        <v>190</v>
      </c>
      <c r="Q78" s="301">
        <v>2157</v>
      </c>
      <c r="R78" s="298">
        <v>1096</v>
      </c>
      <c r="S78" s="302">
        <v>1061</v>
      </c>
      <c r="T78" s="301">
        <v>2369</v>
      </c>
      <c r="U78" s="298">
        <v>1253</v>
      </c>
      <c r="V78" s="302">
        <v>1116</v>
      </c>
      <c r="W78" s="301">
        <v>951</v>
      </c>
      <c r="X78" s="298">
        <v>491</v>
      </c>
      <c r="Y78" s="302">
        <v>460</v>
      </c>
      <c r="Z78" s="301">
        <v>1253</v>
      </c>
      <c r="AA78" s="298">
        <v>649</v>
      </c>
      <c r="AB78" s="302">
        <v>604</v>
      </c>
      <c r="AC78" s="301">
        <v>614</v>
      </c>
      <c r="AD78" s="298">
        <v>339</v>
      </c>
      <c r="AE78" s="302">
        <v>275</v>
      </c>
      <c r="AF78" s="301">
        <v>2251</v>
      </c>
      <c r="AG78" s="298">
        <v>1172</v>
      </c>
      <c r="AH78" s="302">
        <v>1079</v>
      </c>
      <c r="AI78" s="301">
        <v>2702</v>
      </c>
      <c r="AJ78" s="298">
        <v>1427</v>
      </c>
      <c r="AK78" s="302">
        <v>1275</v>
      </c>
      <c r="AL78" s="301">
        <v>966</v>
      </c>
      <c r="AM78" s="298">
        <v>533</v>
      </c>
      <c r="AN78" s="302">
        <v>433</v>
      </c>
      <c r="AO78" s="301">
        <v>2010</v>
      </c>
      <c r="AP78" s="298">
        <v>1066</v>
      </c>
      <c r="AQ78" s="302">
        <v>944</v>
      </c>
      <c r="AR78" s="301">
        <v>3076</v>
      </c>
      <c r="AS78" s="298">
        <v>1579</v>
      </c>
      <c r="AT78" s="302">
        <v>1497</v>
      </c>
      <c r="AU78" s="301">
        <v>1581</v>
      </c>
      <c r="AV78" s="298">
        <v>820</v>
      </c>
      <c r="AW78" s="302">
        <v>761</v>
      </c>
      <c r="AX78" s="301">
        <v>236</v>
      </c>
      <c r="AY78" s="298">
        <v>147</v>
      </c>
      <c r="AZ78" s="302">
        <v>89</v>
      </c>
      <c r="BA78" s="301">
        <v>208</v>
      </c>
      <c r="BB78" s="298">
        <v>134</v>
      </c>
      <c r="BC78" s="302">
        <v>74</v>
      </c>
      <c r="BD78" s="301">
        <v>483</v>
      </c>
      <c r="BE78" s="298">
        <v>283</v>
      </c>
      <c r="BF78" s="302">
        <v>200</v>
      </c>
      <c r="BG78" s="301">
        <v>273</v>
      </c>
      <c r="BH78" s="298">
        <v>169</v>
      </c>
      <c r="BI78" s="302">
        <v>104</v>
      </c>
      <c r="BJ78" s="301">
        <v>205</v>
      </c>
      <c r="BK78" s="298">
        <v>116</v>
      </c>
      <c r="BL78" s="302">
        <v>89</v>
      </c>
      <c r="BM78" s="301">
        <v>1563</v>
      </c>
      <c r="BN78" s="298">
        <v>873</v>
      </c>
      <c r="BO78" s="303">
        <v>690</v>
      </c>
    </row>
    <row r="79" spans="1:67" s="304" customFormat="1" ht="15.75" x14ac:dyDescent="0.15">
      <c r="A79" s="233" t="s">
        <v>420</v>
      </c>
      <c r="B79" s="305">
        <v>5319</v>
      </c>
      <c r="C79" s="306">
        <v>2830</v>
      </c>
      <c r="D79" s="307">
        <v>2489</v>
      </c>
      <c r="E79" s="305">
        <v>169</v>
      </c>
      <c r="F79" s="308">
        <v>97</v>
      </c>
      <c r="G79" s="308">
        <v>72</v>
      </c>
      <c r="H79" s="305">
        <v>88</v>
      </c>
      <c r="I79" s="308">
        <v>48</v>
      </c>
      <c r="J79" s="308">
        <v>40</v>
      </c>
      <c r="K79" s="305">
        <v>182</v>
      </c>
      <c r="L79" s="308">
        <v>87</v>
      </c>
      <c r="M79" s="308">
        <v>95</v>
      </c>
      <c r="N79" s="305">
        <v>68</v>
      </c>
      <c r="O79" s="308">
        <v>34</v>
      </c>
      <c r="P79" s="308">
        <v>34</v>
      </c>
      <c r="Q79" s="305">
        <v>436</v>
      </c>
      <c r="R79" s="308">
        <v>222</v>
      </c>
      <c r="S79" s="308">
        <v>214</v>
      </c>
      <c r="T79" s="305">
        <v>446</v>
      </c>
      <c r="U79" s="308">
        <v>250</v>
      </c>
      <c r="V79" s="308">
        <v>196</v>
      </c>
      <c r="W79" s="305">
        <v>183</v>
      </c>
      <c r="X79" s="308">
        <v>95</v>
      </c>
      <c r="Y79" s="308">
        <v>88</v>
      </c>
      <c r="Z79" s="305">
        <v>242</v>
      </c>
      <c r="AA79" s="308">
        <v>122</v>
      </c>
      <c r="AB79" s="308">
        <v>120</v>
      </c>
      <c r="AC79" s="305">
        <v>127</v>
      </c>
      <c r="AD79" s="308">
        <v>66</v>
      </c>
      <c r="AE79" s="308">
        <v>61</v>
      </c>
      <c r="AF79" s="305">
        <v>510</v>
      </c>
      <c r="AG79" s="308">
        <v>269</v>
      </c>
      <c r="AH79" s="308">
        <v>241</v>
      </c>
      <c r="AI79" s="305">
        <v>626</v>
      </c>
      <c r="AJ79" s="308">
        <v>326</v>
      </c>
      <c r="AK79" s="308">
        <v>300</v>
      </c>
      <c r="AL79" s="305">
        <v>205</v>
      </c>
      <c r="AM79" s="308">
        <v>113</v>
      </c>
      <c r="AN79" s="308">
        <v>92</v>
      </c>
      <c r="AO79" s="305">
        <v>450</v>
      </c>
      <c r="AP79" s="308">
        <v>249</v>
      </c>
      <c r="AQ79" s="308">
        <v>201</v>
      </c>
      <c r="AR79" s="305">
        <v>652</v>
      </c>
      <c r="AS79" s="308">
        <v>332</v>
      </c>
      <c r="AT79" s="308">
        <v>320</v>
      </c>
      <c r="AU79" s="305">
        <v>332</v>
      </c>
      <c r="AV79" s="308">
        <v>173</v>
      </c>
      <c r="AW79" s="308">
        <v>159</v>
      </c>
      <c r="AX79" s="305">
        <v>44</v>
      </c>
      <c r="AY79" s="308">
        <v>28</v>
      </c>
      <c r="AZ79" s="308">
        <v>16</v>
      </c>
      <c r="BA79" s="305">
        <v>40</v>
      </c>
      <c r="BB79" s="308">
        <v>22</v>
      </c>
      <c r="BC79" s="308">
        <v>18</v>
      </c>
      <c r="BD79" s="305">
        <v>90</v>
      </c>
      <c r="BE79" s="308">
        <v>50</v>
      </c>
      <c r="BF79" s="308">
        <v>40</v>
      </c>
      <c r="BG79" s="305">
        <v>45</v>
      </c>
      <c r="BH79" s="308">
        <v>25</v>
      </c>
      <c r="BI79" s="308">
        <v>20</v>
      </c>
      <c r="BJ79" s="305">
        <v>29</v>
      </c>
      <c r="BK79" s="308">
        <v>18</v>
      </c>
      <c r="BL79" s="308">
        <v>11</v>
      </c>
      <c r="BM79" s="305">
        <v>355</v>
      </c>
      <c r="BN79" s="308">
        <v>204</v>
      </c>
      <c r="BO79" s="309">
        <v>151</v>
      </c>
    </row>
    <row r="80" spans="1:67" s="304" customFormat="1" ht="15.75" x14ac:dyDescent="0.15">
      <c r="A80" s="233" t="s">
        <v>421</v>
      </c>
      <c r="B80" s="305">
        <v>5292</v>
      </c>
      <c r="C80" s="306">
        <v>2826</v>
      </c>
      <c r="D80" s="307">
        <v>2466</v>
      </c>
      <c r="E80" s="305">
        <v>162</v>
      </c>
      <c r="F80" s="308">
        <v>84</v>
      </c>
      <c r="G80" s="308">
        <v>78</v>
      </c>
      <c r="H80" s="305">
        <v>91</v>
      </c>
      <c r="I80" s="308">
        <v>53</v>
      </c>
      <c r="J80" s="308">
        <v>38</v>
      </c>
      <c r="K80" s="305">
        <v>210</v>
      </c>
      <c r="L80" s="308">
        <v>88</v>
      </c>
      <c r="M80" s="308">
        <v>122</v>
      </c>
      <c r="N80" s="305">
        <v>69</v>
      </c>
      <c r="O80" s="308">
        <v>31</v>
      </c>
      <c r="P80" s="308">
        <v>38</v>
      </c>
      <c r="Q80" s="305">
        <v>438</v>
      </c>
      <c r="R80" s="308">
        <v>227</v>
      </c>
      <c r="S80" s="308">
        <v>211</v>
      </c>
      <c r="T80" s="305">
        <v>477</v>
      </c>
      <c r="U80" s="308">
        <v>254</v>
      </c>
      <c r="V80" s="308">
        <v>223</v>
      </c>
      <c r="W80" s="305">
        <v>167</v>
      </c>
      <c r="X80" s="308">
        <v>82</v>
      </c>
      <c r="Y80" s="308">
        <v>85</v>
      </c>
      <c r="Z80" s="305">
        <v>240</v>
      </c>
      <c r="AA80" s="308">
        <v>132</v>
      </c>
      <c r="AB80" s="308">
        <v>108</v>
      </c>
      <c r="AC80" s="305">
        <v>127</v>
      </c>
      <c r="AD80" s="308">
        <v>70</v>
      </c>
      <c r="AE80" s="308">
        <v>57</v>
      </c>
      <c r="AF80" s="305">
        <v>466</v>
      </c>
      <c r="AG80" s="308">
        <v>248</v>
      </c>
      <c r="AH80" s="308">
        <v>218</v>
      </c>
      <c r="AI80" s="305">
        <v>571</v>
      </c>
      <c r="AJ80" s="308">
        <v>310</v>
      </c>
      <c r="AK80" s="308">
        <v>261</v>
      </c>
      <c r="AL80" s="305">
        <v>213</v>
      </c>
      <c r="AM80" s="308">
        <v>128</v>
      </c>
      <c r="AN80" s="308">
        <v>85</v>
      </c>
      <c r="AO80" s="305">
        <v>438</v>
      </c>
      <c r="AP80" s="308">
        <v>214</v>
      </c>
      <c r="AQ80" s="308">
        <v>224</v>
      </c>
      <c r="AR80" s="305">
        <v>646</v>
      </c>
      <c r="AS80" s="308">
        <v>345</v>
      </c>
      <c r="AT80" s="308">
        <v>301</v>
      </c>
      <c r="AU80" s="305">
        <v>352</v>
      </c>
      <c r="AV80" s="308">
        <v>179</v>
      </c>
      <c r="AW80" s="308">
        <v>173</v>
      </c>
      <c r="AX80" s="305">
        <v>46</v>
      </c>
      <c r="AY80" s="308">
        <v>32</v>
      </c>
      <c r="AZ80" s="308">
        <v>14</v>
      </c>
      <c r="BA80" s="305">
        <v>45</v>
      </c>
      <c r="BB80" s="308">
        <v>33</v>
      </c>
      <c r="BC80" s="308">
        <v>12</v>
      </c>
      <c r="BD80" s="305">
        <v>92</v>
      </c>
      <c r="BE80" s="308">
        <v>61</v>
      </c>
      <c r="BF80" s="308">
        <v>31</v>
      </c>
      <c r="BG80" s="305">
        <v>46</v>
      </c>
      <c r="BH80" s="308">
        <v>27</v>
      </c>
      <c r="BI80" s="308">
        <v>19</v>
      </c>
      <c r="BJ80" s="305">
        <v>39</v>
      </c>
      <c r="BK80" s="308">
        <v>16</v>
      </c>
      <c r="BL80" s="308">
        <v>23</v>
      </c>
      <c r="BM80" s="305">
        <v>357</v>
      </c>
      <c r="BN80" s="308">
        <v>212</v>
      </c>
      <c r="BO80" s="309">
        <v>145</v>
      </c>
    </row>
    <row r="81" spans="1:67" s="304" customFormat="1" ht="15.75" x14ac:dyDescent="0.15">
      <c r="A81" s="233" t="s">
        <v>422</v>
      </c>
      <c r="B81" s="305">
        <v>5001</v>
      </c>
      <c r="C81" s="306">
        <v>2751</v>
      </c>
      <c r="D81" s="307">
        <v>2250</v>
      </c>
      <c r="E81" s="305">
        <v>165</v>
      </c>
      <c r="F81" s="308">
        <v>84</v>
      </c>
      <c r="G81" s="308">
        <v>81</v>
      </c>
      <c r="H81" s="305">
        <v>82</v>
      </c>
      <c r="I81" s="308">
        <v>45</v>
      </c>
      <c r="J81" s="308">
        <v>37</v>
      </c>
      <c r="K81" s="305">
        <v>203</v>
      </c>
      <c r="L81" s="308">
        <v>116</v>
      </c>
      <c r="M81" s="308">
        <v>87</v>
      </c>
      <c r="N81" s="305">
        <v>83</v>
      </c>
      <c r="O81" s="308">
        <v>45</v>
      </c>
      <c r="P81" s="308">
        <v>38</v>
      </c>
      <c r="Q81" s="305">
        <v>418</v>
      </c>
      <c r="R81" s="308">
        <v>220</v>
      </c>
      <c r="S81" s="308">
        <v>198</v>
      </c>
      <c r="T81" s="305">
        <v>456</v>
      </c>
      <c r="U81" s="308">
        <v>251</v>
      </c>
      <c r="V81" s="308">
        <v>205</v>
      </c>
      <c r="W81" s="305">
        <v>189</v>
      </c>
      <c r="X81" s="308">
        <v>106</v>
      </c>
      <c r="Y81" s="308">
        <v>83</v>
      </c>
      <c r="Z81" s="305">
        <v>260</v>
      </c>
      <c r="AA81" s="308">
        <v>131</v>
      </c>
      <c r="AB81" s="308">
        <v>129</v>
      </c>
      <c r="AC81" s="305">
        <v>127</v>
      </c>
      <c r="AD81" s="308">
        <v>76</v>
      </c>
      <c r="AE81" s="308">
        <v>51</v>
      </c>
      <c r="AF81" s="305">
        <v>457</v>
      </c>
      <c r="AG81" s="308">
        <v>243</v>
      </c>
      <c r="AH81" s="308">
        <v>214</v>
      </c>
      <c r="AI81" s="305">
        <v>523</v>
      </c>
      <c r="AJ81" s="308">
        <v>286</v>
      </c>
      <c r="AK81" s="308">
        <v>237</v>
      </c>
      <c r="AL81" s="305">
        <v>178</v>
      </c>
      <c r="AM81" s="308">
        <v>96</v>
      </c>
      <c r="AN81" s="308">
        <v>82</v>
      </c>
      <c r="AO81" s="305">
        <v>387</v>
      </c>
      <c r="AP81" s="308">
        <v>219</v>
      </c>
      <c r="AQ81" s="308">
        <v>168</v>
      </c>
      <c r="AR81" s="305">
        <v>598</v>
      </c>
      <c r="AS81" s="308">
        <v>327</v>
      </c>
      <c r="AT81" s="308">
        <v>271</v>
      </c>
      <c r="AU81" s="305">
        <v>308</v>
      </c>
      <c r="AV81" s="308">
        <v>169</v>
      </c>
      <c r="AW81" s="308">
        <v>139</v>
      </c>
      <c r="AX81" s="305">
        <v>47</v>
      </c>
      <c r="AY81" s="308">
        <v>28</v>
      </c>
      <c r="AZ81" s="308">
        <v>19</v>
      </c>
      <c r="BA81" s="305">
        <v>32</v>
      </c>
      <c r="BB81" s="308">
        <v>23</v>
      </c>
      <c r="BC81" s="308">
        <v>9</v>
      </c>
      <c r="BD81" s="305">
        <v>109</v>
      </c>
      <c r="BE81" s="308">
        <v>67</v>
      </c>
      <c r="BF81" s="308">
        <v>42</v>
      </c>
      <c r="BG81" s="305">
        <v>56</v>
      </c>
      <c r="BH81" s="308">
        <v>35</v>
      </c>
      <c r="BI81" s="308">
        <v>21</v>
      </c>
      <c r="BJ81" s="305">
        <v>37</v>
      </c>
      <c r="BK81" s="308">
        <v>27</v>
      </c>
      <c r="BL81" s="308">
        <v>10</v>
      </c>
      <c r="BM81" s="305">
        <v>286</v>
      </c>
      <c r="BN81" s="308">
        <v>157</v>
      </c>
      <c r="BO81" s="309">
        <v>129</v>
      </c>
    </row>
    <row r="82" spans="1:67" s="304" customFormat="1" ht="15.75" x14ac:dyDescent="0.15">
      <c r="A82" s="233" t="s">
        <v>423</v>
      </c>
      <c r="B82" s="305">
        <v>4863</v>
      </c>
      <c r="C82" s="306">
        <v>2498</v>
      </c>
      <c r="D82" s="307">
        <v>2365</v>
      </c>
      <c r="E82" s="305">
        <v>165</v>
      </c>
      <c r="F82" s="308">
        <v>90</v>
      </c>
      <c r="G82" s="308">
        <v>75</v>
      </c>
      <c r="H82" s="305">
        <v>97</v>
      </c>
      <c r="I82" s="308">
        <v>45</v>
      </c>
      <c r="J82" s="308">
        <v>52</v>
      </c>
      <c r="K82" s="305">
        <v>198</v>
      </c>
      <c r="L82" s="308">
        <v>107</v>
      </c>
      <c r="M82" s="308">
        <v>91</v>
      </c>
      <c r="N82" s="305">
        <v>73</v>
      </c>
      <c r="O82" s="308">
        <v>37</v>
      </c>
      <c r="P82" s="308">
        <v>36</v>
      </c>
      <c r="Q82" s="305">
        <v>429</v>
      </c>
      <c r="R82" s="308">
        <v>204</v>
      </c>
      <c r="S82" s="308">
        <v>225</v>
      </c>
      <c r="T82" s="305">
        <v>477</v>
      </c>
      <c r="U82" s="308">
        <v>236</v>
      </c>
      <c r="V82" s="308">
        <v>241</v>
      </c>
      <c r="W82" s="305">
        <v>200</v>
      </c>
      <c r="X82" s="308">
        <v>94</v>
      </c>
      <c r="Y82" s="308">
        <v>106</v>
      </c>
      <c r="Z82" s="305">
        <v>254</v>
      </c>
      <c r="AA82" s="308">
        <v>130</v>
      </c>
      <c r="AB82" s="308">
        <v>124</v>
      </c>
      <c r="AC82" s="305">
        <v>119</v>
      </c>
      <c r="AD82" s="308">
        <v>68</v>
      </c>
      <c r="AE82" s="308">
        <v>51</v>
      </c>
      <c r="AF82" s="305">
        <v>401</v>
      </c>
      <c r="AG82" s="308">
        <v>210</v>
      </c>
      <c r="AH82" s="308">
        <v>191</v>
      </c>
      <c r="AI82" s="305">
        <v>504</v>
      </c>
      <c r="AJ82" s="308">
        <v>265</v>
      </c>
      <c r="AK82" s="308">
        <v>239</v>
      </c>
      <c r="AL82" s="305">
        <v>184</v>
      </c>
      <c r="AM82" s="308">
        <v>100</v>
      </c>
      <c r="AN82" s="308">
        <v>84</v>
      </c>
      <c r="AO82" s="305">
        <v>364</v>
      </c>
      <c r="AP82" s="308">
        <v>187</v>
      </c>
      <c r="AQ82" s="308">
        <v>177</v>
      </c>
      <c r="AR82" s="305">
        <v>560</v>
      </c>
      <c r="AS82" s="308">
        <v>258</v>
      </c>
      <c r="AT82" s="308">
        <v>302</v>
      </c>
      <c r="AU82" s="305">
        <v>269</v>
      </c>
      <c r="AV82" s="308">
        <v>143</v>
      </c>
      <c r="AW82" s="308">
        <v>126</v>
      </c>
      <c r="AX82" s="305">
        <v>50</v>
      </c>
      <c r="AY82" s="308">
        <v>32</v>
      </c>
      <c r="AZ82" s="308">
        <v>18</v>
      </c>
      <c r="BA82" s="305">
        <v>34</v>
      </c>
      <c r="BB82" s="308">
        <v>27</v>
      </c>
      <c r="BC82" s="308">
        <v>7</v>
      </c>
      <c r="BD82" s="305">
        <v>93</v>
      </c>
      <c r="BE82" s="308">
        <v>48</v>
      </c>
      <c r="BF82" s="308">
        <v>45</v>
      </c>
      <c r="BG82" s="305">
        <v>63</v>
      </c>
      <c r="BH82" s="308">
        <v>40</v>
      </c>
      <c r="BI82" s="308">
        <v>23</v>
      </c>
      <c r="BJ82" s="305">
        <v>48</v>
      </c>
      <c r="BK82" s="308">
        <v>25</v>
      </c>
      <c r="BL82" s="308">
        <v>23</v>
      </c>
      <c r="BM82" s="305">
        <v>281</v>
      </c>
      <c r="BN82" s="308">
        <v>152</v>
      </c>
      <c r="BO82" s="309">
        <v>129</v>
      </c>
    </row>
    <row r="83" spans="1:67" s="304" customFormat="1" ht="15.75" x14ac:dyDescent="0.15">
      <c r="A83" s="233" t="s">
        <v>424</v>
      </c>
      <c r="B83" s="305">
        <v>5074</v>
      </c>
      <c r="C83" s="306">
        <v>2582</v>
      </c>
      <c r="D83" s="307">
        <v>2492</v>
      </c>
      <c r="E83" s="305">
        <v>152</v>
      </c>
      <c r="F83" s="308">
        <v>78</v>
      </c>
      <c r="G83" s="308">
        <v>74</v>
      </c>
      <c r="H83" s="305">
        <v>109</v>
      </c>
      <c r="I83" s="308">
        <v>46</v>
      </c>
      <c r="J83" s="308">
        <v>63</v>
      </c>
      <c r="K83" s="305">
        <v>203</v>
      </c>
      <c r="L83" s="308">
        <v>87</v>
      </c>
      <c r="M83" s="308">
        <v>116</v>
      </c>
      <c r="N83" s="305">
        <v>82</v>
      </c>
      <c r="O83" s="308">
        <v>38</v>
      </c>
      <c r="P83" s="308">
        <v>44</v>
      </c>
      <c r="Q83" s="305">
        <v>436</v>
      </c>
      <c r="R83" s="308">
        <v>223</v>
      </c>
      <c r="S83" s="308">
        <v>213</v>
      </c>
      <c r="T83" s="305">
        <v>513</v>
      </c>
      <c r="U83" s="308">
        <v>262</v>
      </c>
      <c r="V83" s="308">
        <v>251</v>
      </c>
      <c r="W83" s="305">
        <v>212</v>
      </c>
      <c r="X83" s="308">
        <v>114</v>
      </c>
      <c r="Y83" s="308">
        <v>98</v>
      </c>
      <c r="Z83" s="305">
        <v>257</v>
      </c>
      <c r="AA83" s="308">
        <v>134</v>
      </c>
      <c r="AB83" s="308">
        <v>123</v>
      </c>
      <c r="AC83" s="305">
        <v>114</v>
      </c>
      <c r="AD83" s="308">
        <v>59</v>
      </c>
      <c r="AE83" s="308">
        <v>55</v>
      </c>
      <c r="AF83" s="305">
        <v>417</v>
      </c>
      <c r="AG83" s="308">
        <v>202</v>
      </c>
      <c r="AH83" s="308">
        <v>215</v>
      </c>
      <c r="AI83" s="305">
        <v>478</v>
      </c>
      <c r="AJ83" s="308">
        <v>240</v>
      </c>
      <c r="AK83" s="308">
        <v>238</v>
      </c>
      <c r="AL83" s="305">
        <v>186</v>
      </c>
      <c r="AM83" s="308">
        <v>96</v>
      </c>
      <c r="AN83" s="308">
        <v>90</v>
      </c>
      <c r="AO83" s="305">
        <v>371</v>
      </c>
      <c r="AP83" s="308">
        <v>197</v>
      </c>
      <c r="AQ83" s="308">
        <v>174</v>
      </c>
      <c r="AR83" s="305">
        <v>620</v>
      </c>
      <c r="AS83" s="308">
        <v>317</v>
      </c>
      <c r="AT83" s="308">
        <v>303</v>
      </c>
      <c r="AU83" s="305">
        <v>320</v>
      </c>
      <c r="AV83" s="308">
        <v>156</v>
      </c>
      <c r="AW83" s="308">
        <v>164</v>
      </c>
      <c r="AX83" s="305">
        <v>49</v>
      </c>
      <c r="AY83" s="308">
        <v>27</v>
      </c>
      <c r="AZ83" s="308">
        <v>22</v>
      </c>
      <c r="BA83" s="305">
        <v>57</v>
      </c>
      <c r="BB83" s="308">
        <v>29</v>
      </c>
      <c r="BC83" s="308">
        <v>28</v>
      </c>
      <c r="BD83" s="305">
        <v>99</v>
      </c>
      <c r="BE83" s="308">
        <v>57</v>
      </c>
      <c r="BF83" s="308">
        <v>42</v>
      </c>
      <c r="BG83" s="305">
        <v>63</v>
      </c>
      <c r="BH83" s="308">
        <v>42</v>
      </c>
      <c r="BI83" s="308">
        <v>21</v>
      </c>
      <c r="BJ83" s="305">
        <v>52</v>
      </c>
      <c r="BK83" s="308">
        <v>30</v>
      </c>
      <c r="BL83" s="308">
        <v>22</v>
      </c>
      <c r="BM83" s="305">
        <v>284</v>
      </c>
      <c r="BN83" s="308">
        <v>148</v>
      </c>
      <c r="BO83" s="309">
        <v>136</v>
      </c>
    </row>
    <row r="84" spans="1:67" s="304" customFormat="1" ht="15.75" x14ac:dyDescent="0.15">
      <c r="A84" s="238" t="s">
        <v>97</v>
      </c>
      <c r="B84" s="301">
        <v>17732</v>
      </c>
      <c r="C84" s="298">
        <v>8842</v>
      </c>
      <c r="D84" s="302">
        <v>8890</v>
      </c>
      <c r="E84" s="301">
        <v>688</v>
      </c>
      <c r="F84" s="298">
        <v>314</v>
      </c>
      <c r="G84" s="302">
        <v>374</v>
      </c>
      <c r="H84" s="301">
        <v>420</v>
      </c>
      <c r="I84" s="298">
        <v>187</v>
      </c>
      <c r="J84" s="302">
        <v>233</v>
      </c>
      <c r="K84" s="301">
        <v>802</v>
      </c>
      <c r="L84" s="298">
        <v>379</v>
      </c>
      <c r="M84" s="302">
        <v>423</v>
      </c>
      <c r="N84" s="301">
        <v>322</v>
      </c>
      <c r="O84" s="298">
        <v>156</v>
      </c>
      <c r="P84" s="302">
        <v>166</v>
      </c>
      <c r="Q84" s="301">
        <v>1663</v>
      </c>
      <c r="R84" s="298">
        <v>796</v>
      </c>
      <c r="S84" s="302">
        <v>867</v>
      </c>
      <c r="T84" s="301">
        <v>1854</v>
      </c>
      <c r="U84" s="298">
        <v>973</v>
      </c>
      <c r="V84" s="302">
        <v>881</v>
      </c>
      <c r="W84" s="301">
        <v>730</v>
      </c>
      <c r="X84" s="298">
        <v>349</v>
      </c>
      <c r="Y84" s="302">
        <v>381</v>
      </c>
      <c r="Z84" s="301">
        <v>871</v>
      </c>
      <c r="AA84" s="298">
        <v>400</v>
      </c>
      <c r="AB84" s="302">
        <v>471</v>
      </c>
      <c r="AC84" s="301">
        <v>382</v>
      </c>
      <c r="AD84" s="298">
        <v>202</v>
      </c>
      <c r="AE84" s="302">
        <v>180</v>
      </c>
      <c r="AF84" s="301">
        <v>1254</v>
      </c>
      <c r="AG84" s="298">
        <v>704</v>
      </c>
      <c r="AH84" s="302">
        <v>550</v>
      </c>
      <c r="AI84" s="301">
        <v>1416</v>
      </c>
      <c r="AJ84" s="298">
        <v>749</v>
      </c>
      <c r="AK84" s="302">
        <v>667</v>
      </c>
      <c r="AL84" s="301">
        <v>591</v>
      </c>
      <c r="AM84" s="298">
        <v>290</v>
      </c>
      <c r="AN84" s="302">
        <v>301</v>
      </c>
      <c r="AO84" s="301">
        <v>1329</v>
      </c>
      <c r="AP84" s="298">
        <v>612</v>
      </c>
      <c r="AQ84" s="302">
        <v>717</v>
      </c>
      <c r="AR84" s="301">
        <v>2035</v>
      </c>
      <c r="AS84" s="298">
        <v>955</v>
      </c>
      <c r="AT84" s="302">
        <v>1080</v>
      </c>
      <c r="AU84" s="301">
        <v>1077</v>
      </c>
      <c r="AV84" s="298">
        <v>585</v>
      </c>
      <c r="AW84" s="302">
        <v>492</v>
      </c>
      <c r="AX84" s="301">
        <v>257</v>
      </c>
      <c r="AY84" s="298">
        <v>144</v>
      </c>
      <c r="AZ84" s="302">
        <v>113</v>
      </c>
      <c r="BA84" s="301">
        <v>201</v>
      </c>
      <c r="BB84" s="298">
        <v>105</v>
      </c>
      <c r="BC84" s="302">
        <v>96</v>
      </c>
      <c r="BD84" s="301">
        <v>464</v>
      </c>
      <c r="BE84" s="298">
        <v>244</v>
      </c>
      <c r="BF84" s="302">
        <v>220</v>
      </c>
      <c r="BG84" s="301">
        <v>236</v>
      </c>
      <c r="BH84" s="298">
        <v>122</v>
      </c>
      <c r="BI84" s="302">
        <v>114</v>
      </c>
      <c r="BJ84" s="301">
        <v>201</v>
      </c>
      <c r="BK84" s="298">
        <v>112</v>
      </c>
      <c r="BL84" s="302">
        <v>89</v>
      </c>
      <c r="BM84" s="301">
        <v>939</v>
      </c>
      <c r="BN84" s="298">
        <v>464</v>
      </c>
      <c r="BO84" s="303">
        <v>475</v>
      </c>
    </row>
    <row r="85" spans="1:67" s="304" customFormat="1" ht="15.75" x14ac:dyDescent="0.15">
      <c r="A85" s="233" t="s">
        <v>425</v>
      </c>
      <c r="B85" s="305">
        <v>4370</v>
      </c>
      <c r="C85" s="306">
        <v>2200</v>
      </c>
      <c r="D85" s="307">
        <v>2170</v>
      </c>
      <c r="E85" s="305">
        <v>154</v>
      </c>
      <c r="F85" s="308">
        <v>74</v>
      </c>
      <c r="G85" s="308">
        <v>80</v>
      </c>
      <c r="H85" s="305">
        <v>73</v>
      </c>
      <c r="I85" s="308">
        <v>33</v>
      </c>
      <c r="J85" s="308">
        <v>40</v>
      </c>
      <c r="K85" s="305">
        <v>184</v>
      </c>
      <c r="L85" s="308">
        <v>99</v>
      </c>
      <c r="M85" s="308">
        <v>85</v>
      </c>
      <c r="N85" s="305">
        <v>68</v>
      </c>
      <c r="O85" s="308">
        <v>33</v>
      </c>
      <c r="P85" s="308">
        <v>35</v>
      </c>
      <c r="Q85" s="305">
        <v>394</v>
      </c>
      <c r="R85" s="308">
        <v>185</v>
      </c>
      <c r="S85" s="308">
        <v>209</v>
      </c>
      <c r="T85" s="305">
        <v>436</v>
      </c>
      <c r="U85" s="308">
        <v>234</v>
      </c>
      <c r="V85" s="308">
        <v>202</v>
      </c>
      <c r="W85" s="305">
        <v>184</v>
      </c>
      <c r="X85" s="308">
        <v>76</v>
      </c>
      <c r="Y85" s="308">
        <v>108</v>
      </c>
      <c r="Z85" s="305">
        <v>212</v>
      </c>
      <c r="AA85" s="308">
        <v>99</v>
      </c>
      <c r="AB85" s="308">
        <v>113</v>
      </c>
      <c r="AC85" s="305">
        <v>106</v>
      </c>
      <c r="AD85" s="308">
        <v>64</v>
      </c>
      <c r="AE85" s="308">
        <v>42</v>
      </c>
      <c r="AF85" s="305">
        <v>318</v>
      </c>
      <c r="AG85" s="308">
        <v>191</v>
      </c>
      <c r="AH85" s="308">
        <v>127</v>
      </c>
      <c r="AI85" s="305">
        <v>380</v>
      </c>
      <c r="AJ85" s="308">
        <v>204</v>
      </c>
      <c r="AK85" s="308">
        <v>176</v>
      </c>
      <c r="AL85" s="305">
        <v>138</v>
      </c>
      <c r="AM85" s="308">
        <v>64</v>
      </c>
      <c r="AN85" s="308">
        <v>74</v>
      </c>
      <c r="AO85" s="305">
        <v>358</v>
      </c>
      <c r="AP85" s="308">
        <v>173</v>
      </c>
      <c r="AQ85" s="308">
        <v>185</v>
      </c>
      <c r="AR85" s="305">
        <v>529</v>
      </c>
      <c r="AS85" s="308">
        <v>239</v>
      </c>
      <c r="AT85" s="308">
        <v>290</v>
      </c>
      <c r="AU85" s="305">
        <v>272</v>
      </c>
      <c r="AV85" s="308">
        <v>139</v>
      </c>
      <c r="AW85" s="308">
        <v>133</v>
      </c>
      <c r="AX85" s="305">
        <v>57</v>
      </c>
      <c r="AY85" s="308">
        <v>36</v>
      </c>
      <c r="AZ85" s="308">
        <v>21</v>
      </c>
      <c r="BA85" s="305">
        <v>51</v>
      </c>
      <c r="BB85" s="308">
        <v>29</v>
      </c>
      <c r="BC85" s="308">
        <v>22</v>
      </c>
      <c r="BD85" s="305">
        <v>101</v>
      </c>
      <c r="BE85" s="308">
        <v>50</v>
      </c>
      <c r="BF85" s="308">
        <v>51</v>
      </c>
      <c r="BG85" s="305">
        <v>59</v>
      </c>
      <c r="BH85" s="308">
        <v>30</v>
      </c>
      <c r="BI85" s="308">
        <v>29</v>
      </c>
      <c r="BJ85" s="305">
        <v>47</v>
      </c>
      <c r="BK85" s="308">
        <v>30</v>
      </c>
      <c r="BL85" s="308">
        <v>17</v>
      </c>
      <c r="BM85" s="305">
        <v>249</v>
      </c>
      <c r="BN85" s="308">
        <v>118</v>
      </c>
      <c r="BO85" s="309">
        <v>131</v>
      </c>
    </row>
    <row r="86" spans="1:67" s="304" customFormat="1" ht="15.75" x14ac:dyDescent="0.15">
      <c r="A86" s="233" t="s">
        <v>426</v>
      </c>
      <c r="B86" s="305">
        <v>3833</v>
      </c>
      <c r="C86" s="306">
        <v>1960</v>
      </c>
      <c r="D86" s="307">
        <v>1873</v>
      </c>
      <c r="E86" s="305">
        <v>139</v>
      </c>
      <c r="F86" s="308">
        <v>71</v>
      </c>
      <c r="G86" s="308">
        <v>68</v>
      </c>
      <c r="H86" s="305">
        <v>101</v>
      </c>
      <c r="I86" s="308">
        <v>35</v>
      </c>
      <c r="J86" s="308">
        <v>66</v>
      </c>
      <c r="K86" s="305">
        <v>158</v>
      </c>
      <c r="L86" s="308">
        <v>80</v>
      </c>
      <c r="M86" s="308">
        <v>78</v>
      </c>
      <c r="N86" s="305">
        <v>64</v>
      </c>
      <c r="O86" s="308">
        <v>35</v>
      </c>
      <c r="P86" s="308">
        <v>29</v>
      </c>
      <c r="Q86" s="305">
        <v>324</v>
      </c>
      <c r="R86" s="308">
        <v>159</v>
      </c>
      <c r="S86" s="308">
        <v>165</v>
      </c>
      <c r="T86" s="305">
        <v>406</v>
      </c>
      <c r="U86" s="308">
        <v>216</v>
      </c>
      <c r="V86" s="308">
        <v>190</v>
      </c>
      <c r="W86" s="305">
        <v>151</v>
      </c>
      <c r="X86" s="308">
        <v>75</v>
      </c>
      <c r="Y86" s="308">
        <v>76</v>
      </c>
      <c r="Z86" s="305">
        <v>187</v>
      </c>
      <c r="AA86" s="308">
        <v>94</v>
      </c>
      <c r="AB86" s="308">
        <v>93</v>
      </c>
      <c r="AC86" s="305">
        <v>79</v>
      </c>
      <c r="AD86" s="308">
        <v>41</v>
      </c>
      <c r="AE86" s="308">
        <v>38</v>
      </c>
      <c r="AF86" s="305">
        <v>336</v>
      </c>
      <c r="AG86" s="308">
        <v>196</v>
      </c>
      <c r="AH86" s="308">
        <v>140</v>
      </c>
      <c r="AI86" s="305">
        <v>333</v>
      </c>
      <c r="AJ86" s="308">
        <v>184</v>
      </c>
      <c r="AK86" s="308">
        <v>149</v>
      </c>
      <c r="AL86" s="305">
        <v>121</v>
      </c>
      <c r="AM86" s="308">
        <v>57</v>
      </c>
      <c r="AN86" s="308">
        <v>64</v>
      </c>
      <c r="AO86" s="305">
        <v>270</v>
      </c>
      <c r="AP86" s="308">
        <v>129</v>
      </c>
      <c r="AQ86" s="308">
        <v>141</v>
      </c>
      <c r="AR86" s="305">
        <v>420</v>
      </c>
      <c r="AS86" s="308">
        <v>198</v>
      </c>
      <c r="AT86" s="308">
        <v>222</v>
      </c>
      <c r="AU86" s="305">
        <v>244</v>
      </c>
      <c r="AV86" s="308">
        <v>134</v>
      </c>
      <c r="AW86" s="308">
        <v>110</v>
      </c>
      <c r="AX86" s="305">
        <v>60</v>
      </c>
      <c r="AY86" s="308">
        <v>36</v>
      </c>
      <c r="AZ86" s="308">
        <v>24</v>
      </c>
      <c r="BA86" s="305">
        <v>35</v>
      </c>
      <c r="BB86" s="308">
        <v>13</v>
      </c>
      <c r="BC86" s="308">
        <v>22</v>
      </c>
      <c r="BD86" s="305">
        <v>101</v>
      </c>
      <c r="BE86" s="308">
        <v>53</v>
      </c>
      <c r="BF86" s="308">
        <v>48</v>
      </c>
      <c r="BG86" s="305">
        <v>42</v>
      </c>
      <c r="BH86" s="308">
        <v>18</v>
      </c>
      <c r="BI86" s="308">
        <v>24</v>
      </c>
      <c r="BJ86" s="305">
        <v>44</v>
      </c>
      <c r="BK86" s="308">
        <v>28</v>
      </c>
      <c r="BL86" s="308">
        <v>16</v>
      </c>
      <c r="BM86" s="305">
        <v>218</v>
      </c>
      <c r="BN86" s="308">
        <v>108</v>
      </c>
      <c r="BO86" s="309">
        <v>110</v>
      </c>
    </row>
    <row r="87" spans="1:67" s="304" customFormat="1" ht="15.75" x14ac:dyDescent="0.15">
      <c r="A87" s="233" t="s">
        <v>427</v>
      </c>
      <c r="B87" s="305">
        <v>3570</v>
      </c>
      <c r="C87" s="306">
        <v>1763</v>
      </c>
      <c r="D87" s="307">
        <v>1807</v>
      </c>
      <c r="E87" s="305">
        <v>135</v>
      </c>
      <c r="F87" s="308">
        <v>59</v>
      </c>
      <c r="G87" s="308">
        <v>76</v>
      </c>
      <c r="H87" s="305">
        <v>85</v>
      </c>
      <c r="I87" s="308">
        <v>40</v>
      </c>
      <c r="J87" s="308">
        <v>45</v>
      </c>
      <c r="K87" s="305">
        <v>160</v>
      </c>
      <c r="L87" s="308">
        <v>66</v>
      </c>
      <c r="M87" s="308">
        <v>94</v>
      </c>
      <c r="N87" s="305">
        <v>56</v>
      </c>
      <c r="O87" s="308">
        <v>27</v>
      </c>
      <c r="P87" s="308">
        <v>29</v>
      </c>
      <c r="Q87" s="305">
        <v>364</v>
      </c>
      <c r="R87" s="308">
        <v>184</v>
      </c>
      <c r="S87" s="308">
        <v>180</v>
      </c>
      <c r="T87" s="305">
        <v>384</v>
      </c>
      <c r="U87" s="308">
        <v>195</v>
      </c>
      <c r="V87" s="308">
        <v>189</v>
      </c>
      <c r="W87" s="305">
        <v>154</v>
      </c>
      <c r="X87" s="308">
        <v>84</v>
      </c>
      <c r="Y87" s="308">
        <v>70</v>
      </c>
      <c r="Z87" s="305">
        <v>171</v>
      </c>
      <c r="AA87" s="308">
        <v>74</v>
      </c>
      <c r="AB87" s="308">
        <v>97</v>
      </c>
      <c r="AC87" s="305">
        <v>78</v>
      </c>
      <c r="AD87" s="308">
        <v>37</v>
      </c>
      <c r="AE87" s="308">
        <v>41</v>
      </c>
      <c r="AF87" s="305">
        <v>252</v>
      </c>
      <c r="AG87" s="308">
        <v>131</v>
      </c>
      <c r="AH87" s="308">
        <v>121</v>
      </c>
      <c r="AI87" s="305">
        <v>291</v>
      </c>
      <c r="AJ87" s="308">
        <v>162</v>
      </c>
      <c r="AK87" s="308">
        <v>129</v>
      </c>
      <c r="AL87" s="305">
        <v>122</v>
      </c>
      <c r="AM87" s="308">
        <v>63</v>
      </c>
      <c r="AN87" s="308">
        <v>59</v>
      </c>
      <c r="AO87" s="305">
        <v>258</v>
      </c>
      <c r="AP87" s="308">
        <v>115</v>
      </c>
      <c r="AQ87" s="308">
        <v>143</v>
      </c>
      <c r="AR87" s="305">
        <v>425</v>
      </c>
      <c r="AS87" s="308">
        <v>202</v>
      </c>
      <c r="AT87" s="308">
        <v>223</v>
      </c>
      <c r="AU87" s="305">
        <v>206</v>
      </c>
      <c r="AV87" s="308">
        <v>109</v>
      </c>
      <c r="AW87" s="308">
        <v>97</v>
      </c>
      <c r="AX87" s="305">
        <v>46</v>
      </c>
      <c r="AY87" s="308">
        <v>19</v>
      </c>
      <c r="AZ87" s="308">
        <v>27</v>
      </c>
      <c r="BA87" s="305">
        <v>50</v>
      </c>
      <c r="BB87" s="308">
        <v>26</v>
      </c>
      <c r="BC87" s="308">
        <v>24</v>
      </c>
      <c r="BD87" s="305">
        <v>89</v>
      </c>
      <c r="BE87" s="308">
        <v>47</v>
      </c>
      <c r="BF87" s="308">
        <v>42</v>
      </c>
      <c r="BG87" s="305">
        <v>42</v>
      </c>
      <c r="BH87" s="308">
        <v>17</v>
      </c>
      <c r="BI87" s="308">
        <v>25</v>
      </c>
      <c r="BJ87" s="305">
        <v>39</v>
      </c>
      <c r="BK87" s="308">
        <v>18</v>
      </c>
      <c r="BL87" s="308">
        <v>21</v>
      </c>
      <c r="BM87" s="305">
        <v>163</v>
      </c>
      <c r="BN87" s="308">
        <v>88</v>
      </c>
      <c r="BO87" s="309">
        <v>75</v>
      </c>
    </row>
    <row r="88" spans="1:67" s="304" customFormat="1" ht="15.75" x14ac:dyDescent="0.15">
      <c r="A88" s="233" t="s">
        <v>428</v>
      </c>
      <c r="B88" s="305">
        <v>2960</v>
      </c>
      <c r="C88" s="306">
        <v>1468</v>
      </c>
      <c r="D88" s="307">
        <v>1492</v>
      </c>
      <c r="E88" s="305">
        <v>129</v>
      </c>
      <c r="F88" s="308">
        <v>57</v>
      </c>
      <c r="G88" s="308">
        <v>72</v>
      </c>
      <c r="H88" s="305">
        <v>65</v>
      </c>
      <c r="I88" s="308">
        <v>31</v>
      </c>
      <c r="J88" s="308">
        <v>34</v>
      </c>
      <c r="K88" s="305">
        <v>143</v>
      </c>
      <c r="L88" s="308">
        <v>63</v>
      </c>
      <c r="M88" s="308">
        <v>80</v>
      </c>
      <c r="N88" s="305">
        <v>57</v>
      </c>
      <c r="O88" s="308">
        <v>24</v>
      </c>
      <c r="P88" s="308">
        <v>33</v>
      </c>
      <c r="Q88" s="305">
        <v>282</v>
      </c>
      <c r="R88" s="308">
        <v>125</v>
      </c>
      <c r="S88" s="308">
        <v>157</v>
      </c>
      <c r="T88" s="305">
        <v>321</v>
      </c>
      <c r="U88" s="308">
        <v>172</v>
      </c>
      <c r="V88" s="308">
        <v>149</v>
      </c>
      <c r="W88" s="305">
        <v>117</v>
      </c>
      <c r="X88" s="308">
        <v>55</v>
      </c>
      <c r="Y88" s="308">
        <v>62</v>
      </c>
      <c r="Z88" s="305">
        <v>173</v>
      </c>
      <c r="AA88" s="308">
        <v>77</v>
      </c>
      <c r="AB88" s="308">
        <v>96</v>
      </c>
      <c r="AC88" s="305">
        <v>51</v>
      </c>
      <c r="AD88" s="308">
        <v>25</v>
      </c>
      <c r="AE88" s="308">
        <v>26</v>
      </c>
      <c r="AF88" s="305">
        <v>177</v>
      </c>
      <c r="AG88" s="308">
        <v>96</v>
      </c>
      <c r="AH88" s="308">
        <v>81</v>
      </c>
      <c r="AI88" s="305">
        <v>215</v>
      </c>
      <c r="AJ88" s="308">
        <v>114</v>
      </c>
      <c r="AK88" s="308">
        <v>101</v>
      </c>
      <c r="AL88" s="305">
        <v>108</v>
      </c>
      <c r="AM88" s="308">
        <v>59</v>
      </c>
      <c r="AN88" s="308">
        <v>49</v>
      </c>
      <c r="AO88" s="305">
        <v>218</v>
      </c>
      <c r="AP88" s="308">
        <v>95</v>
      </c>
      <c r="AQ88" s="308">
        <v>123</v>
      </c>
      <c r="AR88" s="305">
        <v>351</v>
      </c>
      <c r="AS88" s="308">
        <v>171</v>
      </c>
      <c r="AT88" s="308">
        <v>180</v>
      </c>
      <c r="AU88" s="305">
        <v>171</v>
      </c>
      <c r="AV88" s="308">
        <v>99</v>
      </c>
      <c r="AW88" s="308">
        <v>72</v>
      </c>
      <c r="AX88" s="305">
        <v>36</v>
      </c>
      <c r="AY88" s="308">
        <v>19</v>
      </c>
      <c r="AZ88" s="308">
        <v>17</v>
      </c>
      <c r="BA88" s="305">
        <v>35</v>
      </c>
      <c r="BB88" s="308">
        <v>20</v>
      </c>
      <c r="BC88" s="308">
        <v>15</v>
      </c>
      <c r="BD88" s="305">
        <v>91</v>
      </c>
      <c r="BE88" s="308">
        <v>49</v>
      </c>
      <c r="BF88" s="308">
        <v>42</v>
      </c>
      <c r="BG88" s="305">
        <v>45</v>
      </c>
      <c r="BH88" s="308">
        <v>29</v>
      </c>
      <c r="BI88" s="308">
        <v>16</v>
      </c>
      <c r="BJ88" s="305">
        <v>33</v>
      </c>
      <c r="BK88" s="308">
        <v>20</v>
      </c>
      <c r="BL88" s="308">
        <v>13</v>
      </c>
      <c r="BM88" s="305">
        <v>142</v>
      </c>
      <c r="BN88" s="308">
        <v>68</v>
      </c>
      <c r="BO88" s="309">
        <v>74</v>
      </c>
    </row>
    <row r="89" spans="1:67" s="304" customFormat="1" ht="15.75" x14ac:dyDescent="0.15">
      <c r="A89" s="233" t="s">
        <v>429</v>
      </c>
      <c r="B89" s="305">
        <v>2999</v>
      </c>
      <c r="C89" s="306">
        <v>1451</v>
      </c>
      <c r="D89" s="307">
        <v>1548</v>
      </c>
      <c r="E89" s="305">
        <v>131</v>
      </c>
      <c r="F89" s="308">
        <v>53</v>
      </c>
      <c r="G89" s="308">
        <v>78</v>
      </c>
      <c r="H89" s="305">
        <v>96</v>
      </c>
      <c r="I89" s="308">
        <v>48</v>
      </c>
      <c r="J89" s="308">
        <v>48</v>
      </c>
      <c r="K89" s="305">
        <v>157</v>
      </c>
      <c r="L89" s="308">
        <v>71</v>
      </c>
      <c r="M89" s="308">
        <v>86</v>
      </c>
      <c r="N89" s="305">
        <v>77</v>
      </c>
      <c r="O89" s="308">
        <v>37</v>
      </c>
      <c r="P89" s="308">
        <v>40</v>
      </c>
      <c r="Q89" s="305">
        <v>299</v>
      </c>
      <c r="R89" s="308">
        <v>143</v>
      </c>
      <c r="S89" s="308">
        <v>156</v>
      </c>
      <c r="T89" s="305">
        <v>307</v>
      </c>
      <c r="U89" s="308">
        <v>156</v>
      </c>
      <c r="V89" s="308">
        <v>151</v>
      </c>
      <c r="W89" s="305">
        <v>124</v>
      </c>
      <c r="X89" s="308">
        <v>59</v>
      </c>
      <c r="Y89" s="308">
        <v>65</v>
      </c>
      <c r="Z89" s="305">
        <v>128</v>
      </c>
      <c r="AA89" s="308">
        <v>56</v>
      </c>
      <c r="AB89" s="308">
        <v>72</v>
      </c>
      <c r="AC89" s="305">
        <v>68</v>
      </c>
      <c r="AD89" s="308">
        <v>35</v>
      </c>
      <c r="AE89" s="308">
        <v>33</v>
      </c>
      <c r="AF89" s="305">
        <v>171</v>
      </c>
      <c r="AG89" s="308">
        <v>90</v>
      </c>
      <c r="AH89" s="308">
        <v>81</v>
      </c>
      <c r="AI89" s="305">
        <v>197</v>
      </c>
      <c r="AJ89" s="308">
        <v>85</v>
      </c>
      <c r="AK89" s="308">
        <v>112</v>
      </c>
      <c r="AL89" s="305">
        <v>102</v>
      </c>
      <c r="AM89" s="308">
        <v>47</v>
      </c>
      <c r="AN89" s="308">
        <v>55</v>
      </c>
      <c r="AO89" s="305">
        <v>225</v>
      </c>
      <c r="AP89" s="308">
        <v>100</v>
      </c>
      <c r="AQ89" s="308">
        <v>125</v>
      </c>
      <c r="AR89" s="305">
        <v>310</v>
      </c>
      <c r="AS89" s="308">
        <v>145</v>
      </c>
      <c r="AT89" s="308">
        <v>165</v>
      </c>
      <c r="AU89" s="305">
        <v>184</v>
      </c>
      <c r="AV89" s="308">
        <v>104</v>
      </c>
      <c r="AW89" s="308">
        <v>80</v>
      </c>
      <c r="AX89" s="305">
        <v>58</v>
      </c>
      <c r="AY89" s="308">
        <v>34</v>
      </c>
      <c r="AZ89" s="308">
        <v>24</v>
      </c>
      <c r="BA89" s="305">
        <v>30</v>
      </c>
      <c r="BB89" s="308">
        <v>17</v>
      </c>
      <c r="BC89" s="308">
        <v>13</v>
      </c>
      <c r="BD89" s="305">
        <v>82</v>
      </c>
      <c r="BE89" s="308">
        <v>45</v>
      </c>
      <c r="BF89" s="308">
        <v>37</v>
      </c>
      <c r="BG89" s="305">
        <v>48</v>
      </c>
      <c r="BH89" s="308">
        <v>28</v>
      </c>
      <c r="BI89" s="308">
        <v>20</v>
      </c>
      <c r="BJ89" s="305">
        <v>38</v>
      </c>
      <c r="BK89" s="308">
        <v>16</v>
      </c>
      <c r="BL89" s="308">
        <v>22</v>
      </c>
      <c r="BM89" s="305">
        <v>167</v>
      </c>
      <c r="BN89" s="308">
        <v>82</v>
      </c>
      <c r="BO89" s="309">
        <v>85</v>
      </c>
    </row>
    <row r="90" spans="1:67" s="304" customFormat="1" ht="15.75" x14ac:dyDescent="0.15">
      <c r="A90" s="238" t="s">
        <v>105</v>
      </c>
      <c r="B90" s="301">
        <v>10588</v>
      </c>
      <c r="C90" s="298">
        <v>4883</v>
      </c>
      <c r="D90" s="302">
        <v>5705</v>
      </c>
      <c r="E90" s="301">
        <v>496</v>
      </c>
      <c r="F90" s="298">
        <v>204</v>
      </c>
      <c r="G90" s="302">
        <v>292</v>
      </c>
      <c r="H90" s="301">
        <v>389</v>
      </c>
      <c r="I90" s="298">
        <v>158</v>
      </c>
      <c r="J90" s="302">
        <v>231</v>
      </c>
      <c r="K90" s="301">
        <v>555</v>
      </c>
      <c r="L90" s="298">
        <v>234</v>
      </c>
      <c r="M90" s="302">
        <v>321</v>
      </c>
      <c r="N90" s="301">
        <v>226</v>
      </c>
      <c r="O90" s="298">
        <v>96</v>
      </c>
      <c r="P90" s="302">
        <v>130</v>
      </c>
      <c r="Q90" s="301">
        <v>969</v>
      </c>
      <c r="R90" s="298">
        <v>486</v>
      </c>
      <c r="S90" s="302">
        <v>483</v>
      </c>
      <c r="T90" s="301">
        <v>1057</v>
      </c>
      <c r="U90" s="298">
        <v>507</v>
      </c>
      <c r="V90" s="302">
        <v>550</v>
      </c>
      <c r="W90" s="301">
        <v>397</v>
      </c>
      <c r="X90" s="298">
        <v>208</v>
      </c>
      <c r="Y90" s="302">
        <v>189</v>
      </c>
      <c r="Z90" s="301">
        <v>509</v>
      </c>
      <c r="AA90" s="298">
        <v>252</v>
      </c>
      <c r="AB90" s="302">
        <v>257</v>
      </c>
      <c r="AC90" s="301">
        <v>236</v>
      </c>
      <c r="AD90" s="298">
        <v>102</v>
      </c>
      <c r="AE90" s="302">
        <v>134</v>
      </c>
      <c r="AF90" s="301">
        <v>566</v>
      </c>
      <c r="AG90" s="298">
        <v>267</v>
      </c>
      <c r="AH90" s="302">
        <v>299</v>
      </c>
      <c r="AI90" s="301">
        <v>778</v>
      </c>
      <c r="AJ90" s="298">
        <v>359</v>
      </c>
      <c r="AK90" s="302">
        <v>419</v>
      </c>
      <c r="AL90" s="301">
        <v>367</v>
      </c>
      <c r="AM90" s="298">
        <v>149</v>
      </c>
      <c r="AN90" s="302">
        <v>218</v>
      </c>
      <c r="AO90" s="301">
        <v>746</v>
      </c>
      <c r="AP90" s="298">
        <v>295</v>
      </c>
      <c r="AQ90" s="302">
        <v>451</v>
      </c>
      <c r="AR90" s="301">
        <v>1232</v>
      </c>
      <c r="AS90" s="298">
        <v>519</v>
      </c>
      <c r="AT90" s="302">
        <v>713</v>
      </c>
      <c r="AU90" s="301">
        <v>494</v>
      </c>
      <c r="AV90" s="298">
        <v>252</v>
      </c>
      <c r="AW90" s="302">
        <v>242</v>
      </c>
      <c r="AX90" s="301">
        <v>169</v>
      </c>
      <c r="AY90" s="298">
        <v>86</v>
      </c>
      <c r="AZ90" s="302">
        <v>83</v>
      </c>
      <c r="BA90" s="301">
        <v>152</v>
      </c>
      <c r="BB90" s="298">
        <v>71</v>
      </c>
      <c r="BC90" s="302">
        <v>81</v>
      </c>
      <c r="BD90" s="301">
        <v>340</v>
      </c>
      <c r="BE90" s="298">
        <v>189</v>
      </c>
      <c r="BF90" s="302">
        <v>151</v>
      </c>
      <c r="BG90" s="301">
        <v>202</v>
      </c>
      <c r="BH90" s="298">
        <v>107</v>
      </c>
      <c r="BI90" s="302">
        <v>95</v>
      </c>
      <c r="BJ90" s="301">
        <v>151</v>
      </c>
      <c r="BK90" s="298">
        <v>85</v>
      </c>
      <c r="BL90" s="302">
        <v>66</v>
      </c>
      <c r="BM90" s="301">
        <v>557</v>
      </c>
      <c r="BN90" s="298">
        <v>257</v>
      </c>
      <c r="BO90" s="303">
        <v>300</v>
      </c>
    </row>
    <row r="91" spans="1:67" s="304" customFormat="1" ht="15.75" x14ac:dyDescent="0.15">
      <c r="A91" s="233" t="s">
        <v>430</v>
      </c>
      <c r="B91" s="305">
        <v>2518</v>
      </c>
      <c r="C91" s="306">
        <v>1220</v>
      </c>
      <c r="D91" s="307">
        <v>1298</v>
      </c>
      <c r="E91" s="305">
        <v>96</v>
      </c>
      <c r="F91" s="308">
        <v>44</v>
      </c>
      <c r="G91" s="308">
        <v>52</v>
      </c>
      <c r="H91" s="305">
        <v>94</v>
      </c>
      <c r="I91" s="308">
        <v>41</v>
      </c>
      <c r="J91" s="308">
        <v>53</v>
      </c>
      <c r="K91" s="305">
        <v>128</v>
      </c>
      <c r="L91" s="308">
        <v>53</v>
      </c>
      <c r="M91" s="308">
        <v>75</v>
      </c>
      <c r="N91" s="305">
        <v>56</v>
      </c>
      <c r="O91" s="308">
        <v>24</v>
      </c>
      <c r="P91" s="308">
        <v>32</v>
      </c>
      <c r="Q91" s="305">
        <v>232</v>
      </c>
      <c r="R91" s="308">
        <v>115</v>
      </c>
      <c r="S91" s="308">
        <v>117</v>
      </c>
      <c r="T91" s="305">
        <v>258</v>
      </c>
      <c r="U91" s="308">
        <v>128</v>
      </c>
      <c r="V91" s="308">
        <v>130</v>
      </c>
      <c r="W91" s="305">
        <v>101</v>
      </c>
      <c r="X91" s="308">
        <v>62</v>
      </c>
      <c r="Y91" s="308">
        <v>39</v>
      </c>
      <c r="Z91" s="305">
        <v>123</v>
      </c>
      <c r="AA91" s="308">
        <v>70</v>
      </c>
      <c r="AB91" s="308">
        <v>53</v>
      </c>
      <c r="AC91" s="305">
        <v>69</v>
      </c>
      <c r="AD91" s="308">
        <v>35</v>
      </c>
      <c r="AE91" s="308">
        <v>34</v>
      </c>
      <c r="AF91" s="305">
        <v>134</v>
      </c>
      <c r="AG91" s="308">
        <v>73</v>
      </c>
      <c r="AH91" s="308">
        <v>61</v>
      </c>
      <c r="AI91" s="305">
        <v>196</v>
      </c>
      <c r="AJ91" s="308">
        <v>95</v>
      </c>
      <c r="AK91" s="308">
        <v>101</v>
      </c>
      <c r="AL91" s="305">
        <v>87</v>
      </c>
      <c r="AM91" s="308">
        <v>31</v>
      </c>
      <c r="AN91" s="308">
        <v>56</v>
      </c>
      <c r="AO91" s="305">
        <v>176</v>
      </c>
      <c r="AP91" s="308">
        <v>70</v>
      </c>
      <c r="AQ91" s="308">
        <v>106</v>
      </c>
      <c r="AR91" s="305">
        <v>281</v>
      </c>
      <c r="AS91" s="308">
        <v>125</v>
      </c>
      <c r="AT91" s="308">
        <v>156</v>
      </c>
      <c r="AU91" s="305">
        <v>128</v>
      </c>
      <c r="AV91" s="308">
        <v>64</v>
      </c>
      <c r="AW91" s="308">
        <v>64</v>
      </c>
      <c r="AX91" s="305">
        <v>32</v>
      </c>
      <c r="AY91" s="308">
        <v>15</v>
      </c>
      <c r="AZ91" s="308">
        <v>17</v>
      </c>
      <c r="BA91" s="305">
        <v>35</v>
      </c>
      <c r="BB91" s="308">
        <v>17</v>
      </c>
      <c r="BC91" s="308">
        <v>18</v>
      </c>
      <c r="BD91" s="305">
        <v>86</v>
      </c>
      <c r="BE91" s="308">
        <v>49</v>
      </c>
      <c r="BF91" s="308">
        <v>37</v>
      </c>
      <c r="BG91" s="305">
        <v>38</v>
      </c>
      <c r="BH91" s="308">
        <v>20</v>
      </c>
      <c r="BI91" s="308">
        <v>18</v>
      </c>
      <c r="BJ91" s="305">
        <v>32</v>
      </c>
      <c r="BK91" s="308">
        <v>18</v>
      </c>
      <c r="BL91" s="308">
        <v>14</v>
      </c>
      <c r="BM91" s="305">
        <v>136</v>
      </c>
      <c r="BN91" s="308">
        <v>71</v>
      </c>
      <c r="BO91" s="309">
        <v>65</v>
      </c>
    </row>
    <row r="92" spans="1:67" s="304" customFormat="1" ht="15.75" x14ac:dyDescent="0.15">
      <c r="A92" s="233" t="s">
        <v>431</v>
      </c>
      <c r="B92" s="305">
        <v>2115</v>
      </c>
      <c r="C92" s="306">
        <v>974</v>
      </c>
      <c r="D92" s="307">
        <v>1141</v>
      </c>
      <c r="E92" s="305">
        <v>113</v>
      </c>
      <c r="F92" s="308">
        <v>40</v>
      </c>
      <c r="G92" s="308">
        <v>73</v>
      </c>
      <c r="H92" s="305">
        <v>55</v>
      </c>
      <c r="I92" s="308">
        <v>22</v>
      </c>
      <c r="J92" s="308">
        <v>33</v>
      </c>
      <c r="K92" s="305">
        <v>114</v>
      </c>
      <c r="L92" s="308">
        <v>53</v>
      </c>
      <c r="M92" s="308">
        <v>61</v>
      </c>
      <c r="N92" s="305">
        <v>56</v>
      </c>
      <c r="O92" s="308">
        <v>22</v>
      </c>
      <c r="P92" s="308">
        <v>34</v>
      </c>
      <c r="Q92" s="305">
        <v>219</v>
      </c>
      <c r="R92" s="308">
        <v>118</v>
      </c>
      <c r="S92" s="308">
        <v>101</v>
      </c>
      <c r="T92" s="305">
        <v>207</v>
      </c>
      <c r="U92" s="308">
        <v>86</v>
      </c>
      <c r="V92" s="308">
        <v>121</v>
      </c>
      <c r="W92" s="305">
        <v>72</v>
      </c>
      <c r="X92" s="308">
        <v>38</v>
      </c>
      <c r="Y92" s="308">
        <v>34</v>
      </c>
      <c r="Z92" s="305">
        <v>122</v>
      </c>
      <c r="AA92" s="308">
        <v>59</v>
      </c>
      <c r="AB92" s="308">
        <v>63</v>
      </c>
      <c r="AC92" s="305">
        <v>45</v>
      </c>
      <c r="AD92" s="308">
        <v>19</v>
      </c>
      <c r="AE92" s="308">
        <v>26</v>
      </c>
      <c r="AF92" s="305">
        <v>125</v>
      </c>
      <c r="AG92" s="308">
        <v>67</v>
      </c>
      <c r="AH92" s="308">
        <v>58</v>
      </c>
      <c r="AI92" s="305">
        <v>162</v>
      </c>
      <c r="AJ92" s="308">
        <v>77</v>
      </c>
      <c r="AK92" s="308">
        <v>85</v>
      </c>
      <c r="AL92" s="305">
        <v>64</v>
      </c>
      <c r="AM92" s="308">
        <v>25</v>
      </c>
      <c r="AN92" s="308">
        <v>39</v>
      </c>
      <c r="AO92" s="305">
        <v>129</v>
      </c>
      <c r="AP92" s="308">
        <v>51</v>
      </c>
      <c r="AQ92" s="308">
        <v>78</v>
      </c>
      <c r="AR92" s="305">
        <v>239</v>
      </c>
      <c r="AS92" s="308">
        <v>98</v>
      </c>
      <c r="AT92" s="308">
        <v>141</v>
      </c>
      <c r="AU92" s="305">
        <v>104</v>
      </c>
      <c r="AV92" s="308">
        <v>47</v>
      </c>
      <c r="AW92" s="308">
        <v>57</v>
      </c>
      <c r="AX92" s="305">
        <v>38</v>
      </c>
      <c r="AY92" s="308">
        <v>22</v>
      </c>
      <c r="AZ92" s="308">
        <v>16</v>
      </c>
      <c r="BA92" s="305">
        <v>22</v>
      </c>
      <c r="BB92" s="308">
        <v>8</v>
      </c>
      <c r="BC92" s="308">
        <v>14</v>
      </c>
      <c r="BD92" s="305">
        <v>61</v>
      </c>
      <c r="BE92" s="308">
        <v>38</v>
      </c>
      <c r="BF92" s="308">
        <v>23</v>
      </c>
      <c r="BG92" s="305">
        <v>44</v>
      </c>
      <c r="BH92" s="308">
        <v>23</v>
      </c>
      <c r="BI92" s="308">
        <v>21</v>
      </c>
      <c r="BJ92" s="305">
        <v>28</v>
      </c>
      <c r="BK92" s="308">
        <v>20</v>
      </c>
      <c r="BL92" s="308">
        <v>8</v>
      </c>
      <c r="BM92" s="305">
        <v>96</v>
      </c>
      <c r="BN92" s="308">
        <v>41</v>
      </c>
      <c r="BO92" s="309">
        <v>55</v>
      </c>
    </row>
    <row r="93" spans="1:67" s="304" customFormat="1" ht="15.75" x14ac:dyDescent="0.15">
      <c r="A93" s="233" t="s">
        <v>432</v>
      </c>
      <c r="B93" s="305">
        <v>2239</v>
      </c>
      <c r="C93" s="306">
        <v>1027</v>
      </c>
      <c r="D93" s="307">
        <v>1212</v>
      </c>
      <c r="E93" s="305">
        <v>113</v>
      </c>
      <c r="F93" s="308">
        <v>47</v>
      </c>
      <c r="G93" s="308">
        <v>66</v>
      </c>
      <c r="H93" s="305">
        <v>84</v>
      </c>
      <c r="I93" s="308">
        <v>33</v>
      </c>
      <c r="J93" s="308">
        <v>51</v>
      </c>
      <c r="K93" s="305">
        <v>108</v>
      </c>
      <c r="L93" s="308">
        <v>49</v>
      </c>
      <c r="M93" s="308">
        <v>59</v>
      </c>
      <c r="N93" s="305">
        <v>33</v>
      </c>
      <c r="O93" s="308">
        <v>15</v>
      </c>
      <c r="P93" s="308">
        <v>18</v>
      </c>
      <c r="Q93" s="305">
        <v>197</v>
      </c>
      <c r="R93" s="308">
        <v>99</v>
      </c>
      <c r="S93" s="308">
        <v>98</v>
      </c>
      <c r="T93" s="305">
        <v>221</v>
      </c>
      <c r="U93" s="308">
        <v>119</v>
      </c>
      <c r="V93" s="308">
        <v>102</v>
      </c>
      <c r="W93" s="305">
        <v>90</v>
      </c>
      <c r="X93" s="308">
        <v>43</v>
      </c>
      <c r="Y93" s="308">
        <v>47</v>
      </c>
      <c r="Z93" s="305">
        <v>86</v>
      </c>
      <c r="AA93" s="308">
        <v>46</v>
      </c>
      <c r="AB93" s="308">
        <v>40</v>
      </c>
      <c r="AC93" s="305">
        <v>49</v>
      </c>
      <c r="AD93" s="308">
        <v>22</v>
      </c>
      <c r="AE93" s="308">
        <v>27</v>
      </c>
      <c r="AF93" s="305">
        <v>130</v>
      </c>
      <c r="AG93" s="308">
        <v>57</v>
      </c>
      <c r="AH93" s="308">
        <v>73</v>
      </c>
      <c r="AI93" s="305">
        <v>159</v>
      </c>
      <c r="AJ93" s="308">
        <v>66</v>
      </c>
      <c r="AK93" s="308">
        <v>93</v>
      </c>
      <c r="AL93" s="305">
        <v>82</v>
      </c>
      <c r="AM93" s="308">
        <v>24</v>
      </c>
      <c r="AN93" s="308">
        <v>58</v>
      </c>
      <c r="AO93" s="305">
        <v>168</v>
      </c>
      <c r="AP93" s="308">
        <v>73</v>
      </c>
      <c r="AQ93" s="308">
        <v>95</v>
      </c>
      <c r="AR93" s="305">
        <v>269</v>
      </c>
      <c r="AS93" s="308">
        <v>111</v>
      </c>
      <c r="AT93" s="308">
        <v>158</v>
      </c>
      <c r="AU93" s="305">
        <v>111</v>
      </c>
      <c r="AV93" s="308">
        <v>60</v>
      </c>
      <c r="AW93" s="308">
        <v>51</v>
      </c>
      <c r="AX93" s="305">
        <v>39</v>
      </c>
      <c r="AY93" s="308">
        <v>19</v>
      </c>
      <c r="AZ93" s="308">
        <v>20</v>
      </c>
      <c r="BA93" s="305">
        <v>40</v>
      </c>
      <c r="BB93" s="308">
        <v>18</v>
      </c>
      <c r="BC93" s="308">
        <v>22</v>
      </c>
      <c r="BD93" s="305">
        <v>72</v>
      </c>
      <c r="BE93" s="308">
        <v>37</v>
      </c>
      <c r="BF93" s="308">
        <v>35</v>
      </c>
      <c r="BG93" s="305">
        <v>42</v>
      </c>
      <c r="BH93" s="308">
        <v>18</v>
      </c>
      <c r="BI93" s="308">
        <v>24</v>
      </c>
      <c r="BJ93" s="305">
        <v>39</v>
      </c>
      <c r="BK93" s="308">
        <v>25</v>
      </c>
      <c r="BL93" s="308">
        <v>14</v>
      </c>
      <c r="BM93" s="305">
        <v>107</v>
      </c>
      <c r="BN93" s="308">
        <v>46</v>
      </c>
      <c r="BO93" s="309">
        <v>61</v>
      </c>
    </row>
    <row r="94" spans="1:67" s="304" customFormat="1" ht="15.75" x14ac:dyDescent="0.15">
      <c r="A94" s="233" t="s">
        <v>433</v>
      </c>
      <c r="B94" s="305">
        <v>1861</v>
      </c>
      <c r="C94" s="306">
        <v>855</v>
      </c>
      <c r="D94" s="307">
        <v>1006</v>
      </c>
      <c r="E94" s="305">
        <v>85</v>
      </c>
      <c r="F94" s="308">
        <v>33</v>
      </c>
      <c r="G94" s="308">
        <v>52</v>
      </c>
      <c r="H94" s="305">
        <v>71</v>
      </c>
      <c r="I94" s="308">
        <v>30</v>
      </c>
      <c r="J94" s="308">
        <v>41</v>
      </c>
      <c r="K94" s="305">
        <v>88</v>
      </c>
      <c r="L94" s="308">
        <v>38</v>
      </c>
      <c r="M94" s="308">
        <v>50</v>
      </c>
      <c r="N94" s="305">
        <v>49</v>
      </c>
      <c r="O94" s="308">
        <v>20</v>
      </c>
      <c r="P94" s="308">
        <v>29</v>
      </c>
      <c r="Q94" s="305">
        <v>184</v>
      </c>
      <c r="R94" s="308">
        <v>96</v>
      </c>
      <c r="S94" s="308">
        <v>88</v>
      </c>
      <c r="T94" s="305">
        <v>185</v>
      </c>
      <c r="U94" s="308">
        <v>92</v>
      </c>
      <c r="V94" s="308">
        <v>93</v>
      </c>
      <c r="W94" s="305">
        <v>62</v>
      </c>
      <c r="X94" s="308">
        <v>35</v>
      </c>
      <c r="Y94" s="308">
        <v>27</v>
      </c>
      <c r="Z94" s="305">
        <v>96</v>
      </c>
      <c r="AA94" s="308">
        <v>41</v>
      </c>
      <c r="AB94" s="308">
        <v>55</v>
      </c>
      <c r="AC94" s="305">
        <v>32</v>
      </c>
      <c r="AD94" s="308">
        <v>13</v>
      </c>
      <c r="AE94" s="308">
        <v>19</v>
      </c>
      <c r="AF94" s="305">
        <v>87</v>
      </c>
      <c r="AG94" s="308">
        <v>36</v>
      </c>
      <c r="AH94" s="308">
        <v>51</v>
      </c>
      <c r="AI94" s="305">
        <v>120</v>
      </c>
      <c r="AJ94" s="308">
        <v>52</v>
      </c>
      <c r="AK94" s="308">
        <v>68</v>
      </c>
      <c r="AL94" s="305">
        <v>57</v>
      </c>
      <c r="AM94" s="308">
        <v>30</v>
      </c>
      <c r="AN94" s="308">
        <v>27</v>
      </c>
      <c r="AO94" s="305">
        <v>142</v>
      </c>
      <c r="AP94" s="308">
        <v>51</v>
      </c>
      <c r="AQ94" s="308">
        <v>91</v>
      </c>
      <c r="AR94" s="305">
        <v>229</v>
      </c>
      <c r="AS94" s="308">
        <v>96</v>
      </c>
      <c r="AT94" s="308">
        <v>133</v>
      </c>
      <c r="AU94" s="305">
        <v>76</v>
      </c>
      <c r="AV94" s="308">
        <v>42</v>
      </c>
      <c r="AW94" s="308">
        <v>34</v>
      </c>
      <c r="AX94" s="305">
        <v>27</v>
      </c>
      <c r="AY94" s="308">
        <v>15</v>
      </c>
      <c r="AZ94" s="308">
        <v>12</v>
      </c>
      <c r="BA94" s="305">
        <v>30</v>
      </c>
      <c r="BB94" s="308">
        <v>10</v>
      </c>
      <c r="BC94" s="308">
        <v>20</v>
      </c>
      <c r="BD94" s="305">
        <v>67</v>
      </c>
      <c r="BE94" s="308">
        <v>38</v>
      </c>
      <c r="BF94" s="308">
        <v>29</v>
      </c>
      <c r="BG94" s="305">
        <v>31</v>
      </c>
      <c r="BH94" s="308">
        <v>16</v>
      </c>
      <c r="BI94" s="308">
        <v>15</v>
      </c>
      <c r="BJ94" s="305">
        <v>21</v>
      </c>
      <c r="BK94" s="308">
        <v>11</v>
      </c>
      <c r="BL94" s="308">
        <v>10</v>
      </c>
      <c r="BM94" s="305">
        <v>122</v>
      </c>
      <c r="BN94" s="308">
        <v>60</v>
      </c>
      <c r="BO94" s="309">
        <v>62</v>
      </c>
    </row>
    <row r="95" spans="1:67" s="304" customFormat="1" ht="15.75" x14ac:dyDescent="0.15">
      <c r="A95" s="233" t="s">
        <v>434</v>
      </c>
      <c r="B95" s="305">
        <v>1855</v>
      </c>
      <c r="C95" s="306">
        <v>807</v>
      </c>
      <c r="D95" s="307">
        <v>1048</v>
      </c>
      <c r="E95" s="305">
        <v>89</v>
      </c>
      <c r="F95" s="308">
        <v>40</v>
      </c>
      <c r="G95" s="308">
        <v>49</v>
      </c>
      <c r="H95" s="305">
        <v>85</v>
      </c>
      <c r="I95" s="308">
        <v>32</v>
      </c>
      <c r="J95" s="308">
        <v>53</v>
      </c>
      <c r="K95" s="305">
        <v>117</v>
      </c>
      <c r="L95" s="308">
        <v>41</v>
      </c>
      <c r="M95" s="308">
        <v>76</v>
      </c>
      <c r="N95" s="305">
        <v>32</v>
      </c>
      <c r="O95" s="308">
        <v>15</v>
      </c>
      <c r="P95" s="308">
        <v>17</v>
      </c>
      <c r="Q95" s="305">
        <v>137</v>
      </c>
      <c r="R95" s="308">
        <v>58</v>
      </c>
      <c r="S95" s="308">
        <v>79</v>
      </c>
      <c r="T95" s="305">
        <v>186</v>
      </c>
      <c r="U95" s="308">
        <v>82</v>
      </c>
      <c r="V95" s="308">
        <v>104</v>
      </c>
      <c r="W95" s="305">
        <v>72</v>
      </c>
      <c r="X95" s="308">
        <v>30</v>
      </c>
      <c r="Y95" s="308">
        <v>42</v>
      </c>
      <c r="Z95" s="305">
        <v>82</v>
      </c>
      <c r="AA95" s="308">
        <v>36</v>
      </c>
      <c r="AB95" s="308">
        <v>46</v>
      </c>
      <c r="AC95" s="305">
        <v>41</v>
      </c>
      <c r="AD95" s="308">
        <v>13</v>
      </c>
      <c r="AE95" s="308">
        <v>28</v>
      </c>
      <c r="AF95" s="305">
        <v>90</v>
      </c>
      <c r="AG95" s="308">
        <v>34</v>
      </c>
      <c r="AH95" s="308">
        <v>56</v>
      </c>
      <c r="AI95" s="305">
        <v>141</v>
      </c>
      <c r="AJ95" s="308">
        <v>69</v>
      </c>
      <c r="AK95" s="308">
        <v>72</v>
      </c>
      <c r="AL95" s="305">
        <v>77</v>
      </c>
      <c r="AM95" s="308">
        <v>39</v>
      </c>
      <c r="AN95" s="308">
        <v>38</v>
      </c>
      <c r="AO95" s="305">
        <v>131</v>
      </c>
      <c r="AP95" s="308">
        <v>50</v>
      </c>
      <c r="AQ95" s="308">
        <v>81</v>
      </c>
      <c r="AR95" s="305">
        <v>214</v>
      </c>
      <c r="AS95" s="308">
        <v>89</v>
      </c>
      <c r="AT95" s="308">
        <v>125</v>
      </c>
      <c r="AU95" s="305">
        <v>75</v>
      </c>
      <c r="AV95" s="308">
        <v>39</v>
      </c>
      <c r="AW95" s="308">
        <v>36</v>
      </c>
      <c r="AX95" s="305">
        <v>33</v>
      </c>
      <c r="AY95" s="308">
        <v>15</v>
      </c>
      <c r="AZ95" s="308">
        <v>18</v>
      </c>
      <c r="BA95" s="305">
        <v>25</v>
      </c>
      <c r="BB95" s="308">
        <v>18</v>
      </c>
      <c r="BC95" s="308">
        <v>7</v>
      </c>
      <c r="BD95" s="305">
        <v>54</v>
      </c>
      <c r="BE95" s="308">
        <v>27</v>
      </c>
      <c r="BF95" s="308">
        <v>27</v>
      </c>
      <c r="BG95" s="305">
        <v>47</v>
      </c>
      <c r="BH95" s="308">
        <v>30</v>
      </c>
      <c r="BI95" s="308">
        <v>17</v>
      </c>
      <c r="BJ95" s="305">
        <v>31</v>
      </c>
      <c r="BK95" s="308">
        <v>11</v>
      </c>
      <c r="BL95" s="308">
        <v>20</v>
      </c>
      <c r="BM95" s="305">
        <v>96</v>
      </c>
      <c r="BN95" s="308">
        <v>39</v>
      </c>
      <c r="BO95" s="309">
        <v>57</v>
      </c>
    </row>
    <row r="96" spans="1:67" s="304" customFormat="1" ht="15.75" x14ac:dyDescent="0.15">
      <c r="A96" s="238" t="s">
        <v>108</v>
      </c>
      <c r="B96" s="301">
        <v>8374</v>
      </c>
      <c r="C96" s="298">
        <v>3645</v>
      </c>
      <c r="D96" s="302">
        <v>4729</v>
      </c>
      <c r="E96" s="301">
        <v>428</v>
      </c>
      <c r="F96" s="298">
        <v>168</v>
      </c>
      <c r="G96" s="302">
        <v>260</v>
      </c>
      <c r="H96" s="301">
        <v>366</v>
      </c>
      <c r="I96" s="298">
        <v>174</v>
      </c>
      <c r="J96" s="302">
        <v>192</v>
      </c>
      <c r="K96" s="301">
        <v>500</v>
      </c>
      <c r="L96" s="298">
        <v>222</v>
      </c>
      <c r="M96" s="302">
        <v>278</v>
      </c>
      <c r="N96" s="301">
        <v>230</v>
      </c>
      <c r="O96" s="298">
        <v>106</v>
      </c>
      <c r="P96" s="302">
        <v>124</v>
      </c>
      <c r="Q96" s="301">
        <v>718</v>
      </c>
      <c r="R96" s="298">
        <v>322</v>
      </c>
      <c r="S96" s="302">
        <v>396</v>
      </c>
      <c r="T96" s="301">
        <v>754</v>
      </c>
      <c r="U96" s="298">
        <v>332</v>
      </c>
      <c r="V96" s="302">
        <v>422</v>
      </c>
      <c r="W96" s="301">
        <v>277</v>
      </c>
      <c r="X96" s="298">
        <v>135</v>
      </c>
      <c r="Y96" s="302">
        <v>142</v>
      </c>
      <c r="Z96" s="301">
        <v>383</v>
      </c>
      <c r="AA96" s="298">
        <v>186</v>
      </c>
      <c r="AB96" s="302">
        <v>197</v>
      </c>
      <c r="AC96" s="301">
        <v>214</v>
      </c>
      <c r="AD96" s="298">
        <v>100</v>
      </c>
      <c r="AE96" s="302">
        <v>114</v>
      </c>
      <c r="AF96" s="301">
        <v>387</v>
      </c>
      <c r="AG96" s="298">
        <v>180</v>
      </c>
      <c r="AH96" s="302">
        <v>207</v>
      </c>
      <c r="AI96" s="301">
        <v>552</v>
      </c>
      <c r="AJ96" s="298">
        <v>229</v>
      </c>
      <c r="AK96" s="302">
        <v>323</v>
      </c>
      <c r="AL96" s="301">
        <v>317</v>
      </c>
      <c r="AM96" s="298">
        <v>126</v>
      </c>
      <c r="AN96" s="302">
        <v>191</v>
      </c>
      <c r="AO96" s="301">
        <v>683</v>
      </c>
      <c r="AP96" s="298">
        <v>240</v>
      </c>
      <c r="AQ96" s="302">
        <v>443</v>
      </c>
      <c r="AR96" s="301">
        <v>856</v>
      </c>
      <c r="AS96" s="298">
        <v>353</v>
      </c>
      <c r="AT96" s="302">
        <v>503</v>
      </c>
      <c r="AU96" s="301">
        <v>343</v>
      </c>
      <c r="AV96" s="298">
        <v>155</v>
      </c>
      <c r="AW96" s="302">
        <v>188</v>
      </c>
      <c r="AX96" s="301">
        <v>148</v>
      </c>
      <c r="AY96" s="298">
        <v>68</v>
      </c>
      <c r="AZ96" s="302">
        <v>80</v>
      </c>
      <c r="BA96" s="301">
        <v>161</v>
      </c>
      <c r="BB96" s="298">
        <v>75</v>
      </c>
      <c r="BC96" s="302">
        <v>86</v>
      </c>
      <c r="BD96" s="301">
        <v>278</v>
      </c>
      <c r="BE96" s="298">
        <v>134</v>
      </c>
      <c r="BF96" s="302">
        <v>144</v>
      </c>
      <c r="BG96" s="301">
        <v>179</v>
      </c>
      <c r="BH96" s="298">
        <v>88</v>
      </c>
      <c r="BI96" s="302">
        <v>91</v>
      </c>
      <c r="BJ96" s="301">
        <v>162</v>
      </c>
      <c r="BK96" s="298">
        <v>61</v>
      </c>
      <c r="BL96" s="302">
        <v>101</v>
      </c>
      <c r="BM96" s="301">
        <v>438</v>
      </c>
      <c r="BN96" s="298">
        <v>191</v>
      </c>
      <c r="BO96" s="303">
        <v>247</v>
      </c>
    </row>
    <row r="97" spans="1:67" s="304" customFormat="1" ht="15.75" x14ac:dyDescent="0.15">
      <c r="A97" s="233" t="s">
        <v>435</v>
      </c>
      <c r="B97" s="305">
        <v>1960</v>
      </c>
      <c r="C97" s="306">
        <v>852</v>
      </c>
      <c r="D97" s="307">
        <v>1108</v>
      </c>
      <c r="E97" s="305">
        <v>99</v>
      </c>
      <c r="F97" s="308">
        <v>32</v>
      </c>
      <c r="G97" s="308">
        <v>67</v>
      </c>
      <c r="H97" s="305">
        <v>90</v>
      </c>
      <c r="I97" s="308">
        <v>50</v>
      </c>
      <c r="J97" s="308">
        <v>40</v>
      </c>
      <c r="K97" s="305">
        <v>112</v>
      </c>
      <c r="L97" s="308">
        <v>45</v>
      </c>
      <c r="M97" s="308">
        <v>67</v>
      </c>
      <c r="N97" s="305">
        <v>63</v>
      </c>
      <c r="O97" s="308">
        <v>29</v>
      </c>
      <c r="P97" s="308">
        <v>34</v>
      </c>
      <c r="Q97" s="305">
        <v>170</v>
      </c>
      <c r="R97" s="308">
        <v>69</v>
      </c>
      <c r="S97" s="308">
        <v>101</v>
      </c>
      <c r="T97" s="305">
        <v>172</v>
      </c>
      <c r="U97" s="308">
        <v>68</v>
      </c>
      <c r="V97" s="308">
        <v>104</v>
      </c>
      <c r="W97" s="305">
        <v>92</v>
      </c>
      <c r="X97" s="308">
        <v>42</v>
      </c>
      <c r="Y97" s="308">
        <v>50</v>
      </c>
      <c r="Z97" s="305">
        <v>83</v>
      </c>
      <c r="AA97" s="308">
        <v>42</v>
      </c>
      <c r="AB97" s="308">
        <v>41</v>
      </c>
      <c r="AC97" s="305">
        <v>47</v>
      </c>
      <c r="AD97" s="308">
        <v>24</v>
      </c>
      <c r="AE97" s="308">
        <v>23</v>
      </c>
      <c r="AF97" s="305">
        <v>88</v>
      </c>
      <c r="AG97" s="308">
        <v>41</v>
      </c>
      <c r="AH97" s="308">
        <v>47</v>
      </c>
      <c r="AI97" s="305">
        <v>122</v>
      </c>
      <c r="AJ97" s="308">
        <v>52</v>
      </c>
      <c r="AK97" s="308">
        <v>70</v>
      </c>
      <c r="AL97" s="305">
        <v>69</v>
      </c>
      <c r="AM97" s="308">
        <v>37</v>
      </c>
      <c r="AN97" s="308">
        <v>32</v>
      </c>
      <c r="AO97" s="305">
        <v>153</v>
      </c>
      <c r="AP97" s="308">
        <v>75</v>
      </c>
      <c r="AQ97" s="308">
        <v>78</v>
      </c>
      <c r="AR97" s="305">
        <v>210</v>
      </c>
      <c r="AS97" s="308">
        <v>82</v>
      </c>
      <c r="AT97" s="308">
        <v>128</v>
      </c>
      <c r="AU97" s="305">
        <v>71</v>
      </c>
      <c r="AV97" s="308">
        <v>36</v>
      </c>
      <c r="AW97" s="308">
        <v>35</v>
      </c>
      <c r="AX97" s="305">
        <v>31</v>
      </c>
      <c r="AY97" s="308">
        <v>14</v>
      </c>
      <c r="AZ97" s="308">
        <v>17</v>
      </c>
      <c r="BA97" s="305">
        <v>31</v>
      </c>
      <c r="BB97" s="308">
        <v>7</v>
      </c>
      <c r="BC97" s="308">
        <v>24</v>
      </c>
      <c r="BD97" s="305">
        <v>54</v>
      </c>
      <c r="BE97" s="308">
        <v>25</v>
      </c>
      <c r="BF97" s="308">
        <v>29</v>
      </c>
      <c r="BG97" s="305">
        <v>52</v>
      </c>
      <c r="BH97" s="308">
        <v>29</v>
      </c>
      <c r="BI97" s="308">
        <v>23</v>
      </c>
      <c r="BJ97" s="305">
        <v>38</v>
      </c>
      <c r="BK97" s="308">
        <v>10</v>
      </c>
      <c r="BL97" s="308">
        <v>28</v>
      </c>
      <c r="BM97" s="305">
        <v>113</v>
      </c>
      <c r="BN97" s="308">
        <v>43</v>
      </c>
      <c r="BO97" s="309">
        <v>70</v>
      </c>
    </row>
    <row r="98" spans="1:67" s="304" customFormat="1" ht="15.75" x14ac:dyDescent="0.15">
      <c r="A98" s="233" t="s">
        <v>436</v>
      </c>
      <c r="B98" s="305">
        <v>1774</v>
      </c>
      <c r="C98" s="306">
        <v>795</v>
      </c>
      <c r="D98" s="307">
        <v>979</v>
      </c>
      <c r="E98" s="305">
        <v>85</v>
      </c>
      <c r="F98" s="308">
        <v>43</v>
      </c>
      <c r="G98" s="308">
        <v>42</v>
      </c>
      <c r="H98" s="305">
        <v>69</v>
      </c>
      <c r="I98" s="308">
        <v>30</v>
      </c>
      <c r="J98" s="308">
        <v>39</v>
      </c>
      <c r="K98" s="305">
        <v>102</v>
      </c>
      <c r="L98" s="308">
        <v>51</v>
      </c>
      <c r="M98" s="308">
        <v>51</v>
      </c>
      <c r="N98" s="305">
        <v>44</v>
      </c>
      <c r="O98" s="308">
        <v>21</v>
      </c>
      <c r="P98" s="308">
        <v>23</v>
      </c>
      <c r="Q98" s="305">
        <v>139</v>
      </c>
      <c r="R98" s="308">
        <v>72</v>
      </c>
      <c r="S98" s="308">
        <v>67</v>
      </c>
      <c r="T98" s="305">
        <v>161</v>
      </c>
      <c r="U98" s="308">
        <v>90</v>
      </c>
      <c r="V98" s="308">
        <v>71</v>
      </c>
      <c r="W98" s="305">
        <v>59</v>
      </c>
      <c r="X98" s="308">
        <v>29</v>
      </c>
      <c r="Y98" s="308">
        <v>30</v>
      </c>
      <c r="Z98" s="305">
        <v>81</v>
      </c>
      <c r="AA98" s="308">
        <v>42</v>
      </c>
      <c r="AB98" s="308">
        <v>39</v>
      </c>
      <c r="AC98" s="305">
        <v>44</v>
      </c>
      <c r="AD98" s="308">
        <v>17</v>
      </c>
      <c r="AE98" s="308">
        <v>27</v>
      </c>
      <c r="AF98" s="305">
        <v>84</v>
      </c>
      <c r="AG98" s="308">
        <v>40</v>
      </c>
      <c r="AH98" s="308">
        <v>44</v>
      </c>
      <c r="AI98" s="305">
        <v>113</v>
      </c>
      <c r="AJ98" s="308">
        <v>44</v>
      </c>
      <c r="AK98" s="308">
        <v>69</v>
      </c>
      <c r="AL98" s="305">
        <v>72</v>
      </c>
      <c r="AM98" s="308">
        <v>21</v>
      </c>
      <c r="AN98" s="308">
        <v>51</v>
      </c>
      <c r="AO98" s="305">
        <v>142</v>
      </c>
      <c r="AP98" s="308">
        <v>38</v>
      </c>
      <c r="AQ98" s="308">
        <v>104</v>
      </c>
      <c r="AR98" s="305">
        <v>193</v>
      </c>
      <c r="AS98" s="308">
        <v>87</v>
      </c>
      <c r="AT98" s="308">
        <v>106</v>
      </c>
      <c r="AU98" s="305">
        <v>92</v>
      </c>
      <c r="AV98" s="308">
        <v>37</v>
      </c>
      <c r="AW98" s="308">
        <v>55</v>
      </c>
      <c r="AX98" s="305">
        <v>29</v>
      </c>
      <c r="AY98" s="308">
        <v>13</v>
      </c>
      <c r="AZ98" s="308">
        <v>16</v>
      </c>
      <c r="BA98" s="305">
        <v>41</v>
      </c>
      <c r="BB98" s="308">
        <v>21</v>
      </c>
      <c r="BC98" s="308">
        <v>20</v>
      </c>
      <c r="BD98" s="305">
        <v>63</v>
      </c>
      <c r="BE98" s="308">
        <v>28</v>
      </c>
      <c r="BF98" s="308">
        <v>35</v>
      </c>
      <c r="BG98" s="305">
        <v>20</v>
      </c>
      <c r="BH98" s="308">
        <v>8</v>
      </c>
      <c r="BI98" s="308">
        <v>12</v>
      </c>
      <c r="BJ98" s="305">
        <v>37</v>
      </c>
      <c r="BK98" s="308">
        <v>15</v>
      </c>
      <c r="BL98" s="308">
        <v>22</v>
      </c>
      <c r="BM98" s="305">
        <v>104</v>
      </c>
      <c r="BN98" s="308">
        <v>48</v>
      </c>
      <c r="BO98" s="309">
        <v>56</v>
      </c>
    </row>
    <row r="99" spans="1:67" s="304" customFormat="1" ht="15.75" x14ac:dyDescent="0.15">
      <c r="A99" s="233" t="s">
        <v>437</v>
      </c>
      <c r="B99" s="305">
        <v>1897</v>
      </c>
      <c r="C99" s="306">
        <v>787</v>
      </c>
      <c r="D99" s="307">
        <v>1110</v>
      </c>
      <c r="E99" s="305">
        <v>94</v>
      </c>
      <c r="F99" s="308">
        <v>34</v>
      </c>
      <c r="G99" s="308">
        <v>60</v>
      </c>
      <c r="H99" s="305">
        <v>87</v>
      </c>
      <c r="I99" s="308">
        <v>40</v>
      </c>
      <c r="J99" s="308">
        <v>47</v>
      </c>
      <c r="K99" s="305">
        <v>109</v>
      </c>
      <c r="L99" s="308">
        <v>44</v>
      </c>
      <c r="M99" s="308">
        <v>65</v>
      </c>
      <c r="N99" s="305">
        <v>60</v>
      </c>
      <c r="O99" s="308">
        <v>23</v>
      </c>
      <c r="P99" s="308">
        <v>37</v>
      </c>
      <c r="Q99" s="305">
        <v>156</v>
      </c>
      <c r="R99" s="308">
        <v>63</v>
      </c>
      <c r="S99" s="308">
        <v>93</v>
      </c>
      <c r="T99" s="305">
        <v>158</v>
      </c>
      <c r="U99" s="308">
        <v>69</v>
      </c>
      <c r="V99" s="308">
        <v>89</v>
      </c>
      <c r="W99" s="305">
        <v>45</v>
      </c>
      <c r="X99" s="308">
        <v>21</v>
      </c>
      <c r="Y99" s="308">
        <v>24</v>
      </c>
      <c r="Z99" s="305">
        <v>103</v>
      </c>
      <c r="AA99" s="308">
        <v>45</v>
      </c>
      <c r="AB99" s="308">
        <v>58</v>
      </c>
      <c r="AC99" s="305">
        <v>55</v>
      </c>
      <c r="AD99" s="308">
        <v>27</v>
      </c>
      <c r="AE99" s="308">
        <v>28</v>
      </c>
      <c r="AF99" s="305">
        <v>91</v>
      </c>
      <c r="AG99" s="308">
        <v>37</v>
      </c>
      <c r="AH99" s="308">
        <v>54</v>
      </c>
      <c r="AI99" s="305">
        <v>128</v>
      </c>
      <c r="AJ99" s="308">
        <v>49</v>
      </c>
      <c r="AK99" s="308">
        <v>79</v>
      </c>
      <c r="AL99" s="305">
        <v>64</v>
      </c>
      <c r="AM99" s="308">
        <v>22</v>
      </c>
      <c r="AN99" s="308">
        <v>42</v>
      </c>
      <c r="AO99" s="305">
        <v>146</v>
      </c>
      <c r="AP99" s="308">
        <v>44</v>
      </c>
      <c r="AQ99" s="308">
        <v>102</v>
      </c>
      <c r="AR99" s="305">
        <v>200</v>
      </c>
      <c r="AS99" s="308">
        <v>75</v>
      </c>
      <c r="AT99" s="308">
        <v>125</v>
      </c>
      <c r="AU99" s="305">
        <v>77</v>
      </c>
      <c r="AV99" s="308">
        <v>37</v>
      </c>
      <c r="AW99" s="308">
        <v>40</v>
      </c>
      <c r="AX99" s="305">
        <v>37</v>
      </c>
      <c r="AY99" s="308">
        <v>16</v>
      </c>
      <c r="AZ99" s="308">
        <v>21</v>
      </c>
      <c r="BA99" s="305">
        <v>39</v>
      </c>
      <c r="BB99" s="308">
        <v>22</v>
      </c>
      <c r="BC99" s="308">
        <v>17</v>
      </c>
      <c r="BD99" s="305">
        <v>77</v>
      </c>
      <c r="BE99" s="308">
        <v>45</v>
      </c>
      <c r="BF99" s="308">
        <v>32</v>
      </c>
      <c r="BG99" s="305">
        <v>45</v>
      </c>
      <c r="BH99" s="308">
        <v>25</v>
      </c>
      <c r="BI99" s="308">
        <v>20</v>
      </c>
      <c r="BJ99" s="305">
        <v>33</v>
      </c>
      <c r="BK99" s="308">
        <v>12</v>
      </c>
      <c r="BL99" s="308">
        <v>21</v>
      </c>
      <c r="BM99" s="305">
        <v>93</v>
      </c>
      <c r="BN99" s="308">
        <v>37</v>
      </c>
      <c r="BO99" s="309">
        <v>56</v>
      </c>
    </row>
    <row r="100" spans="1:67" s="304" customFormat="1" ht="15.75" x14ac:dyDescent="0.15">
      <c r="A100" s="233" t="s">
        <v>438</v>
      </c>
      <c r="B100" s="305">
        <v>1508</v>
      </c>
      <c r="C100" s="306">
        <v>680</v>
      </c>
      <c r="D100" s="307">
        <v>828</v>
      </c>
      <c r="E100" s="305">
        <v>87</v>
      </c>
      <c r="F100" s="308">
        <v>34</v>
      </c>
      <c r="G100" s="308">
        <v>53</v>
      </c>
      <c r="H100" s="305">
        <v>64</v>
      </c>
      <c r="I100" s="308">
        <v>31</v>
      </c>
      <c r="J100" s="308">
        <v>33</v>
      </c>
      <c r="K100" s="305">
        <v>88</v>
      </c>
      <c r="L100" s="308">
        <v>41</v>
      </c>
      <c r="M100" s="308">
        <v>47</v>
      </c>
      <c r="N100" s="305">
        <v>33</v>
      </c>
      <c r="O100" s="308">
        <v>18</v>
      </c>
      <c r="P100" s="308">
        <v>15</v>
      </c>
      <c r="Q100" s="305">
        <v>142</v>
      </c>
      <c r="R100" s="308">
        <v>62</v>
      </c>
      <c r="S100" s="308">
        <v>80</v>
      </c>
      <c r="T100" s="305">
        <v>137</v>
      </c>
      <c r="U100" s="308">
        <v>56</v>
      </c>
      <c r="V100" s="308">
        <v>81</v>
      </c>
      <c r="W100" s="305">
        <v>46</v>
      </c>
      <c r="X100" s="308">
        <v>24</v>
      </c>
      <c r="Y100" s="308">
        <v>22</v>
      </c>
      <c r="Z100" s="305">
        <v>73</v>
      </c>
      <c r="AA100" s="308">
        <v>37</v>
      </c>
      <c r="AB100" s="308">
        <v>36</v>
      </c>
      <c r="AC100" s="305">
        <v>41</v>
      </c>
      <c r="AD100" s="308">
        <v>23</v>
      </c>
      <c r="AE100" s="308">
        <v>18</v>
      </c>
      <c r="AF100" s="305">
        <v>75</v>
      </c>
      <c r="AG100" s="308">
        <v>40</v>
      </c>
      <c r="AH100" s="308">
        <v>35</v>
      </c>
      <c r="AI100" s="305">
        <v>113</v>
      </c>
      <c r="AJ100" s="308">
        <v>47</v>
      </c>
      <c r="AK100" s="308">
        <v>66</v>
      </c>
      <c r="AL100" s="305">
        <v>67</v>
      </c>
      <c r="AM100" s="308">
        <v>25</v>
      </c>
      <c r="AN100" s="308">
        <v>42</v>
      </c>
      <c r="AO100" s="305">
        <v>115</v>
      </c>
      <c r="AP100" s="308">
        <v>36</v>
      </c>
      <c r="AQ100" s="308">
        <v>79</v>
      </c>
      <c r="AR100" s="305">
        <v>148</v>
      </c>
      <c r="AS100" s="308">
        <v>69</v>
      </c>
      <c r="AT100" s="308">
        <v>79</v>
      </c>
      <c r="AU100" s="305">
        <v>57</v>
      </c>
      <c r="AV100" s="308">
        <v>27</v>
      </c>
      <c r="AW100" s="308">
        <v>30</v>
      </c>
      <c r="AX100" s="305">
        <v>27</v>
      </c>
      <c r="AY100" s="308">
        <v>11</v>
      </c>
      <c r="AZ100" s="308">
        <v>16</v>
      </c>
      <c r="BA100" s="305">
        <v>19</v>
      </c>
      <c r="BB100" s="308">
        <v>9</v>
      </c>
      <c r="BC100" s="308">
        <v>10</v>
      </c>
      <c r="BD100" s="305">
        <v>42</v>
      </c>
      <c r="BE100" s="308">
        <v>22</v>
      </c>
      <c r="BF100" s="308">
        <v>20</v>
      </c>
      <c r="BG100" s="305">
        <v>38</v>
      </c>
      <c r="BH100" s="308">
        <v>21</v>
      </c>
      <c r="BI100" s="308">
        <v>17</v>
      </c>
      <c r="BJ100" s="305">
        <v>26</v>
      </c>
      <c r="BK100" s="308">
        <v>9</v>
      </c>
      <c r="BL100" s="308">
        <v>17</v>
      </c>
      <c r="BM100" s="305">
        <v>70</v>
      </c>
      <c r="BN100" s="308">
        <v>38</v>
      </c>
      <c r="BO100" s="309">
        <v>32</v>
      </c>
    </row>
    <row r="101" spans="1:67" s="304" customFormat="1" ht="15.75" x14ac:dyDescent="0.15">
      <c r="A101" s="233" t="s">
        <v>439</v>
      </c>
      <c r="B101" s="305">
        <v>1235</v>
      </c>
      <c r="C101" s="306">
        <v>531</v>
      </c>
      <c r="D101" s="307">
        <v>704</v>
      </c>
      <c r="E101" s="305">
        <v>63</v>
      </c>
      <c r="F101" s="308">
        <v>25</v>
      </c>
      <c r="G101" s="308">
        <v>38</v>
      </c>
      <c r="H101" s="305">
        <v>56</v>
      </c>
      <c r="I101" s="308">
        <v>23</v>
      </c>
      <c r="J101" s="308">
        <v>33</v>
      </c>
      <c r="K101" s="305">
        <v>89</v>
      </c>
      <c r="L101" s="308">
        <v>41</v>
      </c>
      <c r="M101" s="308">
        <v>48</v>
      </c>
      <c r="N101" s="305">
        <v>30</v>
      </c>
      <c r="O101" s="308">
        <v>15</v>
      </c>
      <c r="P101" s="308">
        <v>15</v>
      </c>
      <c r="Q101" s="305">
        <v>111</v>
      </c>
      <c r="R101" s="308">
        <v>56</v>
      </c>
      <c r="S101" s="308">
        <v>55</v>
      </c>
      <c r="T101" s="305">
        <v>126</v>
      </c>
      <c r="U101" s="308">
        <v>49</v>
      </c>
      <c r="V101" s="308">
        <v>77</v>
      </c>
      <c r="W101" s="305">
        <v>35</v>
      </c>
      <c r="X101" s="308">
        <v>19</v>
      </c>
      <c r="Y101" s="308">
        <v>16</v>
      </c>
      <c r="Z101" s="305">
        <v>43</v>
      </c>
      <c r="AA101" s="308">
        <v>20</v>
      </c>
      <c r="AB101" s="308">
        <v>23</v>
      </c>
      <c r="AC101" s="305">
        <v>27</v>
      </c>
      <c r="AD101" s="308">
        <v>9</v>
      </c>
      <c r="AE101" s="308">
        <v>18</v>
      </c>
      <c r="AF101" s="305">
        <v>49</v>
      </c>
      <c r="AG101" s="308">
        <v>22</v>
      </c>
      <c r="AH101" s="308">
        <v>27</v>
      </c>
      <c r="AI101" s="305">
        <v>76</v>
      </c>
      <c r="AJ101" s="308">
        <v>37</v>
      </c>
      <c r="AK101" s="308">
        <v>39</v>
      </c>
      <c r="AL101" s="305">
        <v>45</v>
      </c>
      <c r="AM101" s="308">
        <v>21</v>
      </c>
      <c r="AN101" s="308">
        <v>24</v>
      </c>
      <c r="AO101" s="305">
        <v>127</v>
      </c>
      <c r="AP101" s="308">
        <v>47</v>
      </c>
      <c r="AQ101" s="308">
        <v>80</v>
      </c>
      <c r="AR101" s="305">
        <v>105</v>
      </c>
      <c r="AS101" s="308">
        <v>40</v>
      </c>
      <c r="AT101" s="308">
        <v>65</v>
      </c>
      <c r="AU101" s="305">
        <v>46</v>
      </c>
      <c r="AV101" s="308">
        <v>18</v>
      </c>
      <c r="AW101" s="308">
        <v>28</v>
      </c>
      <c r="AX101" s="305">
        <v>24</v>
      </c>
      <c r="AY101" s="308">
        <v>14</v>
      </c>
      <c r="AZ101" s="308">
        <v>10</v>
      </c>
      <c r="BA101" s="305">
        <v>31</v>
      </c>
      <c r="BB101" s="308">
        <v>16</v>
      </c>
      <c r="BC101" s="308">
        <v>15</v>
      </c>
      <c r="BD101" s="305">
        <v>42</v>
      </c>
      <c r="BE101" s="308">
        <v>14</v>
      </c>
      <c r="BF101" s="308">
        <v>28</v>
      </c>
      <c r="BG101" s="305">
        <v>24</v>
      </c>
      <c r="BH101" s="308">
        <v>5</v>
      </c>
      <c r="BI101" s="308">
        <v>19</v>
      </c>
      <c r="BJ101" s="305">
        <v>28</v>
      </c>
      <c r="BK101" s="308">
        <v>15</v>
      </c>
      <c r="BL101" s="308">
        <v>13</v>
      </c>
      <c r="BM101" s="305">
        <v>58</v>
      </c>
      <c r="BN101" s="308">
        <v>25</v>
      </c>
      <c r="BO101" s="309">
        <v>33</v>
      </c>
    </row>
    <row r="102" spans="1:67" s="304" customFormat="1" ht="15.75" x14ac:dyDescent="0.15">
      <c r="A102" s="238" t="s">
        <v>114</v>
      </c>
      <c r="B102" s="301">
        <v>5958</v>
      </c>
      <c r="C102" s="298">
        <v>2154</v>
      </c>
      <c r="D102" s="302">
        <v>3804</v>
      </c>
      <c r="E102" s="301">
        <v>281</v>
      </c>
      <c r="F102" s="298">
        <v>120</v>
      </c>
      <c r="G102" s="302">
        <v>161</v>
      </c>
      <c r="H102" s="301">
        <v>236</v>
      </c>
      <c r="I102" s="298">
        <v>93</v>
      </c>
      <c r="J102" s="302">
        <v>143</v>
      </c>
      <c r="K102" s="301">
        <v>315</v>
      </c>
      <c r="L102" s="298">
        <v>121</v>
      </c>
      <c r="M102" s="302">
        <v>194</v>
      </c>
      <c r="N102" s="301">
        <v>149</v>
      </c>
      <c r="O102" s="298">
        <v>72</v>
      </c>
      <c r="P102" s="302">
        <v>77</v>
      </c>
      <c r="Q102" s="301">
        <v>481</v>
      </c>
      <c r="R102" s="298">
        <v>175</v>
      </c>
      <c r="S102" s="302">
        <v>306</v>
      </c>
      <c r="T102" s="301">
        <v>579</v>
      </c>
      <c r="U102" s="298">
        <v>172</v>
      </c>
      <c r="V102" s="302">
        <v>407</v>
      </c>
      <c r="W102" s="301">
        <v>176</v>
      </c>
      <c r="X102" s="298">
        <v>69</v>
      </c>
      <c r="Y102" s="302">
        <v>107</v>
      </c>
      <c r="Z102" s="301">
        <v>268</v>
      </c>
      <c r="AA102" s="298">
        <v>101</v>
      </c>
      <c r="AB102" s="302">
        <v>167</v>
      </c>
      <c r="AC102" s="301">
        <v>138</v>
      </c>
      <c r="AD102" s="298">
        <v>41</v>
      </c>
      <c r="AE102" s="302">
        <v>97</v>
      </c>
      <c r="AF102" s="301">
        <v>307</v>
      </c>
      <c r="AG102" s="298">
        <v>116</v>
      </c>
      <c r="AH102" s="302">
        <v>191</v>
      </c>
      <c r="AI102" s="301">
        <v>432</v>
      </c>
      <c r="AJ102" s="298">
        <v>140</v>
      </c>
      <c r="AK102" s="302">
        <v>292</v>
      </c>
      <c r="AL102" s="301">
        <v>198</v>
      </c>
      <c r="AM102" s="298">
        <v>72</v>
      </c>
      <c r="AN102" s="302">
        <v>126</v>
      </c>
      <c r="AO102" s="301">
        <v>523</v>
      </c>
      <c r="AP102" s="298">
        <v>188</v>
      </c>
      <c r="AQ102" s="302">
        <v>335</v>
      </c>
      <c r="AR102" s="301">
        <v>518</v>
      </c>
      <c r="AS102" s="298">
        <v>182</v>
      </c>
      <c r="AT102" s="302">
        <v>336</v>
      </c>
      <c r="AU102" s="301">
        <v>211</v>
      </c>
      <c r="AV102" s="298">
        <v>80</v>
      </c>
      <c r="AW102" s="302">
        <v>131</v>
      </c>
      <c r="AX102" s="301">
        <v>141</v>
      </c>
      <c r="AY102" s="298">
        <v>55</v>
      </c>
      <c r="AZ102" s="302">
        <v>86</v>
      </c>
      <c r="BA102" s="301">
        <v>137</v>
      </c>
      <c r="BB102" s="298">
        <v>48</v>
      </c>
      <c r="BC102" s="302">
        <v>89</v>
      </c>
      <c r="BD102" s="301">
        <v>221</v>
      </c>
      <c r="BE102" s="298">
        <v>78</v>
      </c>
      <c r="BF102" s="302">
        <v>143</v>
      </c>
      <c r="BG102" s="301">
        <v>157</v>
      </c>
      <c r="BH102" s="298">
        <v>49</v>
      </c>
      <c r="BI102" s="302">
        <v>108</v>
      </c>
      <c r="BJ102" s="301">
        <v>179</v>
      </c>
      <c r="BK102" s="298">
        <v>59</v>
      </c>
      <c r="BL102" s="302">
        <v>120</v>
      </c>
      <c r="BM102" s="301">
        <v>311</v>
      </c>
      <c r="BN102" s="298">
        <v>123</v>
      </c>
      <c r="BO102" s="303">
        <v>188</v>
      </c>
    </row>
    <row r="103" spans="1:67" s="304" customFormat="1" ht="15.75" x14ac:dyDescent="0.15">
      <c r="A103" s="233" t="s">
        <v>440</v>
      </c>
      <c r="B103" s="305">
        <v>1206</v>
      </c>
      <c r="C103" s="306">
        <v>471</v>
      </c>
      <c r="D103" s="307">
        <v>735</v>
      </c>
      <c r="E103" s="305">
        <v>63</v>
      </c>
      <c r="F103" s="308">
        <v>30</v>
      </c>
      <c r="G103" s="308">
        <v>33</v>
      </c>
      <c r="H103" s="305">
        <v>44</v>
      </c>
      <c r="I103" s="308">
        <v>17</v>
      </c>
      <c r="J103" s="308">
        <v>27</v>
      </c>
      <c r="K103" s="305">
        <v>69</v>
      </c>
      <c r="L103" s="308">
        <v>22</v>
      </c>
      <c r="M103" s="308">
        <v>47</v>
      </c>
      <c r="N103" s="305">
        <v>35</v>
      </c>
      <c r="O103" s="308">
        <v>12</v>
      </c>
      <c r="P103" s="308">
        <v>23</v>
      </c>
      <c r="Q103" s="305">
        <v>94</v>
      </c>
      <c r="R103" s="308">
        <v>30</v>
      </c>
      <c r="S103" s="308">
        <v>64</v>
      </c>
      <c r="T103" s="305">
        <v>111</v>
      </c>
      <c r="U103" s="308">
        <v>40</v>
      </c>
      <c r="V103" s="308">
        <v>71</v>
      </c>
      <c r="W103" s="305">
        <v>37</v>
      </c>
      <c r="X103" s="308">
        <v>15</v>
      </c>
      <c r="Y103" s="308">
        <v>22</v>
      </c>
      <c r="Z103" s="305">
        <v>54</v>
      </c>
      <c r="AA103" s="308">
        <v>26</v>
      </c>
      <c r="AB103" s="308">
        <v>28</v>
      </c>
      <c r="AC103" s="305">
        <v>25</v>
      </c>
      <c r="AD103" s="308">
        <v>8</v>
      </c>
      <c r="AE103" s="308">
        <v>17</v>
      </c>
      <c r="AF103" s="305">
        <v>60</v>
      </c>
      <c r="AG103" s="308">
        <v>23</v>
      </c>
      <c r="AH103" s="308">
        <v>37</v>
      </c>
      <c r="AI103" s="305">
        <v>83</v>
      </c>
      <c r="AJ103" s="308">
        <v>42</v>
      </c>
      <c r="AK103" s="308">
        <v>41</v>
      </c>
      <c r="AL103" s="305">
        <v>34</v>
      </c>
      <c r="AM103" s="308">
        <v>10</v>
      </c>
      <c r="AN103" s="308">
        <v>24</v>
      </c>
      <c r="AO103" s="305">
        <v>106</v>
      </c>
      <c r="AP103" s="308">
        <v>37</v>
      </c>
      <c r="AQ103" s="308">
        <v>69</v>
      </c>
      <c r="AR103" s="305">
        <v>124</v>
      </c>
      <c r="AS103" s="308">
        <v>47</v>
      </c>
      <c r="AT103" s="308">
        <v>77</v>
      </c>
      <c r="AU103" s="305">
        <v>42</v>
      </c>
      <c r="AV103" s="308">
        <v>15</v>
      </c>
      <c r="AW103" s="308">
        <v>27</v>
      </c>
      <c r="AX103" s="305">
        <v>26</v>
      </c>
      <c r="AY103" s="308">
        <v>12</v>
      </c>
      <c r="AZ103" s="308">
        <v>14</v>
      </c>
      <c r="BA103" s="305">
        <v>22</v>
      </c>
      <c r="BB103" s="308">
        <v>7</v>
      </c>
      <c r="BC103" s="308">
        <v>15</v>
      </c>
      <c r="BD103" s="305">
        <v>41</v>
      </c>
      <c r="BE103" s="308">
        <v>18</v>
      </c>
      <c r="BF103" s="308">
        <v>23</v>
      </c>
      <c r="BG103" s="305">
        <v>27</v>
      </c>
      <c r="BH103" s="308">
        <v>13</v>
      </c>
      <c r="BI103" s="308">
        <v>14</v>
      </c>
      <c r="BJ103" s="305">
        <v>36</v>
      </c>
      <c r="BK103" s="308">
        <v>14</v>
      </c>
      <c r="BL103" s="308">
        <v>22</v>
      </c>
      <c r="BM103" s="305">
        <v>73</v>
      </c>
      <c r="BN103" s="308">
        <v>33</v>
      </c>
      <c r="BO103" s="309">
        <v>40</v>
      </c>
    </row>
    <row r="104" spans="1:67" s="304" customFormat="1" ht="15.75" x14ac:dyDescent="0.15">
      <c r="A104" s="233" t="s">
        <v>441</v>
      </c>
      <c r="B104" s="305">
        <v>1093</v>
      </c>
      <c r="C104" s="306">
        <v>418</v>
      </c>
      <c r="D104" s="307">
        <v>675</v>
      </c>
      <c r="E104" s="305">
        <v>53</v>
      </c>
      <c r="F104" s="308">
        <v>22</v>
      </c>
      <c r="G104" s="308">
        <v>31</v>
      </c>
      <c r="H104" s="305">
        <v>47</v>
      </c>
      <c r="I104" s="308">
        <v>20</v>
      </c>
      <c r="J104" s="308">
        <v>27</v>
      </c>
      <c r="K104" s="305">
        <v>43</v>
      </c>
      <c r="L104" s="308">
        <v>21</v>
      </c>
      <c r="M104" s="308">
        <v>22</v>
      </c>
      <c r="N104" s="305">
        <v>29</v>
      </c>
      <c r="O104" s="308">
        <v>17</v>
      </c>
      <c r="P104" s="308">
        <v>12</v>
      </c>
      <c r="Q104" s="305">
        <v>84</v>
      </c>
      <c r="R104" s="308">
        <v>30</v>
      </c>
      <c r="S104" s="308">
        <v>54</v>
      </c>
      <c r="T104" s="305">
        <v>106</v>
      </c>
      <c r="U104" s="308">
        <v>22</v>
      </c>
      <c r="V104" s="308">
        <v>84</v>
      </c>
      <c r="W104" s="305">
        <v>35</v>
      </c>
      <c r="X104" s="308">
        <v>18</v>
      </c>
      <c r="Y104" s="308">
        <v>17</v>
      </c>
      <c r="Z104" s="305">
        <v>55</v>
      </c>
      <c r="AA104" s="308">
        <v>20</v>
      </c>
      <c r="AB104" s="308">
        <v>35</v>
      </c>
      <c r="AC104" s="305">
        <v>29</v>
      </c>
      <c r="AD104" s="308">
        <v>10</v>
      </c>
      <c r="AE104" s="308">
        <v>19</v>
      </c>
      <c r="AF104" s="305">
        <v>51</v>
      </c>
      <c r="AG104" s="308">
        <v>24</v>
      </c>
      <c r="AH104" s="308">
        <v>27</v>
      </c>
      <c r="AI104" s="305">
        <v>69</v>
      </c>
      <c r="AJ104" s="308">
        <v>18</v>
      </c>
      <c r="AK104" s="308">
        <v>51</v>
      </c>
      <c r="AL104" s="305">
        <v>39</v>
      </c>
      <c r="AM104" s="308">
        <v>18</v>
      </c>
      <c r="AN104" s="308">
        <v>21</v>
      </c>
      <c r="AO104" s="305">
        <v>109</v>
      </c>
      <c r="AP104" s="308">
        <v>43</v>
      </c>
      <c r="AQ104" s="308">
        <v>66</v>
      </c>
      <c r="AR104" s="305">
        <v>94</v>
      </c>
      <c r="AS104" s="308">
        <v>33</v>
      </c>
      <c r="AT104" s="308">
        <v>61</v>
      </c>
      <c r="AU104" s="305">
        <v>39</v>
      </c>
      <c r="AV104" s="308">
        <v>18</v>
      </c>
      <c r="AW104" s="308">
        <v>21</v>
      </c>
      <c r="AX104" s="305">
        <v>25</v>
      </c>
      <c r="AY104" s="308">
        <v>7</v>
      </c>
      <c r="AZ104" s="308">
        <v>18</v>
      </c>
      <c r="BA104" s="305">
        <v>34</v>
      </c>
      <c r="BB104" s="308">
        <v>16</v>
      </c>
      <c r="BC104" s="308">
        <v>18</v>
      </c>
      <c r="BD104" s="305">
        <v>37</v>
      </c>
      <c r="BE104" s="308">
        <v>17</v>
      </c>
      <c r="BF104" s="308">
        <v>20</v>
      </c>
      <c r="BG104" s="305">
        <v>29</v>
      </c>
      <c r="BH104" s="308">
        <v>8</v>
      </c>
      <c r="BI104" s="308">
        <v>21</v>
      </c>
      <c r="BJ104" s="305">
        <v>31</v>
      </c>
      <c r="BK104" s="308">
        <v>13</v>
      </c>
      <c r="BL104" s="308">
        <v>18</v>
      </c>
      <c r="BM104" s="305">
        <v>55</v>
      </c>
      <c r="BN104" s="308">
        <v>23</v>
      </c>
      <c r="BO104" s="309">
        <v>32</v>
      </c>
    </row>
    <row r="105" spans="1:67" s="304" customFormat="1" ht="15.75" x14ac:dyDescent="0.15">
      <c r="A105" s="233" t="s">
        <v>442</v>
      </c>
      <c r="B105" s="305">
        <v>1510</v>
      </c>
      <c r="C105" s="306">
        <v>564</v>
      </c>
      <c r="D105" s="307">
        <v>946</v>
      </c>
      <c r="E105" s="305">
        <v>75</v>
      </c>
      <c r="F105" s="308">
        <v>32</v>
      </c>
      <c r="G105" s="308">
        <v>43</v>
      </c>
      <c r="H105" s="305">
        <v>69</v>
      </c>
      <c r="I105" s="308">
        <v>26</v>
      </c>
      <c r="J105" s="308">
        <v>43</v>
      </c>
      <c r="K105" s="305">
        <v>88</v>
      </c>
      <c r="L105" s="308">
        <v>36</v>
      </c>
      <c r="M105" s="308">
        <v>52</v>
      </c>
      <c r="N105" s="305">
        <v>43</v>
      </c>
      <c r="O105" s="308">
        <v>26</v>
      </c>
      <c r="P105" s="308">
        <v>17</v>
      </c>
      <c r="Q105" s="305">
        <v>127</v>
      </c>
      <c r="R105" s="308">
        <v>51</v>
      </c>
      <c r="S105" s="308">
        <v>76</v>
      </c>
      <c r="T105" s="305">
        <v>129</v>
      </c>
      <c r="U105" s="308">
        <v>46</v>
      </c>
      <c r="V105" s="308">
        <v>83</v>
      </c>
      <c r="W105" s="305">
        <v>47</v>
      </c>
      <c r="X105" s="308">
        <v>14</v>
      </c>
      <c r="Y105" s="308">
        <v>33</v>
      </c>
      <c r="Z105" s="305">
        <v>63</v>
      </c>
      <c r="AA105" s="308">
        <v>25</v>
      </c>
      <c r="AB105" s="308">
        <v>38</v>
      </c>
      <c r="AC105" s="305">
        <v>28</v>
      </c>
      <c r="AD105" s="308">
        <v>8</v>
      </c>
      <c r="AE105" s="308">
        <v>20</v>
      </c>
      <c r="AF105" s="305">
        <v>82</v>
      </c>
      <c r="AG105" s="308">
        <v>33</v>
      </c>
      <c r="AH105" s="308">
        <v>49</v>
      </c>
      <c r="AI105" s="305">
        <v>105</v>
      </c>
      <c r="AJ105" s="308">
        <v>25</v>
      </c>
      <c r="AK105" s="308">
        <v>80</v>
      </c>
      <c r="AL105" s="305">
        <v>48</v>
      </c>
      <c r="AM105" s="308">
        <v>18</v>
      </c>
      <c r="AN105" s="308">
        <v>30</v>
      </c>
      <c r="AO105" s="305">
        <v>124</v>
      </c>
      <c r="AP105" s="308">
        <v>47</v>
      </c>
      <c r="AQ105" s="308">
        <v>77</v>
      </c>
      <c r="AR105" s="305">
        <v>135</v>
      </c>
      <c r="AS105" s="308">
        <v>54</v>
      </c>
      <c r="AT105" s="308">
        <v>81</v>
      </c>
      <c r="AU105" s="305">
        <v>58</v>
      </c>
      <c r="AV105" s="308">
        <v>27</v>
      </c>
      <c r="AW105" s="308">
        <v>31</v>
      </c>
      <c r="AX105" s="305">
        <v>41</v>
      </c>
      <c r="AY105" s="308">
        <v>16</v>
      </c>
      <c r="AZ105" s="308">
        <v>25</v>
      </c>
      <c r="BA105" s="305">
        <v>30</v>
      </c>
      <c r="BB105" s="308">
        <v>9</v>
      </c>
      <c r="BC105" s="308">
        <v>21</v>
      </c>
      <c r="BD105" s="305">
        <v>51</v>
      </c>
      <c r="BE105" s="308">
        <v>17</v>
      </c>
      <c r="BF105" s="308">
        <v>34</v>
      </c>
      <c r="BG105" s="305">
        <v>33</v>
      </c>
      <c r="BH105" s="308">
        <v>10</v>
      </c>
      <c r="BI105" s="308">
        <v>23</v>
      </c>
      <c r="BJ105" s="305">
        <v>42</v>
      </c>
      <c r="BK105" s="308">
        <v>11</v>
      </c>
      <c r="BL105" s="308">
        <v>31</v>
      </c>
      <c r="BM105" s="305">
        <v>92</v>
      </c>
      <c r="BN105" s="308">
        <v>33</v>
      </c>
      <c r="BO105" s="309">
        <v>59</v>
      </c>
    </row>
    <row r="106" spans="1:67" s="304" customFormat="1" ht="15.75" x14ac:dyDescent="0.15">
      <c r="A106" s="233" t="s">
        <v>443</v>
      </c>
      <c r="B106" s="305">
        <v>1197</v>
      </c>
      <c r="C106" s="306">
        <v>399</v>
      </c>
      <c r="D106" s="307">
        <v>798</v>
      </c>
      <c r="E106" s="305">
        <v>55</v>
      </c>
      <c r="F106" s="308">
        <v>26</v>
      </c>
      <c r="G106" s="308">
        <v>29</v>
      </c>
      <c r="H106" s="305">
        <v>38</v>
      </c>
      <c r="I106" s="308">
        <v>15</v>
      </c>
      <c r="J106" s="308">
        <v>23</v>
      </c>
      <c r="K106" s="305">
        <v>75</v>
      </c>
      <c r="L106" s="308">
        <v>26</v>
      </c>
      <c r="M106" s="308">
        <v>49</v>
      </c>
      <c r="N106" s="305">
        <v>26</v>
      </c>
      <c r="O106" s="308">
        <v>9</v>
      </c>
      <c r="P106" s="308">
        <v>17</v>
      </c>
      <c r="Q106" s="305">
        <v>101</v>
      </c>
      <c r="R106" s="308">
        <v>42</v>
      </c>
      <c r="S106" s="308">
        <v>59</v>
      </c>
      <c r="T106" s="305">
        <v>129</v>
      </c>
      <c r="U106" s="308">
        <v>40</v>
      </c>
      <c r="V106" s="308">
        <v>89</v>
      </c>
      <c r="W106" s="305">
        <v>28</v>
      </c>
      <c r="X106" s="308">
        <v>8</v>
      </c>
      <c r="Y106" s="308">
        <v>20</v>
      </c>
      <c r="Z106" s="305">
        <v>50</v>
      </c>
      <c r="AA106" s="308">
        <v>16</v>
      </c>
      <c r="AB106" s="308">
        <v>34</v>
      </c>
      <c r="AC106" s="305">
        <v>35</v>
      </c>
      <c r="AD106" s="308">
        <v>9</v>
      </c>
      <c r="AE106" s="308">
        <v>26</v>
      </c>
      <c r="AF106" s="305">
        <v>70</v>
      </c>
      <c r="AG106" s="308">
        <v>23</v>
      </c>
      <c r="AH106" s="308">
        <v>47</v>
      </c>
      <c r="AI106" s="305">
        <v>92</v>
      </c>
      <c r="AJ106" s="308">
        <v>25</v>
      </c>
      <c r="AK106" s="308">
        <v>67</v>
      </c>
      <c r="AL106" s="305">
        <v>42</v>
      </c>
      <c r="AM106" s="308">
        <v>13</v>
      </c>
      <c r="AN106" s="308">
        <v>29</v>
      </c>
      <c r="AO106" s="305">
        <v>101</v>
      </c>
      <c r="AP106" s="308">
        <v>37</v>
      </c>
      <c r="AQ106" s="308">
        <v>64</v>
      </c>
      <c r="AR106" s="305">
        <v>93</v>
      </c>
      <c r="AS106" s="308">
        <v>26</v>
      </c>
      <c r="AT106" s="308">
        <v>67</v>
      </c>
      <c r="AU106" s="305">
        <v>31</v>
      </c>
      <c r="AV106" s="308">
        <v>10</v>
      </c>
      <c r="AW106" s="308">
        <v>21</v>
      </c>
      <c r="AX106" s="305">
        <v>28</v>
      </c>
      <c r="AY106" s="308">
        <v>11</v>
      </c>
      <c r="AZ106" s="308">
        <v>17</v>
      </c>
      <c r="BA106" s="305">
        <v>27</v>
      </c>
      <c r="BB106" s="308">
        <v>7</v>
      </c>
      <c r="BC106" s="308">
        <v>20</v>
      </c>
      <c r="BD106" s="305">
        <v>54</v>
      </c>
      <c r="BE106" s="308">
        <v>15</v>
      </c>
      <c r="BF106" s="308">
        <v>39</v>
      </c>
      <c r="BG106" s="305">
        <v>34</v>
      </c>
      <c r="BH106" s="308">
        <v>7</v>
      </c>
      <c r="BI106" s="308">
        <v>27</v>
      </c>
      <c r="BJ106" s="305">
        <v>37</v>
      </c>
      <c r="BK106" s="308">
        <v>14</v>
      </c>
      <c r="BL106" s="308">
        <v>23</v>
      </c>
      <c r="BM106" s="305">
        <v>51</v>
      </c>
      <c r="BN106" s="308">
        <v>20</v>
      </c>
      <c r="BO106" s="309">
        <v>31</v>
      </c>
    </row>
    <row r="107" spans="1:67" s="304" customFormat="1" ht="15.75" x14ac:dyDescent="0.15">
      <c r="A107" s="233" t="s">
        <v>444</v>
      </c>
      <c r="B107" s="305">
        <v>952</v>
      </c>
      <c r="C107" s="306">
        <v>302</v>
      </c>
      <c r="D107" s="307">
        <v>650</v>
      </c>
      <c r="E107" s="305">
        <v>35</v>
      </c>
      <c r="F107" s="308">
        <v>10</v>
      </c>
      <c r="G107" s="308">
        <v>25</v>
      </c>
      <c r="H107" s="305">
        <v>38</v>
      </c>
      <c r="I107" s="308">
        <v>15</v>
      </c>
      <c r="J107" s="308">
        <v>23</v>
      </c>
      <c r="K107" s="305">
        <v>40</v>
      </c>
      <c r="L107" s="308">
        <v>16</v>
      </c>
      <c r="M107" s="308">
        <v>24</v>
      </c>
      <c r="N107" s="305">
        <v>16</v>
      </c>
      <c r="O107" s="308">
        <v>8</v>
      </c>
      <c r="P107" s="308">
        <v>8</v>
      </c>
      <c r="Q107" s="305">
        <v>75</v>
      </c>
      <c r="R107" s="308">
        <v>22</v>
      </c>
      <c r="S107" s="308">
        <v>53</v>
      </c>
      <c r="T107" s="305">
        <v>104</v>
      </c>
      <c r="U107" s="308">
        <v>24</v>
      </c>
      <c r="V107" s="308">
        <v>80</v>
      </c>
      <c r="W107" s="305">
        <v>29</v>
      </c>
      <c r="X107" s="308">
        <v>14</v>
      </c>
      <c r="Y107" s="308">
        <v>15</v>
      </c>
      <c r="Z107" s="305">
        <v>46</v>
      </c>
      <c r="AA107" s="308">
        <v>14</v>
      </c>
      <c r="AB107" s="308">
        <v>32</v>
      </c>
      <c r="AC107" s="305">
        <v>21</v>
      </c>
      <c r="AD107" s="308">
        <v>6</v>
      </c>
      <c r="AE107" s="308">
        <v>15</v>
      </c>
      <c r="AF107" s="305">
        <v>44</v>
      </c>
      <c r="AG107" s="308">
        <v>13</v>
      </c>
      <c r="AH107" s="308">
        <v>31</v>
      </c>
      <c r="AI107" s="305">
        <v>83</v>
      </c>
      <c r="AJ107" s="308">
        <v>30</v>
      </c>
      <c r="AK107" s="308">
        <v>53</v>
      </c>
      <c r="AL107" s="305">
        <v>35</v>
      </c>
      <c r="AM107" s="308">
        <v>13</v>
      </c>
      <c r="AN107" s="308">
        <v>22</v>
      </c>
      <c r="AO107" s="305">
        <v>83</v>
      </c>
      <c r="AP107" s="308">
        <v>24</v>
      </c>
      <c r="AQ107" s="308">
        <v>59</v>
      </c>
      <c r="AR107" s="305">
        <v>72</v>
      </c>
      <c r="AS107" s="308">
        <v>22</v>
      </c>
      <c r="AT107" s="308">
        <v>50</v>
      </c>
      <c r="AU107" s="305">
        <v>41</v>
      </c>
      <c r="AV107" s="308">
        <v>10</v>
      </c>
      <c r="AW107" s="308">
        <v>31</v>
      </c>
      <c r="AX107" s="305">
        <v>21</v>
      </c>
      <c r="AY107" s="308">
        <v>9</v>
      </c>
      <c r="AZ107" s="308">
        <v>12</v>
      </c>
      <c r="BA107" s="305">
        <v>24</v>
      </c>
      <c r="BB107" s="308">
        <v>9</v>
      </c>
      <c r="BC107" s="308">
        <v>15</v>
      </c>
      <c r="BD107" s="305">
        <v>38</v>
      </c>
      <c r="BE107" s="308">
        <v>11</v>
      </c>
      <c r="BF107" s="308">
        <v>27</v>
      </c>
      <c r="BG107" s="305">
        <v>34</v>
      </c>
      <c r="BH107" s="308">
        <v>11</v>
      </c>
      <c r="BI107" s="308">
        <v>23</v>
      </c>
      <c r="BJ107" s="305">
        <v>33</v>
      </c>
      <c r="BK107" s="308">
        <v>7</v>
      </c>
      <c r="BL107" s="308">
        <v>26</v>
      </c>
      <c r="BM107" s="305">
        <v>40</v>
      </c>
      <c r="BN107" s="308">
        <v>14</v>
      </c>
      <c r="BO107" s="309">
        <v>26</v>
      </c>
    </row>
    <row r="108" spans="1:67" s="304" customFormat="1" ht="15.75" x14ac:dyDescent="0.15">
      <c r="A108" s="238" t="s">
        <v>121</v>
      </c>
      <c r="B108" s="301">
        <v>3252</v>
      </c>
      <c r="C108" s="298">
        <v>922</v>
      </c>
      <c r="D108" s="302">
        <v>2330</v>
      </c>
      <c r="E108" s="301">
        <v>141</v>
      </c>
      <c r="F108" s="298">
        <v>44</v>
      </c>
      <c r="G108" s="302">
        <v>97</v>
      </c>
      <c r="H108" s="301">
        <v>137</v>
      </c>
      <c r="I108" s="298">
        <v>49</v>
      </c>
      <c r="J108" s="302">
        <v>88</v>
      </c>
      <c r="K108" s="301">
        <v>174</v>
      </c>
      <c r="L108" s="298">
        <v>54</v>
      </c>
      <c r="M108" s="302">
        <v>120</v>
      </c>
      <c r="N108" s="301">
        <v>71</v>
      </c>
      <c r="O108" s="298">
        <v>21</v>
      </c>
      <c r="P108" s="302">
        <v>50</v>
      </c>
      <c r="Q108" s="301">
        <v>235</v>
      </c>
      <c r="R108" s="298">
        <v>69</v>
      </c>
      <c r="S108" s="302">
        <v>166</v>
      </c>
      <c r="T108" s="301">
        <v>346</v>
      </c>
      <c r="U108" s="298">
        <v>84</v>
      </c>
      <c r="V108" s="302">
        <v>262</v>
      </c>
      <c r="W108" s="301">
        <v>111</v>
      </c>
      <c r="X108" s="298">
        <v>27</v>
      </c>
      <c r="Y108" s="302">
        <v>84</v>
      </c>
      <c r="Z108" s="301">
        <v>134</v>
      </c>
      <c r="AA108" s="298">
        <v>42</v>
      </c>
      <c r="AB108" s="302">
        <v>92</v>
      </c>
      <c r="AC108" s="301">
        <v>97</v>
      </c>
      <c r="AD108" s="298">
        <v>30</v>
      </c>
      <c r="AE108" s="302">
        <v>67</v>
      </c>
      <c r="AF108" s="301">
        <v>188</v>
      </c>
      <c r="AG108" s="298">
        <v>66</v>
      </c>
      <c r="AH108" s="302">
        <v>122</v>
      </c>
      <c r="AI108" s="301">
        <v>245</v>
      </c>
      <c r="AJ108" s="298">
        <v>59</v>
      </c>
      <c r="AK108" s="302">
        <v>186</v>
      </c>
      <c r="AL108" s="301">
        <v>94</v>
      </c>
      <c r="AM108" s="298">
        <v>26</v>
      </c>
      <c r="AN108" s="302">
        <v>68</v>
      </c>
      <c r="AO108" s="301">
        <v>223</v>
      </c>
      <c r="AP108" s="298">
        <v>62</v>
      </c>
      <c r="AQ108" s="302">
        <v>161</v>
      </c>
      <c r="AR108" s="301">
        <v>213</v>
      </c>
      <c r="AS108" s="298">
        <v>60</v>
      </c>
      <c r="AT108" s="302">
        <v>153</v>
      </c>
      <c r="AU108" s="301">
        <v>114</v>
      </c>
      <c r="AV108" s="298">
        <v>33</v>
      </c>
      <c r="AW108" s="302">
        <v>81</v>
      </c>
      <c r="AX108" s="301">
        <v>102</v>
      </c>
      <c r="AY108" s="298">
        <v>32</v>
      </c>
      <c r="AZ108" s="302">
        <v>70</v>
      </c>
      <c r="BA108" s="301">
        <v>79</v>
      </c>
      <c r="BB108" s="298">
        <v>12</v>
      </c>
      <c r="BC108" s="302">
        <v>67</v>
      </c>
      <c r="BD108" s="301">
        <v>134</v>
      </c>
      <c r="BE108" s="298">
        <v>38</v>
      </c>
      <c r="BF108" s="302">
        <v>96</v>
      </c>
      <c r="BG108" s="301">
        <v>123</v>
      </c>
      <c r="BH108" s="298">
        <v>29</v>
      </c>
      <c r="BI108" s="302">
        <v>94</v>
      </c>
      <c r="BJ108" s="301">
        <v>134</v>
      </c>
      <c r="BK108" s="298">
        <v>41</v>
      </c>
      <c r="BL108" s="302">
        <v>93</v>
      </c>
      <c r="BM108" s="301">
        <v>157</v>
      </c>
      <c r="BN108" s="298">
        <v>44</v>
      </c>
      <c r="BO108" s="303">
        <v>113</v>
      </c>
    </row>
    <row r="109" spans="1:67" s="304" customFormat="1" ht="15.75" x14ac:dyDescent="0.15">
      <c r="A109" s="233" t="s">
        <v>445</v>
      </c>
      <c r="B109" s="305">
        <v>831</v>
      </c>
      <c r="C109" s="306">
        <v>245</v>
      </c>
      <c r="D109" s="307">
        <v>586</v>
      </c>
      <c r="E109" s="305">
        <v>29</v>
      </c>
      <c r="F109" s="308">
        <v>10</v>
      </c>
      <c r="G109" s="308">
        <v>19</v>
      </c>
      <c r="H109" s="305">
        <v>41</v>
      </c>
      <c r="I109" s="308">
        <v>13</v>
      </c>
      <c r="J109" s="308">
        <v>28</v>
      </c>
      <c r="K109" s="305">
        <v>42</v>
      </c>
      <c r="L109" s="308">
        <v>11</v>
      </c>
      <c r="M109" s="308">
        <v>31</v>
      </c>
      <c r="N109" s="305">
        <v>16</v>
      </c>
      <c r="O109" s="308">
        <v>8</v>
      </c>
      <c r="P109" s="308">
        <v>8</v>
      </c>
      <c r="Q109" s="305">
        <v>66</v>
      </c>
      <c r="R109" s="308">
        <v>13</v>
      </c>
      <c r="S109" s="308">
        <v>53</v>
      </c>
      <c r="T109" s="305">
        <v>82</v>
      </c>
      <c r="U109" s="308">
        <v>17</v>
      </c>
      <c r="V109" s="308">
        <v>65</v>
      </c>
      <c r="W109" s="305">
        <v>24</v>
      </c>
      <c r="X109" s="308">
        <v>6</v>
      </c>
      <c r="Y109" s="308">
        <v>18</v>
      </c>
      <c r="Z109" s="305">
        <v>43</v>
      </c>
      <c r="AA109" s="308">
        <v>18</v>
      </c>
      <c r="AB109" s="308">
        <v>25</v>
      </c>
      <c r="AC109" s="305">
        <v>30</v>
      </c>
      <c r="AD109" s="308">
        <v>11</v>
      </c>
      <c r="AE109" s="308">
        <v>19</v>
      </c>
      <c r="AF109" s="305">
        <v>45</v>
      </c>
      <c r="AG109" s="308">
        <v>19</v>
      </c>
      <c r="AH109" s="308">
        <v>26</v>
      </c>
      <c r="AI109" s="305">
        <v>67</v>
      </c>
      <c r="AJ109" s="308">
        <v>16</v>
      </c>
      <c r="AK109" s="308">
        <v>51</v>
      </c>
      <c r="AL109" s="305">
        <v>26</v>
      </c>
      <c r="AM109" s="308">
        <v>8</v>
      </c>
      <c r="AN109" s="308">
        <v>18</v>
      </c>
      <c r="AO109" s="305">
        <v>53</v>
      </c>
      <c r="AP109" s="308">
        <v>14</v>
      </c>
      <c r="AQ109" s="308">
        <v>39</v>
      </c>
      <c r="AR109" s="305">
        <v>57</v>
      </c>
      <c r="AS109" s="308">
        <v>17</v>
      </c>
      <c r="AT109" s="308">
        <v>40</v>
      </c>
      <c r="AU109" s="305">
        <v>38</v>
      </c>
      <c r="AV109" s="308">
        <v>13</v>
      </c>
      <c r="AW109" s="308">
        <v>25</v>
      </c>
      <c r="AX109" s="305">
        <v>23</v>
      </c>
      <c r="AY109" s="308">
        <v>11</v>
      </c>
      <c r="AZ109" s="308">
        <v>12</v>
      </c>
      <c r="BA109" s="305">
        <v>20</v>
      </c>
      <c r="BB109" s="308">
        <v>2</v>
      </c>
      <c r="BC109" s="308">
        <v>18</v>
      </c>
      <c r="BD109" s="305">
        <v>32</v>
      </c>
      <c r="BE109" s="308">
        <v>12</v>
      </c>
      <c r="BF109" s="308">
        <v>20</v>
      </c>
      <c r="BG109" s="305">
        <v>43</v>
      </c>
      <c r="BH109" s="308">
        <v>13</v>
      </c>
      <c r="BI109" s="308">
        <v>30</v>
      </c>
      <c r="BJ109" s="305">
        <v>27</v>
      </c>
      <c r="BK109" s="308">
        <v>6</v>
      </c>
      <c r="BL109" s="308">
        <v>21</v>
      </c>
      <c r="BM109" s="305">
        <v>27</v>
      </c>
      <c r="BN109" s="308">
        <v>7</v>
      </c>
      <c r="BO109" s="309">
        <v>20</v>
      </c>
    </row>
    <row r="110" spans="1:67" s="304" customFormat="1" ht="15.75" x14ac:dyDescent="0.15">
      <c r="A110" s="233" t="s">
        <v>446</v>
      </c>
      <c r="B110" s="305">
        <v>763</v>
      </c>
      <c r="C110" s="306">
        <v>242</v>
      </c>
      <c r="D110" s="307">
        <v>521</v>
      </c>
      <c r="E110" s="305">
        <v>33</v>
      </c>
      <c r="F110" s="308">
        <v>7</v>
      </c>
      <c r="G110" s="308">
        <v>26</v>
      </c>
      <c r="H110" s="305">
        <v>40</v>
      </c>
      <c r="I110" s="308">
        <v>13</v>
      </c>
      <c r="J110" s="308">
        <v>27</v>
      </c>
      <c r="K110" s="305">
        <v>41</v>
      </c>
      <c r="L110" s="308">
        <v>19</v>
      </c>
      <c r="M110" s="308">
        <v>22</v>
      </c>
      <c r="N110" s="305">
        <v>15</v>
      </c>
      <c r="O110" s="308">
        <v>7</v>
      </c>
      <c r="P110" s="308">
        <v>8</v>
      </c>
      <c r="Q110" s="305">
        <v>61</v>
      </c>
      <c r="R110" s="308">
        <v>22</v>
      </c>
      <c r="S110" s="308">
        <v>39</v>
      </c>
      <c r="T110" s="305">
        <v>73</v>
      </c>
      <c r="U110" s="308">
        <v>20</v>
      </c>
      <c r="V110" s="308">
        <v>53</v>
      </c>
      <c r="W110" s="305">
        <v>29</v>
      </c>
      <c r="X110" s="308">
        <v>9</v>
      </c>
      <c r="Y110" s="308">
        <v>20</v>
      </c>
      <c r="Z110" s="305">
        <v>33</v>
      </c>
      <c r="AA110" s="308">
        <v>9</v>
      </c>
      <c r="AB110" s="308">
        <v>24</v>
      </c>
      <c r="AC110" s="305">
        <v>16</v>
      </c>
      <c r="AD110" s="308">
        <v>8</v>
      </c>
      <c r="AE110" s="308">
        <v>8</v>
      </c>
      <c r="AF110" s="305">
        <v>43</v>
      </c>
      <c r="AG110" s="308">
        <v>17</v>
      </c>
      <c r="AH110" s="308">
        <v>26</v>
      </c>
      <c r="AI110" s="305">
        <v>47</v>
      </c>
      <c r="AJ110" s="308">
        <v>15</v>
      </c>
      <c r="AK110" s="308">
        <v>32</v>
      </c>
      <c r="AL110" s="305">
        <v>26</v>
      </c>
      <c r="AM110" s="308">
        <v>6</v>
      </c>
      <c r="AN110" s="308">
        <v>20</v>
      </c>
      <c r="AO110" s="305">
        <v>49</v>
      </c>
      <c r="AP110" s="308">
        <v>11</v>
      </c>
      <c r="AQ110" s="308">
        <v>38</v>
      </c>
      <c r="AR110" s="305">
        <v>49</v>
      </c>
      <c r="AS110" s="308">
        <v>15</v>
      </c>
      <c r="AT110" s="308">
        <v>34</v>
      </c>
      <c r="AU110" s="305">
        <v>20</v>
      </c>
      <c r="AV110" s="308">
        <v>6</v>
      </c>
      <c r="AW110" s="308">
        <v>14</v>
      </c>
      <c r="AX110" s="305">
        <v>27</v>
      </c>
      <c r="AY110" s="308">
        <v>6</v>
      </c>
      <c r="AZ110" s="308">
        <v>21</v>
      </c>
      <c r="BA110" s="305">
        <v>17</v>
      </c>
      <c r="BB110" s="308">
        <v>4</v>
      </c>
      <c r="BC110" s="308">
        <v>13</v>
      </c>
      <c r="BD110" s="305">
        <v>33</v>
      </c>
      <c r="BE110" s="308">
        <v>12</v>
      </c>
      <c r="BF110" s="308">
        <v>21</v>
      </c>
      <c r="BG110" s="305">
        <v>29</v>
      </c>
      <c r="BH110" s="308">
        <v>5</v>
      </c>
      <c r="BI110" s="308">
        <v>24</v>
      </c>
      <c r="BJ110" s="305">
        <v>36</v>
      </c>
      <c r="BK110" s="308">
        <v>13</v>
      </c>
      <c r="BL110" s="308">
        <v>23</v>
      </c>
      <c r="BM110" s="305">
        <v>46</v>
      </c>
      <c r="BN110" s="308">
        <v>18</v>
      </c>
      <c r="BO110" s="309">
        <v>28</v>
      </c>
    </row>
    <row r="111" spans="1:67" s="304" customFormat="1" ht="15.75" x14ac:dyDescent="0.15">
      <c r="A111" s="233" t="s">
        <v>447</v>
      </c>
      <c r="B111" s="305">
        <v>669</v>
      </c>
      <c r="C111" s="306">
        <v>185</v>
      </c>
      <c r="D111" s="307">
        <v>484</v>
      </c>
      <c r="E111" s="305">
        <v>33</v>
      </c>
      <c r="F111" s="308">
        <v>10</v>
      </c>
      <c r="G111" s="308">
        <v>23</v>
      </c>
      <c r="H111" s="305">
        <v>22</v>
      </c>
      <c r="I111" s="308">
        <v>6</v>
      </c>
      <c r="J111" s="308">
        <v>16</v>
      </c>
      <c r="K111" s="305">
        <v>47</v>
      </c>
      <c r="L111" s="308">
        <v>14</v>
      </c>
      <c r="M111" s="308">
        <v>33</v>
      </c>
      <c r="N111" s="305">
        <v>17</v>
      </c>
      <c r="O111" s="308">
        <v>3</v>
      </c>
      <c r="P111" s="308">
        <v>14</v>
      </c>
      <c r="Q111" s="305">
        <v>46</v>
      </c>
      <c r="R111" s="308">
        <v>21</v>
      </c>
      <c r="S111" s="308">
        <v>25</v>
      </c>
      <c r="T111" s="305">
        <v>76</v>
      </c>
      <c r="U111" s="308">
        <v>18</v>
      </c>
      <c r="V111" s="308">
        <v>58</v>
      </c>
      <c r="W111" s="305">
        <v>22</v>
      </c>
      <c r="X111" s="308">
        <v>5</v>
      </c>
      <c r="Y111" s="308">
        <v>17</v>
      </c>
      <c r="Z111" s="305">
        <v>22</v>
      </c>
      <c r="AA111" s="308">
        <v>4</v>
      </c>
      <c r="AB111" s="308">
        <v>18</v>
      </c>
      <c r="AC111" s="305">
        <v>18</v>
      </c>
      <c r="AD111" s="308">
        <v>2</v>
      </c>
      <c r="AE111" s="308">
        <v>16</v>
      </c>
      <c r="AF111" s="305">
        <v>41</v>
      </c>
      <c r="AG111" s="308">
        <v>14</v>
      </c>
      <c r="AH111" s="308">
        <v>27</v>
      </c>
      <c r="AI111" s="305">
        <v>57</v>
      </c>
      <c r="AJ111" s="308">
        <v>12</v>
      </c>
      <c r="AK111" s="308">
        <v>45</v>
      </c>
      <c r="AL111" s="305">
        <v>19</v>
      </c>
      <c r="AM111" s="308">
        <v>5</v>
      </c>
      <c r="AN111" s="308">
        <v>14</v>
      </c>
      <c r="AO111" s="305">
        <v>47</v>
      </c>
      <c r="AP111" s="308">
        <v>18</v>
      </c>
      <c r="AQ111" s="308">
        <v>29</v>
      </c>
      <c r="AR111" s="305">
        <v>35</v>
      </c>
      <c r="AS111" s="308">
        <v>12</v>
      </c>
      <c r="AT111" s="308">
        <v>23</v>
      </c>
      <c r="AU111" s="305">
        <v>28</v>
      </c>
      <c r="AV111" s="308">
        <v>8</v>
      </c>
      <c r="AW111" s="308">
        <v>20</v>
      </c>
      <c r="AX111" s="305">
        <v>20</v>
      </c>
      <c r="AY111" s="308">
        <v>6</v>
      </c>
      <c r="AZ111" s="308">
        <v>14</v>
      </c>
      <c r="BA111" s="305">
        <v>11</v>
      </c>
      <c r="BB111" s="308">
        <v>1</v>
      </c>
      <c r="BC111" s="308">
        <v>10</v>
      </c>
      <c r="BD111" s="305">
        <v>24</v>
      </c>
      <c r="BE111" s="308">
        <v>7</v>
      </c>
      <c r="BF111" s="308">
        <v>17</v>
      </c>
      <c r="BG111" s="305">
        <v>22</v>
      </c>
      <c r="BH111" s="308">
        <v>3</v>
      </c>
      <c r="BI111" s="308">
        <v>19</v>
      </c>
      <c r="BJ111" s="305">
        <v>26</v>
      </c>
      <c r="BK111" s="308">
        <v>10</v>
      </c>
      <c r="BL111" s="308">
        <v>16</v>
      </c>
      <c r="BM111" s="305">
        <v>36</v>
      </c>
      <c r="BN111" s="308">
        <v>6</v>
      </c>
      <c r="BO111" s="309">
        <v>30</v>
      </c>
    </row>
    <row r="112" spans="1:67" s="304" customFormat="1" ht="15.75" x14ac:dyDescent="0.15">
      <c r="A112" s="233" t="s">
        <v>448</v>
      </c>
      <c r="B112" s="305">
        <v>506</v>
      </c>
      <c r="C112" s="306">
        <v>112</v>
      </c>
      <c r="D112" s="307">
        <v>394</v>
      </c>
      <c r="E112" s="305">
        <v>32</v>
      </c>
      <c r="F112" s="308">
        <v>12</v>
      </c>
      <c r="G112" s="308">
        <v>20</v>
      </c>
      <c r="H112" s="305">
        <v>25</v>
      </c>
      <c r="I112" s="308">
        <v>11</v>
      </c>
      <c r="J112" s="308">
        <v>14</v>
      </c>
      <c r="K112" s="305">
        <v>22</v>
      </c>
      <c r="L112" s="308">
        <v>4</v>
      </c>
      <c r="M112" s="308">
        <v>18</v>
      </c>
      <c r="N112" s="305">
        <v>15</v>
      </c>
      <c r="O112" s="308">
        <v>1</v>
      </c>
      <c r="P112" s="308">
        <v>14</v>
      </c>
      <c r="Q112" s="305">
        <v>37</v>
      </c>
      <c r="R112" s="308">
        <v>9</v>
      </c>
      <c r="S112" s="308">
        <v>28</v>
      </c>
      <c r="T112" s="305">
        <v>47</v>
      </c>
      <c r="U112" s="308">
        <v>10</v>
      </c>
      <c r="V112" s="308">
        <v>37</v>
      </c>
      <c r="W112" s="305">
        <v>18</v>
      </c>
      <c r="X112" s="308">
        <v>2</v>
      </c>
      <c r="Y112" s="308">
        <v>16</v>
      </c>
      <c r="Z112" s="305">
        <v>18</v>
      </c>
      <c r="AA112" s="308">
        <v>3</v>
      </c>
      <c r="AB112" s="308">
        <v>15</v>
      </c>
      <c r="AC112" s="305">
        <v>20</v>
      </c>
      <c r="AD112" s="308">
        <v>6</v>
      </c>
      <c r="AE112" s="308">
        <v>14</v>
      </c>
      <c r="AF112" s="305">
        <v>27</v>
      </c>
      <c r="AG112" s="308">
        <v>6</v>
      </c>
      <c r="AH112" s="308">
        <v>21</v>
      </c>
      <c r="AI112" s="305">
        <v>29</v>
      </c>
      <c r="AJ112" s="308">
        <v>6</v>
      </c>
      <c r="AK112" s="308">
        <v>23</v>
      </c>
      <c r="AL112" s="305">
        <v>10</v>
      </c>
      <c r="AM112" s="308">
        <v>4</v>
      </c>
      <c r="AN112" s="308">
        <v>6</v>
      </c>
      <c r="AO112" s="305">
        <v>42</v>
      </c>
      <c r="AP112" s="308">
        <v>10</v>
      </c>
      <c r="AQ112" s="308">
        <v>32</v>
      </c>
      <c r="AR112" s="305">
        <v>37</v>
      </c>
      <c r="AS112" s="308">
        <v>7</v>
      </c>
      <c r="AT112" s="308">
        <v>30</v>
      </c>
      <c r="AU112" s="305">
        <v>15</v>
      </c>
      <c r="AV112" s="308">
        <v>1</v>
      </c>
      <c r="AW112" s="308">
        <v>14</v>
      </c>
      <c r="AX112" s="305">
        <v>16</v>
      </c>
      <c r="AY112" s="308">
        <v>3</v>
      </c>
      <c r="AZ112" s="308">
        <v>13</v>
      </c>
      <c r="BA112" s="305">
        <v>14</v>
      </c>
      <c r="BB112" s="308">
        <v>0</v>
      </c>
      <c r="BC112" s="308">
        <v>14</v>
      </c>
      <c r="BD112" s="305">
        <v>20</v>
      </c>
      <c r="BE112" s="308">
        <v>2</v>
      </c>
      <c r="BF112" s="308">
        <v>18</v>
      </c>
      <c r="BG112" s="305">
        <v>15</v>
      </c>
      <c r="BH112" s="308">
        <v>4</v>
      </c>
      <c r="BI112" s="308">
        <v>11</v>
      </c>
      <c r="BJ112" s="305">
        <v>21</v>
      </c>
      <c r="BK112" s="308">
        <v>4</v>
      </c>
      <c r="BL112" s="308">
        <v>17</v>
      </c>
      <c r="BM112" s="305">
        <v>26</v>
      </c>
      <c r="BN112" s="308">
        <v>7</v>
      </c>
      <c r="BO112" s="309">
        <v>19</v>
      </c>
    </row>
    <row r="113" spans="1:67" s="304" customFormat="1" ht="15.75" x14ac:dyDescent="0.15">
      <c r="A113" s="233" t="s">
        <v>449</v>
      </c>
      <c r="B113" s="305">
        <v>483</v>
      </c>
      <c r="C113" s="306">
        <v>138</v>
      </c>
      <c r="D113" s="307">
        <v>345</v>
      </c>
      <c r="E113" s="305">
        <v>14</v>
      </c>
      <c r="F113" s="308">
        <v>5</v>
      </c>
      <c r="G113" s="308">
        <v>9</v>
      </c>
      <c r="H113" s="305">
        <v>9</v>
      </c>
      <c r="I113" s="308">
        <v>6</v>
      </c>
      <c r="J113" s="308">
        <v>3</v>
      </c>
      <c r="K113" s="305">
        <v>22</v>
      </c>
      <c r="L113" s="308">
        <v>6</v>
      </c>
      <c r="M113" s="308">
        <v>16</v>
      </c>
      <c r="N113" s="305">
        <v>8</v>
      </c>
      <c r="O113" s="308">
        <v>2</v>
      </c>
      <c r="P113" s="308">
        <v>6</v>
      </c>
      <c r="Q113" s="305">
        <v>25</v>
      </c>
      <c r="R113" s="308">
        <v>4</v>
      </c>
      <c r="S113" s="308">
        <v>21</v>
      </c>
      <c r="T113" s="305">
        <v>68</v>
      </c>
      <c r="U113" s="308">
        <v>19</v>
      </c>
      <c r="V113" s="308">
        <v>49</v>
      </c>
      <c r="W113" s="305">
        <v>18</v>
      </c>
      <c r="X113" s="308">
        <v>5</v>
      </c>
      <c r="Y113" s="308">
        <v>13</v>
      </c>
      <c r="Z113" s="305">
        <v>18</v>
      </c>
      <c r="AA113" s="308">
        <v>8</v>
      </c>
      <c r="AB113" s="308">
        <v>10</v>
      </c>
      <c r="AC113" s="305">
        <v>13</v>
      </c>
      <c r="AD113" s="308">
        <v>3</v>
      </c>
      <c r="AE113" s="308">
        <v>10</v>
      </c>
      <c r="AF113" s="305">
        <v>32</v>
      </c>
      <c r="AG113" s="308">
        <v>10</v>
      </c>
      <c r="AH113" s="308">
        <v>22</v>
      </c>
      <c r="AI113" s="305">
        <v>45</v>
      </c>
      <c r="AJ113" s="308">
        <v>10</v>
      </c>
      <c r="AK113" s="308">
        <v>35</v>
      </c>
      <c r="AL113" s="305">
        <v>13</v>
      </c>
      <c r="AM113" s="308">
        <v>3</v>
      </c>
      <c r="AN113" s="308">
        <v>10</v>
      </c>
      <c r="AO113" s="305">
        <v>32</v>
      </c>
      <c r="AP113" s="308">
        <v>9</v>
      </c>
      <c r="AQ113" s="308">
        <v>23</v>
      </c>
      <c r="AR113" s="305">
        <v>35</v>
      </c>
      <c r="AS113" s="308">
        <v>9</v>
      </c>
      <c r="AT113" s="308">
        <v>26</v>
      </c>
      <c r="AU113" s="305">
        <v>13</v>
      </c>
      <c r="AV113" s="308">
        <v>5</v>
      </c>
      <c r="AW113" s="308">
        <v>8</v>
      </c>
      <c r="AX113" s="305">
        <v>16</v>
      </c>
      <c r="AY113" s="308">
        <v>6</v>
      </c>
      <c r="AZ113" s="308">
        <v>10</v>
      </c>
      <c r="BA113" s="305">
        <v>17</v>
      </c>
      <c r="BB113" s="308">
        <v>5</v>
      </c>
      <c r="BC113" s="308">
        <v>12</v>
      </c>
      <c r="BD113" s="305">
        <v>25</v>
      </c>
      <c r="BE113" s="308">
        <v>5</v>
      </c>
      <c r="BF113" s="308">
        <v>20</v>
      </c>
      <c r="BG113" s="305">
        <v>14</v>
      </c>
      <c r="BH113" s="308">
        <v>4</v>
      </c>
      <c r="BI113" s="308">
        <v>10</v>
      </c>
      <c r="BJ113" s="305">
        <v>24</v>
      </c>
      <c r="BK113" s="308">
        <v>8</v>
      </c>
      <c r="BL113" s="308">
        <v>16</v>
      </c>
      <c r="BM113" s="305">
        <v>22</v>
      </c>
      <c r="BN113" s="308">
        <v>6</v>
      </c>
      <c r="BO113" s="309">
        <v>16</v>
      </c>
    </row>
    <row r="114" spans="1:67" s="304" customFormat="1" ht="15.75" x14ac:dyDescent="0.15">
      <c r="A114" s="238" t="s">
        <v>130</v>
      </c>
      <c r="B114" s="301">
        <v>1207</v>
      </c>
      <c r="C114" s="298">
        <v>221</v>
      </c>
      <c r="D114" s="302">
        <v>986</v>
      </c>
      <c r="E114" s="301">
        <v>40</v>
      </c>
      <c r="F114" s="298">
        <v>8</v>
      </c>
      <c r="G114" s="302">
        <v>32</v>
      </c>
      <c r="H114" s="301">
        <v>42</v>
      </c>
      <c r="I114" s="298">
        <v>7</v>
      </c>
      <c r="J114" s="302">
        <v>35</v>
      </c>
      <c r="K114" s="301">
        <v>45</v>
      </c>
      <c r="L114" s="298">
        <v>8</v>
      </c>
      <c r="M114" s="302">
        <v>37</v>
      </c>
      <c r="N114" s="301">
        <v>29</v>
      </c>
      <c r="O114" s="298">
        <v>6</v>
      </c>
      <c r="P114" s="302">
        <v>23</v>
      </c>
      <c r="Q114" s="301">
        <v>99</v>
      </c>
      <c r="R114" s="298">
        <v>14</v>
      </c>
      <c r="S114" s="302">
        <v>85</v>
      </c>
      <c r="T114" s="301">
        <v>140</v>
      </c>
      <c r="U114" s="298">
        <v>20</v>
      </c>
      <c r="V114" s="302">
        <v>120</v>
      </c>
      <c r="W114" s="301">
        <v>46</v>
      </c>
      <c r="X114" s="298">
        <v>12</v>
      </c>
      <c r="Y114" s="302">
        <v>34</v>
      </c>
      <c r="Z114" s="301">
        <v>34</v>
      </c>
      <c r="AA114" s="298">
        <v>10</v>
      </c>
      <c r="AB114" s="302">
        <v>24</v>
      </c>
      <c r="AC114" s="301">
        <v>44</v>
      </c>
      <c r="AD114" s="298">
        <v>7</v>
      </c>
      <c r="AE114" s="302">
        <v>37</v>
      </c>
      <c r="AF114" s="301">
        <v>64</v>
      </c>
      <c r="AG114" s="298">
        <v>12</v>
      </c>
      <c r="AH114" s="302">
        <v>52</v>
      </c>
      <c r="AI114" s="301">
        <v>80</v>
      </c>
      <c r="AJ114" s="298">
        <v>18</v>
      </c>
      <c r="AK114" s="302">
        <v>62</v>
      </c>
      <c r="AL114" s="301">
        <v>23</v>
      </c>
      <c r="AM114" s="298">
        <v>8</v>
      </c>
      <c r="AN114" s="302">
        <v>15</v>
      </c>
      <c r="AO114" s="301">
        <v>106</v>
      </c>
      <c r="AP114" s="298">
        <v>23</v>
      </c>
      <c r="AQ114" s="302">
        <v>83</v>
      </c>
      <c r="AR114" s="301">
        <v>85</v>
      </c>
      <c r="AS114" s="298">
        <v>13</v>
      </c>
      <c r="AT114" s="302">
        <v>72</v>
      </c>
      <c r="AU114" s="301">
        <v>48</v>
      </c>
      <c r="AV114" s="298">
        <v>5</v>
      </c>
      <c r="AW114" s="302">
        <v>43</v>
      </c>
      <c r="AX114" s="301">
        <v>47</v>
      </c>
      <c r="AY114" s="298">
        <v>7</v>
      </c>
      <c r="AZ114" s="302">
        <v>40</v>
      </c>
      <c r="BA114" s="301">
        <v>28</v>
      </c>
      <c r="BB114" s="298">
        <v>2</v>
      </c>
      <c r="BC114" s="302">
        <v>26</v>
      </c>
      <c r="BD114" s="301">
        <v>44</v>
      </c>
      <c r="BE114" s="298">
        <v>9</v>
      </c>
      <c r="BF114" s="302">
        <v>35</v>
      </c>
      <c r="BG114" s="301">
        <v>46</v>
      </c>
      <c r="BH114" s="298">
        <v>8</v>
      </c>
      <c r="BI114" s="302">
        <v>38</v>
      </c>
      <c r="BJ114" s="301">
        <v>41</v>
      </c>
      <c r="BK114" s="298">
        <v>10</v>
      </c>
      <c r="BL114" s="302">
        <v>31</v>
      </c>
      <c r="BM114" s="301">
        <v>76</v>
      </c>
      <c r="BN114" s="298">
        <v>14</v>
      </c>
      <c r="BO114" s="303">
        <v>62</v>
      </c>
    </row>
    <row r="115" spans="1:67" s="304" customFormat="1" ht="15.75" x14ac:dyDescent="0.15">
      <c r="A115" s="233" t="s">
        <v>450</v>
      </c>
      <c r="B115" s="305">
        <v>428</v>
      </c>
      <c r="C115" s="306">
        <v>94</v>
      </c>
      <c r="D115" s="307">
        <v>334</v>
      </c>
      <c r="E115" s="305">
        <v>11</v>
      </c>
      <c r="F115" s="308">
        <v>1</v>
      </c>
      <c r="G115" s="308">
        <v>10</v>
      </c>
      <c r="H115" s="305">
        <v>15</v>
      </c>
      <c r="I115" s="308">
        <v>3</v>
      </c>
      <c r="J115" s="308">
        <v>12</v>
      </c>
      <c r="K115" s="305">
        <v>18</v>
      </c>
      <c r="L115" s="308">
        <v>2</v>
      </c>
      <c r="M115" s="308">
        <v>16</v>
      </c>
      <c r="N115" s="305">
        <v>16</v>
      </c>
      <c r="O115" s="308">
        <v>2</v>
      </c>
      <c r="P115" s="308">
        <v>14</v>
      </c>
      <c r="Q115" s="305">
        <v>25</v>
      </c>
      <c r="R115" s="308">
        <v>8</v>
      </c>
      <c r="S115" s="308">
        <v>17</v>
      </c>
      <c r="T115" s="305">
        <v>54</v>
      </c>
      <c r="U115" s="308">
        <v>8</v>
      </c>
      <c r="V115" s="308">
        <v>46</v>
      </c>
      <c r="W115" s="305">
        <v>14</v>
      </c>
      <c r="X115" s="308">
        <v>3</v>
      </c>
      <c r="Y115" s="308">
        <v>11</v>
      </c>
      <c r="Z115" s="305">
        <v>16</v>
      </c>
      <c r="AA115" s="308">
        <v>5</v>
      </c>
      <c r="AB115" s="308">
        <v>11</v>
      </c>
      <c r="AC115" s="305">
        <v>12</v>
      </c>
      <c r="AD115" s="308">
        <v>3</v>
      </c>
      <c r="AE115" s="308">
        <v>9</v>
      </c>
      <c r="AF115" s="305">
        <v>24</v>
      </c>
      <c r="AG115" s="308">
        <v>5</v>
      </c>
      <c r="AH115" s="308">
        <v>19</v>
      </c>
      <c r="AI115" s="305">
        <v>28</v>
      </c>
      <c r="AJ115" s="308">
        <v>10</v>
      </c>
      <c r="AK115" s="308">
        <v>18</v>
      </c>
      <c r="AL115" s="305">
        <v>8</v>
      </c>
      <c r="AM115" s="308">
        <v>2</v>
      </c>
      <c r="AN115" s="308">
        <v>6</v>
      </c>
      <c r="AO115" s="305">
        <v>42</v>
      </c>
      <c r="AP115" s="308">
        <v>12</v>
      </c>
      <c r="AQ115" s="308">
        <v>30</v>
      </c>
      <c r="AR115" s="305">
        <v>35</v>
      </c>
      <c r="AS115" s="308">
        <v>6</v>
      </c>
      <c r="AT115" s="308">
        <v>29</v>
      </c>
      <c r="AU115" s="305">
        <v>12</v>
      </c>
      <c r="AV115" s="308">
        <v>0</v>
      </c>
      <c r="AW115" s="308">
        <v>12</v>
      </c>
      <c r="AX115" s="305">
        <v>18</v>
      </c>
      <c r="AY115" s="308">
        <v>6</v>
      </c>
      <c r="AZ115" s="308">
        <v>12</v>
      </c>
      <c r="BA115" s="305">
        <v>10</v>
      </c>
      <c r="BB115" s="308">
        <v>2</v>
      </c>
      <c r="BC115" s="308">
        <v>8</v>
      </c>
      <c r="BD115" s="305">
        <v>18</v>
      </c>
      <c r="BE115" s="308">
        <v>4</v>
      </c>
      <c r="BF115" s="308">
        <v>14</v>
      </c>
      <c r="BG115" s="305">
        <v>9</v>
      </c>
      <c r="BH115" s="308">
        <v>2</v>
      </c>
      <c r="BI115" s="308">
        <v>7</v>
      </c>
      <c r="BJ115" s="305">
        <v>18</v>
      </c>
      <c r="BK115" s="308">
        <v>5</v>
      </c>
      <c r="BL115" s="308">
        <v>13</v>
      </c>
      <c r="BM115" s="305">
        <v>25</v>
      </c>
      <c r="BN115" s="308">
        <v>5</v>
      </c>
      <c r="BO115" s="309">
        <v>20</v>
      </c>
    </row>
    <row r="116" spans="1:67" s="304" customFormat="1" ht="15.75" x14ac:dyDescent="0.15">
      <c r="A116" s="233" t="s">
        <v>451</v>
      </c>
      <c r="B116" s="305">
        <v>246</v>
      </c>
      <c r="C116" s="306">
        <v>41</v>
      </c>
      <c r="D116" s="307">
        <v>205</v>
      </c>
      <c r="E116" s="305">
        <v>13</v>
      </c>
      <c r="F116" s="308">
        <v>2</v>
      </c>
      <c r="G116" s="308">
        <v>11</v>
      </c>
      <c r="H116" s="305">
        <v>6</v>
      </c>
      <c r="I116" s="308">
        <v>0</v>
      </c>
      <c r="J116" s="308">
        <v>6</v>
      </c>
      <c r="K116" s="305">
        <v>6</v>
      </c>
      <c r="L116" s="308">
        <v>4</v>
      </c>
      <c r="M116" s="308">
        <v>2</v>
      </c>
      <c r="N116" s="305">
        <v>4</v>
      </c>
      <c r="O116" s="308">
        <v>1</v>
      </c>
      <c r="P116" s="308">
        <v>3</v>
      </c>
      <c r="Q116" s="305">
        <v>27</v>
      </c>
      <c r="R116" s="308">
        <v>3</v>
      </c>
      <c r="S116" s="308">
        <v>24</v>
      </c>
      <c r="T116" s="305">
        <v>30</v>
      </c>
      <c r="U116" s="308">
        <v>3</v>
      </c>
      <c r="V116" s="308">
        <v>27</v>
      </c>
      <c r="W116" s="305">
        <v>10</v>
      </c>
      <c r="X116" s="308">
        <v>4</v>
      </c>
      <c r="Y116" s="308">
        <v>6</v>
      </c>
      <c r="Z116" s="305">
        <v>4</v>
      </c>
      <c r="AA116" s="308">
        <v>0</v>
      </c>
      <c r="AB116" s="308">
        <v>4</v>
      </c>
      <c r="AC116" s="305">
        <v>8</v>
      </c>
      <c r="AD116" s="308">
        <v>2</v>
      </c>
      <c r="AE116" s="308">
        <v>6</v>
      </c>
      <c r="AF116" s="305">
        <v>11</v>
      </c>
      <c r="AG116" s="308">
        <v>2</v>
      </c>
      <c r="AH116" s="308">
        <v>9</v>
      </c>
      <c r="AI116" s="305">
        <v>16</v>
      </c>
      <c r="AJ116" s="308">
        <v>4</v>
      </c>
      <c r="AK116" s="308">
        <v>12</v>
      </c>
      <c r="AL116" s="305">
        <v>5</v>
      </c>
      <c r="AM116" s="308">
        <v>2</v>
      </c>
      <c r="AN116" s="308">
        <v>3</v>
      </c>
      <c r="AO116" s="305">
        <v>22</v>
      </c>
      <c r="AP116" s="308">
        <v>3</v>
      </c>
      <c r="AQ116" s="308">
        <v>19</v>
      </c>
      <c r="AR116" s="305">
        <v>16</v>
      </c>
      <c r="AS116" s="308">
        <v>3</v>
      </c>
      <c r="AT116" s="308">
        <v>13</v>
      </c>
      <c r="AU116" s="305">
        <v>13</v>
      </c>
      <c r="AV116" s="308">
        <v>2</v>
      </c>
      <c r="AW116" s="308">
        <v>11</v>
      </c>
      <c r="AX116" s="305">
        <v>5</v>
      </c>
      <c r="AY116" s="308">
        <v>0</v>
      </c>
      <c r="AZ116" s="308">
        <v>5</v>
      </c>
      <c r="BA116" s="305">
        <v>4</v>
      </c>
      <c r="BB116" s="308">
        <v>0</v>
      </c>
      <c r="BC116" s="308">
        <v>4</v>
      </c>
      <c r="BD116" s="305">
        <v>7</v>
      </c>
      <c r="BE116" s="308">
        <v>1</v>
      </c>
      <c r="BF116" s="308">
        <v>6</v>
      </c>
      <c r="BG116" s="305">
        <v>14</v>
      </c>
      <c r="BH116" s="308">
        <v>1</v>
      </c>
      <c r="BI116" s="308">
        <v>13</v>
      </c>
      <c r="BJ116" s="305">
        <v>5</v>
      </c>
      <c r="BK116" s="308">
        <v>0</v>
      </c>
      <c r="BL116" s="308">
        <v>5</v>
      </c>
      <c r="BM116" s="305">
        <v>20</v>
      </c>
      <c r="BN116" s="308">
        <v>4</v>
      </c>
      <c r="BO116" s="309">
        <v>16</v>
      </c>
    </row>
    <row r="117" spans="1:67" s="304" customFormat="1" ht="15.75" x14ac:dyDescent="0.15">
      <c r="A117" s="233" t="s">
        <v>452</v>
      </c>
      <c r="B117" s="305">
        <v>231</v>
      </c>
      <c r="C117" s="306">
        <v>43</v>
      </c>
      <c r="D117" s="307">
        <v>188</v>
      </c>
      <c r="E117" s="305">
        <v>4</v>
      </c>
      <c r="F117" s="308">
        <v>2</v>
      </c>
      <c r="G117" s="308">
        <v>2</v>
      </c>
      <c r="H117" s="305">
        <v>8</v>
      </c>
      <c r="I117" s="308">
        <v>0</v>
      </c>
      <c r="J117" s="308">
        <v>8</v>
      </c>
      <c r="K117" s="305">
        <v>12</v>
      </c>
      <c r="L117" s="308">
        <v>2</v>
      </c>
      <c r="M117" s="308">
        <v>10</v>
      </c>
      <c r="N117" s="305">
        <v>3</v>
      </c>
      <c r="O117" s="308">
        <v>1</v>
      </c>
      <c r="P117" s="308">
        <v>2</v>
      </c>
      <c r="Q117" s="305">
        <v>20</v>
      </c>
      <c r="R117" s="308">
        <v>2</v>
      </c>
      <c r="S117" s="308">
        <v>18</v>
      </c>
      <c r="T117" s="305">
        <v>22</v>
      </c>
      <c r="U117" s="308">
        <v>4</v>
      </c>
      <c r="V117" s="308">
        <v>18</v>
      </c>
      <c r="W117" s="305">
        <v>10</v>
      </c>
      <c r="X117" s="308">
        <v>2</v>
      </c>
      <c r="Y117" s="308">
        <v>8</v>
      </c>
      <c r="Z117" s="305">
        <v>7</v>
      </c>
      <c r="AA117" s="308">
        <v>4</v>
      </c>
      <c r="AB117" s="308">
        <v>3</v>
      </c>
      <c r="AC117" s="305">
        <v>11</v>
      </c>
      <c r="AD117" s="308">
        <v>0</v>
      </c>
      <c r="AE117" s="308">
        <v>11</v>
      </c>
      <c r="AF117" s="305">
        <v>12</v>
      </c>
      <c r="AG117" s="308">
        <v>3</v>
      </c>
      <c r="AH117" s="308">
        <v>9</v>
      </c>
      <c r="AI117" s="305">
        <v>16</v>
      </c>
      <c r="AJ117" s="308">
        <v>2</v>
      </c>
      <c r="AK117" s="308">
        <v>14</v>
      </c>
      <c r="AL117" s="305">
        <v>3</v>
      </c>
      <c r="AM117" s="308">
        <v>2</v>
      </c>
      <c r="AN117" s="308">
        <v>1</v>
      </c>
      <c r="AO117" s="305">
        <v>21</v>
      </c>
      <c r="AP117" s="308">
        <v>4</v>
      </c>
      <c r="AQ117" s="308">
        <v>17</v>
      </c>
      <c r="AR117" s="305">
        <v>16</v>
      </c>
      <c r="AS117" s="308">
        <v>0</v>
      </c>
      <c r="AT117" s="308">
        <v>16</v>
      </c>
      <c r="AU117" s="305">
        <v>9</v>
      </c>
      <c r="AV117" s="308">
        <v>2</v>
      </c>
      <c r="AW117" s="308">
        <v>7</v>
      </c>
      <c r="AX117" s="305">
        <v>9</v>
      </c>
      <c r="AY117" s="308">
        <v>1</v>
      </c>
      <c r="AZ117" s="308">
        <v>8</v>
      </c>
      <c r="BA117" s="305">
        <v>4</v>
      </c>
      <c r="BB117" s="308">
        <v>0</v>
      </c>
      <c r="BC117" s="308">
        <v>4</v>
      </c>
      <c r="BD117" s="305">
        <v>10</v>
      </c>
      <c r="BE117" s="308">
        <v>4</v>
      </c>
      <c r="BF117" s="308">
        <v>6</v>
      </c>
      <c r="BG117" s="305">
        <v>11</v>
      </c>
      <c r="BH117" s="308">
        <v>3</v>
      </c>
      <c r="BI117" s="308">
        <v>8</v>
      </c>
      <c r="BJ117" s="305">
        <v>6</v>
      </c>
      <c r="BK117" s="308">
        <v>1</v>
      </c>
      <c r="BL117" s="308">
        <v>5</v>
      </c>
      <c r="BM117" s="305">
        <v>17</v>
      </c>
      <c r="BN117" s="308">
        <v>4</v>
      </c>
      <c r="BO117" s="309">
        <v>13</v>
      </c>
    </row>
    <row r="118" spans="1:67" s="304" customFormat="1" ht="15.75" x14ac:dyDescent="0.15">
      <c r="A118" s="233" t="s">
        <v>453</v>
      </c>
      <c r="B118" s="305">
        <v>147</v>
      </c>
      <c r="C118" s="306">
        <v>22</v>
      </c>
      <c r="D118" s="307">
        <v>125</v>
      </c>
      <c r="E118" s="305">
        <v>7</v>
      </c>
      <c r="F118" s="308">
        <v>1</v>
      </c>
      <c r="G118" s="308">
        <v>6</v>
      </c>
      <c r="H118" s="305">
        <v>7</v>
      </c>
      <c r="I118" s="308">
        <v>2</v>
      </c>
      <c r="J118" s="308">
        <v>5</v>
      </c>
      <c r="K118" s="305">
        <v>2</v>
      </c>
      <c r="L118" s="308">
        <v>0</v>
      </c>
      <c r="M118" s="308">
        <v>2</v>
      </c>
      <c r="N118" s="305">
        <v>3</v>
      </c>
      <c r="O118" s="308">
        <v>0</v>
      </c>
      <c r="P118" s="308">
        <v>3</v>
      </c>
      <c r="Q118" s="305">
        <v>16</v>
      </c>
      <c r="R118" s="308">
        <v>1</v>
      </c>
      <c r="S118" s="308">
        <v>15</v>
      </c>
      <c r="T118" s="305">
        <v>20</v>
      </c>
      <c r="U118" s="308">
        <v>3</v>
      </c>
      <c r="V118" s="308">
        <v>17</v>
      </c>
      <c r="W118" s="305">
        <v>7</v>
      </c>
      <c r="X118" s="308">
        <v>1</v>
      </c>
      <c r="Y118" s="308">
        <v>6</v>
      </c>
      <c r="Z118" s="305">
        <v>3</v>
      </c>
      <c r="AA118" s="308">
        <v>0</v>
      </c>
      <c r="AB118" s="308">
        <v>3</v>
      </c>
      <c r="AC118" s="305">
        <v>4</v>
      </c>
      <c r="AD118" s="308">
        <v>0</v>
      </c>
      <c r="AE118" s="308">
        <v>4</v>
      </c>
      <c r="AF118" s="305">
        <v>4</v>
      </c>
      <c r="AG118" s="308">
        <v>0</v>
      </c>
      <c r="AH118" s="308">
        <v>4</v>
      </c>
      <c r="AI118" s="305">
        <v>8</v>
      </c>
      <c r="AJ118" s="308">
        <v>2</v>
      </c>
      <c r="AK118" s="308">
        <v>6</v>
      </c>
      <c r="AL118" s="305">
        <v>4</v>
      </c>
      <c r="AM118" s="308">
        <v>1</v>
      </c>
      <c r="AN118" s="308">
        <v>3</v>
      </c>
      <c r="AO118" s="305">
        <v>13</v>
      </c>
      <c r="AP118" s="308">
        <v>3</v>
      </c>
      <c r="AQ118" s="308">
        <v>10</v>
      </c>
      <c r="AR118" s="305">
        <v>13</v>
      </c>
      <c r="AS118" s="308">
        <v>3</v>
      </c>
      <c r="AT118" s="308">
        <v>10</v>
      </c>
      <c r="AU118" s="305">
        <v>7</v>
      </c>
      <c r="AV118" s="308">
        <v>0</v>
      </c>
      <c r="AW118" s="308">
        <v>7</v>
      </c>
      <c r="AX118" s="305">
        <v>3</v>
      </c>
      <c r="AY118" s="308">
        <v>0</v>
      </c>
      <c r="AZ118" s="308">
        <v>3</v>
      </c>
      <c r="BA118" s="305">
        <v>4</v>
      </c>
      <c r="BB118" s="308">
        <v>0</v>
      </c>
      <c r="BC118" s="308">
        <v>4</v>
      </c>
      <c r="BD118" s="305">
        <v>2</v>
      </c>
      <c r="BE118" s="308">
        <v>0</v>
      </c>
      <c r="BF118" s="308">
        <v>2</v>
      </c>
      <c r="BG118" s="305">
        <v>7</v>
      </c>
      <c r="BH118" s="308">
        <v>1</v>
      </c>
      <c r="BI118" s="308">
        <v>6</v>
      </c>
      <c r="BJ118" s="305">
        <v>7</v>
      </c>
      <c r="BK118" s="308">
        <v>3</v>
      </c>
      <c r="BL118" s="308">
        <v>4</v>
      </c>
      <c r="BM118" s="305">
        <v>6</v>
      </c>
      <c r="BN118" s="308">
        <v>1</v>
      </c>
      <c r="BO118" s="309">
        <v>5</v>
      </c>
    </row>
    <row r="119" spans="1:67" s="304" customFormat="1" ht="15.75" x14ac:dyDescent="0.15">
      <c r="A119" s="233" t="s">
        <v>454</v>
      </c>
      <c r="B119" s="305">
        <v>155</v>
      </c>
      <c r="C119" s="306">
        <v>21</v>
      </c>
      <c r="D119" s="307">
        <v>134</v>
      </c>
      <c r="E119" s="305">
        <v>5</v>
      </c>
      <c r="F119" s="308">
        <v>2</v>
      </c>
      <c r="G119" s="308">
        <v>3</v>
      </c>
      <c r="H119" s="305">
        <v>6</v>
      </c>
      <c r="I119" s="308">
        <v>2</v>
      </c>
      <c r="J119" s="308">
        <v>4</v>
      </c>
      <c r="K119" s="305">
        <v>7</v>
      </c>
      <c r="L119" s="308">
        <v>0</v>
      </c>
      <c r="M119" s="308">
        <v>7</v>
      </c>
      <c r="N119" s="305">
        <v>3</v>
      </c>
      <c r="O119" s="308">
        <v>2</v>
      </c>
      <c r="P119" s="308">
        <v>1</v>
      </c>
      <c r="Q119" s="305">
        <v>11</v>
      </c>
      <c r="R119" s="308">
        <v>0</v>
      </c>
      <c r="S119" s="308">
        <v>11</v>
      </c>
      <c r="T119" s="305">
        <v>14</v>
      </c>
      <c r="U119" s="308">
        <v>2</v>
      </c>
      <c r="V119" s="308">
        <v>12</v>
      </c>
      <c r="W119" s="305">
        <v>5</v>
      </c>
      <c r="X119" s="308">
        <v>2</v>
      </c>
      <c r="Y119" s="308">
        <v>3</v>
      </c>
      <c r="Z119" s="305">
        <v>4</v>
      </c>
      <c r="AA119" s="308">
        <v>1</v>
      </c>
      <c r="AB119" s="308">
        <v>3</v>
      </c>
      <c r="AC119" s="305">
        <v>9</v>
      </c>
      <c r="AD119" s="308">
        <v>2</v>
      </c>
      <c r="AE119" s="308">
        <v>7</v>
      </c>
      <c r="AF119" s="305">
        <v>13</v>
      </c>
      <c r="AG119" s="308">
        <v>2</v>
      </c>
      <c r="AH119" s="308">
        <v>11</v>
      </c>
      <c r="AI119" s="305">
        <v>12</v>
      </c>
      <c r="AJ119" s="308">
        <v>0</v>
      </c>
      <c r="AK119" s="308">
        <v>12</v>
      </c>
      <c r="AL119" s="305">
        <v>3</v>
      </c>
      <c r="AM119" s="308">
        <v>1</v>
      </c>
      <c r="AN119" s="308">
        <v>2</v>
      </c>
      <c r="AO119" s="305">
        <v>8</v>
      </c>
      <c r="AP119" s="308">
        <v>1</v>
      </c>
      <c r="AQ119" s="308">
        <v>7</v>
      </c>
      <c r="AR119" s="305">
        <v>5</v>
      </c>
      <c r="AS119" s="308">
        <v>1</v>
      </c>
      <c r="AT119" s="308">
        <v>4</v>
      </c>
      <c r="AU119" s="305">
        <v>7</v>
      </c>
      <c r="AV119" s="308">
        <v>1</v>
      </c>
      <c r="AW119" s="308">
        <v>6</v>
      </c>
      <c r="AX119" s="305">
        <v>12</v>
      </c>
      <c r="AY119" s="308">
        <v>0</v>
      </c>
      <c r="AZ119" s="308">
        <v>12</v>
      </c>
      <c r="BA119" s="305">
        <v>6</v>
      </c>
      <c r="BB119" s="308">
        <v>0</v>
      </c>
      <c r="BC119" s="308">
        <v>6</v>
      </c>
      <c r="BD119" s="305">
        <v>7</v>
      </c>
      <c r="BE119" s="308">
        <v>0</v>
      </c>
      <c r="BF119" s="308">
        <v>7</v>
      </c>
      <c r="BG119" s="305">
        <v>5</v>
      </c>
      <c r="BH119" s="308">
        <v>1</v>
      </c>
      <c r="BI119" s="308">
        <v>4</v>
      </c>
      <c r="BJ119" s="305">
        <v>5</v>
      </c>
      <c r="BK119" s="308">
        <v>1</v>
      </c>
      <c r="BL119" s="308">
        <v>4</v>
      </c>
      <c r="BM119" s="305">
        <v>8</v>
      </c>
      <c r="BN119" s="308">
        <v>0</v>
      </c>
      <c r="BO119" s="309">
        <v>8</v>
      </c>
    </row>
    <row r="120" spans="1:67" s="304" customFormat="1" ht="15.75" x14ac:dyDescent="0.15">
      <c r="A120" s="238" t="s">
        <v>131</v>
      </c>
      <c r="B120" s="301">
        <v>255</v>
      </c>
      <c r="C120" s="298">
        <v>41</v>
      </c>
      <c r="D120" s="302">
        <v>214</v>
      </c>
      <c r="E120" s="301">
        <v>17</v>
      </c>
      <c r="F120" s="298">
        <v>4</v>
      </c>
      <c r="G120" s="302">
        <v>13</v>
      </c>
      <c r="H120" s="301">
        <v>6</v>
      </c>
      <c r="I120" s="298">
        <v>1</v>
      </c>
      <c r="J120" s="302">
        <v>5</v>
      </c>
      <c r="K120" s="301">
        <v>9</v>
      </c>
      <c r="L120" s="298">
        <v>1</v>
      </c>
      <c r="M120" s="302">
        <v>8</v>
      </c>
      <c r="N120" s="301">
        <v>6</v>
      </c>
      <c r="O120" s="298">
        <v>0</v>
      </c>
      <c r="P120" s="302">
        <v>6</v>
      </c>
      <c r="Q120" s="301">
        <v>21</v>
      </c>
      <c r="R120" s="298">
        <v>2</v>
      </c>
      <c r="S120" s="302">
        <v>19</v>
      </c>
      <c r="T120" s="301">
        <v>34</v>
      </c>
      <c r="U120" s="298">
        <v>3</v>
      </c>
      <c r="V120" s="302">
        <v>31</v>
      </c>
      <c r="W120" s="301">
        <v>10</v>
      </c>
      <c r="X120" s="298">
        <v>2</v>
      </c>
      <c r="Y120" s="302">
        <v>8</v>
      </c>
      <c r="Z120" s="301">
        <v>6</v>
      </c>
      <c r="AA120" s="298">
        <v>1</v>
      </c>
      <c r="AB120" s="302">
        <v>5</v>
      </c>
      <c r="AC120" s="301">
        <v>7</v>
      </c>
      <c r="AD120" s="298">
        <v>1</v>
      </c>
      <c r="AE120" s="302">
        <v>6</v>
      </c>
      <c r="AF120" s="301">
        <v>16</v>
      </c>
      <c r="AG120" s="298">
        <v>1</v>
      </c>
      <c r="AH120" s="302">
        <v>15</v>
      </c>
      <c r="AI120" s="301">
        <v>19</v>
      </c>
      <c r="AJ120" s="298">
        <v>2</v>
      </c>
      <c r="AK120" s="302">
        <v>17</v>
      </c>
      <c r="AL120" s="301">
        <v>5</v>
      </c>
      <c r="AM120" s="298">
        <v>0</v>
      </c>
      <c r="AN120" s="302">
        <v>5</v>
      </c>
      <c r="AO120" s="301">
        <v>17</v>
      </c>
      <c r="AP120" s="298">
        <v>6</v>
      </c>
      <c r="AQ120" s="302">
        <v>11</v>
      </c>
      <c r="AR120" s="301">
        <v>18</v>
      </c>
      <c r="AS120" s="298">
        <v>1</v>
      </c>
      <c r="AT120" s="302">
        <v>17</v>
      </c>
      <c r="AU120" s="301">
        <v>11</v>
      </c>
      <c r="AV120" s="298">
        <v>3</v>
      </c>
      <c r="AW120" s="302">
        <v>8</v>
      </c>
      <c r="AX120" s="301">
        <v>9</v>
      </c>
      <c r="AY120" s="298">
        <v>1</v>
      </c>
      <c r="AZ120" s="302">
        <v>8</v>
      </c>
      <c r="BA120" s="301">
        <v>2</v>
      </c>
      <c r="BB120" s="298">
        <v>0</v>
      </c>
      <c r="BC120" s="302">
        <v>2</v>
      </c>
      <c r="BD120" s="301">
        <v>11</v>
      </c>
      <c r="BE120" s="298">
        <v>4</v>
      </c>
      <c r="BF120" s="302">
        <v>7</v>
      </c>
      <c r="BG120" s="301">
        <v>7</v>
      </c>
      <c r="BH120" s="298">
        <v>1</v>
      </c>
      <c r="BI120" s="302">
        <v>6</v>
      </c>
      <c r="BJ120" s="301">
        <v>13</v>
      </c>
      <c r="BK120" s="298">
        <v>4</v>
      </c>
      <c r="BL120" s="302">
        <v>9</v>
      </c>
      <c r="BM120" s="301">
        <v>11</v>
      </c>
      <c r="BN120" s="298">
        <v>3</v>
      </c>
      <c r="BO120" s="303">
        <v>8</v>
      </c>
    </row>
    <row r="121" spans="1:67" s="304" customFormat="1" ht="15.75" x14ac:dyDescent="0.15">
      <c r="A121" s="233" t="s">
        <v>455</v>
      </c>
      <c r="B121" s="305">
        <v>113</v>
      </c>
      <c r="C121" s="306">
        <v>19</v>
      </c>
      <c r="D121" s="307">
        <v>94</v>
      </c>
      <c r="E121" s="305">
        <v>2</v>
      </c>
      <c r="F121" s="308">
        <v>1</v>
      </c>
      <c r="G121" s="308">
        <v>1</v>
      </c>
      <c r="H121" s="305">
        <v>6</v>
      </c>
      <c r="I121" s="308">
        <v>1</v>
      </c>
      <c r="J121" s="308">
        <v>5</v>
      </c>
      <c r="K121" s="305">
        <v>3</v>
      </c>
      <c r="L121" s="308">
        <v>1</v>
      </c>
      <c r="M121" s="308">
        <v>2</v>
      </c>
      <c r="N121" s="305">
        <v>3</v>
      </c>
      <c r="O121" s="308">
        <v>0</v>
      </c>
      <c r="P121" s="308">
        <v>3</v>
      </c>
      <c r="Q121" s="305">
        <v>13</v>
      </c>
      <c r="R121" s="308">
        <v>1</v>
      </c>
      <c r="S121" s="308">
        <v>12</v>
      </c>
      <c r="T121" s="305">
        <v>13</v>
      </c>
      <c r="U121" s="308">
        <v>3</v>
      </c>
      <c r="V121" s="308">
        <v>10</v>
      </c>
      <c r="W121" s="305">
        <v>3</v>
      </c>
      <c r="X121" s="308">
        <v>0</v>
      </c>
      <c r="Y121" s="308">
        <v>3</v>
      </c>
      <c r="Z121" s="305">
        <v>3</v>
      </c>
      <c r="AA121" s="308">
        <v>0</v>
      </c>
      <c r="AB121" s="308">
        <v>3</v>
      </c>
      <c r="AC121" s="305">
        <v>5</v>
      </c>
      <c r="AD121" s="308">
        <v>1</v>
      </c>
      <c r="AE121" s="308">
        <v>4</v>
      </c>
      <c r="AF121" s="305">
        <v>4</v>
      </c>
      <c r="AG121" s="308">
        <v>0</v>
      </c>
      <c r="AH121" s="308">
        <v>4</v>
      </c>
      <c r="AI121" s="305">
        <v>10</v>
      </c>
      <c r="AJ121" s="308">
        <v>2</v>
      </c>
      <c r="AK121" s="308">
        <v>8</v>
      </c>
      <c r="AL121" s="305">
        <v>2</v>
      </c>
      <c r="AM121" s="308">
        <v>0</v>
      </c>
      <c r="AN121" s="308">
        <v>2</v>
      </c>
      <c r="AO121" s="305">
        <v>5</v>
      </c>
      <c r="AP121" s="308">
        <v>3</v>
      </c>
      <c r="AQ121" s="308">
        <v>2</v>
      </c>
      <c r="AR121" s="305">
        <v>6</v>
      </c>
      <c r="AS121" s="308">
        <v>1</v>
      </c>
      <c r="AT121" s="308">
        <v>5</v>
      </c>
      <c r="AU121" s="305">
        <v>6</v>
      </c>
      <c r="AV121" s="308">
        <v>1</v>
      </c>
      <c r="AW121" s="308">
        <v>5</v>
      </c>
      <c r="AX121" s="305">
        <v>5</v>
      </c>
      <c r="AY121" s="308">
        <v>0</v>
      </c>
      <c r="AZ121" s="308">
        <v>5</v>
      </c>
      <c r="BA121" s="305">
        <v>0</v>
      </c>
      <c r="BB121" s="308">
        <v>0</v>
      </c>
      <c r="BC121" s="308">
        <v>0</v>
      </c>
      <c r="BD121" s="305">
        <v>3</v>
      </c>
      <c r="BE121" s="308">
        <v>1</v>
      </c>
      <c r="BF121" s="308">
        <v>2</v>
      </c>
      <c r="BG121" s="305">
        <v>5</v>
      </c>
      <c r="BH121" s="308">
        <v>0</v>
      </c>
      <c r="BI121" s="308">
        <v>5</v>
      </c>
      <c r="BJ121" s="305">
        <v>9</v>
      </c>
      <c r="BK121" s="308">
        <v>1</v>
      </c>
      <c r="BL121" s="308">
        <v>8</v>
      </c>
      <c r="BM121" s="305">
        <v>7</v>
      </c>
      <c r="BN121" s="308">
        <v>2</v>
      </c>
      <c r="BO121" s="309">
        <v>5</v>
      </c>
    </row>
    <row r="122" spans="1:67" s="304" customFormat="1" ht="15.75" x14ac:dyDescent="0.15">
      <c r="A122" s="233" t="s">
        <v>456</v>
      </c>
      <c r="B122" s="305">
        <v>55</v>
      </c>
      <c r="C122" s="306">
        <v>11</v>
      </c>
      <c r="D122" s="307">
        <v>44</v>
      </c>
      <c r="E122" s="305">
        <v>6</v>
      </c>
      <c r="F122" s="308">
        <v>1</v>
      </c>
      <c r="G122" s="308">
        <v>5</v>
      </c>
      <c r="H122" s="305">
        <v>0</v>
      </c>
      <c r="I122" s="308">
        <v>0</v>
      </c>
      <c r="J122" s="308">
        <v>0</v>
      </c>
      <c r="K122" s="305">
        <v>1</v>
      </c>
      <c r="L122" s="308">
        <v>0</v>
      </c>
      <c r="M122" s="308">
        <v>1</v>
      </c>
      <c r="N122" s="305">
        <v>1</v>
      </c>
      <c r="O122" s="308">
        <v>0</v>
      </c>
      <c r="P122" s="308">
        <v>1</v>
      </c>
      <c r="Q122" s="305">
        <v>1</v>
      </c>
      <c r="R122" s="308">
        <v>0</v>
      </c>
      <c r="S122" s="308">
        <v>1</v>
      </c>
      <c r="T122" s="305">
        <v>10</v>
      </c>
      <c r="U122" s="308">
        <v>0</v>
      </c>
      <c r="V122" s="308">
        <v>10</v>
      </c>
      <c r="W122" s="305">
        <v>3</v>
      </c>
      <c r="X122" s="308">
        <v>1</v>
      </c>
      <c r="Y122" s="308">
        <v>2</v>
      </c>
      <c r="Z122" s="305">
        <v>1</v>
      </c>
      <c r="AA122" s="308">
        <v>0</v>
      </c>
      <c r="AB122" s="308">
        <v>1</v>
      </c>
      <c r="AC122" s="305">
        <v>0</v>
      </c>
      <c r="AD122" s="308">
        <v>0</v>
      </c>
      <c r="AE122" s="308">
        <v>0</v>
      </c>
      <c r="AF122" s="305">
        <v>4</v>
      </c>
      <c r="AG122" s="308">
        <v>1</v>
      </c>
      <c r="AH122" s="308">
        <v>3</v>
      </c>
      <c r="AI122" s="305">
        <v>2</v>
      </c>
      <c r="AJ122" s="308">
        <v>0</v>
      </c>
      <c r="AK122" s="308">
        <v>2</v>
      </c>
      <c r="AL122" s="305">
        <v>1</v>
      </c>
      <c r="AM122" s="308">
        <v>0</v>
      </c>
      <c r="AN122" s="308">
        <v>1</v>
      </c>
      <c r="AO122" s="305">
        <v>6</v>
      </c>
      <c r="AP122" s="308">
        <v>3</v>
      </c>
      <c r="AQ122" s="308">
        <v>3</v>
      </c>
      <c r="AR122" s="305">
        <v>7</v>
      </c>
      <c r="AS122" s="308">
        <v>0</v>
      </c>
      <c r="AT122" s="308">
        <v>7</v>
      </c>
      <c r="AU122" s="305">
        <v>2</v>
      </c>
      <c r="AV122" s="308">
        <v>0</v>
      </c>
      <c r="AW122" s="308">
        <v>2</v>
      </c>
      <c r="AX122" s="305">
        <v>1</v>
      </c>
      <c r="AY122" s="308">
        <v>1</v>
      </c>
      <c r="AZ122" s="308">
        <v>0</v>
      </c>
      <c r="BA122" s="305">
        <v>1</v>
      </c>
      <c r="BB122" s="308">
        <v>0</v>
      </c>
      <c r="BC122" s="308">
        <v>1</v>
      </c>
      <c r="BD122" s="305">
        <v>5</v>
      </c>
      <c r="BE122" s="308">
        <v>2</v>
      </c>
      <c r="BF122" s="308">
        <v>3</v>
      </c>
      <c r="BG122" s="305">
        <v>1</v>
      </c>
      <c r="BH122" s="308">
        <v>1</v>
      </c>
      <c r="BI122" s="308">
        <v>0</v>
      </c>
      <c r="BJ122" s="305">
        <v>1</v>
      </c>
      <c r="BK122" s="308">
        <v>1</v>
      </c>
      <c r="BL122" s="308">
        <v>0</v>
      </c>
      <c r="BM122" s="305">
        <v>1</v>
      </c>
      <c r="BN122" s="308">
        <v>0</v>
      </c>
      <c r="BO122" s="309">
        <v>1</v>
      </c>
    </row>
    <row r="123" spans="1:67" s="304" customFormat="1" ht="15.75" x14ac:dyDescent="0.15">
      <c r="A123" s="233" t="s">
        <v>457</v>
      </c>
      <c r="B123" s="305">
        <v>37</v>
      </c>
      <c r="C123" s="306">
        <v>6</v>
      </c>
      <c r="D123" s="307">
        <v>31</v>
      </c>
      <c r="E123" s="305">
        <v>3</v>
      </c>
      <c r="F123" s="308">
        <v>0</v>
      </c>
      <c r="G123" s="308">
        <v>3</v>
      </c>
      <c r="H123" s="305">
        <v>0</v>
      </c>
      <c r="I123" s="308">
        <v>0</v>
      </c>
      <c r="J123" s="308">
        <v>0</v>
      </c>
      <c r="K123" s="305">
        <v>1</v>
      </c>
      <c r="L123" s="308">
        <v>0</v>
      </c>
      <c r="M123" s="308">
        <v>1</v>
      </c>
      <c r="N123" s="305">
        <v>1</v>
      </c>
      <c r="O123" s="308">
        <v>0</v>
      </c>
      <c r="P123" s="308">
        <v>1</v>
      </c>
      <c r="Q123" s="305">
        <v>3</v>
      </c>
      <c r="R123" s="308">
        <v>1</v>
      </c>
      <c r="S123" s="308">
        <v>2</v>
      </c>
      <c r="T123" s="305">
        <v>7</v>
      </c>
      <c r="U123" s="308">
        <v>0</v>
      </c>
      <c r="V123" s="308">
        <v>7</v>
      </c>
      <c r="W123" s="305">
        <v>3</v>
      </c>
      <c r="X123" s="308">
        <v>1</v>
      </c>
      <c r="Y123" s="308">
        <v>2</v>
      </c>
      <c r="Z123" s="305">
        <v>1</v>
      </c>
      <c r="AA123" s="308">
        <v>1</v>
      </c>
      <c r="AB123" s="308">
        <v>0</v>
      </c>
      <c r="AC123" s="305">
        <v>1</v>
      </c>
      <c r="AD123" s="308">
        <v>0</v>
      </c>
      <c r="AE123" s="308">
        <v>1</v>
      </c>
      <c r="AF123" s="305">
        <v>3</v>
      </c>
      <c r="AG123" s="308">
        <v>0</v>
      </c>
      <c r="AH123" s="308">
        <v>3</v>
      </c>
      <c r="AI123" s="305">
        <v>3</v>
      </c>
      <c r="AJ123" s="308">
        <v>0</v>
      </c>
      <c r="AK123" s="308">
        <v>3</v>
      </c>
      <c r="AL123" s="305">
        <v>1</v>
      </c>
      <c r="AM123" s="308">
        <v>0</v>
      </c>
      <c r="AN123" s="308">
        <v>1</v>
      </c>
      <c r="AO123" s="305">
        <v>1</v>
      </c>
      <c r="AP123" s="308">
        <v>0</v>
      </c>
      <c r="AQ123" s="308">
        <v>1</v>
      </c>
      <c r="AR123" s="305">
        <v>1</v>
      </c>
      <c r="AS123" s="308">
        <v>0</v>
      </c>
      <c r="AT123" s="308">
        <v>1</v>
      </c>
      <c r="AU123" s="305">
        <v>3</v>
      </c>
      <c r="AV123" s="308">
        <v>2</v>
      </c>
      <c r="AW123" s="308">
        <v>1</v>
      </c>
      <c r="AX123" s="305">
        <v>1</v>
      </c>
      <c r="AY123" s="308">
        <v>0</v>
      </c>
      <c r="AZ123" s="308">
        <v>1</v>
      </c>
      <c r="BA123" s="305">
        <v>1</v>
      </c>
      <c r="BB123" s="308">
        <v>0</v>
      </c>
      <c r="BC123" s="308">
        <v>1</v>
      </c>
      <c r="BD123" s="305">
        <v>1</v>
      </c>
      <c r="BE123" s="308">
        <v>0</v>
      </c>
      <c r="BF123" s="308">
        <v>1</v>
      </c>
      <c r="BG123" s="305">
        <v>0</v>
      </c>
      <c r="BH123" s="308">
        <v>0</v>
      </c>
      <c r="BI123" s="308">
        <v>0</v>
      </c>
      <c r="BJ123" s="305">
        <v>1</v>
      </c>
      <c r="BK123" s="308">
        <v>1</v>
      </c>
      <c r="BL123" s="308">
        <v>0</v>
      </c>
      <c r="BM123" s="305">
        <v>1</v>
      </c>
      <c r="BN123" s="308">
        <v>0</v>
      </c>
      <c r="BO123" s="309">
        <v>1</v>
      </c>
    </row>
    <row r="124" spans="1:67" s="304" customFormat="1" ht="15.75" x14ac:dyDescent="0.15">
      <c r="A124" s="233" t="s">
        <v>458</v>
      </c>
      <c r="B124" s="305">
        <v>27</v>
      </c>
      <c r="C124" s="306">
        <v>3</v>
      </c>
      <c r="D124" s="307">
        <v>24</v>
      </c>
      <c r="E124" s="305">
        <v>5</v>
      </c>
      <c r="F124" s="308">
        <v>2</v>
      </c>
      <c r="G124" s="308">
        <v>3</v>
      </c>
      <c r="H124" s="305">
        <v>0</v>
      </c>
      <c r="I124" s="308">
        <v>0</v>
      </c>
      <c r="J124" s="308">
        <v>0</v>
      </c>
      <c r="K124" s="305">
        <v>1</v>
      </c>
      <c r="L124" s="308">
        <v>0</v>
      </c>
      <c r="M124" s="308">
        <v>1</v>
      </c>
      <c r="N124" s="305">
        <v>0</v>
      </c>
      <c r="O124" s="308">
        <v>0</v>
      </c>
      <c r="P124" s="308">
        <v>0</v>
      </c>
      <c r="Q124" s="305">
        <v>2</v>
      </c>
      <c r="R124" s="308">
        <v>0</v>
      </c>
      <c r="S124" s="308">
        <v>2</v>
      </c>
      <c r="T124" s="305">
        <v>3</v>
      </c>
      <c r="U124" s="308">
        <v>0</v>
      </c>
      <c r="V124" s="308">
        <v>3</v>
      </c>
      <c r="W124" s="305">
        <v>0</v>
      </c>
      <c r="X124" s="308">
        <v>0</v>
      </c>
      <c r="Y124" s="308">
        <v>0</v>
      </c>
      <c r="Z124" s="305">
        <v>0</v>
      </c>
      <c r="AA124" s="308">
        <v>0</v>
      </c>
      <c r="AB124" s="308">
        <v>0</v>
      </c>
      <c r="AC124" s="305">
        <v>1</v>
      </c>
      <c r="AD124" s="308">
        <v>0</v>
      </c>
      <c r="AE124" s="308">
        <v>1</v>
      </c>
      <c r="AF124" s="305">
        <v>2</v>
      </c>
      <c r="AG124" s="308">
        <v>0</v>
      </c>
      <c r="AH124" s="308">
        <v>2</v>
      </c>
      <c r="AI124" s="305">
        <v>3</v>
      </c>
      <c r="AJ124" s="308">
        <v>0</v>
      </c>
      <c r="AK124" s="308">
        <v>3</v>
      </c>
      <c r="AL124" s="305">
        <v>1</v>
      </c>
      <c r="AM124" s="308">
        <v>0</v>
      </c>
      <c r="AN124" s="308">
        <v>1</v>
      </c>
      <c r="AO124" s="305">
        <v>3</v>
      </c>
      <c r="AP124" s="308">
        <v>0</v>
      </c>
      <c r="AQ124" s="308">
        <v>3</v>
      </c>
      <c r="AR124" s="305">
        <v>2</v>
      </c>
      <c r="AS124" s="308">
        <v>0</v>
      </c>
      <c r="AT124" s="308">
        <v>2</v>
      </c>
      <c r="AU124" s="305">
        <v>0</v>
      </c>
      <c r="AV124" s="308">
        <v>0</v>
      </c>
      <c r="AW124" s="308">
        <v>0</v>
      </c>
      <c r="AX124" s="305">
        <v>0</v>
      </c>
      <c r="AY124" s="308">
        <v>0</v>
      </c>
      <c r="AZ124" s="308">
        <v>0</v>
      </c>
      <c r="BA124" s="305">
        <v>0</v>
      </c>
      <c r="BB124" s="308">
        <v>0</v>
      </c>
      <c r="BC124" s="308">
        <v>0</v>
      </c>
      <c r="BD124" s="305">
        <v>1</v>
      </c>
      <c r="BE124" s="308">
        <v>0</v>
      </c>
      <c r="BF124" s="308">
        <v>1</v>
      </c>
      <c r="BG124" s="305">
        <v>1</v>
      </c>
      <c r="BH124" s="308">
        <v>0</v>
      </c>
      <c r="BI124" s="308">
        <v>1</v>
      </c>
      <c r="BJ124" s="305">
        <v>1</v>
      </c>
      <c r="BK124" s="308">
        <v>1</v>
      </c>
      <c r="BL124" s="308">
        <v>0</v>
      </c>
      <c r="BM124" s="305">
        <v>1</v>
      </c>
      <c r="BN124" s="308">
        <v>0</v>
      </c>
      <c r="BO124" s="309">
        <v>1</v>
      </c>
    </row>
    <row r="125" spans="1:67" s="304" customFormat="1" ht="15.75" x14ac:dyDescent="0.15">
      <c r="A125" s="233" t="s">
        <v>459</v>
      </c>
      <c r="B125" s="305">
        <v>23</v>
      </c>
      <c r="C125" s="306">
        <v>2</v>
      </c>
      <c r="D125" s="307">
        <v>21</v>
      </c>
      <c r="E125" s="305">
        <v>1</v>
      </c>
      <c r="F125" s="308">
        <v>0</v>
      </c>
      <c r="G125" s="308">
        <v>1</v>
      </c>
      <c r="H125" s="305">
        <v>0</v>
      </c>
      <c r="I125" s="308">
        <v>0</v>
      </c>
      <c r="J125" s="308">
        <v>0</v>
      </c>
      <c r="K125" s="305">
        <v>3</v>
      </c>
      <c r="L125" s="308">
        <v>0</v>
      </c>
      <c r="M125" s="308">
        <v>3</v>
      </c>
      <c r="N125" s="305">
        <v>1</v>
      </c>
      <c r="O125" s="308">
        <v>0</v>
      </c>
      <c r="P125" s="308">
        <v>1</v>
      </c>
      <c r="Q125" s="305">
        <v>2</v>
      </c>
      <c r="R125" s="308">
        <v>0</v>
      </c>
      <c r="S125" s="308">
        <v>2</v>
      </c>
      <c r="T125" s="305">
        <v>1</v>
      </c>
      <c r="U125" s="308">
        <v>0</v>
      </c>
      <c r="V125" s="308">
        <v>1</v>
      </c>
      <c r="W125" s="305">
        <v>1</v>
      </c>
      <c r="X125" s="308">
        <v>0</v>
      </c>
      <c r="Y125" s="308">
        <v>1</v>
      </c>
      <c r="Z125" s="305">
        <v>1</v>
      </c>
      <c r="AA125" s="308">
        <v>0</v>
      </c>
      <c r="AB125" s="308">
        <v>1</v>
      </c>
      <c r="AC125" s="305">
        <v>0</v>
      </c>
      <c r="AD125" s="308">
        <v>0</v>
      </c>
      <c r="AE125" s="308">
        <v>0</v>
      </c>
      <c r="AF125" s="305">
        <v>3</v>
      </c>
      <c r="AG125" s="308">
        <v>0</v>
      </c>
      <c r="AH125" s="308">
        <v>3</v>
      </c>
      <c r="AI125" s="305">
        <v>1</v>
      </c>
      <c r="AJ125" s="308">
        <v>0</v>
      </c>
      <c r="AK125" s="308">
        <v>1</v>
      </c>
      <c r="AL125" s="305">
        <v>0</v>
      </c>
      <c r="AM125" s="308">
        <v>0</v>
      </c>
      <c r="AN125" s="308">
        <v>0</v>
      </c>
      <c r="AO125" s="305">
        <v>2</v>
      </c>
      <c r="AP125" s="308">
        <v>0</v>
      </c>
      <c r="AQ125" s="308">
        <v>2</v>
      </c>
      <c r="AR125" s="305">
        <v>2</v>
      </c>
      <c r="AS125" s="308">
        <v>0</v>
      </c>
      <c r="AT125" s="308">
        <v>2</v>
      </c>
      <c r="AU125" s="305">
        <v>0</v>
      </c>
      <c r="AV125" s="308">
        <v>0</v>
      </c>
      <c r="AW125" s="308">
        <v>0</v>
      </c>
      <c r="AX125" s="305">
        <v>2</v>
      </c>
      <c r="AY125" s="308">
        <v>0</v>
      </c>
      <c r="AZ125" s="308">
        <v>2</v>
      </c>
      <c r="BA125" s="305">
        <v>0</v>
      </c>
      <c r="BB125" s="308">
        <v>0</v>
      </c>
      <c r="BC125" s="308">
        <v>0</v>
      </c>
      <c r="BD125" s="305">
        <v>1</v>
      </c>
      <c r="BE125" s="308">
        <v>1</v>
      </c>
      <c r="BF125" s="308">
        <v>0</v>
      </c>
      <c r="BG125" s="305">
        <v>0</v>
      </c>
      <c r="BH125" s="308">
        <v>0</v>
      </c>
      <c r="BI125" s="308">
        <v>0</v>
      </c>
      <c r="BJ125" s="305">
        <v>1</v>
      </c>
      <c r="BK125" s="308">
        <v>0</v>
      </c>
      <c r="BL125" s="308">
        <v>1</v>
      </c>
      <c r="BM125" s="305">
        <v>1</v>
      </c>
      <c r="BN125" s="308">
        <v>1</v>
      </c>
      <c r="BO125" s="309">
        <v>0</v>
      </c>
    </row>
    <row r="126" spans="1:67" s="300" customFormat="1" ht="16.5" thickBot="1" x14ac:dyDescent="0.2">
      <c r="A126" s="241" t="s">
        <v>139</v>
      </c>
      <c r="B126" s="289">
        <v>33</v>
      </c>
      <c r="C126" s="290">
        <v>5</v>
      </c>
      <c r="D126" s="291">
        <v>28</v>
      </c>
      <c r="E126" s="292">
        <v>0</v>
      </c>
      <c r="F126" s="313">
        <v>0</v>
      </c>
      <c r="G126" s="313">
        <v>0</v>
      </c>
      <c r="H126" s="314">
        <v>1</v>
      </c>
      <c r="I126" s="313">
        <v>1</v>
      </c>
      <c r="J126" s="313">
        <v>0</v>
      </c>
      <c r="K126" s="314">
        <v>0</v>
      </c>
      <c r="L126" s="313">
        <v>0</v>
      </c>
      <c r="M126" s="313">
        <v>0</v>
      </c>
      <c r="N126" s="314">
        <v>3</v>
      </c>
      <c r="O126" s="313">
        <v>1</v>
      </c>
      <c r="P126" s="313">
        <v>2</v>
      </c>
      <c r="Q126" s="314">
        <v>4</v>
      </c>
      <c r="R126" s="313">
        <v>1</v>
      </c>
      <c r="S126" s="313">
        <v>3</v>
      </c>
      <c r="T126" s="314">
        <v>6</v>
      </c>
      <c r="U126" s="313">
        <v>1</v>
      </c>
      <c r="V126" s="313">
        <v>5</v>
      </c>
      <c r="W126" s="314">
        <v>1</v>
      </c>
      <c r="X126" s="313">
        <v>0</v>
      </c>
      <c r="Y126" s="313">
        <v>1</v>
      </c>
      <c r="Z126" s="314">
        <v>2</v>
      </c>
      <c r="AA126" s="313">
        <v>0</v>
      </c>
      <c r="AB126" s="313">
        <v>2</v>
      </c>
      <c r="AC126" s="314">
        <v>0</v>
      </c>
      <c r="AD126" s="313">
        <v>0</v>
      </c>
      <c r="AE126" s="315">
        <v>0</v>
      </c>
      <c r="AF126" s="292">
        <v>2</v>
      </c>
      <c r="AG126" s="313">
        <v>0</v>
      </c>
      <c r="AH126" s="313">
        <v>2</v>
      </c>
      <c r="AI126" s="314">
        <v>1</v>
      </c>
      <c r="AJ126" s="313">
        <v>0</v>
      </c>
      <c r="AK126" s="313">
        <v>1</v>
      </c>
      <c r="AL126" s="314">
        <v>0</v>
      </c>
      <c r="AM126" s="313">
        <v>0</v>
      </c>
      <c r="AN126" s="313">
        <v>0</v>
      </c>
      <c r="AO126" s="314">
        <v>2</v>
      </c>
      <c r="AP126" s="313">
        <v>0</v>
      </c>
      <c r="AQ126" s="313">
        <v>2</v>
      </c>
      <c r="AR126" s="314">
        <v>3</v>
      </c>
      <c r="AS126" s="313">
        <v>0</v>
      </c>
      <c r="AT126" s="313">
        <v>3</v>
      </c>
      <c r="AU126" s="314">
        <v>2</v>
      </c>
      <c r="AV126" s="313">
        <v>0</v>
      </c>
      <c r="AW126" s="315">
        <v>2</v>
      </c>
      <c r="AX126" s="292">
        <v>1</v>
      </c>
      <c r="AY126" s="313">
        <v>0</v>
      </c>
      <c r="AZ126" s="313">
        <v>1</v>
      </c>
      <c r="BA126" s="314">
        <v>0</v>
      </c>
      <c r="BB126" s="313">
        <v>0</v>
      </c>
      <c r="BC126" s="313">
        <v>0</v>
      </c>
      <c r="BD126" s="314">
        <v>3</v>
      </c>
      <c r="BE126" s="313">
        <v>1</v>
      </c>
      <c r="BF126" s="315">
        <v>2</v>
      </c>
      <c r="BG126" s="292">
        <v>0</v>
      </c>
      <c r="BH126" s="313">
        <v>0</v>
      </c>
      <c r="BI126" s="313">
        <v>0</v>
      </c>
      <c r="BJ126" s="314">
        <v>2</v>
      </c>
      <c r="BK126" s="313">
        <v>0</v>
      </c>
      <c r="BL126" s="313">
        <v>2</v>
      </c>
      <c r="BM126" s="314">
        <v>0</v>
      </c>
      <c r="BN126" s="313">
        <v>0</v>
      </c>
      <c r="BO126" s="316">
        <v>0</v>
      </c>
    </row>
  </sheetData>
  <sheetProtection selectLockedCells="1"/>
  <mergeCells count="22">
    <mergeCell ref="AI3:AK3"/>
    <mergeCell ref="A3:A4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BD3:BF3"/>
    <mergeCell ref="BG3:BI3"/>
    <mergeCell ref="BJ3:BL3"/>
    <mergeCell ref="BM3:BO3"/>
    <mergeCell ref="AL3:AN3"/>
    <mergeCell ref="AO3:AQ3"/>
    <mergeCell ref="AR3:AT3"/>
    <mergeCell ref="AU3:AW3"/>
    <mergeCell ref="AX3:AZ3"/>
    <mergeCell ref="BA3:BC3"/>
  </mergeCells>
  <phoneticPr fontId="22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FC052-EC57-44E7-AD97-D2C3FCB298B8}">
  <dimension ref="A1:BO126"/>
  <sheetViews>
    <sheetView workbookViewId="0">
      <selection activeCell="K15" sqref="K14:K15"/>
    </sheetView>
  </sheetViews>
  <sheetFormatPr defaultRowHeight="14.25" x14ac:dyDescent="0.2"/>
  <cols>
    <col min="1" max="1" width="8.88671875" style="251"/>
    <col min="2" max="2" width="11.21875" style="251" customWidth="1"/>
    <col min="3" max="4" width="11.33203125" style="251" bestFit="1" customWidth="1"/>
    <col min="5" max="5" width="10.109375" style="251" bestFit="1" customWidth="1"/>
    <col min="6" max="10" width="8.88671875" style="251" bestFit="1" customWidth="1"/>
    <col min="11" max="11" width="10.109375" style="251" bestFit="1" customWidth="1"/>
    <col min="12" max="13" width="8.88671875" style="251" bestFit="1" customWidth="1"/>
    <col min="14" max="16" width="8.109375" style="251" customWidth="1"/>
    <col min="17" max="23" width="10.109375" style="251" bestFit="1" customWidth="1"/>
    <col min="24" max="25" width="8.109375" style="251" customWidth="1"/>
    <col min="26" max="26" width="10.109375" style="251" bestFit="1" customWidth="1"/>
    <col min="27" max="28" width="8.88671875" style="251" bestFit="1" customWidth="1"/>
    <col min="29" max="31" width="8.44140625" style="251" customWidth="1"/>
    <col min="32" max="52" width="10.109375" style="251" bestFit="1" customWidth="1"/>
    <col min="53" max="67" width="8.44140625" style="251" customWidth="1"/>
    <col min="68" max="260" width="8.88671875" style="251"/>
    <col min="261" max="269" width="8" style="251" customWidth="1"/>
    <col min="270" max="281" width="8.109375" style="251" customWidth="1"/>
    <col min="282" max="284" width="8.88671875" style="251"/>
    <col min="285" max="323" width="8.44140625" style="251" customWidth="1"/>
    <col min="324" max="516" width="8.88671875" style="251"/>
    <col min="517" max="525" width="8" style="251" customWidth="1"/>
    <col min="526" max="537" width="8.109375" style="251" customWidth="1"/>
    <col min="538" max="540" width="8.88671875" style="251"/>
    <col min="541" max="579" width="8.44140625" style="251" customWidth="1"/>
    <col min="580" max="772" width="8.88671875" style="251"/>
    <col min="773" max="781" width="8" style="251" customWidth="1"/>
    <col min="782" max="793" width="8.109375" style="251" customWidth="1"/>
    <col min="794" max="796" width="8.88671875" style="251"/>
    <col min="797" max="835" width="8.44140625" style="251" customWidth="1"/>
    <col min="836" max="1028" width="8.88671875" style="251"/>
    <col min="1029" max="1037" width="8" style="251" customWidth="1"/>
    <col min="1038" max="1049" width="8.109375" style="251" customWidth="1"/>
    <col min="1050" max="1052" width="8.88671875" style="251"/>
    <col min="1053" max="1091" width="8.44140625" style="251" customWidth="1"/>
    <col min="1092" max="1284" width="8.88671875" style="251"/>
    <col min="1285" max="1293" width="8" style="251" customWidth="1"/>
    <col min="1294" max="1305" width="8.109375" style="251" customWidth="1"/>
    <col min="1306" max="1308" width="8.88671875" style="251"/>
    <col min="1309" max="1347" width="8.44140625" style="251" customWidth="1"/>
    <col min="1348" max="1540" width="8.88671875" style="251"/>
    <col min="1541" max="1549" width="8" style="251" customWidth="1"/>
    <col min="1550" max="1561" width="8.109375" style="251" customWidth="1"/>
    <col min="1562" max="1564" width="8.88671875" style="251"/>
    <col min="1565" max="1603" width="8.44140625" style="251" customWidth="1"/>
    <col min="1604" max="1796" width="8.88671875" style="251"/>
    <col min="1797" max="1805" width="8" style="251" customWidth="1"/>
    <col min="1806" max="1817" width="8.109375" style="251" customWidth="1"/>
    <col min="1818" max="1820" width="8.88671875" style="251"/>
    <col min="1821" max="1859" width="8.44140625" style="251" customWidth="1"/>
    <col min="1860" max="2052" width="8.88671875" style="251"/>
    <col min="2053" max="2061" width="8" style="251" customWidth="1"/>
    <col min="2062" max="2073" width="8.109375" style="251" customWidth="1"/>
    <col min="2074" max="2076" width="8.88671875" style="251"/>
    <col min="2077" max="2115" width="8.44140625" style="251" customWidth="1"/>
    <col min="2116" max="2308" width="8.88671875" style="251"/>
    <col min="2309" max="2317" width="8" style="251" customWidth="1"/>
    <col min="2318" max="2329" width="8.109375" style="251" customWidth="1"/>
    <col min="2330" max="2332" width="8.88671875" style="251"/>
    <col min="2333" max="2371" width="8.44140625" style="251" customWidth="1"/>
    <col min="2372" max="2564" width="8.88671875" style="251"/>
    <col min="2565" max="2573" width="8" style="251" customWidth="1"/>
    <col min="2574" max="2585" width="8.109375" style="251" customWidth="1"/>
    <col min="2586" max="2588" width="8.88671875" style="251"/>
    <col min="2589" max="2627" width="8.44140625" style="251" customWidth="1"/>
    <col min="2628" max="2820" width="8.88671875" style="251"/>
    <col min="2821" max="2829" width="8" style="251" customWidth="1"/>
    <col min="2830" max="2841" width="8.109375" style="251" customWidth="1"/>
    <col min="2842" max="2844" width="8.88671875" style="251"/>
    <col min="2845" max="2883" width="8.44140625" style="251" customWidth="1"/>
    <col min="2884" max="3076" width="8.88671875" style="251"/>
    <col min="3077" max="3085" width="8" style="251" customWidth="1"/>
    <col min="3086" max="3097" width="8.109375" style="251" customWidth="1"/>
    <col min="3098" max="3100" width="8.88671875" style="251"/>
    <col min="3101" max="3139" width="8.44140625" style="251" customWidth="1"/>
    <col min="3140" max="3332" width="8.88671875" style="251"/>
    <col min="3333" max="3341" width="8" style="251" customWidth="1"/>
    <col min="3342" max="3353" width="8.109375" style="251" customWidth="1"/>
    <col min="3354" max="3356" width="8.88671875" style="251"/>
    <col min="3357" max="3395" width="8.44140625" style="251" customWidth="1"/>
    <col min="3396" max="3588" width="8.88671875" style="251"/>
    <col min="3589" max="3597" width="8" style="251" customWidth="1"/>
    <col min="3598" max="3609" width="8.109375" style="251" customWidth="1"/>
    <col min="3610" max="3612" width="8.88671875" style="251"/>
    <col min="3613" max="3651" width="8.44140625" style="251" customWidth="1"/>
    <col min="3652" max="3844" width="8.88671875" style="251"/>
    <col min="3845" max="3853" width="8" style="251" customWidth="1"/>
    <col min="3854" max="3865" width="8.109375" style="251" customWidth="1"/>
    <col min="3866" max="3868" width="8.88671875" style="251"/>
    <col min="3869" max="3907" width="8.44140625" style="251" customWidth="1"/>
    <col min="3908" max="4100" width="8.88671875" style="251"/>
    <col min="4101" max="4109" width="8" style="251" customWidth="1"/>
    <col min="4110" max="4121" width="8.109375" style="251" customWidth="1"/>
    <col min="4122" max="4124" width="8.88671875" style="251"/>
    <col min="4125" max="4163" width="8.44140625" style="251" customWidth="1"/>
    <col min="4164" max="4356" width="8.88671875" style="251"/>
    <col min="4357" max="4365" width="8" style="251" customWidth="1"/>
    <col min="4366" max="4377" width="8.109375" style="251" customWidth="1"/>
    <col min="4378" max="4380" width="8.88671875" style="251"/>
    <col min="4381" max="4419" width="8.44140625" style="251" customWidth="1"/>
    <col min="4420" max="4612" width="8.88671875" style="251"/>
    <col min="4613" max="4621" width="8" style="251" customWidth="1"/>
    <col min="4622" max="4633" width="8.109375" style="251" customWidth="1"/>
    <col min="4634" max="4636" width="8.88671875" style="251"/>
    <col min="4637" max="4675" width="8.44140625" style="251" customWidth="1"/>
    <col min="4676" max="4868" width="8.88671875" style="251"/>
    <col min="4869" max="4877" width="8" style="251" customWidth="1"/>
    <col min="4878" max="4889" width="8.109375" style="251" customWidth="1"/>
    <col min="4890" max="4892" width="8.88671875" style="251"/>
    <col min="4893" max="4931" width="8.44140625" style="251" customWidth="1"/>
    <col min="4932" max="5124" width="8.88671875" style="251"/>
    <col min="5125" max="5133" width="8" style="251" customWidth="1"/>
    <col min="5134" max="5145" width="8.109375" style="251" customWidth="1"/>
    <col min="5146" max="5148" width="8.88671875" style="251"/>
    <col min="5149" max="5187" width="8.44140625" style="251" customWidth="1"/>
    <col min="5188" max="5380" width="8.88671875" style="251"/>
    <col min="5381" max="5389" width="8" style="251" customWidth="1"/>
    <col min="5390" max="5401" width="8.109375" style="251" customWidth="1"/>
    <col min="5402" max="5404" width="8.88671875" style="251"/>
    <col min="5405" max="5443" width="8.44140625" style="251" customWidth="1"/>
    <col min="5444" max="5636" width="8.88671875" style="251"/>
    <col min="5637" max="5645" width="8" style="251" customWidth="1"/>
    <col min="5646" max="5657" width="8.109375" style="251" customWidth="1"/>
    <col min="5658" max="5660" width="8.88671875" style="251"/>
    <col min="5661" max="5699" width="8.44140625" style="251" customWidth="1"/>
    <col min="5700" max="5892" width="8.88671875" style="251"/>
    <col min="5893" max="5901" width="8" style="251" customWidth="1"/>
    <col min="5902" max="5913" width="8.109375" style="251" customWidth="1"/>
    <col min="5914" max="5916" width="8.88671875" style="251"/>
    <col min="5917" max="5955" width="8.44140625" style="251" customWidth="1"/>
    <col min="5956" max="6148" width="8.88671875" style="251"/>
    <col min="6149" max="6157" width="8" style="251" customWidth="1"/>
    <col min="6158" max="6169" width="8.109375" style="251" customWidth="1"/>
    <col min="6170" max="6172" width="8.88671875" style="251"/>
    <col min="6173" max="6211" width="8.44140625" style="251" customWidth="1"/>
    <col min="6212" max="6404" width="8.88671875" style="251"/>
    <col min="6405" max="6413" width="8" style="251" customWidth="1"/>
    <col min="6414" max="6425" width="8.109375" style="251" customWidth="1"/>
    <col min="6426" max="6428" width="8.88671875" style="251"/>
    <col min="6429" max="6467" width="8.44140625" style="251" customWidth="1"/>
    <col min="6468" max="6660" width="8.88671875" style="251"/>
    <col min="6661" max="6669" width="8" style="251" customWidth="1"/>
    <col min="6670" max="6681" width="8.109375" style="251" customWidth="1"/>
    <col min="6682" max="6684" width="8.88671875" style="251"/>
    <col min="6685" max="6723" width="8.44140625" style="251" customWidth="1"/>
    <col min="6724" max="6916" width="8.88671875" style="251"/>
    <col min="6917" max="6925" width="8" style="251" customWidth="1"/>
    <col min="6926" max="6937" width="8.109375" style="251" customWidth="1"/>
    <col min="6938" max="6940" width="8.88671875" style="251"/>
    <col min="6941" max="6979" width="8.44140625" style="251" customWidth="1"/>
    <col min="6980" max="7172" width="8.88671875" style="251"/>
    <col min="7173" max="7181" width="8" style="251" customWidth="1"/>
    <col min="7182" max="7193" width="8.109375" style="251" customWidth="1"/>
    <col min="7194" max="7196" width="8.88671875" style="251"/>
    <col min="7197" max="7235" width="8.44140625" style="251" customWidth="1"/>
    <col min="7236" max="7428" width="8.88671875" style="251"/>
    <col min="7429" max="7437" width="8" style="251" customWidth="1"/>
    <col min="7438" max="7449" width="8.109375" style="251" customWidth="1"/>
    <col min="7450" max="7452" width="8.88671875" style="251"/>
    <col min="7453" max="7491" width="8.44140625" style="251" customWidth="1"/>
    <col min="7492" max="7684" width="8.88671875" style="251"/>
    <col min="7685" max="7693" width="8" style="251" customWidth="1"/>
    <col min="7694" max="7705" width="8.109375" style="251" customWidth="1"/>
    <col min="7706" max="7708" width="8.88671875" style="251"/>
    <col min="7709" max="7747" width="8.44140625" style="251" customWidth="1"/>
    <col min="7748" max="7940" width="8.88671875" style="251"/>
    <col min="7941" max="7949" width="8" style="251" customWidth="1"/>
    <col min="7950" max="7961" width="8.109375" style="251" customWidth="1"/>
    <col min="7962" max="7964" width="8.88671875" style="251"/>
    <col min="7965" max="8003" width="8.44140625" style="251" customWidth="1"/>
    <col min="8004" max="8196" width="8.88671875" style="251"/>
    <col min="8197" max="8205" width="8" style="251" customWidth="1"/>
    <col min="8206" max="8217" width="8.109375" style="251" customWidth="1"/>
    <col min="8218" max="8220" width="8.88671875" style="251"/>
    <col min="8221" max="8259" width="8.44140625" style="251" customWidth="1"/>
    <col min="8260" max="8452" width="8.88671875" style="251"/>
    <col min="8453" max="8461" width="8" style="251" customWidth="1"/>
    <col min="8462" max="8473" width="8.109375" style="251" customWidth="1"/>
    <col min="8474" max="8476" width="8.88671875" style="251"/>
    <col min="8477" max="8515" width="8.44140625" style="251" customWidth="1"/>
    <col min="8516" max="8708" width="8.88671875" style="251"/>
    <col min="8709" max="8717" width="8" style="251" customWidth="1"/>
    <col min="8718" max="8729" width="8.109375" style="251" customWidth="1"/>
    <col min="8730" max="8732" width="8.88671875" style="251"/>
    <col min="8733" max="8771" width="8.44140625" style="251" customWidth="1"/>
    <col min="8772" max="8964" width="8.88671875" style="251"/>
    <col min="8965" max="8973" width="8" style="251" customWidth="1"/>
    <col min="8974" max="8985" width="8.109375" style="251" customWidth="1"/>
    <col min="8986" max="8988" width="8.88671875" style="251"/>
    <col min="8989" max="9027" width="8.44140625" style="251" customWidth="1"/>
    <col min="9028" max="9220" width="8.88671875" style="251"/>
    <col min="9221" max="9229" width="8" style="251" customWidth="1"/>
    <col min="9230" max="9241" width="8.109375" style="251" customWidth="1"/>
    <col min="9242" max="9244" width="8.88671875" style="251"/>
    <col min="9245" max="9283" width="8.44140625" style="251" customWidth="1"/>
    <col min="9284" max="9476" width="8.88671875" style="251"/>
    <col min="9477" max="9485" width="8" style="251" customWidth="1"/>
    <col min="9486" max="9497" width="8.109375" style="251" customWidth="1"/>
    <col min="9498" max="9500" width="8.88671875" style="251"/>
    <col min="9501" max="9539" width="8.44140625" style="251" customWidth="1"/>
    <col min="9540" max="9732" width="8.88671875" style="251"/>
    <col min="9733" max="9741" width="8" style="251" customWidth="1"/>
    <col min="9742" max="9753" width="8.109375" style="251" customWidth="1"/>
    <col min="9754" max="9756" width="8.88671875" style="251"/>
    <col min="9757" max="9795" width="8.44140625" style="251" customWidth="1"/>
    <col min="9796" max="9988" width="8.88671875" style="251"/>
    <col min="9989" max="9997" width="8" style="251" customWidth="1"/>
    <col min="9998" max="10009" width="8.109375" style="251" customWidth="1"/>
    <col min="10010" max="10012" width="8.88671875" style="251"/>
    <col min="10013" max="10051" width="8.44140625" style="251" customWidth="1"/>
    <col min="10052" max="10244" width="8.88671875" style="251"/>
    <col min="10245" max="10253" width="8" style="251" customWidth="1"/>
    <col min="10254" max="10265" width="8.109375" style="251" customWidth="1"/>
    <col min="10266" max="10268" width="8.88671875" style="251"/>
    <col min="10269" max="10307" width="8.44140625" style="251" customWidth="1"/>
    <col min="10308" max="10500" width="8.88671875" style="251"/>
    <col min="10501" max="10509" width="8" style="251" customWidth="1"/>
    <col min="10510" max="10521" width="8.109375" style="251" customWidth="1"/>
    <col min="10522" max="10524" width="8.88671875" style="251"/>
    <col min="10525" max="10563" width="8.44140625" style="251" customWidth="1"/>
    <col min="10564" max="10756" width="8.88671875" style="251"/>
    <col min="10757" max="10765" width="8" style="251" customWidth="1"/>
    <col min="10766" max="10777" width="8.109375" style="251" customWidth="1"/>
    <col min="10778" max="10780" width="8.88671875" style="251"/>
    <col min="10781" max="10819" width="8.44140625" style="251" customWidth="1"/>
    <col min="10820" max="11012" width="8.88671875" style="251"/>
    <col min="11013" max="11021" width="8" style="251" customWidth="1"/>
    <col min="11022" max="11033" width="8.109375" style="251" customWidth="1"/>
    <col min="11034" max="11036" width="8.88671875" style="251"/>
    <col min="11037" max="11075" width="8.44140625" style="251" customWidth="1"/>
    <col min="11076" max="11268" width="8.88671875" style="251"/>
    <col min="11269" max="11277" width="8" style="251" customWidth="1"/>
    <col min="11278" max="11289" width="8.109375" style="251" customWidth="1"/>
    <col min="11290" max="11292" width="8.88671875" style="251"/>
    <col min="11293" max="11331" width="8.44140625" style="251" customWidth="1"/>
    <col min="11332" max="11524" width="8.88671875" style="251"/>
    <col min="11525" max="11533" width="8" style="251" customWidth="1"/>
    <col min="11534" max="11545" width="8.109375" style="251" customWidth="1"/>
    <col min="11546" max="11548" width="8.88671875" style="251"/>
    <col min="11549" max="11587" width="8.44140625" style="251" customWidth="1"/>
    <col min="11588" max="11780" width="8.88671875" style="251"/>
    <col min="11781" max="11789" width="8" style="251" customWidth="1"/>
    <col min="11790" max="11801" width="8.109375" style="251" customWidth="1"/>
    <col min="11802" max="11804" width="8.88671875" style="251"/>
    <col min="11805" max="11843" width="8.44140625" style="251" customWidth="1"/>
    <col min="11844" max="12036" width="8.88671875" style="251"/>
    <col min="12037" max="12045" width="8" style="251" customWidth="1"/>
    <col min="12046" max="12057" width="8.109375" style="251" customWidth="1"/>
    <col min="12058" max="12060" width="8.88671875" style="251"/>
    <col min="12061" max="12099" width="8.44140625" style="251" customWidth="1"/>
    <col min="12100" max="12292" width="8.88671875" style="251"/>
    <col min="12293" max="12301" width="8" style="251" customWidth="1"/>
    <col min="12302" max="12313" width="8.109375" style="251" customWidth="1"/>
    <col min="12314" max="12316" width="8.88671875" style="251"/>
    <col min="12317" max="12355" width="8.44140625" style="251" customWidth="1"/>
    <col min="12356" max="12548" width="8.88671875" style="251"/>
    <col min="12549" max="12557" width="8" style="251" customWidth="1"/>
    <col min="12558" max="12569" width="8.109375" style="251" customWidth="1"/>
    <col min="12570" max="12572" width="8.88671875" style="251"/>
    <col min="12573" max="12611" width="8.44140625" style="251" customWidth="1"/>
    <col min="12612" max="12804" width="8.88671875" style="251"/>
    <col min="12805" max="12813" width="8" style="251" customWidth="1"/>
    <col min="12814" max="12825" width="8.109375" style="251" customWidth="1"/>
    <col min="12826" max="12828" width="8.88671875" style="251"/>
    <col min="12829" max="12867" width="8.44140625" style="251" customWidth="1"/>
    <col min="12868" max="13060" width="8.88671875" style="251"/>
    <col min="13061" max="13069" width="8" style="251" customWidth="1"/>
    <col min="13070" max="13081" width="8.109375" style="251" customWidth="1"/>
    <col min="13082" max="13084" width="8.88671875" style="251"/>
    <col min="13085" max="13123" width="8.44140625" style="251" customWidth="1"/>
    <col min="13124" max="13316" width="8.88671875" style="251"/>
    <col min="13317" max="13325" width="8" style="251" customWidth="1"/>
    <col min="13326" max="13337" width="8.109375" style="251" customWidth="1"/>
    <col min="13338" max="13340" width="8.88671875" style="251"/>
    <col min="13341" max="13379" width="8.44140625" style="251" customWidth="1"/>
    <col min="13380" max="13572" width="8.88671875" style="251"/>
    <col min="13573" max="13581" width="8" style="251" customWidth="1"/>
    <col min="13582" max="13593" width="8.109375" style="251" customWidth="1"/>
    <col min="13594" max="13596" width="8.88671875" style="251"/>
    <col min="13597" max="13635" width="8.44140625" style="251" customWidth="1"/>
    <col min="13636" max="13828" width="8.88671875" style="251"/>
    <col min="13829" max="13837" width="8" style="251" customWidth="1"/>
    <col min="13838" max="13849" width="8.109375" style="251" customWidth="1"/>
    <col min="13850" max="13852" width="8.88671875" style="251"/>
    <col min="13853" max="13891" width="8.44140625" style="251" customWidth="1"/>
    <col min="13892" max="14084" width="8.88671875" style="251"/>
    <col min="14085" max="14093" width="8" style="251" customWidth="1"/>
    <col min="14094" max="14105" width="8.109375" style="251" customWidth="1"/>
    <col min="14106" max="14108" width="8.88671875" style="251"/>
    <col min="14109" max="14147" width="8.44140625" style="251" customWidth="1"/>
    <col min="14148" max="14340" width="8.88671875" style="251"/>
    <col min="14341" max="14349" width="8" style="251" customWidth="1"/>
    <col min="14350" max="14361" width="8.109375" style="251" customWidth="1"/>
    <col min="14362" max="14364" width="8.88671875" style="251"/>
    <col min="14365" max="14403" width="8.44140625" style="251" customWidth="1"/>
    <col min="14404" max="14596" width="8.88671875" style="251"/>
    <col min="14597" max="14605" width="8" style="251" customWidth="1"/>
    <col min="14606" max="14617" width="8.109375" style="251" customWidth="1"/>
    <col min="14618" max="14620" width="8.88671875" style="251"/>
    <col min="14621" max="14659" width="8.44140625" style="251" customWidth="1"/>
    <col min="14660" max="14852" width="8.88671875" style="251"/>
    <col min="14853" max="14861" width="8" style="251" customWidth="1"/>
    <col min="14862" max="14873" width="8.109375" style="251" customWidth="1"/>
    <col min="14874" max="14876" width="8.88671875" style="251"/>
    <col min="14877" max="14915" width="8.44140625" style="251" customWidth="1"/>
    <col min="14916" max="15108" width="8.88671875" style="251"/>
    <col min="15109" max="15117" width="8" style="251" customWidth="1"/>
    <col min="15118" max="15129" width="8.109375" style="251" customWidth="1"/>
    <col min="15130" max="15132" width="8.88671875" style="251"/>
    <col min="15133" max="15171" width="8.44140625" style="251" customWidth="1"/>
    <col min="15172" max="15364" width="8.88671875" style="251"/>
    <col min="15365" max="15373" width="8" style="251" customWidth="1"/>
    <col min="15374" max="15385" width="8.109375" style="251" customWidth="1"/>
    <col min="15386" max="15388" width="8.88671875" style="251"/>
    <col min="15389" max="15427" width="8.44140625" style="251" customWidth="1"/>
    <col min="15428" max="15620" width="8.88671875" style="251"/>
    <col min="15621" max="15629" width="8" style="251" customWidth="1"/>
    <col min="15630" max="15641" width="8.109375" style="251" customWidth="1"/>
    <col min="15642" max="15644" width="8.88671875" style="251"/>
    <col min="15645" max="15683" width="8.44140625" style="251" customWidth="1"/>
    <col min="15684" max="15876" width="8.88671875" style="251"/>
    <col min="15877" max="15885" width="8" style="251" customWidth="1"/>
    <col min="15886" max="15897" width="8.109375" style="251" customWidth="1"/>
    <col min="15898" max="15900" width="8.88671875" style="251"/>
    <col min="15901" max="15939" width="8.44140625" style="251" customWidth="1"/>
    <col min="15940" max="16132" width="8.88671875" style="251"/>
    <col min="16133" max="16141" width="8" style="251" customWidth="1"/>
    <col min="16142" max="16153" width="8.109375" style="251" customWidth="1"/>
    <col min="16154" max="16156" width="8.88671875" style="251"/>
    <col min="16157" max="16195" width="8.44140625" style="251" customWidth="1"/>
    <col min="16196" max="16384" width="8.88671875" style="251"/>
  </cols>
  <sheetData>
    <row r="1" spans="1:67" ht="22.5" x14ac:dyDescent="0.3">
      <c r="A1" s="250" t="s">
        <v>462</v>
      </c>
    </row>
    <row r="2" spans="1:67" ht="15" thickBot="1" x14ac:dyDescent="0.25">
      <c r="BO2" s="296" t="s">
        <v>460</v>
      </c>
    </row>
    <row r="3" spans="1:67" s="256" customFormat="1" ht="21" customHeight="1" x14ac:dyDescent="0.25">
      <c r="A3" s="366" t="s">
        <v>331</v>
      </c>
      <c r="B3" s="253" t="s">
        <v>461</v>
      </c>
      <c r="C3" s="254"/>
      <c r="D3" s="255"/>
      <c r="E3" s="362" t="s">
        <v>333</v>
      </c>
      <c r="F3" s="363"/>
      <c r="G3" s="364"/>
      <c r="H3" s="363" t="s">
        <v>334</v>
      </c>
      <c r="I3" s="363"/>
      <c r="J3" s="364"/>
      <c r="K3" s="362" t="s">
        <v>335</v>
      </c>
      <c r="L3" s="363"/>
      <c r="M3" s="364"/>
      <c r="N3" s="363" t="s">
        <v>336</v>
      </c>
      <c r="O3" s="363"/>
      <c r="P3" s="364"/>
      <c r="Q3" s="362" t="s">
        <v>337</v>
      </c>
      <c r="R3" s="363"/>
      <c r="S3" s="364"/>
      <c r="T3" s="362" t="s">
        <v>338</v>
      </c>
      <c r="U3" s="363"/>
      <c r="V3" s="364"/>
      <c r="W3" s="362" t="s">
        <v>339</v>
      </c>
      <c r="X3" s="363"/>
      <c r="Y3" s="364"/>
      <c r="Z3" s="363" t="s">
        <v>340</v>
      </c>
      <c r="AA3" s="363"/>
      <c r="AB3" s="364"/>
      <c r="AC3" s="362" t="s">
        <v>341</v>
      </c>
      <c r="AD3" s="363"/>
      <c r="AE3" s="364"/>
      <c r="AF3" s="363" t="s">
        <v>342</v>
      </c>
      <c r="AG3" s="363"/>
      <c r="AH3" s="364"/>
      <c r="AI3" s="362" t="s">
        <v>343</v>
      </c>
      <c r="AJ3" s="363"/>
      <c r="AK3" s="364"/>
      <c r="AL3" s="363" t="s">
        <v>344</v>
      </c>
      <c r="AM3" s="363"/>
      <c r="AN3" s="364"/>
      <c r="AO3" s="362" t="s">
        <v>345</v>
      </c>
      <c r="AP3" s="363"/>
      <c r="AQ3" s="363"/>
      <c r="AR3" s="362" t="s">
        <v>347</v>
      </c>
      <c r="AS3" s="363"/>
      <c r="AT3" s="364"/>
      <c r="AU3" s="362" t="s">
        <v>348</v>
      </c>
      <c r="AV3" s="363"/>
      <c r="AW3" s="364"/>
      <c r="AX3" s="362" t="s">
        <v>349</v>
      </c>
      <c r="AY3" s="363"/>
      <c r="AZ3" s="364"/>
      <c r="BA3" s="362" t="s">
        <v>350</v>
      </c>
      <c r="BB3" s="363"/>
      <c r="BC3" s="364"/>
      <c r="BD3" s="362" t="s">
        <v>351</v>
      </c>
      <c r="BE3" s="363"/>
      <c r="BF3" s="364"/>
      <c r="BG3" s="362" t="s">
        <v>352</v>
      </c>
      <c r="BH3" s="363"/>
      <c r="BI3" s="364"/>
      <c r="BJ3" s="362" t="s">
        <v>353</v>
      </c>
      <c r="BK3" s="363"/>
      <c r="BL3" s="364"/>
      <c r="BM3" s="363" t="s">
        <v>346</v>
      </c>
      <c r="BN3" s="363"/>
      <c r="BO3" s="365"/>
    </row>
    <row r="4" spans="1:67" s="256" customFormat="1" ht="21" customHeight="1" thickBot="1" x14ac:dyDescent="0.3">
      <c r="A4" s="367"/>
      <c r="B4" s="257" t="s">
        <v>354</v>
      </c>
      <c r="C4" s="257" t="s">
        <v>355</v>
      </c>
      <c r="D4" s="257" t="s">
        <v>356</v>
      </c>
      <c r="E4" s="257" t="s">
        <v>354</v>
      </c>
      <c r="F4" s="257" t="s">
        <v>355</v>
      </c>
      <c r="G4" s="257" t="s">
        <v>356</v>
      </c>
      <c r="H4" s="257" t="s">
        <v>354</v>
      </c>
      <c r="I4" s="257" t="s">
        <v>355</v>
      </c>
      <c r="J4" s="257" t="s">
        <v>356</v>
      </c>
      <c r="K4" s="257" t="s">
        <v>354</v>
      </c>
      <c r="L4" s="257" t="s">
        <v>355</v>
      </c>
      <c r="M4" s="257" t="s">
        <v>356</v>
      </c>
      <c r="N4" s="258" t="s">
        <v>354</v>
      </c>
      <c r="O4" s="257" t="s">
        <v>355</v>
      </c>
      <c r="P4" s="257" t="s">
        <v>356</v>
      </c>
      <c r="Q4" s="257" t="s">
        <v>354</v>
      </c>
      <c r="R4" s="257" t="s">
        <v>355</v>
      </c>
      <c r="S4" s="257" t="s">
        <v>356</v>
      </c>
      <c r="T4" s="257" t="s">
        <v>354</v>
      </c>
      <c r="U4" s="257" t="s">
        <v>355</v>
      </c>
      <c r="V4" s="257" t="s">
        <v>356</v>
      </c>
      <c r="W4" s="257" t="s">
        <v>354</v>
      </c>
      <c r="X4" s="257" t="s">
        <v>355</v>
      </c>
      <c r="Y4" s="257" t="s">
        <v>356</v>
      </c>
      <c r="Z4" s="258" t="s">
        <v>354</v>
      </c>
      <c r="AA4" s="257" t="s">
        <v>355</v>
      </c>
      <c r="AB4" s="257" t="s">
        <v>356</v>
      </c>
      <c r="AC4" s="257" t="s">
        <v>354</v>
      </c>
      <c r="AD4" s="257" t="s">
        <v>355</v>
      </c>
      <c r="AE4" s="257" t="s">
        <v>356</v>
      </c>
      <c r="AF4" s="257" t="s">
        <v>354</v>
      </c>
      <c r="AG4" s="257" t="s">
        <v>355</v>
      </c>
      <c r="AH4" s="257" t="s">
        <v>356</v>
      </c>
      <c r="AI4" s="257" t="s">
        <v>354</v>
      </c>
      <c r="AJ4" s="257" t="s">
        <v>355</v>
      </c>
      <c r="AK4" s="259" t="s">
        <v>356</v>
      </c>
      <c r="AL4" s="258" t="s">
        <v>354</v>
      </c>
      <c r="AM4" s="257" t="s">
        <v>355</v>
      </c>
      <c r="AN4" s="257" t="s">
        <v>356</v>
      </c>
      <c r="AO4" s="257" t="s">
        <v>354</v>
      </c>
      <c r="AP4" s="257" t="s">
        <v>355</v>
      </c>
      <c r="AQ4" s="260" t="s">
        <v>356</v>
      </c>
      <c r="AR4" s="257" t="s">
        <v>354</v>
      </c>
      <c r="AS4" s="257" t="s">
        <v>355</v>
      </c>
      <c r="AT4" s="259" t="s">
        <v>356</v>
      </c>
      <c r="AU4" s="258" t="s">
        <v>354</v>
      </c>
      <c r="AV4" s="257" t="s">
        <v>355</v>
      </c>
      <c r="AW4" s="259" t="s">
        <v>356</v>
      </c>
      <c r="AX4" s="257" t="s">
        <v>354</v>
      </c>
      <c r="AY4" s="257" t="s">
        <v>355</v>
      </c>
      <c r="AZ4" s="257" t="s">
        <v>356</v>
      </c>
      <c r="BA4" s="257" t="s">
        <v>354</v>
      </c>
      <c r="BB4" s="257" t="s">
        <v>355</v>
      </c>
      <c r="BC4" s="257" t="s">
        <v>356</v>
      </c>
      <c r="BD4" s="257" t="s">
        <v>354</v>
      </c>
      <c r="BE4" s="257" t="s">
        <v>355</v>
      </c>
      <c r="BF4" s="257" t="s">
        <v>356</v>
      </c>
      <c r="BG4" s="257" t="s">
        <v>354</v>
      </c>
      <c r="BH4" s="257" t="s">
        <v>355</v>
      </c>
      <c r="BI4" s="257" t="s">
        <v>356</v>
      </c>
      <c r="BJ4" s="257" t="s">
        <v>354</v>
      </c>
      <c r="BK4" s="257" t="s">
        <v>355</v>
      </c>
      <c r="BL4" s="257" t="s">
        <v>356</v>
      </c>
      <c r="BM4" s="258" t="s">
        <v>354</v>
      </c>
      <c r="BN4" s="257" t="s">
        <v>355</v>
      </c>
      <c r="BO4" s="261" t="s">
        <v>356</v>
      </c>
    </row>
    <row r="5" spans="1:67" s="300" customFormat="1" ht="16.5" thickTop="1" x14ac:dyDescent="0.15">
      <c r="A5" s="225" t="s">
        <v>17</v>
      </c>
      <c r="B5" s="297">
        <v>389570</v>
      </c>
      <c r="C5" s="298">
        <v>196793</v>
      </c>
      <c r="D5" s="299">
        <v>192777</v>
      </c>
      <c r="E5" s="297">
        <v>9900</v>
      </c>
      <c r="F5" s="298">
        <v>5053</v>
      </c>
      <c r="G5" s="299">
        <v>4847</v>
      </c>
      <c r="H5" s="297">
        <v>5930</v>
      </c>
      <c r="I5" s="298">
        <v>2993</v>
      </c>
      <c r="J5" s="299">
        <v>2937</v>
      </c>
      <c r="K5" s="297">
        <v>14018</v>
      </c>
      <c r="L5" s="298">
        <v>7074</v>
      </c>
      <c r="M5" s="299">
        <v>6944</v>
      </c>
      <c r="N5" s="297">
        <v>4053</v>
      </c>
      <c r="O5" s="298">
        <v>2017</v>
      </c>
      <c r="P5" s="299">
        <v>2036</v>
      </c>
      <c r="Q5" s="297">
        <v>35810</v>
      </c>
      <c r="R5" s="298">
        <v>18402</v>
      </c>
      <c r="S5" s="299">
        <v>17408</v>
      </c>
      <c r="T5" s="297">
        <v>28026</v>
      </c>
      <c r="U5" s="298">
        <v>14312</v>
      </c>
      <c r="V5" s="299">
        <v>13714</v>
      </c>
      <c r="W5" s="297">
        <v>9351</v>
      </c>
      <c r="X5" s="298">
        <v>4712</v>
      </c>
      <c r="Y5" s="299">
        <v>4639</v>
      </c>
      <c r="Z5" s="297">
        <v>14180</v>
      </c>
      <c r="AA5" s="298">
        <v>7105</v>
      </c>
      <c r="AB5" s="299">
        <v>7075</v>
      </c>
      <c r="AC5" s="297">
        <v>7155</v>
      </c>
      <c r="AD5" s="298">
        <v>3762</v>
      </c>
      <c r="AE5" s="299">
        <v>3393</v>
      </c>
      <c r="AF5" s="297">
        <v>27495</v>
      </c>
      <c r="AG5" s="298">
        <v>13658</v>
      </c>
      <c r="AH5" s="299">
        <v>13837</v>
      </c>
      <c r="AI5" s="297">
        <v>40712</v>
      </c>
      <c r="AJ5" s="298">
        <v>20620</v>
      </c>
      <c r="AK5" s="299">
        <v>20092</v>
      </c>
      <c r="AL5" s="297">
        <v>18609</v>
      </c>
      <c r="AM5" s="298">
        <v>9432</v>
      </c>
      <c r="AN5" s="299">
        <v>9177</v>
      </c>
      <c r="AO5" s="297">
        <v>28436</v>
      </c>
      <c r="AP5" s="298">
        <v>13882</v>
      </c>
      <c r="AQ5" s="299">
        <v>14554</v>
      </c>
      <c r="AR5" s="297">
        <v>73347</v>
      </c>
      <c r="AS5" s="298">
        <v>36081</v>
      </c>
      <c r="AT5" s="299">
        <v>37266</v>
      </c>
      <c r="AU5" s="297">
        <v>26872</v>
      </c>
      <c r="AV5" s="298">
        <v>13970</v>
      </c>
      <c r="AW5" s="299">
        <v>12902</v>
      </c>
      <c r="AX5" s="297">
        <v>1900</v>
      </c>
      <c r="AY5" s="298">
        <v>1001</v>
      </c>
      <c r="AZ5" s="299">
        <v>899</v>
      </c>
      <c r="BA5" s="297">
        <v>1609</v>
      </c>
      <c r="BB5" s="298">
        <v>842</v>
      </c>
      <c r="BC5" s="299">
        <v>767</v>
      </c>
      <c r="BD5" s="297">
        <v>4960</v>
      </c>
      <c r="BE5" s="298">
        <v>2746</v>
      </c>
      <c r="BF5" s="299">
        <v>2214</v>
      </c>
      <c r="BG5" s="297">
        <v>2073</v>
      </c>
      <c r="BH5" s="298">
        <v>1095</v>
      </c>
      <c r="BI5" s="299">
        <v>978</v>
      </c>
      <c r="BJ5" s="297">
        <v>1798</v>
      </c>
      <c r="BK5" s="298">
        <v>913</v>
      </c>
      <c r="BL5" s="299">
        <v>885</v>
      </c>
      <c r="BM5" s="297">
        <v>33336</v>
      </c>
      <c r="BN5" s="298">
        <v>17123</v>
      </c>
      <c r="BO5" s="299">
        <v>16213</v>
      </c>
    </row>
    <row r="6" spans="1:67" s="304" customFormat="1" ht="15.75" x14ac:dyDescent="0.15">
      <c r="A6" s="225" t="s">
        <v>70</v>
      </c>
      <c r="B6" s="301">
        <v>10839</v>
      </c>
      <c r="C6" s="298">
        <v>5475</v>
      </c>
      <c r="D6" s="302">
        <v>5364</v>
      </c>
      <c r="E6" s="301">
        <v>155</v>
      </c>
      <c r="F6" s="298">
        <v>87</v>
      </c>
      <c r="G6" s="302">
        <v>68</v>
      </c>
      <c r="H6" s="301">
        <v>147</v>
      </c>
      <c r="I6" s="298">
        <v>73</v>
      </c>
      <c r="J6" s="302">
        <v>74</v>
      </c>
      <c r="K6" s="301">
        <v>418</v>
      </c>
      <c r="L6" s="298">
        <v>219</v>
      </c>
      <c r="M6" s="302">
        <v>199</v>
      </c>
      <c r="N6" s="301">
        <v>68</v>
      </c>
      <c r="O6" s="298">
        <v>35</v>
      </c>
      <c r="P6" s="302">
        <v>33</v>
      </c>
      <c r="Q6" s="301">
        <v>1490</v>
      </c>
      <c r="R6" s="298">
        <v>774</v>
      </c>
      <c r="S6" s="302">
        <v>716</v>
      </c>
      <c r="T6" s="301">
        <v>1068</v>
      </c>
      <c r="U6" s="298">
        <v>556</v>
      </c>
      <c r="V6" s="302">
        <v>512</v>
      </c>
      <c r="W6" s="301">
        <v>170</v>
      </c>
      <c r="X6" s="298">
        <v>87</v>
      </c>
      <c r="Y6" s="302">
        <v>83</v>
      </c>
      <c r="Z6" s="301">
        <v>310</v>
      </c>
      <c r="AA6" s="298">
        <v>153</v>
      </c>
      <c r="AB6" s="302">
        <v>157</v>
      </c>
      <c r="AC6" s="301">
        <v>150</v>
      </c>
      <c r="AD6" s="298">
        <v>82</v>
      </c>
      <c r="AE6" s="302">
        <v>68</v>
      </c>
      <c r="AF6" s="301">
        <v>782</v>
      </c>
      <c r="AG6" s="298">
        <v>396</v>
      </c>
      <c r="AH6" s="302">
        <v>386</v>
      </c>
      <c r="AI6" s="301">
        <v>1022</v>
      </c>
      <c r="AJ6" s="298">
        <v>506</v>
      </c>
      <c r="AK6" s="302">
        <v>516</v>
      </c>
      <c r="AL6" s="301">
        <v>523</v>
      </c>
      <c r="AM6" s="298">
        <v>258</v>
      </c>
      <c r="AN6" s="302">
        <v>265</v>
      </c>
      <c r="AO6" s="301">
        <v>650</v>
      </c>
      <c r="AP6" s="298">
        <v>325</v>
      </c>
      <c r="AQ6" s="302">
        <v>325</v>
      </c>
      <c r="AR6" s="301">
        <v>1876</v>
      </c>
      <c r="AS6" s="298">
        <v>927</v>
      </c>
      <c r="AT6" s="302">
        <v>949</v>
      </c>
      <c r="AU6" s="301">
        <v>891</v>
      </c>
      <c r="AV6" s="298">
        <v>433</v>
      </c>
      <c r="AW6" s="302">
        <v>458</v>
      </c>
      <c r="AX6" s="301">
        <v>8</v>
      </c>
      <c r="AY6" s="298">
        <v>4</v>
      </c>
      <c r="AZ6" s="302">
        <v>4</v>
      </c>
      <c r="BA6" s="301">
        <v>10</v>
      </c>
      <c r="BB6" s="298">
        <v>4</v>
      </c>
      <c r="BC6" s="302">
        <v>6</v>
      </c>
      <c r="BD6" s="301">
        <v>123</v>
      </c>
      <c r="BE6" s="298">
        <v>54</v>
      </c>
      <c r="BF6" s="302">
        <v>69</v>
      </c>
      <c r="BG6" s="301">
        <v>5</v>
      </c>
      <c r="BH6" s="298">
        <v>2</v>
      </c>
      <c r="BI6" s="302">
        <v>3</v>
      </c>
      <c r="BJ6" s="301">
        <v>10</v>
      </c>
      <c r="BK6" s="298">
        <v>3</v>
      </c>
      <c r="BL6" s="302">
        <v>7</v>
      </c>
      <c r="BM6" s="301">
        <v>963</v>
      </c>
      <c r="BN6" s="298">
        <v>497</v>
      </c>
      <c r="BO6" s="303">
        <v>466</v>
      </c>
    </row>
    <row r="7" spans="1:67" s="304" customFormat="1" ht="15.75" x14ac:dyDescent="0.15">
      <c r="A7" s="233" t="s">
        <v>360</v>
      </c>
      <c r="B7" s="305">
        <v>1888</v>
      </c>
      <c r="C7" s="306">
        <v>938</v>
      </c>
      <c r="D7" s="307">
        <v>950</v>
      </c>
      <c r="E7" s="305">
        <v>28</v>
      </c>
      <c r="F7" s="308">
        <v>18</v>
      </c>
      <c r="G7" s="308">
        <v>10</v>
      </c>
      <c r="H7" s="305">
        <v>26</v>
      </c>
      <c r="I7" s="308">
        <v>10</v>
      </c>
      <c r="J7" s="308">
        <v>16</v>
      </c>
      <c r="K7" s="305">
        <v>60</v>
      </c>
      <c r="L7" s="308">
        <v>30</v>
      </c>
      <c r="M7" s="308">
        <v>30</v>
      </c>
      <c r="N7" s="305">
        <v>13</v>
      </c>
      <c r="O7" s="308">
        <v>6</v>
      </c>
      <c r="P7" s="308">
        <v>7</v>
      </c>
      <c r="Q7" s="305">
        <v>297</v>
      </c>
      <c r="R7" s="308">
        <v>154</v>
      </c>
      <c r="S7" s="308">
        <v>143</v>
      </c>
      <c r="T7" s="305">
        <v>212</v>
      </c>
      <c r="U7" s="308">
        <v>114</v>
      </c>
      <c r="V7" s="308">
        <v>98</v>
      </c>
      <c r="W7" s="305">
        <v>31</v>
      </c>
      <c r="X7" s="308">
        <v>12</v>
      </c>
      <c r="Y7" s="308">
        <v>19</v>
      </c>
      <c r="Z7" s="305">
        <v>44</v>
      </c>
      <c r="AA7" s="308">
        <v>15</v>
      </c>
      <c r="AB7" s="308">
        <v>29</v>
      </c>
      <c r="AC7" s="305">
        <v>18</v>
      </c>
      <c r="AD7" s="308">
        <v>10</v>
      </c>
      <c r="AE7" s="308">
        <v>8</v>
      </c>
      <c r="AF7" s="305">
        <v>151</v>
      </c>
      <c r="AG7" s="308">
        <v>72</v>
      </c>
      <c r="AH7" s="308">
        <v>79</v>
      </c>
      <c r="AI7" s="305">
        <v>198</v>
      </c>
      <c r="AJ7" s="308">
        <v>100</v>
      </c>
      <c r="AK7" s="308">
        <v>98</v>
      </c>
      <c r="AL7" s="305">
        <v>87</v>
      </c>
      <c r="AM7" s="308">
        <v>43</v>
      </c>
      <c r="AN7" s="308">
        <v>44</v>
      </c>
      <c r="AO7" s="305">
        <v>116</v>
      </c>
      <c r="AP7" s="308">
        <v>59</v>
      </c>
      <c r="AQ7" s="308">
        <v>57</v>
      </c>
      <c r="AR7" s="305">
        <v>247</v>
      </c>
      <c r="AS7" s="308">
        <v>118</v>
      </c>
      <c r="AT7" s="308">
        <v>129</v>
      </c>
      <c r="AU7" s="305">
        <v>157</v>
      </c>
      <c r="AV7" s="308">
        <v>74</v>
      </c>
      <c r="AW7" s="308">
        <v>83</v>
      </c>
      <c r="AX7" s="305">
        <v>0</v>
      </c>
      <c r="AY7" s="308">
        <v>0</v>
      </c>
      <c r="AZ7" s="308">
        <v>0</v>
      </c>
      <c r="BA7" s="305">
        <v>1</v>
      </c>
      <c r="BB7" s="308">
        <v>1</v>
      </c>
      <c r="BC7" s="308">
        <v>0</v>
      </c>
      <c r="BD7" s="305">
        <v>30</v>
      </c>
      <c r="BE7" s="308">
        <v>10</v>
      </c>
      <c r="BF7" s="308">
        <v>20</v>
      </c>
      <c r="BG7" s="305">
        <v>1</v>
      </c>
      <c r="BH7" s="308">
        <v>1</v>
      </c>
      <c r="BI7" s="308">
        <v>0</v>
      </c>
      <c r="BJ7" s="305">
        <v>1</v>
      </c>
      <c r="BK7" s="308">
        <v>0</v>
      </c>
      <c r="BL7" s="308">
        <v>1</v>
      </c>
      <c r="BM7" s="305">
        <v>170</v>
      </c>
      <c r="BN7" s="308">
        <v>91</v>
      </c>
      <c r="BO7" s="309">
        <v>79</v>
      </c>
    </row>
    <row r="8" spans="1:67" s="304" customFormat="1" ht="15.75" x14ac:dyDescent="0.15">
      <c r="A8" s="233" t="s">
        <v>361</v>
      </c>
      <c r="B8" s="305">
        <v>1932</v>
      </c>
      <c r="C8" s="306">
        <v>966</v>
      </c>
      <c r="D8" s="307">
        <v>966</v>
      </c>
      <c r="E8" s="305">
        <v>25</v>
      </c>
      <c r="F8" s="308">
        <v>18</v>
      </c>
      <c r="G8" s="308">
        <v>7</v>
      </c>
      <c r="H8" s="305">
        <v>37</v>
      </c>
      <c r="I8" s="308">
        <v>25</v>
      </c>
      <c r="J8" s="308">
        <v>12</v>
      </c>
      <c r="K8" s="305">
        <v>83</v>
      </c>
      <c r="L8" s="308">
        <v>47</v>
      </c>
      <c r="M8" s="308">
        <v>36</v>
      </c>
      <c r="N8" s="305">
        <v>13</v>
      </c>
      <c r="O8" s="308">
        <v>7</v>
      </c>
      <c r="P8" s="308">
        <v>6</v>
      </c>
      <c r="Q8" s="305">
        <v>267</v>
      </c>
      <c r="R8" s="308">
        <v>143</v>
      </c>
      <c r="S8" s="308">
        <v>124</v>
      </c>
      <c r="T8" s="305">
        <v>221</v>
      </c>
      <c r="U8" s="308">
        <v>105</v>
      </c>
      <c r="V8" s="308">
        <v>116</v>
      </c>
      <c r="W8" s="305">
        <v>35</v>
      </c>
      <c r="X8" s="308">
        <v>16</v>
      </c>
      <c r="Y8" s="308">
        <v>19</v>
      </c>
      <c r="Z8" s="305">
        <v>56</v>
      </c>
      <c r="AA8" s="308">
        <v>26</v>
      </c>
      <c r="AB8" s="308">
        <v>30</v>
      </c>
      <c r="AC8" s="305">
        <v>26</v>
      </c>
      <c r="AD8" s="308">
        <v>11</v>
      </c>
      <c r="AE8" s="308">
        <v>15</v>
      </c>
      <c r="AF8" s="305">
        <v>112</v>
      </c>
      <c r="AG8" s="308">
        <v>56</v>
      </c>
      <c r="AH8" s="308">
        <v>56</v>
      </c>
      <c r="AI8" s="305">
        <v>190</v>
      </c>
      <c r="AJ8" s="308">
        <v>89</v>
      </c>
      <c r="AK8" s="308">
        <v>101</v>
      </c>
      <c r="AL8" s="305">
        <v>85</v>
      </c>
      <c r="AM8" s="308">
        <v>39</v>
      </c>
      <c r="AN8" s="308">
        <v>46</v>
      </c>
      <c r="AO8" s="305">
        <v>118</v>
      </c>
      <c r="AP8" s="308">
        <v>66</v>
      </c>
      <c r="AQ8" s="308">
        <v>52</v>
      </c>
      <c r="AR8" s="305">
        <v>310</v>
      </c>
      <c r="AS8" s="308">
        <v>147</v>
      </c>
      <c r="AT8" s="308">
        <v>163</v>
      </c>
      <c r="AU8" s="305">
        <v>150</v>
      </c>
      <c r="AV8" s="308">
        <v>65</v>
      </c>
      <c r="AW8" s="308">
        <v>85</v>
      </c>
      <c r="AX8" s="305">
        <v>4</v>
      </c>
      <c r="AY8" s="308">
        <v>2</v>
      </c>
      <c r="AZ8" s="308">
        <v>2</v>
      </c>
      <c r="BA8" s="305">
        <v>4</v>
      </c>
      <c r="BB8" s="308">
        <v>1</v>
      </c>
      <c r="BC8" s="308">
        <v>3</v>
      </c>
      <c r="BD8" s="305">
        <v>30</v>
      </c>
      <c r="BE8" s="308">
        <v>11</v>
      </c>
      <c r="BF8" s="308">
        <v>19</v>
      </c>
      <c r="BG8" s="305">
        <v>1</v>
      </c>
      <c r="BH8" s="308">
        <v>0</v>
      </c>
      <c r="BI8" s="308">
        <v>1</v>
      </c>
      <c r="BJ8" s="305">
        <v>3</v>
      </c>
      <c r="BK8" s="308">
        <v>0</v>
      </c>
      <c r="BL8" s="308">
        <v>3</v>
      </c>
      <c r="BM8" s="305">
        <v>162</v>
      </c>
      <c r="BN8" s="308">
        <v>92</v>
      </c>
      <c r="BO8" s="309">
        <v>70</v>
      </c>
    </row>
    <row r="9" spans="1:67" s="304" customFormat="1" ht="15.75" x14ac:dyDescent="0.15">
      <c r="A9" s="233" t="s">
        <v>362</v>
      </c>
      <c r="B9" s="305">
        <v>2201</v>
      </c>
      <c r="C9" s="306">
        <v>1130</v>
      </c>
      <c r="D9" s="307">
        <v>1071</v>
      </c>
      <c r="E9" s="305">
        <v>24</v>
      </c>
      <c r="F9" s="308">
        <v>10</v>
      </c>
      <c r="G9" s="308">
        <v>14</v>
      </c>
      <c r="H9" s="305">
        <v>35</v>
      </c>
      <c r="I9" s="308">
        <v>15</v>
      </c>
      <c r="J9" s="308">
        <v>20</v>
      </c>
      <c r="K9" s="305">
        <v>84</v>
      </c>
      <c r="L9" s="308">
        <v>46</v>
      </c>
      <c r="M9" s="308">
        <v>38</v>
      </c>
      <c r="N9" s="305">
        <v>11</v>
      </c>
      <c r="O9" s="308">
        <v>6</v>
      </c>
      <c r="P9" s="308">
        <v>5</v>
      </c>
      <c r="Q9" s="305">
        <v>308</v>
      </c>
      <c r="R9" s="308">
        <v>148</v>
      </c>
      <c r="S9" s="308">
        <v>160</v>
      </c>
      <c r="T9" s="305">
        <v>228</v>
      </c>
      <c r="U9" s="308">
        <v>114</v>
      </c>
      <c r="V9" s="308">
        <v>114</v>
      </c>
      <c r="W9" s="305">
        <v>34</v>
      </c>
      <c r="X9" s="308">
        <v>19</v>
      </c>
      <c r="Y9" s="308">
        <v>15</v>
      </c>
      <c r="Z9" s="305">
        <v>69</v>
      </c>
      <c r="AA9" s="308">
        <v>38</v>
      </c>
      <c r="AB9" s="308">
        <v>31</v>
      </c>
      <c r="AC9" s="305">
        <v>33</v>
      </c>
      <c r="AD9" s="308">
        <v>15</v>
      </c>
      <c r="AE9" s="308">
        <v>18</v>
      </c>
      <c r="AF9" s="305">
        <v>179</v>
      </c>
      <c r="AG9" s="308">
        <v>86</v>
      </c>
      <c r="AH9" s="308">
        <v>93</v>
      </c>
      <c r="AI9" s="305">
        <v>202</v>
      </c>
      <c r="AJ9" s="308">
        <v>109</v>
      </c>
      <c r="AK9" s="308">
        <v>93</v>
      </c>
      <c r="AL9" s="305">
        <v>97</v>
      </c>
      <c r="AM9" s="308">
        <v>55</v>
      </c>
      <c r="AN9" s="308">
        <v>42</v>
      </c>
      <c r="AO9" s="305">
        <v>123</v>
      </c>
      <c r="AP9" s="308">
        <v>63</v>
      </c>
      <c r="AQ9" s="308">
        <v>60</v>
      </c>
      <c r="AR9" s="305">
        <v>363</v>
      </c>
      <c r="AS9" s="308">
        <v>196</v>
      </c>
      <c r="AT9" s="308">
        <v>167</v>
      </c>
      <c r="AU9" s="305">
        <v>178</v>
      </c>
      <c r="AV9" s="308">
        <v>93</v>
      </c>
      <c r="AW9" s="308">
        <v>85</v>
      </c>
      <c r="AX9" s="305">
        <v>0</v>
      </c>
      <c r="AY9" s="308">
        <v>0</v>
      </c>
      <c r="AZ9" s="308">
        <v>0</v>
      </c>
      <c r="BA9" s="305">
        <v>2</v>
      </c>
      <c r="BB9" s="308">
        <v>1</v>
      </c>
      <c r="BC9" s="308">
        <v>1</v>
      </c>
      <c r="BD9" s="305">
        <v>29</v>
      </c>
      <c r="BE9" s="308">
        <v>19</v>
      </c>
      <c r="BF9" s="308">
        <v>10</v>
      </c>
      <c r="BG9" s="305">
        <v>1</v>
      </c>
      <c r="BH9" s="308">
        <v>0</v>
      </c>
      <c r="BI9" s="308">
        <v>1</v>
      </c>
      <c r="BJ9" s="305">
        <v>0</v>
      </c>
      <c r="BK9" s="308">
        <v>0</v>
      </c>
      <c r="BL9" s="308">
        <v>0</v>
      </c>
      <c r="BM9" s="305">
        <v>201</v>
      </c>
      <c r="BN9" s="308">
        <v>97</v>
      </c>
      <c r="BO9" s="309">
        <v>104</v>
      </c>
    </row>
    <row r="10" spans="1:67" s="304" customFormat="1" ht="15.75" x14ac:dyDescent="0.15">
      <c r="A10" s="233" t="s">
        <v>363</v>
      </c>
      <c r="B10" s="305">
        <v>2339</v>
      </c>
      <c r="C10" s="306">
        <v>1157</v>
      </c>
      <c r="D10" s="307">
        <v>1182</v>
      </c>
      <c r="E10" s="305">
        <v>45</v>
      </c>
      <c r="F10" s="308">
        <v>19</v>
      </c>
      <c r="G10" s="308">
        <v>26</v>
      </c>
      <c r="H10" s="305">
        <v>25</v>
      </c>
      <c r="I10" s="308">
        <v>9</v>
      </c>
      <c r="J10" s="308">
        <v>16</v>
      </c>
      <c r="K10" s="305">
        <v>93</v>
      </c>
      <c r="L10" s="308">
        <v>47</v>
      </c>
      <c r="M10" s="308">
        <v>46</v>
      </c>
      <c r="N10" s="305">
        <v>20</v>
      </c>
      <c r="O10" s="308">
        <v>11</v>
      </c>
      <c r="P10" s="308">
        <v>9</v>
      </c>
      <c r="Q10" s="305">
        <v>297</v>
      </c>
      <c r="R10" s="308">
        <v>144</v>
      </c>
      <c r="S10" s="308">
        <v>153</v>
      </c>
      <c r="T10" s="305">
        <v>220</v>
      </c>
      <c r="U10" s="308">
        <v>121</v>
      </c>
      <c r="V10" s="308">
        <v>99</v>
      </c>
      <c r="W10" s="305">
        <v>35</v>
      </c>
      <c r="X10" s="308">
        <v>22</v>
      </c>
      <c r="Y10" s="308">
        <v>13</v>
      </c>
      <c r="Z10" s="305">
        <v>57</v>
      </c>
      <c r="AA10" s="308">
        <v>36</v>
      </c>
      <c r="AB10" s="308">
        <v>21</v>
      </c>
      <c r="AC10" s="305">
        <v>32</v>
      </c>
      <c r="AD10" s="308">
        <v>20</v>
      </c>
      <c r="AE10" s="308">
        <v>12</v>
      </c>
      <c r="AF10" s="305">
        <v>182</v>
      </c>
      <c r="AG10" s="308">
        <v>100</v>
      </c>
      <c r="AH10" s="308">
        <v>82</v>
      </c>
      <c r="AI10" s="305">
        <v>223</v>
      </c>
      <c r="AJ10" s="308">
        <v>107</v>
      </c>
      <c r="AK10" s="308">
        <v>116</v>
      </c>
      <c r="AL10" s="305">
        <v>123</v>
      </c>
      <c r="AM10" s="308">
        <v>51</v>
      </c>
      <c r="AN10" s="308">
        <v>72</v>
      </c>
      <c r="AO10" s="305">
        <v>145</v>
      </c>
      <c r="AP10" s="308">
        <v>68</v>
      </c>
      <c r="AQ10" s="308">
        <v>77</v>
      </c>
      <c r="AR10" s="305">
        <v>453</v>
      </c>
      <c r="AS10" s="308">
        <v>205</v>
      </c>
      <c r="AT10" s="308">
        <v>248</v>
      </c>
      <c r="AU10" s="305">
        <v>188</v>
      </c>
      <c r="AV10" s="308">
        <v>94</v>
      </c>
      <c r="AW10" s="308">
        <v>94</v>
      </c>
      <c r="AX10" s="305">
        <v>2</v>
      </c>
      <c r="AY10" s="308">
        <v>1</v>
      </c>
      <c r="AZ10" s="308">
        <v>1</v>
      </c>
      <c r="BA10" s="305">
        <v>1</v>
      </c>
      <c r="BB10" s="308">
        <v>0</v>
      </c>
      <c r="BC10" s="308">
        <v>1</v>
      </c>
      <c r="BD10" s="305">
        <v>18</v>
      </c>
      <c r="BE10" s="308">
        <v>6</v>
      </c>
      <c r="BF10" s="308">
        <v>12</v>
      </c>
      <c r="BG10" s="305">
        <v>2</v>
      </c>
      <c r="BH10" s="308">
        <v>1</v>
      </c>
      <c r="BI10" s="308">
        <v>1</v>
      </c>
      <c r="BJ10" s="305">
        <v>2</v>
      </c>
      <c r="BK10" s="308">
        <v>1</v>
      </c>
      <c r="BL10" s="308">
        <v>1</v>
      </c>
      <c r="BM10" s="305">
        <v>176</v>
      </c>
      <c r="BN10" s="308">
        <v>94</v>
      </c>
      <c r="BO10" s="309">
        <v>82</v>
      </c>
    </row>
    <row r="11" spans="1:67" s="304" customFormat="1" ht="15.75" x14ac:dyDescent="0.15">
      <c r="A11" s="233" t="s">
        <v>364</v>
      </c>
      <c r="B11" s="305">
        <v>2479</v>
      </c>
      <c r="C11" s="306">
        <v>1284</v>
      </c>
      <c r="D11" s="307">
        <v>1195</v>
      </c>
      <c r="E11" s="305">
        <v>33</v>
      </c>
      <c r="F11" s="308">
        <v>22</v>
      </c>
      <c r="G11" s="308">
        <v>11</v>
      </c>
      <c r="H11" s="305">
        <v>24</v>
      </c>
      <c r="I11" s="308">
        <v>14</v>
      </c>
      <c r="J11" s="308">
        <v>10</v>
      </c>
      <c r="K11" s="305">
        <v>98</v>
      </c>
      <c r="L11" s="308">
        <v>49</v>
      </c>
      <c r="M11" s="308">
        <v>49</v>
      </c>
      <c r="N11" s="305">
        <v>11</v>
      </c>
      <c r="O11" s="308">
        <v>5</v>
      </c>
      <c r="P11" s="308">
        <v>6</v>
      </c>
      <c r="Q11" s="305">
        <v>321</v>
      </c>
      <c r="R11" s="308">
        <v>185</v>
      </c>
      <c r="S11" s="308">
        <v>136</v>
      </c>
      <c r="T11" s="305">
        <v>187</v>
      </c>
      <c r="U11" s="308">
        <v>102</v>
      </c>
      <c r="V11" s="308">
        <v>85</v>
      </c>
      <c r="W11" s="305">
        <v>35</v>
      </c>
      <c r="X11" s="308">
        <v>18</v>
      </c>
      <c r="Y11" s="308">
        <v>17</v>
      </c>
      <c r="Z11" s="305">
        <v>84</v>
      </c>
      <c r="AA11" s="308">
        <v>38</v>
      </c>
      <c r="AB11" s="308">
        <v>46</v>
      </c>
      <c r="AC11" s="305">
        <v>41</v>
      </c>
      <c r="AD11" s="308">
        <v>26</v>
      </c>
      <c r="AE11" s="308">
        <v>15</v>
      </c>
      <c r="AF11" s="305">
        <v>158</v>
      </c>
      <c r="AG11" s="308">
        <v>82</v>
      </c>
      <c r="AH11" s="308">
        <v>76</v>
      </c>
      <c r="AI11" s="305">
        <v>209</v>
      </c>
      <c r="AJ11" s="308">
        <v>101</v>
      </c>
      <c r="AK11" s="308">
        <v>108</v>
      </c>
      <c r="AL11" s="305">
        <v>131</v>
      </c>
      <c r="AM11" s="308">
        <v>70</v>
      </c>
      <c r="AN11" s="308">
        <v>61</v>
      </c>
      <c r="AO11" s="305">
        <v>148</v>
      </c>
      <c r="AP11" s="308">
        <v>69</v>
      </c>
      <c r="AQ11" s="308">
        <v>79</v>
      </c>
      <c r="AR11" s="305">
        <v>503</v>
      </c>
      <c r="AS11" s="308">
        <v>261</v>
      </c>
      <c r="AT11" s="308">
        <v>242</v>
      </c>
      <c r="AU11" s="305">
        <v>218</v>
      </c>
      <c r="AV11" s="308">
        <v>107</v>
      </c>
      <c r="AW11" s="308">
        <v>111</v>
      </c>
      <c r="AX11" s="305">
        <v>2</v>
      </c>
      <c r="AY11" s="308">
        <v>1</v>
      </c>
      <c r="AZ11" s="308">
        <v>1</v>
      </c>
      <c r="BA11" s="305">
        <v>2</v>
      </c>
      <c r="BB11" s="308">
        <v>1</v>
      </c>
      <c r="BC11" s="308">
        <v>1</v>
      </c>
      <c r="BD11" s="305">
        <v>16</v>
      </c>
      <c r="BE11" s="308">
        <v>8</v>
      </c>
      <c r="BF11" s="308">
        <v>8</v>
      </c>
      <c r="BG11" s="305">
        <v>0</v>
      </c>
      <c r="BH11" s="308">
        <v>0</v>
      </c>
      <c r="BI11" s="308">
        <v>0</v>
      </c>
      <c r="BJ11" s="305">
        <v>4</v>
      </c>
      <c r="BK11" s="308">
        <v>2</v>
      </c>
      <c r="BL11" s="308">
        <v>2</v>
      </c>
      <c r="BM11" s="305">
        <v>254</v>
      </c>
      <c r="BN11" s="308">
        <v>123</v>
      </c>
      <c r="BO11" s="309">
        <v>131</v>
      </c>
    </row>
    <row r="12" spans="1:67" s="304" customFormat="1" ht="15.75" x14ac:dyDescent="0.15">
      <c r="A12" s="238" t="s">
        <v>64</v>
      </c>
      <c r="B12" s="301">
        <v>16822</v>
      </c>
      <c r="C12" s="298">
        <v>8569</v>
      </c>
      <c r="D12" s="302">
        <v>8253</v>
      </c>
      <c r="E12" s="301">
        <v>255</v>
      </c>
      <c r="F12" s="298">
        <v>129</v>
      </c>
      <c r="G12" s="302">
        <v>126</v>
      </c>
      <c r="H12" s="301">
        <v>109</v>
      </c>
      <c r="I12" s="298">
        <v>56</v>
      </c>
      <c r="J12" s="302">
        <v>53</v>
      </c>
      <c r="K12" s="301">
        <v>542</v>
      </c>
      <c r="L12" s="298">
        <v>281</v>
      </c>
      <c r="M12" s="302">
        <v>261</v>
      </c>
      <c r="N12" s="301">
        <v>127</v>
      </c>
      <c r="O12" s="298">
        <v>65</v>
      </c>
      <c r="P12" s="302">
        <v>62</v>
      </c>
      <c r="Q12" s="301">
        <v>1895</v>
      </c>
      <c r="R12" s="298">
        <v>982</v>
      </c>
      <c r="S12" s="302">
        <v>913</v>
      </c>
      <c r="T12" s="301">
        <v>975</v>
      </c>
      <c r="U12" s="298">
        <v>487</v>
      </c>
      <c r="V12" s="302">
        <v>488</v>
      </c>
      <c r="W12" s="301">
        <v>269</v>
      </c>
      <c r="X12" s="298">
        <v>137</v>
      </c>
      <c r="Y12" s="302">
        <v>132</v>
      </c>
      <c r="Z12" s="301">
        <v>387</v>
      </c>
      <c r="AA12" s="298">
        <v>190</v>
      </c>
      <c r="AB12" s="302">
        <v>197</v>
      </c>
      <c r="AC12" s="301">
        <v>300</v>
      </c>
      <c r="AD12" s="298">
        <v>150</v>
      </c>
      <c r="AE12" s="302">
        <v>150</v>
      </c>
      <c r="AF12" s="301">
        <v>981</v>
      </c>
      <c r="AG12" s="298">
        <v>485</v>
      </c>
      <c r="AH12" s="302">
        <v>496</v>
      </c>
      <c r="AI12" s="301">
        <v>1527</v>
      </c>
      <c r="AJ12" s="298">
        <v>816</v>
      </c>
      <c r="AK12" s="302">
        <v>711</v>
      </c>
      <c r="AL12" s="301">
        <v>1028</v>
      </c>
      <c r="AM12" s="298">
        <v>525</v>
      </c>
      <c r="AN12" s="302">
        <v>503</v>
      </c>
      <c r="AO12" s="301">
        <v>1060</v>
      </c>
      <c r="AP12" s="298">
        <v>521</v>
      </c>
      <c r="AQ12" s="302">
        <v>539</v>
      </c>
      <c r="AR12" s="301">
        <v>4284</v>
      </c>
      <c r="AS12" s="298">
        <v>2180</v>
      </c>
      <c r="AT12" s="302">
        <v>2104</v>
      </c>
      <c r="AU12" s="301">
        <v>1355</v>
      </c>
      <c r="AV12" s="298">
        <v>698</v>
      </c>
      <c r="AW12" s="302">
        <v>657</v>
      </c>
      <c r="AX12" s="301">
        <v>28</v>
      </c>
      <c r="AY12" s="298">
        <v>9</v>
      </c>
      <c r="AZ12" s="302">
        <v>19</v>
      </c>
      <c r="BA12" s="301">
        <v>19</v>
      </c>
      <c r="BB12" s="298">
        <v>7</v>
      </c>
      <c r="BC12" s="302">
        <v>12</v>
      </c>
      <c r="BD12" s="301">
        <v>86</v>
      </c>
      <c r="BE12" s="298">
        <v>46</v>
      </c>
      <c r="BF12" s="302">
        <v>40</v>
      </c>
      <c r="BG12" s="301">
        <v>29</v>
      </c>
      <c r="BH12" s="298">
        <v>9</v>
      </c>
      <c r="BI12" s="302">
        <v>20</v>
      </c>
      <c r="BJ12" s="301">
        <v>10</v>
      </c>
      <c r="BK12" s="298">
        <v>4</v>
      </c>
      <c r="BL12" s="302">
        <v>6</v>
      </c>
      <c r="BM12" s="301">
        <v>1556</v>
      </c>
      <c r="BN12" s="298">
        <v>792</v>
      </c>
      <c r="BO12" s="303">
        <v>764</v>
      </c>
    </row>
    <row r="13" spans="1:67" s="304" customFormat="1" ht="15.75" x14ac:dyDescent="0.15">
      <c r="A13" s="233" t="s">
        <v>365</v>
      </c>
      <c r="B13" s="305">
        <v>2690</v>
      </c>
      <c r="C13" s="306">
        <v>1329</v>
      </c>
      <c r="D13" s="307">
        <v>1361</v>
      </c>
      <c r="E13" s="305">
        <v>37</v>
      </c>
      <c r="F13" s="308">
        <v>14</v>
      </c>
      <c r="G13" s="308">
        <v>23</v>
      </c>
      <c r="H13" s="305">
        <v>31</v>
      </c>
      <c r="I13" s="308">
        <v>15</v>
      </c>
      <c r="J13" s="308">
        <v>16</v>
      </c>
      <c r="K13" s="305">
        <v>78</v>
      </c>
      <c r="L13" s="308">
        <v>31</v>
      </c>
      <c r="M13" s="308">
        <v>47</v>
      </c>
      <c r="N13" s="305">
        <v>17</v>
      </c>
      <c r="O13" s="308">
        <v>9</v>
      </c>
      <c r="P13" s="308">
        <v>8</v>
      </c>
      <c r="Q13" s="305">
        <v>297</v>
      </c>
      <c r="R13" s="308">
        <v>155</v>
      </c>
      <c r="S13" s="308">
        <v>142</v>
      </c>
      <c r="T13" s="305">
        <v>218</v>
      </c>
      <c r="U13" s="308">
        <v>107</v>
      </c>
      <c r="V13" s="308">
        <v>111</v>
      </c>
      <c r="W13" s="305">
        <v>49</v>
      </c>
      <c r="X13" s="308">
        <v>24</v>
      </c>
      <c r="Y13" s="308">
        <v>25</v>
      </c>
      <c r="Z13" s="305">
        <v>62</v>
      </c>
      <c r="AA13" s="308">
        <v>25</v>
      </c>
      <c r="AB13" s="308">
        <v>37</v>
      </c>
      <c r="AC13" s="305">
        <v>47</v>
      </c>
      <c r="AD13" s="308">
        <v>28</v>
      </c>
      <c r="AE13" s="308">
        <v>19</v>
      </c>
      <c r="AF13" s="305">
        <v>184</v>
      </c>
      <c r="AG13" s="308">
        <v>91</v>
      </c>
      <c r="AH13" s="308">
        <v>93</v>
      </c>
      <c r="AI13" s="305">
        <v>238</v>
      </c>
      <c r="AJ13" s="308">
        <v>137</v>
      </c>
      <c r="AK13" s="308">
        <v>101</v>
      </c>
      <c r="AL13" s="305">
        <v>147</v>
      </c>
      <c r="AM13" s="308">
        <v>79</v>
      </c>
      <c r="AN13" s="308">
        <v>68</v>
      </c>
      <c r="AO13" s="305">
        <v>157</v>
      </c>
      <c r="AP13" s="308">
        <v>72</v>
      </c>
      <c r="AQ13" s="308">
        <v>85</v>
      </c>
      <c r="AR13" s="305">
        <v>611</v>
      </c>
      <c r="AS13" s="308">
        <v>300</v>
      </c>
      <c r="AT13" s="308">
        <v>311</v>
      </c>
      <c r="AU13" s="305">
        <v>242</v>
      </c>
      <c r="AV13" s="308">
        <v>123</v>
      </c>
      <c r="AW13" s="308">
        <v>119</v>
      </c>
      <c r="AX13" s="305">
        <v>4</v>
      </c>
      <c r="AY13" s="308">
        <v>1</v>
      </c>
      <c r="AZ13" s="308">
        <v>3</v>
      </c>
      <c r="BA13" s="305">
        <v>4</v>
      </c>
      <c r="BB13" s="308">
        <v>0</v>
      </c>
      <c r="BC13" s="308">
        <v>4</v>
      </c>
      <c r="BD13" s="305">
        <v>18</v>
      </c>
      <c r="BE13" s="308">
        <v>10</v>
      </c>
      <c r="BF13" s="308">
        <v>8</v>
      </c>
      <c r="BG13" s="305">
        <v>5</v>
      </c>
      <c r="BH13" s="308">
        <v>2</v>
      </c>
      <c r="BI13" s="308">
        <v>3</v>
      </c>
      <c r="BJ13" s="305">
        <v>1</v>
      </c>
      <c r="BK13" s="308">
        <v>0</v>
      </c>
      <c r="BL13" s="308">
        <v>1</v>
      </c>
      <c r="BM13" s="305">
        <v>243</v>
      </c>
      <c r="BN13" s="308">
        <v>106</v>
      </c>
      <c r="BO13" s="309">
        <v>137</v>
      </c>
    </row>
    <row r="14" spans="1:67" s="304" customFormat="1" ht="15.75" x14ac:dyDescent="0.15">
      <c r="A14" s="233" t="s">
        <v>366</v>
      </c>
      <c r="B14" s="305">
        <v>2925</v>
      </c>
      <c r="C14" s="306">
        <v>1534</v>
      </c>
      <c r="D14" s="307">
        <v>1391</v>
      </c>
      <c r="E14" s="305">
        <v>29</v>
      </c>
      <c r="F14" s="308">
        <v>16</v>
      </c>
      <c r="G14" s="308">
        <v>13</v>
      </c>
      <c r="H14" s="305">
        <v>19</v>
      </c>
      <c r="I14" s="308">
        <v>10</v>
      </c>
      <c r="J14" s="308">
        <v>9</v>
      </c>
      <c r="K14" s="305">
        <v>99</v>
      </c>
      <c r="L14" s="308">
        <v>53</v>
      </c>
      <c r="M14" s="308">
        <v>46</v>
      </c>
      <c r="N14" s="305">
        <v>18</v>
      </c>
      <c r="O14" s="308">
        <v>9</v>
      </c>
      <c r="P14" s="308">
        <v>9</v>
      </c>
      <c r="Q14" s="305">
        <v>359</v>
      </c>
      <c r="R14" s="308">
        <v>198</v>
      </c>
      <c r="S14" s="308">
        <v>161</v>
      </c>
      <c r="T14" s="305">
        <v>179</v>
      </c>
      <c r="U14" s="308">
        <v>94</v>
      </c>
      <c r="V14" s="308">
        <v>85</v>
      </c>
      <c r="W14" s="305">
        <v>37</v>
      </c>
      <c r="X14" s="308">
        <v>18</v>
      </c>
      <c r="Y14" s="308">
        <v>19</v>
      </c>
      <c r="Z14" s="305">
        <v>71</v>
      </c>
      <c r="AA14" s="308">
        <v>36</v>
      </c>
      <c r="AB14" s="308">
        <v>35</v>
      </c>
      <c r="AC14" s="305">
        <v>43</v>
      </c>
      <c r="AD14" s="308">
        <v>23</v>
      </c>
      <c r="AE14" s="308">
        <v>20</v>
      </c>
      <c r="AF14" s="305">
        <v>173</v>
      </c>
      <c r="AG14" s="308">
        <v>87</v>
      </c>
      <c r="AH14" s="308">
        <v>86</v>
      </c>
      <c r="AI14" s="305">
        <v>271</v>
      </c>
      <c r="AJ14" s="308">
        <v>142</v>
      </c>
      <c r="AK14" s="308">
        <v>129</v>
      </c>
      <c r="AL14" s="305">
        <v>190</v>
      </c>
      <c r="AM14" s="308">
        <v>99</v>
      </c>
      <c r="AN14" s="308">
        <v>91</v>
      </c>
      <c r="AO14" s="305">
        <v>182</v>
      </c>
      <c r="AP14" s="308">
        <v>88</v>
      </c>
      <c r="AQ14" s="308">
        <v>94</v>
      </c>
      <c r="AR14" s="305">
        <v>711</v>
      </c>
      <c r="AS14" s="308">
        <v>383</v>
      </c>
      <c r="AT14" s="308">
        <v>328</v>
      </c>
      <c r="AU14" s="305">
        <v>245</v>
      </c>
      <c r="AV14" s="308">
        <v>119</v>
      </c>
      <c r="AW14" s="308">
        <v>126</v>
      </c>
      <c r="AX14" s="305">
        <v>6</v>
      </c>
      <c r="AY14" s="308">
        <v>1</v>
      </c>
      <c r="AZ14" s="308">
        <v>5</v>
      </c>
      <c r="BA14" s="305">
        <v>3</v>
      </c>
      <c r="BB14" s="308">
        <v>1</v>
      </c>
      <c r="BC14" s="308">
        <v>2</v>
      </c>
      <c r="BD14" s="305">
        <v>14</v>
      </c>
      <c r="BE14" s="308">
        <v>11</v>
      </c>
      <c r="BF14" s="308">
        <v>3</v>
      </c>
      <c r="BG14" s="305">
        <v>6</v>
      </c>
      <c r="BH14" s="308">
        <v>2</v>
      </c>
      <c r="BI14" s="308">
        <v>4</v>
      </c>
      <c r="BJ14" s="305">
        <v>1</v>
      </c>
      <c r="BK14" s="308">
        <v>1</v>
      </c>
      <c r="BL14" s="308">
        <v>0</v>
      </c>
      <c r="BM14" s="305">
        <v>269</v>
      </c>
      <c r="BN14" s="308">
        <v>143</v>
      </c>
      <c r="BO14" s="309">
        <v>126</v>
      </c>
    </row>
    <row r="15" spans="1:67" s="304" customFormat="1" ht="15.75" x14ac:dyDescent="0.15">
      <c r="A15" s="233" t="s">
        <v>367</v>
      </c>
      <c r="B15" s="305">
        <v>3239</v>
      </c>
      <c r="C15" s="306">
        <v>1679</v>
      </c>
      <c r="D15" s="307">
        <v>1560</v>
      </c>
      <c r="E15" s="305">
        <v>62</v>
      </c>
      <c r="F15" s="308">
        <v>26</v>
      </c>
      <c r="G15" s="308">
        <v>36</v>
      </c>
      <c r="H15" s="305">
        <v>16</v>
      </c>
      <c r="I15" s="308">
        <v>6</v>
      </c>
      <c r="J15" s="308">
        <v>10</v>
      </c>
      <c r="K15" s="305">
        <v>123</v>
      </c>
      <c r="L15" s="308">
        <v>74</v>
      </c>
      <c r="M15" s="308">
        <v>49</v>
      </c>
      <c r="N15" s="305">
        <v>23</v>
      </c>
      <c r="O15" s="308">
        <v>10</v>
      </c>
      <c r="P15" s="308">
        <v>13</v>
      </c>
      <c r="Q15" s="305">
        <v>360</v>
      </c>
      <c r="R15" s="308">
        <v>186</v>
      </c>
      <c r="S15" s="308">
        <v>174</v>
      </c>
      <c r="T15" s="305">
        <v>207</v>
      </c>
      <c r="U15" s="308">
        <v>114</v>
      </c>
      <c r="V15" s="308">
        <v>93</v>
      </c>
      <c r="W15" s="305">
        <v>46</v>
      </c>
      <c r="X15" s="308">
        <v>26</v>
      </c>
      <c r="Y15" s="308">
        <v>20</v>
      </c>
      <c r="Z15" s="305">
        <v>75</v>
      </c>
      <c r="AA15" s="308">
        <v>30</v>
      </c>
      <c r="AB15" s="308">
        <v>45</v>
      </c>
      <c r="AC15" s="305">
        <v>48</v>
      </c>
      <c r="AD15" s="308">
        <v>24</v>
      </c>
      <c r="AE15" s="308">
        <v>24</v>
      </c>
      <c r="AF15" s="305">
        <v>179</v>
      </c>
      <c r="AG15" s="308">
        <v>86</v>
      </c>
      <c r="AH15" s="308">
        <v>93</v>
      </c>
      <c r="AI15" s="305">
        <v>288</v>
      </c>
      <c r="AJ15" s="308">
        <v>173</v>
      </c>
      <c r="AK15" s="308">
        <v>115</v>
      </c>
      <c r="AL15" s="305">
        <v>207</v>
      </c>
      <c r="AM15" s="308">
        <v>110</v>
      </c>
      <c r="AN15" s="308">
        <v>97</v>
      </c>
      <c r="AO15" s="305">
        <v>206</v>
      </c>
      <c r="AP15" s="308">
        <v>100</v>
      </c>
      <c r="AQ15" s="308">
        <v>106</v>
      </c>
      <c r="AR15" s="305">
        <v>795</v>
      </c>
      <c r="AS15" s="308">
        <v>386</v>
      </c>
      <c r="AT15" s="308">
        <v>409</v>
      </c>
      <c r="AU15" s="305">
        <v>256</v>
      </c>
      <c r="AV15" s="308">
        <v>141</v>
      </c>
      <c r="AW15" s="308">
        <v>115</v>
      </c>
      <c r="AX15" s="305">
        <v>4</v>
      </c>
      <c r="AY15" s="308">
        <v>2</v>
      </c>
      <c r="AZ15" s="308">
        <v>2</v>
      </c>
      <c r="BA15" s="305">
        <v>4</v>
      </c>
      <c r="BB15" s="308">
        <v>0</v>
      </c>
      <c r="BC15" s="308">
        <v>4</v>
      </c>
      <c r="BD15" s="305">
        <v>17</v>
      </c>
      <c r="BE15" s="308">
        <v>10</v>
      </c>
      <c r="BF15" s="308">
        <v>7</v>
      </c>
      <c r="BG15" s="305">
        <v>5</v>
      </c>
      <c r="BH15" s="308">
        <v>1</v>
      </c>
      <c r="BI15" s="308">
        <v>4</v>
      </c>
      <c r="BJ15" s="305">
        <v>1</v>
      </c>
      <c r="BK15" s="308">
        <v>0</v>
      </c>
      <c r="BL15" s="308">
        <v>1</v>
      </c>
      <c r="BM15" s="305">
        <v>317</v>
      </c>
      <c r="BN15" s="308">
        <v>174</v>
      </c>
      <c r="BO15" s="309">
        <v>143</v>
      </c>
    </row>
    <row r="16" spans="1:67" s="304" customFormat="1" ht="15.75" x14ac:dyDescent="0.15">
      <c r="A16" s="233" t="s">
        <v>368</v>
      </c>
      <c r="B16" s="305">
        <v>3746</v>
      </c>
      <c r="C16" s="306">
        <v>1859</v>
      </c>
      <c r="D16" s="307">
        <v>1887</v>
      </c>
      <c r="E16" s="305">
        <v>53</v>
      </c>
      <c r="F16" s="308">
        <v>28</v>
      </c>
      <c r="G16" s="308">
        <v>25</v>
      </c>
      <c r="H16" s="305">
        <v>25</v>
      </c>
      <c r="I16" s="308">
        <v>12</v>
      </c>
      <c r="J16" s="308">
        <v>13</v>
      </c>
      <c r="K16" s="305">
        <v>112</v>
      </c>
      <c r="L16" s="308">
        <v>55</v>
      </c>
      <c r="M16" s="308">
        <v>57</v>
      </c>
      <c r="N16" s="305">
        <v>32</v>
      </c>
      <c r="O16" s="308">
        <v>16</v>
      </c>
      <c r="P16" s="308">
        <v>16</v>
      </c>
      <c r="Q16" s="305">
        <v>420</v>
      </c>
      <c r="R16" s="308">
        <v>209</v>
      </c>
      <c r="S16" s="308">
        <v>211</v>
      </c>
      <c r="T16" s="305">
        <v>176</v>
      </c>
      <c r="U16" s="308">
        <v>84</v>
      </c>
      <c r="V16" s="308">
        <v>92</v>
      </c>
      <c r="W16" s="305">
        <v>67</v>
      </c>
      <c r="X16" s="308">
        <v>29</v>
      </c>
      <c r="Y16" s="308">
        <v>38</v>
      </c>
      <c r="Z16" s="305">
        <v>81</v>
      </c>
      <c r="AA16" s="308">
        <v>41</v>
      </c>
      <c r="AB16" s="308">
        <v>40</v>
      </c>
      <c r="AC16" s="305">
        <v>77</v>
      </c>
      <c r="AD16" s="308">
        <v>43</v>
      </c>
      <c r="AE16" s="308">
        <v>34</v>
      </c>
      <c r="AF16" s="305">
        <v>206</v>
      </c>
      <c r="AG16" s="308">
        <v>96</v>
      </c>
      <c r="AH16" s="308">
        <v>110</v>
      </c>
      <c r="AI16" s="305">
        <v>321</v>
      </c>
      <c r="AJ16" s="308">
        <v>158</v>
      </c>
      <c r="AK16" s="308">
        <v>163</v>
      </c>
      <c r="AL16" s="305">
        <v>253</v>
      </c>
      <c r="AM16" s="308">
        <v>126</v>
      </c>
      <c r="AN16" s="308">
        <v>127</v>
      </c>
      <c r="AO16" s="305">
        <v>238</v>
      </c>
      <c r="AP16" s="308">
        <v>110</v>
      </c>
      <c r="AQ16" s="308">
        <v>128</v>
      </c>
      <c r="AR16" s="305">
        <v>992</v>
      </c>
      <c r="AS16" s="308">
        <v>509</v>
      </c>
      <c r="AT16" s="308">
        <v>483</v>
      </c>
      <c r="AU16" s="305">
        <v>296</v>
      </c>
      <c r="AV16" s="308">
        <v>151</v>
      </c>
      <c r="AW16" s="308">
        <v>145</v>
      </c>
      <c r="AX16" s="305">
        <v>5</v>
      </c>
      <c r="AY16" s="308">
        <v>1</v>
      </c>
      <c r="AZ16" s="308">
        <v>4</v>
      </c>
      <c r="BA16" s="305">
        <v>3</v>
      </c>
      <c r="BB16" s="308">
        <v>2</v>
      </c>
      <c r="BC16" s="308">
        <v>1</v>
      </c>
      <c r="BD16" s="305">
        <v>19</v>
      </c>
      <c r="BE16" s="308">
        <v>8</v>
      </c>
      <c r="BF16" s="308">
        <v>11</v>
      </c>
      <c r="BG16" s="305">
        <v>7</v>
      </c>
      <c r="BH16" s="308">
        <v>1</v>
      </c>
      <c r="BI16" s="308">
        <v>6</v>
      </c>
      <c r="BJ16" s="305">
        <v>5</v>
      </c>
      <c r="BK16" s="308">
        <v>2</v>
      </c>
      <c r="BL16" s="308">
        <v>3</v>
      </c>
      <c r="BM16" s="305">
        <v>358</v>
      </c>
      <c r="BN16" s="308">
        <v>178</v>
      </c>
      <c r="BO16" s="309">
        <v>180</v>
      </c>
    </row>
    <row r="17" spans="1:67" s="304" customFormat="1" ht="15.75" x14ac:dyDescent="0.15">
      <c r="A17" s="233" t="s">
        <v>369</v>
      </c>
      <c r="B17" s="305">
        <v>4222</v>
      </c>
      <c r="C17" s="306">
        <v>2168</v>
      </c>
      <c r="D17" s="307">
        <v>2054</v>
      </c>
      <c r="E17" s="305">
        <v>74</v>
      </c>
      <c r="F17" s="308">
        <v>45</v>
      </c>
      <c r="G17" s="308">
        <v>29</v>
      </c>
      <c r="H17" s="305">
        <v>18</v>
      </c>
      <c r="I17" s="308">
        <v>13</v>
      </c>
      <c r="J17" s="308">
        <v>5</v>
      </c>
      <c r="K17" s="305">
        <v>130</v>
      </c>
      <c r="L17" s="308">
        <v>68</v>
      </c>
      <c r="M17" s="308">
        <v>62</v>
      </c>
      <c r="N17" s="305">
        <v>37</v>
      </c>
      <c r="O17" s="308">
        <v>21</v>
      </c>
      <c r="P17" s="308">
        <v>16</v>
      </c>
      <c r="Q17" s="305">
        <v>459</v>
      </c>
      <c r="R17" s="308">
        <v>234</v>
      </c>
      <c r="S17" s="308">
        <v>225</v>
      </c>
      <c r="T17" s="305">
        <v>195</v>
      </c>
      <c r="U17" s="308">
        <v>88</v>
      </c>
      <c r="V17" s="308">
        <v>107</v>
      </c>
      <c r="W17" s="305">
        <v>70</v>
      </c>
      <c r="X17" s="308">
        <v>40</v>
      </c>
      <c r="Y17" s="308">
        <v>30</v>
      </c>
      <c r="Z17" s="305">
        <v>98</v>
      </c>
      <c r="AA17" s="308">
        <v>58</v>
      </c>
      <c r="AB17" s="308">
        <v>40</v>
      </c>
      <c r="AC17" s="305">
        <v>85</v>
      </c>
      <c r="AD17" s="308">
        <v>32</v>
      </c>
      <c r="AE17" s="308">
        <v>53</v>
      </c>
      <c r="AF17" s="305">
        <v>239</v>
      </c>
      <c r="AG17" s="308">
        <v>125</v>
      </c>
      <c r="AH17" s="308">
        <v>114</v>
      </c>
      <c r="AI17" s="305">
        <v>409</v>
      </c>
      <c r="AJ17" s="308">
        <v>206</v>
      </c>
      <c r="AK17" s="308">
        <v>203</v>
      </c>
      <c r="AL17" s="305">
        <v>231</v>
      </c>
      <c r="AM17" s="308">
        <v>111</v>
      </c>
      <c r="AN17" s="308">
        <v>120</v>
      </c>
      <c r="AO17" s="305">
        <v>277</v>
      </c>
      <c r="AP17" s="308">
        <v>151</v>
      </c>
      <c r="AQ17" s="308">
        <v>126</v>
      </c>
      <c r="AR17" s="305">
        <v>1175</v>
      </c>
      <c r="AS17" s="308">
        <v>602</v>
      </c>
      <c r="AT17" s="308">
        <v>573</v>
      </c>
      <c r="AU17" s="305">
        <v>316</v>
      </c>
      <c r="AV17" s="308">
        <v>164</v>
      </c>
      <c r="AW17" s="308">
        <v>152</v>
      </c>
      <c r="AX17" s="305">
        <v>9</v>
      </c>
      <c r="AY17" s="308">
        <v>4</v>
      </c>
      <c r="AZ17" s="308">
        <v>5</v>
      </c>
      <c r="BA17" s="305">
        <v>5</v>
      </c>
      <c r="BB17" s="308">
        <v>4</v>
      </c>
      <c r="BC17" s="308">
        <v>1</v>
      </c>
      <c r="BD17" s="305">
        <v>18</v>
      </c>
      <c r="BE17" s="308">
        <v>7</v>
      </c>
      <c r="BF17" s="308">
        <v>11</v>
      </c>
      <c r="BG17" s="305">
        <v>6</v>
      </c>
      <c r="BH17" s="308">
        <v>3</v>
      </c>
      <c r="BI17" s="308">
        <v>3</v>
      </c>
      <c r="BJ17" s="305">
        <v>2</v>
      </c>
      <c r="BK17" s="308">
        <v>1</v>
      </c>
      <c r="BL17" s="308">
        <v>1</v>
      </c>
      <c r="BM17" s="305">
        <v>369</v>
      </c>
      <c r="BN17" s="308">
        <v>191</v>
      </c>
      <c r="BO17" s="309">
        <v>178</v>
      </c>
    </row>
    <row r="18" spans="1:67" s="304" customFormat="1" ht="15.75" x14ac:dyDescent="0.15">
      <c r="A18" s="238" t="s">
        <v>58</v>
      </c>
      <c r="B18" s="301">
        <v>23226</v>
      </c>
      <c r="C18" s="298">
        <v>11989</v>
      </c>
      <c r="D18" s="302">
        <v>11237</v>
      </c>
      <c r="E18" s="301">
        <v>401</v>
      </c>
      <c r="F18" s="298">
        <v>218</v>
      </c>
      <c r="G18" s="302">
        <v>183</v>
      </c>
      <c r="H18" s="301">
        <v>128</v>
      </c>
      <c r="I18" s="298">
        <v>72</v>
      </c>
      <c r="J18" s="302">
        <v>56</v>
      </c>
      <c r="K18" s="301">
        <v>647</v>
      </c>
      <c r="L18" s="298">
        <v>346</v>
      </c>
      <c r="M18" s="302">
        <v>301</v>
      </c>
      <c r="N18" s="301">
        <v>161</v>
      </c>
      <c r="O18" s="298">
        <v>93</v>
      </c>
      <c r="P18" s="302">
        <v>68</v>
      </c>
      <c r="Q18" s="301">
        <v>2106</v>
      </c>
      <c r="R18" s="298">
        <v>1086</v>
      </c>
      <c r="S18" s="302">
        <v>1020</v>
      </c>
      <c r="T18" s="301">
        <v>1031</v>
      </c>
      <c r="U18" s="298">
        <v>557</v>
      </c>
      <c r="V18" s="302">
        <v>474</v>
      </c>
      <c r="W18" s="301">
        <v>403</v>
      </c>
      <c r="X18" s="298">
        <v>209</v>
      </c>
      <c r="Y18" s="302">
        <v>194</v>
      </c>
      <c r="Z18" s="301">
        <v>663</v>
      </c>
      <c r="AA18" s="298">
        <v>352</v>
      </c>
      <c r="AB18" s="302">
        <v>311</v>
      </c>
      <c r="AC18" s="301">
        <v>386</v>
      </c>
      <c r="AD18" s="298">
        <v>206</v>
      </c>
      <c r="AE18" s="302">
        <v>180</v>
      </c>
      <c r="AF18" s="301">
        <v>1340</v>
      </c>
      <c r="AG18" s="298">
        <v>698</v>
      </c>
      <c r="AH18" s="302">
        <v>642</v>
      </c>
      <c r="AI18" s="301">
        <v>2164</v>
      </c>
      <c r="AJ18" s="298">
        <v>1125</v>
      </c>
      <c r="AK18" s="302">
        <v>1039</v>
      </c>
      <c r="AL18" s="301">
        <v>1285</v>
      </c>
      <c r="AM18" s="298">
        <v>680</v>
      </c>
      <c r="AN18" s="302">
        <v>605</v>
      </c>
      <c r="AO18" s="301">
        <v>1602</v>
      </c>
      <c r="AP18" s="298">
        <v>856</v>
      </c>
      <c r="AQ18" s="302">
        <v>746</v>
      </c>
      <c r="AR18" s="301">
        <v>6676</v>
      </c>
      <c r="AS18" s="298">
        <v>3389</v>
      </c>
      <c r="AT18" s="302">
        <v>3287</v>
      </c>
      <c r="AU18" s="301">
        <v>1773</v>
      </c>
      <c r="AV18" s="298">
        <v>891</v>
      </c>
      <c r="AW18" s="302">
        <v>882</v>
      </c>
      <c r="AX18" s="301">
        <v>37</v>
      </c>
      <c r="AY18" s="298">
        <v>17</v>
      </c>
      <c r="AZ18" s="302">
        <v>20</v>
      </c>
      <c r="BA18" s="301">
        <v>24</v>
      </c>
      <c r="BB18" s="298">
        <v>15</v>
      </c>
      <c r="BC18" s="302">
        <v>9</v>
      </c>
      <c r="BD18" s="301">
        <v>102</v>
      </c>
      <c r="BE18" s="298">
        <v>52</v>
      </c>
      <c r="BF18" s="302">
        <v>50</v>
      </c>
      <c r="BG18" s="301">
        <v>44</v>
      </c>
      <c r="BH18" s="298">
        <v>24</v>
      </c>
      <c r="BI18" s="302">
        <v>20</v>
      </c>
      <c r="BJ18" s="301">
        <v>31</v>
      </c>
      <c r="BK18" s="298">
        <v>11</v>
      </c>
      <c r="BL18" s="302">
        <v>20</v>
      </c>
      <c r="BM18" s="301">
        <v>2222</v>
      </c>
      <c r="BN18" s="298">
        <v>1092</v>
      </c>
      <c r="BO18" s="303">
        <v>1130</v>
      </c>
    </row>
    <row r="19" spans="1:67" s="304" customFormat="1" ht="15.75" x14ac:dyDescent="0.15">
      <c r="A19" s="233" t="s">
        <v>370</v>
      </c>
      <c r="B19" s="305">
        <v>4223</v>
      </c>
      <c r="C19" s="306">
        <v>2176</v>
      </c>
      <c r="D19" s="307">
        <v>2047</v>
      </c>
      <c r="E19" s="305">
        <v>63</v>
      </c>
      <c r="F19" s="308">
        <v>37</v>
      </c>
      <c r="G19" s="308">
        <v>26</v>
      </c>
      <c r="H19" s="305">
        <v>29</v>
      </c>
      <c r="I19" s="308">
        <v>13</v>
      </c>
      <c r="J19" s="308">
        <v>16</v>
      </c>
      <c r="K19" s="305">
        <v>129</v>
      </c>
      <c r="L19" s="308">
        <v>68</v>
      </c>
      <c r="M19" s="308">
        <v>61</v>
      </c>
      <c r="N19" s="305">
        <v>27</v>
      </c>
      <c r="O19" s="308">
        <v>18</v>
      </c>
      <c r="P19" s="308">
        <v>9</v>
      </c>
      <c r="Q19" s="305">
        <v>419</v>
      </c>
      <c r="R19" s="308">
        <v>220</v>
      </c>
      <c r="S19" s="308">
        <v>199</v>
      </c>
      <c r="T19" s="305">
        <v>222</v>
      </c>
      <c r="U19" s="308">
        <v>129</v>
      </c>
      <c r="V19" s="308">
        <v>93</v>
      </c>
      <c r="W19" s="305">
        <v>65</v>
      </c>
      <c r="X19" s="308">
        <v>30</v>
      </c>
      <c r="Y19" s="308">
        <v>35</v>
      </c>
      <c r="Z19" s="305">
        <v>117</v>
      </c>
      <c r="AA19" s="308">
        <v>68</v>
      </c>
      <c r="AB19" s="308">
        <v>49</v>
      </c>
      <c r="AC19" s="305">
        <v>84</v>
      </c>
      <c r="AD19" s="308">
        <v>48</v>
      </c>
      <c r="AE19" s="308">
        <v>36</v>
      </c>
      <c r="AF19" s="305">
        <v>224</v>
      </c>
      <c r="AG19" s="308">
        <v>114</v>
      </c>
      <c r="AH19" s="308">
        <v>110</v>
      </c>
      <c r="AI19" s="305">
        <v>396</v>
      </c>
      <c r="AJ19" s="308">
        <v>193</v>
      </c>
      <c r="AK19" s="308">
        <v>203</v>
      </c>
      <c r="AL19" s="305">
        <v>251</v>
      </c>
      <c r="AM19" s="308">
        <v>121</v>
      </c>
      <c r="AN19" s="308">
        <v>130</v>
      </c>
      <c r="AO19" s="305">
        <v>274</v>
      </c>
      <c r="AP19" s="308">
        <v>139</v>
      </c>
      <c r="AQ19" s="308">
        <v>135</v>
      </c>
      <c r="AR19" s="305">
        <v>1121</v>
      </c>
      <c r="AS19" s="308">
        <v>588</v>
      </c>
      <c r="AT19" s="308">
        <v>533</v>
      </c>
      <c r="AU19" s="305">
        <v>362</v>
      </c>
      <c r="AV19" s="308">
        <v>173</v>
      </c>
      <c r="AW19" s="308">
        <v>189</v>
      </c>
      <c r="AX19" s="305">
        <v>7</v>
      </c>
      <c r="AY19" s="308">
        <v>4</v>
      </c>
      <c r="AZ19" s="308">
        <v>3</v>
      </c>
      <c r="BA19" s="305">
        <v>2</v>
      </c>
      <c r="BB19" s="308">
        <v>2</v>
      </c>
      <c r="BC19" s="308">
        <v>0</v>
      </c>
      <c r="BD19" s="305">
        <v>22</v>
      </c>
      <c r="BE19" s="308">
        <v>8</v>
      </c>
      <c r="BF19" s="308">
        <v>14</v>
      </c>
      <c r="BG19" s="305">
        <v>8</v>
      </c>
      <c r="BH19" s="308">
        <v>5</v>
      </c>
      <c r="BI19" s="308">
        <v>3</v>
      </c>
      <c r="BJ19" s="305">
        <v>4</v>
      </c>
      <c r="BK19" s="308">
        <v>1</v>
      </c>
      <c r="BL19" s="308">
        <v>3</v>
      </c>
      <c r="BM19" s="305">
        <v>397</v>
      </c>
      <c r="BN19" s="308">
        <v>197</v>
      </c>
      <c r="BO19" s="309">
        <v>200</v>
      </c>
    </row>
    <row r="20" spans="1:67" s="304" customFormat="1" ht="15.75" x14ac:dyDescent="0.15">
      <c r="A20" s="233" t="s">
        <v>371</v>
      </c>
      <c r="B20" s="305">
        <v>4280</v>
      </c>
      <c r="C20" s="306">
        <v>2199</v>
      </c>
      <c r="D20" s="307">
        <v>2081</v>
      </c>
      <c r="E20" s="305">
        <v>77</v>
      </c>
      <c r="F20" s="308">
        <v>37</v>
      </c>
      <c r="G20" s="308">
        <v>40</v>
      </c>
      <c r="H20" s="305">
        <v>23</v>
      </c>
      <c r="I20" s="308">
        <v>13</v>
      </c>
      <c r="J20" s="308">
        <v>10</v>
      </c>
      <c r="K20" s="305">
        <v>126</v>
      </c>
      <c r="L20" s="308">
        <v>67</v>
      </c>
      <c r="M20" s="308">
        <v>59</v>
      </c>
      <c r="N20" s="305">
        <v>35</v>
      </c>
      <c r="O20" s="308">
        <v>20</v>
      </c>
      <c r="P20" s="308">
        <v>15</v>
      </c>
      <c r="Q20" s="305">
        <v>382</v>
      </c>
      <c r="R20" s="308">
        <v>196</v>
      </c>
      <c r="S20" s="308">
        <v>186</v>
      </c>
      <c r="T20" s="305">
        <v>192</v>
      </c>
      <c r="U20" s="308">
        <v>110</v>
      </c>
      <c r="V20" s="308">
        <v>82</v>
      </c>
      <c r="W20" s="305">
        <v>77</v>
      </c>
      <c r="X20" s="308">
        <v>38</v>
      </c>
      <c r="Y20" s="308">
        <v>39</v>
      </c>
      <c r="Z20" s="305">
        <v>98</v>
      </c>
      <c r="AA20" s="308">
        <v>51</v>
      </c>
      <c r="AB20" s="308">
        <v>47</v>
      </c>
      <c r="AC20" s="305">
        <v>71</v>
      </c>
      <c r="AD20" s="308">
        <v>34</v>
      </c>
      <c r="AE20" s="308">
        <v>37</v>
      </c>
      <c r="AF20" s="305">
        <v>232</v>
      </c>
      <c r="AG20" s="308">
        <v>122</v>
      </c>
      <c r="AH20" s="308">
        <v>110</v>
      </c>
      <c r="AI20" s="305">
        <v>392</v>
      </c>
      <c r="AJ20" s="308">
        <v>187</v>
      </c>
      <c r="AK20" s="308">
        <v>205</v>
      </c>
      <c r="AL20" s="305">
        <v>247</v>
      </c>
      <c r="AM20" s="308">
        <v>141</v>
      </c>
      <c r="AN20" s="308">
        <v>106</v>
      </c>
      <c r="AO20" s="305">
        <v>309</v>
      </c>
      <c r="AP20" s="308">
        <v>163</v>
      </c>
      <c r="AQ20" s="308">
        <v>146</v>
      </c>
      <c r="AR20" s="305">
        <v>1233</v>
      </c>
      <c r="AS20" s="308">
        <v>620</v>
      </c>
      <c r="AT20" s="308">
        <v>613</v>
      </c>
      <c r="AU20" s="305">
        <v>319</v>
      </c>
      <c r="AV20" s="308">
        <v>162</v>
      </c>
      <c r="AW20" s="308">
        <v>157</v>
      </c>
      <c r="AX20" s="305">
        <v>2</v>
      </c>
      <c r="AY20" s="308">
        <v>0</v>
      </c>
      <c r="AZ20" s="308">
        <v>2</v>
      </c>
      <c r="BA20" s="305">
        <v>4</v>
      </c>
      <c r="BB20" s="308">
        <v>1</v>
      </c>
      <c r="BC20" s="308">
        <v>3</v>
      </c>
      <c r="BD20" s="305">
        <v>21</v>
      </c>
      <c r="BE20" s="308">
        <v>12</v>
      </c>
      <c r="BF20" s="308">
        <v>9</v>
      </c>
      <c r="BG20" s="305">
        <v>9</v>
      </c>
      <c r="BH20" s="308">
        <v>4</v>
      </c>
      <c r="BI20" s="308">
        <v>5</v>
      </c>
      <c r="BJ20" s="305">
        <v>5</v>
      </c>
      <c r="BK20" s="308">
        <v>2</v>
      </c>
      <c r="BL20" s="308">
        <v>3</v>
      </c>
      <c r="BM20" s="305">
        <v>426</v>
      </c>
      <c r="BN20" s="308">
        <v>219</v>
      </c>
      <c r="BO20" s="309">
        <v>207</v>
      </c>
    </row>
    <row r="21" spans="1:67" s="304" customFormat="1" ht="15.75" x14ac:dyDescent="0.15">
      <c r="A21" s="233" t="s">
        <v>372</v>
      </c>
      <c r="B21" s="305">
        <v>4776</v>
      </c>
      <c r="C21" s="306">
        <v>2465</v>
      </c>
      <c r="D21" s="307">
        <v>2311</v>
      </c>
      <c r="E21" s="305">
        <v>87</v>
      </c>
      <c r="F21" s="308">
        <v>51</v>
      </c>
      <c r="G21" s="308">
        <v>36</v>
      </c>
      <c r="H21" s="305">
        <v>16</v>
      </c>
      <c r="I21" s="308">
        <v>9</v>
      </c>
      <c r="J21" s="308">
        <v>7</v>
      </c>
      <c r="K21" s="305">
        <v>133</v>
      </c>
      <c r="L21" s="308">
        <v>71</v>
      </c>
      <c r="M21" s="308">
        <v>62</v>
      </c>
      <c r="N21" s="305">
        <v>38</v>
      </c>
      <c r="O21" s="308">
        <v>20</v>
      </c>
      <c r="P21" s="308">
        <v>18</v>
      </c>
      <c r="Q21" s="305">
        <v>443</v>
      </c>
      <c r="R21" s="308">
        <v>232</v>
      </c>
      <c r="S21" s="308">
        <v>211</v>
      </c>
      <c r="T21" s="305">
        <v>198</v>
      </c>
      <c r="U21" s="308">
        <v>103</v>
      </c>
      <c r="V21" s="308">
        <v>95</v>
      </c>
      <c r="W21" s="305">
        <v>94</v>
      </c>
      <c r="X21" s="308">
        <v>46</v>
      </c>
      <c r="Y21" s="308">
        <v>48</v>
      </c>
      <c r="Z21" s="305">
        <v>132</v>
      </c>
      <c r="AA21" s="308">
        <v>70</v>
      </c>
      <c r="AB21" s="308">
        <v>62</v>
      </c>
      <c r="AC21" s="305">
        <v>64</v>
      </c>
      <c r="AD21" s="308">
        <v>34</v>
      </c>
      <c r="AE21" s="308">
        <v>30</v>
      </c>
      <c r="AF21" s="305">
        <v>280</v>
      </c>
      <c r="AG21" s="308">
        <v>152</v>
      </c>
      <c r="AH21" s="308">
        <v>128</v>
      </c>
      <c r="AI21" s="305">
        <v>434</v>
      </c>
      <c r="AJ21" s="308">
        <v>239</v>
      </c>
      <c r="AK21" s="308">
        <v>195</v>
      </c>
      <c r="AL21" s="305">
        <v>274</v>
      </c>
      <c r="AM21" s="308">
        <v>146</v>
      </c>
      <c r="AN21" s="308">
        <v>128</v>
      </c>
      <c r="AO21" s="305">
        <v>336</v>
      </c>
      <c r="AP21" s="308">
        <v>184</v>
      </c>
      <c r="AQ21" s="308">
        <v>152</v>
      </c>
      <c r="AR21" s="305">
        <v>1393</v>
      </c>
      <c r="AS21" s="308">
        <v>690</v>
      </c>
      <c r="AT21" s="308">
        <v>703</v>
      </c>
      <c r="AU21" s="305">
        <v>352</v>
      </c>
      <c r="AV21" s="308">
        <v>178</v>
      </c>
      <c r="AW21" s="308">
        <v>174</v>
      </c>
      <c r="AX21" s="305">
        <v>9</v>
      </c>
      <c r="AY21" s="308">
        <v>2</v>
      </c>
      <c r="AZ21" s="308">
        <v>7</v>
      </c>
      <c r="BA21" s="305">
        <v>6</v>
      </c>
      <c r="BB21" s="308">
        <v>4</v>
      </c>
      <c r="BC21" s="308">
        <v>2</v>
      </c>
      <c r="BD21" s="305">
        <v>21</v>
      </c>
      <c r="BE21" s="308">
        <v>13</v>
      </c>
      <c r="BF21" s="308">
        <v>8</v>
      </c>
      <c r="BG21" s="305">
        <v>7</v>
      </c>
      <c r="BH21" s="308">
        <v>2</v>
      </c>
      <c r="BI21" s="308">
        <v>5</v>
      </c>
      <c r="BJ21" s="305">
        <v>7</v>
      </c>
      <c r="BK21" s="308">
        <v>3</v>
      </c>
      <c r="BL21" s="308">
        <v>4</v>
      </c>
      <c r="BM21" s="305">
        <v>452</v>
      </c>
      <c r="BN21" s="308">
        <v>216</v>
      </c>
      <c r="BO21" s="309">
        <v>236</v>
      </c>
    </row>
    <row r="22" spans="1:67" s="304" customFormat="1" ht="15.75" x14ac:dyDescent="0.15">
      <c r="A22" s="233" t="s">
        <v>373</v>
      </c>
      <c r="B22" s="305">
        <v>4819</v>
      </c>
      <c r="C22" s="306">
        <v>2503</v>
      </c>
      <c r="D22" s="307">
        <v>2316</v>
      </c>
      <c r="E22" s="305">
        <v>77</v>
      </c>
      <c r="F22" s="308">
        <v>47</v>
      </c>
      <c r="G22" s="308">
        <v>30</v>
      </c>
      <c r="H22" s="305">
        <v>26</v>
      </c>
      <c r="I22" s="308">
        <v>17</v>
      </c>
      <c r="J22" s="308">
        <v>9</v>
      </c>
      <c r="K22" s="305">
        <v>130</v>
      </c>
      <c r="L22" s="308">
        <v>67</v>
      </c>
      <c r="M22" s="308">
        <v>63</v>
      </c>
      <c r="N22" s="305">
        <v>27</v>
      </c>
      <c r="O22" s="308">
        <v>14</v>
      </c>
      <c r="P22" s="308">
        <v>13</v>
      </c>
      <c r="Q22" s="305">
        <v>424</v>
      </c>
      <c r="R22" s="308">
        <v>225</v>
      </c>
      <c r="S22" s="308">
        <v>199</v>
      </c>
      <c r="T22" s="305">
        <v>209</v>
      </c>
      <c r="U22" s="308">
        <v>118</v>
      </c>
      <c r="V22" s="308">
        <v>91</v>
      </c>
      <c r="W22" s="305">
        <v>81</v>
      </c>
      <c r="X22" s="308">
        <v>40</v>
      </c>
      <c r="Y22" s="308">
        <v>41</v>
      </c>
      <c r="Z22" s="305">
        <v>157</v>
      </c>
      <c r="AA22" s="308">
        <v>74</v>
      </c>
      <c r="AB22" s="308">
        <v>83</v>
      </c>
      <c r="AC22" s="305">
        <v>84</v>
      </c>
      <c r="AD22" s="308">
        <v>49</v>
      </c>
      <c r="AE22" s="308">
        <v>35</v>
      </c>
      <c r="AF22" s="305">
        <v>309</v>
      </c>
      <c r="AG22" s="308">
        <v>158</v>
      </c>
      <c r="AH22" s="308">
        <v>151</v>
      </c>
      <c r="AI22" s="305">
        <v>453</v>
      </c>
      <c r="AJ22" s="308">
        <v>250</v>
      </c>
      <c r="AK22" s="308">
        <v>203</v>
      </c>
      <c r="AL22" s="305">
        <v>232</v>
      </c>
      <c r="AM22" s="308">
        <v>124</v>
      </c>
      <c r="AN22" s="308">
        <v>108</v>
      </c>
      <c r="AO22" s="305">
        <v>339</v>
      </c>
      <c r="AP22" s="308">
        <v>189</v>
      </c>
      <c r="AQ22" s="308">
        <v>150</v>
      </c>
      <c r="AR22" s="305">
        <v>1452</v>
      </c>
      <c r="AS22" s="308">
        <v>730</v>
      </c>
      <c r="AT22" s="308">
        <v>722</v>
      </c>
      <c r="AU22" s="305">
        <v>345</v>
      </c>
      <c r="AV22" s="308">
        <v>181</v>
      </c>
      <c r="AW22" s="308">
        <v>164</v>
      </c>
      <c r="AX22" s="305">
        <v>8</v>
      </c>
      <c r="AY22" s="308">
        <v>6</v>
      </c>
      <c r="AZ22" s="308">
        <v>2</v>
      </c>
      <c r="BA22" s="305">
        <v>4</v>
      </c>
      <c r="BB22" s="308">
        <v>2</v>
      </c>
      <c r="BC22" s="308">
        <v>2</v>
      </c>
      <c r="BD22" s="305">
        <v>13</v>
      </c>
      <c r="BE22" s="308">
        <v>6</v>
      </c>
      <c r="BF22" s="308">
        <v>7</v>
      </c>
      <c r="BG22" s="305">
        <v>11</v>
      </c>
      <c r="BH22" s="308">
        <v>8</v>
      </c>
      <c r="BI22" s="308">
        <v>3</v>
      </c>
      <c r="BJ22" s="305">
        <v>5</v>
      </c>
      <c r="BK22" s="308">
        <v>2</v>
      </c>
      <c r="BL22" s="308">
        <v>3</v>
      </c>
      <c r="BM22" s="305">
        <v>433</v>
      </c>
      <c r="BN22" s="308">
        <v>196</v>
      </c>
      <c r="BO22" s="309">
        <v>237</v>
      </c>
    </row>
    <row r="23" spans="1:67" s="304" customFormat="1" ht="15.75" x14ac:dyDescent="0.15">
      <c r="A23" s="233" t="s">
        <v>374</v>
      </c>
      <c r="B23" s="305">
        <v>5128</v>
      </c>
      <c r="C23" s="306">
        <v>2646</v>
      </c>
      <c r="D23" s="307">
        <v>2482</v>
      </c>
      <c r="E23" s="305">
        <v>97</v>
      </c>
      <c r="F23" s="308">
        <v>46</v>
      </c>
      <c r="G23" s="308">
        <v>51</v>
      </c>
      <c r="H23" s="305">
        <v>34</v>
      </c>
      <c r="I23" s="308">
        <v>20</v>
      </c>
      <c r="J23" s="308">
        <v>14</v>
      </c>
      <c r="K23" s="305">
        <v>129</v>
      </c>
      <c r="L23" s="308">
        <v>73</v>
      </c>
      <c r="M23" s="308">
        <v>56</v>
      </c>
      <c r="N23" s="305">
        <v>34</v>
      </c>
      <c r="O23" s="308">
        <v>21</v>
      </c>
      <c r="P23" s="308">
        <v>13</v>
      </c>
      <c r="Q23" s="305">
        <v>438</v>
      </c>
      <c r="R23" s="308">
        <v>213</v>
      </c>
      <c r="S23" s="308">
        <v>225</v>
      </c>
      <c r="T23" s="305">
        <v>210</v>
      </c>
      <c r="U23" s="308">
        <v>97</v>
      </c>
      <c r="V23" s="308">
        <v>113</v>
      </c>
      <c r="W23" s="305">
        <v>86</v>
      </c>
      <c r="X23" s="308">
        <v>55</v>
      </c>
      <c r="Y23" s="308">
        <v>31</v>
      </c>
      <c r="Z23" s="305">
        <v>159</v>
      </c>
      <c r="AA23" s="308">
        <v>89</v>
      </c>
      <c r="AB23" s="308">
        <v>70</v>
      </c>
      <c r="AC23" s="305">
        <v>83</v>
      </c>
      <c r="AD23" s="308">
        <v>41</v>
      </c>
      <c r="AE23" s="308">
        <v>42</v>
      </c>
      <c r="AF23" s="305">
        <v>295</v>
      </c>
      <c r="AG23" s="308">
        <v>152</v>
      </c>
      <c r="AH23" s="308">
        <v>143</v>
      </c>
      <c r="AI23" s="305">
        <v>489</v>
      </c>
      <c r="AJ23" s="308">
        <v>256</v>
      </c>
      <c r="AK23" s="308">
        <v>233</v>
      </c>
      <c r="AL23" s="305">
        <v>281</v>
      </c>
      <c r="AM23" s="308">
        <v>148</v>
      </c>
      <c r="AN23" s="308">
        <v>133</v>
      </c>
      <c r="AO23" s="305">
        <v>344</v>
      </c>
      <c r="AP23" s="308">
        <v>181</v>
      </c>
      <c r="AQ23" s="308">
        <v>163</v>
      </c>
      <c r="AR23" s="305">
        <v>1477</v>
      </c>
      <c r="AS23" s="308">
        <v>761</v>
      </c>
      <c r="AT23" s="308">
        <v>716</v>
      </c>
      <c r="AU23" s="305">
        <v>395</v>
      </c>
      <c r="AV23" s="308">
        <v>197</v>
      </c>
      <c r="AW23" s="308">
        <v>198</v>
      </c>
      <c r="AX23" s="305">
        <v>11</v>
      </c>
      <c r="AY23" s="308">
        <v>5</v>
      </c>
      <c r="AZ23" s="308">
        <v>6</v>
      </c>
      <c r="BA23" s="305">
        <v>8</v>
      </c>
      <c r="BB23" s="308">
        <v>6</v>
      </c>
      <c r="BC23" s="308">
        <v>2</v>
      </c>
      <c r="BD23" s="305">
        <v>25</v>
      </c>
      <c r="BE23" s="308">
        <v>13</v>
      </c>
      <c r="BF23" s="308">
        <v>12</v>
      </c>
      <c r="BG23" s="305">
        <v>9</v>
      </c>
      <c r="BH23" s="308">
        <v>5</v>
      </c>
      <c r="BI23" s="308">
        <v>4</v>
      </c>
      <c r="BJ23" s="305">
        <v>10</v>
      </c>
      <c r="BK23" s="308">
        <v>3</v>
      </c>
      <c r="BL23" s="308">
        <v>7</v>
      </c>
      <c r="BM23" s="305">
        <v>514</v>
      </c>
      <c r="BN23" s="308">
        <v>264</v>
      </c>
      <c r="BO23" s="309">
        <v>250</v>
      </c>
    </row>
    <row r="24" spans="1:67" s="304" customFormat="1" ht="15.75" x14ac:dyDescent="0.15">
      <c r="A24" s="238" t="s">
        <v>52</v>
      </c>
      <c r="B24" s="301">
        <v>24379</v>
      </c>
      <c r="C24" s="298">
        <v>12480</v>
      </c>
      <c r="D24" s="302">
        <v>11899</v>
      </c>
      <c r="E24" s="301">
        <v>484</v>
      </c>
      <c r="F24" s="298">
        <v>269</v>
      </c>
      <c r="G24" s="302">
        <v>215</v>
      </c>
      <c r="H24" s="301">
        <v>156</v>
      </c>
      <c r="I24" s="298">
        <v>83</v>
      </c>
      <c r="J24" s="302">
        <v>73</v>
      </c>
      <c r="K24" s="301">
        <v>681</v>
      </c>
      <c r="L24" s="298">
        <v>348</v>
      </c>
      <c r="M24" s="302">
        <v>333</v>
      </c>
      <c r="N24" s="301">
        <v>172</v>
      </c>
      <c r="O24" s="298">
        <v>84</v>
      </c>
      <c r="P24" s="302">
        <v>88</v>
      </c>
      <c r="Q24" s="301">
        <v>1868</v>
      </c>
      <c r="R24" s="298">
        <v>952</v>
      </c>
      <c r="S24" s="302">
        <v>916</v>
      </c>
      <c r="T24" s="301">
        <v>1003</v>
      </c>
      <c r="U24" s="298">
        <v>500</v>
      </c>
      <c r="V24" s="302">
        <v>503</v>
      </c>
      <c r="W24" s="301">
        <v>403</v>
      </c>
      <c r="X24" s="298">
        <v>211</v>
      </c>
      <c r="Y24" s="302">
        <v>192</v>
      </c>
      <c r="Z24" s="301">
        <v>878</v>
      </c>
      <c r="AA24" s="298">
        <v>440</v>
      </c>
      <c r="AB24" s="302">
        <v>438</v>
      </c>
      <c r="AC24" s="301">
        <v>376</v>
      </c>
      <c r="AD24" s="298">
        <v>200</v>
      </c>
      <c r="AE24" s="302">
        <v>176</v>
      </c>
      <c r="AF24" s="301">
        <v>1659</v>
      </c>
      <c r="AG24" s="298">
        <v>830</v>
      </c>
      <c r="AH24" s="302">
        <v>829</v>
      </c>
      <c r="AI24" s="301">
        <v>2402</v>
      </c>
      <c r="AJ24" s="298">
        <v>1222</v>
      </c>
      <c r="AK24" s="302">
        <v>1180</v>
      </c>
      <c r="AL24" s="301">
        <v>1386</v>
      </c>
      <c r="AM24" s="298">
        <v>717</v>
      </c>
      <c r="AN24" s="302">
        <v>669</v>
      </c>
      <c r="AO24" s="301">
        <v>1699</v>
      </c>
      <c r="AP24" s="298">
        <v>877</v>
      </c>
      <c r="AQ24" s="302">
        <v>822</v>
      </c>
      <c r="AR24" s="301">
        <v>6659</v>
      </c>
      <c r="AS24" s="298">
        <v>3332</v>
      </c>
      <c r="AT24" s="302">
        <v>3327</v>
      </c>
      <c r="AU24" s="301">
        <v>1669</v>
      </c>
      <c r="AV24" s="298">
        <v>870</v>
      </c>
      <c r="AW24" s="302">
        <v>799</v>
      </c>
      <c r="AX24" s="301">
        <v>61</v>
      </c>
      <c r="AY24" s="298">
        <v>30</v>
      </c>
      <c r="AZ24" s="302">
        <v>31</v>
      </c>
      <c r="BA24" s="301">
        <v>30</v>
      </c>
      <c r="BB24" s="298">
        <v>15</v>
      </c>
      <c r="BC24" s="302">
        <v>15</v>
      </c>
      <c r="BD24" s="301">
        <v>105</v>
      </c>
      <c r="BE24" s="298">
        <v>56</v>
      </c>
      <c r="BF24" s="302">
        <v>49</v>
      </c>
      <c r="BG24" s="301">
        <v>59</v>
      </c>
      <c r="BH24" s="298">
        <v>31</v>
      </c>
      <c r="BI24" s="302">
        <v>28</v>
      </c>
      <c r="BJ24" s="301">
        <v>36</v>
      </c>
      <c r="BK24" s="298">
        <v>20</v>
      </c>
      <c r="BL24" s="302">
        <v>16</v>
      </c>
      <c r="BM24" s="301">
        <v>2593</v>
      </c>
      <c r="BN24" s="298">
        <v>1393</v>
      </c>
      <c r="BO24" s="303">
        <v>1200</v>
      </c>
    </row>
    <row r="25" spans="1:67" s="304" customFormat="1" ht="15.75" x14ac:dyDescent="0.15">
      <c r="A25" s="233" t="s">
        <v>375</v>
      </c>
      <c r="B25" s="305">
        <v>4726</v>
      </c>
      <c r="C25" s="306">
        <v>2441</v>
      </c>
      <c r="D25" s="307">
        <v>2285</v>
      </c>
      <c r="E25" s="305">
        <v>90</v>
      </c>
      <c r="F25" s="308">
        <v>60</v>
      </c>
      <c r="G25" s="308">
        <v>30</v>
      </c>
      <c r="H25" s="305">
        <v>26</v>
      </c>
      <c r="I25" s="308">
        <v>11</v>
      </c>
      <c r="J25" s="308">
        <v>15</v>
      </c>
      <c r="K25" s="305">
        <v>140</v>
      </c>
      <c r="L25" s="308">
        <v>74</v>
      </c>
      <c r="M25" s="308">
        <v>66</v>
      </c>
      <c r="N25" s="305">
        <v>30</v>
      </c>
      <c r="O25" s="308">
        <v>13</v>
      </c>
      <c r="P25" s="308">
        <v>17</v>
      </c>
      <c r="Q25" s="305">
        <v>376</v>
      </c>
      <c r="R25" s="308">
        <v>202</v>
      </c>
      <c r="S25" s="308">
        <v>174</v>
      </c>
      <c r="T25" s="305">
        <v>180</v>
      </c>
      <c r="U25" s="308">
        <v>84</v>
      </c>
      <c r="V25" s="308">
        <v>96</v>
      </c>
      <c r="W25" s="305">
        <v>71</v>
      </c>
      <c r="X25" s="308">
        <v>37</v>
      </c>
      <c r="Y25" s="308">
        <v>34</v>
      </c>
      <c r="Z25" s="305">
        <v>157</v>
      </c>
      <c r="AA25" s="308">
        <v>80</v>
      </c>
      <c r="AB25" s="308">
        <v>77</v>
      </c>
      <c r="AC25" s="305">
        <v>68</v>
      </c>
      <c r="AD25" s="308">
        <v>36</v>
      </c>
      <c r="AE25" s="308">
        <v>32</v>
      </c>
      <c r="AF25" s="305">
        <v>295</v>
      </c>
      <c r="AG25" s="308">
        <v>153</v>
      </c>
      <c r="AH25" s="308">
        <v>142</v>
      </c>
      <c r="AI25" s="305">
        <v>436</v>
      </c>
      <c r="AJ25" s="308">
        <v>218</v>
      </c>
      <c r="AK25" s="308">
        <v>218</v>
      </c>
      <c r="AL25" s="305">
        <v>295</v>
      </c>
      <c r="AM25" s="308">
        <v>144</v>
      </c>
      <c r="AN25" s="308">
        <v>151</v>
      </c>
      <c r="AO25" s="305">
        <v>328</v>
      </c>
      <c r="AP25" s="308">
        <v>186</v>
      </c>
      <c r="AQ25" s="308">
        <v>142</v>
      </c>
      <c r="AR25" s="305">
        <v>1402</v>
      </c>
      <c r="AS25" s="308">
        <v>685</v>
      </c>
      <c r="AT25" s="308">
        <v>717</v>
      </c>
      <c r="AU25" s="305">
        <v>335</v>
      </c>
      <c r="AV25" s="308">
        <v>180</v>
      </c>
      <c r="AW25" s="308">
        <v>155</v>
      </c>
      <c r="AX25" s="305">
        <v>12</v>
      </c>
      <c r="AY25" s="308">
        <v>7</v>
      </c>
      <c r="AZ25" s="308">
        <v>5</v>
      </c>
      <c r="BA25" s="305">
        <v>4</v>
      </c>
      <c r="BB25" s="308">
        <v>3</v>
      </c>
      <c r="BC25" s="308">
        <v>1</v>
      </c>
      <c r="BD25" s="305">
        <v>19</v>
      </c>
      <c r="BE25" s="308">
        <v>11</v>
      </c>
      <c r="BF25" s="308">
        <v>8</v>
      </c>
      <c r="BG25" s="305">
        <v>13</v>
      </c>
      <c r="BH25" s="308">
        <v>9</v>
      </c>
      <c r="BI25" s="308">
        <v>4</v>
      </c>
      <c r="BJ25" s="305">
        <v>6</v>
      </c>
      <c r="BK25" s="308">
        <v>2</v>
      </c>
      <c r="BL25" s="308">
        <v>4</v>
      </c>
      <c r="BM25" s="305">
        <v>443</v>
      </c>
      <c r="BN25" s="308">
        <v>246</v>
      </c>
      <c r="BO25" s="309">
        <v>197</v>
      </c>
    </row>
    <row r="26" spans="1:67" s="304" customFormat="1" ht="15.75" x14ac:dyDescent="0.15">
      <c r="A26" s="233" t="s">
        <v>376</v>
      </c>
      <c r="B26" s="305">
        <v>4850</v>
      </c>
      <c r="C26" s="306">
        <v>2410</v>
      </c>
      <c r="D26" s="307">
        <v>2440</v>
      </c>
      <c r="E26" s="305">
        <v>98</v>
      </c>
      <c r="F26" s="308">
        <v>49</v>
      </c>
      <c r="G26" s="308">
        <v>49</v>
      </c>
      <c r="H26" s="305">
        <v>37</v>
      </c>
      <c r="I26" s="308">
        <v>19</v>
      </c>
      <c r="J26" s="308">
        <v>18</v>
      </c>
      <c r="K26" s="305">
        <v>112</v>
      </c>
      <c r="L26" s="308">
        <v>53</v>
      </c>
      <c r="M26" s="308">
        <v>59</v>
      </c>
      <c r="N26" s="305">
        <v>29</v>
      </c>
      <c r="O26" s="308">
        <v>16</v>
      </c>
      <c r="P26" s="308">
        <v>13</v>
      </c>
      <c r="Q26" s="305">
        <v>402</v>
      </c>
      <c r="R26" s="308">
        <v>209</v>
      </c>
      <c r="S26" s="308">
        <v>193</v>
      </c>
      <c r="T26" s="305">
        <v>206</v>
      </c>
      <c r="U26" s="308">
        <v>91</v>
      </c>
      <c r="V26" s="308">
        <v>115</v>
      </c>
      <c r="W26" s="305">
        <v>77</v>
      </c>
      <c r="X26" s="308">
        <v>34</v>
      </c>
      <c r="Y26" s="308">
        <v>43</v>
      </c>
      <c r="Z26" s="305">
        <v>154</v>
      </c>
      <c r="AA26" s="308">
        <v>78</v>
      </c>
      <c r="AB26" s="308">
        <v>76</v>
      </c>
      <c r="AC26" s="305">
        <v>73</v>
      </c>
      <c r="AD26" s="308">
        <v>36</v>
      </c>
      <c r="AE26" s="308">
        <v>37</v>
      </c>
      <c r="AF26" s="305">
        <v>311</v>
      </c>
      <c r="AG26" s="308">
        <v>148</v>
      </c>
      <c r="AH26" s="308">
        <v>163</v>
      </c>
      <c r="AI26" s="305">
        <v>468</v>
      </c>
      <c r="AJ26" s="308">
        <v>238</v>
      </c>
      <c r="AK26" s="308">
        <v>230</v>
      </c>
      <c r="AL26" s="305">
        <v>267</v>
      </c>
      <c r="AM26" s="308">
        <v>154</v>
      </c>
      <c r="AN26" s="308">
        <v>113</v>
      </c>
      <c r="AO26" s="305">
        <v>347</v>
      </c>
      <c r="AP26" s="308">
        <v>180</v>
      </c>
      <c r="AQ26" s="308">
        <v>167</v>
      </c>
      <c r="AR26" s="305">
        <v>1338</v>
      </c>
      <c r="AS26" s="308">
        <v>651</v>
      </c>
      <c r="AT26" s="308">
        <v>687</v>
      </c>
      <c r="AU26" s="305">
        <v>351</v>
      </c>
      <c r="AV26" s="308">
        <v>176</v>
      </c>
      <c r="AW26" s="308">
        <v>175</v>
      </c>
      <c r="AX26" s="305">
        <v>12</v>
      </c>
      <c r="AY26" s="308">
        <v>4</v>
      </c>
      <c r="AZ26" s="308">
        <v>8</v>
      </c>
      <c r="BA26" s="305">
        <v>4</v>
      </c>
      <c r="BB26" s="308">
        <v>3</v>
      </c>
      <c r="BC26" s="308">
        <v>1</v>
      </c>
      <c r="BD26" s="305">
        <v>19</v>
      </c>
      <c r="BE26" s="308">
        <v>9</v>
      </c>
      <c r="BF26" s="308">
        <v>10</v>
      </c>
      <c r="BG26" s="305">
        <v>14</v>
      </c>
      <c r="BH26" s="308">
        <v>9</v>
      </c>
      <c r="BI26" s="308">
        <v>5</v>
      </c>
      <c r="BJ26" s="305">
        <v>9</v>
      </c>
      <c r="BK26" s="308">
        <v>4</v>
      </c>
      <c r="BL26" s="308">
        <v>5</v>
      </c>
      <c r="BM26" s="305">
        <v>522</v>
      </c>
      <c r="BN26" s="308">
        <v>249</v>
      </c>
      <c r="BO26" s="309">
        <v>273</v>
      </c>
    </row>
    <row r="27" spans="1:67" s="304" customFormat="1" ht="15.75" x14ac:dyDescent="0.15">
      <c r="A27" s="233" t="s">
        <v>377</v>
      </c>
      <c r="B27" s="305">
        <v>5315</v>
      </c>
      <c r="C27" s="306">
        <v>2727</v>
      </c>
      <c r="D27" s="307">
        <v>2588</v>
      </c>
      <c r="E27" s="305">
        <v>95</v>
      </c>
      <c r="F27" s="308">
        <v>46</v>
      </c>
      <c r="G27" s="308">
        <v>49</v>
      </c>
      <c r="H27" s="305">
        <v>33</v>
      </c>
      <c r="I27" s="308">
        <v>19</v>
      </c>
      <c r="J27" s="308">
        <v>14</v>
      </c>
      <c r="K27" s="305">
        <v>140</v>
      </c>
      <c r="L27" s="308">
        <v>75</v>
      </c>
      <c r="M27" s="308">
        <v>65</v>
      </c>
      <c r="N27" s="305">
        <v>27</v>
      </c>
      <c r="O27" s="308">
        <v>16</v>
      </c>
      <c r="P27" s="308">
        <v>11</v>
      </c>
      <c r="Q27" s="305">
        <v>391</v>
      </c>
      <c r="R27" s="308">
        <v>189</v>
      </c>
      <c r="S27" s="308">
        <v>202</v>
      </c>
      <c r="T27" s="305">
        <v>213</v>
      </c>
      <c r="U27" s="308">
        <v>109</v>
      </c>
      <c r="V27" s="308">
        <v>104</v>
      </c>
      <c r="W27" s="305">
        <v>99</v>
      </c>
      <c r="X27" s="308">
        <v>51</v>
      </c>
      <c r="Y27" s="308">
        <v>48</v>
      </c>
      <c r="Z27" s="305">
        <v>202</v>
      </c>
      <c r="AA27" s="308">
        <v>98</v>
      </c>
      <c r="AB27" s="308">
        <v>104</v>
      </c>
      <c r="AC27" s="305">
        <v>80</v>
      </c>
      <c r="AD27" s="308">
        <v>40</v>
      </c>
      <c r="AE27" s="308">
        <v>40</v>
      </c>
      <c r="AF27" s="305">
        <v>357</v>
      </c>
      <c r="AG27" s="308">
        <v>182</v>
      </c>
      <c r="AH27" s="308">
        <v>175</v>
      </c>
      <c r="AI27" s="305">
        <v>475</v>
      </c>
      <c r="AJ27" s="308">
        <v>231</v>
      </c>
      <c r="AK27" s="308">
        <v>244</v>
      </c>
      <c r="AL27" s="305">
        <v>297</v>
      </c>
      <c r="AM27" s="308">
        <v>157</v>
      </c>
      <c r="AN27" s="308">
        <v>140</v>
      </c>
      <c r="AO27" s="305">
        <v>367</v>
      </c>
      <c r="AP27" s="308">
        <v>175</v>
      </c>
      <c r="AQ27" s="308">
        <v>192</v>
      </c>
      <c r="AR27" s="305">
        <v>1493</v>
      </c>
      <c r="AS27" s="308">
        <v>769</v>
      </c>
      <c r="AT27" s="308">
        <v>724</v>
      </c>
      <c r="AU27" s="305">
        <v>356</v>
      </c>
      <c r="AV27" s="308">
        <v>194</v>
      </c>
      <c r="AW27" s="308">
        <v>162</v>
      </c>
      <c r="AX27" s="305">
        <v>21</v>
      </c>
      <c r="AY27" s="308">
        <v>10</v>
      </c>
      <c r="AZ27" s="308">
        <v>11</v>
      </c>
      <c r="BA27" s="305">
        <v>9</v>
      </c>
      <c r="BB27" s="308">
        <v>2</v>
      </c>
      <c r="BC27" s="308">
        <v>7</v>
      </c>
      <c r="BD27" s="305">
        <v>25</v>
      </c>
      <c r="BE27" s="308">
        <v>14</v>
      </c>
      <c r="BF27" s="308">
        <v>11</v>
      </c>
      <c r="BG27" s="305">
        <v>10</v>
      </c>
      <c r="BH27" s="308">
        <v>4</v>
      </c>
      <c r="BI27" s="308">
        <v>6</v>
      </c>
      <c r="BJ27" s="305">
        <v>8</v>
      </c>
      <c r="BK27" s="308">
        <v>4</v>
      </c>
      <c r="BL27" s="308">
        <v>4</v>
      </c>
      <c r="BM27" s="305">
        <v>617</v>
      </c>
      <c r="BN27" s="308">
        <v>342</v>
      </c>
      <c r="BO27" s="309">
        <v>275</v>
      </c>
    </row>
    <row r="28" spans="1:67" s="304" customFormat="1" ht="15.75" x14ac:dyDescent="0.15">
      <c r="A28" s="233" t="s">
        <v>378</v>
      </c>
      <c r="B28" s="305">
        <v>4854</v>
      </c>
      <c r="C28" s="306">
        <v>2538</v>
      </c>
      <c r="D28" s="307">
        <v>2316</v>
      </c>
      <c r="E28" s="305">
        <v>94</v>
      </c>
      <c r="F28" s="308">
        <v>56</v>
      </c>
      <c r="G28" s="308">
        <v>38</v>
      </c>
      <c r="H28" s="305">
        <v>35</v>
      </c>
      <c r="I28" s="308">
        <v>22</v>
      </c>
      <c r="J28" s="308">
        <v>13</v>
      </c>
      <c r="K28" s="305">
        <v>137</v>
      </c>
      <c r="L28" s="308">
        <v>65</v>
      </c>
      <c r="M28" s="308">
        <v>72</v>
      </c>
      <c r="N28" s="305">
        <v>51</v>
      </c>
      <c r="O28" s="308">
        <v>20</v>
      </c>
      <c r="P28" s="308">
        <v>31</v>
      </c>
      <c r="Q28" s="305">
        <v>365</v>
      </c>
      <c r="R28" s="308">
        <v>179</v>
      </c>
      <c r="S28" s="308">
        <v>186</v>
      </c>
      <c r="T28" s="305">
        <v>188</v>
      </c>
      <c r="U28" s="308">
        <v>100</v>
      </c>
      <c r="V28" s="308">
        <v>88</v>
      </c>
      <c r="W28" s="305">
        <v>80</v>
      </c>
      <c r="X28" s="308">
        <v>47</v>
      </c>
      <c r="Y28" s="308">
        <v>33</v>
      </c>
      <c r="Z28" s="305">
        <v>182</v>
      </c>
      <c r="AA28" s="308">
        <v>93</v>
      </c>
      <c r="AB28" s="308">
        <v>89</v>
      </c>
      <c r="AC28" s="305">
        <v>84</v>
      </c>
      <c r="AD28" s="308">
        <v>50</v>
      </c>
      <c r="AE28" s="308">
        <v>34</v>
      </c>
      <c r="AF28" s="305">
        <v>360</v>
      </c>
      <c r="AG28" s="308">
        <v>178</v>
      </c>
      <c r="AH28" s="308">
        <v>182</v>
      </c>
      <c r="AI28" s="305">
        <v>502</v>
      </c>
      <c r="AJ28" s="308">
        <v>268</v>
      </c>
      <c r="AK28" s="308">
        <v>234</v>
      </c>
      <c r="AL28" s="305">
        <v>266</v>
      </c>
      <c r="AM28" s="308">
        <v>134</v>
      </c>
      <c r="AN28" s="308">
        <v>132</v>
      </c>
      <c r="AO28" s="305">
        <v>334</v>
      </c>
      <c r="AP28" s="308">
        <v>168</v>
      </c>
      <c r="AQ28" s="308">
        <v>166</v>
      </c>
      <c r="AR28" s="305">
        <v>1273</v>
      </c>
      <c r="AS28" s="308">
        <v>646</v>
      </c>
      <c r="AT28" s="308">
        <v>627</v>
      </c>
      <c r="AU28" s="305">
        <v>319</v>
      </c>
      <c r="AV28" s="308">
        <v>184</v>
      </c>
      <c r="AW28" s="308">
        <v>135</v>
      </c>
      <c r="AX28" s="305">
        <v>12</v>
      </c>
      <c r="AY28" s="308">
        <v>7</v>
      </c>
      <c r="AZ28" s="308">
        <v>5</v>
      </c>
      <c r="BA28" s="305">
        <v>8</v>
      </c>
      <c r="BB28" s="308">
        <v>5</v>
      </c>
      <c r="BC28" s="308">
        <v>3</v>
      </c>
      <c r="BD28" s="305">
        <v>21</v>
      </c>
      <c r="BE28" s="308">
        <v>12</v>
      </c>
      <c r="BF28" s="308">
        <v>9</v>
      </c>
      <c r="BG28" s="305">
        <v>17</v>
      </c>
      <c r="BH28" s="308">
        <v>6</v>
      </c>
      <c r="BI28" s="308">
        <v>11</v>
      </c>
      <c r="BJ28" s="305">
        <v>5</v>
      </c>
      <c r="BK28" s="308">
        <v>4</v>
      </c>
      <c r="BL28" s="308">
        <v>1</v>
      </c>
      <c r="BM28" s="305">
        <v>521</v>
      </c>
      <c r="BN28" s="308">
        <v>294</v>
      </c>
      <c r="BO28" s="309">
        <v>227</v>
      </c>
    </row>
    <row r="29" spans="1:67" s="304" customFormat="1" ht="15.75" x14ac:dyDescent="0.15">
      <c r="A29" s="233" t="s">
        <v>379</v>
      </c>
      <c r="B29" s="305">
        <v>4634</v>
      </c>
      <c r="C29" s="306">
        <v>2364</v>
      </c>
      <c r="D29" s="307">
        <v>2270</v>
      </c>
      <c r="E29" s="305">
        <v>107</v>
      </c>
      <c r="F29" s="308">
        <v>58</v>
      </c>
      <c r="G29" s="308">
        <v>49</v>
      </c>
      <c r="H29" s="305">
        <v>25</v>
      </c>
      <c r="I29" s="308">
        <v>12</v>
      </c>
      <c r="J29" s="308">
        <v>13</v>
      </c>
      <c r="K29" s="305">
        <v>152</v>
      </c>
      <c r="L29" s="308">
        <v>81</v>
      </c>
      <c r="M29" s="308">
        <v>71</v>
      </c>
      <c r="N29" s="305">
        <v>35</v>
      </c>
      <c r="O29" s="308">
        <v>19</v>
      </c>
      <c r="P29" s="308">
        <v>16</v>
      </c>
      <c r="Q29" s="305">
        <v>334</v>
      </c>
      <c r="R29" s="308">
        <v>173</v>
      </c>
      <c r="S29" s="308">
        <v>161</v>
      </c>
      <c r="T29" s="305">
        <v>216</v>
      </c>
      <c r="U29" s="308">
        <v>116</v>
      </c>
      <c r="V29" s="308">
        <v>100</v>
      </c>
      <c r="W29" s="305">
        <v>76</v>
      </c>
      <c r="X29" s="308">
        <v>42</v>
      </c>
      <c r="Y29" s="308">
        <v>34</v>
      </c>
      <c r="Z29" s="305">
        <v>183</v>
      </c>
      <c r="AA29" s="308">
        <v>91</v>
      </c>
      <c r="AB29" s="308">
        <v>92</v>
      </c>
      <c r="AC29" s="305">
        <v>71</v>
      </c>
      <c r="AD29" s="308">
        <v>38</v>
      </c>
      <c r="AE29" s="308">
        <v>33</v>
      </c>
      <c r="AF29" s="305">
        <v>336</v>
      </c>
      <c r="AG29" s="308">
        <v>169</v>
      </c>
      <c r="AH29" s="308">
        <v>167</v>
      </c>
      <c r="AI29" s="305">
        <v>521</v>
      </c>
      <c r="AJ29" s="308">
        <v>267</v>
      </c>
      <c r="AK29" s="308">
        <v>254</v>
      </c>
      <c r="AL29" s="305">
        <v>261</v>
      </c>
      <c r="AM29" s="308">
        <v>128</v>
      </c>
      <c r="AN29" s="308">
        <v>133</v>
      </c>
      <c r="AO29" s="305">
        <v>323</v>
      </c>
      <c r="AP29" s="308">
        <v>168</v>
      </c>
      <c r="AQ29" s="308">
        <v>155</v>
      </c>
      <c r="AR29" s="305">
        <v>1153</v>
      </c>
      <c r="AS29" s="308">
        <v>581</v>
      </c>
      <c r="AT29" s="308">
        <v>572</v>
      </c>
      <c r="AU29" s="305">
        <v>308</v>
      </c>
      <c r="AV29" s="308">
        <v>136</v>
      </c>
      <c r="AW29" s="308">
        <v>172</v>
      </c>
      <c r="AX29" s="305">
        <v>4</v>
      </c>
      <c r="AY29" s="308">
        <v>2</v>
      </c>
      <c r="AZ29" s="308">
        <v>2</v>
      </c>
      <c r="BA29" s="305">
        <v>5</v>
      </c>
      <c r="BB29" s="308">
        <v>2</v>
      </c>
      <c r="BC29" s="308">
        <v>3</v>
      </c>
      <c r="BD29" s="305">
        <v>21</v>
      </c>
      <c r="BE29" s="308">
        <v>10</v>
      </c>
      <c r="BF29" s="308">
        <v>11</v>
      </c>
      <c r="BG29" s="305">
        <v>5</v>
      </c>
      <c r="BH29" s="308">
        <v>3</v>
      </c>
      <c r="BI29" s="308">
        <v>2</v>
      </c>
      <c r="BJ29" s="305">
        <v>8</v>
      </c>
      <c r="BK29" s="308">
        <v>6</v>
      </c>
      <c r="BL29" s="308">
        <v>2</v>
      </c>
      <c r="BM29" s="305">
        <v>490</v>
      </c>
      <c r="BN29" s="308">
        <v>262</v>
      </c>
      <c r="BO29" s="309">
        <v>228</v>
      </c>
    </row>
    <row r="30" spans="1:67" s="304" customFormat="1" ht="15.75" x14ac:dyDescent="0.15">
      <c r="A30" s="238" t="s">
        <v>46</v>
      </c>
      <c r="B30" s="301">
        <v>24240</v>
      </c>
      <c r="C30" s="298">
        <v>12878</v>
      </c>
      <c r="D30" s="302">
        <v>11362</v>
      </c>
      <c r="E30" s="301">
        <v>655</v>
      </c>
      <c r="F30" s="298">
        <v>375</v>
      </c>
      <c r="G30" s="302">
        <v>280</v>
      </c>
      <c r="H30" s="301">
        <v>275</v>
      </c>
      <c r="I30" s="298">
        <v>150</v>
      </c>
      <c r="J30" s="302">
        <v>125</v>
      </c>
      <c r="K30" s="301">
        <v>825</v>
      </c>
      <c r="L30" s="298">
        <v>488</v>
      </c>
      <c r="M30" s="302">
        <v>337</v>
      </c>
      <c r="N30" s="301">
        <v>188</v>
      </c>
      <c r="O30" s="298">
        <v>104</v>
      </c>
      <c r="P30" s="302">
        <v>84</v>
      </c>
      <c r="Q30" s="301">
        <v>1811</v>
      </c>
      <c r="R30" s="298">
        <v>988</v>
      </c>
      <c r="S30" s="302">
        <v>823</v>
      </c>
      <c r="T30" s="301">
        <v>1247</v>
      </c>
      <c r="U30" s="298">
        <v>671</v>
      </c>
      <c r="V30" s="302">
        <v>576</v>
      </c>
      <c r="W30" s="301">
        <v>541</v>
      </c>
      <c r="X30" s="298">
        <v>300</v>
      </c>
      <c r="Y30" s="302">
        <v>241</v>
      </c>
      <c r="Z30" s="301">
        <v>906</v>
      </c>
      <c r="AA30" s="298">
        <v>475</v>
      </c>
      <c r="AB30" s="302">
        <v>431</v>
      </c>
      <c r="AC30" s="301">
        <v>355</v>
      </c>
      <c r="AD30" s="298">
        <v>188</v>
      </c>
      <c r="AE30" s="302">
        <v>167</v>
      </c>
      <c r="AF30" s="301">
        <v>1795</v>
      </c>
      <c r="AG30" s="298">
        <v>951</v>
      </c>
      <c r="AH30" s="302">
        <v>844</v>
      </c>
      <c r="AI30" s="301">
        <v>3063</v>
      </c>
      <c r="AJ30" s="298">
        <v>1583</v>
      </c>
      <c r="AK30" s="302">
        <v>1480</v>
      </c>
      <c r="AL30" s="301">
        <v>1342</v>
      </c>
      <c r="AM30" s="298">
        <v>710</v>
      </c>
      <c r="AN30" s="302">
        <v>632</v>
      </c>
      <c r="AO30" s="301">
        <v>1769</v>
      </c>
      <c r="AP30" s="298">
        <v>958</v>
      </c>
      <c r="AQ30" s="302">
        <v>811</v>
      </c>
      <c r="AR30" s="301">
        <v>5041</v>
      </c>
      <c r="AS30" s="298">
        <v>2577</v>
      </c>
      <c r="AT30" s="302">
        <v>2464</v>
      </c>
      <c r="AU30" s="301">
        <v>1599</v>
      </c>
      <c r="AV30" s="298">
        <v>828</v>
      </c>
      <c r="AW30" s="302">
        <v>771</v>
      </c>
      <c r="AX30" s="301">
        <v>35</v>
      </c>
      <c r="AY30" s="298">
        <v>25</v>
      </c>
      <c r="AZ30" s="302">
        <v>10</v>
      </c>
      <c r="BA30" s="301">
        <v>44</v>
      </c>
      <c r="BB30" s="298">
        <v>26</v>
      </c>
      <c r="BC30" s="302">
        <v>18</v>
      </c>
      <c r="BD30" s="301">
        <v>152</v>
      </c>
      <c r="BE30" s="298">
        <v>87</v>
      </c>
      <c r="BF30" s="302">
        <v>65</v>
      </c>
      <c r="BG30" s="301">
        <v>45</v>
      </c>
      <c r="BH30" s="298">
        <v>32</v>
      </c>
      <c r="BI30" s="302">
        <v>13</v>
      </c>
      <c r="BJ30" s="301">
        <v>36</v>
      </c>
      <c r="BK30" s="298">
        <v>26</v>
      </c>
      <c r="BL30" s="302">
        <v>10</v>
      </c>
      <c r="BM30" s="301">
        <v>2516</v>
      </c>
      <c r="BN30" s="298">
        <v>1336</v>
      </c>
      <c r="BO30" s="303">
        <v>1180</v>
      </c>
    </row>
    <row r="31" spans="1:67" s="304" customFormat="1" ht="15.75" x14ac:dyDescent="0.15">
      <c r="A31" s="233" t="s">
        <v>380</v>
      </c>
      <c r="B31" s="305">
        <v>4529</v>
      </c>
      <c r="C31" s="306">
        <v>2369</v>
      </c>
      <c r="D31" s="307">
        <v>2160</v>
      </c>
      <c r="E31" s="305">
        <v>109</v>
      </c>
      <c r="F31" s="308">
        <v>58</v>
      </c>
      <c r="G31" s="308">
        <v>51</v>
      </c>
      <c r="H31" s="305">
        <v>41</v>
      </c>
      <c r="I31" s="308">
        <v>21</v>
      </c>
      <c r="J31" s="308">
        <v>20</v>
      </c>
      <c r="K31" s="305">
        <v>155</v>
      </c>
      <c r="L31" s="308">
        <v>82</v>
      </c>
      <c r="M31" s="308">
        <v>73</v>
      </c>
      <c r="N31" s="305">
        <v>37</v>
      </c>
      <c r="O31" s="308">
        <v>20</v>
      </c>
      <c r="P31" s="308">
        <v>17</v>
      </c>
      <c r="Q31" s="305">
        <v>344</v>
      </c>
      <c r="R31" s="308">
        <v>175</v>
      </c>
      <c r="S31" s="308">
        <v>169</v>
      </c>
      <c r="T31" s="305">
        <v>203</v>
      </c>
      <c r="U31" s="308">
        <v>113</v>
      </c>
      <c r="V31" s="308">
        <v>90</v>
      </c>
      <c r="W31" s="305">
        <v>101</v>
      </c>
      <c r="X31" s="308">
        <v>60</v>
      </c>
      <c r="Y31" s="308">
        <v>41</v>
      </c>
      <c r="Z31" s="305">
        <v>175</v>
      </c>
      <c r="AA31" s="308">
        <v>89</v>
      </c>
      <c r="AB31" s="308">
        <v>86</v>
      </c>
      <c r="AC31" s="305">
        <v>66</v>
      </c>
      <c r="AD31" s="308">
        <v>31</v>
      </c>
      <c r="AE31" s="308">
        <v>35</v>
      </c>
      <c r="AF31" s="305">
        <v>307</v>
      </c>
      <c r="AG31" s="308">
        <v>159</v>
      </c>
      <c r="AH31" s="308">
        <v>148</v>
      </c>
      <c r="AI31" s="305">
        <v>509</v>
      </c>
      <c r="AJ31" s="308">
        <v>264</v>
      </c>
      <c r="AK31" s="308">
        <v>245</v>
      </c>
      <c r="AL31" s="305">
        <v>256</v>
      </c>
      <c r="AM31" s="308">
        <v>144</v>
      </c>
      <c r="AN31" s="308">
        <v>112</v>
      </c>
      <c r="AO31" s="305">
        <v>330</v>
      </c>
      <c r="AP31" s="308">
        <v>198</v>
      </c>
      <c r="AQ31" s="308">
        <v>132</v>
      </c>
      <c r="AR31" s="305">
        <v>1044</v>
      </c>
      <c r="AS31" s="308">
        <v>520</v>
      </c>
      <c r="AT31" s="308">
        <v>524</v>
      </c>
      <c r="AU31" s="305">
        <v>284</v>
      </c>
      <c r="AV31" s="308">
        <v>142</v>
      </c>
      <c r="AW31" s="308">
        <v>142</v>
      </c>
      <c r="AX31" s="305">
        <v>9</v>
      </c>
      <c r="AY31" s="308">
        <v>7</v>
      </c>
      <c r="AZ31" s="308">
        <v>2</v>
      </c>
      <c r="BA31" s="305">
        <v>6</v>
      </c>
      <c r="BB31" s="308">
        <v>2</v>
      </c>
      <c r="BC31" s="308">
        <v>4</v>
      </c>
      <c r="BD31" s="305">
        <v>20</v>
      </c>
      <c r="BE31" s="308">
        <v>11</v>
      </c>
      <c r="BF31" s="308">
        <v>9</v>
      </c>
      <c r="BG31" s="305">
        <v>8</v>
      </c>
      <c r="BH31" s="308">
        <v>6</v>
      </c>
      <c r="BI31" s="308">
        <v>2</v>
      </c>
      <c r="BJ31" s="305">
        <v>6</v>
      </c>
      <c r="BK31" s="308">
        <v>5</v>
      </c>
      <c r="BL31" s="308">
        <v>1</v>
      </c>
      <c r="BM31" s="305">
        <v>519</v>
      </c>
      <c r="BN31" s="308">
        <v>262</v>
      </c>
      <c r="BO31" s="309">
        <v>257</v>
      </c>
    </row>
    <row r="32" spans="1:67" s="304" customFormat="1" ht="15.75" x14ac:dyDescent="0.15">
      <c r="A32" s="233" t="s">
        <v>381</v>
      </c>
      <c r="B32" s="305">
        <v>4777</v>
      </c>
      <c r="C32" s="306">
        <v>2538</v>
      </c>
      <c r="D32" s="307">
        <v>2239</v>
      </c>
      <c r="E32" s="305">
        <v>105</v>
      </c>
      <c r="F32" s="308">
        <v>54</v>
      </c>
      <c r="G32" s="308">
        <v>51</v>
      </c>
      <c r="H32" s="305">
        <v>45</v>
      </c>
      <c r="I32" s="308">
        <v>28</v>
      </c>
      <c r="J32" s="308">
        <v>17</v>
      </c>
      <c r="K32" s="305">
        <v>151</v>
      </c>
      <c r="L32" s="308">
        <v>96</v>
      </c>
      <c r="M32" s="308">
        <v>55</v>
      </c>
      <c r="N32" s="305">
        <v>47</v>
      </c>
      <c r="O32" s="308">
        <v>27</v>
      </c>
      <c r="P32" s="308">
        <v>20</v>
      </c>
      <c r="Q32" s="305">
        <v>346</v>
      </c>
      <c r="R32" s="308">
        <v>181</v>
      </c>
      <c r="S32" s="308">
        <v>165</v>
      </c>
      <c r="T32" s="305">
        <v>224</v>
      </c>
      <c r="U32" s="308">
        <v>119</v>
      </c>
      <c r="V32" s="308">
        <v>105</v>
      </c>
      <c r="W32" s="305">
        <v>104</v>
      </c>
      <c r="X32" s="308">
        <v>59</v>
      </c>
      <c r="Y32" s="308">
        <v>45</v>
      </c>
      <c r="Z32" s="305">
        <v>183</v>
      </c>
      <c r="AA32" s="308">
        <v>93</v>
      </c>
      <c r="AB32" s="308">
        <v>90</v>
      </c>
      <c r="AC32" s="305">
        <v>75</v>
      </c>
      <c r="AD32" s="308">
        <v>40</v>
      </c>
      <c r="AE32" s="308">
        <v>35</v>
      </c>
      <c r="AF32" s="305">
        <v>346</v>
      </c>
      <c r="AG32" s="308">
        <v>185</v>
      </c>
      <c r="AH32" s="308">
        <v>161</v>
      </c>
      <c r="AI32" s="305">
        <v>587</v>
      </c>
      <c r="AJ32" s="308">
        <v>307</v>
      </c>
      <c r="AK32" s="308">
        <v>280</v>
      </c>
      <c r="AL32" s="305">
        <v>299</v>
      </c>
      <c r="AM32" s="308">
        <v>151</v>
      </c>
      <c r="AN32" s="308">
        <v>148</v>
      </c>
      <c r="AO32" s="305">
        <v>361</v>
      </c>
      <c r="AP32" s="308">
        <v>187</v>
      </c>
      <c r="AQ32" s="308">
        <v>174</v>
      </c>
      <c r="AR32" s="305">
        <v>1010</v>
      </c>
      <c r="AS32" s="308">
        <v>515</v>
      </c>
      <c r="AT32" s="308">
        <v>495</v>
      </c>
      <c r="AU32" s="305">
        <v>335</v>
      </c>
      <c r="AV32" s="308">
        <v>178</v>
      </c>
      <c r="AW32" s="308">
        <v>157</v>
      </c>
      <c r="AX32" s="305">
        <v>5</v>
      </c>
      <c r="AY32" s="308">
        <v>2</v>
      </c>
      <c r="AZ32" s="308">
        <v>3</v>
      </c>
      <c r="BA32" s="305">
        <v>7</v>
      </c>
      <c r="BB32" s="308">
        <v>5</v>
      </c>
      <c r="BC32" s="308">
        <v>2</v>
      </c>
      <c r="BD32" s="305">
        <v>22</v>
      </c>
      <c r="BE32" s="308">
        <v>15</v>
      </c>
      <c r="BF32" s="308">
        <v>7</v>
      </c>
      <c r="BG32" s="305">
        <v>10</v>
      </c>
      <c r="BH32" s="308">
        <v>6</v>
      </c>
      <c r="BI32" s="308">
        <v>4</v>
      </c>
      <c r="BJ32" s="305">
        <v>9</v>
      </c>
      <c r="BK32" s="308">
        <v>7</v>
      </c>
      <c r="BL32" s="308">
        <v>2</v>
      </c>
      <c r="BM32" s="305">
        <v>506</v>
      </c>
      <c r="BN32" s="308">
        <v>283</v>
      </c>
      <c r="BO32" s="309">
        <v>223</v>
      </c>
    </row>
    <row r="33" spans="1:67" s="304" customFormat="1" ht="15.75" x14ac:dyDescent="0.15">
      <c r="A33" s="233" t="s">
        <v>382</v>
      </c>
      <c r="B33" s="305">
        <v>4729</v>
      </c>
      <c r="C33" s="306">
        <v>2501</v>
      </c>
      <c r="D33" s="307">
        <v>2228</v>
      </c>
      <c r="E33" s="305">
        <v>127</v>
      </c>
      <c r="F33" s="308">
        <v>60</v>
      </c>
      <c r="G33" s="308">
        <v>67</v>
      </c>
      <c r="H33" s="305">
        <v>52</v>
      </c>
      <c r="I33" s="308">
        <v>25</v>
      </c>
      <c r="J33" s="308">
        <v>27</v>
      </c>
      <c r="K33" s="305">
        <v>168</v>
      </c>
      <c r="L33" s="308">
        <v>101</v>
      </c>
      <c r="M33" s="308">
        <v>67</v>
      </c>
      <c r="N33" s="305">
        <v>30</v>
      </c>
      <c r="O33" s="308">
        <v>17</v>
      </c>
      <c r="P33" s="308">
        <v>13</v>
      </c>
      <c r="Q33" s="305">
        <v>372</v>
      </c>
      <c r="R33" s="308">
        <v>201</v>
      </c>
      <c r="S33" s="308">
        <v>171</v>
      </c>
      <c r="T33" s="305">
        <v>257</v>
      </c>
      <c r="U33" s="308">
        <v>136</v>
      </c>
      <c r="V33" s="308">
        <v>121</v>
      </c>
      <c r="W33" s="305">
        <v>99</v>
      </c>
      <c r="X33" s="308">
        <v>53</v>
      </c>
      <c r="Y33" s="308">
        <v>46</v>
      </c>
      <c r="Z33" s="305">
        <v>191</v>
      </c>
      <c r="AA33" s="308">
        <v>105</v>
      </c>
      <c r="AB33" s="308">
        <v>86</v>
      </c>
      <c r="AC33" s="305">
        <v>61</v>
      </c>
      <c r="AD33" s="308">
        <v>40</v>
      </c>
      <c r="AE33" s="308">
        <v>21</v>
      </c>
      <c r="AF33" s="305">
        <v>363</v>
      </c>
      <c r="AG33" s="308">
        <v>192</v>
      </c>
      <c r="AH33" s="308">
        <v>171</v>
      </c>
      <c r="AI33" s="305">
        <v>580</v>
      </c>
      <c r="AJ33" s="308">
        <v>286</v>
      </c>
      <c r="AK33" s="308">
        <v>294</v>
      </c>
      <c r="AL33" s="305">
        <v>252</v>
      </c>
      <c r="AM33" s="308">
        <v>134</v>
      </c>
      <c r="AN33" s="308">
        <v>118</v>
      </c>
      <c r="AO33" s="305">
        <v>352</v>
      </c>
      <c r="AP33" s="308">
        <v>184</v>
      </c>
      <c r="AQ33" s="308">
        <v>168</v>
      </c>
      <c r="AR33" s="305">
        <v>943</v>
      </c>
      <c r="AS33" s="308">
        <v>482</v>
      </c>
      <c r="AT33" s="308">
        <v>461</v>
      </c>
      <c r="AU33" s="305">
        <v>308</v>
      </c>
      <c r="AV33" s="308">
        <v>160</v>
      </c>
      <c r="AW33" s="308">
        <v>148</v>
      </c>
      <c r="AX33" s="305">
        <v>6</v>
      </c>
      <c r="AY33" s="308">
        <v>4</v>
      </c>
      <c r="AZ33" s="308">
        <v>2</v>
      </c>
      <c r="BA33" s="305">
        <v>11</v>
      </c>
      <c r="BB33" s="308">
        <v>10</v>
      </c>
      <c r="BC33" s="308">
        <v>1</v>
      </c>
      <c r="BD33" s="305">
        <v>31</v>
      </c>
      <c r="BE33" s="308">
        <v>17</v>
      </c>
      <c r="BF33" s="308">
        <v>14</v>
      </c>
      <c r="BG33" s="305">
        <v>8</v>
      </c>
      <c r="BH33" s="308">
        <v>7</v>
      </c>
      <c r="BI33" s="308">
        <v>1</v>
      </c>
      <c r="BJ33" s="305">
        <v>8</v>
      </c>
      <c r="BK33" s="308">
        <v>6</v>
      </c>
      <c r="BL33" s="308">
        <v>2</v>
      </c>
      <c r="BM33" s="305">
        <v>510</v>
      </c>
      <c r="BN33" s="308">
        <v>281</v>
      </c>
      <c r="BO33" s="309">
        <v>229</v>
      </c>
    </row>
    <row r="34" spans="1:67" s="304" customFormat="1" ht="15.75" x14ac:dyDescent="0.15">
      <c r="A34" s="233" t="s">
        <v>383</v>
      </c>
      <c r="B34" s="305">
        <v>4827</v>
      </c>
      <c r="C34" s="306">
        <v>2589</v>
      </c>
      <c r="D34" s="307">
        <v>2238</v>
      </c>
      <c r="E34" s="305">
        <v>147</v>
      </c>
      <c r="F34" s="308">
        <v>96</v>
      </c>
      <c r="G34" s="308">
        <v>51</v>
      </c>
      <c r="H34" s="305">
        <v>62</v>
      </c>
      <c r="I34" s="308">
        <v>35</v>
      </c>
      <c r="J34" s="308">
        <v>27</v>
      </c>
      <c r="K34" s="305">
        <v>172</v>
      </c>
      <c r="L34" s="308">
        <v>108</v>
      </c>
      <c r="M34" s="308">
        <v>64</v>
      </c>
      <c r="N34" s="305">
        <v>35</v>
      </c>
      <c r="O34" s="308">
        <v>21</v>
      </c>
      <c r="P34" s="308">
        <v>14</v>
      </c>
      <c r="Q34" s="305">
        <v>353</v>
      </c>
      <c r="R34" s="308">
        <v>202</v>
      </c>
      <c r="S34" s="308">
        <v>151</v>
      </c>
      <c r="T34" s="305">
        <v>265</v>
      </c>
      <c r="U34" s="308">
        <v>148</v>
      </c>
      <c r="V34" s="308">
        <v>117</v>
      </c>
      <c r="W34" s="305">
        <v>117</v>
      </c>
      <c r="X34" s="308">
        <v>60</v>
      </c>
      <c r="Y34" s="308">
        <v>57</v>
      </c>
      <c r="Z34" s="305">
        <v>168</v>
      </c>
      <c r="AA34" s="308">
        <v>86</v>
      </c>
      <c r="AB34" s="308">
        <v>82</v>
      </c>
      <c r="AC34" s="305">
        <v>76</v>
      </c>
      <c r="AD34" s="308">
        <v>38</v>
      </c>
      <c r="AE34" s="308">
        <v>38</v>
      </c>
      <c r="AF34" s="305">
        <v>368</v>
      </c>
      <c r="AG34" s="308">
        <v>199</v>
      </c>
      <c r="AH34" s="308">
        <v>169</v>
      </c>
      <c r="AI34" s="305">
        <v>625</v>
      </c>
      <c r="AJ34" s="308">
        <v>325</v>
      </c>
      <c r="AK34" s="308">
        <v>300</v>
      </c>
      <c r="AL34" s="305">
        <v>266</v>
      </c>
      <c r="AM34" s="308">
        <v>136</v>
      </c>
      <c r="AN34" s="308">
        <v>130</v>
      </c>
      <c r="AO34" s="305">
        <v>355</v>
      </c>
      <c r="AP34" s="308">
        <v>201</v>
      </c>
      <c r="AQ34" s="308">
        <v>154</v>
      </c>
      <c r="AR34" s="305">
        <v>977</v>
      </c>
      <c r="AS34" s="308">
        <v>499</v>
      </c>
      <c r="AT34" s="308">
        <v>478</v>
      </c>
      <c r="AU34" s="305">
        <v>296</v>
      </c>
      <c r="AV34" s="308">
        <v>157</v>
      </c>
      <c r="AW34" s="308">
        <v>139</v>
      </c>
      <c r="AX34" s="305">
        <v>7</v>
      </c>
      <c r="AY34" s="308">
        <v>5</v>
      </c>
      <c r="AZ34" s="308">
        <v>2</v>
      </c>
      <c r="BA34" s="305">
        <v>8</v>
      </c>
      <c r="BB34" s="308">
        <v>5</v>
      </c>
      <c r="BC34" s="308">
        <v>3</v>
      </c>
      <c r="BD34" s="305">
        <v>36</v>
      </c>
      <c r="BE34" s="308">
        <v>24</v>
      </c>
      <c r="BF34" s="308">
        <v>12</v>
      </c>
      <c r="BG34" s="305">
        <v>6</v>
      </c>
      <c r="BH34" s="308">
        <v>3</v>
      </c>
      <c r="BI34" s="308">
        <v>3</v>
      </c>
      <c r="BJ34" s="305">
        <v>6</v>
      </c>
      <c r="BK34" s="308">
        <v>3</v>
      </c>
      <c r="BL34" s="308">
        <v>3</v>
      </c>
      <c r="BM34" s="305">
        <v>482</v>
      </c>
      <c r="BN34" s="308">
        <v>238</v>
      </c>
      <c r="BO34" s="309">
        <v>244</v>
      </c>
    </row>
    <row r="35" spans="1:67" s="304" customFormat="1" ht="15.75" x14ac:dyDescent="0.15">
      <c r="A35" s="233" t="s">
        <v>384</v>
      </c>
      <c r="B35" s="305">
        <v>5378</v>
      </c>
      <c r="C35" s="306">
        <v>2881</v>
      </c>
      <c r="D35" s="307">
        <v>2497</v>
      </c>
      <c r="E35" s="305">
        <v>167</v>
      </c>
      <c r="F35" s="308">
        <v>107</v>
      </c>
      <c r="G35" s="308">
        <v>60</v>
      </c>
      <c r="H35" s="305">
        <v>75</v>
      </c>
      <c r="I35" s="308">
        <v>41</v>
      </c>
      <c r="J35" s="308">
        <v>34</v>
      </c>
      <c r="K35" s="305">
        <v>179</v>
      </c>
      <c r="L35" s="308">
        <v>101</v>
      </c>
      <c r="M35" s="308">
        <v>78</v>
      </c>
      <c r="N35" s="305">
        <v>39</v>
      </c>
      <c r="O35" s="308">
        <v>19</v>
      </c>
      <c r="P35" s="308">
        <v>20</v>
      </c>
      <c r="Q35" s="305">
        <v>396</v>
      </c>
      <c r="R35" s="308">
        <v>229</v>
      </c>
      <c r="S35" s="308">
        <v>167</v>
      </c>
      <c r="T35" s="305">
        <v>298</v>
      </c>
      <c r="U35" s="308">
        <v>155</v>
      </c>
      <c r="V35" s="308">
        <v>143</v>
      </c>
      <c r="W35" s="305">
        <v>120</v>
      </c>
      <c r="X35" s="308">
        <v>68</v>
      </c>
      <c r="Y35" s="308">
        <v>52</v>
      </c>
      <c r="Z35" s="305">
        <v>189</v>
      </c>
      <c r="AA35" s="308">
        <v>102</v>
      </c>
      <c r="AB35" s="308">
        <v>87</v>
      </c>
      <c r="AC35" s="305">
        <v>77</v>
      </c>
      <c r="AD35" s="308">
        <v>39</v>
      </c>
      <c r="AE35" s="308">
        <v>38</v>
      </c>
      <c r="AF35" s="305">
        <v>411</v>
      </c>
      <c r="AG35" s="308">
        <v>216</v>
      </c>
      <c r="AH35" s="308">
        <v>195</v>
      </c>
      <c r="AI35" s="305">
        <v>762</v>
      </c>
      <c r="AJ35" s="308">
        <v>401</v>
      </c>
      <c r="AK35" s="308">
        <v>361</v>
      </c>
      <c r="AL35" s="305">
        <v>269</v>
      </c>
      <c r="AM35" s="308">
        <v>145</v>
      </c>
      <c r="AN35" s="308">
        <v>124</v>
      </c>
      <c r="AO35" s="305">
        <v>371</v>
      </c>
      <c r="AP35" s="308">
        <v>188</v>
      </c>
      <c r="AQ35" s="308">
        <v>183</v>
      </c>
      <c r="AR35" s="305">
        <v>1067</v>
      </c>
      <c r="AS35" s="308">
        <v>561</v>
      </c>
      <c r="AT35" s="308">
        <v>506</v>
      </c>
      <c r="AU35" s="305">
        <v>376</v>
      </c>
      <c r="AV35" s="308">
        <v>191</v>
      </c>
      <c r="AW35" s="308">
        <v>185</v>
      </c>
      <c r="AX35" s="305">
        <v>8</v>
      </c>
      <c r="AY35" s="308">
        <v>7</v>
      </c>
      <c r="AZ35" s="308">
        <v>1</v>
      </c>
      <c r="BA35" s="305">
        <v>12</v>
      </c>
      <c r="BB35" s="308">
        <v>4</v>
      </c>
      <c r="BC35" s="308">
        <v>8</v>
      </c>
      <c r="BD35" s="305">
        <v>43</v>
      </c>
      <c r="BE35" s="308">
        <v>20</v>
      </c>
      <c r="BF35" s="308">
        <v>23</v>
      </c>
      <c r="BG35" s="305">
        <v>13</v>
      </c>
      <c r="BH35" s="308">
        <v>10</v>
      </c>
      <c r="BI35" s="308">
        <v>3</v>
      </c>
      <c r="BJ35" s="305">
        <v>7</v>
      </c>
      <c r="BK35" s="308">
        <v>5</v>
      </c>
      <c r="BL35" s="308">
        <v>2</v>
      </c>
      <c r="BM35" s="305">
        <v>499</v>
      </c>
      <c r="BN35" s="308">
        <v>272</v>
      </c>
      <c r="BO35" s="309">
        <v>227</v>
      </c>
    </row>
    <row r="36" spans="1:67" s="304" customFormat="1" ht="15.75" x14ac:dyDescent="0.25">
      <c r="A36" s="239" t="s">
        <v>40</v>
      </c>
      <c r="B36" s="301">
        <v>27417</v>
      </c>
      <c r="C36" s="298">
        <v>14695</v>
      </c>
      <c r="D36" s="302">
        <v>12722</v>
      </c>
      <c r="E36" s="301">
        <v>764</v>
      </c>
      <c r="F36" s="298">
        <v>447</v>
      </c>
      <c r="G36" s="302">
        <v>317</v>
      </c>
      <c r="H36" s="301">
        <v>498</v>
      </c>
      <c r="I36" s="298">
        <v>260</v>
      </c>
      <c r="J36" s="302">
        <v>238</v>
      </c>
      <c r="K36" s="301">
        <v>948</v>
      </c>
      <c r="L36" s="298">
        <v>504</v>
      </c>
      <c r="M36" s="302">
        <v>444</v>
      </c>
      <c r="N36" s="301">
        <v>259</v>
      </c>
      <c r="O36" s="298">
        <v>138</v>
      </c>
      <c r="P36" s="302">
        <v>121</v>
      </c>
      <c r="Q36" s="301">
        <v>2223</v>
      </c>
      <c r="R36" s="298">
        <v>1171</v>
      </c>
      <c r="S36" s="302">
        <v>1052</v>
      </c>
      <c r="T36" s="301">
        <v>1952</v>
      </c>
      <c r="U36" s="298">
        <v>1058</v>
      </c>
      <c r="V36" s="302">
        <v>894</v>
      </c>
      <c r="W36" s="301">
        <v>685</v>
      </c>
      <c r="X36" s="298">
        <v>367</v>
      </c>
      <c r="Y36" s="302">
        <v>318</v>
      </c>
      <c r="Z36" s="301">
        <v>917</v>
      </c>
      <c r="AA36" s="298">
        <v>493</v>
      </c>
      <c r="AB36" s="302">
        <v>424</v>
      </c>
      <c r="AC36" s="301">
        <v>413</v>
      </c>
      <c r="AD36" s="298">
        <v>245</v>
      </c>
      <c r="AE36" s="302">
        <v>168</v>
      </c>
      <c r="AF36" s="301">
        <v>2346</v>
      </c>
      <c r="AG36" s="298">
        <v>1253</v>
      </c>
      <c r="AH36" s="302">
        <v>1093</v>
      </c>
      <c r="AI36" s="301">
        <v>3893</v>
      </c>
      <c r="AJ36" s="298">
        <v>2094</v>
      </c>
      <c r="AK36" s="302">
        <v>1799</v>
      </c>
      <c r="AL36" s="301">
        <v>1140</v>
      </c>
      <c r="AM36" s="298">
        <v>612</v>
      </c>
      <c r="AN36" s="302">
        <v>528</v>
      </c>
      <c r="AO36" s="301">
        <v>2008</v>
      </c>
      <c r="AP36" s="298">
        <v>1021</v>
      </c>
      <c r="AQ36" s="302">
        <v>987</v>
      </c>
      <c r="AR36" s="301">
        <v>4361</v>
      </c>
      <c r="AS36" s="298">
        <v>2260</v>
      </c>
      <c r="AT36" s="302">
        <v>2101</v>
      </c>
      <c r="AU36" s="301">
        <v>2021</v>
      </c>
      <c r="AV36" s="298">
        <v>1116</v>
      </c>
      <c r="AW36" s="302">
        <v>905</v>
      </c>
      <c r="AX36" s="301">
        <v>51</v>
      </c>
      <c r="AY36" s="298">
        <v>32</v>
      </c>
      <c r="AZ36" s="302">
        <v>19</v>
      </c>
      <c r="BA36" s="301">
        <v>53</v>
      </c>
      <c r="BB36" s="298">
        <v>32</v>
      </c>
      <c r="BC36" s="302">
        <v>21</v>
      </c>
      <c r="BD36" s="301">
        <v>318</v>
      </c>
      <c r="BE36" s="298">
        <v>189</v>
      </c>
      <c r="BF36" s="302">
        <v>129</v>
      </c>
      <c r="BG36" s="301">
        <v>66</v>
      </c>
      <c r="BH36" s="298">
        <v>49</v>
      </c>
      <c r="BI36" s="302">
        <v>17</v>
      </c>
      <c r="BJ36" s="301">
        <v>42</v>
      </c>
      <c r="BK36" s="298">
        <v>21</v>
      </c>
      <c r="BL36" s="302">
        <v>21</v>
      </c>
      <c r="BM36" s="301">
        <v>2459</v>
      </c>
      <c r="BN36" s="298">
        <v>1333</v>
      </c>
      <c r="BO36" s="303">
        <v>1126</v>
      </c>
    </row>
    <row r="37" spans="1:67" s="304" customFormat="1" ht="15.75" x14ac:dyDescent="0.25">
      <c r="A37" s="240" t="s">
        <v>385</v>
      </c>
      <c r="B37" s="305">
        <v>5581</v>
      </c>
      <c r="C37" s="306">
        <v>3008</v>
      </c>
      <c r="D37" s="307">
        <v>2573</v>
      </c>
      <c r="E37" s="305">
        <v>166</v>
      </c>
      <c r="F37" s="308">
        <v>94</v>
      </c>
      <c r="G37" s="308">
        <v>72</v>
      </c>
      <c r="H37" s="305">
        <v>81</v>
      </c>
      <c r="I37" s="308">
        <v>45</v>
      </c>
      <c r="J37" s="308">
        <v>36</v>
      </c>
      <c r="K37" s="305">
        <v>194</v>
      </c>
      <c r="L37" s="308">
        <v>99</v>
      </c>
      <c r="M37" s="308">
        <v>95</v>
      </c>
      <c r="N37" s="305">
        <v>53</v>
      </c>
      <c r="O37" s="308">
        <v>18</v>
      </c>
      <c r="P37" s="308">
        <v>35</v>
      </c>
      <c r="Q37" s="305">
        <v>396</v>
      </c>
      <c r="R37" s="308">
        <v>214</v>
      </c>
      <c r="S37" s="308">
        <v>182</v>
      </c>
      <c r="T37" s="305">
        <v>352</v>
      </c>
      <c r="U37" s="308">
        <v>194</v>
      </c>
      <c r="V37" s="308">
        <v>158</v>
      </c>
      <c r="W37" s="305">
        <v>129</v>
      </c>
      <c r="X37" s="308">
        <v>77</v>
      </c>
      <c r="Y37" s="308">
        <v>52</v>
      </c>
      <c r="Z37" s="305">
        <v>210</v>
      </c>
      <c r="AA37" s="308">
        <v>126</v>
      </c>
      <c r="AB37" s="308">
        <v>84</v>
      </c>
      <c r="AC37" s="305">
        <v>89</v>
      </c>
      <c r="AD37" s="308">
        <v>56</v>
      </c>
      <c r="AE37" s="308">
        <v>33</v>
      </c>
      <c r="AF37" s="305">
        <v>450</v>
      </c>
      <c r="AG37" s="308">
        <v>246</v>
      </c>
      <c r="AH37" s="308">
        <v>204</v>
      </c>
      <c r="AI37" s="305">
        <v>786</v>
      </c>
      <c r="AJ37" s="308">
        <v>427</v>
      </c>
      <c r="AK37" s="308">
        <v>359</v>
      </c>
      <c r="AL37" s="305">
        <v>281</v>
      </c>
      <c r="AM37" s="308">
        <v>156</v>
      </c>
      <c r="AN37" s="308">
        <v>125</v>
      </c>
      <c r="AO37" s="305">
        <v>422</v>
      </c>
      <c r="AP37" s="308">
        <v>225</v>
      </c>
      <c r="AQ37" s="308">
        <v>197</v>
      </c>
      <c r="AR37" s="305">
        <v>967</v>
      </c>
      <c r="AS37" s="308">
        <v>501</v>
      </c>
      <c r="AT37" s="308">
        <v>466</v>
      </c>
      <c r="AU37" s="305">
        <v>358</v>
      </c>
      <c r="AV37" s="308">
        <v>180</v>
      </c>
      <c r="AW37" s="308">
        <v>178</v>
      </c>
      <c r="AX37" s="305">
        <v>8</v>
      </c>
      <c r="AY37" s="308">
        <v>3</v>
      </c>
      <c r="AZ37" s="308">
        <v>5</v>
      </c>
      <c r="BA37" s="305">
        <v>12</v>
      </c>
      <c r="BB37" s="308">
        <v>6</v>
      </c>
      <c r="BC37" s="308">
        <v>6</v>
      </c>
      <c r="BD37" s="305">
        <v>57</v>
      </c>
      <c r="BE37" s="308">
        <v>31</v>
      </c>
      <c r="BF37" s="308">
        <v>26</v>
      </c>
      <c r="BG37" s="305">
        <v>14</v>
      </c>
      <c r="BH37" s="308">
        <v>13</v>
      </c>
      <c r="BI37" s="308">
        <v>1</v>
      </c>
      <c r="BJ37" s="305">
        <v>4</v>
      </c>
      <c r="BK37" s="308">
        <v>2</v>
      </c>
      <c r="BL37" s="308">
        <v>2</v>
      </c>
      <c r="BM37" s="305">
        <v>552</v>
      </c>
      <c r="BN37" s="308">
        <v>295</v>
      </c>
      <c r="BO37" s="309">
        <v>257</v>
      </c>
    </row>
    <row r="38" spans="1:67" s="304" customFormat="1" ht="15.75" x14ac:dyDescent="0.25">
      <c r="A38" s="240" t="s">
        <v>386</v>
      </c>
      <c r="B38" s="305">
        <v>5207</v>
      </c>
      <c r="C38" s="306">
        <v>2771</v>
      </c>
      <c r="D38" s="307">
        <v>2436</v>
      </c>
      <c r="E38" s="305">
        <v>156</v>
      </c>
      <c r="F38" s="308">
        <v>92</v>
      </c>
      <c r="G38" s="308">
        <v>64</v>
      </c>
      <c r="H38" s="305">
        <v>94</v>
      </c>
      <c r="I38" s="308">
        <v>53</v>
      </c>
      <c r="J38" s="308">
        <v>41</v>
      </c>
      <c r="K38" s="305">
        <v>192</v>
      </c>
      <c r="L38" s="308">
        <v>102</v>
      </c>
      <c r="M38" s="308">
        <v>90</v>
      </c>
      <c r="N38" s="305">
        <v>51</v>
      </c>
      <c r="O38" s="308">
        <v>37</v>
      </c>
      <c r="P38" s="308">
        <v>14</v>
      </c>
      <c r="Q38" s="305">
        <v>389</v>
      </c>
      <c r="R38" s="308">
        <v>213</v>
      </c>
      <c r="S38" s="308">
        <v>176</v>
      </c>
      <c r="T38" s="305">
        <v>370</v>
      </c>
      <c r="U38" s="308">
        <v>194</v>
      </c>
      <c r="V38" s="308">
        <v>176</v>
      </c>
      <c r="W38" s="305">
        <v>139</v>
      </c>
      <c r="X38" s="308">
        <v>60</v>
      </c>
      <c r="Y38" s="308">
        <v>79</v>
      </c>
      <c r="Z38" s="305">
        <v>180</v>
      </c>
      <c r="AA38" s="308">
        <v>93</v>
      </c>
      <c r="AB38" s="308">
        <v>87</v>
      </c>
      <c r="AC38" s="305">
        <v>64</v>
      </c>
      <c r="AD38" s="308">
        <v>42</v>
      </c>
      <c r="AE38" s="308">
        <v>22</v>
      </c>
      <c r="AF38" s="305">
        <v>446</v>
      </c>
      <c r="AG38" s="308">
        <v>251</v>
      </c>
      <c r="AH38" s="308">
        <v>195</v>
      </c>
      <c r="AI38" s="305">
        <v>736</v>
      </c>
      <c r="AJ38" s="308">
        <v>383</v>
      </c>
      <c r="AK38" s="308">
        <v>353</v>
      </c>
      <c r="AL38" s="305">
        <v>217</v>
      </c>
      <c r="AM38" s="308">
        <v>111</v>
      </c>
      <c r="AN38" s="308">
        <v>106</v>
      </c>
      <c r="AO38" s="305">
        <v>364</v>
      </c>
      <c r="AP38" s="308">
        <v>201</v>
      </c>
      <c r="AQ38" s="308">
        <v>163</v>
      </c>
      <c r="AR38" s="305">
        <v>868</v>
      </c>
      <c r="AS38" s="308">
        <v>429</v>
      </c>
      <c r="AT38" s="308">
        <v>439</v>
      </c>
      <c r="AU38" s="305">
        <v>371</v>
      </c>
      <c r="AV38" s="308">
        <v>201</v>
      </c>
      <c r="AW38" s="308">
        <v>170</v>
      </c>
      <c r="AX38" s="305">
        <v>10</v>
      </c>
      <c r="AY38" s="308">
        <v>6</v>
      </c>
      <c r="AZ38" s="308">
        <v>4</v>
      </c>
      <c r="BA38" s="305">
        <v>7</v>
      </c>
      <c r="BB38" s="308">
        <v>7</v>
      </c>
      <c r="BC38" s="308">
        <v>0</v>
      </c>
      <c r="BD38" s="305">
        <v>54</v>
      </c>
      <c r="BE38" s="308">
        <v>38</v>
      </c>
      <c r="BF38" s="308">
        <v>16</v>
      </c>
      <c r="BG38" s="305">
        <v>14</v>
      </c>
      <c r="BH38" s="308">
        <v>11</v>
      </c>
      <c r="BI38" s="308">
        <v>3</v>
      </c>
      <c r="BJ38" s="305">
        <v>13</v>
      </c>
      <c r="BK38" s="308">
        <v>9</v>
      </c>
      <c r="BL38" s="308">
        <v>4</v>
      </c>
      <c r="BM38" s="305">
        <v>472</v>
      </c>
      <c r="BN38" s="308">
        <v>238</v>
      </c>
      <c r="BO38" s="309">
        <v>234</v>
      </c>
    </row>
    <row r="39" spans="1:67" s="304" customFormat="1" ht="15.75" x14ac:dyDescent="0.25">
      <c r="A39" s="240" t="s">
        <v>387</v>
      </c>
      <c r="B39" s="305">
        <v>5452</v>
      </c>
      <c r="C39" s="306">
        <v>2931</v>
      </c>
      <c r="D39" s="307">
        <v>2521</v>
      </c>
      <c r="E39" s="305">
        <v>140</v>
      </c>
      <c r="F39" s="308">
        <v>84</v>
      </c>
      <c r="G39" s="308">
        <v>56</v>
      </c>
      <c r="H39" s="305">
        <v>113</v>
      </c>
      <c r="I39" s="308">
        <v>53</v>
      </c>
      <c r="J39" s="308">
        <v>60</v>
      </c>
      <c r="K39" s="305">
        <v>189</v>
      </c>
      <c r="L39" s="308">
        <v>99</v>
      </c>
      <c r="M39" s="308">
        <v>90</v>
      </c>
      <c r="N39" s="305">
        <v>49</v>
      </c>
      <c r="O39" s="308">
        <v>25</v>
      </c>
      <c r="P39" s="308">
        <v>24</v>
      </c>
      <c r="Q39" s="305">
        <v>453</v>
      </c>
      <c r="R39" s="308">
        <v>246</v>
      </c>
      <c r="S39" s="308">
        <v>207</v>
      </c>
      <c r="T39" s="305">
        <v>368</v>
      </c>
      <c r="U39" s="308">
        <v>197</v>
      </c>
      <c r="V39" s="308">
        <v>171</v>
      </c>
      <c r="W39" s="305">
        <v>138</v>
      </c>
      <c r="X39" s="308">
        <v>83</v>
      </c>
      <c r="Y39" s="308">
        <v>55</v>
      </c>
      <c r="Z39" s="305">
        <v>175</v>
      </c>
      <c r="AA39" s="308">
        <v>85</v>
      </c>
      <c r="AB39" s="308">
        <v>90</v>
      </c>
      <c r="AC39" s="305">
        <v>85</v>
      </c>
      <c r="AD39" s="308">
        <v>55</v>
      </c>
      <c r="AE39" s="308">
        <v>30</v>
      </c>
      <c r="AF39" s="305">
        <v>513</v>
      </c>
      <c r="AG39" s="308">
        <v>277</v>
      </c>
      <c r="AH39" s="308">
        <v>236</v>
      </c>
      <c r="AI39" s="305">
        <v>748</v>
      </c>
      <c r="AJ39" s="308">
        <v>401</v>
      </c>
      <c r="AK39" s="308">
        <v>347</v>
      </c>
      <c r="AL39" s="305">
        <v>222</v>
      </c>
      <c r="AM39" s="308">
        <v>116</v>
      </c>
      <c r="AN39" s="308">
        <v>106</v>
      </c>
      <c r="AO39" s="305">
        <v>418</v>
      </c>
      <c r="AP39" s="308">
        <v>207</v>
      </c>
      <c r="AQ39" s="308">
        <v>211</v>
      </c>
      <c r="AR39" s="305">
        <v>854</v>
      </c>
      <c r="AS39" s="308">
        <v>430</v>
      </c>
      <c r="AT39" s="308">
        <v>424</v>
      </c>
      <c r="AU39" s="305">
        <v>415</v>
      </c>
      <c r="AV39" s="308">
        <v>245</v>
      </c>
      <c r="AW39" s="308">
        <v>170</v>
      </c>
      <c r="AX39" s="305">
        <v>7</v>
      </c>
      <c r="AY39" s="308">
        <v>5</v>
      </c>
      <c r="AZ39" s="308">
        <v>2</v>
      </c>
      <c r="BA39" s="305">
        <v>8</v>
      </c>
      <c r="BB39" s="308">
        <v>4</v>
      </c>
      <c r="BC39" s="308">
        <v>4</v>
      </c>
      <c r="BD39" s="305">
        <v>71</v>
      </c>
      <c r="BE39" s="308">
        <v>48</v>
      </c>
      <c r="BF39" s="308">
        <v>23</v>
      </c>
      <c r="BG39" s="305">
        <v>6</v>
      </c>
      <c r="BH39" s="308">
        <v>3</v>
      </c>
      <c r="BI39" s="308">
        <v>3</v>
      </c>
      <c r="BJ39" s="305">
        <v>7</v>
      </c>
      <c r="BK39" s="308">
        <v>5</v>
      </c>
      <c r="BL39" s="308">
        <v>2</v>
      </c>
      <c r="BM39" s="305">
        <v>473</v>
      </c>
      <c r="BN39" s="308">
        <v>263</v>
      </c>
      <c r="BO39" s="309">
        <v>210</v>
      </c>
    </row>
    <row r="40" spans="1:67" s="304" customFormat="1" ht="15.75" x14ac:dyDescent="0.15">
      <c r="A40" s="233" t="s">
        <v>388</v>
      </c>
      <c r="B40" s="305">
        <v>5569</v>
      </c>
      <c r="C40" s="306">
        <v>2977</v>
      </c>
      <c r="D40" s="307">
        <v>2592</v>
      </c>
      <c r="E40" s="305">
        <v>165</v>
      </c>
      <c r="F40" s="308">
        <v>91</v>
      </c>
      <c r="G40" s="308">
        <v>74</v>
      </c>
      <c r="H40" s="305">
        <v>97</v>
      </c>
      <c r="I40" s="308">
        <v>47</v>
      </c>
      <c r="J40" s="308">
        <v>50</v>
      </c>
      <c r="K40" s="305">
        <v>181</v>
      </c>
      <c r="L40" s="308">
        <v>104</v>
      </c>
      <c r="M40" s="308">
        <v>77</v>
      </c>
      <c r="N40" s="305">
        <v>56</v>
      </c>
      <c r="O40" s="308">
        <v>27</v>
      </c>
      <c r="P40" s="308">
        <v>29</v>
      </c>
      <c r="Q40" s="305">
        <v>497</v>
      </c>
      <c r="R40" s="308">
        <v>248</v>
      </c>
      <c r="S40" s="308">
        <v>249</v>
      </c>
      <c r="T40" s="305">
        <v>425</v>
      </c>
      <c r="U40" s="308">
        <v>226</v>
      </c>
      <c r="V40" s="308">
        <v>199</v>
      </c>
      <c r="W40" s="305">
        <v>140</v>
      </c>
      <c r="X40" s="308">
        <v>77</v>
      </c>
      <c r="Y40" s="308">
        <v>63</v>
      </c>
      <c r="Z40" s="305">
        <v>175</v>
      </c>
      <c r="AA40" s="308">
        <v>89</v>
      </c>
      <c r="AB40" s="308">
        <v>86</v>
      </c>
      <c r="AC40" s="305">
        <v>76</v>
      </c>
      <c r="AD40" s="308">
        <v>36</v>
      </c>
      <c r="AE40" s="308">
        <v>40</v>
      </c>
      <c r="AF40" s="305">
        <v>468</v>
      </c>
      <c r="AG40" s="308">
        <v>248</v>
      </c>
      <c r="AH40" s="308">
        <v>220</v>
      </c>
      <c r="AI40" s="305">
        <v>763</v>
      </c>
      <c r="AJ40" s="308">
        <v>425</v>
      </c>
      <c r="AK40" s="308">
        <v>338</v>
      </c>
      <c r="AL40" s="305">
        <v>217</v>
      </c>
      <c r="AM40" s="308">
        <v>116</v>
      </c>
      <c r="AN40" s="308">
        <v>101</v>
      </c>
      <c r="AO40" s="305">
        <v>423</v>
      </c>
      <c r="AP40" s="308">
        <v>216</v>
      </c>
      <c r="AQ40" s="308">
        <v>207</v>
      </c>
      <c r="AR40" s="305">
        <v>847</v>
      </c>
      <c r="AS40" s="308">
        <v>445</v>
      </c>
      <c r="AT40" s="308">
        <v>402</v>
      </c>
      <c r="AU40" s="305">
        <v>437</v>
      </c>
      <c r="AV40" s="308">
        <v>253</v>
      </c>
      <c r="AW40" s="308">
        <v>184</v>
      </c>
      <c r="AX40" s="305">
        <v>11</v>
      </c>
      <c r="AY40" s="308">
        <v>5</v>
      </c>
      <c r="AZ40" s="308">
        <v>6</v>
      </c>
      <c r="BA40" s="305">
        <v>13</v>
      </c>
      <c r="BB40" s="308">
        <v>5</v>
      </c>
      <c r="BC40" s="308">
        <v>8</v>
      </c>
      <c r="BD40" s="305">
        <v>67</v>
      </c>
      <c r="BE40" s="308">
        <v>35</v>
      </c>
      <c r="BF40" s="308">
        <v>32</v>
      </c>
      <c r="BG40" s="305">
        <v>16</v>
      </c>
      <c r="BH40" s="308">
        <v>10</v>
      </c>
      <c r="BI40" s="308">
        <v>6</v>
      </c>
      <c r="BJ40" s="305">
        <v>4</v>
      </c>
      <c r="BK40" s="308">
        <v>2</v>
      </c>
      <c r="BL40" s="308">
        <v>2</v>
      </c>
      <c r="BM40" s="305">
        <v>491</v>
      </c>
      <c r="BN40" s="308">
        <v>272</v>
      </c>
      <c r="BO40" s="309">
        <v>219</v>
      </c>
    </row>
    <row r="41" spans="1:67" s="304" customFormat="1" ht="15.75" x14ac:dyDescent="0.15">
      <c r="A41" s="233" t="s">
        <v>389</v>
      </c>
      <c r="B41" s="305">
        <v>5608</v>
      </c>
      <c r="C41" s="306">
        <v>3008</v>
      </c>
      <c r="D41" s="307">
        <v>2600</v>
      </c>
      <c r="E41" s="305">
        <v>137</v>
      </c>
      <c r="F41" s="308">
        <v>86</v>
      </c>
      <c r="G41" s="308">
        <v>51</v>
      </c>
      <c r="H41" s="305">
        <v>113</v>
      </c>
      <c r="I41" s="308">
        <v>62</v>
      </c>
      <c r="J41" s="308">
        <v>51</v>
      </c>
      <c r="K41" s="305">
        <v>192</v>
      </c>
      <c r="L41" s="308">
        <v>100</v>
      </c>
      <c r="M41" s="308">
        <v>92</v>
      </c>
      <c r="N41" s="305">
        <v>50</v>
      </c>
      <c r="O41" s="308">
        <v>31</v>
      </c>
      <c r="P41" s="308">
        <v>19</v>
      </c>
      <c r="Q41" s="305">
        <v>488</v>
      </c>
      <c r="R41" s="308">
        <v>250</v>
      </c>
      <c r="S41" s="308">
        <v>238</v>
      </c>
      <c r="T41" s="305">
        <v>437</v>
      </c>
      <c r="U41" s="308">
        <v>247</v>
      </c>
      <c r="V41" s="308">
        <v>190</v>
      </c>
      <c r="W41" s="305">
        <v>139</v>
      </c>
      <c r="X41" s="308">
        <v>70</v>
      </c>
      <c r="Y41" s="308">
        <v>69</v>
      </c>
      <c r="Z41" s="305">
        <v>177</v>
      </c>
      <c r="AA41" s="308">
        <v>100</v>
      </c>
      <c r="AB41" s="308">
        <v>77</v>
      </c>
      <c r="AC41" s="305">
        <v>99</v>
      </c>
      <c r="AD41" s="308">
        <v>56</v>
      </c>
      <c r="AE41" s="308">
        <v>43</v>
      </c>
      <c r="AF41" s="305">
        <v>469</v>
      </c>
      <c r="AG41" s="308">
        <v>231</v>
      </c>
      <c r="AH41" s="308">
        <v>238</v>
      </c>
      <c r="AI41" s="305">
        <v>860</v>
      </c>
      <c r="AJ41" s="308">
        <v>458</v>
      </c>
      <c r="AK41" s="308">
        <v>402</v>
      </c>
      <c r="AL41" s="305">
        <v>203</v>
      </c>
      <c r="AM41" s="308">
        <v>113</v>
      </c>
      <c r="AN41" s="308">
        <v>90</v>
      </c>
      <c r="AO41" s="305">
        <v>381</v>
      </c>
      <c r="AP41" s="308">
        <v>172</v>
      </c>
      <c r="AQ41" s="308">
        <v>209</v>
      </c>
      <c r="AR41" s="305">
        <v>825</v>
      </c>
      <c r="AS41" s="308">
        <v>455</v>
      </c>
      <c r="AT41" s="308">
        <v>370</v>
      </c>
      <c r="AU41" s="305">
        <v>440</v>
      </c>
      <c r="AV41" s="308">
        <v>237</v>
      </c>
      <c r="AW41" s="308">
        <v>203</v>
      </c>
      <c r="AX41" s="305">
        <v>15</v>
      </c>
      <c r="AY41" s="308">
        <v>13</v>
      </c>
      <c r="AZ41" s="308">
        <v>2</v>
      </c>
      <c r="BA41" s="305">
        <v>13</v>
      </c>
      <c r="BB41" s="308">
        <v>10</v>
      </c>
      <c r="BC41" s="308">
        <v>3</v>
      </c>
      <c r="BD41" s="305">
        <v>69</v>
      </c>
      <c r="BE41" s="308">
        <v>37</v>
      </c>
      <c r="BF41" s="308">
        <v>32</v>
      </c>
      <c r="BG41" s="305">
        <v>16</v>
      </c>
      <c r="BH41" s="308">
        <v>12</v>
      </c>
      <c r="BI41" s="308">
        <v>4</v>
      </c>
      <c r="BJ41" s="305">
        <v>14</v>
      </c>
      <c r="BK41" s="308">
        <v>3</v>
      </c>
      <c r="BL41" s="308">
        <v>11</v>
      </c>
      <c r="BM41" s="305">
        <v>471</v>
      </c>
      <c r="BN41" s="308">
        <v>265</v>
      </c>
      <c r="BO41" s="309">
        <v>206</v>
      </c>
    </row>
    <row r="42" spans="1:67" s="304" customFormat="1" ht="15.75" x14ac:dyDescent="0.15">
      <c r="A42" s="238" t="s">
        <v>34</v>
      </c>
      <c r="B42" s="301">
        <v>26636</v>
      </c>
      <c r="C42" s="298">
        <v>14311</v>
      </c>
      <c r="D42" s="302">
        <v>12325</v>
      </c>
      <c r="E42" s="301">
        <v>539</v>
      </c>
      <c r="F42" s="298">
        <v>304</v>
      </c>
      <c r="G42" s="302">
        <v>235</v>
      </c>
      <c r="H42" s="301">
        <v>480</v>
      </c>
      <c r="I42" s="298">
        <v>242</v>
      </c>
      <c r="J42" s="302">
        <v>238</v>
      </c>
      <c r="K42" s="301">
        <v>912</v>
      </c>
      <c r="L42" s="298">
        <v>501</v>
      </c>
      <c r="M42" s="302">
        <v>411</v>
      </c>
      <c r="N42" s="301">
        <v>212</v>
      </c>
      <c r="O42" s="298">
        <v>114</v>
      </c>
      <c r="P42" s="302">
        <v>98</v>
      </c>
      <c r="Q42" s="301">
        <v>3046</v>
      </c>
      <c r="R42" s="298">
        <v>1600</v>
      </c>
      <c r="S42" s="302">
        <v>1446</v>
      </c>
      <c r="T42" s="301">
        <v>2419</v>
      </c>
      <c r="U42" s="298">
        <v>1275</v>
      </c>
      <c r="V42" s="302">
        <v>1144</v>
      </c>
      <c r="W42" s="301">
        <v>655</v>
      </c>
      <c r="X42" s="298">
        <v>370</v>
      </c>
      <c r="Y42" s="302">
        <v>285</v>
      </c>
      <c r="Z42" s="301">
        <v>879</v>
      </c>
      <c r="AA42" s="298">
        <v>475</v>
      </c>
      <c r="AB42" s="302">
        <v>404</v>
      </c>
      <c r="AC42" s="301">
        <v>328</v>
      </c>
      <c r="AD42" s="298">
        <v>184</v>
      </c>
      <c r="AE42" s="302">
        <v>144</v>
      </c>
      <c r="AF42" s="301">
        <v>2387</v>
      </c>
      <c r="AG42" s="298">
        <v>1295</v>
      </c>
      <c r="AH42" s="302">
        <v>1092</v>
      </c>
      <c r="AI42" s="301">
        <v>3413</v>
      </c>
      <c r="AJ42" s="298">
        <v>1888</v>
      </c>
      <c r="AK42" s="302">
        <v>1525</v>
      </c>
      <c r="AL42" s="301">
        <v>1034</v>
      </c>
      <c r="AM42" s="298">
        <v>534</v>
      </c>
      <c r="AN42" s="302">
        <v>500</v>
      </c>
      <c r="AO42" s="301">
        <v>1887</v>
      </c>
      <c r="AP42" s="298">
        <v>989</v>
      </c>
      <c r="AQ42" s="302">
        <v>898</v>
      </c>
      <c r="AR42" s="301">
        <v>3652</v>
      </c>
      <c r="AS42" s="298">
        <v>1870</v>
      </c>
      <c r="AT42" s="302">
        <v>1782</v>
      </c>
      <c r="AU42" s="301">
        <v>2055</v>
      </c>
      <c r="AV42" s="298">
        <v>1156</v>
      </c>
      <c r="AW42" s="302">
        <v>899</v>
      </c>
      <c r="AX42" s="301">
        <v>67</v>
      </c>
      <c r="AY42" s="298">
        <v>35</v>
      </c>
      <c r="AZ42" s="302">
        <v>32</v>
      </c>
      <c r="BA42" s="301">
        <v>51</v>
      </c>
      <c r="BB42" s="298">
        <v>36</v>
      </c>
      <c r="BC42" s="302">
        <v>15</v>
      </c>
      <c r="BD42" s="301">
        <v>367</v>
      </c>
      <c r="BE42" s="298">
        <v>226</v>
      </c>
      <c r="BF42" s="302">
        <v>141</v>
      </c>
      <c r="BG42" s="301">
        <v>65</v>
      </c>
      <c r="BH42" s="298">
        <v>43</v>
      </c>
      <c r="BI42" s="302">
        <v>22</v>
      </c>
      <c r="BJ42" s="301">
        <v>44</v>
      </c>
      <c r="BK42" s="298">
        <v>27</v>
      </c>
      <c r="BL42" s="302">
        <v>17</v>
      </c>
      <c r="BM42" s="301">
        <v>2144</v>
      </c>
      <c r="BN42" s="298">
        <v>1147</v>
      </c>
      <c r="BO42" s="303">
        <v>997</v>
      </c>
    </row>
    <row r="43" spans="1:67" s="304" customFormat="1" ht="15.75" x14ac:dyDescent="0.15">
      <c r="A43" s="233" t="s">
        <v>390</v>
      </c>
      <c r="B43" s="305">
        <v>5473</v>
      </c>
      <c r="C43" s="306">
        <v>2951</v>
      </c>
      <c r="D43" s="307">
        <v>2522</v>
      </c>
      <c r="E43" s="305">
        <v>123</v>
      </c>
      <c r="F43" s="308">
        <v>66</v>
      </c>
      <c r="G43" s="308">
        <v>57</v>
      </c>
      <c r="H43" s="305">
        <v>99</v>
      </c>
      <c r="I43" s="308">
        <v>51</v>
      </c>
      <c r="J43" s="308">
        <v>48</v>
      </c>
      <c r="K43" s="305">
        <v>167</v>
      </c>
      <c r="L43" s="308">
        <v>95</v>
      </c>
      <c r="M43" s="308">
        <v>72</v>
      </c>
      <c r="N43" s="305">
        <v>51</v>
      </c>
      <c r="O43" s="308">
        <v>30</v>
      </c>
      <c r="P43" s="308">
        <v>21</v>
      </c>
      <c r="Q43" s="305">
        <v>544</v>
      </c>
      <c r="R43" s="308">
        <v>286</v>
      </c>
      <c r="S43" s="308">
        <v>258</v>
      </c>
      <c r="T43" s="305">
        <v>503</v>
      </c>
      <c r="U43" s="308">
        <v>260</v>
      </c>
      <c r="V43" s="308">
        <v>243</v>
      </c>
      <c r="W43" s="305">
        <v>144</v>
      </c>
      <c r="X43" s="308">
        <v>77</v>
      </c>
      <c r="Y43" s="308">
        <v>67</v>
      </c>
      <c r="Z43" s="305">
        <v>214</v>
      </c>
      <c r="AA43" s="308">
        <v>106</v>
      </c>
      <c r="AB43" s="308">
        <v>108</v>
      </c>
      <c r="AC43" s="305">
        <v>65</v>
      </c>
      <c r="AD43" s="308">
        <v>34</v>
      </c>
      <c r="AE43" s="308">
        <v>31</v>
      </c>
      <c r="AF43" s="305">
        <v>470</v>
      </c>
      <c r="AG43" s="308">
        <v>247</v>
      </c>
      <c r="AH43" s="308">
        <v>223</v>
      </c>
      <c r="AI43" s="305">
        <v>726</v>
      </c>
      <c r="AJ43" s="308">
        <v>394</v>
      </c>
      <c r="AK43" s="308">
        <v>332</v>
      </c>
      <c r="AL43" s="305">
        <v>219</v>
      </c>
      <c r="AM43" s="308">
        <v>119</v>
      </c>
      <c r="AN43" s="308">
        <v>100</v>
      </c>
      <c r="AO43" s="305">
        <v>407</v>
      </c>
      <c r="AP43" s="308">
        <v>210</v>
      </c>
      <c r="AQ43" s="308">
        <v>197</v>
      </c>
      <c r="AR43" s="305">
        <v>719</v>
      </c>
      <c r="AS43" s="308">
        <v>391</v>
      </c>
      <c r="AT43" s="308">
        <v>328</v>
      </c>
      <c r="AU43" s="305">
        <v>442</v>
      </c>
      <c r="AV43" s="308">
        <v>257</v>
      </c>
      <c r="AW43" s="308">
        <v>185</v>
      </c>
      <c r="AX43" s="305">
        <v>14</v>
      </c>
      <c r="AY43" s="308">
        <v>8</v>
      </c>
      <c r="AZ43" s="308">
        <v>6</v>
      </c>
      <c r="BA43" s="305">
        <v>12</v>
      </c>
      <c r="BB43" s="308">
        <v>10</v>
      </c>
      <c r="BC43" s="308">
        <v>2</v>
      </c>
      <c r="BD43" s="305">
        <v>79</v>
      </c>
      <c r="BE43" s="308">
        <v>52</v>
      </c>
      <c r="BF43" s="308">
        <v>27</v>
      </c>
      <c r="BG43" s="305">
        <v>14</v>
      </c>
      <c r="BH43" s="308">
        <v>9</v>
      </c>
      <c r="BI43" s="308">
        <v>5</v>
      </c>
      <c r="BJ43" s="305">
        <v>9</v>
      </c>
      <c r="BK43" s="308">
        <v>7</v>
      </c>
      <c r="BL43" s="308">
        <v>2</v>
      </c>
      <c r="BM43" s="305">
        <v>452</v>
      </c>
      <c r="BN43" s="308">
        <v>242</v>
      </c>
      <c r="BO43" s="309">
        <v>210</v>
      </c>
    </row>
    <row r="44" spans="1:67" s="304" customFormat="1" ht="15.75" x14ac:dyDescent="0.15">
      <c r="A44" s="233" t="s">
        <v>391</v>
      </c>
      <c r="B44" s="305">
        <v>5527</v>
      </c>
      <c r="C44" s="306">
        <v>2958</v>
      </c>
      <c r="D44" s="307">
        <v>2569</v>
      </c>
      <c r="E44" s="305">
        <v>114</v>
      </c>
      <c r="F44" s="308">
        <v>60</v>
      </c>
      <c r="G44" s="308">
        <v>54</v>
      </c>
      <c r="H44" s="305">
        <v>93</v>
      </c>
      <c r="I44" s="308">
        <v>45</v>
      </c>
      <c r="J44" s="308">
        <v>48</v>
      </c>
      <c r="K44" s="305">
        <v>189</v>
      </c>
      <c r="L44" s="308">
        <v>108</v>
      </c>
      <c r="M44" s="308">
        <v>81</v>
      </c>
      <c r="N44" s="305">
        <v>38</v>
      </c>
      <c r="O44" s="308">
        <v>13</v>
      </c>
      <c r="P44" s="308">
        <v>25</v>
      </c>
      <c r="Q44" s="305">
        <v>651</v>
      </c>
      <c r="R44" s="308">
        <v>347</v>
      </c>
      <c r="S44" s="308">
        <v>304</v>
      </c>
      <c r="T44" s="305">
        <v>472</v>
      </c>
      <c r="U44" s="308">
        <v>248</v>
      </c>
      <c r="V44" s="308">
        <v>224</v>
      </c>
      <c r="W44" s="305">
        <v>147</v>
      </c>
      <c r="X44" s="308">
        <v>84</v>
      </c>
      <c r="Y44" s="308">
        <v>63</v>
      </c>
      <c r="Z44" s="305">
        <v>175</v>
      </c>
      <c r="AA44" s="308">
        <v>89</v>
      </c>
      <c r="AB44" s="308">
        <v>86</v>
      </c>
      <c r="AC44" s="305">
        <v>66</v>
      </c>
      <c r="AD44" s="308">
        <v>37</v>
      </c>
      <c r="AE44" s="308">
        <v>29</v>
      </c>
      <c r="AF44" s="305">
        <v>536</v>
      </c>
      <c r="AG44" s="308">
        <v>295</v>
      </c>
      <c r="AH44" s="308">
        <v>241</v>
      </c>
      <c r="AI44" s="305">
        <v>728</v>
      </c>
      <c r="AJ44" s="308">
        <v>401</v>
      </c>
      <c r="AK44" s="308">
        <v>327</v>
      </c>
      <c r="AL44" s="305">
        <v>184</v>
      </c>
      <c r="AM44" s="308">
        <v>82</v>
      </c>
      <c r="AN44" s="308">
        <v>102</v>
      </c>
      <c r="AO44" s="305">
        <v>401</v>
      </c>
      <c r="AP44" s="308">
        <v>215</v>
      </c>
      <c r="AQ44" s="308">
        <v>186</v>
      </c>
      <c r="AR44" s="305">
        <v>735</v>
      </c>
      <c r="AS44" s="308">
        <v>375</v>
      </c>
      <c r="AT44" s="308">
        <v>360</v>
      </c>
      <c r="AU44" s="305">
        <v>418</v>
      </c>
      <c r="AV44" s="308">
        <v>241</v>
      </c>
      <c r="AW44" s="308">
        <v>177</v>
      </c>
      <c r="AX44" s="305">
        <v>13</v>
      </c>
      <c r="AY44" s="308">
        <v>8</v>
      </c>
      <c r="AZ44" s="308">
        <v>5</v>
      </c>
      <c r="BA44" s="305">
        <v>6</v>
      </c>
      <c r="BB44" s="308">
        <v>4</v>
      </c>
      <c r="BC44" s="308">
        <v>2</v>
      </c>
      <c r="BD44" s="305">
        <v>79</v>
      </c>
      <c r="BE44" s="308">
        <v>49</v>
      </c>
      <c r="BF44" s="308">
        <v>30</v>
      </c>
      <c r="BG44" s="305">
        <v>13</v>
      </c>
      <c r="BH44" s="308">
        <v>9</v>
      </c>
      <c r="BI44" s="308">
        <v>4</v>
      </c>
      <c r="BJ44" s="305">
        <v>9</v>
      </c>
      <c r="BK44" s="308">
        <v>6</v>
      </c>
      <c r="BL44" s="308">
        <v>3</v>
      </c>
      <c r="BM44" s="305">
        <v>460</v>
      </c>
      <c r="BN44" s="308">
        <v>242</v>
      </c>
      <c r="BO44" s="309">
        <v>218</v>
      </c>
    </row>
    <row r="45" spans="1:67" s="304" customFormat="1" ht="15.75" x14ac:dyDescent="0.15">
      <c r="A45" s="233" t="s">
        <v>392</v>
      </c>
      <c r="B45" s="305">
        <v>5474</v>
      </c>
      <c r="C45" s="306">
        <v>2968</v>
      </c>
      <c r="D45" s="307">
        <v>2506</v>
      </c>
      <c r="E45" s="305">
        <v>116</v>
      </c>
      <c r="F45" s="308">
        <v>73</v>
      </c>
      <c r="G45" s="308">
        <v>43</v>
      </c>
      <c r="H45" s="305">
        <v>101</v>
      </c>
      <c r="I45" s="308">
        <v>58</v>
      </c>
      <c r="J45" s="308">
        <v>43</v>
      </c>
      <c r="K45" s="305">
        <v>194</v>
      </c>
      <c r="L45" s="308">
        <v>100</v>
      </c>
      <c r="M45" s="308">
        <v>94</v>
      </c>
      <c r="N45" s="305">
        <v>51</v>
      </c>
      <c r="O45" s="308">
        <v>29</v>
      </c>
      <c r="P45" s="308">
        <v>22</v>
      </c>
      <c r="Q45" s="305">
        <v>608</v>
      </c>
      <c r="R45" s="308">
        <v>312</v>
      </c>
      <c r="S45" s="308">
        <v>296</v>
      </c>
      <c r="T45" s="305">
        <v>494</v>
      </c>
      <c r="U45" s="308">
        <v>260</v>
      </c>
      <c r="V45" s="308">
        <v>234</v>
      </c>
      <c r="W45" s="305">
        <v>139</v>
      </c>
      <c r="X45" s="308">
        <v>79</v>
      </c>
      <c r="Y45" s="308">
        <v>60</v>
      </c>
      <c r="Z45" s="305">
        <v>190</v>
      </c>
      <c r="AA45" s="308">
        <v>109</v>
      </c>
      <c r="AB45" s="308">
        <v>81</v>
      </c>
      <c r="AC45" s="305">
        <v>61</v>
      </c>
      <c r="AD45" s="308">
        <v>33</v>
      </c>
      <c r="AE45" s="308">
        <v>28</v>
      </c>
      <c r="AF45" s="305">
        <v>504</v>
      </c>
      <c r="AG45" s="308">
        <v>271</v>
      </c>
      <c r="AH45" s="308">
        <v>233</v>
      </c>
      <c r="AI45" s="305">
        <v>704</v>
      </c>
      <c r="AJ45" s="308">
        <v>397</v>
      </c>
      <c r="AK45" s="308">
        <v>307</v>
      </c>
      <c r="AL45" s="305">
        <v>218</v>
      </c>
      <c r="AM45" s="308">
        <v>123</v>
      </c>
      <c r="AN45" s="308">
        <v>95</v>
      </c>
      <c r="AO45" s="305">
        <v>392</v>
      </c>
      <c r="AP45" s="308">
        <v>203</v>
      </c>
      <c r="AQ45" s="308">
        <v>189</v>
      </c>
      <c r="AR45" s="305">
        <v>732</v>
      </c>
      <c r="AS45" s="308">
        <v>373</v>
      </c>
      <c r="AT45" s="308">
        <v>359</v>
      </c>
      <c r="AU45" s="305">
        <v>411</v>
      </c>
      <c r="AV45" s="308">
        <v>231</v>
      </c>
      <c r="AW45" s="308">
        <v>180</v>
      </c>
      <c r="AX45" s="305">
        <v>14</v>
      </c>
      <c r="AY45" s="308">
        <v>8</v>
      </c>
      <c r="AZ45" s="308">
        <v>6</v>
      </c>
      <c r="BA45" s="305">
        <v>12</v>
      </c>
      <c r="BB45" s="308">
        <v>8</v>
      </c>
      <c r="BC45" s="308">
        <v>4</v>
      </c>
      <c r="BD45" s="305">
        <v>65</v>
      </c>
      <c r="BE45" s="308">
        <v>41</v>
      </c>
      <c r="BF45" s="308">
        <v>24</v>
      </c>
      <c r="BG45" s="305">
        <v>12</v>
      </c>
      <c r="BH45" s="308">
        <v>8</v>
      </c>
      <c r="BI45" s="308">
        <v>4</v>
      </c>
      <c r="BJ45" s="305">
        <v>10</v>
      </c>
      <c r="BK45" s="308">
        <v>7</v>
      </c>
      <c r="BL45" s="308">
        <v>3</v>
      </c>
      <c r="BM45" s="305">
        <v>446</v>
      </c>
      <c r="BN45" s="308">
        <v>245</v>
      </c>
      <c r="BO45" s="309">
        <v>201</v>
      </c>
    </row>
    <row r="46" spans="1:67" s="304" customFormat="1" ht="15.75" x14ac:dyDescent="0.15">
      <c r="A46" s="233" t="s">
        <v>393</v>
      </c>
      <c r="B46" s="305">
        <v>5357</v>
      </c>
      <c r="C46" s="306">
        <v>2917</v>
      </c>
      <c r="D46" s="307">
        <v>2440</v>
      </c>
      <c r="E46" s="305">
        <v>102</v>
      </c>
      <c r="F46" s="308">
        <v>61</v>
      </c>
      <c r="G46" s="308">
        <v>41</v>
      </c>
      <c r="H46" s="305">
        <v>104</v>
      </c>
      <c r="I46" s="308">
        <v>48</v>
      </c>
      <c r="J46" s="308">
        <v>56</v>
      </c>
      <c r="K46" s="305">
        <v>198</v>
      </c>
      <c r="L46" s="308">
        <v>104</v>
      </c>
      <c r="M46" s="308">
        <v>94</v>
      </c>
      <c r="N46" s="305">
        <v>43</v>
      </c>
      <c r="O46" s="308">
        <v>23</v>
      </c>
      <c r="P46" s="308">
        <v>20</v>
      </c>
      <c r="Q46" s="305">
        <v>639</v>
      </c>
      <c r="R46" s="308">
        <v>340</v>
      </c>
      <c r="S46" s="308">
        <v>299</v>
      </c>
      <c r="T46" s="305">
        <v>518</v>
      </c>
      <c r="U46" s="308">
        <v>290</v>
      </c>
      <c r="V46" s="308">
        <v>228</v>
      </c>
      <c r="W46" s="305">
        <v>115</v>
      </c>
      <c r="X46" s="308">
        <v>75</v>
      </c>
      <c r="Y46" s="308">
        <v>40</v>
      </c>
      <c r="Z46" s="305">
        <v>151</v>
      </c>
      <c r="AA46" s="308">
        <v>88</v>
      </c>
      <c r="AB46" s="308">
        <v>63</v>
      </c>
      <c r="AC46" s="305">
        <v>66</v>
      </c>
      <c r="AD46" s="308">
        <v>42</v>
      </c>
      <c r="AE46" s="308">
        <v>24</v>
      </c>
      <c r="AF46" s="305">
        <v>471</v>
      </c>
      <c r="AG46" s="308">
        <v>255</v>
      </c>
      <c r="AH46" s="308">
        <v>216</v>
      </c>
      <c r="AI46" s="305">
        <v>651</v>
      </c>
      <c r="AJ46" s="308">
        <v>374</v>
      </c>
      <c r="AK46" s="308">
        <v>277</v>
      </c>
      <c r="AL46" s="305">
        <v>212</v>
      </c>
      <c r="AM46" s="308">
        <v>114</v>
      </c>
      <c r="AN46" s="308">
        <v>98</v>
      </c>
      <c r="AO46" s="305">
        <v>359</v>
      </c>
      <c r="AP46" s="308">
        <v>195</v>
      </c>
      <c r="AQ46" s="308">
        <v>164</v>
      </c>
      <c r="AR46" s="305">
        <v>765</v>
      </c>
      <c r="AS46" s="308">
        <v>391</v>
      </c>
      <c r="AT46" s="308">
        <v>374</v>
      </c>
      <c r="AU46" s="305">
        <v>397</v>
      </c>
      <c r="AV46" s="308">
        <v>213</v>
      </c>
      <c r="AW46" s="308">
        <v>184</v>
      </c>
      <c r="AX46" s="305">
        <v>13</v>
      </c>
      <c r="AY46" s="308">
        <v>5</v>
      </c>
      <c r="AZ46" s="308">
        <v>8</v>
      </c>
      <c r="BA46" s="305">
        <v>12</v>
      </c>
      <c r="BB46" s="308">
        <v>8</v>
      </c>
      <c r="BC46" s="308">
        <v>4</v>
      </c>
      <c r="BD46" s="305">
        <v>75</v>
      </c>
      <c r="BE46" s="308">
        <v>37</v>
      </c>
      <c r="BF46" s="308">
        <v>38</v>
      </c>
      <c r="BG46" s="305">
        <v>14</v>
      </c>
      <c r="BH46" s="308">
        <v>11</v>
      </c>
      <c r="BI46" s="308">
        <v>3</v>
      </c>
      <c r="BJ46" s="305">
        <v>8</v>
      </c>
      <c r="BK46" s="308">
        <v>3</v>
      </c>
      <c r="BL46" s="308">
        <v>5</v>
      </c>
      <c r="BM46" s="305">
        <v>444</v>
      </c>
      <c r="BN46" s="308">
        <v>240</v>
      </c>
      <c r="BO46" s="309">
        <v>204</v>
      </c>
    </row>
    <row r="47" spans="1:67" s="304" customFormat="1" ht="15.75" x14ac:dyDescent="0.15">
      <c r="A47" s="233" t="s">
        <v>394</v>
      </c>
      <c r="B47" s="305">
        <v>4805</v>
      </c>
      <c r="C47" s="306">
        <v>2517</v>
      </c>
      <c r="D47" s="307">
        <v>2288</v>
      </c>
      <c r="E47" s="305">
        <v>84</v>
      </c>
      <c r="F47" s="308">
        <v>44</v>
      </c>
      <c r="G47" s="308">
        <v>40</v>
      </c>
      <c r="H47" s="305">
        <v>83</v>
      </c>
      <c r="I47" s="308">
        <v>40</v>
      </c>
      <c r="J47" s="308">
        <v>43</v>
      </c>
      <c r="K47" s="305">
        <v>164</v>
      </c>
      <c r="L47" s="308">
        <v>94</v>
      </c>
      <c r="M47" s="308">
        <v>70</v>
      </c>
      <c r="N47" s="305">
        <v>29</v>
      </c>
      <c r="O47" s="308">
        <v>19</v>
      </c>
      <c r="P47" s="308">
        <v>10</v>
      </c>
      <c r="Q47" s="305">
        <v>604</v>
      </c>
      <c r="R47" s="308">
        <v>315</v>
      </c>
      <c r="S47" s="308">
        <v>289</v>
      </c>
      <c r="T47" s="305">
        <v>432</v>
      </c>
      <c r="U47" s="308">
        <v>217</v>
      </c>
      <c r="V47" s="308">
        <v>215</v>
      </c>
      <c r="W47" s="305">
        <v>110</v>
      </c>
      <c r="X47" s="308">
        <v>55</v>
      </c>
      <c r="Y47" s="308">
        <v>55</v>
      </c>
      <c r="Z47" s="305">
        <v>149</v>
      </c>
      <c r="AA47" s="308">
        <v>83</v>
      </c>
      <c r="AB47" s="308">
        <v>66</v>
      </c>
      <c r="AC47" s="305">
        <v>70</v>
      </c>
      <c r="AD47" s="308">
        <v>38</v>
      </c>
      <c r="AE47" s="308">
        <v>32</v>
      </c>
      <c r="AF47" s="305">
        <v>406</v>
      </c>
      <c r="AG47" s="308">
        <v>227</v>
      </c>
      <c r="AH47" s="308">
        <v>179</v>
      </c>
      <c r="AI47" s="305">
        <v>604</v>
      </c>
      <c r="AJ47" s="308">
        <v>322</v>
      </c>
      <c r="AK47" s="308">
        <v>282</v>
      </c>
      <c r="AL47" s="305">
        <v>201</v>
      </c>
      <c r="AM47" s="308">
        <v>96</v>
      </c>
      <c r="AN47" s="308">
        <v>105</v>
      </c>
      <c r="AO47" s="305">
        <v>328</v>
      </c>
      <c r="AP47" s="308">
        <v>166</v>
      </c>
      <c r="AQ47" s="308">
        <v>162</v>
      </c>
      <c r="AR47" s="305">
        <v>701</v>
      </c>
      <c r="AS47" s="308">
        <v>340</v>
      </c>
      <c r="AT47" s="308">
        <v>361</v>
      </c>
      <c r="AU47" s="305">
        <v>387</v>
      </c>
      <c r="AV47" s="308">
        <v>214</v>
      </c>
      <c r="AW47" s="308">
        <v>173</v>
      </c>
      <c r="AX47" s="305">
        <v>13</v>
      </c>
      <c r="AY47" s="308">
        <v>6</v>
      </c>
      <c r="AZ47" s="308">
        <v>7</v>
      </c>
      <c r="BA47" s="305">
        <v>9</v>
      </c>
      <c r="BB47" s="308">
        <v>6</v>
      </c>
      <c r="BC47" s="308">
        <v>3</v>
      </c>
      <c r="BD47" s="305">
        <v>69</v>
      </c>
      <c r="BE47" s="308">
        <v>47</v>
      </c>
      <c r="BF47" s="308">
        <v>22</v>
      </c>
      <c r="BG47" s="305">
        <v>12</v>
      </c>
      <c r="BH47" s="308">
        <v>6</v>
      </c>
      <c r="BI47" s="308">
        <v>6</v>
      </c>
      <c r="BJ47" s="305">
        <v>8</v>
      </c>
      <c r="BK47" s="308">
        <v>4</v>
      </c>
      <c r="BL47" s="308">
        <v>4</v>
      </c>
      <c r="BM47" s="305">
        <v>342</v>
      </c>
      <c r="BN47" s="308">
        <v>178</v>
      </c>
      <c r="BO47" s="309">
        <v>164</v>
      </c>
    </row>
    <row r="48" spans="1:67" s="304" customFormat="1" ht="15.75" x14ac:dyDescent="0.15">
      <c r="A48" s="238" t="s">
        <v>28</v>
      </c>
      <c r="B48" s="301">
        <v>22867</v>
      </c>
      <c r="C48" s="298">
        <v>11802</v>
      </c>
      <c r="D48" s="302">
        <v>11065</v>
      </c>
      <c r="E48" s="301">
        <v>427</v>
      </c>
      <c r="F48" s="298">
        <v>226</v>
      </c>
      <c r="G48" s="302">
        <v>201</v>
      </c>
      <c r="H48" s="301">
        <v>341</v>
      </c>
      <c r="I48" s="298">
        <v>194</v>
      </c>
      <c r="J48" s="302">
        <v>147</v>
      </c>
      <c r="K48" s="301">
        <v>789</v>
      </c>
      <c r="L48" s="298">
        <v>414</v>
      </c>
      <c r="M48" s="302">
        <v>375</v>
      </c>
      <c r="N48" s="301">
        <v>210</v>
      </c>
      <c r="O48" s="298">
        <v>108</v>
      </c>
      <c r="P48" s="302">
        <v>102</v>
      </c>
      <c r="Q48" s="301">
        <v>2671</v>
      </c>
      <c r="R48" s="298">
        <v>1391</v>
      </c>
      <c r="S48" s="302">
        <v>1280</v>
      </c>
      <c r="T48" s="301">
        <v>2115</v>
      </c>
      <c r="U48" s="298">
        <v>1137</v>
      </c>
      <c r="V48" s="302">
        <v>978</v>
      </c>
      <c r="W48" s="301">
        <v>437</v>
      </c>
      <c r="X48" s="298">
        <v>235</v>
      </c>
      <c r="Y48" s="302">
        <v>202</v>
      </c>
      <c r="Z48" s="301">
        <v>679</v>
      </c>
      <c r="AA48" s="298">
        <v>350</v>
      </c>
      <c r="AB48" s="302">
        <v>329</v>
      </c>
      <c r="AC48" s="301">
        <v>339</v>
      </c>
      <c r="AD48" s="298">
        <v>161</v>
      </c>
      <c r="AE48" s="302">
        <v>178</v>
      </c>
      <c r="AF48" s="301">
        <v>1656</v>
      </c>
      <c r="AG48" s="298">
        <v>872</v>
      </c>
      <c r="AH48" s="302">
        <v>784</v>
      </c>
      <c r="AI48" s="301">
        <v>2463</v>
      </c>
      <c r="AJ48" s="298">
        <v>1316</v>
      </c>
      <c r="AK48" s="302">
        <v>1147</v>
      </c>
      <c r="AL48" s="301">
        <v>1040</v>
      </c>
      <c r="AM48" s="298">
        <v>543</v>
      </c>
      <c r="AN48" s="302">
        <v>497</v>
      </c>
      <c r="AO48" s="301">
        <v>1479</v>
      </c>
      <c r="AP48" s="298">
        <v>735</v>
      </c>
      <c r="AQ48" s="302">
        <v>744</v>
      </c>
      <c r="AR48" s="301">
        <v>3931</v>
      </c>
      <c r="AS48" s="298">
        <v>1815</v>
      </c>
      <c r="AT48" s="302">
        <v>2116</v>
      </c>
      <c r="AU48" s="301">
        <v>1757</v>
      </c>
      <c r="AV48" s="298">
        <v>942</v>
      </c>
      <c r="AW48" s="302">
        <v>815</v>
      </c>
      <c r="AX48" s="301">
        <v>42</v>
      </c>
      <c r="AY48" s="298">
        <v>28</v>
      </c>
      <c r="AZ48" s="302">
        <v>14</v>
      </c>
      <c r="BA48" s="301">
        <v>42</v>
      </c>
      <c r="BB48" s="298">
        <v>27</v>
      </c>
      <c r="BC48" s="302">
        <v>15</v>
      </c>
      <c r="BD48" s="301">
        <v>307</v>
      </c>
      <c r="BE48" s="298">
        <v>184</v>
      </c>
      <c r="BF48" s="302">
        <v>123</v>
      </c>
      <c r="BG48" s="301">
        <v>54</v>
      </c>
      <c r="BH48" s="298">
        <v>34</v>
      </c>
      <c r="BI48" s="302">
        <v>20</v>
      </c>
      <c r="BJ48" s="301">
        <v>36</v>
      </c>
      <c r="BK48" s="298">
        <v>17</v>
      </c>
      <c r="BL48" s="302">
        <v>19</v>
      </c>
      <c r="BM48" s="301">
        <v>2052</v>
      </c>
      <c r="BN48" s="298">
        <v>1073</v>
      </c>
      <c r="BO48" s="303">
        <v>979</v>
      </c>
    </row>
    <row r="49" spans="1:67" s="304" customFormat="1" ht="15.75" x14ac:dyDescent="0.15">
      <c r="A49" s="233" t="s">
        <v>395</v>
      </c>
      <c r="B49" s="305">
        <v>4650</v>
      </c>
      <c r="C49" s="306">
        <v>2470</v>
      </c>
      <c r="D49" s="307">
        <v>2180</v>
      </c>
      <c r="E49" s="305">
        <v>86</v>
      </c>
      <c r="F49" s="308">
        <v>46</v>
      </c>
      <c r="G49" s="308">
        <v>40</v>
      </c>
      <c r="H49" s="305">
        <v>75</v>
      </c>
      <c r="I49" s="308">
        <v>41</v>
      </c>
      <c r="J49" s="308">
        <v>34</v>
      </c>
      <c r="K49" s="305">
        <v>143</v>
      </c>
      <c r="L49" s="308">
        <v>79</v>
      </c>
      <c r="M49" s="308">
        <v>64</v>
      </c>
      <c r="N49" s="305">
        <v>42</v>
      </c>
      <c r="O49" s="308">
        <v>19</v>
      </c>
      <c r="P49" s="308">
        <v>23</v>
      </c>
      <c r="Q49" s="305">
        <v>538</v>
      </c>
      <c r="R49" s="308">
        <v>300</v>
      </c>
      <c r="S49" s="308">
        <v>238</v>
      </c>
      <c r="T49" s="305">
        <v>456</v>
      </c>
      <c r="U49" s="308">
        <v>243</v>
      </c>
      <c r="V49" s="308">
        <v>213</v>
      </c>
      <c r="W49" s="305">
        <v>102</v>
      </c>
      <c r="X49" s="308">
        <v>57</v>
      </c>
      <c r="Y49" s="308">
        <v>45</v>
      </c>
      <c r="Z49" s="305">
        <v>137</v>
      </c>
      <c r="AA49" s="308">
        <v>73</v>
      </c>
      <c r="AB49" s="308">
        <v>64</v>
      </c>
      <c r="AC49" s="305">
        <v>62</v>
      </c>
      <c r="AD49" s="308">
        <v>28</v>
      </c>
      <c r="AE49" s="308">
        <v>34</v>
      </c>
      <c r="AF49" s="305">
        <v>369</v>
      </c>
      <c r="AG49" s="308">
        <v>202</v>
      </c>
      <c r="AH49" s="308">
        <v>167</v>
      </c>
      <c r="AI49" s="305">
        <v>537</v>
      </c>
      <c r="AJ49" s="308">
        <v>298</v>
      </c>
      <c r="AK49" s="308">
        <v>239</v>
      </c>
      <c r="AL49" s="305">
        <v>167</v>
      </c>
      <c r="AM49" s="308">
        <v>95</v>
      </c>
      <c r="AN49" s="308">
        <v>72</v>
      </c>
      <c r="AO49" s="305">
        <v>308</v>
      </c>
      <c r="AP49" s="308">
        <v>162</v>
      </c>
      <c r="AQ49" s="308">
        <v>146</v>
      </c>
      <c r="AR49" s="305">
        <v>727</v>
      </c>
      <c r="AS49" s="308">
        <v>338</v>
      </c>
      <c r="AT49" s="308">
        <v>389</v>
      </c>
      <c r="AU49" s="305">
        <v>370</v>
      </c>
      <c r="AV49" s="308">
        <v>203</v>
      </c>
      <c r="AW49" s="308">
        <v>167</v>
      </c>
      <c r="AX49" s="305">
        <v>15</v>
      </c>
      <c r="AY49" s="308">
        <v>9</v>
      </c>
      <c r="AZ49" s="308">
        <v>6</v>
      </c>
      <c r="BA49" s="305">
        <v>5</v>
      </c>
      <c r="BB49" s="308">
        <v>3</v>
      </c>
      <c r="BC49" s="308">
        <v>2</v>
      </c>
      <c r="BD49" s="305">
        <v>74</v>
      </c>
      <c r="BE49" s="308">
        <v>45</v>
      </c>
      <c r="BF49" s="308">
        <v>29</v>
      </c>
      <c r="BG49" s="305">
        <v>16</v>
      </c>
      <c r="BH49" s="308">
        <v>15</v>
      </c>
      <c r="BI49" s="308">
        <v>1</v>
      </c>
      <c r="BJ49" s="305">
        <v>8</v>
      </c>
      <c r="BK49" s="308">
        <v>5</v>
      </c>
      <c r="BL49" s="308">
        <v>3</v>
      </c>
      <c r="BM49" s="305">
        <v>413</v>
      </c>
      <c r="BN49" s="308">
        <v>209</v>
      </c>
      <c r="BO49" s="309">
        <v>204</v>
      </c>
    </row>
    <row r="50" spans="1:67" s="304" customFormat="1" ht="15.75" x14ac:dyDescent="0.15">
      <c r="A50" s="233" t="s">
        <v>396</v>
      </c>
      <c r="B50" s="305">
        <v>4368</v>
      </c>
      <c r="C50" s="306">
        <v>2274</v>
      </c>
      <c r="D50" s="307">
        <v>2094</v>
      </c>
      <c r="E50" s="305">
        <v>79</v>
      </c>
      <c r="F50" s="308">
        <v>37</v>
      </c>
      <c r="G50" s="308">
        <v>42</v>
      </c>
      <c r="H50" s="305">
        <v>65</v>
      </c>
      <c r="I50" s="308">
        <v>42</v>
      </c>
      <c r="J50" s="308">
        <v>23</v>
      </c>
      <c r="K50" s="305">
        <v>176</v>
      </c>
      <c r="L50" s="308">
        <v>91</v>
      </c>
      <c r="M50" s="308">
        <v>85</v>
      </c>
      <c r="N50" s="305">
        <v>48</v>
      </c>
      <c r="O50" s="308">
        <v>23</v>
      </c>
      <c r="P50" s="308">
        <v>25</v>
      </c>
      <c r="Q50" s="305">
        <v>537</v>
      </c>
      <c r="R50" s="308">
        <v>283</v>
      </c>
      <c r="S50" s="308">
        <v>254</v>
      </c>
      <c r="T50" s="305">
        <v>402</v>
      </c>
      <c r="U50" s="308">
        <v>207</v>
      </c>
      <c r="V50" s="308">
        <v>195</v>
      </c>
      <c r="W50" s="305">
        <v>86</v>
      </c>
      <c r="X50" s="308">
        <v>44</v>
      </c>
      <c r="Y50" s="308">
        <v>42</v>
      </c>
      <c r="Z50" s="305">
        <v>130</v>
      </c>
      <c r="AA50" s="308">
        <v>63</v>
      </c>
      <c r="AB50" s="308">
        <v>67</v>
      </c>
      <c r="AC50" s="305">
        <v>53</v>
      </c>
      <c r="AD50" s="308">
        <v>25</v>
      </c>
      <c r="AE50" s="308">
        <v>28</v>
      </c>
      <c r="AF50" s="305">
        <v>342</v>
      </c>
      <c r="AG50" s="308">
        <v>189</v>
      </c>
      <c r="AH50" s="308">
        <v>153</v>
      </c>
      <c r="AI50" s="305">
        <v>508</v>
      </c>
      <c r="AJ50" s="308">
        <v>277</v>
      </c>
      <c r="AK50" s="308">
        <v>231</v>
      </c>
      <c r="AL50" s="305">
        <v>188</v>
      </c>
      <c r="AM50" s="308">
        <v>87</v>
      </c>
      <c r="AN50" s="308">
        <v>101</v>
      </c>
      <c r="AO50" s="305">
        <v>252</v>
      </c>
      <c r="AP50" s="308">
        <v>131</v>
      </c>
      <c r="AQ50" s="308">
        <v>121</v>
      </c>
      <c r="AR50" s="305">
        <v>680</v>
      </c>
      <c r="AS50" s="308">
        <v>304</v>
      </c>
      <c r="AT50" s="308">
        <v>376</v>
      </c>
      <c r="AU50" s="305">
        <v>344</v>
      </c>
      <c r="AV50" s="308">
        <v>195</v>
      </c>
      <c r="AW50" s="308">
        <v>149</v>
      </c>
      <c r="AX50" s="305">
        <v>8</v>
      </c>
      <c r="AY50" s="308">
        <v>8</v>
      </c>
      <c r="AZ50" s="308">
        <v>0</v>
      </c>
      <c r="BA50" s="305">
        <v>10</v>
      </c>
      <c r="BB50" s="308">
        <v>7</v>
      </c>
      <c r="BC50" s="308">
        <v>3</v>
      </c>
      <c r="BD50" s="305">
        <v>56</v>
      </c>
      <c r="BE50" s="308">
        <v>45</v>
      </c>
      <c r="BF50" s="308">
        <v>11</v>
      </c>
      <c r="BG50" s="305">
        <v>9</v>
      </c>
      <c r="BH50" s="308">
        <v>5</v>
      </c>
      <c r="BI50" s="308">
        <v>4</v>
      </c>
      <c r="BJ50" s="305">
        <v>10</v>
      </c>
      <c r="BK50" s="308">
        <v>5</v>
      </c>
      <c r="BL50" s="308">
        <v>5</v>
      </c>
      <c r="BM50" s="305">
        <v>385</v>
      </c>
      <c r="BN50" s="308">
        <v>206</v>
      </c>
      <c r="BO50" s="309">
        <v>179</v>
      </c>
    </row>
    <row r="51" spans="1:67" s="304" customFormat="1" ht="15.75" x14ac:dyDescent="0.15">
      <c r="A51" s="233" t="s">
        <v>397</v>
      </c>
      <c r="B51" s="305">
        <v>4386</v>
      </c>
      <c r="C51" s="306">
        <v>2248</v>
      </c>
      <c r="D51" s="307">
        <v>2138</v>
      </c>
      <c r="E51" s="305">
        <v>80</v>
      </c>
      <c r="F51" s="308">
        <v>46</v>
      </c>
      <c r="G51" s="308">
        <v>34</v>
      </c>
      <c r="H51" s="305">
        <v>69</v>
      </c>
      <c r="I51" s="308">
        <v>39</v>
      </c>
      <c r="J51" s="308">
        <v>30</v>
      </c>
      <c r="K51" s="305">
        <v>157</v>
      </c>
      <c r="L51" s="308">
        <v>84</v>
      </c>
      <c r="M51" s="308">
        <v>73</v>
      </c>
      <c r="N51" s="305">
        <v>29</v>
      </c>
      <c r="O51" s="308">
        <v>15</v>
      </c>
      <c r="P51" s="308">
        <v>14</v>
      </c>
      <c r="Q51" s="305">
        <v>491</v>
      </c>
      <c r="R51" s="308">
        <v>255</v>
      </c>
      <c r="S51" s="308">
        <v>236</v>
      </c>
      <c r="T51" s="305">
        <v>443</v>
      </c>
      <c r="U51" s="308">
        <v>239</v>
      </c>
      <c r="V51" s="308">
        <v>204</v>
      </c>
      <c r="W51" s="305">
        <v>74</v>
      </c>
      <c r="X51" s="308">
        <v>35</v>
      </c>
      <c r="Y51" s="308">
        <v>39</v>
      </c>
      <c r="Z51" s="305">
        <v>138</v>
      </c>
      <c r="AA51" s="308">
        <v>77</v>
      </c>
      <c r="AB51" s="308">
        <v>61</v>
      </c>
      <c r="AC51" s="305">
        <v>88</v>
      </c>
      <c r="AD51" s="308">
        <v>46</v>
      </c>
      <c r="AE51" s="308">
        <v>42</v>
      </c>
      <c r="AF51" s="305">
        <v>320</v>
      </c>
      <c r="AG51" s="308">
        <v>150</v>
      </c>
      <c r="AH51" s="308">
        <v>170</v>
      </c>
      <c r="AI51" s="305">
        <v>440</v>
      </c>
      <c r="AJ51" s="308">
        <v>238</v>
      </c>
      <c r="AK51" s="308">
        <v>202</v>
      </c>
      <c r="AL51" s="305">
        <v>207</v>
      </c>
      <c r="AM51" s="308">
        <v>101</v>
      </c>
      <c r="AN51" s="308">
        <v>106</v>
      </c>
      <c r="AO51" s="305">
        <v>299</v>
      </c>
      <c r="AP51" s="308">
        <v>139</v>
      </c>
      <c r="AQ51" s="308">
        <v>160</v>
      </c>
      <c r="AR51" s="305">
        <v>753</v>
      </c>
      <c r="AS51" s="308">
        <v>355</v>
      </c>
      <c r="AT51" s="308">
        <v>398</v>
      </c>
      <c r="AU51" s="305">
        <v>340</v>
      </c>
      <c r="AV51" s="308">
        <v>191</v>
      </c>
      <c r="AW51" s="308">
        <v>149</v>
      </c>
      <c r="AX51" s="305">
        <v>7</v>
      </c>
      <c r="AY51" s="308">
        <v>3</v>
      </c>
      <c r="AZ51" s="308">
        <v>4</v>
      </c>
      <c r="BA51" s="305">
        <v>14</v>
      </c>
      <c r="BB51" s="308">
        <v>10</v>
      </c>
      <c r="BC51" s="308">
        <v>4</v>
      </c>
      <c r="BD51" s="305">
        <v>57</v>
      </c>
      <c r="BE51" s="308">
        <v>31</v>
      </c>
      <c r="BF51" s="308">
        <v>26</v>
      </c>
      <c r="BG51" s="305">
        <v>7</v>
      </c>
      <c r="BH51" s="308">
        <v>2</v>
      </c>
      <c r="BI51" s="308">
        <v>5</v>
      </c>
      <c r="BJ51" s="305">
        <v>3</v>
      </c>
      <c r="BK51" s="308">
        <v>2</v>
      </c>
      <c r="BL51" s="308">
        <v>1</v>
      </c>
      <c r="BM51" s="305">
        <v>370</v>
      </c>
      <c r="BN51" s="308">
        <v>190</v>
      </c>
      <c r="BO51" s="309">
        <v>180</v>
      </c>
    </row>
    <row r="52" spans="1:67" s="304" customFormat="1" ht="15.75" x14ac:dyDescent="0.15">
      <c r="A52" s="233" t="s">
        <v>398</v>
      </c>
      <c r="B52" s="305">
        <v>4641</v>
      </c>
      <c r="C52" s="306">
        <v>2350</v>
      </c>
      <c r="D52" s="307">
        <v>2291</v>
      </c>
      <c r="E52" s="305">
        <v>88</v>
      </c>
      <c r="F52" s="308">
        <v>51</v>
      </c>
      <c r="G52" s="308">
        <v>37</v>
      </c>
      <c r="H52" s="305">
        <v>73</v>
      </c>
      <c r="I52" s="308">
        <v>37</v>
      </c>
      <c r="J52" s="308">
        <v>36</v>
      </c>
      <c r="K52" s="305">
        <v>159</v>
      </c>
      <c r="L52" s="308">
        <v>79</v>
      </c>
      <c r="M52" s="308">
        <v>80</v>
      </c>
      <c r="N52" s="305">
        <v>42</v>
      </c>
      <c r="O52" s="308">
        <v>19</v>
      </c>
      <c r="P52" s="308">
        <v>23</v>
      </c>
      <c r="Q52" s="305">
        <v>551</v>
      </c>
      <c r="R52" s="308">
        <v>286</v>
      </c>
      <c r="S52" s="308">
        <v>265</v>
      </c>
      <c r="T52" s="305">
        <v>419</v>
      </c>
      <c r="U52" s="308">
        <v>228</v>
      </c>
      <c r="V52" s="308">
        <v>191</v>
      </c>
      <c r="W52" s="305">
        <v>81</v>
      </c>
      <c r="X52" s="308">
        <v>47</v>
      </c>
      <c r="Y52" s="308">
        <v>34</v>
      </c>
      <c r="Z52" s="305">
        <v>147</v>
      </c>
      <c r="AA52" s="308">
        <v>64</v>
      </c>
      <c r="AB52" s="308">
        <v>83</v>
      </c>
      <c r="AC52" s="305">
        <v>60</v>
      </c>
      <c r="AD52" s="308">
        <v>26</v>
      </c>
      <c r="AE52" s="308">
        <v>34</v>
      </c>
      <c r="AF52" s="305">
        <v>305</v>
      </c>
      <c r="AG52" s="308">
        <v>157</v>
      </c>
      <c r="AH52" s="308">
        <v>148</v>
      </c>
      <c r="AI52" s="305">
        <v>461</v>
      </c>
      <c r="AJ52" s="308">
        <v>228</v>
      </c>
      <c r="AK52" s="308">
        <v>233</v>
      </c>
      <c r="AL52" s="305">
        <v>246</v>
      </c>
      <c r="AM52" s="308">
        <v>138</v>
      </c>
      <c r="AN52" s="308">
        <v>108</v>
      </c>
      <c r="AO52" s="305">
        <v>301</v>
      </c>
      <c r="AP52" s="308">
        <v>143</v>
      </c>
      <c r="AQ52" s="308">
        <v>158</v>
      </c>
      <c r="AR52" s="305">
        <v>835</v>
      </c>
      <c r="AS52" s="308">
        <v>391</v>
      </c>
      <c r="AT52" s="308">
        <v>444</v>
      </c>
      <c r="AU52" s="305">
        <v>344</v>
      </c>
      <c r="AV52" s="308">
        <v>172</v>
      </c>
      <c r="AW52" s="308">
        <v>172</v>
      </c>
      <c r="AX52" s="305">
        <v>7</v>
      </c>
      <c r="AY52" s="308">
        <v>6</v>
      </c>
      <c r="AZ52" s="308">
        <v>1</v>
      </c>
      <c r="BA52" s="305">
        <v>8</v>
      </c>
      <c r="BB52" s="308">
        <v>4</v>
      </c>
      <c r="BC52" s="308">
        <v>4</v>
      </c>
      <c r="BD52" s="305">
        <v>64</v>
      </c>
      <c r="BE52" s="308">
        <v>35</v>
      </c>
      <c r="BF52" s="308">
        <v>29</v>
      </c>
      <c r="BG52" s="305">
        <v>12</v>
      </c>
      <c r="BH52" s="308">
        <v>7</v>
      </c>
      <c r="BI52" s="308">
        <v>5</v>
      </c>
      <c r="BJ52" s="305">
        <v>8</v>
      </c>
      <c r="BK52" s="308">
        <v>3</v>
      </c>
      <c r="BL52" s="308">
        <v>5</v>
      </c>
      <c r="BM52" s="305">
        <v>430</v>
      </c>
      <c r="BN52" s="308">
        <v>229</v>
      </c>
      <c r="BO52" s="309">
        <v>201</v>
      </c>
    </row>
    <row r="53" spans="1:67" s="304" customFormat="1" ht="15.75" x14ac:dyDescent="0.15">
      <c r="A53" s="233" t="s">
        <v>399</v>
      </c>
      <c r="B53" s="305">
        <v>4822</v>
      </c>
      <c r="C53" s="306">
        <v>2460</v>
      </c>
      <c r="D53" s="307">
        <v>2362</v>
      </c>
      <c r="E53" s="305">
        <v>94</v>
      </c>
      <c r="F53" s="308">
        <v>46</v>
      </c>
      <c r="G53" s="308">
        <v>48</v>
      </c>
      <c r="H53" s="305">
        <v>59</v>
      </c>
      <c r="I53" s="308">
        <v>35</v>
      </c>
      <c r="J53" s="308">
        <v>24</v>
      </c>
      <c r="K53" s="305">
        <v>154</v>
      </c>
      <c r="L53" s="308">
        <v>81</v>
      </c>
      <c r="M53" s="308">
        <v>73</v>
      </c>
      <c r="N53" s="305">
        <v>49</v>
      </c>
      <c r="O53" s="308">
        <v>32</v>
      </c>
      <c r="P53" s="308">
        <v>17</v>
      </c>
      <c r="Q53" s="305">
        <v>554</v>
      </c>
      <c r="R53" s="308">
        <v>267</v>
      </c>
      <c r="S53" s="308">
        <v>287</v>
      </c>
      <c r="T53" s="305">
        <v>395</v>
      </c>
      <c r="U53" s="308">
        <v>220</v>
      </c>
      <c r="V53" s="308">
        <v>175</v>
      </c>
      <c r="W53" s="305">
        <v>94</v>
      </c>
      <c r="X53" s="308">
        <v>52</v>
      </c>
      <c r="Y53" s="308">
        <v>42</v>
      </c>
      <c r="Z53" s="305">
        <v>127</v>
      </c>
      <c r="AA53" s="308">
        <v>73</v>
      </c>
      <c r="AB53" s="308">
        <v>54</v>
      </c>
      <c r="AC53" s="305">
        <v>76</v>
      </c>
      <c r="AD53" s="308">
        <v>36</v>
      </c>
      <c r="AE53" s="308">
        <v>40</v>
      </c>
      <c r="AF53" s="305">
        <v>320</v>
      </c>
      <c r="AG53" s="308">
        <v>174</v>
      </c>
      <c r="AH53" s="308">
        <v>146</v>
      </c>
      <c r="AI53" s="305">
        <v>517</v>
      </c>
      <c r="AJ53" s="308">
        <v>275</v>
      </c>
      <c r="AK53" s="308">
        <v>242</v>
      </c>
      <c r="AL53" s="305">
        <v>232</v>
      </c>
      <c r="AM53" s="308">
        <v>122</v>
      </c>
      <c r="AN53" s="308">
        <v>110</v>
      </c>
      <c r="AO53" s="305">
        <v>319</v>
      </c>
      <c r="AP53" s="308">
        <v>160</v>
      </c>
      <c r="AQ53" s="308">
        <v>159</v>
      </c>
      <c r="AR53" s="305">
        <v>936</v>
      </c>
      <c r="AS53" s="308">
        <v>427</v>
      </c>
      <c r="AT53" s="308">
        <v>509</v>
      </c>
      <c r="AU53" s="305">
        <v>359</v>
      </c>
      <c r="AV53" s="308">
        <v>181</v>
      </c>
      <c r="AW53" s="308">
        <v>178</v>
      </c>
      <c r="AX53" s="305">
        <v>5</v>
      </c>
      <c r="AY53" s="308">
        <v>2</v>
      </c>
      <c r="AZ53" s="308">
        <v>3</v>
      </c>
      <c r="BA53" s="305">
        <v>5</v>
      </c>
      <c r="BB53" s="308">
        <v>3</v>
      </c>
      <c r="BC53" s="308">
        <v>2</v>
      </c>
      <c r="BD53" s="305">
        <v>56</v>
      </c>
      <c r="BE53" s="308">
        <v>28</v>
      </c>
      <c r="BF53" s="308">
        <v>28</v>
      </c>
      <c r="BG53" s="305">
        <v>10</v>
      </c>
      <c r="BH53" s="308">
        <v>5</v>
      </c>
      <c r="BI53" s="308">
        <v>5</v>
      </c>
      <c r="BJ53" s="305">
        <v>7</v>
      </c>
      <c r="BK53" s="308">
        <v>2</v>
      </c>
      <c r="BL53" s="308">
        <v>5</v>
      </c>
      <c r="BM53" s="305">
        <v>454</v>
      </c>
      <c r="BN53" s="308">
        <v>239</v>
      </c>
      <c r="BO53" s="309">
        <v>215</v>
      </c>
    </row>
    <row r="54" spans="1:67" s="304" customFormat="1" ht="15.75" x14ac:dyDescent="0.15">
      <c r="A54" s="238" t="s">
        <v>23</v>
      </c>
      <c r="B54" s="301">
        <v>31146</v>
      </c>
      <c r="C54" s="298">
        <v>15579</v>
      </c>
      <c r="D54" s="302">
        <v>15567</v>
      </c>
      <c r="E54" s="301">
        <v>606</v>
      </c>
      <c r="F54" s="298">
        <v>291</v>
      </c>
      <c r="G54" s="302">
        <v>315</v>
      </c>
      <c r="H54" s="301">
        <v>338</v>
      </c>
      <c r="I54" s="298">
        <v>209</v>
      </c>
      <c r="J54" s="302">
        <v>129</v>
      </c>
      <c r="K54" s="301">
        <v>1077</v>
      </c>
      <c r="L54" s="298">
        <v>549</v>
      </c>
      <c r="M54" s="302">
        <v>528</v>
      </c>
      <c r="N54" s="301">
        <v>230</v>
      </c>
      <c r="O54" s="298">
        <v>117</v>
      </c>
      <c r="P54" s="302">
        <v>113</v>
      </c>
      <c r="Q54" s="301">
        <v>3411</v>
      </c>
      <c r="R54" s="298">
        <v>1813</v>
      </c>
      <c r="S54" s="302">
        <v>1598</v>
      </c>
      <c r="T54" s="301">
        <v>2059</v>
      </c>
      <c r="U54" s="298">
        <v>1142</v>
      </c>
      <c r="V54" s="302">
        <v>917</v>
      </c>
      <c r="W54" s="301">
        <v>534</v>
      </c>
      <c r="X54" s="298">
        <v>282</v>
      </c>
      <c r="Y54" s="302">
        <v>252</v>
      </c>
      <c r="Z54" s="301">
        <v>880</v>
      </c>
      <c r="AA54" s="298">
        <v>452</v>
      </c>
      <c r="AB54" s="302">
        <v>428</v>
      </c>
      <c r="AC54" s="301">
        <v>524</v>
      </c>
      <c r="AD54" s="298">
        <v>265</v>
      </c>
      <c r="AE54" s="302">
        <v>259</v>
      </c>
      <c r="AF54" s="301">
        <v>1732</v>
      </c>
      <c r="AG54" s="298">
        <v>857</v>
      </c>
      <c r="AH54" s="302">
        <v>875</v>
      </c>
      <c r="AI54" s="301">
        <v>2881</v>
      </c>
      <c r="AJ54" s="298">
        <v>1433</v>
      </c>
      <c r="AK54" s="302">
        <v>1448</v>
      </c>
      <c r="AL54" s="301">
        <v>1603</v>
      </c>
      <c r="AM54" s="298">
        <v>761</v>
      </c>
      <c r="AN54" s="302">
        <v>842</v>
      </c>
      <c r="AO54" s="301">
        <v>2136</v>
      </c>
      <c r="AP54" s="298">
        <v>1042</v>
      </c>
      <c r="AQ54" s="302">
        <v>1094</v>
      </c>
      <c r="AR54" s="301">
        <v>7067</v>
      </c>
      <c r="AS54" s="298">
        <v>3200</v>
      </c>
      <c r="AT54" s="302">
        <v>3867</v>
      </c>
      <c r="AU54" s="301">
        <v>2524</v>
      </c>
      <c r="AV54" s="298">
        <v>1264</v>
      </c>
      <c r="AW54" s="302">
        <v>1260</v>
      </c>
      <c r="AX54" s="301">
        <v>57</v>
      </c>
      <c r="AY54" s="298">
        <v>42</v>
      </c>
      <c r="AZ54" s="302">
        <v>15</v>
      </c>
      <c r="BA54" s="301">
        <v>57</v>
      </c>
      <c r="BB54" s="298">
        <v>34</v>
      </c>
      <c r="BC54" s="302">
        <v>23</v>
      </c>
      <c r="BD54" s="301">
        <v>302</v>
      </c>
      <c r="BE54" s="298">
        <v>208</v>
      </c>
      <c r="BF54" s="302">
        <v>94</v>
      </c>
      <c r="BG54" s="301">
        <v>79</v>
      </c>
      <c r="BH54" s="298">
        <v>48</v>
      </c>
      <c r="BI54" s="302">
        <v>31</v>
      </c>
      <c r="BJ54" s="301">
        <v>66</v>
      </c>
      <c r="BK54" s="298">
        <v>37</v>
      </c>
      <c r="BL54" s="302">
        <v>29</v>
      </c>
      <c r="BM54" s="301">
        <v>2983</v>
      </c>
      <c r="BN54" s="298">
        <v>1533</v>
      </c>
      <c r="BO54" s="303">
        <v>1450</v>
      </c>
    </row>
    <row r="55" spans="1:67" s="304" customFormat="1" ht="15.75" x14ac:dyDescent="0.15">
      <c r="A55" s="233" t="s">
        <v>400</v>
      </c>
      <c r="B55" s="305">
        <v>4993</v>
      </c>
      <c r="C55" s="306">
        <v>2549</v>
      </c>
      <c r="D55" s="307">
        <v>2444</v>
      </c>
      <c r="E55" s="305">
        <v>97</v>
      </c>
      <c r="F55" s="308">
        <v>51</v>
      </c>
      <c r="G55" s="308">
        <v>46</v>
      </c>
      <c r="H55" s="305">
        <v>65</v>
      </c>
      <c r="I55" s="308">
        <v>43</v>
      </c>
      <c r="J55" s="308">
        <v>22</v>
      </c>
      <c r="K55" s="305">
        <v>175</v>
      </c>
      <c r="L55" s="308">
        <v>75</v>
      </c>
      <c r="M55" s="308">
        <v>100</v>
      </c>
      <c r="N55" s="305">
        <v>30</v>
      </c>
      <c r="O55" s="308">
        <v>19</v>
      </c>
      <c r="P55" s="308">
        <v>11</v>
      </c>
      <c r="Q55" s="305">
        <v>575</v>
      </c>
      <c r="R55" s="308">
        <v>299</v>
      </c>
      <c r="S55" s="308">
        <v>276</v>
      </c>
      <c r="T55" s="305">
        <v>380</v>
      </c>
      <c r="U55" s="308">
        <v>214</v>
      </c>
      <c r="V55" s="308">
        <v>166</v>
      </c>
      <c r="W55" s="305">
        <v>92</v>
      </c>
      <c r="X55" s="308">
        <v>52</v>
      </c>
      <c r="Y55" s="308">
        <v>40</v>
      </c>
      <c r="Z55" s="305">
        <v>138</v>
      </c>
      <c r="AA55" s="308">
        <v>67</v>
      </c>
      <c r="AB55" s="308">
        <v>71</v>
      </c>
      <c r="AC55" s="305">
        <v>83</v>
      </c>
      <c r="AD55" s="308">
        <v>40</v>
      </c>
      <c r="AE55" s="308">
        <v>43</v>
      </c>
      <c r="AF55" s="305">
        <v>311</v>
      </c>
      <c r="AG55" s="308">
        <v>165</v>
      </c>
      <c r="AH55" s="308">
        <v>146</v>
      </c>
      <c r="AI55" s="305">
        <v>468</v>
      </c>
      <c r="AJ55" s="308">
        <v>240</v>
      </c>
      <c r="AK55" s="308">
        <v>228</v>
      </c>
      <c r="AL55" s="305">
        <v>226</v>
      </c>
      <c r="AM55" s="308">
        <v>108</v>
      </c>
      <c r="AN55" s="308">
        <v>118</v>
      </c>
      <c r="AO55" s="305">
        <v>334</v>
      </c>
      <c r="AP55" s="308">
        <v>162</v>
      </c>
      <c r="AQ55" s="308">
        <v>172</v>
      </c>
      <c r="AR55" s="305">
        <v>1046</v>
      </c>
      <c r="AS55" s="308">
        <v>503</v>
      </c>
      <c r="AT55" s="308">
        <v>543</v>
      </c>
      <c r="AU55" s="305">
        <v>402</v>
      </c>
      <c r="AV55" s="308">
        <v>216</v>
      </c>
      <c r="AW55" s="308">
        <v>186</v>
      </c>
      <c r="AX55" s="305">
        <v>7</v>
      </c>
      <c r="AY55" s="308">
        <v>5</v>
      </c>
      <c r="AZ55" s="308">
        <v>2</v>
      </c>
      <c r="BA55" s="305">
        <v>9</v>
      </c>
      <c r="BB55" s="308">
        <v>4</v>
      </c>
      <c r="BC55" s="308">
        <v>5</v>
      </c>
      <c r="BD55" s="305">
        <v>53</v>
      </c>
      <c r="BE55" s="308">
        <v>41</v>
      </c>
      <c r="BF55" s="308">
        <v>12</v>
      </c>
      <c r="BG55" s="305">
        <v>11</v>
      </c>
      <c r="BH55" s="308">
        <v>7</v>
      </c>
      <c r="BI55" s="308">
        <v>4</v>
      </c>
      <c r="BJ55" s="305">
        <v>23</v>
      </c>
      <c r="BK55" s="308">
        <v>13</v>
      </c>
      <c r="BL55" s="308">
        <v>10</v>
      </c>
      <c r="BM55" s="305">
        <v>468</v>
      </c>
      <c r="BN55" s="308">
        <v>225</v>
      </c>
      <c r="BO55" s="309">
        <v>243</v>
      </c>
    </row>
    <row r="56" spans="1:67" s="304" customFormat="1" ht="15.75" x14ac:dyDescent="0.15">
      <c r="A56" s="233" t="s">
        <v>401</v>
      </c>
      <c r="B56" s="305">
        <v>5527</v>
      </c>
      <c r="C56" s="306">
        <v>2760</v>
      </c>
      <c r="D56" s="307">
        <v>2767</v>
      </c>
      <c r="E56" s="305">
        <v>92</v>
      </c>
      <c r="F56" s="308">
        <v>33</v>
      </c>
      <c r="G56" s="308">
        <v>59</v>
      </c>
      <c r="H56" s="305">
        <v>67</v>
      </c>
      <c r="I56" s="308">
        <v>40</v>
      </c>
      <c r="J56" s="308">
        <v>27</v>
      </c>
      <c r="K56" s="305">
        <v>178</v>
      </c>
      <c r="L56" s="308">
        <v>82</v>
      </c>
      <c r="M56" s="308">
        <v>96</v>
      </c>
      <c r="N56" s="305">
        <v>32</v>
      </c>
      <c r="O56" s="308">
        <v>20</v>
      </c>
      <c r="P56" s="308">
        <v>12</v>
      </c>
      <c r="Q56" s="305">
        <v>633</v>
      </c>
      <c r="R56" s="308">
        <v>329</v>
      </c>
      <c r="S56" s="308">
        <v>304</v>
      </c>
      <c r="T56" s="305">
        <v>398</v>
      </c>
      <c r="U56" s="308">
        <v>221</v>
      </c>
      <c r="V56" s="308">
        <v>177</v>
      </c>
      <c r="W56" s="305">
        <v>96</v>
      </c>
      <c r="X56" s="308">
        <v>49</v>
      </c>
      <c r="Y56" s="308">
        <v>47</v>
      </c>
      <c r="Z56" s="305">
        <v>162</v>
      </c>
      <c r="AA56" s="308">
        <v>90</v>
      </c>
      <c r="AB56" s="308">
        <v>72</v>
      </c>
      <c r="AC56" s="305">
        <v>104</v>
      </c>
      <c r="AD56" s="308">
        <v>58</v>
      </c>
      <c r="AE56" s="308">
        <v>46</v>
      </c>
      <c r="AF56" s="305">
        <v>312</v>
      </c>
      <c r="AG56" s="308">
        <v>151</v>
      </c>
      <c r="AH56" s="308">
        <v>161</v>
      </c>
      <c r="AI56" s="305">
        <v>506</v>
      </c>
      <c r="AJ56" s="308">
        <v>266</v>
      </c>
      <c r="AK56" s="308">
        <v>240</v>
      </c>
      <c r="AL56" s="305">
        <v>297</v>
      </c>
      <c r="AM56" s="308">
        <v>154</v>
      </c>
      <c r="AN56" s="308">
        <v>143</v>
      </c>
      <c r="AO56" s="305">
        <v>343</v>
      </c>
      <c r="AP56" s="308">
        <v>169</v>
      </c>
      <c r="AQ56" s="308">
        <v>174</v>
      </c>
      <c r="AR56" s="305">
        <v>1233</v>
      </c>
      <c r="AS56" s="308">
        <v>544</v>
      </c>
      <c r="AT56" s="308">
        <v>689</v>
      </c>
      <c r="AU56" s="305">
        <v>445</v>
      </c>
      <c r="AV56" s="308">
        <v>211</v>
      </c>
      <c r="AW56" s="308">
        <v>234</v>
      </c>
      <c r="AX56" s="305">
        <v>9</v>
      </c>
      <c r="AY56" s="308">
        <v>8</v>
      </c>
      <c r="AZ56" s="308">
        <v>1</v>
      </c>
      <c r="BA56" s="305">
        <v>13</v>
      </c>
      <c r="BB56" s="308">
        <v>8</v>
      </c>
      <c r="BC56" s="308">
        <v>5</v>
      </c>
      <c r="BD56" s="305">
        <v>60</v>
      </c>
      <c r="BE56" s="308">
        <v>37</v>
      </c>
      <c r="BF56" s="308">
        <v>23</v>
      </c>
      <c r="BG56" s="305">
        <v>12</v>
      </c>
      <c r="BH56" s="308">
        <v>7</v>
      </c>
      <c r="BI56" s="308">
        <v>5</v>
      </c>
      <c r="BJ56" s="305">
        <v>10</v>
      </c>
      <c r="BK56" s="308">
        <v>5</v>
      </c>
      <c r="BL56" s="308">
        <v>5</v>
      </c>
      <c r="BM56" s="305">
        <v>525</v>
      </c>
      <c r="BN56" s="308">
        <v>278</v>
      </c>
      <c r="BO56" s="309">
        <v>247</v>
      </c>
    </row>
    <row r="57" spans="1:67" s="304" customFormat="1" ht="15.75" x14ac:dyDescent="0.15">
      <c r="A57" s="233" t="s">
        <v>402</v>
      </c>
      <c r="B57" s="305">
        <v>6416</v>
      </c>
      <c r="C57" s="306">
        <v>3243</v>
      </c>
      <c r="D57" s="307">
        <v>3173</v>
      </c>
      <c r="E57" s="305">
        <v>125</v>
      </c>
      <c r="F57" s="308">
        <v>62</v>
      </c>
      <c r="G57" s="308">
        <v>63</v>
      </c>
      <c r="H57" s="305">
        <v>65</v>
      </c>
      <c r="I57" s="308">
        <v>42</v>
      </c>
      <c r="J57" s="308">
        <v>23</v>
      </c>
      <c r="K57" s="305">
        <v>231</v>
      </c>
      <c r="L57" s="308">
        <v>125</v>
      </c>
      <c r="M57" s="308">
        <v>106</v>
      </c>
      <c r="N57" s="305">
        <v>51</v>
      </c>
      <c r="O57" s="308">
        <v>24</v>
      </c>
      <c r="P57" s="308">
        <v>27</v>
      </c>
      <c r="Q57" s="305">
        <v>751</v>
      </c>
      <c r="R57" s="308">
        <v>398</v>
      </c>
      <c r="S57" s="308">
        <v>353</v>
      </c>
      <c r="T57" s="305">
        <v>404</v>
      </c>
      <c r="U57" s="308">
        <v>219</v>
      </c>
      <c r="V57" s="308">
        <v>185</v>
      </c>
      <c r="W57" s="305">
        <v>105</v>
      </c>
      <c r="X57" s="308">
        <v>57</v>
      </c>
      <c r="Y57" s="308">
        <v>48</v>
      </c>
      <c r="Z57" s="305">
        <v>172</v>
      </c>
      <c r="AA57" s="308">
        <v>87</v>
      </c>
      <c r="AB57" s="308">
        <v>85</v>
      </c>
      <c r="AC57" s="305">
        <v>107</v>
      </c>
      <c r="AD57" s="308">
        <v>54</v>
      </c>
      <c r="AE57" s="308">
        <v>53</v>
      </c>
      <c r="AF57" s="305">
        <v>345</v>
      </c>
      <c r="AG57" s="308">
        <v>175</v>
      </c>
      <c r="AH57" s="308">
        <v>170</v>
      </c>
      <c r="AI57" s="305">
        <v>579</v>
      </c>
      <c r="AJ57" s="308">
        <v>304</v>
      </c>
      <c r="AK57" s="308">
        <v>275</v>
      </c>
      <c r="AL57" s="305">
        <v>341</v>
      </c>
      <c r="AM57" s="308">
        <v>166</v>
      </c>
      <c r="AN57" s="308">
        <v>175</v>
      </c>
      <c r="AO57" s="305">
        <v>461</v>
      </c>
      <c r="AP57" s="308">
        <v>222</v>
      </c>
      <c r="AQ57" s="308">
        <v>239</v>
      </c>
      <c r="AR57" s="305">
        <v>1473</v>
      </c>
      <c r="AS57" s="308">
        <v>660</v>
      </c>
      <c r="AT57" s="308">
        <v>813</v>
      </c>
      <c r="AU57" s="305">
        <v>507</v>
      </c>
      <c r="AV57" s="308">
        <v>246</v>
      </c>
      <c r="AW57" s="308">
        <v>261</v>
      </c>
      <c r="AX57" s="305">
        <v>17</v>
      </c>
      <c r="AY57" s="308">
        <v>10</v>
      </c>
      <c r="AZ57" s="308">
        <v>7</v>
      </c>
      <c r="BA57" s="305">
        <v>13</v>
      </c>
      <c r="BB57" s="308">
        <v>8</v>
      </c>
      <c r="BC57" s="308">
        <v>5</v>
      </c>
      <c r="BD57" s="305">
        <v>69</v>
      </c>
      <c r="BE57" s="308">
        <v>48</v>
      </c>
      <c r="BF57" s="308">
        <v>21</v>
      </c>
      <c r="BG57" s="305">
        <v>12</v>
      </c>
      <c r="BH57" s="308">
        <v>9</v>
      </c>
      <c r="BI57" s="308">
        <v>3</v>
      </c>
      <c r="BJ57" s="305">
        <v>12</v>
      </c>
      <c r="BK57" s="308">
        <v>6</v>
      </c>
      <c r="BL57" s="308">
        <v>6</v>
      </c>
      <c r="BM57" s="305">
        <v>576</v>
      </c>
      <c r="BN57" s="308">
        <v>321</v>
      </c>
      <c r="BO57" s="309">
        <v>255</v>
      </c>
    </row>
    <row r="58" spans="1:67" s="304" customFormat="1" ht="15.75" x14ac:dyDescent="0.15">
      <c r="A58" s="233" t="s">
        <v>403</v>
      </c>
      <c r="B58" s="305">
        <v>7239</v>
      </c>
      <c r="C58" s="306">
        <v>3604</v>
      </c>
      <c r="D58" s="307">
        <v>3635</v>
      </c>
      <c r="E58" s="305">
        <v>146</v>
      </c>
      <c r="F58" s="308">
        <v>73</v>
      </c>
      <c r="G58" s="308">
        <v>73</v>
      </c>
      <c r="H58" s="305">
        <v>80</v>
      </c>
      <c r="I58" s="308">
        <v>49</v>
      </c>
      <c r="J58" s="308">
        <v>31</v>
      </c>
      <c r="K58" s="305">
        <v>250</v>
      </c>
      <c r="L58" s="308">
        <v>136</v>
      </c>
      <c r="M58" s="308">
        <v>114</v>
      </c>
      <c r="N58" s="305">
        <v>56</v>
      </c>
      <c r="O58" s="308">
        <v>26</v>
      </c>
      <c r="P58" s="308">
        <v>30</v>
      </c>
      <c r="Q58" s="305">
        <v>782</v>
      </c>
      <c r="R58" s="308">
        <v>427</v>
      </c>
      <c r="S58" s="308">
        <v>355</v>
      </c>
      <c r="T58" s="305">
        <v>433</v>
      </c>
      <c r="U58" s="308">
        <v>238</v>
      </c>
      <c r="V58" s="308">
        <v>195</v>
      </c>
      <c r="W58" s="305">
        <v>124</v>
      </c>
      <c r="X58" s="308">
        <v>66</v>
      </c>
      <c r="Y58" s="308">
        <v>58</v>
      </c>
      <c r="Z58" s="305">
        <v>233</v>
      </c>
      <c r="AA58" s="308">
        <v>120</v>
      </c>
      <c r="AB58" s="308">
        <v>113</v>
      </c>
      <c r="AC58" s="305">
        <v>120</v>
      </c>
      <c r="AD58" s="308">
        <v>55</v>
      </c>
      <c r="AE58" s="308">
        <v>65</v>
      </c>
      <c r="AF58" s="305">
        <v>403</v>
      </c>
      <c r="AG58" s="308">
        <v>191</v>
      </c>
      <c r="AH58" s="308">
        <v>212</v>
      </c>
      <c r="AI58" s="305">
        <v>676</v>
      </c>
      <c r="AJ58" s="308">
        <v>312</v>
      </c>
      <c r="AK58" s="308">
        <v>364</v>
      </c>
      <c r="AL58" s="305">
        <v>364</v>
      </c>
      <c r="AM58" s="308">
        <v>154</v>
      </c>
      <c r="AN58" s="308">
        <v>210</v>
      </c>
      <c r="AO58" s="305">
        <v>504</v>
      </c>
      <c r="AP58" s="308">
        <v>256</v>
      </c>
      <c r="AQ58" s="308">
        <v>248</v>
      </c>
      <c r="AR58" s="305">
        <v>1633</v>
      </c>
      <c r="AS58" s="308">
        <v>759</v>
      </c>
      <c r="AT58" s="308">
        <v>874</v>
      </c>
      <c r="AU58" s="305">
        <v>604</v>
      </c>
      <c r="AV58" s="308">
        <v>315</v>
      </c>
      <c r="AW58" s="308">
        <v>289</v>
      </c>
      <c r="AX58" s="305">
        <v>13</v>
      </c>
      <c r="AY58" s="308">
        <v>11</v>
      </c>
      <c r="AZ58" s="308">
        <v>2</v>
      </c>
      <c r="BA58" s="305">
        <v>11</v>
      </c>
      <c r="BB58" s="308">
        <v>8</v>
      </c>
      <c r="BC58" s="308">
        <v>3</v>
      </c>
      <c r="BD58" s="305">
        <v>63</v>
      </c>
      <c r="BE58" s="308">
        <v>40</v>
      </c>
      <c r="BF58" s="308">
        <v>23</v>
      </c>
      <c r="BG58" s="305">
        <v>21</v>
      </c>
      <c r="BH58" s="308">
        <v>13</v>
      </c>
      <c r="BI58" s="308">
        <v>8</v>
      </c>
      <c r="BJ58" s="305">
        <v>10</v>
      </c>
      <c r="BK58" s="308">
        <v>6</v>
      </c>
      <c r="BL58" s="308">
        <v>4</v>
      </c>
      <c r="BM58" s="305">
        <v>713</v>
      </c>
      <c r="BN58" s="308">
        <v>349</v>
      </c>
      <c r="BO58" s="309">
        <v>364</v>
      </c>
    </row>
    <row r="59" spans="1:67" s="304" customFormat="1" ht="15.75" x14ac:dyDescent="0.15">
      <c r="A59" s="233" t="s">
        <v>404</v>
      </c>
      <c r="B59" s="305">
        <v>6971</v>
      </c>
      <c r="C59" s="306">
        <v>3423</v>
      </c>
      <c r="D59" s="307">
        <v>3548</v>
      </c>
      <c r="E59" s="305">
        <v>146</v>
      </c>
      <c r="F59" s="308">
        <v>72</v>
      </c>
      <c r="G59" s="308">
        <v>74</v>
      </c>
      <c r="H59" s="305">
        <v>61</v>
      </c>
      <c r="I59" s="308">
        <v>35</v>
      </c>
      <c r="J59" s="308">
        <v>26</v>
      </c>
      <c r="K59" s="305">
        <v>243</v>
      </c>
      <c r="L59" s="308">
        <v>131</v>
      </c>
      <c r="M59" s="308">
        <v>112</v>
      </c>
      <c r="N59" s="305">
        <v>61</v>
      </c>
      <c r="O59" s="308">
        <v>28</v>
      </c>
      <c r="P59" s="308">
        <v>33</v>
      </c>
      <c r="Q59" s="305">
        <v>670</v>
      </c>
      <c r="R59" s="308">
        <v>360</v>
      </c>
      <c r="S59" s="308">
        <v>310</v>
      </c>
      <c r="T59" s="305">
        <v>444</v>
      </c>
      <c r="U59" s="308">
        <v>250</v>
      </c>
      <c r="V59" s="308">
        <v>194</v>
      </c>
      <c r="W59" s="305">
        <v>117</v>
      </c>
      <c r="X59" s="308">
        <v>58</v>
      </c>
      <c r="Y59" s="308">
        <v>59</v>
      </c>
      <c r="Z59" s="305">
        <v>175</v>
      </c>
      <c r="AA59" s="308">
        <v>88</v>
      </c>
      <c r="AB59" s="308">
        <v>87</v>
      </c>
      <c r="AC59" s="305">
        <v>110</v>
      </c>
      <c r="AD59" s="308">
        <v>58</v>
      </c>
      <c r="AE59" s="308">
        <v>52</v>
      </c>
      <c r="AF59" s="305">
        <v>361</v>
      </c>
      <c r="AG59" s="308">
        <v>175</v>
      </c>
      <c r="AH59" s="308">
        <v>186</v>
      </c>
      <c r="AI59" s="305">
        <v>652</v>
      </c>
      <c r="AJ59" s="308">
        <v>311</v>
      </c>
      <c r="AK59" s="308">
        <v>341</v>
      </c>
      <c r="AL59" s="305">
        <v>375</v>
      </c>
      <c r="AM59" s="308">
        <v>179</v>
      </c>
      <c r="AN59" s="308">
        <v>196</v>
      </c>
      <c r="AO59" s="305">
        <v>494</v>
      </c>
      <c r="AP59" s="308">
        <v>233</v>
      </c>
      <c r="AQ59" s="308">
        <v>261</v>
      </c>
      <c r="AR59" s="305">
        <v>1682</v>
      </c>
      <c r="AS59" s="308">
        <v>734</v>
      </c>
      <c r="AT59" s="308">
        <v>948</v>
      </c>
      <c r="AU59" s="305">
        <v>566</v>
      </c>
      <c r="AV59" s="308">
        <v>276</v>
      </c>
      <c r="AW59" s="308">
        <v>290</v>
      </c>
      <c r="AX59" s="305">
        <v>11</v>
      </c>
      <c r="AY59" s="308">
        <v>8</v>
      </c>
      <c r="AZ59" s="308">
        <v>3</v>
      </c>
      <c r="BA59" s="305">
        <v>11</v>
      </c>
      <c r="BB59" s="308">
        <v>6</v>
      </c>
      <c r="BC59" s="308">
        <v>5</v>
      </c>
      <c r="BD59" s="305">
        <v>57</v>
      </c>
      <c r="BE59" s="308">
        <v>42</v>
      </c>
      <c r="BF59" s="308">
        <v>15</v>
      </c>
      <c r="BG59" s="305">
        <v>23</v>
      </c>
      <c r="BH59" s="308">
        <v>12</v>
      </c>
      <c r="BI59" s="308">
        <v>11</v>
      </c>
      <c r="BJ59" s="305">
        <v>11</v>
      </c>
      <c r="BK59" s="308">
        <v>7</v>
      </c>
      <c r="BL59" s="308">
        <v>4</v>
      </c>
      <c r="BM59" s="305">
        <v>701</v>
      </c>
      <c r="BN59" s="308">
        <v>360</v>
      </c>
      <c r="BO59" s="309">
        <v>341</v>
      </c>
    </row>
    <row r="60" spans="1:67" s="304" customFormat="1" ht="15.75" x14ac:dyDescent="0.15">
      <c r="A60" s="238" t="s">
        <v>73</v>
      </c>
      <c r="B60" s="301">
        <v>34836</v>
      </c>
      <c r="C60" s="298">
        <v>17130</v>
      </c>
      <c r="D60" s="302">
        <v>17706</v>
      </c>
      <c r="E60" s="301">
        <v>770</v>
      </c>
      <c r="F60" s="298">
        <v>411</v>
      </c>
      <c r="G60" s="302">
        <v>359</v>
      </c>
      <c r="H60" s="301">
        <v>354</v>
      </c>
      <c r="I60" s="298">
        <v>196</v>
      </c>
      <c r="J60" s="302">
        <v>158</v>
      </c>
      <c r="K60" s="301">
        <v>1098</v>
      </c>
      <c r="L60" s="298">
        <v>560</v>
      </c>
      <c r="M60" s="302">
        <v>538</v>
      </c>
      <c r="N60" s="301">
        <v>283</v>
      </c>
      <c r="O60" s="298">
        <v>141</v>
      </c>
      <c r="P60" s="302">
        <v>142</v>
      </c>
      <c r="Q60" s="301">
        <v>3106</v>
      </c>
      <c r="R60" s="298">
        <v>1687</v>
      </c>
      <c r="S60" s="302">
        <v>1419</v>
      </c>
      <c r="T60" s="301">
        <v>1927</v>
      </c>
      <c r="U60" s="298">
        <v>1017</v>
      </c>
      <c r="V60" s="302">
        <v>910</v>
      </c>
      <c r="W60" s="301">
        <v>588</v>
      </c>
      <c r="X60" s="298">
        <v>285</v>
      </c>
      <c r="Y60" s="302">
        <v>303</v>
      </c>
      <c r="Z60" s="301">
        <v>1139</v>
      </c>
      <c r="AA60" s="298">
        <v>529</v>
      </c>
      <c r="AB60" s="302">
        <v>610</v>
      </c>
      <c r="AC60" s="301">
        <v>685</v>
      </c>
      <c r="AD60" s="298">
        <v>387</v>
      </c>
      <c r="AE60" s="302">
        <v>298</v>
      </c>
      <c r="AF60" s="301">
        <v>2042</v>
      </c>
      <c r="AG60" s="298">
        <v>886</v>
      </c>
      <c r="AH60" s="302">
        <v>1156</v>
      </c>
      <c r="AI60" s="301">
        <v>3444</v>
      </c>
      <c r="AJ60" s="298">
        <v>1636</v>
      </c>
      <c r="AK60" s="302">
        <v>1808</v>
      </c>
      <c r="AL60" s="301">
        <v>1818</v>
      </c>
      <c r="AM60" s="298">
        <v>874</v>
      </c>
      <c r="AN60" s="302">
        <v>944</v>
      </c>
      <c r="AO60" s="301">
        <v>2521</v>
      </c>
      <c r="AP60" s="298">
        <v>1201</v>
      </c>
      <c r="AQ60" s="302">
        <v>1320</v>
      </c>
      <c r="AR60" s="301">
        <v>8392</v>
      </c>
      <c r="AS60" s="298">
        <v>3931</v>
      </c>
      <c r="AT60" s="302">
        <v>4461</v>
      </c>
      <c r="AU60" s="301">
        <v>2668</v>
      </c>
      <c r="AV60" s="298">
        <v>1393</v>
      </c>
      <c r="AW60" s="302">
        <v>1275</v>
      </c>
      <c r="AX60" s="301">
        <v>75</v>
      </c>
      <c r="AY60" s="298">
        <v>46</v>
      </c>
      <c r="AZ60" s="302">
        <v>29</v>
      </c>
      <c r="BA60" s="301">
        <v>77</v>
      </c>
      <c r="BB60" s="298">
        <v>54</v>
      </c>
      <c r="BC60" s="302">
        <v>23</v>
      </c>
      <c r="BD60" s="301">
        <v>296</v>
      </c>
      <c r="BE60" s="298">
        <v>191</v>
      </c>
      <c r="BF60" s="302">
        <v>105</v>
      </c>
      <c r="BG60" s="301">
        <v>80</v>
      </c>
      <c r="BH60" s="298">
        <v>42</v>
      </c>
      <c r="BI60" s="302">
        <v>38</v>
      </c>
      <c r="BJ60" s="301">
        <v>90</v>
      </c>
      <c r="BK60" s="298">
        <v>55</v>
      </c>
      <c r="BL60" s="302">
        <v>35</v>
      </c>
      <c r="BM60" s="301">
        <v>3383</v>
      </c>
      <c r="BN60" s="298">
        <v>1608</v>
      </c>
      <c r="BO60" s="303">
        <v>1775</v>
      </c>
    </row>
    <row r="61" spans="1:67" s="304" customFormat="1" ht="15.75" x14ac:dyDescent="0.15">
      <c r="A61" s="233" t="s">
        <v>405</v>
      </c>
      <c r="B61" s="305">
        <v>7394</v>
      </c>
      <c r="C61" s="306">
        <v>3630</v>
      </c>
      <c r="D61" s="307">
        <v>3764</v>
      </c>
      <c r="E61" s="305">
        <v>153</v>
      </c>
      <c r="F61" s="308">
        <v>92</v>
      </c>
      <c r="G61" s="308">
        <v>61</v>
      </c>
      <c r="H61" s="305">
        <v>81</v>
      </c>
      <c r="I61" s="308">
        <v>39</v>
      </c>
      <c r="J61" s="308">
        <v>42</v>
      </c>
      <c r="K61" s="305">
        <v>230</v>
      </c>
      <c r="L61" s="308">
        <v>107</v>
      </c>
      <c r="M61" s="308">
        <v>123</v>
      </c>
      <c r="N61" s="305">
        <v>58</v>
      </c>
      <c r="O61" s="308">
        <v>38</v>
      </c>
      <c r="P61" s="308">
        <v>20</v>
      </c>
      <c r="Q61" s="305">
        <v>711</v>
      </c>
      <c r="R61" s="308">
        <v>381</v>
      </c>
      <c r="S61" s="308">
        <v>330</v>
      </c>
      <c r="T61" s="305">
        <v>425</v>
      </c>
      <c r="U61" s="308">
        <v>236</v>
      </c>
      <c r="V61" s="308">
        <v>189</v>
      </c>
      <c r="W61" s="305">
        <v>127</v>
      </c>
      <c r="X61" s="308">
        <v>67</v>
      </c>
      <c r="Y61" s="308">
        <v>60</v>
      </c>
      <c r="Z61" s="305">
        <v>196</v>
      </c>
      <c r="AA61" s="308">
        <v>90</v>
      </c>
      <c r="AB61" s="308">
        <v>106</v>
      </c>
      <c r="AC61" s="305">
        <v>150</v>
      </c>
      <c r="AD61" s="308">
        <v>82</v>
      </c>
      <c r="AE61" s="308">
        <v>68</v>
      </c>
      <c r="AF61" s="305">
        <v>439</v>
      </c>
      <c r="AG61" s="308">
        <v>180</v>
      </c>
      <c r="AH61" s="308">
        <v>259</v>
      </c>
      <c r="AI61" s="305">
        <v>712</v>
      </c>
      <c r="AJ61" s="308">
        <v>351</v>
      </c>
      <c r="AK61" s="308">
        <v>361</v>
      </c>
      <c r="AL61" s="305">
        <v>383</v>
      </c>
      <c r="AM61" s="308">
        <v>197</v>
      </c>
      <c r="AN61" s="308">
        <v>186</v>
      </c>
      <c r="AO61" s="305">
        <v>528</v>
      </c>
      <c r="AP61" s="308">
        <v>241</v>
      </c>
      <c r="AQ61" s="308">
        <v>287</v>
      </c>
      <c r="AR61" s="305">
        <v>1779</v>
      </c>
      <c r="AS61" s="308">
        <v>824</v>
      </c>
      <c r="AT61" s="308">
        <v>955</v>
      </c>
      <c r="AU61" s="305">
        <v>571</v>
      </c>
      <c r="AV61" s="308">
        <v>285</v>
      </c>
      <c r="AW61" s="308">
        <v>286</v>
      </c>
      <c r="AX61" s="305">
        <v>15</v>
      </c>
      <c r="AY61" s="308">
        <v>9</v>
      </c>
      <c r="AZ61" s="308">
        <v>6</v>
      </c>
      <c r="BA61" s="305">
        <v>13</v>
      </c>
      <c r="BB61" s="308">
        <v>11</v>
      </c>
      <c r="BC61" s="308">
        <v>2</v>
      </c>
      <c r="BD61" s="305">
        <v>55</v>
      </c>
      <c r="BE61" s="308">
        <v>41</v>
      </c>
      <c r="BF61" s="308">
        <v>14</v>
      </c>
      <c r="BG61" s="305">
        <v>12</v>
      </c>
      <c r="BH61" s="308">
        <v>6</v>
      </c>
      <c r="BI61" s="308">
        <v>6</v>
      </c>
      <c r="BJ61" s="305">
        <v>16</v>
      </c>
      <c r="BK61" s="308">
        <v>10</v>
      </c>
      <c r="BL61" s="308">
        <v>6</v>
      </c>
      <c r="BM61" s="305">
        <v>740</v>
      </c>
      <c r="BN61" s="308">
        <v>343</v>
      </c>
      <c r="BO61" s="309">
        <v>397</v>
      </c>
    </row>
    <row r="62" spans="1:67" s="304" customFormat="1" ht="15.75" x14ac:dyDescent="0.15">
      <c r="A62" s="233" t="s">
        <v>406</v>
      </c>
      <c r="B62" s="305">
        <v>6889</v>
      </c>
      <c r="C62" s="306">
        <v>3402</v>
      </c>
      <c r="D62" s="307">
        <v>3487</v>
      </c>
      <c r="E62" s="305">
        <v>133</v>
      </c>
      <c r="F62" s="308">
        <v>69</v>
      </c>
      <c r="G62" s="308">
        <v>64</v>
      </c>
      <c r="H62" s="305">
        <v>68</v>
      </c>
      <c r="I62" s="308">
        <v>43</v>
      </c>
      <c r="J62" s="308">
        <v>25</v>
      </c>
      <c r="K62" s="305">
        <v>215</v>
      </c>
      <c r="L62" s="308">
        <v>119</v>
      </c>
      <c r="M62" s="308">
        <v>96</v>
      </c>
      <c r="N62" s="305">
        <v>58</v>
      </c>
      <c r="O62" s="308">
        <v>31</v>
      </c>
      <c r="P62" s="308">
        <v>27</v>
      </c>
      <c r="Q62" s="305">
        <v>593</v>
      </c>
      <c r="R62" s="308">
        <v>341</v>
      </c>
      <c r="S62" s="308">
        <v>252</v>
      </c>
      <c r="T62" s="305">
        <v>399</v>
      </c>
      <c r="U62" s="308">
        <v>211</v>
      </c>
      <c r="V62" s="308">
        <v>188</v>
      </c>
      <c r="W62" s="305">
        <v>120</v>
      </c>
      <c r="X62" s="308">
        <v>61</v>
      </c>
      <c r="Y62" s="308">
        <v>59</v>
      </c>
      <c r="Z62" s="305">
        <v>222</v>
      </c>
      <c r="AA62" s="308">
        <v>105</v>
      </c>
      <c r="AB62" s="308">
        <v>117</v>
      </c>
      <c r="AC62" s="305">
        <v>128</v>
      </c>
      <c r="AD62" s="308">
        <v>78</v>
      </c>
      <c r="AE62" s="308">
        <v>50</v>
      </c>
      <c r="AF62" s="305">
        <v>402</v>
      </c>
      <c r="AG62" s="308">
        <v>191</v>
      </c>
      <c r="AH62" s="308">
        <v>211</v>
      </c>
      <c r="AI62" s="305">
        <v>679</v>
      </c>
      <c r="AJ62" s="308">
        <v>320</v>
      </c>
      <c r="AK62" s="308">
        <v>359</v>
      </c>
      <c r="AL62" s="305">
        <v>344</v>
      </c>
      <c r="AM62" s="308">
        <v>160</v>
      </c>
      <c r="AN62" s="308">
        <v>184</v>
      </c>
      <c r="AO62" s="305">
        <v>485</v>
      </c>
      <c r="AP62" s="308">
        <v>213</v>
      </c>
      <c r="AQ62" s="308">
        <v>272</v>
      </c>
      <c r="AR62" s="305">
        <v>1691</v>
      </c>
      <c r="AS62" s="308">
        <v>790</v>
      </c>
      <c r="AT62" s="308">
        <v>901</v>
      </c>
      <c r="AU62" s="305">
        <v>563</v>
      </c>
      <c r="AV62" s="308">
        <v>290</v>
      </c>
      <c r="AW62" s="308">
        <v>273</v>
      </c>
      <c r="AX62" s="305">
        <v>19</v>
      </c>
      <c r="AY62" s="308">
        <v>13</v>
      </c>
      <c r="AZ62" s="308">
        <v>6</v>
      </c>
      <c r="BA62" s="305">
        <v>11</v>
      </c>
      <c r="BB62" s="308">
        <v>9</v>
      </c>
      <c r="BC62" s="308">
        <v>2</v>
      </c>
      <c r="BD62" s="305">
        <v>66</v>
      </c>
      <c r="BE62" s="308">
        <v>42</v>
      </c>
      <c r="BF62" s="308">
        <v>24</v>
      </c>
      <c r="BG62" s="305">
        <v>19</v>
      </c>
      <c r="BH62" s="308">
        <v>12</v>
      </c>
      <c r="BI62" s="308">
        <v>7</v>
      </c>
      <c r="BJ62" s="305">
        <v>16</v>
      </c>
      <c r="BK62" s="308">
        <v>8</v>
      </c>
      <c r="BL62" s="308">
        <v>8</v>
      </c>
      <c r="BM62" s="305">
        <v>658</v>
      </c>
      <c r="BN62" s="308">
        <v>296</v>
      </c>
      <c r="BO62" s="309">
        <v>362</v>
      </c>
    </row>
    <row r="63" spans="1:67" s="304" customFormat="1" ht="15.75" x14ac:dyDescent="0.15">
      <c r="A63" s="233" t="s">
        <v>407</v>
      </c>
      <c r="B63" s="305">
        <v>6727</v>
      </c>
      <c r="C63" s="306">
        <v>3275</v>
      </c>
      <c r="D63" s="307">
        <v>3452</v>
      </c>
      <c r="E63" s="305">
        <v>161</v>
      </c>
      <c r="F63" s="308">
        <v>97</v>
      </c>
      <c r="G63" s="308">
        <v>64</v>
      </c>
      <c r="H63" s="305">
        <v>62</v>
      </c>
      <c r="I63" s="308">
        <v>32</v>
      </c>
      <c r="J63" s="308">
        <v>30</v>
      </c>
      <c r="K63" s="305">
        <v>210</v>
      </c>
      <c r="L63" s="308">
        <v>113</v>
      </c>
      <c r="M63" s="308">
        <v>97</v>
      </c>
      <c r="N63" s="305">
        <v>57</v>
      </c>
      <c r="O63" s="308">
        <v>21</v>
      </c>
      <c r="P63" s="308">
        <v>36</v>
      </c>
      <c r="Q63" s="305">
        <v>616</v>
      </c>
      <c r="R63" s="308">
        <v>323</v>
      </c>
      <c r="S63" s="308">
        <v>293</v>
      </c>
      <c r="T63" s="305">
        <v>381</v>
      </c>
      <c r="U63" s="308">
        <v>187</v>
      </c>
      <c r="V63" s="308">
        <v>194</v>
      </c>
      <c r="W63" s="305">
        <v>124</v>
      </c>
      <c r="X63" s="308">
        <v>56</v>
      </c>
      <c r="Y63" s="308">
        <v>68</v>
      </c>
      <c r="Z63" s="305">
        <v>241</v>
      </c>
      <c r="AA63" s="308">
        <v>109</v>
      </c>
      <c r="AB63" s="308">
        <v>132</v>
      </c>
      <c r="AC63" s="305">
        <v>136</v>
      </c>
      <c r="AD63" s="308">
        <v>80</v>
      </c>
      <c r="AE63" s="308">
        <v>56</v>
      </c>
      <c r="AF63" s="305">
        <v>382</v>
      </c>
      <c r="AG63" s="308">
        <v>171</v>
      </c>
      <c r="AH63" s="308">
        <v>211</v>
      </c>
      <c r="AI63" s="305">
        <v>639</v>
      </c>
      <c r="AJ63" s="308">
        <v>290</v>
      </c>
      <c r="AK63" s="308">
        <v>349</v>
      </c>
      <c r="AL63" s="305">
        <v>338</v>
      </c>
      <c r="AM63" s="308">
        <v>151</v>
      </c>
      <c r="AN63" s="308">
        <v>187</v>
      </c>
      <c r="AO63" s="305">
        <v>481</v>
      </c>
      <c r="AP63" s="308">
        <v>233</v>
      </c>
      <c r="AQ63" s="308">
        <v>248</v>
      </c>
      <c r="AR63" s="305">
        <v>1630</v>
      </c>
      <c r="AS63" s="308">
        <v>746</v>
      </c>
      <c r="AT63" s="308">
        <v>884</v>
      </c>
      <c r="AU63" s="305">
        <v>513</v>
      </c>
      <c r="AV63" s="308">
        <v>276</v>
      </c>
      <c r="AW63" s="308">
        <v>237</v>
      </c>
      <c r="AX63" s="305">
        <v>13</v>
      </c>
      <c r="AY63" s="308">
        <v>8</v>
      </c>
      <c r="AZ63" s="308">
        <v>5</v>
      </c>
      <c r="BA63" s="305">
        <v>14</v>
      </c>
      <c r="BB63" s="308">
        <v>8</v>
      </c>
      <c r="BC63" s="308">
        <v>6</v>
      </c>
      <c r="BD63" s="305">
        <v>64</v>
      </c>
      <c r="BE63" s="308">
        <v>44</v>
      </c>
      <c r="BF63" s="308">
        <v>20</v>
      </c>
      <c r="BG63" s="305">
        <v>17</v>
      </c>
      <c r="BH63" s="308">
        <v>6</v>
      </c>
      <c r="BI63" s="308">
        <v>11</v>
      </c>
      <c r="BJ63" s="305">
        <v>24</v>
      </c>
      <c r="BK63" s="308">
        <v>17</v>
      </c>
      <c r="BL63" s="308">
        <v>7</v>
      </c>
      <c r="BM63" s="305">
        <v>624</v>
      </c>
      <c r="BN63" s="308">
        <v>307</v>
      </c>
      <c r="BO63" s="309">
        <v>317</v>
      </c>
    </row>
    <row r="64" spans="1:67" s="304" customFormat="1" ht="15.75" x14ac:dyDescent="0.15">
      <c r="A64" s="233" t="s">
        <v>408</v>
      </c>
      <c r="B64" s="305">
        <v>7006</v>
      </c>
      <c r="C64" s="306">
        <v>3494</v>
      </c>
      <c r="D64" s="307">
        <v>3512</v>
      </c>
      <c r="E64" s="305">
        <v>167</v>
      </c>
      <c r="F64" s="308">
        <v>78</v>
      </c>
      <c r="G64" s="308">
        <v>89</v>
      </c>
      <c r="H64" s="305">
        <v>58</v>
      </c>
      <c r="I64" s="308">
        <v>32</v>
      </c>
      <c r="J64" s="308">
        <v>26</v>
      </c>
      <c r="K64" s="305">
        <v>240</v>
      </c>
      <c r="L64" s="308">
        <v>120</v>
      </c>
      <c r="M64" s="308">
        <v>120</v>
      </c>
      <c r="N64" s="305">
        <v>60</v>
      </c>
      <c r="O64" s="308">
        <v>26</v>
      </c>
      <c r="P64" s="308">
        <v>34</v>
      </c>
      <c r="Q64" s="305">
        <v>630</v>
      </c>
      <c r="R64" s="308">
        <v>355</v>
      </c>
      <c r="S64" s="308">
        <v>275</v>
      </c>
      <c r="T64" s="305">
        <v>348</v>
      </c>
      <c r="U64" s="308">
        <v>198</v>
      </c>
      <c r="V64" s="308">
        <v>150</v>
      </c>
      <c r="W64" s="305">
        <v>110</v>
      </c>
      <c r="X64" s="308">
        <v>49</v>
      </c>
      <c r="Y64" s="308">
        <v>61</v>
      </c>
      <c r="Z64" s="305">
        <v>236</v>
      </c>
      <c r="AA64" s="308">
        <v>110</v>
      </c>
      <c r="AB64" s="308">
        <v>126</v>
      </c>
      <c r="AC64" s="305">
        <v>149</v>
      </c>
      <c r="AD64" s="308">
        <v>78</v>
      </c>
      <c r="AE64" s="308">
        <v>71</v>
      </c>
      <c r="AF64" s="305">
        <v>396</v>
      </c>
      <c r="AG64" s="308">
        <v>161</v>
      </c>
      <c r="AH64" s="308">
        <v>235</v>
      </c>
      <c r="AI64" s="305">
        <v>721</v>
      </c>
      <c r="AJ64" s="308">
        <v>365</v>
      </c>
      <c r="AK64" s="308">
        <v>356</v>
      </c>
      <c r="AL64" s="305">
        <v>352</v>
      </c>
      <c r="AM64" s="308">
        <v>173</v>
      </c>
      <c r="AN64" s="308">
        <v>179</v>
      </c>
      <c r="AO64" s="305">
        <v>521</v>
      </c>
      <c r="AP64" s="308">
        <v>265</v>
      </c>
      <c r="AQ64" s="308">
        <v>256</v>
      </c>
      <c r="AR64" s="305">
        <v>1671</v>
      </c>
      <c r="AS64" s="308">
        <v>791</v>
      </c>
      <c r="AT64" s="308">
        <v>880</v>
      </c>
      <c r="AU64" s="305">
        <v>525</v>
      </c>
      <c r="AV64" s="308">
        <v>280</v>
      </c>
      <c r="AW64" s="308">
        <v>245</v>
      </c>
      <c r="AX64" s="305">
        <v>8</v>
      </c>
      <c r="AY64" s="308">
        <v>5</v>
      </c>
      <c r="AZ64" s="308">
        <v>3</v>
      </c>
      <c r="BA64" s="305">
        <v>19</v>
      </c>
      <c r="BB64" s="308">
        <v>12</v>
      </c>
      <c r="BC64" s="308">
        <v>7</v>
      </c>
      <c r="BD64" s="305">
        <v>59</v>
      </c>
      <c r="BE64" s="308">
        <v>34</v>
      </c>
      <c r="BF64" s="308">
        <v>25</v>
      </c>
      <c r="BG64" s="305">
        <v>15</v>
      </c>
      <c r="BH64" s="308">
        <v>8</v>
      </c>
      <c r="BI64" s="308">
        <v>7</v>
      </c>
      <c r="BJ64" s="305">
        <v>18</v>
      </c>
      <c r="BK64" s="308">
        <v>8</v>
      </c>
      <c r="BL64" s="308">
        <v>10</v>
      </c>
      <c r="BM64" s="305">
        <v>703</v>
      </c>
      <c r="BN64" s="308">
        <v>346</v>
      </c>
      <c r="BO64" s="309">
        <v>357</v>
      </c>
    </row>
    <row r="65" spans="1:67" s="304" customFormat="1" ht="15.75" x14ac:dyDescent="0.15">
      <c r="A65" s="233" t="s">
        <v>409</v>
      </c>
      <c r="B65" s="305">
        <v>6820</v>
      </c>
      <c r="C65" s="306">
        <v>3329</v>
      </c>
      <c r="D65" s="307">
        <v>3491</v>
      </c>
      <c r="E65" s="305">
        <v>156</v>
      </c>
      <c r="F65" s="308">
        <v>75</v>
      </c>
      <c r="G65" s="308">
        <v>81</v>
      </c>
      <c r="H65" s="305">
        <v>85</v>
      </c>
      <c r="I65" s="308">
        <v>50</v>
      </c>
      <c r="J65" s="308">
        <v>35</v>
      </c>
      <c r="K65" s="305">
        <v>203</v>
      </c>
      <c r="L65" s="308">
        <v>101</v>
      </c>
      <c r="M65" s="308">
        <v>102</v>
      </c>
      <c r="N65" s="305">
        <v>50</v>
      </c>
      <c r="O65" s="308">
        <v>25</v>
      </c>
      <c r="P65" s="308">
        <v>25</v>
      </c>
      <c r="Q65" s="305">
        <v>556</v>
      </c>
      <c r="R65" s="308">
        <v>287</v>
      </c>
      <c r="S65" s="308">
        <v>269</v>
      </c>
      <c r="T65" s="305">
        <v>374</v>
      </c>
      <c r="U65" s="308">
        <v>185</v>
      </c>
      <c r="V65" s="308">
        <v>189</v>
      </c>
      <c r="W65" s="305">
        <v>107</v>
      </c>
      <c r="X65" s="308">
        <v>52</v>
      </c>
      <c r="Y65" s="308">
        <v>55</v>
      </c>
      <c r="Z65" s="305">
        <v>244</v>
      </c>
      <c r="AA65" s="308">
        <v>115</v>
      </c>
      <c r="AB65" s="308">
        <v>129</v>
      </c>
      <c r="AC65" s="305">
        <v>122</v>
      </c>
      <c r="AD65" s="308">
        <v>69</v>
      </c>
      <c r="AE65" s="308">
        <v>53</v>
      </c>
      <c r="AF65" s="305">
        <v>423</v>
      </c>
      <c r="AG65" s="308">
        <v>183</v>
      </c>
      <c r="AH65" s="308">
        <v>240</v>
      </c>
      <c r="AI65" s="305">
        <v>693</v>
      </c>
      <c r="AJ65" s="308">
        <v>310</v>
      </c>
      <c r="AK65" s="308">
        <v>383</v>
      </c>
      <c r="AL65" s="305">
        <v>401</v>
      </c>
      <c r="AM65" s="308">
        <v>193</v>
      </c>
      <c r="AN65" s="308">
        <v>208</v>
      </c>
      <c r="AO65" s="305">
        <v>506</v>
      </c>
      <c r="AP65" s="308">
        <v>249</v>
      </c>
      <c r="AQ65" s="308">
        <v>257</v>
      </c>
      <c r="AR65" s="305">
        <v>1621</v>
      </c>
      <c r="AS65" s="308">
        <v>780</v>
      </c>
      <c r="AT65" s="308">
        <v>841</v>
      </c>
      <c r="AU65" s="305">
        <v>496</v>
      </c>
      <c r="AV65" s="308">
        <v>262</v>
      </c>
      <c r="AW65" s="308">
        <v>234</v>
      </c>
      <c r="AX65" s="305">
        <v>20</v>
      </c>
      <c r="AY65" s="308">
        <v>11</v>
      </c>
      <c r="AZ65" s="308">
        <v>9</v>
      </c>
      <c r="BA65" s="305">
        <v>20</v>
      </c>
      <c r="BB65" s="308">
        <v>14</v>
      </c>
      <c r="BC65" s="308">
        <v>6</v>
      </c>
      <c r="BD65" s="305">
        <v>52</v>
      </c>
      <c r="BE65" s="308">
        <v>30</v>
      </c>
      <c r="BF65" s="308">
        <v>22</v>
      </c>
      <c r="BG65" s="305">
        <v>17</v>
      </c>
      <c r="BH65" s="308">
        <v>10</v>
      </c>
      <c r="BI65" s="308">
        <v>7</v>
      </c>
      <c r="BJ65" s="305">
        <v>16</v>
      </c>
      <c r="BK65" s="308">
        <v>12</v>
      </c>
      <c r="BL65" s="308">
        <v>4</v>
      </c>
      <c r="BM65" s="305">
        <v>658</v>
      </c>
      <c r="BN65" s="308">
        <v>316</v>
      </c>
      <c r="BO65" s="309">
        <v>342</v>
      </c>
    </row>
    <row r="66" spans="1:67" s="304" customFormat="1" ht="15.75" x14ac:dyDescent="0.15">
      <c r="A66" s="238" t="s">
        <v>79</v>
      </c>
      <c r="B66" s="301">
        <v>38800</v>
      </c>
      <c r="C66" s="298">
        <v>19621</v>
      </c>
      <c r="D66" s="302">
        <v>19179</v>
      </c>
      <c r="E66" s="301">
        <v>1010</v>
      </c>
      <c r="F66" s="298">
        <v>525</v>
      </c>
      <c r="G66" s="302">
        <v>485</v>
      </c>
      <c r="H66" s="301">
        <v>493</v>
      </c>
      <c r="I66" s="298">
        <v>251</v>
      </c>
      <c r="J66" s="302">
        <v>242</v>
      </c>
      <c r="K66" s="301">
        <v>1359</v>
      </c>
      <c r="L66" s="298">
        <v>700</v>
      </c>
      <c r="M66" s="302">
        <v>659</v>
      </c>
      <c r="N66" s="301">
        <v>349</v>
      </c>
      <c r="O66" s="298">
        <v>181</v>
      </c>
      <c r="P66" s="302">
        <v>168</v>
      </c>
      <c r="Q66" s="301">
        <v>3076</v>
      </c>
      <c r="R66" s="298">
        <v>1621</v>
      </c>
      <c r="S66" s="302">
        <v>1455</v>
      </c>
      <c r="T66" s="301">
        <v>2380</v>
      </c>
      <c r="U66" s="298">
        <v>1174</v>
      </c>
      <c r="V66" s="302">
        <v>1206</v>
      </c>
      <c r="W66" s="301">
        <v>876</v>
      </c>
      <c r="X66" s="298">
        <v>451</v>
      </c>
      <c r="Y66" s="302">
        <v>425</v>
      </c>
      <c r="Z66" s="301">
        <v>1531</v>
      </c>
      <c r="AA66" s="298">
        <v>780</v>
      </c>
      <c r="AB66" s="302">
        <v>751</v>
      </c>
      <c r="AC66" s="301">
        <v>764</v>
      </c>
      <c r="AD66" s="298">
        <v>422</v>
      </c>
      <c r="AE66" s="302">
        <v>342</v>
      </c>
      <c r="AF66" s="301">
        <v>2728</v>
      </c>
      <c r="AG66" s="298">
        <v>1260</v>
      </c>
      <c r="AH66" s="302">
        <v>1468</v>
      </c>
      <c r="AI66" s="301">
        <v>4154</v>
      </c>
      <c r="AJ66" s="298">
        <v>1986</v>
      </c>
      <c r="AK66" s="302">
        <v>2168</v>
      </c>
      <c r="AL66" s="301">
        <v>2158</v>
      </c>
      <c r="AM66" s="298">
        <v>1108</v>
      </c>
      <c r="AN66" s="302">
        <v>1050</v>
      </c>
      <c r="AO66" s="301">
        <v>2943</v>
      </c>
      <c r="AP66" s="298">
        <v>1416</v>
      </c>
      <c r="AQ66" s="302">
        <v>1527</v>
      </c>
      <c r="AR66" s="301">
        <v>7889</v>
      </c>
      <c r="AS66" s="298">
        <v>3999</v>
      </c>
      <c r="AT66" s="302">
        <v>3890</v>
      </c>
      <c r="AU66" s="301">
        <v>2527</v>
      </c>
      <c r="AV66" s="298">
        <v>1367</v>
      </c>
      <c r="AW66" s="302">
        <v>1160</v>
      </c>
      <c r="AX66" s="301">
        <v>137</v>
      </c>
      <c r="AY66" s="298">
        <v>84</v>
      </c>
      <c r="AZ66" s="302">
        <v>53</v>
      </c>
      <c r="BA66" s="301">
        <v>110</v>
      </c>
      <c r="BB66" s="298">
        <v>62</v>
      </c>
      <c r="BC66" s="302">
        <v>48</v>
      </c>
      <c r="BD66" s="301">
        <v>398</v>
      </c>
      <c r="BE66" s="298">
        <v>232</v>
      </c>
      <c r="BF66" s="302">
        <v>166</v>
      </c>
      <c r="BG66" s="301">
        <v>131</v>
      </c>
      <c r="BH66" s="298">
        <v>78</v>
      </c>
      <c r="BI66" s="302">
        <v>53</v>
      </c>
      <c r="BJ66" s="301">
        <v>156</v>
      </c>
      <c r="BK66" s="298">
        <v>104</v>
      </c>
      <c r="BL66" s="302">
        <v>52</v>
      </c>
      <c r="BM66" s="301">
        <v>3631</v>
      </c>
      <c r="BN66" s="298">
        <v>1820</v>
      </c>
      <c r="BO66" s="303">
        <v>1811</v>
      </c>
    </row>
    <row r="67" spans="1:67" s="304" customFormat="1" ht="15.75" x14ac:dyDescent="0.15">
      <c r="A67" s="233" t="s">
        <v>410</v>
      </c>
      <c r="B67" s="305">
        <v>7323</v>
      </c>
      <c r="C67" s="306">
        <v>3695</v>
      </c>
      <c r="D67" s="307">
        <v>3628</v>
      </c>
      <c r="E67" s="305">
        <v>202</v>
      </c>
      <c r="F67" s="308">
        <v>118</v>
      </c>
      <c r="G67" s="308">
        <v>84</v>
      </c>
      <c r="H67" s="305">
        <v>79</v>
      </c>
      <c r="I67" s="308">
        <v>34</v>
      </c>
      <c r="J67" s="308">
        <v>45</v>
      </c>
      <c r="K67" s="305">
        <v>240</v>
      </c>
      <c r="L67" s="308">
        <v>130</v>
      </c>
      <c r="M67" s="308">
        <v>110</v>
      </c>
      <c r="N67" s="305">
        <v>66</v>
      </c>
      <c r="O67" s="308">
        <v>41</v>
      </c>
      <c r="P67" s="308">
        <v>25</v>
      </c>
      <c r="Q67" s="305">
        <v>616</v>
      </c>
      <c r="R67" s="308">
        <v>328</v>
      </c>
      <c r="S67" s="308">
        <v>288</v>
      </c>
      <c r="T67" s="305">
        <v>400</v>
      </c>
      <c r="U67" s="308">
        <v>197</v>
      </c>
      <c r="V67" s="308">
        <v>203</v>
      </c>
      <c r="W67" s="305">
        <v>136</v>
      </c>
      <c r="X67" s="308">
        <v>69</v>
      </c>
      <c r="Y67" s="308">
        <v>67</v>
      </c>
      <c r="Z67" s="305">
        <v>287</v>
      </c>
      <c r="AA67" s="308">
        <v>149</v>
      </c>
      <c r="AB67" s="308">
        <v>138</v>
      </c>
      <c r="AC67" s="305">
        <v>125</v>
      </c>
      <c r="AD67" s="308">
        <v>68</v>
      </c>
      <c r="AE67" s="308">
        <v>57</v>
      </c>
      <c r="AF67" s="305">
        <v>491</v>
      </c>
      <c r="AG67" s="308">
        <v>241</v>
      </c>
      <c r="AH67" s="308">
        <v>250</v>
      </c>
      <c r="AI67" s="305">
        <v>727</v>
      </c>
      <c r="AJ67" s="308">
        <v>337</v>
      </c>
      <c r="AK67" s="308">
        <v>390</v>
      </c>
      <c r="AL67" s="305">
        <v>390</v>
      </c>
      <c r="AM67" s="308">
        <v>202</v>
      </c>
      <c r="AN67" s="308">
        <v>188</v>
      </c>
      <c r="AO67" s="305">
        <v>547</v>
      </c>
      <c r="AP67" s="308">
        <v>276</v>
      </c>
      <c r="AQ67" s="308">
        <v>271</v>
      </c>
      <c r="AR67" s="305">
        <v>1640</v>
      </c>
      <c r="AS67" s="308">
        <v>801</v>
      </c>
      <c r="AT67" s="308">
        <v>839</v>
      </c>
      <c r="AU67" s="305">
        <v>502</v>
      </c>
      <c r="AV67" s="308">
        <v>282</v>
      </c>
      <c r="AW67" s="308">
        <v>220</v>
      </c>
      <c r="AX67" s="305">
        <v>30</v>
      </c>
      <c r="AY67" s="308">
        <v>16</v>
      </c>
      <c r="AZ67" s="308">
        <v>14</v>
      </c>
      <c r="BA67" s="305">
        <v>18</v>
      </c>
      <c r="BB67" s="308">
        <v>11</v>
      </c>
      <c r="BC67" s="308">
        <v>7</v>
      </c>
      <c r="BD67" s="305">
        <v>63</v>
      </c>
      <c r="BE67" s="308">
        <v>39</v>
      </c>
      <c r="BF67" s="308">
        <v>24</v>
      </c>
      <c r="BG67" s="305">
        <v>31</v>
      </c>
      <c r="BH67" s="308">
        <v>17</v>
      </c>
      <c r="BI67" s="308">
        <v>14</v>
      </c>
      <c r="BJ67" s="305">
        <v>21</v>
      </c>
      <c r="BK67" s="308">
        <v>13</v>
      </c>
      <c r="BL67" s="308">
        <v>8</v>
      </c>
      <c r="BM67" s="305">
        <v>712</v>
      </c>
      <c r="BN67" s="308">
        <v>326</v>
      </c>
      <c r="BO67" s="309">
        <v>386</v>
      </c>
    </row>
    <row r="68" spans="1:67" s="304" customFormat="1" ht="15.75" x14ac:dyDescent="0.15">
      <c r="A68" s="233" t="s">
        <v>411</v>
      </c>
      <c r="B68" s="305">
        <v>7906</v>
      </c>
      <c r="C68" s="306">
        <v>3911</v>
      </c>
      <c r="D68" s="307">
        <v>3995</v>
      </c>
      <c r="E68" s="305">
        <v>186</v>
      </c>
      <c r="F68" s="308">
        <v>89</v>
      </c>
      <c r="G68" s="308">
        <v>97</v>
      </c>
      <c r="H68" s="305">
        <v>90</v>
      </c>
      <c r="I68" s="308">
        <v>41</v>
      </c>
      <c r="J68" s="308">
        <v>49</v>
      </c>
      <c r="K68" s="305">
        <v>270</v>
      </c>
      <c r="L68" s="308">
        <v>133</v>
      </c>
      <c r="M68" s="308">
        <v>137</v>
      </c>
      <c r="N68" s="305">
        <v>66</v>
      </c>
      <c r="O68" s="308">
        <v>38</v>
      </c>
      <c r="P68" s="308">
        <v>28</v>
      </c>
      <c r="Q68" s="305">
        <v>604</v>
      </c>
      <c r="R68" s="308">
        <v>311</v>
      </c>
      <c r="S68" s="308">
        <v>293</v>
      </c>
      <c r="T68" s="305">
        <v>472</v>
      </c>
      <c r="U68" s="308">
        <v>235</v>
      </c>
      <c r="V68" s="308">
        <v>237</v>
      </c>
      <c r="W68" s="305">
        <v>176</v>
      </c>
      <c r="X68" s="308">
        <v>78</v>
      </c>
      <c r="Y68" s="308">
        <v>98</v>
      </c>
      <c r="Z68" s="305">
        <v>304</v>
      </c>
      <c r="AA68" s="308">
        <v>149</v>
      </c>
      <c r="AB68" s="308">
        <v>155</v>
      </c>
      <c r="AC68" s="305">
        <v>148</v>
      </c>
      <c r="AD68" s="308">
        <v>79</v>
      </c>
      <c r="AE68" s="308">
        <v>69</v>
      </c>
      <c r="AF68" s="305">
        <v>537</v>
      </c>
      <c r="AG68" s="308">
        <v>237</v>
      </c>
      <c r="AH68" s="308">
        <v>300</v>
      </c>
      <c r="AI68" s="305">
        <v>849</v>
      </c>
      <c r="AJ68" s="308">
        <v>389</v>
      </c>
      <c r="AK68" s="308">
        <v>460</v>
      </c>
      <c r="AL68" s="305">
        <v>427</v>
      </c>
      <c r="AM68" s="308">
        <v>214</v>
      </c>
      <c r="AN68" s="308">
        <v>213</v>
      </c>
      <c r="AO68" s="305">
        <v>597</v>
      </c>
      <c r="AP68" s="308">
        <v>289</v>
      </c>
      <c r="AQ68" s="308">
        <v>308</v>
      </c>
      <c r="AR68" s="305">
        <v>1701</v>
      </c>
      <c r="AS68" s="308">
        <v>842</v>
      </c>
      <c r="AT68" s="308">
        <v>859</v>
      </c>
      <c r="AU68" s="305">
        <v>516</v>
      </c>
      <c r="AV68" s="308">
        <v>291</v>
      </c>
      <c r="AW68" s="308">
        <v>225</v>
      </c>
      <c r="AX68" s="305">
        <v>18</v>
      </c>
      <c r="AY68" s="308">
        <v>13</v>
      </c>
      <c r="AZ68" s="308">
        <v>5</v>
      </c>
      <c r="BA68" s="305">
        <v>17</v>
      </c>
      <c r="BB68" s="308">
        <v>8</v>
      </c>
      <c r="BC68" s="308">
        <v>9</v>
      </c>
      <c r="BD68" s="305">
        <v>83</v>
      </c>
      <c r="BE68" s="308">
        <v>42</v>
      </c>
      <c r="BF68" s="308">
        <v>41</v>
      </c>
      <c r="BG68" s="305">
        <v>21</v>
      </c>
      <c r="BH68" s="308">
        <v>11</v>
      </c>
      <c r="BI68" s="308">
        <v>10</v>
      </c>
      <c r="BJ68" s="305">
        <v>33</v>
      </c>
      <c r="BK68" s="308">
        <v>24</v>
      </c>
      <c r="BL68" s="308">
        <v>9</v>
      </c>
      <c r="BM68" s="305">
        <v>791</v>
      </c>
      <c r="BN68" s="308">
        <v>398</v>
      </c>
      <c r="BO68" s="309">
        <v>393</v>
      </c>
    </row>
    <row r="69" spans="1:67" s="304" customFormat="1" ht="15.75" x14ac:dyDescent="0.15">
      <c r="A69" s="233" t="s">
        <v>412</v>
      </c>
      <c r="B69" s="305">
        <v>8009</v>
      </c>
      <c r="C69" s="306">
        <v>4058</v>
      </c>
      <c r="D69" s="307">
        <v>3951</v>
      </c>
      <c r="E69" s="305">
        <v>224</v>
      </c>
      <c r="F69" s="308">
        <v>109</v>
      </c>
      <c r="G69" s="308">
        <v>115</v>
      </c>
      <c r="H69" s="305">
        <v>105</v>
      </c>
      <c r="I69" s="308">
        <v>57</v>
      </c>
      <c r="J69" s="308">
        <v>48</v>
      </c>
      <c r="K69" s="305">
        <v>295</v>
      </c>
      <c r="L69" s="308">
        <v>160</v>
      </c>
      <c r="M69" s="308">
        <v>135</v>
      </c>
      <c r="N69" s="305">
        <v>80</v>
      </c>
      <c r="O69" s="308">
        <v>32</v>
      </c>
      <c r="P69" s="308">
        <v>48</v>
      </c>
      <c r="Q69" s="305">
        <v>655</v>
      </c>
      <c r="R69" s="308">
        <v>348</v>
      </c>
      <c r="S69" s="308">
        <v>307</v>
      </c>
      <c r="T69" s="305">
        <v>465</v>
      </c>
      <c r="U69" s="308">
        <v>221</v>
      </c>
      <c r="V69" s="308">
        <v>244</v>
      </c>
      <c r="W69" s="305">
        <v>194</v>
      </c>
      <c r="X69" s="308">
        <v>100</v>
      </c>
      <c r="Y69" s="308">
        <v>94</v>
      </c>
      <c r="Z69" s="305">
        <v>316</v>
      </c>
      <c r="AA69" s="308">
        <v>162</v>
      </c>
      <c r="AB69" s="308">
        <v>154</v>
      </c>
      <c r="AC69" s="305">
        <v>180</v>
      </c>
      <c r="AD69" s="308">
        <v>107</v>
      </c>
      <c r="AE69" s="308">
        <v>73</v>
      </c>
      <c r="AF69" s="305">
        <v>504</v>
      </c>
      <c r="AG69" s="308">
        <v>228</v>
      </c>
      <c r="AH69" s="308">
        <v>276</v>
      </c>
      <c r="AI69" s="305">
        <v>833</v>
      </c>
      <c r="AJ69" s="308">
        <v>407</v>
      </c>
      <c r="AK69" s="308">
        <v>426</v>
      </c>
      <c r="AL69" s="305">
        <v>457</v>
      </c>
      <c r="AM69" s="308">
        <v>232</v>
      </c>
      <c r="AN69" s="308">
        <v>225</v>
      </c>
      <c r="AO69" s="305">
        <v>605</v>
      </c>
      <c r="AP69" s="308">
        <v>293</v>
      </c>
      <c r="AQ69" s="308">
        <v>312</v>
      </c>
      <c r="AR69" s="305">
        <v>1653</v>
      </c>
      <c r="AS69" s="308">
        <v>847</v>
      </c>
      <c r="AT69" s="308">
        <v>806</v>
      </c>
      <c r="AU69" s="305">
        <v>531</v>
      </c>
      <c r="AV69" s="308">
        <v>267</v>
      </c>
      <c r="AW69" s="308">
        <v>264</v>
      </c>
      <c r="AX69" s="305">
        <v>27</v>
      </c>
      <c r="AY69" s="308">
        <v>19</v>
      </c>
      <c r="AZ69" s="308">
        <v>8</v>
      </c>
      <c r="BA69" s="305">
        <v>27</v>
      </c>
      <c r="BB69" s="308">
        <v>19</v>
      </c>
      <c r="BC69" s="308">
        <v>8</v>
      </c>
      <c r="BD69" s="305">
        <v>90</v>
      </c>
      <c r="BE69" s="308">
        <v>54</v>
      </c>
      <c r="BF69" s="308">
        <v>36</v>
      </c>
      <c r="BG69" s="305">
        <v>22</v>
      </c>
      <c r="BH69" s="308">
        <v>14</v>
      </c>
      <c r="BI69" s="308">
        <v>8</v>
      </c>
      <c r="BJ69" s="305">
        <v>27</v>
      </c>
      <c r="BK69" s="308">
        <v>18</v>
      </c>
      <c r="BL69" s="308">
        <v>9</v>
      </c>
      <c r="BM69" s="305">
        <v>719</v>
      </c>
      <c r="BN69" s="308">
        <v>364</v>
      </c>
      <c r="BO69" s="309">
        <v>355</v>
      </c>
    </row>
    <row r="70" spans="1:67" s="304" customFormat="1" ht="15.75" x14ac:dyDescent="0.15">
      <c r="A70" s="233" t="s">
        <v>413</v>
      </c>
      <c r="B70" s="305">
        <v>7638</v>
      </c>
      <c r="C70" s="306">
        <v>3902</v>
      </c>
      <c r="D70" s="307">
        <v>3736</v>
      </c>
      <c r="E70" s="305">
        <v>188</v>
      </c>
      <c r="F70" s="308">
        <v>99</v>
      </c>
      <c r="G70" s="308">
        <v>89</v>
      </c>
      <c r="H70" s="305">
        <v>109</v>
      </c>
      <c r="I70" s="308">
        <v>60</v>
      </c>
      <c r="J70" s="308">
        <v>49</v>
      </c>
      <c r="K70" s="305">
        <v>270</v>
      </c>
      <c r="L70" s="308">
        <v>132</v>
      </c>
      <c r="M70" s="308">
        <v>138</v>
      </c>
      <c r="N70" s="305">
        <v>60</v>
      </c>
      <c r="O70" s="308">
        <v>30</v>
      </c>
      <c r="P70" s="308">
        <v>30</v>
      </c>
      <c r="Q70" s="305">
        <v>601</v>
      </c>
      <c r="R70" s="308">
        <v>321</v>
      </c>
      <c r="S70" s="308">
        <v>280</v>
      </c>
      <c r="T70" s="305">
        <v>494</v>
      </c>
      <c r="U70" s="308">
        <v>253</v>
      </c>
      <c r="V70" s="308">
        <v>241</v>
      </c>
      <c r="W70" s="305">
        <v>188</v>
      </c>
      <c r="X70" s="308">
        <v>102</v>
      </c>
      <c r="Y70" s="308">
        <v>86</v>
      </c>
      <c r="Z70" s="305">
        <v>308</v>
      </c>
      <c r="AA70" s="308">
        <v>168</v>
      </c>
      <c r="AB70" s="308">
        <v>140</v>
      </c>
      <c r="AC70" s="305">
        <v>153</v>
      </c>
      <c r="AD70" s="308">
        <v>76</v>
      </c>
      <c r="AE70" s="308">
        <v>77</v>
      </c>
      <c r="AF70" s="305">
        <v>557</v>
      </c>
      <c r="AG70" s="308">
        <v>255</v>
      </c>
      <c r="AH70" s="308">
        <v>302</v>
      </c>
      <c r="AI70" s="305">
        <v>870</v>
      </c>
      <c r="AJ70" s="308">
        <v>423</v>
      </c>
      <c r="AK70" s="308">
        <v>447</v>
      </c>
      <c r="AL70" s="305">
        <v>437</v>
      </c>
      <c r="AM70" s="308">
        <v>223</v>
      </c>
      <c r="AN70" s="308">
        <v>214</v>
      </c>
      <c r="AO70" s="305">
        <v>573</v>
      </c>
      <c r="AP70" s="308">
        <v>262</v>
      </c>
      <c r="AQ70" s="308">
        <v>311</v>
      </c>
      <c r="AR70" s="305">
        <v>1456</v>
      </c>
      <c r="AS70" s="308">
        <v>740</v>
      </c>
      <c r="AT70" s="308">
        <v>716</v>
      </c>
      <c r="AU70" s="305">
        <v>473</v>
      </c>
      <c r="AV70" s="308">
        <v>258</v>
      </c>
      <c r="AW70" s="308">
        <v>215</v>
      </c>
      <c r="AX70" s="305">
        <v>25</v>
      </c>
      <c r="AY70" s="308">
        <v>18</v>
      </c>
      <c r="AZ70" s="308">
        <v>7</v>
      </c>
      <c r="BA70" s="305">
        <v>20</v>
      </c>
      <c r="BB70" s="308">
        <v>11</v>
      </c>
      <c r="BC70" s="308">
        <v>9</v>
      </c>
      <c r="BD70" s="305">
        <v>83</v>
      </c>
      <c r="BE70" s="308">
        <v>52</v>
      </c>
      <c r="BF70" s="308">
        <v>31</v>
      </c>
      <c r="BG70" s="305">
        <v>18</v>
      </c>
      <c r="BH70" s="308">
        <v>10</v>
      </c>
      <c r="BI70" s="308">
        <v>8</v>
      </c>
      <c r="BJ70" s="305">
        <v>27</v>
      </c>
      <c r="BK70" s="308">
        <v>19</v>
      </c>
      <c r="BL70" s="308">
        <v>8</v>
      </c>
      <c r="BM70" s="305">
        <v>728</v>
      </c>
      <c r="BN70" s="308">
        <v>390</v>
      </c>
      <c r="BO70" s="309">
        <v>338</v>
      </c>
    </row>
    <row r="71" spans="1:67" s="304" customFormat="1" ht="15.75" x14ac:dyDescent="0.15">
      <c r="A71" s="233" t="s">
        <v>414</v>
      </c>
      <c r="B71" s="305">
        <v>7924</v>
      </c>
      <c r="C71" s="306">
        <v>4055</v>
      </c>
      <c r="D71" s="307">
        <v>3869</v>
      </c>
      <c r="E71" s="305">
        <v>210</v>
      </c>
      <c r="F71" s="308">
        <v>110</v>
      </c>
      <c r="G71" s="308">
        <v>100</v>
      </c>
      <c r="H71" s="305">
        <v>110</v>
      </c>
      <c r="I71" s="308">
        <v>59</v>
      </c>
      <c r="J71" s="308">
        <v>51</v>
      </c>
      <c r="K71" s="305">
        <v>284</v>
      </c>
      <c r="L71" s="308">
        <v>145</v>
      </c>
      <c r="M71" s="308">
        <v>139</v>
      </c>
      <c r="N71" s="305">
        <v>77</v>
      </c>
      <c r="O71" s="308">
        <v>40</v>
      </c>
      <c r="P71" s="308">
        <v>37</v>
      </c>
      <c r="Q71" s="305">
        <v>600</v>
      </c>
      <c r="R71" s="308">
        <v>313</v>
      </c>
      <c r="S71" s="308">
        <v>287</v>
      </c>
      <c r="T71" s="305">
        <v>549</v>
      </c>
      <c r="U71" s="308">
        <v>268</v>
      </c>
      <c r="V71" s="308">
        <v>281</v>
      </c>
      <c r="W71" s="305">
        <v>182</v>
      </c>
      <c r="X71" s="308">
        <v>102</v>
      </c>
      <c r="Y71" s="308">
        <v>80</v>
      </c>
      <c r="Z71" s="305">
        <v>316</v>
      </c>
      <c r="AA71" s="308">
        <v>152</v>
      </c>
      <c r="AB71" s="308">
        <v>164</v>
      </c>
      <c r="AC71" s="305">
        <v>158</v>
      </c>
      <c r="AD71" s="308">
        <v>92</v>
      </c>
      <c r="AE71" s="308">
        <v>66</v>
      </c>
      <c r="AF71" s="305">
        <v>639</v>
      </c>
      <c r="AG71" s="308">
        <v>299</v>
      </c>
      <c r="AH71" s="308">
        <v>340</v>
      </c>
      <c r="AI71" s="305">
        <v>875</v>
      </c>
      <c r="AJ71" s="308">
        <v>430</v>
      </c>
      <c r="AK71" s="308">
        <v>445</v>
      </c>
      <c r="AL71" s="305">
        <v>447</v>
      </c>
      <c r="AM71" s="308">
        <v>237</v>
      </c>
      <c r="AN71" s="308">
        <v>210</v>
      </c>
      <c r="AO71" s="305">
        <v>621</v>
      </c>
      <c r="AP71" s="308">
        <v>296</v>
      </c>
      <c r="AQ71" s="308">
        <v>325</v>
      </c>
      <c r="AR71" s="305">
        <v>1439</v>
      </c>
      <c r="AS71" s="308">
        <v>769</v>
      </c>
      <c r="AT71" s="308">
        <v>670</v>
      </c>
      <c r="AU71" s="305">
        <v>505</v>
      </c>
      <c r="AV71" s="308">
        <v>269</v>
      </c>
      <c r="AW71" s="308">
        <v>236</v>
      </c>
      <c r="AX71" s="305">
        <v>37</v>
      </c>
      <c r="AY71" s="308">
        <v>18</v>
      </c>
      <c r="AZ71" s="308">
        <v>19</v>
      </c>
      <c r="BA71" s="305">
        <v>28</v>
      </c>
      <c r="BB71" s="308">
        <v>13</v>
      </c>
      <c r="BC71" s="308">
        <v>15</v>
      </c>
      <c r="BD71" s="305">
        <v>79</v>
      </c>
      <c r="BE71" s="308">
        <v>45</v>
      </c>
      <c r="BF71" s="308">
        <v>34</v>
      </c>
      <c r="BG71" s="305">
        <v>39</v>
      </c>
      <c r="BH71" s="308">
        <v>26</v>
      </c>
      <c r="BI71" s="308">
        <v>13</v>
      </c>
      <c r="BJ71" s="305">
        <v>48</v>
      </c>
      <c r="BK71" s="308">
        <v>30</v>
      </c>
      <c r="BL71" s="308">
        <v>18</v>
      </c>
      <c r="BM71" s="305">
        <v>681</v>
      </c>
      <c r="BN71" s="308">
        <v>342</v>
      </c>
      <c r="BO71" s="309">
        <v>339</v>
      </c>
    </row>
    <row r="72" spans="1:67" s="304" customFormat="1" ht="15.75" x14ac:dyDescent="0.15">
      <c r="A72" s="238" t="s">
        <v>85</v>
      </c>
      <c r="B72" s="301">
        <v>33688</v>
      </c>
      <c r="C72" s="298">
        <v>17181</v>
      </c>
      <c r="D72" s="302">
        <v>16507</v>
      </c>
      <c r="E72" s="301">
        <v>916</v>
      </c>
      <c r="F72" s="298">
        <v>477</v>
      </c>
      <c r="G72" s="302">
        <v>439</v>
      </c>
      <c r="H72" s="301">
        <v>508</v>
      </c>
      <c r="I72" s="298">
        <v>268</v>
      </c>
      <c r="J72" s="302">
        <v>240</v>
      </c>
      <c r="K72" s="301">
        <v>1263</v>
      </c>
      <c r="L72" s="298">
        <v>643</v>
      </c>
      <c r="M72" s="302">
        <v>620</v>
      </c>
      <c r="N72" s="301">
        <v>374</v>
      </c>
      <c r="O72" s="298">
        <v>189</v>
      </c>
      <c r="P72" s="302">
        <v>185</v>
      </c>
      <c r="Q72" s="301">
        <v>2557</v>
      </c>
      <c r="R72" s="298">
        <v>1299</v>
      </c>
      <c r="S72" s="302">
        <v>1258</v>
      </c>
      <c r="T72" s="301">
        <v>2596</v>
      </c>
      <c r="U72" s="298">
        <v>1312</v>
      </c>
      <c r="V72" s="302">
        <v>1284</v>
      </c>
      <c r="W72" s="301">
        <v>1014</v>
      </c>
      <c r="X72" s="298">
        <v>462</v>
      </c>
      <c r="Y72" s="302">
        <v>552</v>
      </c>
      <c r="Z72" s="301">
        <v>1497</v>
      </c>
      <c r="AA72" s="298">
        <v>754</v>
      </c>
      <c r="AB72" s="302">
        <v>743</v>
      </c>
      <c r="AC72" s="301">
        <v>760</v>
      </c>
      <c r="AD72" s="298">
        <v>414</v>
      </c>
      <c r="AE72" s="302">
        <v>346</v>
      </c>
      <c r="AF72" s="301">
        <v>2803</v>
      </c>
      <c r="AG72" s="298">
        <v>1271</v>
      </c>
      <c r="AH72" s="302">
        <v>1532</v>
      </c>
      <c r="AI72" s="301">
        <v>3861</v>
      </c>
      <c r="AJ72" s="298">
        <v>1933</v>
      </c>
      <c r="AK72" s="302">
        <v>1928</v>
      </c>
      <c r="AL72" s="301">
        <v>1614</v>
      </c>
      <c r="AM72" s="298">
        <v>857</v>
      </c>
      <c r="AN72" s="302">
        <v>757</v>
      </c>
      <c r="AO72" s="301">
        <v>2833</v>
      </c>
      <c r="AP72" s="298">
        <v>1355</v>
      </c>
      <c r="AQ72" s="302">
        <v>1478</v>
      </c>
      <c r="AR72" s="301">
        <v>5229</v>
      </c>
      <c r="AS72" s="298">
        <v>2800</v>
      </c>
      <c r="AT72" s="302">
        <v>2429</v>
      </c>
      <c r="AU72" s="301">
        <v>2052</v>
      </c>
      <c r="AV72" s="298">
        <v>1018</v>
      </c>
      <c r="AW72" s="302">
        <v>1034</v>
      </c>
      <c r="AX72" s="301">
        <v>180</v>
      </c>
      <c r="AY72" s="298">
        <v>104</v>
      </c>
      <c r="AZ72" s="302">
        <v>76</v>
      </c>
      <c r="BA72" s="301">
        <v>131</v>
      </c>
      <c r="BB72" s="298">
        <v>78</v>
      </c>
      <c r="BC72" s="302">
        <v>53</v>
      </c>
      <c r="BD72" s="301">
        <v>435</v>
      </c>
      <c r="BE72" s="298">
        <v>253</v>
      </c>
      <c r="BF72" s="302">
        <v>182</v>
      </c>
      <c r="BG72" s="301">
        <v>201</v>
      </c>
      <c r="BH72" s="298">
        <v>124</v>
      </c>
      <c r="BI72" s="302">
        <v>77</v>
      </c>
      <c r="BJ72" s="301">
        <v>157</v>
      </c>
      <c r="BK72" s="298">
        <v>101</v>
      </c>
      <c r="BL72" s="302">
        <v>56</v>
      </c>
      <c r="BM72" s="301">
        <v>2707</v>
      </c>
      <c r="BN72" s="298">
        <v>1469</v>
      </c>
      <c r="BO72" s="303">
        <v>1238</v>
      </c>
    </row>
    <row r="73" spans="1:67" s="304" customFormat="1" ht="15.75" x14ac:dyDescent="0.15">
      <c r="A73" s="233" t="s">
        <v>415</v>
      </c>
      <c r="B73" s="305">
        <v>7196</v>
      </c>
      <c r="C73" s="306">
        <v>3715</v>
      </c>
      <c r="D73" s="307">
        <v>3481</v>
      </c>
      <c r="E73" s="305">
        <v>182</v>
      </c>
      <c r="F73" s="308">
        <v>105</v>
      </c>
      <c r="G73" s="308">
        <v>77</v>
      </c>
      <c r="H73" s="305">
        <v>88</v>
      </c>
      <c r="I73" s="308">
        <v>49</v>
      </c>
      <c r="J73" s="308">
        <v>39</v>
      </c>
      <c r="K73" s="305">
        <v>256</v>
      </c>
      <c r="L73" s="308">
        <v>128</v>
      </c>
      <c r="M73" s="308">
        <v>128</v>
      </c>
      <c r="N73" s="305">
        <v>75</v>
      </c>
      <c r="O73" s="308">
        <v>39</v>
      </c>
      <c r="P73" s="308">
        <v>36</v>
      </c>
      <c r="Q73" s="305">
        <v>570</v>
      </c>
      <c r="R73" s="308">
        <v>315</v>
      </c>
      <c r="S73" s="308">
        <v>255</v>
      </c>
      <c r="T73" s="305">
        <v>486</v>
      </c>
      <c r="U73" s="308">
        <v>256</v>
      </c>
      <c r="V73" s="308">
        <v>230</v>
      </c>
      <c r="W73" s="305">
        <v>178</v>
      </c>
      <c r="X73" s="308">
        <v>77</v>
      </c>
      <c r="Y73" s="308">
        <v>101</v>
      </c>
      <c r="Z73" s="305">
        <v>291</v>
      </c>
      <c r="AA73" s="308">
        <v>148</v>
      </c>
      <c r="AB73" s="308">
        <v>143</v>
      </c>
      <c r="AC73" s="305">
        <v>153</v>
      </c>
      <c r="AD73" s="308">
        <v>70</v>
      </c>
      <c r="AE73" s="308">
        <v>83</v>
      </c>
      <c r="AF73" s="305">
        <v>558</v>
      </c>
      <c r="AG73" s="308">
        <v>251</v>
      </c>
      <c r="AH73" s="308">
        <v>307</v>
      </c>
      <c r="AI73" s="305">
        <v>854</v>
      </c>
      <c r="AJ73" s="308">
        <v>440</v>
      </c>
      <c r="AK73" s="308">
        <v>414</v>
      </c>
      <c r="AL73" s="305">
        <v>345</v>
      </c>
      <c r="AM73" s="308">
        <v>176</v>
      </c>
      <c r="AN73" s="308">
        <v>169</v>
      </c>
      <c r="AO73" s="305">
        <v>586</v>
      </c>
      <c r="AP73" s="308">
        <v>264</v>
      </c>
      <c r="AQ73" s="308">
        <v>322</v>
      </c>
      <c r="AR73" s="305">
        <v>1249</v>
      </c>
      <c r="AS73" s="308">
        <v>690</v>
      </c>
      <c r="AT73" s="308">
        <v>559</v>
      </c>
      <c r="AU73" s="305">
        <v>481</v>
      </c>
      <c r="AV73" s="308">
        <v>238</v>
      </c>
      <c r="AW73" s="308">
        <v>243</v>
      </c>
      <c r="AX73" s="305">
        <v>27</v>
      </c>
      <c r="AY73" s="308">
        <v>21</v>
      </c>
      <c r="AZ73" s="308">
        <v>6</v>
      </c>
      <c r="BA73" s="305">
        <v>24</v>
      </c>
      <c r="BB73" s="308">
        <v>15</v>
      </c>
      <c r="BC73" s="308">
        <v>9</v>
      </c>
      <c r="BD73" s="305">
        <v>98</v>
      </c>
      <c r="BE73" s="308">
        <v>56</v>
      </c>
      <c r="BF73" s="308">
        <v>42</v>
      </c>
      <c r="BG73" s="305">
        <v>34</v>
      </c>
      <c r="BH73" s="308">
        <v>17</v>
      </c>
      <c r="BI73" s="308">
        <v>17</v>
      </c>
      <c r="BJ73" s="305">
        <v>32</v>
      </c>
      <c r="BK73" s="308">
        <v>22</v>
      </c>
      <c r="BL73" s="308">
        <v>10</v>
      </c>
      <c r="BM73" s="305">
        <v>629</v>
      </c>
      <c r="BN73" s="308">
        <v>338</v>
      </c>
      <c r="BO73" s="309">
        <v>291</v>
      </c>
    </row>
    <row r="74" spans="1:67" s="304" customFormat="1" ht="15.75" x14ac:dyDescent="0.15">
      <c r="A74" s="233" t="s">
        <v>416</v>
      </c>
      <c r="B74" s="305">
        <v>7540</v>
      </c>
      <c r="C74" s="306">
        <v>3805</v>
      </c>
      <c r="D74" s="307">
        <v>3735</v>
      </c>
      <c r="E74" s="305">
        <v>192</v>
      </c>
      <c r="F74" s="308">
        <v>95</v>
      </c>
      <c r="G74" s="308">
        <v>97</v>
      </c>
      <c r="H74" s="305">
        <v>115</v>
      </c>
      <c r="I74" s="308">
        <v>61</v>
      </c>
      <c r="J74" s="308">
        <v>54</v>
      </c>
      <c r="K74" s="305">
        <v>271</v>
      </c>
      <c r="L74" s="308">
        <v>154</v>
      </c>
      <c r="M74" s="308">
        <v>117</v>
      </c>
      <c r="N74" s="305">
        <v>74</v>
      </c>
      <c r="O74" s="308">
        <v>46</v>
      </c>
      <c r="P74" s="308">
        <v>28</v>
      </c>
      <c r="Q74" s="305">
        <v>571</v>
      </c>
      <c r="R74" s="308">
        <v>282</v>
      </c>
      <c r="S74" s="308">
        <v>289</v>
      </c>
      <c r="T74" s="305">
        <v>571</v>
      </c>
      <c r="U74" s="308">
        <v>281</v>
      </c>
      <c r="V74" s="308">
        <v>290</v>
      </c>
      <c r="W74" s="305">
        <v>222</v>
      </c>
      <c r="X74" s="308">
        <v>101</v>
      </c>
      <c r="Y74" s="308">
        <v>121</v>
      </c>
      <c r="Z74" s="305">
        <v>349</v>
      </c>
      <c r="AA74" s="308">
        <v>184</v>
      </c>
      <c r="AB74" s="308">
        <v>165</v>
      </c>
      <c r="AC74" s="305">
        <v>180</v>
      </c>
      <c r="AD74" s="308">
        <v>105</v>
      </c>
      <c r="AE74" s="308">
        <v>75</v>
      </c>
      <c r="AF74" s="305">
        <v>610</v>
      </c>
      <c r="AG74" s="308">
        <v>248</v>
      </c>
      <c r="AH74" s="308">
        <v>362</v>
      </c>
      <c r="AI74" s="305">
        <v>856</v>
      </c>
      <c r="AJ74" s="308">
        <v>408</v>
      </c>
      <c r="AK74" s="308">
        <v>448</v>
      </c>
      <c r="AL74" s="305">
        <v>381</v>
      </c>
      <c r="AM74" s="308">
        <v>189</v>
      </c>
      <c r="AN74" s="308">
        <v>192</v>
      </c>
      <c r="AO74" s="305">
        <v>633</v>
      </c>
      <c r="AP74" s="308">
        <v>331</v>
      </c>
      <c r="AQ74" s="308">
        <v>302</v>
      </c>
      <c r="AR74" s="305">
        <v>1239</v>
      </c>
      <c r="AS74" s="308">
        <v>660</v>
      </c>
      <c r="AT74" s="308">
        <v>579</v>
      </c>
      <c r="AU74" s="305">
        <v>418</v>
      </c>
      <c r="AV74" s="308">
        <v>200</v>
      </c>
      <c r="AW74" s="308">
        <v>218</v>
      </c>
      <c r="AX74" s="305">
        <v>37</v>
      </c>
      <c r="AY74" s="308">
        <v>22</v>
      </c>
      <c r="AZ74" s="308">
        <v>15</v>
      </c>
      <c r="BA74" s="305">
        <v>26</v>
      </c>
      <c r="BB74" s="308">
        <v>16</v>
      </c>
      <c r="BC74" s="308">
        <v>10</v>
      </c>
      <c r="BD74" s="305">
        <v>87</v>
      </c>
      <c r="BE74" s="308">
        <v>48</v>
      </c>
      <c r="BF74" s="308">
        <v>39</v>
      </c>
      <c r="BG74" s="305">
        <v>35</v>
      </c>
      <c r="BH74" s="308">
        <v>21</v>
      </c>
      <c r="BI74" s="308">
        <v>14</v>
      </c>
      <c r="BJ74" s="305">
        <v>20</v>
      </c>
      <c r="BK74" s="308">
        <v>13</v>
      </c>
      <c r="BL74" s="308">
        <v>7</v>
      </c>
      <c r="BM74" s="305">
        <v>653</v>
      </c>
      <c r="BN74" s="308">
        <v>340</v>
      </c>
      <c r="BO74" s="309">
        <v>313</v>
      </c>
    </row>
    <row r="75" spans="1:67" s="304" customFormat="1" ht="15.75" x14ac:dyDescent="0.15">
      <c r="A75" s="233" t="s">
        <v>417</v>
      </c>
      <c r="B75" s="305">
        <v>6530</v>
      </c>
      <c r="C75" s="306">
        <v>3295</v>
      </c>
      <c r="D75" s="307">
        <v>3235</v>
      </c>
      <c r="E75" s="305">
        <v>182</v>
      </c>
      <c r="F75" s="308">
        <v>87</v>
      </c>
      <c r="G75" s="308">
        <v>95</v>
      </c>
      <c r="H75" s="305">
        <v>93</v>
      </c>
      <c r="I75" s="308">
        <v>47</v>
      </c>
      <c r="J75" s="308">
        <v>46</v>
      </c>
      <c r="K75" s="305">
        <v>241</v>
      </c>
      <c r="L75" s="308">
        <v>120</v>
      </c>
      <c r="M75" s="308">
        <v>121</v>
      </c>
      <c r="N75" s="305">
        <v>86</v>
      </c>
      <c r="O75" s="308">
        <v>39</v>
      </c>
      <c r="P75" s="308">
        <v>47</v>
      </c>
      <c r="Q75" s="305">
        <v>496</v>
      </c>
      <c r="R75" s="308">
        <v>237</v>
      </c>
      <c r="S75" s="308">
        <v>259</v>
      </c>
      <c r="T75" s="305">
        <v>510</v>
      </c>
      <c r="U75" s="308">
        <v>259</v>
      </c>
      <c r="V75" s="308">
        <v>251</v>
      </c>
      <c r="W75" s="305">
        <v>192</v>
      </c>
      <c r="X75" s="308">
        <v>83</v>
      </c>
      <c r="Y75" s="308">
        <v>109</v>
      </c>
      <c r="Z75" s="305">
        <v>284</v>
      </c>
      <c r="AA75" s="308">
        <v>139</v>
      </c>
      <c r="AB75" s="308">
        <v>145</v>
      </c>
      <c r="AC75" s="305">
        <v>149</v>
      </c>
      <c r="AD75" s="308">
        <v>84</v>
      </c>
      <c r="AE75" s="308">
        <v>65</v>
      </c>
      <c r="AF75" s="305">
        <v>560</v>
      </c>
      <c r="AG75" s="308">
        <v>253</v>
      </c>
      <c r="AH75" s="308">
        <v>307</v>
      </c>
      <c r="AI75" s="305">
        <v>773</v>
      </c>
      <c r="AJ75" s="308">
        <v>391</v>
      </c>
      <c r="AK75" s="308">
        <v>382</v>
      </c>
      <c r="AL75" s="305">
        <v>324</v>
      </c>
      <c r="AM75" s="308">
        <v>175</v>
      </c>
      <c r="AN75" s="308">
        <v>149</v>
      </c>
      <c r="AO75" s="305">
        <v>548</v>
      </c>
      <c r="AP75" s="308">
        <v>257</v>
      </c>
      <c r="AQ75" s="308">
        <v>291</v>
      </c>
      <c r="AR75" s="305">
        <v>943</v>
      </c>
      <c r="AS75" s="308">
        <v>504</v>
      </c>
      <c r="AT75" s="308">
        <v>439</v>
      </c>
      <c r="AU75" s="305">
        <v>385</v>
      </c>
      <c r="AV75" s="308">
        <v>191</v>
      </c>
      <c r="AW75" s="308">
        <v>194</v>
      </c>
      <c r="AX75" s="305">
        <v>30</v>
      </c>
      <c r="AY75" s="308">
        <v>16</v>
      </c>
      <c r="AZ75" s="308">
        <v>14</v>
      </c>
      <c r="BA75" s="305">
        <v>34</v>
      </c>
      <c r="BB75" s="308">
        <v>22</v>
      </c>
      <c r="BC75" s="308">
        <v>12</v>
      </c>
      <c r="BD75" s="305">
        <v>94</v>
      </c>
      <c r="BE75" s="308">
        <v>53</v>
      </c>
      <c r="BF75" s="308">
        <v>41</v>
      </c>
      <c r="BG75" s="305">
        <v>40</v>
      </c>
      <c r="BH75" s="308">
        <v>27</v>
      </c>
      <c r="BI75" s="308">
        <v>13</v>
      </c>
      <c r="BJ75" s="305">
        <v>35</v>
      </c>
      <c r="BK75" s="308">
        <v>20</v>
      </c>
      <c r="BL75" s="308">
        <v>15</v>
      </c>
      <c r="BM75" s="305">
        <v>531</v>
      </c>
      <c r="BN75" s="308">
        <v>291</v>
      </c>
      <c r="BO75" s="309">
        <v>240</v>
      </c>
    </row>
    <row r="76" spans="1:67" s="304" customFormat="1" ht="15.75" x14ac:dyDescent="0.15">
      <c r="A76" s="233" t="s">
        <v>418</v>
      </c>
      <c r="B76" s="305">
        <v>6091</v>
      </c>
      <c r="C76" s="306">
        <v>3165</v>
      </c>
      <c r="D76" s="307">
        <v>2926</v>
      </c>
      <c r="E76" s="305">
        <v>172</v>
      </c>
      <c r="F76" s="308">
        <v>97</v>
      </c>
      <c r="G76" s="308">
        <v>75</v>
      </c>
      <c r="H76" s="305">
        <v>97</v>
      </c>
      <c r="I76" s="308">
        <v>46</v>
      </c>
      <c r="J76" s="308">
        <v>51</v>
      </c>
      <c r="K76" s="305">
        <v>237</v>
      </c>
      <c r="L76" s="308">
        <v>128</v>
      </c>
      <c r="M76" s="308">
        <v>109</v>
      </c>
      <c r="N76" s="305">
        <v>65</v>
      </c>
      <c r="O76" s="308">
        <v>32</v>
      </c>
      <c r="P76" s="308">
        <v>33</v>
      </c>
      <c r="Q76" s="305">
        <v>461</v>
      </c>
      <c r="R76" s="308">
        <v>239</v>
      </c>
      <c r="S76" s="308">
        <v>222</v>
      </c>
      <c r="T76" s="305">
        <v>527</v>
      </c>
      <c r="U76" s="308">
        <v>286</v>
      </c>
      <c r="V76" s="308">
        <v>241</v>
      </c>
      <c r="W76" s="305">
        <v>176</v>
      </c>
      <c r="X76" s="308">
        <v>86</v>
      </c>
      <c r="Y76" s="308">
        <v>90</v>
      </c>
      <c r="Z76" s="305">
        <v>274</v>
      </c>
      <c r="AA76" s="308">
        <v>135</v>
      </c>
      <c r="AB76" s="308">
        <v>139</v>
      </c>
      <c r="AC76" s="305">
        <v>143</v>
      </c>
      <c r="AD76" s="308">
        <v>85</v>
      </c>
      <c r="AE76" s="308">
        <v>58</v>
      </c>
      <c r="AF76" s="305">
        <v>495</v>
      </c>
      <c r="AG76" s="308">
        <v>225</v>
      </c>
      <c r="AH76" s="308">
        <v>270</v>
      </c>
      <c r="AI76" s="305">
        <v>698</v>
      </c>
      <c r="AJ76" s="308">
        <v>342</v>
      </c>
      <c r="AK76" s="308">
        <v>356</v>
      </c>
      <c r="AL76" s="305">
        <v>295</v>
      </c>
      <c r="AM76" s="308">
        <v>169</v>
      </c>
      <c r="AN76" s="308">
        <v>126</v>
      </c>
      <c r="AO76" s="305">
        <v>531</v>
      </c>
      <c r="AP76" s="308">
        <v>253</v>
      </c>
      <c r="AQ76" s="308">
        <v>278</v>
      </c>
      <c r="AR76" s="305">
        <v>893</v>
      </c>
      <c r="AS76" s="308">
        <v>483</v>
      </c>
      <c r="AT76" s="308">
        <v>410</v>
      </c>
      <c r="AU76" s="305">
        <v>358</v>
      </c>
      <c r="AV76" s="308">
        <v>180</v>
      </c>
      <c r="AW76" s="308">
        <v>178</v>
      </c>
      <c r="AX76" s="305">
        <v>44</v>
      </c>
      <c r="AY76" s="308">
        <v>27</v>
      </c>
      <c r="AZ76" s="308">
        <v>17</v>
      </c>
      <c r="BA76" s="305">
        <v>25</v>
      </c>
      <c r="BB76" s="308">
        <v>15</v>
      </c>
      <c r="BC76" s="308">
        <v>10</v>
      </c>
      <c r="BD76" s="305">
        <v>80</v>
      </c>
      <c r="BE76" s="308">
        <v>47</v>
      </c>
      <c r="BF76" s="308">
        <v>33</v>
      </c>
      <c r="BG76" s="305">
        <v>43</v>
      </c>
      <c r="BH76" s="308">
        <v>27</v>
      </c>
      <c r="BI76" s="308">
        <v>16</v>
      </c>
      <c r="BJ76" s="305">
        <v>27</v>
      </c>
      <c r="BK76" s="308">
        <v>18</v>
      </c>
      <c r="BL76" s="308">
        <v>9</v>
      </c>
      <c r="BM76" s="305">
        <v>450</v>
      </c>
      <c r="BN76" s="308">
        <v>245</v>
      </c>
      <c r="BO76" s="309">
        <v>205</v>
      </c>
    </row>
    <row r="77" spans="1:67" s="304" customFormat="1" ht="15.75" x14ac:dyDescent="0.15">
      <c r="A77" s="233" t="s">
        <v>419</v>
      </c>
      <c r="B77" s="305">
        <v>6331</v>
      </c>
      <c r="C77" s="306">
        <v>3201</v>
      </c>
      <c r="D77" s="307">
        <v>3130</v>
      </c>
      <c r="E77" s="305">
        <v>188</v>
      </c>
      <c r="F77" s="308">
        <v>93</v>
      </c>
      <c r="G77" s="308">
        <v>95</v>
      </c>
      <c r="H77" s="305">
        <v>115</v>
      </c>
      <c r="I77" s="308">
        <v>65</v>
      </c>
      <c r="J77" s="308">
        <v>50</v>
      </c>
      <c r="K77" s="305">
        <v>258</v>
      </c>
      <c r="L77" s="308">
        <v>113</v>
      </c>
      <c r="M77" s="308">
        <v>145</v>
      </c>
      <c r="N77" s="305">
        <v>74</v>
      </c>
      <c r="O77" s="308">
        <v>33</v>
      </c>
      <c r="P77" s="308">
        <v>41</v>
      </c>
      <c r="Q77" s="305">
        <v>459</v>
      </c>
      <c r="R77" s="308">
        <v>226</v>
      </c>
      <c r="S77" s="308">
        <v>233</v>
      </c>
      <c r="T77" s="305">
        <v>502</v>
      </c>
      <c r="U77" s="308">
        <v>230</v>
      </c>
      <c r="V77" s="308">
        <v>272</v>
      </c>
      <c r="W77" s="305">
        <v>246</v>
      </c>
      <c r="X77" s="308">
        <v>115</v>
      </c>
      <c r="Y77" s="308">
        <v>131</v>
      </c>
      <c r="Z77" s="305">
        <v>299</v>
      </c>
      <c r="AA77" s="308">
        <v>148</v>
      </c>
      <c r="AB77" s="308">
        <v>151</v>
      </c>
      <c r="AC77" s="305">
        <v>135</v>
      </c>
      <c r="AD77" s="308">
        <v>70</v>
      </c>
      <c r="AE77" s="308">
        <v>65</v>
      </c>
      <c r="AF77" s="305">
        <v>580</v>
      </c>
      <c r="AG77" s="308">
        <v>294</v>
      </c>
      <c r="AH77" s="308">
        <v>286</v>
      </c>
      <c r="AI77" s="305">
        <v>680</v>
      </c>
      <c r="AJ77" s="308">
        <v>352</v>
      </c>
      <c r="AK77" s="308">
        <v>328</v>
      </c>
      <c r="AL77" s="305">
        <v>269</v>
      </c>
      <c r="AM77" s="308">
        <v>148</v>
      </c>
      <c r="AN77" s="308">
        <v>121</v>
      </c>
      <c r="AO77" s="305">
        <v>535</v>
      </c>
      <c r="AP77" s="308">
        <v>250</v>
      </c>
      <c r="AQ77" s="308">
        <v>285</v>
      </c>
      <c r="AR77" s="305">
        <v>905</v>
      </c>
      <c r="AS77" s="308">
        <v>463</v>
      </c>
      <c r="AT77" s="308">
        <v>442</v>
      </c>
      <c r="AU77" s="305">
        <v>410</v>
      </c>
      <c r="AV77" s="308">
        <v>209</v>
      </c>
      <c r="AW77" s="308">
        <v>201</v>
      </c>
      <c r="AX77" s="305">
        <v>42</v>
      </c>
      <c r="AY77" s="308">
        <v>18</v>
      </c>
      <c r="AZ77" s="308">
        <v>24</v>
      </c>
      <c r="BA77" s="305">
        <v>22</v>
      </c>
      <c r="BB77" s="308">
        <v>10</v>
      </c>
      <c r="BC77" s="308">
        <v>12</v>
      </c>
      <c r="BD77" s="305">
        <v>76</v>
      </c>
      <c r="BE77" s="308">
        <v>49</v>
      </c>
      <c r="BF77" s="308">
        <v>27</v>
      </c>
      <c r="BG77" s="305">
        <v>49</v>
      </c>
      <c r="BH77" s="308">
        <v>32</v>
      </c>
      <c r="BI77" s="308">
        <v>17</v>
      </c>
      <c r="BJ77" s="305">
        <v>43</v>
      </c>
      <c r="BK77" s="308">
        <v>28</v>
      </c>
      <c r="BL77" s="308">
        <v>15</v>
      </c>
      <c r="BM77" s="305">
        <v>444</v>
      </c>
      <c r="BN77" s="308">
        <v>255</v>
      </c>
      <c r="BO77" s="309">
        <v>189</v>
      </c>
    </row>
    <row r="78" spans="1:67" s="304" customFormat="1" ht="15.75" x14ac:dyDescent="0.15">
      <c r="A78" s="238" t="s">
        <v>92</v>
      </c>
      <c r="B78" s="301">
        <v>25625</v>
      </c>
      <c r="C78" s="298">
        <v>13508</v>
      </c>
      <c r="D78" s="302">
        <v>12117</v>
      </c>
      <c r="E78" s="301">
        <v>790</v>
      </c>
      <c r="F78" s="298">
        <v>419</v>
      </c>
      <c r="G78" s="302">
        <v>371</v>
      </c>
      <c r="H78" s="301">
        <v>468</v>
      </c>
      <c r="I78" s="298">
        <v>252</v>
      </c>
      <c r="J78" s="302">
        <v>216</v>
      </c>
      <c r="K78" s="301">
        <v>1012</v>
      </c>
      <c r="L78" s="298">
        <v>497</v>
      </c>
      <c r="M78" s="302">
        <v>515</v>
      </c>
      <c r="N78" s="301">
        <v>360</v>
      </c>
      <c r="O78" s="298">
        <v>178</v>
      </c>
      <c r="P78" s="302">
        <v>182</v>
      </c>
      <c r="Q78" s="301">
        <v>2201</v>
      </c>
      <c r="R78" s="298">
        <v>1096</v>
      </c>
      <c r="S78" s="302">
        <v>1105</v>
      </c>
      <c r="T78" s="301">
        <v>2332</v>
      </c>
      <c r="U78" s="298">
        <v>1227</v>
      </c>
      <c r="V78" s="302">
        <v>1105</v>
      </c>
      <c r="W78" s="301">
        <v>942</v>
      </c>
      <c r="X78" s="298">
        <v>479</v>
      </c>
      <c r="Y78" s="302">
        <v>463</v>
      </c>
      <c r="Z78" s="301">
        <v>1227</v>
      </c>
      <c r="AA78" s="298">
        <v>626</v>
      </c>
      <c r="AB78" s="302">
        <v>601</v>
      </c>
      <c r="AC78" s="301">
        <v>622</v>
      </c>
      <c r="AD78" s="298">
        <v>350</v>
      </c>
      <c r="AE78" s="302">
        <v>272</v>
      </c>
      <c r="AF78" s="301">
        <v>2286</v>
      </c>
      <c r="AG78" s="298">
        <v>1182</v>
      </c>
      <c r="AH78" s="302">
        <v>1104</v>
      </c>
      <c r="AI78" s="301">
        <v>2735</v>
      </c>
      <c r="AJ78" s="298">
        <v>1441</v>
      </c>
      <c r="AK78" s="302">
        <v>1294</v>
      </c>
      <c r="AL78" s="301">
        <v>970</v>
      </c>
      <c r="AM78" s="298">
        <v>529</v>
      </c>
      <c r="AN78" s="302">
        <v>441</v>
      </c>
      <c r="AO78" s="301">
        <v>2062</v>
      </c>
      <c r="AP78" s="298">
        <v>1082</v>
      </c>
      <c r="AQ78" s="302">
        <v>980</v>
      </c>
      <c r="AR78" s="301">
        <v>3098</v>
      </c>
      <c r="AS78" s="298">
        <v>1599</v>
      </c>
      <c r="AT78" s="302">
        <v>1499</v>
      </c>
      <c r="AU78" s="301">
        <v>1584</v>
      </c>
      <c r="AV78" s="298">
        <v>825</v>
      </c>
      <c r="AW78" s="302">
        <v>759</v>
      </c>
      <c r="AX78" s="301">
        <v>237</v>
      </c>
      <c r="AY78" s="298">
        <v>147</v>
      </c>
      <c r="AZ78" s="302">
        <v>90</v>
      </c>
      <c r="BA78" s="301">
        <v>194</v>
      </c>
      <c r="BB78" s="298">
        <v>131</v>
      </c>
      <c r="BC78" s="302">
        <v>63</v>
      </c>
      <c r="BD78" s="301">
        <v>465</v>
      </c>
      <c r="BE78" s="298">
        <v>268</v>
      </c>
      <c r="BF78" s="302">
        <v>197</v>
      </c>
      <c r="BG78" s="301">
        <v>264</v>
      </c>
      <c r="BH78" s="298">
        <v>164</v>
      </c>
      <c r="BI78" s="302">
        <v>100</v>
      </c>
      <c r="BJ78" s="301">
        <v>202</v>
      </c>
      <c r="BK78" s="298">
        <v>115</v>
      </c>
      <c r="BL78" s="302">
        <v>87</v>
      </c>
      <c r="BM78" s="301">
        <v>1574</v>
      </c>
      <c r="BN78" s="298">
        <v>901</v>
      </c>
      <c r="BO78" s="303">
        <v>673</v>
      </c>
    </row>
    <row r="79" spans="1:67" s="304" customFormat="1" ht="15.75" x14ac:dyDescent="0.15">
      <c r="A79" s="233" t="s">
        <v>420</v>
      </c>
      <c r="B79" s="305">
        <v>5500</v>
      </c>
      <c r="C79" s="306">
        <v>2849</v>
      </c>
      <c r="D79" s="307">
        <v>2651</v>
      </c>
      <c r="E79" s="305">
        <v>169</v>
      </c>
      <c r="F79" s="308">
        <v>93</v>
      </c>
      <c r="G79" s="308">
        <v>76</v>
      </c>
      <c r="H79" s="305">
        <v>112</v>
      </c>
      <c r="I79" s="308">
        <v>62</v>
      </c>
      <c r="J79" s="308">
        <v>50</v>
      </c>
      <c r="K79" s="305">
        <v>211</v>
      </c>
      <c r="L79" s="308">
        <v>105</v>
      </c>
      <c r="M79" s="308">
        <v>106</v>
      </c>
      <c r="N79" s="305">
        <v>69</v>
      </c>
      <c r="O79" s="308">
        <v>30</v>
      </c>
      <c r="P79" s="308">
        <v>39</v>
      </c>
      <c r="Q79" s="305">
        <v>455</v>
      </c>
      <c r="R79" s="308">
        <v>217</v>
      </c>
      <c r="S79" s="308">
        <v>238</v>
      </c>
      <c r="T79" s="305">
        <v>459</v>
      </c>
      <c r="U79" s="308">
        <v>239</v>
      </c>
      <c r="V79" s="308">
        <v>220</v>
      </c>
      <c r="W79" s="305">
        <v>193</v>
      </c>
      <c r="X79" s="308">
        <v>93</v>
      </c>
      <c r="Y79" s="308">
        <v>100</v>
      </c>
      <c r="Z79" s="305">
        <v>247</v>
      </c>
      <c r="AA79" s="308">
        <v>116</v>
      </c>
      <c r="AB79" s="308">
        <v>131</v>
      </c>
      <c r="AC79" s="305">
        <v>122</v>
      </c>
      <c r="AD79" s="308">
        <v>70</v>
      </c>
      <c r="AE79" s="308">
        <v>52</v>
      </c>
      <c r="AF79" s="305">
        <v>504</v>
      </c>
      <c r="AG79" s="308">
        <v>239</v>
      </c>
      <c r="AH79" s="308">
        <v>265</v>
      </c>
      <c r="AI79" s="305">
        <v>622</v>
      </c>
      <c r="AJ79" s="308">
        <v>330</v>
      </c>
      <c r="AK79" s="308">
        <v>292</v>
      </c>
      <c r="AL79" s="305">
        <v>227</v>
      </c>
      <c r="AM79" s="308">
        <v>125</v>
      </c>
      <c r="AN79" s="308">
        <v>102</v>
      </c>
      <c r="AO79" s="305">
        <v>478</v>
      </c>
      <c r="AP79" s="308">
        <v>257</v>
      </c>
      <c r="AQ79" s="308">
        <v>221</v>
      </c>
      <c r="AR79" s="305">
        <v>679</v>
      </c>
      <c r="AS79" s="308">
        <v>344</v>
      </c>
      <c r="AT79" s="308">
        <v>335</v>
      </c>
      <c r="AU79" s="305">
        <v>334</v>
      </c>
      <c r="AV79" s="308">
        <v>172</v>
      </c>
      <c r="AW79" s="308">
        <v>162</v>
      </c>
      <c r="AX79" s="305">
        <v>43</v>
      </c>
      <c r="AY79" s="308">
        <v>25</v>
      </c>
      <c r="AZ79" s="308">
        <v>18</v>
      </c>
      <c r="BA79" s="305">
        <v>37</v>
      </c>
      <c r="BB79" s="308">
        <v>21</v>
      </c>
      <c r="BC79" s="308">
        <v>16</v>
      </c>
      <c r="BD79" s="305">
        <v>93</v>
      </c>
      <c r="BE79" s="308">
        <v>49</v>
      </c>
      <c r="BF79" s="308">
        <v>44</v>
      </c>
      <c r="BG79" s="305">
        <v>44</v>
      </c>
      <c r="BH79" s="308">
        <v>30</v>
      </c>
      <c r="BI79" s="308">
        <v>14</v>
      </c>
      <c r="BJ79" s="305">
        <v>32</v>
      </c>
      <c r="BK79" s="308">
        <v>14</v>
      </c>
      <c r="BL79" s="308">
        <v>18</v>
      </c>
      <c r="BM79" s="305">
        <v>370</v>
      </c>
      <c r="BN79" s="308">
        <v>218</v>
      </c>
      <c r="BO79" s="309">
        <v>152</v>
      </c>
    </row>
    <row r="80" spans="1:67" s="304" customFormat="1" ht="15.75" x14ac:dyDescent="0.15">
      <c r="A80" s="233" t="s">
        <v>421</v>
      </c>
      <c r="B80" s="305">
        <v>4990</v>
      </c>
      <c r="C80" s="306">
        <v>2655</v>
      </c>
      <c r="D80" s="307">
        <v>2335</v>
      </c>
      <c r="E80" s="305">
        <v>160</v>
      </c>
      <c r="F80" s="308">
        <v>84</v>
      </c>
      <c r="G80" s="308">
        <v>76</v>
      </c>
      <c r="H80" s="305">
        <v>95</v>
      </c>
      <c r="I80" s="308">
        <v>54</v>
      </c>
      <c r="J80" s="308">
        <v>41</v>
      </c>
      <c r="K80" s="305">
        <v>185</v>
      </c>
      <c r="L80" s="308">
        <v>80</v>
      </c>
      <c r="M80" s="308">
        <v>105</v>
      </c>
      <c r="N80" s="305">
        <v>62</v>
      </c>
      <c r="O80" s="308">
        <v>34</v>
      </c>
      <c r="P80" s="308">
        <v>28</v>
      </c>
      <c r="Q80" s="305">
        <v>424</v>
      </c>
      <c r="R80" s="308">
        <v>219</v>
      </c>
      <c r="S80" s="308">
        <v>205</v>
      </c>
      <c r="T80" s="305">
        <v>430</v>
      </c>
      <c r="U80" s="308">
        <v>245</v>
      </c>
      <c r="V80" s="308">
        <v>185</v>
      </c>
      <c r="W80" s="305">
        <v>182</v>
      </c>
      <c r="X80" s="308">
        <v>90</v>
      </c>
      <c r="Y80" s="308">
        <v>92</v>
      </c>
      <c r="Z80" s="305">
        <v>228</v>
      </c>
      <c r="AA80" s="308">
        <v>113</v>
      </c>
      <c r="AB80" s="308">
        <v>115</v>
      </c>
      <c r="AC80" s="305">
        <v>119</v>
      </c>
      <c r="AD80" s="308">
        <v>71</v>
      </c>
      <c r="AE80" s="308">
        <v>48</v>
      </c>
      <c r="AF80" s="305">
        <v>462</v>
      </c>
      <c r="AG80" s="308">
        <v>261</v>
      </c>
      <c r="AH80" s="308">
        <v>201</v>
      </c>
      <c r="AI80" s="305">
        <v>576</v>
      </c>
      <c r="AJ80" s="308">
        <v>298</v>
      </c>
      <c r="AK80" s="308">
        <v>278</v>
      </c>
      <c r="AL80" s="305">
        <v>190</v>
      </c>
      <c r="AM80" s="308">
        <v>99</v>
      </c>
      <c r="AN80" s="308">
        <v>91</v>
      </c>
      <c r="AO80" s="305">
        <v>399</v>
      </c>
      <c r="AP80" s="308">
        <v>199</v>
      </c>
      <c r="AQ80" s="308">
        <v>200</v>
      </c>
      <c r="AR80" s="305">
        <v>611</v>
      </c>
      <c r="AS80" s="308">
        <v>320</v>
      </c>
      <c r="AT80" s="308">
        <v>291</v>
      </c>
      <c r="AU80" s="305">
        <v>316</v>
      </c>
      <c r="AV80" s="308">
        <v>165</v>
      </c>
      <c r="AW80" s="308">
        <v>151</v>
      </c>
      <c r="AX80" s="305">
        <v>33</v>
      </c>
      <c r="AY80" s="308">
        <v>23</v>
      </c>
      <c r="AZ80" s="308">
        <v>10</v>
      </c>
      <c r="BA80" s="305">
        <v>39</v>
      </c>
      <c r="BB80" s="308">
        <v>25</v>
      </c>
      <c r="BC80" s="308">
        <v>14</v>
      </c>
      <c r="BD80" s="305">
        <v>67</v>
      </c>
      <c r="BE80" s="308">
        <v>41</v>
      </c>
      <c r="BF80" s="308">
        <v>26</v>
      </c>
      <c r="BG80" s="305">
        <v>41</v>
      </c>
      <c r="BH80" s="308">
        <v>21</v>
      </c>
      <c r="BI80" s="308">
        <v>20</v>
      </c>
      <c r="BJ80" s="305">
        <v>26</v>
      </c>
      <c r="BK80" s="308">
        <v>16</v>
      </c>
      <c r="BL80" s="308">
        <v>10</v>
      </c>
      <c r="BM80" s="305">
        <v>345</v>
      </c>
      <c r="BN80" s="308">
        <v>197</v>
      </c>
      <c r="BO80" s="309">
        <v>148</v>
      </c>
    </row>
    <row r="81" spans="1:67" s="304" customFormat="1" ht="15.75" x14ac:dyDescent="0.15">
      <c r="A81" s="233" t="s">
        <v>422</v>
      </c>
      <c r="B81" s="305">
        <v>5417</v>
      </c>
      <c r="C81" s="306">
        <v>2952</v>
      </c>
      <c r="D81" s="307">
        <v>2465</v>
      </c>
      <c r="E81" s="305">
        <v>161</v>
      </c>
      <c r="F81" s="308">
        <v>84</v>
      </c>
      <c r="G81" s="308">
        <v>77</v>
      </c>
      <c r="H81" s="305">
        <v>81</v>
      </c>
      <c r="I81" s="308">
        <v>46</v>
      </c>
      <c r="J81" s="308">
        <v>35</v>
      </c>
      <c r="K81" s="305">
        <v>217</v>
      </c>
      <c r="L81" s="308">
        <v>111</v>
      </c>
      <c r="M81" s="308">
        <v>106</v>
      </c>
      <c r="N81" s="305">
        <v>84</v>
      </c>
      <c r="O81" s="308">
        <v>36</v>
      </c>
      <c r="P81" s="308">
        <v>48</v>
      </c>
      <c r="Q81" s="305">
        <v>457</v>
      </c>
      <c r="R81" s="308">
        <v>238</v>
      </c>
      <c r="S81" s="308">
        <v>219</v>
      </c>
      <c r="T81" s="305">
        <v>491</v>
      </c>
      <c r="U81" s="308">
        <v>262</v>
      </c>
      <c r="V81" s="308">
        <v>229</v>
      </c>
      <c r="W81" s="305">
        <v>188</v>
      </c>
      <c r="X81" s="308">
        <v>99</v>
      </c>
      <c r="Y81" s="308">
        <v>89</v>
      </c>
      <c r="Z81" s="305">
        <v>249</v>
      </c>
      <c r="AA81" s="308">
        <v>137</v>
      </c>
      <c r="AB81" s="308">
        <v>112</v>
      </c>
      <c r="AC81" s="305">
        <v>141</v>
      </c>
      <c r="AD81" s="308">
        <v>74</v>
      </c>
      <c r="AE81" s="308">
        <v>67</v>
      </c>
      <c r="AF81" s="305">
        <v>472</v>
      </c>
      <c r="AG81" s="308">
        <v>237</v>
      </c>
      <c r="AH81" s="308">
        <v>235</v>
      </c>
      <c r="AI81" s="305">
        <v>568</v>
      </c>
      <c r="AJ81" s="308">
        <v>313</v>
      </c>
      <c r="AK81" s="308">
        <v>255</v>
      </c>
      <c r="AL81" s="305">
        <v>212</v>
      </c>
      <c r="AM81" s="308">
        <v>137</v>
      </c>
      <c r="AN81" s="308">
        <v>75</v>
      </c>
      <c r="AO81" s="305">
        <v>453</v>
      </c>
      <c r="AP81" s="308">
        <v>245</v>
      </c>
      <c r="AQ81" s="308">
        <v>208</v>
      </c>
      <c r="AR81" s="305">
        <v>656</v>
      </c>
      <c r="AS81" s="308">
        <v>348</v>
      </c>
      <c r="AT81" s="308">
        <v>308</v>
      </c>
      <c r="AU81" s="305">
        <v>357</v>
      </c>
      <c r="AV81" s="308">
        <v>183</v>
      </c>
      <c r="AW81" s="308">
        <v>174</v>
      </c>
      <c r="AX81" s="305">
        <v>56</v>
      </c>
      <c r="AY81" s="308">
        <v>37</v>
      </c>
      <c r="AZ81" s="308">
        <v>19</v>
      </c>
      <c r="BA81" s="305">
        <v>42</v>
      </c>
      <c r="BB81" s="308">
        <v>31</v>
      </c>
      <c r="BC81" s="308">
        <v>11</v>
      </c>
      <c r="BD81" s="305">
        <v>108</v>
      </c>
      <c r="BE81" s="308">
        <v>75</v>
      </c>
      <c r="BF81" s="308">
        <v>33</v>
      </c>
      <c r="BG81" s="305">
        <v>63</v>
      </c>
      <c r="BH81" s="308">
        <v>38</v>
      </c>
      <c r="BI81" s="308">
        <v>25</v>
      </c>
      <c r="BJ81" s="305">
        <v>49</v>
      </c>
      <c r="BK81" s="308">
        <v>29</v>
      </c>
      <c r="BL81" s="308">
        <v>20</v>
      </c>
      <c r="BM81" s="305">
        <v>312</v>
      </c>
      <c r="BN81" s="308">
        <v>192</v>
      </c>
      <c r="BO81" s="309">
        <v>120</v>
      </c>
    </row>
    <row r="82" spans="1:67" s="304" customFormat="1" ht="15.75" x14ac:dyDescent="0.15">
      <c r="A82" s="233" t="s">
        <v>423</v>
      </c>
      <c r="B82" s="305">
        <v>4555</v>
      </c>
      <c r="C82" s="306">
        <v>2426</v>
      </c>
      <c r="D82" s="307">
        <v>2129</v>
      </c>
      <c r="E82" s="305">
        <v>153</v>
      </c>
      <c r="F82" s="308">
        <v>79</v>
      </c>
      <c r="G82" s="308">
        <v>74</v>
      </c>
      <c r="H82" s="305">
        <v>83</v>
      </c>
      <c r="I82" s="308">
        <v>42</v>
      </c>
      <c r="J82" s="308">
        <v>41</v>
      </c>
      <c r="K82" s="305">
        <v>184</v>
      </c>
      <c r="L82" s="308">
        <v>110</v>
      </c>
      <c r="M82" s="308">
        <v>74</v>
      </c>
      <c r="N82" s="305">
        <v>70</v>
      </c>
      <c r="O82" s="308">
        <v>40</v>
      </c>
      <c r="P82" s="308">
        <v>30</v>
      </c>
      <c r="Q82" s="305">
        <v>413</v>
      </c>
      <c r="R82" s="308">
        <v>203</v>
      </c>
      <c r="S82" s="308">
        <v>210</v>
      </c>
      <c r="T82" s="305">
        <v>433</v>
      </c>
      <c r="U82" s="308">
        <v>231</v>
      </c>
      <c r="V82" s="308">
        <v>202</v>
      </c>
      <c r="W82" s="305">
        <v>179</v>
      </c>
      <c r="X82" s="308">
        <v>95</v>
      </c>
      <c r="Y82" s="308">
        <v>84</v>
      </c>
      <c r="Z82" s="305">
        <v>253</v>
      </c>
      <c r="AA82" s="308">
        <v>133</v>
      </c>
      <c r="AB82" s="308">
        <v>120</v>
      </c>
      <c r="AC82" s="305">
        <v>109</v>
      </c>
      <c r="AD82" s="308">
        <v>62</v>
      </c>
      <c r="AE82" s="308">
        <v>47</v>
      </c>
      <c r="AF82" s="305">
        <v>421</v>
      </c>
      <c r="AG82" s="308">
        <v>233</v>
      </c>
      <c r="AH82" s="308">
        <v>188</v>
      </c>
      <c r="AI82" s="305">
        <v>471</v>
      </c>
      <c r="AJ82" s="308">
        <v>242</v>
      </c>
      <c r="AK82" s="308">
        <v>229</v>
      </c>
      <c r="AL82" s="305">
        <v>150</v>
      </c>
      <c r="AM82" s="308">
        <v>69</v>
      </c>
      <c r="AN82" s="308">
        <v>81</v>
      </c>
      <c r="AO82" s="305">
        <v>350</v>
      </c>
      <c r="AP82" s="308">
        <v>179</v>
      </c>
      <c r="AQ82" s="308">
        <v>171</v>
      </c>
      <c r="AR82" s="305">
        <v>517</v>
      </c>
      <c r="AS82" s="308">
        <v>279</v>
      </c>
      <c r="AT82" s="308">
        <v>238</v>
      </c>
      <c r="AU82" s="305">
        <v>256</v>
      </c>
      <c r="AV82" s="308">
        <v>148</v>
      </c>
      <c r="AW82" s="308">
        <v>108</v>
      </c>
      <c r="AX82" s="305">
        <v>45</v>
      </c>
      <c r="AY82" s="308">
        <v>30</v>
      </c>
      <c r="AZ82" s="308">
        <v>15</v>
      </c>
      <c r="BA82" s="305">
        <v>26</v>
      </c>
      <c r="BB82" s="308">
        <v>21</v>
      </c>
      <c r="BC82" s="308">
        <v>5</v>
      </c>
      <c r="BD82" s="305">
        <v>98</v>
      </c>
      <c r="BE82" s="308">
        <v>56</v>
      </c>
      <c r="BF82" s="308">
        <v>42</v>
      </c>
      <c r="BG82" s="305">
        <v>46</v>
      </c>
      <c r="BH82" s="308">
        <v>27</v>
      </c>
      <c r="BI82" s="308">
        <v>19</v>
      </c>
      <c r="BJ82" s="305">
        <v>31</v>
      </c>
      <c r="BK82" s="308">
        <v>17</v>
      </c>
      <c r="BL82" s="308">
        <v>14</v>
      </c>
      <c r="BM82" s="305">
        <v>267</v>
      </c>
      <c r="BN82" s="308">
        <v>130</v>
      </c>
      <c r="BO82" s="309">
        <v>137</v>
      </c>
    </row>
    <row r="83" spans="1:67" s="304" customFormat="1" ht="15.75" x14ac:dyDescent="0.15">
      <c r="A83" s="233" t="s">
        <v>424</v>
      </c>
      <c r="B83" s="305">
        <v>5163</v>
      </c>
      <c r="C83" s="306">
        <v>2626</v>
      </c>
      <c r="D83" s="307">
        <v>2537</v>
      </c>
      <c r="E83" s="305">
        <v>147</v>
      </c>
      <c r="F83" s="308">
        <v>79</v>
      </c>
      <c r="G83" s="308">
        <v>68</v>
      </c>
      <c r="H83" s="305">
        <v>97</v>
      </c>
      <c r="I83" s="308">
        <v>48</v>
      </c>
      <c r="J83" s="308">
        <v>49</v>
      </c>
      <c r="K83" s="305">
        <v>215</v>
      </c>
      <c r="L83" s="308">
        <v>91</v>
      </c>
      <c r="M83" s="308">
        <v>124</v>
      </c>
      <c r="N83" s="305">
        <v>75</v>
      </c>
      <c r="O83" s="308">
        <v>38</v>
      </c>
      <c r="P83" s="308">
        <v>37</v>
      </c>
      <c r="Q83" s="305">
        <v>452</v>
      </c>
      <c r="R83" s="308">
        <v>219</v>
      </c>
      <c r="S83" s="308">
        <v>233</v>
      </c>
      <c r="T83" s="305">
        <v>519</v>
      </c>
      <c r="U83" s="308">
        <v>250</v>
      </c>
      <c r="V83" s="308">
        <v>269</v>
      </c>
      <c r="W83" s="305">
        <v>200</v>
      </c>
      <c r="X83" s="308">
        <v>102</v>
      </c>
      <c r="Y83" s="308">
        <v>98</v>
      </c>
      <c r="Z83" s="305">
        <v>250</v>
      </c>
      <c r="AA83" s="308">
        <v>127</v>
      </c>
      <c r="AB83" s="308">
        <v>123</v>
      </c>
      <c r="AC83" s="305">
        <v>131</v>
      </c>
      <c r="AD83" s="308">
        <v>73</v>
      </c>
      <c r="AE83" s="308">
        <v>58</v>
      </c>
      <c r="AF83" s="305">
        <v>427</v>
      </c>
      <c r="AG83" s="308">
        <v>212</v>
      </c>
      <c r="AH83" s="308">
        <v>215</v>
      </c>
      <c r="AI83" s="305">
        <v>498</v>
      </c>
      <c r="AJ83" s="308">
        <v>258</v>
      </c>
      <c r="AK83" s="308">
        <v>240</v>
      </c>
      <c r="AL83" s="305">
        <v>191</v>
      </c>
      <c r="AM83" s="308">
        <v>99</v>
      </c>
      <c r="AN83" s="308">
        <v>92</v>
      </c>
      <c r="AO83" s="305">
        <v>382</v>
      </c>
      <c r="AP83" s="308">
        <v>202</v>
      </c>
      <c r="AQ83" s="308">
        <v>180</v>
      </c>
      <c r="AR83" s="305">
        <v>635</v>
      </c>
      <c r="AS83" s="308">
        <v>308</v>
      </c>
      <c r="AT83" s="308">
        <v>327</v>
      </c>
      <c r="AU83" s="305">
        <v>321</v>
      </c>
      <c r="AV83" s="308">
        <v>157</v>
      </c>
      <c r="AW83" s="308">
        <v>164</v>
      </c>
      <c r="AX83" s="305">
        <v>60</v>
      </c>
      <c r="AY83" s="308">
        <v>32</v>
      </c>
      <c r="AZ83" s="308">
        <v>28</v>
      </c>
      <c r="BA83" s="305">
        <v>50</v>
      </c>
      <c r="BB83" s="308">
        <v>33</v>
      </c>
      <c r="BC83" s="308">
        <v>17</v>
      </c>
      <c r="BD83" s="305">
        <v>99</v>
      </c>
      <c r="BE83" s="308">
        <v>47</v>
      </c>
      <c r="BF83" s="308">
        <v>52</v>
      </c>
      <c r="BG83" s="305">
        <v>70</v>
      </c>
      <c r="BH83" s="308">
        <v>48</v>
      </c>
      <c r="BI83" s="308">
        <v>22</v>
      </c>
      <c r="BJ83" s="305">
        <v>64</v>
      </c>
      <c r="BK83" s="308">
        <v>39</v>
      </c>
      <c r="BL83" s="308">
        <v>25</v>
      </c>
      <c r="BM83" s="305">
        <v>280</v>
      </c>
      <c r="BN83" s="308">
        <v>164</v>
      </c>
      <c r="BO83" s="309">
        <v>116</v>
      </c>
    </row>
    <row r="84" spans="1:67" s="304" customFormat="1" ht="15.75" x14ac:dyDescent="0.15">
      <c r="A84" s="238" t="s">
        <v>97</v>
      </c>
      <c r="B84" s="301">
        <v>18561</v>
      </c>
      <c r="C84" s="298">
        <v>9313</v>
      </c>
      <c r="D84" s="302">
        <v>9248</v>
      </c>
      <c r="E84" s="301">
        <v>695</v>
      </c>
      <c r="F84" s="298">
        <v>325</v>
      </c>
      <c r="G84" s="302">
        <v>370</v>
      </c>
      <c r="H84" s="301">
        <v>421</v>
      </c>
      <c r="I84" s="298">
        <v>178</v>
      </c>
      <c r="J84" s="302">
        <v>243</v>
      </c>
      <c r="K84" s="301">
        <v>795</v>
      </c>
      <c r="L84" s="298">
        <v>369</v>
      </c>
      <c r="M84" s="302">
        <v>426</v>
      </c>
      <c r="N84" s="301">
        <v>328</v>
      </c>
      <c r="O84" s="298">
        <v>159</v>
      </c>
      <c r="P84" s="302">
        <v>169</v>
      </c>
      <c r="Q84" s="301">
        <v>1719</v>
      </c>
      <c r="R84" s="298">
        <v>820</v>
      </c>
      <c r="S84" s="302">
        <v>899</v>
      </c>
      <c r="T84" s="301">
        <v>1932</v>
      </c>
      <c r="U84" s="298">
        <v>1033</v>
      </c>
      <c r="V84" s="302">
        <v>899</v>
      </c>
      <c r="W84" s="301">
        <v>787</v>
      </c>
      <c r="X84" s="298">
        <v>368</v>
      </c>
      <c r="Y84" s="302">
        <v>419</v>
      </c>
      <c r="Z84" s="301">
        <v>938</v>
      </c>
      <c r="AA84" s="298">
        <v>448</v>
      </c>
      <c r="AB84" s="302">
        <v>490</v>
      </c>
      <c r="AC84" s="301">
        <v>416</v>
      </c>
      <c r="AD84" s="298">
        <v>224</v>
      </c>
      <c r="AE84" s="302">
        <v>192</v>
      </c>
      <c r="AF84" s="301">
        <v>1371</v>
      </c>
      <c r="AG84" s="298">
        <v>751</v>
      </c>
      <c r="AH84" s="302">
        <v>620</v>
      </c>
      <c r="AI84" s="301">
        <v>1534</v>
      </c>
      <c r="AJ84" s="298">
        <v>816</v>
      </c>
      <c r="AK84" s="302">
        <v>718</v>
      </c>
      <c r="AL84" s="301">
        <v>630</v>
      </c>
      <c r="AM84" s="298">
        <v>323</v>
      </c>
      <c r="AN84" s="302">
        <v>307</v>
      </c>
      <c r="AO84" s="301">
        <v>1387</v>
      </c>
      <c r="AP84" s="298">
        <v>651</v>
      </c>
      <c r="AQ84" s="302">
        <v>736</v>
      </c>
      <c r="AR84" s="301">
        <v>2167</v>
      </c>
      <c r="AS84" s="298">
        <v>1027</v>
      </c>
      <c r="AT84" s="302">
        <v>1140</v>
      </c>
      <c r="AU84" s="301">
        <v>1124</v>
      </c>
      <c r="AV84" s="298">
        <v>610</v>
      </c>
      <c r="AW84" s="302">
        <v>514</v>
      </c>
      <c r="AX84" s="301">
        <v>246</v>
      </c>
      <c r="AY84" s="298">
        <v>140</v>
      </c>
      <c r="AZ84" s="302">
        <v>106</v>
      </c>
      <c r="BA84" s="301">
        <v>212</v>
      </c>
      <c r="BB84" s="298">
        <v>110</v>
      </c>
      <c r="BC84" s="302">
        <v>102</v>
      </c>
      <c r="BD84" s="301">
        <v>461</v>
      </c>
      <c r="BE84" s="298">
        <v>240</v>
      </c>
      <c r="BF84" s="302">
        <v>221</v>
      </c>
      <c r="BG84" s="301">
        <v>238</v>
      </c>
      <c r="BH84" s="298">
        <v>131</v>
      </c>
      <c r="BI84" s="302">
        <v>107</v>
      </c>
      <c r="BJ84" s="301">
        <v>200</v>
      </c>
      <c r="BK84" s="298">
        <v>111</v>
      </c>
      <c r="BL84" s="302">
        <v>89</v>
      </c>
      <c r="BM84" s="301">
        <v>960</v>
      </c>
      <c r="BN84" s="298">
        <v>479</v>
      </c>
      <c r="BO84" s="303">
        <v>481</v>
      </c>
    </row>
    <row r="85" spans="1:67" s="304" customFormat="1" ht="15.75" x14ac:dyDescent="0.15">
      <c r="A85" s="233" t="s">
        <v>425</v>
      </c>
      <c r="B85" s="305">
        <v>4771</v>
      </c>
      <c r="C85" s="306">
        <v>2451</v>
      </c>
      <c r="D85" s="307">
        <v>2320</v>
      </c>
      <c r="E85" s="305">
        <v>151</v>
      </c>
      <c r="F85" s="308">
        <v>77</v>
      </c>
      <c r="G85" s="308">
        <v>74</v>
      </c>
      <c r="H85" s="305">
        <v>94</v>
      </c>
      <c r="I85" s="308">
        <v>42</v>
      </c>
      <c r="J85" s="308">
        <v>52</v>
      </c>
      <c r="K85" s="305">
        <v>173</v>
      </c>
      <c r="L85" s="308">
        <v>80</v>
      </c>
      <c r="M85" s="308">
        <v>93</v>
      </c>
      <c r="N85" s="305">
        <v>83</v>
      </c>
      <c r="O85" s="308">
        <v>39</v>
      </c>
      <c r="P85" s="308">
        <v>44</v>
      </c>
      <c r="Q85" s="305">
        <v>425</v>
      </c>
      <c r="R85" s="308">
        <v>220</v>
      </c>
      <c r="S85" s="308">
        <v>205</v>
      </c>
      <c r="T85" s="305">
        <v>485</v>
      </c>
      <c r="U85" s="308">
        <v>264</v>
      </c>
      <c r="V85" s="308">
        <v>221</v>
      </c>
      <c r="W85" s="305">
        <v>215</v>
      </c>
      <c r="X85" s="308">
        <v>95</v>
      </c>
      <c r="Y85" s="308">
        <v>120</v>
      </c>
      <c r="Z85" s="305">
        <v>243</v>
      </c>
      <c r="AA85" s="308">
        <v>125</v>
      </c>
      <c r="AB85" s="308">
        <v>118</v>
      </c>
      <c r="AC85" s="305">
        <v>113</v>
      </c>
      <c r="AD85" s="308">
        <v>68</v>
      </c>
      <c r="AE85" s="308">
        <v>45</v>
      </c>
      <c r="AF85" s="305">
        <v>358</v>
      </c>
      <c r="AG85" s="308">
        <v>202</v>
      </c>
      <c r="AH85" s="308">
        <v>156</v>
      </c>
      <c r="AI85" s="305">
        <v>423</v>
      </c>
      <c r="AJ85" s="308">
        <v>228</v>
      </c>
      <c r="AK85" s="308">
        <v>195</v>
      </c>
      <c r="AL85" s="305">
        <v>163</v>
      </c>
      <c r="AM85" s="308">
        <v>86</v>
      </c>
      <c r="AN85" s="308">
        <v>77</v>
      </c>
      <c r="AO85" s="305">
        <v>370</v>
      </c>
      <c r="AP85" s="308">
        <v>179</v>
      </c>
      <c r="AQ85" s="308">
        <v>191</v>
      </c>
      <c r="AR85" s="305">
        <v>579</v>
      </c>
      <c r="AS85" s="308">
        <v>283</v>
      </c>
      <c r="AT85" s="308">
        <v>296</v>
      </c>
      <c r="AU85" s="305">
        <v>306</v>
      </c>
      <c r="AV85" s="308">
        <v>156</v>
      </c>
      <c r="AW85" s="308">
        <v>150</v>
      </c>
      <c r="AX85" s="305">
        <v>44</v>
      </c>
      <c r="AY85" s="308">
        <v>28</v>
      </c>
      <c r="AZ85" s="308">
        <v>16</v>
      </c>
      <c r="BA85" s="305">
        <v>53</v>
      </c>
      <c r="BB85" s="308">
        <v>26</v>
      </c>
      <c r="BC85" s="308">
        <v>27</v>
      </c>
      <c r="BD85" s="305">
        <v>98</v>
      </c>
      <c r="BE85" s="308">
        <v>56</v>
      </c>
      <c r="BF85" s="308">
        <v>42</v>
      </c>
      <c r="BG85" s="305">
        <v>65</v>
      </c>
      <c r="BH85" s="308">
        <v>36</v>
      </c>
      <c r="BI85" s="308">
        <v>29</v>
      </c>
      <c r="BJ85" s="305">
        <v>48</v>
      </c>
      <c r="BK85" s="308">
        <v>23</v>
      </c>
      <c r="BL85" s="308">
        <v>25</v>
      </c>
      <c r="BM85" s="305">
        <v>282</v>
      </c>
      <c r="BN85" s="308">
        <v>138</v>
      </c>
      <c r="BO85" s="309">
        <v>144</v>
      </c>
    </row>
    <row r="86" spans="1:67" s="304" customFormat="1" ht="15.75" x14ac:dyDescent="0.15">
      <c r="A86" s="233" t="s">
        <v>426</v>
      </c>
      <c r="B86" s="305">
        <v>4080</v>
      </c>
      <c r="C86" s="306">
        <v>2032</v>
      </c>
      <c r="D86" s="307">
        <v>2048</v>
      </c>
      <c r="E86" s="305">
        <v>148</v>
      </c>
      <c r="F86" s="308">
        <v>68</v>
      </c>
      <c r="G86" s="308">
        <v>80</v>
      </c>
      <c r="H86" s="305">
        <v>93</v>
      </c>
      <c r="I86" s="308">
        <v>35</v>
      </c>
      <c r="J86" s="308">
        <v>58</v>
      </c>
      <c r="K86" s="305">
        <v>180</v>
      </c>
      <c r="L86" s="308">
        <v>94</v>
      </c>
      <c r="M86" s="308">
        <v>86</v>
      </c>
      <c r="N86" s="305">
        <v>68</v>
      </c>
      <c r="O86" s="308">
        <v>33</v>
      </c>
      <c r="P86" s="308">
        <v>35</v>
      </c>
      <c r="Q86" s="305">
        <v>352</v>
      </c>
      <c r="R86" s="308">
        <v>156</v>
      </c>
      <c r="S86" s="308">
        <v>196</v>
      </c>
      <c r="T86" s="305">
        <v>425</v>
      </c>
      <c r="U86" s="308">
        <v>229</v>
      </c>
      <c r="V86" s="308">
        <v>196</v>
      </c>
      <c r="W86" s="305">
        <v>170</v>
      </c>
      <c r="X86" s="308">
        <v>80</v>
      </c>
      <c r="Y86" s="308">
        <v>90</v>
      </c>
      <c r="Z86" s="305">
        <v>191</v>
      </c>
      <c r="AA86" s="308">
        <v>84</v>
      </c>
      <c r="AB86" s="308">
        <v>107</v>
      </c>
      <c r="AC86" s="305">
        <v>85</v>
      </c>
      <c r="AD86" s="308">
        <v>46</v>
      </c>
      <c r="AE86" s="308">
        <v>39</v>
      </c>
      <c r="AF86" s="305">
        <v>344</v>
      </c>
      <c r="AG86" s="308">
        <v>198</v>
      </c>
      <c r="AH86" s="308">
        <v>146</v>
      </c>
      <c r="AI86" s="305">
        <v>367</v>
      </c>
      <c r="AJ86" s="308">
        <v>193</v>
      </c>
      <c r="AK86" s="308">
        <v>174</v>
      </c>
      <c r="AL86" s="305">
        <v>129</v>
      </c>
      <c r="AM86" s="308">
        <v>66</v>
      </c>
      <c r="AN86" s="308">
        <v>63</v>
      </c>
      <c r="AO86" s="305">
        <v>301</v>
      </c>
      <c r="AP86" s="308">
        <v>151</v>
      </c>
      <c r="AQ86" s="308">
        <v>150</v>
      </c>
      <c r="AR86" s="305">
        <v>473</v>
      </c>
      <c r="AS86" s="308">
        <v>209</v>
      </c>
      <c r="AT86" s="308">
        <v>264</v>
      </c>
      <c r="AU86" s="305">
        <v>249</v>
      </c>
      <c r="AV86" s="308">
        <v>133</v>
      </c>
      <c r="AW86" s="308">
        <v>116</v>
      </c>
      <c r="AX86" s="305">
        <v>70</v>
      </c>
      <c r="AY86" s="308">
        <v>40</v>
      </c>
      <c r="AZ86" s="308">
        <v>30</v>
      </c>
      <c r="BA86" s="305">
        <v>43</v>
      </c>
      <c r="BB86" s="308">
        <v>23</v>
      </c>
      <c r="BC86" s="308">
        <v>20</v>
      </c>
      <c r="BD86" s="305">
        <v>93</v>
      </c>
      <c r="BE86" s="308">
        <v>42</v>
      </c>
      <c r="BF86" s="308">
        <v>51</v>
      </c>
      <c r="BG86" s="305">
        <v>47</v>
      </c>
      <c r="BH86" s="308">
        <v>26</v>
      </c>
      <c r="BI86" s="308">
        <v>21</v>
      </c>
      <c r="BJ86" s="305">
        <v>45</v>
      </c>
      <c r="BK86" s="308">
        <v>31</v>
      </c>
      <c r="BL86" s="308">
        <v>14</v>
      </c>
      <c r="BM86" s="305">
        <v>207</v>
      </c>
      <c r="BN86" s="308">
        <v>95</v>
      </c>
      <c r="BO86" s="309">
        <v>112</v>
      </c>
    </row>
    <row r="87" spans="1:67" s="304" customFormat="1" ht="15.75" x14ac:dyDescent="0.15">
      <c r="A87" s="233" t="s">
        <v>427</v>
      </c>
      <c r="B87" s="305">
        <v>3692</v>
      </c>
      <c r="C87" s="306">
        <v>1842</v>
      </c>
      <c r="D87" s="307">
        <v>1850</v>
      </c>
      <c r="E87" s="305">
        <v>150</v>
      </c>
      <c r="F87" s="308">
        <v>74</v>
      </c>
      <c r="G87" s="308">
        <v>76</v>
      </c>
      <c r="H87" s="305">
        <v>86</v>
      </c>
      <c r="I87" s="308">
        <v>32</v>
      </c>
      <c r="J87" s="308">
        <v>54</v>
      </c>
      <c r="K87" s="305">
        <v>150</v>
      </c>
      <c r="L87" s="308">
        <v>65</v>
      </c>
      <c r="M87" s="308">
        <v>85</v>
      </c>
      <c r="N87" s="305">
        <v>59</v>
      </c>
      <c r="O87" s="308">
        <v>27</v>
      </c>
      <c r="P87" s="308">
        <v>32</v>
      </c>
      <c r="Q87" s="305">
        <v>347</v>
      </c>
      <c r="R87" s="308">
        <v>184</v>
      </c>
      <c r="S87" s="308">
        <v>163</v>
      </c>
      <c r="T87" s="305">
        <v>390</v>
      </c>
      <c r="U87" s="308">
        <v>203</v>
      </c>
      <c r="V87" s="308">
        <v>187</v>
      </c>
      <c r="W87" s="305">
        <v>152</v>
      </c>
      <c r="X87" s="308">
        <v>74</v>
      </c>
      <c r="Y87" s="308">
        <v>78</v>
      </c>
      <c r="Z87" s="305">
        <v>191</v>
      </c>
      <c r="AA87" s="308">
        <v>90</v>
      </c>
      <c r="AB87" s="308">
        <v>101</v>
      </c>
      <c r="AC87" s="305">
        <v>84</v>
      </c>
      <c r="AD87" s="308">
        <v>44</v>
      </c>
      <c r="AE87" s="308">
        <v>40</v>
      </c>
      <c r="AF87" s="305">
        <v>289</v>
      </c>
      <c r="AG87" s="308">
        <v>149</v>
      </c>
      <c r="AH87" s="308">
        <v>140</v>
      </c>
      <c r="AI87" s="305">
        <v>296</v>
      </c>
      <c r="AJ87" s="308">
        <v>161</v>
      </c>
      <c r="AK87" s="308">
        <v>135</v>
      </c>
      <c r="AL87" s="305">
        <v>123</v>
      </c>
      <c r="AM87" s="308">
        <v>58</v>
      </c>
      <c r="AN87" s="308">
        <v>65</v>
      </c>
      <c r="AO87" s="305">
        <v>277</v>
      </c>
      <c r="AP87" s="308">
        <v>128</v>
      </c>
      <c r="AQ87" s="308">
        <v>149</v>
      </c>
      <c r="AR87" s="305">
        <v>414</v>
      </c>
      <c r="AS87" s="308">
        <v>201</v>
      </c>
      <c r="AT87" s="308">
        <v>213</v>
      </c>
      <c r="AU87" s="305">
        <v>217</v>
      </c>
      <c r="AV87" s="308">
        <v>110</v>
      </c>
      <c r="AW87" s="308">
        <v>107</v>
      </c>
      <c r="AX87" s="305">
        <v>45</v>
      </c>
      <c r="AY87" s="308">
        <v>22</v>
      </c>
      <c r="AZ87" s="308">
        <v>23</v>
      </c>
      <c r="BA87" s="305">
        <v>45</v>
      </c>
      <c r="BB87" s="308">
        <v>21</v>
      </c>
      <c r="BC87" s="308">
        <v>24</v>
      </c>
      <c r="BD87" s="305">
        <v>101</v>
      </c>
      <c r="BE87" s="308">
        <v>54</v>
      </c>
      <c r="BF87" s="308">
        <v>47</v>
      </c>
      <c r="BG87" s="305">
        <v>37</v>
      </c>
      <c r="BH87" s="308">
        <v>15</v>
      </c>
      <c r="BI87" s="308">
        <v>22</v>
      </c>
      <c r="BJ87" s="305">
        <v>37</v>
      </c>
      <c r="BK87" s="308">
        <v>25</v>
      </c>
      <c r="BL87" s="308">
        <v>12</v>
      </c>
      <c r="BM87" s="305">
        <v>202</v>
      </c>
      <c r="BN87" s="308">
        <v>105</v>
      </c>
      <c r="BO87" s="309">
        <v>97</v>
      </c>
    </row>
    <row r="88" spans="1:67" s="304" customFormat="1" ht="15.75" x14ac:dyDescent="0.15">
      <c r="A88" s="233" t="s">
        <v>428</v>
      </c>
      <c r="B88" s="305">
        <v>3202</v>
      </c>
      <c r="C88" s="306">
        <v>1543</v>
      </c>
      <c r="D88" s="307">
        <v>1659</v>
      </c>
      <c r="E88" s="305">
        <v>132</v>
      </c>
      <c r="F88" s="308">
        <v>53</v>
      </c>
      <c r="G88" s="308">
        <v>79</v>
      </c>
      <c r="H88" s="305">
        <v>80</v>
      </c>
      <c r="I88" s="308">
        <v>37</v>
      </c>
      <c r="J88" s="308">
        <v>43</v>
      </c>
      <c r="K88" s="305">
        <v>152</v>
      </c>
      <c r="L88" s="308">
        <v>68</v>
      </c>
      <c r="M88" s="308">
        <v>84</v>
      </c>
      <c r="N88" s="305">
        <v>58</v>
      </c>
      <c r="O88" s="308">
        <v>31</v>
      </c>
      <c r="P88" s="308">
        <v>27</v>
      </c>
      <c r="Q88" s="305">
        <v>317</v>
      </c>
      <c r="R88" s="308">
        <v>137</v>
      </c>
      <c r="S88" s="308">
        <v>180</v>
      </c>
      <c r="T88" s="305">
        <v>347</v>
      </c>
      <c r="U88" s="308">
        <v>171</v>
      </c>
      <c r="V88" s="308">
        <v>176</v>
      </c>
      <c r="W88" s="305">
        <v>136</v>
      </c>
      <c r="X88" s="308">
        <v>64</v>
      </c>
      <c r="Y88" s="308">
        <v>72</v>
      </c>
      <c r="Z88" s="305">
        <v>155</v>
      </c>
      <c r="AA88" s="308">
        <v>75</v>
      </c>
      <c r="AB88" s="308">
        <v>80</v>
      </c>
      <c r="AC88" s="305">
        <v>66</v>
      </c>
      <c r="AD88" s="308">
        <v>30</v>
      </c>
      <c r="AE88" s="308">
        <v>36</v>
      </c>
      <c r="AF88" s="305">
        <v>219</v>
      </c>
      <c r="AG88" s="308">
        <v>119</v>
      </c>
      <c r="AH88" s="308">
        <v>100</v>
      </c>
      <c r="AI88" s="305">
        <v>266</v>
      </c>
      <c r="AJ88" s="308">
        <v>142</v>
      </c>
      <c r="AK88" s="308">
        <v>124</v>
      </c>
      <c r="AL88" s="305">
        <v>116</v>
      </c>
      <c r="AM88" s="308">
        <v>63</v>
      </c>
      <c r="AN88" s="308">
        <v>53</v>
      </c>
      <c r="AO88" s="305">
        <v>235</v>
      </c>
      <c r="AP88" s="308">
        <v>96</v>
      </c>
      <c r="AQ88" s="308">
        <v>139</v>
      </c>
      <c r="AR88" s="305">
        <v>355</v>
      </c>
      <c r="AS88" s="308">
        <v>166</v>
      </c>
      <c r="AT88" s="308">
        <v>189</v>
      </c>
      <c r="AU88" s="305">
        <v>193</v>
      </c>
      <c r="AV88" s="308">
        <v>107</v>
      </c>
      <c r="AW88" s="308">
        <v>86</v>
      </c>
      <c r="AX88" s="305">
        <v>43</v>
      </c>
      <c r="AY88" s="308">
        <v>23</v>
      </c>
      <c r="AZ88" s="308">
        <v>20</v>
      </c>
      <c r="BA88" s="305">
        <v>38</v>
      </c>
      <c r="BB88" s="308">
        <v>19</v>
      </c>
      <c r="BC88" s="308">
        <v>19</v>
      </c>
      <c r="BD88" s="305">
        <v>91</v>
      </c>
      <c r="BE88" s="308">
        <v>44</v>
      </c>
      <c r="BF88" s="308">
        <v>47</v>
      </c>
      <c r="BG88" s="305">
        <v>37</v>
      </c>
      <c r="BH88" s="308">
        <v>16</v>
      </c>
      <c r="BI88" s="308">
        <v>21</v>
      </c>
      <c r="BJ88" s="305">
        <v>44</v>
      </c>
      <c r="BK88" s="308">
        <v>18</v>
      </c>
      <c r="BL88" s="308">
        <v>26</v>
      </c>
      <c r="BM88" s="305">
        <v>122</v>
      </c>
      <c r="BN88" s="308">
        <v>64</v>
      </c>
      <c r="BO88" s="309">
        <v>58</v>
      </c>
    </row>
    <row r="89" spans="1:67" s="304" customFormat="1" ht="15.75" x14ac:dyDescent="0.15">
      <c r="A89" s="233" t="s">
        <v>429</v>
      </c>
      <c r="B89" s="305">
        <v>2816</v>
      </c>
      <c r="C89" s="306">
        <v>1445</v>
      </c>
      <c r="D89" s="307">
        <v>1371</v>
      </c>
      <c r="E89" s="305">
        <v>114</v>
      </c>
      <c r="F89" s="308">
        <v>53</v>
      </c>
      <c r="G89" s="308">
        <v>61</v>
      </c>
      <c r="H89" s="305">
        <v>68</v>
      </c>
      <c r="I89" s="308">
        <v>32</v>
      </c>
      <c r="J89" s="308">
        <v>36</v>
      </c>
      <c r="K89" s="305">
        <v>140</v>
      </c>
      <c r="L89" s="308">
        <v>62</v>
      </c>
      <c r="M89" s="308">
        <v>78</v>
      </c>
      <c r="N89" s="305">
        <v>60</v>
      </c>
      <c r="O89" s="308">
        <v>29</v>
      </c>
      <c r="P89" s="308">
        <v>31</v>
      </c>
      <c r="Q89" s="305">
        <v>278</v>
      </c>
      <c r="R89" s="308">
        <v>123</v>
      </c>
      <c r="S89" s="308">
        <v>155</v>
      </c>
      <c r="T89" s="305">
        <v>285</v>
      </c>
      <c r="U89" s="308">
        <v>166</v>
      </c>
      <c r="V89" s="308">
        <v>119</v>
      </c>
      <c r="W89" s="305">
        <v>114</v>
      </c>
      <c r="X89" s="308">
        <v>55</v>
      </c>
      <c r="Y89" s="308">
        <v>59</v>
      </c>
      <c r="Z89" s="305">
        <v>158</v>
      </c>
      <c r="AA89" s="308">
        <v>74</v>
      </c>
      <c r="AB89" s="308">
        <v>84</v>
      </c>
      <c r="AC89" s="305">
        <v>68</v>
      </c>
      <c r="AD89" s="308">
        <v>36</v>
      </c>
      <c r="AE89" s="308">
        <v>32</v>
      </c>
      <c r="AF89" s="305">
        <v>161</v>
      </c>
      <c r="AG89" s="308">
        <v>83</v>
      </c>
      <c r="AH89" s="308">
        <v>78</v>
      </c>
      <c r="AI89" s="305">
        <v>182</v>
      </c>
      <c r="AJ89" s="308">
        <v>92</v>
      </c>
      <c r="AK89" s="308">
        <v>90</v>
      </c>
      <c r="AL89" s="305">
        <v>99</v>
      </c>
      <c r="AM89" s="308">
        <v>50</v>
      </c>
      <c r="AN89" s="308">
        <v>49</v>
      </c>
      <c r="AO89" s="305">
        <v>204</v>
      </c>
      <c r="AP89" s="308">
        <v>97</v>
      </c>
      <c r="AQ89" s="308">
        <v>107</v>
      </c>
      <c r="AR89" s="305">
        <v>346</v>
      </c>
      <c r="AS89" s="308">
        <v>168</v>
      </c>
      <c r="AT89" s="308">
        <v>178</v>
      </c>
      <c r="AU89" s="305">
        <v>159</v>
      </c>
      <c r="AV89" s="308">
        <v>104</v>
      </c>
      <c r="AW89" s="308">
        <v>55</v>
      </c>
      <c r="AX89" s="305">
        <v>44</v>
      </c>
      <c r="AY89" s="308">
        <v>27</v>
      </c>
      <c r="AZ89" s="308">
        <v>17</v>
      </c>
      <c r="BA89" s="305">
        <v>33</v>
      </c>
      <c r="BB89" s="308">
        <v>21</v>
      </c>
      <c r="BC89" s="308">
        <v>12</v>
      </c>
      <c r="BD89" s="305">
        <v>78</v>
      </c>
      <c r="BE89" s="308">
        <v>44</v>
      </c>
      <c r="BF89" s="308">
        <v>34</v>
      </c>
      <c r="BG89" s="305">
        <v>52</v>
      </c>
      <c r="BH89" s="308">
        <v>38</v>
      </c>
      <c r="BI89" s="308">
        <v>14</v>
      </c>
      <c r="BJ89" s="305">
        <v>26</v>
      </c>
      <c r="BK89" s="308">
        <v>14</v>
      </c>
      <c r="BL89" s="308">
        <v>12</v>
      </c>
      <c r="BM89" s="305">
        <v>147</v>
      </c>
      <c r="BN89" s="308">
        <v>77</v>
      </c>
      <c r="BO89" s="309">
        <v>70</v>
      </c>
    </row>
    <row r="90" spans="1:67" s="304" customFormat="1" ht="15.75" x14ac:dyDescent="0.15">
      <c r="A90" s="238" t="s">
        <v>105</v>
      </c>
      <c r="B90" s="301">
        <v>11123</v>
      </c>
      <c r="C90" s="298">
        <v>5126</v>
      </c>
      <c r="D90" s="302">
        <v>5997</v>
      </c>
      <c r="E90" s="301">
        <v>516</v>
      </c>
      <c r="F90" s="298">
        <v>211</v>
      </c>
      <c r="G90" s="302">
        <v>305</v>
      </c>
      <c r="H90" s="301">
        <v>396</v>
      </c>
      <c r="I90" s="298">
        <v>171</v>
      </c>
      <c r="J90" s="302">
        <v>225</v>
      </c>
      <c r="K90" s="301">
        <v>582</v>
      </c>
      <c r="L90" s="298">
        <v>244</v>
      </c>
      <c r="M90" s="302">
        <v>338</v>
      </c>
      <c r="N90" s="301">
        <v>245</v>
      </c>
      <c r="O90" s="298">
        <v>103</v>
      </c>
      <c r="P90" s="302">
        <v>142</v>
      </c>
      <c r="Q90" s="301">
        <v>1056</v>
      </c>
      <c r="R90" s="298">
        <v>537</v>
      </c>
      <c r="S90" s="302">
        <v>519</v>
      </c>
      <c r="T90" s="301">
        <v>1125</v>
      </c>
      <c r="U90" s="298">
        <v>538</v>
      </c>
      <c r="V90" s="302">
        <v>587</v>
      </c>
      <c r="W90" s="301">
        <v>419</v>
      </c>
      <c r="X90" s="298">
        <v>225</v>
      </c>
      <c r="Y90" s="302">
        <v>194</v>
      </c>
      <c r="Z90" s="301">
        <v>508</v>
      </c>
      <c r="AA90" s="298">
        <v>243</v>
      </c>
      <c r="AB90" s="302">
        <v>265</v>
      </c>
      <c r="AC90" s="301">
        <v>242</v>
      </c>
      <c r="AD90" s="298">
        <v>106</v>
      </c>
      <c r="AE90" s="302">
        <v>136</v>
      </c>
      <c r="AF90" s="301">
        <v>604</v>
      </c>
      <c r="AG90" s="298">
        <v>297</v>
      </c>
      <c r="AH90" s="302">
        <v>307</v>
      </c>
      <c r="AI90" s="301">
        <v>796</v>
      </c>
      <c r="AJ90" s="298">
        <v>358</v>
      </c>
      <c r="AK90" s="302">
        <v>438</v>
      </c>
      <c r="AL90" s="301">
        <v>382</v>
      </c>
      <c r="AM90" s="298">
        <v>151</v>
      </c>
      <c r="AN90" s="302">
        <v>231</v>
      </c>
      <c r="AO90" s="301">
        <v>804</v>
      </c>
      <c r="AP90" s="298">
        <v>321</v>
      </c>
      <c r="AQ90" s="302">
        <v>483</v>
      </c>
      <c r="AR90" s="301">
        <v>1275</v>
      </c>
      <c r="AS90" s="298">
        <v>533</v>
      </c>
      <c r="AT90" s="302">
        <v>742</v>
      </c>
      <c r="AU90" s="301">
        <v>543</v>
      </c>
      <c r="AV90" s="298">
        <v>276</v>
      </c>
      <c r="AW90" s="302">
        <v>267</v>
      </c>
      <c r="AX90" s="301">
        <v>176</v>
      </c>
      <c r="AY90" s="298">
        <v>90</v>
      </c>
      <c r="AZ90" s="302">
        <v>86</v>
      </c>
      <c r="BA90" s="301">
        <v>154</v>
      </c>
      <c r="BB90" s="298">
        <v>68</v>
      </c>
      <c r="BC90" s="302">
        <v>86</v>
      </c>
      <c r="BD90" s="301">
        <v>351</v>
      </c>
      <c r="BE90" s="298">
        <v>195</v>
      </c>
      <c r="BF90" s="302">
        <v>156</v>
      </c>
      <c r="BG90" s="301">
        <v>204</v>
      </c>
      <c r="BH90" s="298">
        <v>106</v>
      </c>
      <c r="BI90" s="302">
        <v>98</v>
      </c>
      <c r="BJ90" s="301">
        <v>149</v>
      </c>
      <c r="BK90" s="298">
        <v>82</v>
      </c>
      <c r="BL90" s="302">
        <v>67</v>
      </c>
      <c r="BM90" s="301">
        <v>596</v>
      </c>
      <c r="BN90" s="298">
        <v>271</v>
      </c>
      <c r="BO90" s="303">
        <v>325</v>
      </c>
    </row>
    <row r="91" spans="1:67" s="304" customFormat="1" ht="15.75" x14ac:dyDescent="0.15">
      <c r="A91" s="233" t="s">
        <v>430</v>
      </c>
      <c r="B91" s="305">
        <v>2916</v>
      </c>
      <c r="C91" s="306">
        <v>1396</v>
      </c>
      <c r="D91" s="307">
        <v>1520</v>
      </c>
      <c r="E91" s="305">
        <v>115</v>
      </c>
      <c r="F91" s="308">
        <v>48</v>
      </c>
      <c r="G91" s="308">
        <v>67</v>
      </c>
      <c r="H91" s="305">
        <v>103</v>
      </c>
      <c r="I91" s="308">
        <v>49</v>
      </c>
      <c r="J91" s="308">
        <v>54</v>
      </c>
      <c r="K91" s="305">
        <v>144</v>
      </c>
      <c r="L91" s="308">
        <v>56</v>
      </c>
      <c r="M91" s="308">
        <v>88</v>
      </c>
      <c r="N91" s="305">
        <v>63</v>
      </c>
      <c r="O91" s="308">
        <v>27</v>
      </c>
      <c r="P91" s="308">
        <v>36</v>
      </c>
      <c r="Q91" s="305">
        <v>297</v>
      </c>
      <c r="R91" s="308">
        <v>155</v>
      </c>
      <c r="S91" s="308">
        <v>142</v>
      </c>
      <c r="T91" s="305">
        <v>319</v>
      </c>
      <c r="U91" s="308">
        <v>163</v>
      </c>
      <c r="V91" s="308">
        <v>156</v>
      </c>
      <c r="W91" s="305">
        <v>131</v>
      </c>
      <c r="X91" s="308">
        <v>78</v>
      </c>
      <c r="Y91" s="308">
        <v>53</v>
      </c>
      <c r="Z91" s="305">
        <v>122</v>
      </c>
      <c r="AA91" s="308">
        <v>56</v>
      </c>
      <c r="AB91" s="308">
        <v>66</v>
      </c>
      <c r="AC91" s="305">
        <v>58</v>
      </c>
      <c r="AD91" s="308">
        <v>27</v>
      </c>
      <c r="AE91" s="308">
        <v>31</v>
      </c>
      <c r="AF91" s="305">
        <v>159</v>
      </c>
      <c r="AG91" s="308">
        <v>91</v>
      </c>
      <c r="AH91" s="308">
        <v>68</v>
      </c>
      <c r="AI91" s="305">
        <v>204</v>
      </c>
      <c r="AJ91" s="308">
        <v>90</v>
      </c>
      <c r="AK91" s="308">
        <v>114</v>
      </c>
      <c r="AL91" s="305">
        <v>106</v>
      </c>
      <c r="AM91" s="308">
        <v>41</v>
      </c>
      <c r="AN91" s="308">
        <v>65</v>
      </c>
      <c r="AO91" s="305">
        <v>215</v>
      </c>
      <c r="AP91" s="308">
        <v>92</v>
      </c>
      <c r="AQ91" s="308">
        <v>123</v>
      </c>
      <c r="AR91" s="305">
        <v>301</v>
      </c>
      <c r="AS91" s="308">
        <v>133</v>
      </c>
      <c r="AT91" s="308">
        <v>168</v>
      </c>
      <c r="AU91" s="305">
        <v>175</v>
      </c>
      <c r="AV91" s="308">
        <v>88</v>
      </c>
      <c r="AW91" s="308">
        <v>87</v>
      </c>
      <c r="AX91" s="305">
        <v>48</v>
      </c>
      <c r="AY91" s="308">
        <v>23</v>
      </c>
      <c r="AZ91" s="308">
        <v>25</v>
      </c>
      <c r="BA91" s="305">
        <v>29</v>
      </c>
      <c r="BB91" s="308">
        <v>15</v>
      </c>
      <c r="BC91" s="308">
        <v>14</v>
      </c>
      <c r="BD91" s="305">
        <v>85</v>
      </c>
      <c r="BE91" s="308">
        <v>50</v>
      </c>
      <c r="BF91" s="308">
        <v>35</v>
      </c>
      <c r="BG91" s="305">
        <v>40</v>
      </c>
      <c r="BH91" s="308">
        <v>20</v>
      </c>
      <c r="BI91" s="308">
        <v>20</v>
      </c>
      <c r="BJ91" s="305">
        <v>40</v>
      </c>
      <c r="BK91" s="308">
        <v>18</v>
      </c>
      <c r="BL91" s="308">
        <v>22</v>
      </c>
      <c r="BM91" s="305">
        <v>162</v>
      </c>
      <c r="BN91" s="308">
        <v>76</v>
      </c>
      <c r="BO91" s="309">
        <v>86</v>
      </c>
    </row>
    <row r="92" spans="1:67" s="304" customFormat="1" ht="15.75" x14ac:dyDescent="0.15">
      <c r="A92" s="233" t="s">
        <v>431</v>
      </c>
      <c r="B92" s="305">
        <v>2231</v>
      </c>
      <c r="C92" s="306">
        <v>1038</v>
      </c>
      <c r="D92" s="307">
        <v>1193</v>
      </c>
      <c r="E92" s="305">
        <v>104</v>
      </c>
      <c r="F92" s="308">
        <v>41</v>
      </c>
      <c r="G92" s="308">
        <v>63</v>
      </c>
      <c r="H92" s="305">
        <v>78</v>
      </c>
      <c r="I92" s="308">
        <v>37</v>
      </c>
      <c r="J92" s="308">
        <v>41</v>
      </c>
      <c r="K92" s="305">
        <v>121</v>
      </c>
      <c r="L92" s="308">
        <v>55</v>
      </c>
      <c r="M92" s="308">
        <v>66</v>
      </c>
      <c r="N92" s="305">
        <v>59</v>
      </c>
      <c r="O92" s="308">
        <v>25</v>
      </c>
      <c r="P92" s="308">
        <v>34</v>
      </c>
      <c r="Q92" s="305">
        <v>204</v>
      </c>
      <c r="R92" s="308">
        <v>98</v>
      </c>
      <c r="S92" s="308">
        <v>106</v>
      </c>
      <c r="T92" s="305">
        <v>217</v>
      </c>
      <c r="U92" s="308">
        <v>84</v>
      </c>
      <c r="V92" s="308">
        <v>133</v>
      </c>
      <c r="W92" s="305">
        <v>71</v>
      </c>
      <c r="X92" s="308">
        <v>37</v>
      </c>
      <c r="Y92" s="308">
        <v>34</v>
      </c>
      <c r="Z92" s="305">
        <v>117</v>
      </c>
      <c r="AA92" s="308">
        <v>63</v>
      </c>
      <c r="AB92" s="308">
        <v>54</v>
      </c>
      <c r="AC92" s="305">
        <v>53</v>
      </c>
      <c r="AD92" s="308">
        <v>24</v>
      </c>
      <c r="AE92" s="308">
        <v>29</v>
      </c>
      <c r="AF92" s="305">
        <v>138</v>
      </c>
      <c r="AG92" s="308">
        <v>74</v>
      </c>
      <c r="AH92" s="308">
        <v>64</v>
      </c>
      <c r="AI92" s="305">
        <v>163</v>
      </c>
      <c r="AJ92" s="308">
        <v>79</v>
      </c>
      <c r="AK92" s="308">
        <v>84</v>
      </c>
      <c r="AL92" s="305">
        <v>80</v>
      </c>
      <c r="AM92" s="308">
        <v>31</v>
      </c>
      <c r="AN92" s="308">
        <v>49</v>
      </c>
      <c r="AO92" s="305">
        <v>150</v>
      </c>
      <c r="AP92" s="308">
        <v>61</v>
      </c>
      <c r="AQ92" s="308">
        <v>89</v>
      </c>
      <c r="AR92" s="305">
        <v>250</v>
      </c>
      <c r="AS92" s="308">
        <v>110</v>
      </c>
      <c r="AT92" s="308">
        <v>140</v>
      </c>
      <c r="AU92" s="305">
        <v>102</v>
      </c>
      <c r="AV92" s="308">
        <v>48</v>
      </c>
      <c r="AW92" s="308">
        <v>54</v>
      </c>
      <c r="AX92" s="305">
        <v>38</v>
      </c>
      <c r="AY92" s="308">
        <v>19</v>
      </c>
      <c r="AZ92" s="308">
        <v>19</v>
      </c>
      <c r="BA92" s="305">
        <v>31</v>
      </c>
      <c r="BB92" s="308">
        <v>12</v>
      </c>
      <c r="BC92" s="308">
        <v>19</v>
      </c>
      <c r="BD92" s="305">
        <v>73</v>
      </c>
      <c r="BE92" s="308">
        <v>43</v>
      </c>
      <c r="BF92" s="308">
        <v>30</v>
      </c>
      <c r="BG92" s="305">
        <v>46</v>
      </c>
      <c r="BH92" s="308">
        <v>27</v>
      </c>
      <c r="BI92" s="308">
        <v>19</v>
      </c>
      <c r="BJ92" s="305">
        <v>27</v>
      </c>
      <c r="BK92" s="308">
        <v>19</v>
      </c>
      <c r="BL92" s="308">
        <v>8</v>
      </c>
      <c r="BM92" s="305">
        <v>109</v>
      </c>
      <c r="BN92" s="308">
        <v>51</v>
      </c>
      <c r="BO92" s="309">
        <v>58</v>
      </c>
    </row>
    <row r="93" spans="1:67" s="304" customFormat="1" ht="15.75" x14ac:dyDescent="0.15">
      <c r="A93" s="233" t="s">
        <v>432</v>
      </c>
      <c r="B93" s="305">
        <v>2041</v>
      </c>
      <c r="C93" s="306">
        <v>928</v>
      </c>
      <c r="D93" s="307">
        <v>1113</v>
      </c>
      <c r="E93" s="305">
        <v>110</v>
      </c>
      <c r="F93" s="308">
        <v>37</v>
      </c>
      <c r="G93" s="308">
        <v>73</v>
      </c>
      <c r="H93" s="305">
        <v>59</v>
      </c>
      <c r="I93" s="308">
        <v>21</v>
      </c>
      <c r="J93" s="308">
        <v>38</v>
      </c>
      <c r="K93" s="305">
        <v>116</v>
      </c>
      <c r="L93" s="308">
        <v>51</v>
      </c>
      <c r="M93" s="308">
        <v>65</v>
      </c>
      <c r="N93" s="305">
        <v>42</v>
      </c>
      <c r="O93" s="308">
        <v>16</v>
      </c>
      <c r="P93" s="308">
        <v>26</v>
      </c>
      <c r="Q93" s="305">
        <v>214</v>
      </c>
      <c r="R93" s="308">
        <v>118</v>
      </c>
      <c r="S93" s="308">
        <v>96</v>
      </c>
      <c r="T93" s="305">
        <v>201</v>
      </c>
      <c r="U93" s="308">
        <v>101</v>
      </c>
      <c r="V93" s="308">
        <v>100</v>
      </c>
      <c r="W93" s="305">
        <v>77</v>
      </c>
      <c r="X93" s="308">
        <v>39</v>
      </c>
      <c r="Y93" s="308">
        <v>38</v>
      </c>
      <c r="Z93" s="305">
        <v>96</v>
      </c>
      <c r="AA93" s="308">
        <v>43</v>
      </c>
      <c r="AB93" s="308">
        <v>53</v>
      </c>
      <c r="AC93" s="305">
        <v>46</v>
      </c>
      <c r="AD93" s="308">
        <v>23</v>
      </c>
      <c r="AE93" s="308">
        <v>23</v>
      </c>
      <c r="AF93" s="305">
        <v>101</v>
      </c>
      <c r="AG93" s="308">
        <v>45</v>
      </c>
      <c r="AH93" s="308">
        <v>56</v>
      </c>
      <c r="AI93" s="305">
        <v>163</v>
      </c>
      <c r="AJ93" s="308">
        <v>72</v>
      </c>
      <c r="AK93" s="308">
        <v>91</v>
      </c>
      <c r="AL93" s="305">
        <v>55</v>
      </c>
      <c r="AM93" s="308">
        <v>18</v>
      </c>
      <c r="AN93" s="308">
        <v>37</v>
      </c>
      <c r="AO93" s="305">
        <v>148</v>
      </c>
      <c r="AP93" s="308">
        <v>55</v>
      </c>
      <c r="AQ93" s="308">
        <v>93</v>
      </c>
      <c r="AR93" s="305">
        <v>231</v>
      </c>
      <c r="AS93" s="308">
        <v>92</v>
      </c>
      <c r="AT93" s="308">
        <v>139</v>
      </c>
      <c r="AU93" s="305">
        <v>101</v>
      </c>
      <c r="AV93" s="308">
        <v>54</v>
      </c>
      <c r="AW93" s="308">
        <v>47</v>
      </c>
      <c r="AX93" s="305">
        <v>31</v>
      </c>
      <c r="AY93" s="308">
        <v>16</v>
      </c>
      <c r="AZ93" s="308">
        <v>15</v>
      </c>
      <c r="BA93" s="305">
        <v>28</v>
      </c>
      <c r="BB93" s="308">
        <v>14</v>
      </c>
      <c r="BC93" s="308">
        <v>14</v>
      </c>
      <c r="BD93" s="305">
        <v>59</v>
      </c>
      <c r="BE93" s="308">
        <v>35</v>
      </c>
      <c r="BF93" s="308">
        <v>24</v>
      </c>
      <c r="BG93" s="305">
        <v>36</v>
      </c>
      <c r="BH93" s="308">
        <v>17</v>
      </c>
      <c r="BI93" s="308">
        <v>19</v>
      </c>
      <c r="BJ93" s="305">
        <v>37</v>
      </c>
      <c r="BK93" s="308">
        <v>26</v>
      </c>
      <c r="BL93" s="308">
        <v>11</v>
      </c>
      <c r="BM93" s="305">
        <v>90</v>
      </c>
      <c r="BN93" s="308">
        <v>35</v>
      </c>
      <c r="BO93" s="309">
        <v>55</v>
      </c>
    </row>
    <row r="94" spans="1:67" s="304" customFormat="1" ht="15.75" x14ac:dyDescent="0.15">
      <c r="A94" s="233" t="s">
        <v>433</v>
      </c>
      <c r="B94" s="305">
        <v>2112</v>
      </c>
      <c r="C94" s="306">
        <v>967</v>
      </c>
      <c r="D94" s="307">
        <v>1145</v>
      </c>
      <c r="E94" s="305">
        <v>105</v>
      </c>
      <c r="F94" s="308">
        <v>47</v>
      </c>
      <c r="G94" s="308">
        <v>58</v>
      </c>
      <c r="H94" s="305">
        <v>90</v>
      </c>
      <c r="I94" s="308">
        <v>35</v>
      </c>
      <c r="J94" s="308">
        <v>55</v>
      </c>
      <c r="K94" s="305">
        <v>105</v>
      </c>
      <c r="L94" s="308">
        <v>48</v>
      </c>
      <c r="M94" s="308">
        <v>57</v>
      </c>
      <c r="N94" s="305">
        <v>35</v>
      </c>
      <c r="O94" s="308">
        <v>17</v>
      </c>
      <c r="P94" s="308">
        <v>18</v>
      </c>
      <c r="Q94" s="305">
        <v>196</v>
      </c>
      <c r="R94" s="308">
        <v>98</v>
      </c>
      <c r="S94" s="308">
        <v>98</v>
      </c>
      <c r="T94" s="305">
        <v>215</v>
      </c>
      <c r="U94" s="308">
        <v>111</v>
      </c>
      <c r="V94" s="308">
        <v>104</v>
      </c>
      <c r="W94" s="305">
        <v>77</v>
      </c>
      <c r="X94" s="308">
        <v>39</v>
      </c>
      <c r="Y94" s="308">
        <v>38</v>
      </c>
      <c r="Z94" s="305">
        <v>98</v>
      </c>
      <c r="AA94" s="308">
        <v>52</v>
      </c>
      <c r="AB94" s="308">
        <v>46</v>
      </c>
      <c r="AC94" s="305">
        <v>42</v>
      </c>
      <c r="AD94" s="308">
        <v>18</v>
      </c>
      <c r="AE94" s="308">
        <v>24</v>
      </c>
      <c r="AF94" s="305">
        <v>112</v>
      </c>
      <c r="AG94" s="308">
        <v>46</v>
      </c>
      <c r="AH94" s="308">
        <v>66</v>
      </c>
      <c r="AI94" s="305">
        <v>138</v>
      </c>
      <c r="AJ94" s="308">
        <v>59</v>
      </c>
      <c r="AK94" s="308">
        <v>79</v>
      </c>
      <c r="AL94" s="305">
        <v>77</v>
      </c>
      <c r="AM94" s="308">
        <v>26</v>
      </c>
      <c r="AN94" s="308">
        <v>51</v>
      </c>
      <c r="AO94" s="305">
        <v>144</v>
      </c>
      <c r="AP94" s="308">
        <v>63</v>
      </c>
      <c r="AQ94" s="308">
        <v>81</v>
      </c>
      <c r="AR94" s="305">
        <v>257</v>
      </c>
      <c r="AS94" s="308">
        <v>101</v>
      </c>
      <c r="AT94" s="308">
        <v>156</v>
      </c>
      <c r="AU94" s="305">
        <v>90</v>
      </c>
      <c r="AV94" s="308">
        <v>49</v>
      </c>
      <c r="AW94" s="308">
        <v>41</v>
      </c>
      <c r="AX94" s="305">
        <v>36</v>
      </c>
      <c r="AY94" s="308">
        <v>19</v>
      </c>
      <c r="AZ94" s="308">
        <v>17</v>
      </c>
      <c r="BA94" s="305">
        <v>39</v>
      </c>
      <c r="BB94" s="308">
        <v>16</v>
      </c>
      <c r="BC94" s="308">
        <v>23</v>
      </c>
      <c r="BD94" s="305">
        <v>68</v>
      </c>
      <c r="BE94" s="308">
        <v>36</v>
      </c>
      <c r="BF94" s="308">
        <v>32</v>
      </c>
      <c r="BG94" s="305">
        <v>43</v>
      </c>
      <c r="BH94" s="308">
        <v>16</v>
      </c>
      <c r="BI94" s="308">
        <v>27</v>
      </c>
      <c r="BJ94" s="305">
        <v>24</v>
      </c>
      <c r="BK94" s="308">
        <v>14</v>
      </c>
      <c r="BL94" s="308">
        <v>10</v>
      </c>
      <c r="BM94" s="305">
        <v>121</v>
      </c>
      <c r="BN94" s="308">
        <v>57</v>
      </c>
      <c r="BO94" s="309">
        <v>64</v>
      </c>
    </row>
    <row r="95" spans="1:67" s="304" customFormat="1" ht="15.75" x14ac:dyDescent="0.15">
      <c r="A95" s="233" t="s">
        <v>434</v>
      </c>
      <c r="B95" s="305">
        <v>1823</v>
      </c>
      <c r="C95" s="306">
        <v>797</v>
      </c>
      <c r="D95" s="307">
        <v>1026</v>
      </c>
      <c r="E95" s="305">
        <v>82</v>
      </c>
      <c r="F95" s="308">
        <v>38</v>
      </c>
      <c r="G95" s="308">
        <v>44</v>
      </c>
      <c r="H95" s="305">
        <v>66</v>
      </c>
      <c r="I95" s="308">
        <v>29</v>
      </c>
      <c r="J95" s="308">
        <v>37</v>
      </c>
      <c r="K95" s="305">
        <v>96</v>
      </c>
      <c r="L95" s="308">
        <v>34</v>
      </c>
      <c r="M95" s="308">
        <v>62</v>
      </c>
      <c r="N95" s="305">
        <v>46</v>
      </c>
      <c r="O95" s="308">
        <v>18</v>
      </c>
      <c r="P95" s="308">
        <v>28</v>
      </c>
      <c r="Q95" s="305">
        <v>145</v>
      </c>
      <c r="R95" s="308">
        <v>68</v>
      </c>
      <c r="S95" s="308">
        <v>77</v>
      </c>
      <c r="T95" s="305">
        <v>173</v>
      </c>
      <c r="U95" s="308">
        <v>79</v>
      </c>
      <c r="V95" s="308">
        <v>94</v>
      </c>
      <c r="W95" s="305">
        <v>63</v>
      </c>
      <c r="X95" s="308">
        <v>32</v>
      </c>
      <c r="Y95" s="308">
        <v>31</v>
      </c>
      <c r="Z95" s="305">
        <v>75</v>
      </c>
      <c r="AA95" s="308">
        <v>29</v>
      </c>
      <c r="AB95" s="308">
        <v>46</v>
      </c>
      <c r="AC95" s="305">
        <v>43</v>
      </c>
      <c r="AD95" s="308">
        <v>14</v>
      </c>
      <c r="AE95" s="308">
        <v>29</v>
      </c>
      <c r="AF95" s="305">
        <v>94</v>
      </c>
      <c r="AG95" s="308">
        <v>41</v>
      </c>
      <c r="AH95" s="308">
        <v>53</v>
      </c>
      <c r="AI95" s="305">
        <v>128</v>
      </c>
      <c r="AJ95" s="308">
        <v>58</v>
      </c>
      <c r="AK95" s="308">
        <v>70</v>
      </c>
      <c r="AL95" s="305">
        <v>64</v>
      </c>
      <c r="AM95" s="308">
        <v>35</v>
      </c>
      <c r="AN95" s="308">
        <v>29</v>
      </c>
      <c r="AO95" s="305">
        <v>147</v>
      </c>
      <c r="AP95" s="308">
        <v>50</v>
      </c>
      <c r="AQ95" s="308">
        <v>97</v>
      </c>
      <c r="AR95" s="305">
        <v>236</v>
      </c>
      <c r="AS95" s="308">
        <v>97</v>
      </c>
      <c r="AT95" s="308">
        <v>139</v>
      </c>
      <c r="AU95" s="305">
        <v>75</v>
      </c>
      <c r="AV95" s="308">
        <v>37</v>
      </c>
      <c r="AW95" s="308">
        <v>38</v>
      </c>
      <c r="AX95" s="305">
        <v>23</v>
      </c>
      <c r="AY95" s="308">
        <v>13</v>
      </c>
      <c r="AZ95" s="308">
        <v>10</v>
      </c>
      <c r="BA95" s="305">
        <v>27</v>
      </c>
      <c r="BB95" s="308">
        <v>11</v>
      </c>
      <c r="BC95" s="308">
        <v>16</v>
      </c>
      <c r="BD95" s="305">
        <v>66</v>
      </c>
      <c r="BE95" s="308">
        <v>31</v>
      </c>
      <c r="BF95" s="308">
        <v>35</v>
      </c>
      <c r="BG95" s="305">
        <v>39</v>
      </c>
      <c r="BH95" s="308">
        <v>26</v>
      </c>
      <c r="BI95" s="308">
        <v>13</v>
      </c>
      <c r="BJ95" s="305">
        <v>21</v>
      </c>
      <c r="BK95" s="308">
        <v>5</v>
      </c>
      <c r="BL95" s="308">
        <v>16</v>
      </c>
      <c r="BM95" s="305">
        <v>114</v>
      </c>
      <c r="BN95" s="308">
        <v>52</v>
      </c>
      <c r="BO95" s="309">
        <v>62</v>
      </c>
    </row>
    <row r="96" spans="1:67" s="304" customFormat="1" ht="15.75" x14ac:dyDescent="0.15">
      <c r="A96" s="238" t="s">
        <v>108</v>
      </c>
      <c r="B96" s="301">
        <v>8477</v>
      </c>
      <c r="C96" s="298">
        <v>3690</v>
      </c>
      <c r="D96" s="302">
        <v>4787</v>
      </c>
      <c r="E96" s="301">
        <v>416</v>
      </c>
      <c r="F96" s="298">
        <v>161</v>
      </c>
      <c r="G96" s="302">
        <v>255</v>
      </c>
      <c r="H96" s="301">
        <v>387</v>
      </c>
      <c r="I96" s="298">
        <v>181</v>
      </c>
      <c r="J96" s="302">
        <v>206</v>
      </c>
      <c r="K96" s="301">
        <v>506</v>
      </c>
      <c r="L96" s="298">
        <v>217</v>
      </c>
      <c r="M96" s="302">
        <v>289</v>
      </c>
      <c r="N96" s="301">
        <v>229</v>
      </c>
      <c r="O96" s="298">
        <v>107</v>
      </c>
      <c r="P96" s="302">
        <v>122</v>
      </c>
      <c r="Q96" s="301">
        <v>711</v>
      </c>
      <c r="R96" s="298">
        <v>310</v>
      </c>
      <c r="S96" s="302">
        <v>401</v>
      </c>
      <c r="T96" s="301">
        <v>769</v>
      </c>
      <c r="U96" s="298">
        <v>340</v>
      </c>
      <c r="V96" s="302">
        <v>429</v>
      </c>
      <c r="W96" s="301">
        <v>289</v>
      </c>
      <c r="X96" s="298">
        <v>136</v>
      </c>
      <c r="Y96" s="302">
        <v>153</v>
      </c>
      <c r="Z96" s="301">
        <v>390</v>
      </c>
      <c r="AA96" s="298">
        <v>183</v>
      </c>
      <c r="AB96" s="302">
        <v>207</v>
      </c>
      <c r="AC96" s="301">
        <v>215</v>
      </c>
      <c r="AD96" s="298">
        <v>98</v>
      </c>
      <c r="AE96" s="302">
        <v>117</v>
      </c>
      <c r="AF96" s="301">
        <v>392</v>
      </c>
      <c r="AG96" s="298">
        <v>177</v>
      </c>
      <c r="AH96" s="302">
        <v>215</v>
      </c>
      <c r="AI96" s="301">
        <v>575</v>
      </c>
      <c r="AJ96" s="298">
        <v>243</v>
      </c>
      <c r="AK96" s="302">
        <v>332</v>
      </c>
      <c r="AL96" s="301">
        <v>329</v>
      </c>
      <c r="AM96" s="298">
        <v>136</v>
      </c>
      <c r="AN96" s="302">
        <v>193</v>
      </c>
      <c r="AO96" s="301">
        <v>668</v>
      </c>
      <c r="AP96" s="298">
        <v>238</v>
      </c>
      <c r="AQ96" s="302">
        <v>430</v>
      </c>
      <c r="AR96" s="301">
        <v>888</v>
      </c>
      <c r="AS96" s="298">
        <v>377</v>
      </c>
      <c r="AT96" s="302">
        <v>511</v>
      </c>
      <c r="AU96" s="301">
        <v>341</v>
      </c>
      <c r="AV96" s="298">
        <v>158</v>
      </c>
      <c r="AW96" s="302">
        <v>183</v>
      </c>
      <c r="AX96" s="301">
        <v>156</v>
      </c>
      <c r="AY96" s="298">
        <v>68</v>
      </c>
      <c r="AZ96" s="302">
        <v>88</v>
      </c>
      <c r="BA96" s="301">
        <v>151</v>
      </c>
      <c r="BB96" s="298">
        <v>74</v>
      </c>
      <c r="BC96" s="302">
        <v>77</v>
      </c>
      <c r="BD96" s="301">
        <v>281</v>
      </c>
      <c r="BE96" s="298">
        <v>138</v>
      </c>
      <c r="BF96" s="302">
        <v>143</v>
      </c>
      <c r="BG96" s="301">
        <v>177</v>
      </c>
      <c r="BH96" s="298">
        <v>94</v>
      </c>
      <c r="BI96" s="302">
        <v>83</v>
      </c>
      <c r="BJ96" s="301">
        <v>161</v>
      </c>
      <c r="BK96" s="298">
        <v>60</v>
      </c>
      <c r="BL96" s="302">
        <v>101</v>
      </c>
      <c r="BM96" s="301">
        <v>446</v>
      </c>
      <c r="BN96" s="298">
        <v>194</v>
      </c>
      <c r="BO96" s="303">
        <v>252</v>
      </c>
    </row>
    <row r="97" spans="1:67" s="304" customFormat="1" ht="15.75" x14ac:dyDescent="0.15">
      <c r="A97" s="233" t="s">
        <v>435</v>
      </c>
      <c r="B97" s="305">
        <v>1932</v>
      </c>
      <c r="C97" s="306">
        <v>847</v>
      </c>
      <c r="D97" s="307">
        <v>1085</v>
      </c>
      <c r="E97" s="305">
        <v>93</v>
      </c>
      <c r="F97" s="308">
        <v>29</v>
      </c>
      <c r="G97" s="308">
        <v>64</v>
      </c>
      <c r="H97" s="305">
        <v>93</v>
      </c>
      <c r="I97" s="308">
        <v>43</v>
      </c>
      <c r="J97" s="308">
        <v>50</v>
      </c>
      <c r="K97" s="305">
        <v>117</v>
      </c>
      <c r="L97" s="308">
        <v>45</v>
      </c>
      <c r="M97" s="308">
        <v>72</v>
      </c>
      <c r="N97" s="305">
        <v>49</v>
      </c>
      <c r="O97" s="308">
        <v>21</v>
      </c>
      <c r="P97" s="308">
        <v>28</v>
      </c>
      <c r="Q97" s="305">
        <v>171</v>
      </c>
      <c r="R97" s="308">
        <v>74</v>
      </c>
      <c r="S97" s="308">
        <v>97</v>
      </c>
      <c r="T97" s="305">
        <v>180</v>
      </c>
      <c r="U97" s="308">
        <v>77</v>
      </c>
      <c r="V97" s="308">
        <v>103</v>
      </c>
      <c r="W97" s="305">
        <v>77</v>
      </c>
      <c r="X97" s="308">
        <v>30</v>
      </c>
      <c r="Y97" s="308">
        <v>47</v>
      </c>
      <c r="Z97" s="305">
        <v>83</v>
      </c>
      <c r="AA97" s="308">
        <v>43</v>
      </c>
      <c r="AB97" s="308">
        <v>40</v>
      </c>
      <c r="AC97" s="305">
        <v>45</v>
      </c>
      <c r="AD97" s="308">
        <v>18</v>
      </c>
      <c r="AE97" s="308">
        <v>27</v>
      </c>
      <c r="AF97" s="305">
        <v>88</v>
      </c>
      <c r="AG97" s="308">
        <v>35</v>
      </c>
      <c r="AH97" s="308">
        <v>53</v>
      </c>
      <c r="AI97" s="305">
        <v>135</v>
      </c>
      <c r="AJ97" s="308">
        <v>59</v>
      </c>
      <c r="AK97" s="308">
        <v>76</v>
      </c>
      <c r="AL97" s="305">
        <v>82</v>
      </c>
      <c r="AM97" s="308">
        <v>47</v>
      </c>
      <c r="AN97" s="308">
        <v>35</v>
      </c>
      <c r="AO97" s="305">
        <v>147</v>
      </c>
      <c r="AP97" s="308">
        <v>68</v>
      </c>
      <c r="AQ97" s="308">
        <v>79</v>
      </c>
      <c r="AR97" s="305">
        <v>207</v>
      </c>
      <c r="AS97" s="308">
        <v>88</v>
      </c>
      <c r="AT97" s="308">
        <v>119</v>
      </c>
      <c r="AU97" s="305">
        <v>70</v>
      </c>
      <c r="AV97" s="308">
        <v>36</v>
      </c>
      <c r="AW97" s="308">
        <v>34</v>
      </c>
      <c r="AX97" s="305">
        <v>37</v>
      </c>
      <c r="AY97" s="308">
        <v>15</v>
      </c>
      <c r="AZ97" s="308">
        <v>22</v>
      </c>
      <c r="BA97" s="305">
        <v>32</v>
      </c>
      <c r="BB97" s="308">
        <v>15</v>
      </c>
      <c r="BC97" s="308">
        <v>17</v>
      </c>
      <c r="BD97" s="305">
        <v>52</v>
      </c>
      <c r="BE97" s="308">
        <v>23</v>
      </c>
      <c r="BF97" s="308">
        <v>29</v>
      </c>
      <c r="BG97" s="305">
        <v>43</v>
      </c>
      <c r="BH97" s="308">
        <v>25</v>
      </c>
      <c r="BI97" s="308">
        <v>18</v>
      </c>
      <c r="BJ97" s="305">
        <v>33</v>
      </c>
      <c r="BK97" s="308">
        <v>12</v>
      </c>
      <c r="BL97" s="308">
        <v>21</v>
      </c>
      <c r="BM97" s="305">
        <v>98</v>
      </c>
      <c r="BN97" s="308">
        <v>44</v>
      </c>
      <c r="BO97" s="309">
        <v>54</v>
      </c>
    </row>
    <row r="98" spans="1:67" s="304" customFormat="1" ht="15.75" x14ac:dyDescent="0.15">
      <c r="A98" s="233" t="s">
        <v>436</v>
      </c>
      <c r="B98" s="305">
        <v>1764</v>
      </c>
      <c r="C98" s="306">
        <v>774</v>
      </c>
      <c r="D98" s="307">
        <v>990</v>
      </c>
      <c r="E98" s="305">
        <v>85</v>
      </c>
      <c r="F98" s="308">
        <v>34</v>
      </c>
      <c r="G98" s="308">
        <v>51</v>
      </c>
      <c r="H98" s="305">
        <v>75</v>
      </c>
      <c r="I98" s="308">
        <v>37</v>
      </c>
      <c r="J98" s="308">
        <v>38</v>
      </c>
      <c r="K98" s="305">
        <v>99</v>
      </c>
      <c r="L98" s="308">
        <v>36</v>
      </c>
      <c r="M98" s="308">
        <v>63</v>
      </c>
      <c r="N98" s="305">
        <v>45</v>
      </c>
      <c r="O98" s="308">
        <v>25</v>
      </c>
      <c r="P98" s="308">
        <v>20</v>
      </c>
      <c r="Q98" s="305">
        <v>136</v>
      </c>
      <c r="R98" s="308">
        <v>57</v>
      </c>
      <c r="S98" s="308">
        <v>79</v>
      </c>
      <c r="T98" s="305">
        <v>163</v>
      </c>
      <c r="U98" s="308">
        <v>78</v>
      </c>
      <c r="V98" s="308">
        <v>85</v>
      </c>
      <c r="W98" s="305">
        <v>76</v>
      </c>
      <c r="X98" s="308">
        <v>35</v>
      </c>
      <c r="Y98" s="308">
        <v>41</v>
      </c>
      <c r="Z98" s="305">
        <v>84</v>
      </c>
      <c r="AA98" s="308">
        <v>38</v>
      </c>
      <c r="AB98" s="308">
        <v>46</v>
      </c>
      <c r="AC98" s="305">
        <v>36</v>
      </c>
      <c r="AD98" s="308">
        <v>18</v>
      </c>
      <c r="AE98" s="308">
        <v>18</v>
      </c>
      <c r="AF98" s="305">
        <v>79</v>
      </c>
      <c r="AG98" s="308">
        <v>39</v>
      </c>
      <c r="AH98" s="308">
        <v>40</v>
      </c>
      <c r="AI98" s="305">
        <v>107</v>
      </c>
      <c r="AJ98" s="308">
        <v>53</v>
      </c>
      <c r="AK98" s="308">
        <v>54</v>
      </c>
      <c r="AL98" s="305">
        <v>58</v>
      </c>
      <c r="AM98" s="308">
        <v>21</v>
      </c>
      <c r="AN98" s="308">
        <v>37</v>
      </c>
      <c r="AO98" s="305">
        <v>134</v>
      </c>
      <c r="AP98" s="308">
        <v>50</v>
      </c>
      <c r="AQ98" s="308">
        <v>84</v>
      </c>
      <c r="AR98" s="305">
        <v>205</v>
      </c>
      <c r="AS98" s="308">
        <v>88</v>
      </c>
      <c r="AT98" s="308">
        <v>117</v>
      </c>
      <c r="AU98" s="305">
        <v>79</v>
      </c>
      <c r="AV98" s="308">
        <v>41</v>
      </c>
      <c r="AW98" s="308">
        <v>38</v>
      </c>
      <c r="AX98" s="305">
        <v>29</v>
      </c>
      <c r="AY98" s="308">
        <v>12</v>
      </c>
      <c r="AZ98" s="308">
        <v>17</v>
      </c>
      <c r="BA98" s="305">
        <v>29</v>
      </c>
      <c r="BB98" s="308">
        <v>13</v>
      </c>
      <c r="BC98" s="308">
        <v>16</v>
      </c>
      <c r="BD98" s="305">
        <v>66</v>
      </c>
      <c r="BE98" s="308">
        <v>33</v>
      </c>
      <c r="BF98" s="308">
        <v>33</v>
      </c>
      <c r="BG98" s="305">
        <v>37</v>
      </c>
      <c r="BH98" s="308">
        <v>18</v>
      </c>
      <c r="BI98" s="308">
        <v>19</v>
      </c>
      <c r="BJ98" s="305">
        <v>41</v>
      </c>
      <c r="BK98" s="308">
        <v>13</v>
      </c>
      <c r="BL98" s="308">
        <v>28</v>
      </c>
      <c r="BM98" s="305">
        <v>101</v>
      </c>
      <c r="BN98" s="308">
        <v>35</v>
      </c>
      <c r="BO98" s="309">
        <v>66</v>
      </c>
    </row>
    <row r="99" spans="1:67" s="304" customFormat="1" ht="15.75" x14ac:dyDescent="0.15">
      <c r="A99" s="233" t="s">
        <v>437</v>
      </c>
      <c r="B99" s="305">
        <v>1820</v>
      </c>
      <c r="C99" s="306">
        <v>777</v>
      </c>
      <c r="D99" s="307">
        <v>1043</v>
      </c>
      <c r="E99" s="305">
        <v>85</v>
      </c>
      <c r="F99" s="308">
        <v>36</v>
      </c>
      <c r="G99" s="308">
        <v>49</v>
      </c>
      <c r="H99" s="305">
        <v>81</v>
      </c>
      <c r="I99" s="308">
        <v>37</v>
      </c>
      <c r="J99" s="308">
        <v>44</v>
      </c>
      <c r="K99" s="305">
        <v>103</v>
      </c>
      <c r="L99" s="308">
        <v>49</v>
      </c>
      <c r="M99" s="308">
        <v>54</v>
      </c>
      <c r="N99" s="305">
        <v>58</v>
      </c>
      <c r="O99" s="308">
        <v>20</v>
      </c>
      <c r="P99" s="308">
        <v>38</v>
      </c>
      <c r="Q99" s="305">
        <v>146</v>
      </c>
      <c r="R99" s="308">
        <v>68</v>
      </c>
      <c r="S99" s="308">
        <v>78</v>
      </c>
      <c r="T99" s="305">
        <v>168</v>
      </c>
      <c r="U99" s="308">
        <v>82</v>
      </c>
      <c r="V99" s="308">
        <v>86</v>
      </c>
      <c r="W99" s="305">
        <v>49</v>
      </c>
      <c r="X99" s="308">
        <v>26</v>
      </c>
      <c r="Y99" s="308">
        <v>23</v>
      </c>
      <c r="Z99" s="305">
        <v>82</v>
      </c>
      <c r="AA99" s="308">
        <v>42</v>
      </c>
      <c r="AB99" s="308">
        <v>40</v>
      </c>
      <c r="AC99" s="305">
        <v>51</v>
      </c>
      <c r="AD99" s="308">
        <v>23</v>
      </c>
      <c r="AE99" s="308">
        <v>28</v>
      </c>
      <c r="AF99" s="305">
        <v>84</v>
      </c>
      <c r="AG99" s="308">
        <v>35</v>
      </c>
      <c r="AH99" s="308">
        <v>49</v>
      </c>
      <c r="AI99" s="305">
        <v>136</v>
      </c>
      <c r="AJ99" s="308">
        <v>50</v>
      </c>
      <c r="AK99" s="308">
        <v>86</v>
      </c>
      <c r="AL99" s="305">
        <v>68</v>
      </c>
      <c r="AM99" s="308">
        <v>18</v>
      </c>
      <c r="AN99" s="308">
        <v>50</v>
      </c>
      <c r="AO99" s="305">
        <v>144</v>
      </c>
      <c r="AP99" s="308">
        <v>41</v>
      </c>
      <c r="AQ99" s="308">
        <v>103</v>
      </c>
      <c r="AR99" s="305">
        <v>183</v>
      </c>
      <c r="AS99" s="308">
        <v>72</v>
      </c>
      <c r="AT99" s="308">
        <v>111</v>
      </c>
      <c r="AU99" s="305">
        <v>80</v>
      </c>
      <c r="AV99" s="308">
        <v>35</v>
      </c>
      <c r="AW99" s="308">
        <v>45</v>
      </c>
      <c r="AX99" s="305">
        <v>34</v>
      </c>
      <c r="AY99" s="308">
        <v>15</v>
      </c>
      <c r="AZ99" s="308">
        <v>19</v>
      </c>
      <c r="BA99" s="305">
        <v>38</v>
      </c>
      <c r="BB99" s="308">
        <v>20</v>
      </c>
      <c r="BC99" s="308">
        <v>18</v>
      </c>
      <c r="BD99" s="305">
        <v>58</v>
      </c>
      <c r="BE99" s="308">
        <v>29</v>
      </c>
      <c r="BF99" s="308">
        <v>29</v>
      </c>
      <c r="BG99" s="305">
        <v>28</v>
      </c>
      <c r="BH99" s="308">
        <v>16</v>
      </c>
      <c r="BI99" s="308">
        <v>12</v>
      </c>
      <c r="BJ99" s="305">
        <v>37</v>
      </c>
      <c r="BK99" s="308">
        <v>15</v>
      </c>
      <c r="BL99" s="308">
        <v>22</v>
      </c>
      <c r="BM99" s="305">
        <v>107</v>
      </c>
      <c r="BN99" s="308">
        <v>48</v>
      </c>
      <c r="BO99" s="309">
        <v>59</v>
      </c>
    </row>
    <row r="100" spans="1:67" s="304" customFormat="1" ht="15.75" x14ac:dyDescent="0.15">
      <c r="A100" s="233" t="s">
        <v>438</v>
      </c>
      <c r="B100" s="305">
        <v>1749</v>
      </c>
      <c r="C100" s="306">
        <v>747</v>
      </c>
      <c r="D100" s="307">
        <v>1002</v>
      </c>
      <c r="E100" s="305">
        <v>94</v>
      </c>
      <c r="F100" s="308">
        <v>37</v>
      </c>
      <c r="G100" s="308">
        <v>57</v>
      </c>
      <c r="H100" s="305">
        <v>85</v>
      </c>
      <c r="I100" s="308">
        <v>41</v>
      </c>
      <c r="J100" s="308">
        <v>44</v>
      </c>
      <c r="K100" s="305">
        <v>110</v>
      </c>
      <c r="L100" s="308">
        <v>48</v>
      </c>
      <c r="M100" s="308">
        <v>62</v>
      </c>
      <c r="N100" s="305">
        <v>46</v>
      </c>
      <c r="O100" s="308">
        <v>24</v>
      </c>
      <c r="P100" s="308">
        <v>22</v>
      </c>
      <c r="Q100" s="305">
        <v>147</v>
      </c>
      <c r="R100" s="308">
        <v>68</v>
      </c>
      <c r="S100" s="308">
        <v>79</v>
      </c>
      <c r="T100" s="305">
        <v>146</v>
      </c>
      <c r="U100" s="308">
        <v>56</v>
      </c>
      <c r="V100" s="308">
        <v>90</v>
      </c>
      <c r="W100" s="305">
        <v>50</v>
      </c>
      <c r="X100" s="308">
        <v>25</v>
      </c>
      <c r="Y100" s="308">
        <v>25</v>
      </c>
      <c r="Z100" s="305">
        <v>93</v>
      </c>
      <c r="AA100" s="308">
        <v>36</v>
      </c>
      <c r="AB100" s="308">
        <v>57</v>
      </c>
      <c r="AC100" s="305">
        <v>47</v>
      </c>
      <c r="AD100" s="308">
        <v>21</v>
      </c>
      <c r="AE100" s="308">
        <v>26</v>
      </c>
      <c r="AF100" s="305">
        <v>77</v>
      </c>
      <c r="AG100" s="308">
        <v>31</v>
      </c>
      <c r="AH100" s="308">
        <v>46</v>
      </c>
      <c r="AI100" s="305">
        <v>107</v>
      </c>
      <c r="AJ100" s="308">
        <v>39</v>
      </c>
      <c r="AK100" s="308">
        <v>68</v>
      </c>
      <c r="AL100" s="305">
        <v>72</v>
      </c>
      <c r="AM100" s="308">
        <v>32</v>
      </c>
      <c r="AN100" s="308">
        <v>40</v>
      </c>
      <c r="AO100" s="305">
        <v>137</v>
      </c>
      <c r="AP100" s="308">
        <v>39</v>
      </c>
      <c r="AQ100" s="308">
        <v>98</v>
      </c>
      <c r="AR100" s="305">
        <v>174</v>
      </c>
      <c r="AS100" s="308">
        <v>75</v>
      </c>
      <c r="AT100" s="308">
        <v>99</v>
      </c>
      <c r="AU100" s="305">
        <v>69</v>
      </c>
      <c r="AV100" s="308">
        <v>29</v>
      </c>
      <c r="AW100" s="308">
        <v>40</v>
      </c>
      <c r="AX100" s="305">
        <v>33</v>
      </c>
      <c r="AY100" s="308">
        <v>14</v>
      </c>
      <c r="AZ100" s="308">
        <v>19</v>
      </c>
      <c r="BA100" s="305">
        <v>36</v>
      </c>
      <c r="BB100" s="308">
        <v>18</v>
      </c>
      <c r="BC100" s="308">
        <v>18</v>
      </c>
      <c r="BD100" s="305">
        <v>66</v>
      </c>
      <c r="BE100" s="308">
        <v>37</v>
      </c>
      <c r="BF100" s="308">
        <v>29</v>
      </c>
      <c r="BG100" s="305">
        <v>48</v>
      </c>
      <c r="BH100" s="308">
        <v>26</v>
      </c>
      <c r="BI100" s="308">
        <v>22</v>
      </c>
      <c r="BJ100" s="305">
        <v>25</v>
      </c>
      <c r="BK100" s="308">
        <v>10</v>
      </c>
      <c r="BL100" s="308">
        <v>15</v>
      </c>
      <c r="BM100" s="305">
        <v>87</v>
      </c>
      <c r="BN100" s="308">
        <v>41</v>
      </c>
      <c r="BO100" s="309">
        <v>46</v>
      </c>
    </row>
    <row r="101" spans="1:67" s="304" customFormat="1" ht="15.75" x14ac:dyDescent="0.15">
      <c r="A101" s="233" t="s">
        <v>439</v>
      </c>
      <c r="B101" s="305">
        <v>1212</v>
      </c>
      <c r="C101" s="306">
        <v>545</v>
      </c>
      <c r="D101" s="307">
        <v>667</v>
      </c>
      <c r="E101" s="305">
        <v>59</v>
      </c>
      <c r="F101" s="308">
        <v>25</v>
      </c>
      <c r="G101" s="308">
        <v>34</v>
      </c>
      <c r="H101" s="305">
        <v>53</v>
      </c>
      <c r="I101" s="308">
        <v>23</v>
      </c>
      <c r="J101" s="308">
        <v>30</v>
      </c>
      <c r="K101" s="305">
        <v>77</v>
      </c>
      <c r="L101" s="308">
        <v>39</v>
      </c>
      <c r="M101" s="308">
        <v>38</v>
      </c>
      <c r="N101" s="305">
        <v>31</v>
      </c>
      <c r="O101" s="308">
        <v>17</v>
      </c>
      <c r="P101" s="308">
        <v>14</v>
      </c>
      <c r="Q101" s="305">
        <v>111</v>
      </c>
      <c r="R101" s="308">
        <v>43</v>
      </c>
      <c r="S101" s="308">
        <v>68</v>
      </c>
      <c r="T101" s="305">
        <v>112</v>
      </c>
      <c r="U101" s="308">
        <v>47</v>
      </c>
      <c r="V101" s="308">
        <v>65</v>
      </c>
      <c r="W101" s="305">
        <v>37</v>
      </c>
      <c r="X101" s="308">
        <v>20</v>
      </c>
      <c r="Y101" s="308">
        <v>17</v>
      </c>
      <c r="Z101" s="305">
        <v>48</v>
      </c>
      <c r="AA101" s="308">
        <v>24</v>
      </c>
      <c r="AB101" s="308">
        <v>24</v>
      </c>
      <c r="AC101" s="305">
        <v>36</v>
      </c>
      <c r="AD101" s="308">
        <v>18</v>
      </c>
      <c r="AE101" s="308">
        <v>18</v>
      </c>
      <c r="AF101" s="305">
        <v>64</v>
      </c>
      <c r="AG101" s="308">
        <v>37</v>
      </c>
      <c r="AH101" s="308">
        <v>27</v>
      </c>
      <c r="AI101" s="305">
        <v>90</v>
      </c>
      <c r="AJ101" s="308">
        <v>42</v>
      </c>
      <c r="AK101" s="308">
        <v>48</v>
      </c>
      <c r="AL101" s="305">
        <v>49</v>
      </c>
      <c r="AM101" s="308">
        <v>18</v>
      </c>
      <c r="AN101" s="308">
        <v>31</v>
      </c>
      <c r="AO101" s="305">
        <v>106</v>
      </c>
      <c r="AP101" s="308">
        <v>40</v>
      </c>
      <c r="AQ101" s="308">
        <v>66</v>
      </c>
      <c r="AR101" s="305">
        <v>119</v>
      </c>
      <c r="AS101" s="308">
        <v>54</v>
      </c>
      <c r="AT101" s="308">
        <v>65</v>
      </c>
      <c r="AU101" s="305">
        <v>43</v>
      </c>
      <c r="AV101" s="308">
        <v>17</v>
      </c>
      <c r="AW101" s="308">
        <v>26</v>
      </c>
      <c r="AX101" s="305">
        <v>23</v>
      </c>
      <c r="AY101" s="308">
        <v>12</v>
      </c>
      <c r="AZ101" s="308">
        <v>11</v>
      </c>
      <c r="BA101" s="305">
        <v>16</v>
      </c>
      <c r="BB101" s="308">
        <v>8</v>
      </c>
      <c r="BC101" s="308">
        <v>8</v>
      </c>
      <c r="BD101" s="305">
        <v>39</v>
      </c>
      <c r="BE101" s="308">
        <v>16</v>
      </c>
      <c r="BF101" s="308">
        <v>23</v>
      </c>
      <c r="BG101" s="305">
        <v>21</v>
      </c>
      <c r="BH101" s="308">
        <v>9</v>
      </c>
      <c r="BI101" s="308">
        <v>12</v>
      </c>
      <c r="BJ101" s="305">
        <v>25</v>
      </c>
      <c r="BK101" s="308">
        <v>10</v>
      </c>
      <c r="BL101" s="308">
        <v>15</v>
      </c>
      <c r="BM101" s="305">
        <v>53</v>
      </c>
      <c r="BN101" s="308">
        <v>26</v>
      </c>
      <c r="BO101" s="309">
        <v>27</v>
      </c>
    </row>
    <row r="102" spans="1:67" s="304" customFormat="1" ht="15.75" x14ac:dyDescent="0.15">
      <c r="A102" s="238" t="s">
        <v>114</v>
      </c>
      <c r="B102" s="301">
        <v>5973</v>
      </c>
      <c r="C102" s="298">
        <v>2201</v>
      </c>
      <c r="D102" s="302">
        <v>3772</v>
      </c>
      <c r="E102" s="301">
        <v>296</v>
      </c>
      <c r="F102" s="298">
        <v>124</v>
      </c>
      <c r="G102" s="302">
        <v>172</v>
      </c>
      <c r="H102" s="301">
        <v>230</v>
      </c>
      <c r="I102" s="298">
        <v>91</v>
      </c>
      <c r="J102" s="302">
        <v>139</v>
      </c>
      <c r="K102" s="301">
        <v>332</v>
      </c>
      <c r="L102" s="298">
        <v>129</v>
      </c>
      <c r="M102" s="302">
        <v>203</v>
      </c>
      <c r="N102" s="301">
        <v>154</v>
      </c>
      <c r="O102" s="298">
        <v>73</v>
      </c>
      <c r="P102" s="302">
        <v>81</v>
      </c>
      <c r="Q102" s="301">
        <v>492</v>
      </c>
      <c r="R102" s="298">
        <v>188</v>
      </c>
      <c r="S102" s="302">
        <v>304</v>
      </c>
      <c r="T102" s="301">
        <v>569</v>
      </c>
      <c r="U102" s="298">
        <v>185</v>
      </c>
      <c r="V102" s="302">
        <v>384</v>
      </c>
      <c r="W102" s="301">
        <v>169</v>
      </c>
      <c r="X102" s="298">
        <v>64</v>
      </c>
      <c r="Y102" s="302">
        <v>105</v>
      </c>
      <c r="Z102" s="301">
        <v>259</v>
      </c>
      <c r="AA102" s="298">
        <v>104</v>
      </c>
      <c r="AB102" s="302">
        <v>155</v>
      </c>
      <c r="AC102" s="301">
        <v>134</v>
      </c>
      <c r="AD102" s="298">
        <v>39</v>
      </c>
      <c r="AE102" s="302">
        <v>95</v>
      </c>
      <c r="AF102" s="301">
        <v>301</v>
      </c>
      <c r="AG102" s="298">
        <v>117</v>
      </c>
      <c r="AH102" s="302">
        <v>184</v>
      </c>
      <c r="AI102" s="301">
        <v>424</v>
      </c>
      <c r="AJ102" s="298">
        <v>136</v>
      </c>
      <c r="AK102" s="302">
        <v>288</v>
      </c>
      <c r="AL102" s="301">
        <v>197</v>
      </c>
      <c r="AM102" s="298">
        <v>72</v>
      </c>
      <c r="AN102" s="302">
        <v>125</v>
      </c>
      <c r="AO102" s="301">
        <v>547</v>
      </c>
      <c r="AP102" s="298">
        <v>190</v>
      </c>
      <c r="AQ102" s="302">
        <v>357</v>
      </c>
      <c r="AR102" s="301">
        <v>531</v>
      </c>
      <c r="AS102" s="298">
        <v>185</v>
      </c>
      <c r="AT102" s="302">
        <v>346</v>
      </c>
      <c r="AU102" s="301">
        <v>199</v>
      </c>
      <c r="AV102" s="298">
        <v>82</v>
      </c>
      <c r="AW102" s="302">
        <v>117</v>
      </c>
      <c r="AX102" s="301">
        <v>142</v>
      </c>
      <c r="AY102" s="298">
        <v>58</v>
      </c>
      <c r="AZ102" s="302">
        <v>84</v>
      </c>
      <c r="BA102" s="301">
        <v>141</v>
      </c>
      <c r="BB102" s="298">
        <v>54</v>
      </c>
      <c r="BC102" s="302">
        <v>87</v>
      </c>
      <c r="BD102" s="301">
        <v>217</v>
      </c>
      <c r="BE102" s="298">
        <v>75</v>
      </c>
      <c r="BF102" s="302">
        <v>142</v>
      </c>
      <c r="BG102" s="301">
        <v>148</v>
      </c>
      <c r="BH102" s="298">
        <v>43</v>
      </c>
      <c r="BI102" s="302">
        <v>105</v>
      </c>
      <c r="BJ102" s="301">
        <v>178</v>
      </c>
      <c r="BK102" s="298">
        <v>67</v>
      </c>
      <c r="BL102" s="302">
        <v>111</v>
      </c>
      <c r="BM102" s="301">
        <v>313</v>
      </c>
      <c r="BN102" s="298">
        <v>125</v>
      </c>
      <c r="BO102" s="303">
        <v>188</v>
      </c>
    </row>
    <row r="103" spans="1:67" s="304" customFormat="1" ht="15.75" x14ac:dyDescent="0.15">
      <c r="A103" s="233" t="s">
        <v>440</v>
      </c>
      <c r="B103" s="305">
        <v>1276</v>
      </c>
      <c r="C103" s="306">
        <v>502</v>
      </c>
      <c r="D103" s="307">
        <v>774</v>
      </c>
      <c r="E103" s="305">
        <v>57</v>
      </c>
      <c r="F103" s="308">
        <v>19</v>
      </c>
      <c r="G103" s="308">
        <v>38</v>
      </c>
      <c r="H103" s="305">
        <v>47</v>
      </c>
      <c r="I103" s="308">
        <v>19</v>
      </c>
      <c r="J103" s="308">
        <v>28</v>
      </c>
      <c r="K103" s="305">
        <v>84</v>
      </c>
      <c r="L103" s="308">
        <v>32</v>
      </c>
      <c r="M103" s="308">
        <v>52</v>
      </c>
      <c r="N103" s="305">
        <v>29</v>
      </c>
      <c r="O103" s="308">
        <v>11</v>
      </c>
      <c r="P103" s="308">
        <v>18</v>
      </c>
      <c r="Q103" s="305">
        <v>115</v>
      </c>
      <c r="R103" s="308">
        <v>53</v>
      </c>
      <c r="S103" s="308">
        <v>62</v>
      </c>
      <c r="T103" s="305">
        <v>125</v>
      </c>
      <c r="U103" s="308">
        <v>47</v>
      </c>
      <c r="V103" s="308">
        <v>78</v>
      </c>
      <c r="W103" s="305">
        <v>33</v>
      </c>
      <c r="X103" s="308">
        <v>14</v>
      </c>
      <c r="Y103" s="308">
        <v>19</v>
      </c>
      <c r="Z103" s="305">
        <v>59</v>
      </c>
      <c r="AA103" s="308">
        <v>25</v>
      </c>
      <c r="AB103" s="308">
        <v>34</v>
      </c>
      <c r="AC103" s="305">
        <v>26</v>
      </c>
      <c r="AD103" s="308">
        <v>7</v>
      </c>
      <c r="AE103" s="308">
        <v>19</v>
      </c>
      <c r="AF103" s="305">
        <v>61</v>
      </c>
      <c r="AG103" s="308">
        <v>24</v>
      </c>
      <c r="AH103" s="308">
        <v>37</v>
      </c>
      <c r="AI103" s="305">
        <v>76</v>
      </c>
      <c r="AJ103" s="308">
        <v>33</v>
      </c>
      <c r="AK103" s="308">
        <v>43</v>
      </c>
      <c r="AL103" s="305">
        <v>41</v>
      </c>
      <c r="AM103" s="308">
        <v>14</v>
      </c>
      <c r="AN103" s="308">
        <v>27</v>
      </c>
      <c r="AO103" s="305">
        <v>128</v>
      </c>
      <c r="AP103" s="308">
        <v>35</v>
      </c>
      <c r="AQ103" s="308">
        <v>93</v>
      </c>
      <c r="AR103" s="305">
        <v>119</v>
      </c>
      <c r="AS103" s="308">
        <v>48</v>
      </c>
      <c r="AT103" s="308">
        <v>71</v>
      </c>
      <c r="AU103" s="305">
        <v>44</v>
      </c>
      <c r="AV103" s="308">
        <v>19</v>
      </c>
      <c r="AW103" s="308">
        <v>25</v>
      </c>
      <c r="AX103" s="305">
        <v>25</v>
      </c>
      <c r="AY103" s="308">
        <v>10</v>
      </c>
      <c r="AZ103" s="308">
        <v>15</v>
      </c>
      <c r="BA103" s="305">
        <v>32</v>
      </c>
      <c r="BB103" s="308">
        <v>16</v>
      </c>
      <c r="BC103" s="308">
        <v>16</v>
      </c>
      <c r="BD103" s="305">
        <v>42</v>
      </c>
      <c r="BE103" s="308">
        <v>18</v>
      </c>
      <c r="BF103" s="308">
        <v>24</v>
      </c>
      <c r="BG103" s="305">
        <v>29</v>
      </c>
      <c r="BH103" s="308">
        <v>9</v>
      </c>
      <c r="BI103" s="308">
        <v>20</v>
      </c>
      <c r="BJ103" s="305">
        <v>39</v>
      </c>
      <c r="BK103" s="308">
        <v>20</v>
      </c>
      <c r="BL103" s="308">
        <v>19</v>
      </c>
      <c r="BM103" s="305">
        <v>65</v>
      </c>
      <c r="BN103" s="308">
        <v>29</v>
      </c>
      <c r="BO103" s="309">
        <v>36</v>
      </c>
    </row>
    <row r="104" spans="1:67" s="304" customFormat="1" ht="15.75" x14ac:dyDescent="0.15">
      <c r="A104" s="233" t="s">
        <v>441</v>
      </c>
      <c r="B104" s="305">
        <v>1107</v>
      </c>
      <c r="C104" s="306">
        <v>429</v>
      </c>
      <c r="D104" s="307">
        <v>678</v>
      </c>
      <c r="E104" s="305">
        <v>63</v>
      </c>
      <c r="F104" s="308">
        <v>28</v>
      </c>
      <c r="G104" s="308">
        <v>35</v>
      </c>
      <c r="H104" s="305">
        <v>51</v>
      </c>
      <c r="I104" s="308">
        <v>19</v>
      </c>
      <c r="J104" s="308">
        <v>32</v>
      </c>
      <c r="K104" s="305">
        <v>57</v>
      </c>
      <c r="L104" s="308">
        <v>24</v>
      </c>
      <c r="M104" s="308">
        <v>33</v>
      </c>
      <c r="N104" s="305">
        <v>31</v>
      </c>
      <c r="O104" s="308">
        <v>12</v>
      </c>
      <c r="P104" s="308">
        <v>19</v>
      </c>
      <c r="Q104" s="305">
        <v>85</v>
      </c>
      <c r="R104" s="308">
        <v>28</v>
      </c>
      <c r="S104" s="308">
        <v>57</v>
      </c>
      <c r="T104" s="305">
        <v>94</v>
      </c>
      <c r="U104" s="308">
        <v>29</v>
      </c>
      <c r="V104" s="308">
        <v>65</v>
      </c>
      <c r="W104" s="305">
        <v>42</v>
      </c>
      <c r="X104" s="308">
        <v>19</v>
      </c>
      <c r="Y104" s="308">
        <v>23</v>
      </c>
      <c r="Z104" s="305">
        <v>43</v>
      </c>
      <c r="AA104" s="308">
        <v>19</v>
      </c>
      <c r="AB104" s="308">
        <v>24</v>
      </c>
      <c r="AC104" s="305">
        <v>30</v>
      </c>
      <c r="AD104" s="308">
        <v>9</v>
      </c>
      <c r="AE104" s="308">
        <v>21</v>
      </c>
      <c r="AF104" s="305">
        <v>52</v>
      </c>
      <c r="AG104" s="308">
        <v>24</v>
      </c>
      <c r="AH104" s="308">
        <v>28</v>
      </c>
      <c r="AI104" s="305">
        <v>83</v>
      </c>
      <c r="AJ104" s="308">
        <v>35</v>
      </c>
      <c r="AK104" s="308">
        <v>48</v>
      </c>
      <c r="AL104" s="305">
        <v>32</v>
      </c>
      <c r="AM104" s="308">
        <v>11</v>
      </c>
      <c r="AN104" s="308">
        <v>21</v>
      </c>
      <c r="AO104" s="305">
        <v>110</v>
      </c>
      <c r="AP104" s="308">
        <v>48</v>
      </c>
      <c r="AQ104" s="308">
        <v>62</v>
      </c>
      <c r="AR104" s="305">
        <v>99</v>
      </c>
      <c r="AS104" s="308">
        <v>33</v>
      </c>
      <c r="AT104" s="308">
        <v>66</v>
      </c>
      <c r="AU104" s="305">
        <v>41</v>
      </c>
      <c r="AV104" s="308">
        <v>17</v>
      </c>
      <c r="AW104" s="308">
        <v>24</v>
      </c>
      <c r="AX104" s="305">
        <v>23</v>
      </c>
      <c r="AY104" s="308">
        <v>10</v>
      </c>
      <c r="AZ104" s="308">
        <v>13</v>
      </c>
      <c r="BA104" s="305">
        <v>20</v>
      </c>
      <c r="BB104" s="308">
        <v>6</v>
      </c>
      <c r="BC104" s="308">
        <v>14</v>
      </c>
      <c r="BD104" s="305">
        <v>33</v>
      </c>
      <c r="BE104" s="308">
        <v>12</v>
      </c>
      <c r="BF104" s="308">
        <v>21</v>
      </c>
      <c r="BG104" s="305">
        <v>27</v>
      </c>
      <c r="BH104" s="308">
        <v>12</v>
      </c>
      <c r="BI104" s="308">
        <v>15</v>
      </c>
      <c r="BJ104" s="305">
        <v>34</v>
      </c>
      <c r="BK104" s="308">
        <v>11</v>
      </c>
      <c r="BL104" s="308">
        <v>23</v>
      </c>
      <c r="BM104" s="305">
        <v>57</v>
      </c>
      <c r="BN104" s="308">
        <v>23</v>
      </c>
      <c r="BO104" s="309">
        <v>34</v>
      </c>
    </row>
    <row r="105" spans="1:67" s="304" customFormat="1" ht="15.75" x14ac:dyDescent="0.15">
      <c r="A105" s="233" t="s">
        <v>442</v>
      </c>
      <c r="B105" s="305">
        <v>1296</v>
      </c>
      <c r="C105" s="306">
        <v>493</v>
      </c>
      <c r="D105" s="307">
        <v>803</v>
      </c>
      <c r="E105" s="305">
        <v>67</v>
      </c>
      <c r="F105" s="308">
        <v>30</v>
      </c>
      <c r="G105" s="308">
        <v>37</v>
      </c>
      <c r="H105" s="305">
        <v>51</v>
      </c>
      <c r="I105" s="308">
        <v>23</v>
      </c>
      <c r="J105" s="308">
        <v>28</v>
      </c>
      <c r="K105" s="305">
        <v>58</v>
      </c>
      <c r="L105" s="308">
        <v>24</v>
      </c>
      <c r="M105" s="308">
        <v>34</v>
      </c>
      <c r="N105" s="305">
        <v>42</v>
      </c>
      <c r="O105" s="308">
        <v>26</v>
      </c>
      <c r="P105" s="308">
        <v>16</v>
      </c>
      <c r="Q105" s="305">
        <v>105</v>
      </c>
      <c r="R105" s="308">
        <v>41</v>
      </c>
      <c r="S105" s="308">
        <v>64</v>
      </c>
      <c r="T105" s="305">
        <v>131</v>
      </c>
      <c r="U105" s="308">
        <v>45</v>
      </c>
      <c r="V105" s="308">
        <v>86</v>
      </c>
      <c r="W105" s="305">
        <v>32</v>
      </c>
      <c r="X105" s="308">
        <v>11</v>
      </c>
      <c r="Y105" s="308">
        <v>21</v>
      </c>
      <c r="Z105" s="305">
        <v>57</v>
      </c>
      <c r="AA105" s="308">
        <v>25</v>
      </c>
      <c r="AB105" s="308">
        <v>32</v>
      </c>
      <c r="AC105" s="305">
        <v>26</v>
      </c>
      <c r="AD105" s="308">
        <v>6</v>
      </c>
      <c r="AE105" s="308">
        <v>20</v>
      </c>
      <c r="AF105" s="305">
        <v>64</v>
      </c>
      <c r="AG105" s="308">
        <v>29</v>
      </c>
      <c r="AH105" s="308">
        <v>35</v>
      </c>
      <c r="AI105" s="305">
        <v>77</v>
      </c>
      <c r="AJ105" s="308">
        <v>18</v>
      </c>
      <c r="AK105" s="308">
        <v>59</v>
      </c>
      <c r="AL105" s="305">
        <v>48</v>
      </c>
      <c r="AM105" s="308">
        <v>20</v>
      </c>
      <c r="AN105" s="308">
        <v>28</v>
      </c>
      <c r="AO105" s="305">
        <v>115</v>
      </c>
      <c r="AP105" s="308">
        <v>43</v>
      </c>
      <c r="AQ105" s="308">
        <v>72</v>
      </c>
      <c r="AR105" s="305">
        <v>118</v>
      </c>
      <c r="AS105" s="308">
        <v>42</v>
      </c>
      <c r="AT105" s="308">
        <v>76</v>
      </c>
      <c r="AU105" s="305">
        <v>35</v>
      </c>
      <c r="AV105" s="308">
        <v>15</v>
      </c>
      <c r="AW105" s="308">
        <v>20</v>
      </c>
      <c r="AX105" s="305">
        <v>38</v>
      </c>
      <c r="AY105" s="308">
        <v>9</v>
      </c>
      <c r="AZ105" s="308">
        <v>29</v>
      </c>
      <c r="BA105" s="305">
        <v>41</v>
      </c>
      <c r="BB105" s="308">
        <v>17</v>
      </c>
      <c r="BC105" s="308">
        <v>24</v>
      </c>
      <c r="BD105" s="305">
        <v>46</v>
      </c>
      <c r="BE105" s="308">
        <v>20</v>
      </c>
      <c r="BF105" s="308">
        <v>26</v>
      </c>
      <c r="BG105" s="305">
        <v>29</v>
      </c>
      <c r="BH105" s="308">
        <v>6</v>
      </c>
      <c r="BI105" s="308">
        <v>23</v>
      </c>
      <c r="BJ105" s="305">
        <v>37</v>
      </c>
      <c r="BK105" s="308">
        <v>13</v>
      </c>
      <c r="BL105" s="308">
        <v>24</v>
      </c>
      <c r="BM105" s="305">
        <v>79</v>
      </c>
      <c r="BN105" s="308">
        <v>30</v>
      </c>
      <c r="BO105" s="309">
        <v>49</v>
      </c>
    </row>
    <row r="106" spans="1:67" s="304" customFormat="1" ht="15.75" x14ac:dyDescent="0.15">
      <c r="A106" s="233" t="s">
        <v>443</v>
      </c>
      <c r="B106" s="305">
        <v>1300</v>
      </c>
      <c r="C106" s="306">
        <v>468</v>
      </c>
      <c r="D106" s="307">
        <v>832</v>
      </c>
      <c r="E106" s="305">
        <v>67</v>
      </c>
      <c r="F106" s="308">
        <v>31</v>
      </c>
      <c r="G106" s="308">
        <v>36</v>
      </c>
      <c r="H106" s="305">
        <v>49</v>
      </c>
      <c r="I106" s="308">
        <v>18</v>
      </c>
      <c r="J106" s="308">
        <v>31</v>
      </c>
      <c r="K106" s="305">
        <v>80</v>
      </c>
      <c r="L106" s="308">
        <v>28</v>
      </c>
      <c r="M106" s="308">
        <v>52</v>
      </c>
      <c r="N106" s="305">
        <v>30</v>
      </c>
      <c r="O106" s="308">
        <v>16</v>
      </c>
      <c r="P106" s="308">
        <v>14</v>
      </c>
      <c r="Q106" s="305">
        <v>104</v>
      </c>
      <c r="R106" s="308">
        <v>41</v>
      </c>
      <c r="S106" s="308">
        <v>63</v>
      </c>
      <c r="T106" s="305">
        <v>116</v>
      </c>
      <c r="U106" s="308">
        <v>36</v>
      </c>
      <c r="V106" s="308">
        <v>80</v>
      </c>
      <c r="W106" s="305">
        <v>35</v>
      </c>
      <c r="X106" s="308">
        <v>13</v>
      </c>
      <c r="Y106" s="308">
        <v>22</v>
      </c>
      <c r="Z106" s="305">
        <v>49</v>
      </c>
      <c r="AA106" s="308">
        <v>18</v>
      </c>
      <c r="AB106" s="308">
        <v>31</v>
      </c>
      <c r="AC106" s="305">
        <v>28</v>
      </c>
      <c r="AD106" s="308">
        <v>9</v>
      </c>
      <c r="AE106" s="308">
        <v>19</v>
      </c>
      <c r="AF106" s="305">
        <v>73</v>
      </c>
      <c r="AG106" s="308">
        <v>22</v>
      </c>
      <c r="AH106" s="308">
        <v>51</v>
      </c>
      <c r="AI106" s="305">
        <v>107</v>
      </c>
      <c r="AJ106" s="308">
        <v>27</v>
      </c>
      <c r="AK106" s="308">
        <v>80</v>
      </c>
      <c r="AL106" s="305">
        <v>41</v>
      </c>
      <c r="AM106" s="308">
        <v>17</v>
      </c>
      <c r="AN106" s="308">
        <v>24</v>
      </c>
      <c r="AO106" s="305">
        <v>112</v>
      </c>
      <c r="AP106" s="308">
        <v>48</v>
      </c>
      <c r="AQ106" s="308">
        <v>64</v>
      </c>
      <c r="AR106" s="305">
        <v>112</v>
      </c>
      <c r="AS106" s="308">
        <v>38</v>
      </c>
      <c r="AT106" s="308">
        <v>74</v>
      </c>
      <c r="AU106" s="305">
        <v>51</v>
      </c>
      <c r="AV106" s="308">
        <v>21</v>
      </c>
      <c r="AW106" s="308">
        <v>30</v>
      </c>
      <c r="AX106" s="305">
        <v>29</v>
      </c>
      <c r="AY106" s="308">
        <v>17</v>
      </c>
      <c r="AZ106" s="308">
        <v>12</v>
      </c>
      <c r="BA106" s="305">
        <v>29</v>
      </c>
      <c r="BB106" s="308">
        <v>8</v>
      </c>
      <c r="BC106" s="308">
        <v>21</v>
      </c>
      <c r="BD106" s="305">
        <v>43</v>
      </c>
      <c r="BE106" s="308">
        <v>12</v>
      </c>
      <c r="BF106" s="308">
        <v>31</v>
      </c>
      <c r="BG106" s="305">
        <v>35</v>
      </c>
      <c r="BH106" s="308">
        <v>11</v>
      </c>
      <c r="BI106" s="308">
        <v>24</v>
      </c>
      <c r="BJ106" s="305">
        <v>36</v>
      </c>
      <c r="BK106" s="308">
        <v>10</v>
      </c>
      <c r="BL106" s="308">
        <v>26</v>
      </c>
      <c r="BM106" s="305">
        <v>74</v>
      </c>
      <c r="BN106" s="308">
        <v>27</v>
      </c>
      <c r="BO106" s="309">
        <v>47</v>
      </c>
    </row>
    <row r="107" spans="1:67" s="304" customFormat="1" ht="15.75" x14ac:dyDescent="0.15">
      <c r="A107" s="233" t="s">
        <v>444</v>
      </c>
      <c r="B107" s="305">
        <v>994</v>
      </c>
      <c r="C107" s="306">
        <v>309</v>
      </c>
      <c r="D107" s="307">
        <v>685</v>
      </c>
      <c r="E107" s="305">
        <v>42</v>
      </c>
      <c r="F107" s="308">
        <v>16</v>
      </c>
      <c r="G107" s="308">
        <v>26</v>
      </c>
      <c r="H107" s="305">
        <v>32</v>
      </c>
      <c r="I107" s="308">
        <v>12</v>
      </c>
      <c r="J107" s="308">
        <v>20</v>
      </c>
      <c r="K107" s="305">
        <v>53</v>
      </c>
      <c r="L107" s="308">
        <v>21</v>
      </c>
      <c r="M107" s="308">
        <v>32</v>
      </c>
      <c r="N107" s="305">
        <v>22</v>
      </c>
      <c r="O107" s="308">
        <v>8</v>
      </c>
      <c r="P107" s="308">
        <v>14</v>
      </c>
      <c r="Q107" s="305">
        <v>83</v>
      </c>
      <c r="R107" s="308">
        <v>25</v>
      </c>
      <c r="S107" s="308">
        <v>58</v>
      </c>
      <c r="T107" s="305">
        <v>103</v>
      </c>
      <c r="U107" s="308">
        <v>28</v>
      </c>
      <c r="V107" s="308">
        <v>75</v>
      </c>
      <c r="W107" s="305">
        <v>27</v>
      </c>
      <c r="X107" s="308">
        <v>7</v>
      </c>
      <c r="Y107" s="308">
        <v>20</v>
      </c>
      <c r="Z107" s="305">
        <v>51</v>
      </c>
      <c r="AA107" s="308">
        <v>17</v>
      </c>
      <c r="AB107" s="308">
        <v>34</v>
      </c>
      <c r="AC107" s="305">
        <v>24</v>
      </c>
      <c r="AD107" s="308">
        <v>8</v>
      </c>
      <c r="AE107" s="308">
        <v>16</v>
      </c>
      <c r="AF107" s="305">
        <v>51</v>
      </c>
      <c r="AG107" s="308">
        <v>18</v>
      </c>
      <c r="AH107" s="308">
        <v>33</v>
      </c>
      <c r="AI107" s="305">
        <v>81</v>
      </c>
      <c r="AJ107" s="308">
        <v>23</v>
      </c>
      <c r="AK107" s="308">
        <v>58</v>
      </c>
      <c r="AL107" s="305">
        <v>35</v>
      </c>
      <c r="AM107" s="308">
        <v>10</v>
      </c>
      <c r="AN107" s="308">
        <v>25</v>
      </c>
      <c r="AO107" s="305">
        <v>82</v>
      </c>
      <c r="AP107" s="308">
        <v>16</v>
      </c>
      <c r="AQ107" s="308">
        <v>66</v>
      </c>
      <c r="AR107" s="305">
        <v>83</v>
      </c>
      <c r="AS107" s="308">
        <v>24</v>
      </c>
      <c r="AT107" s="308">
        <v>59</v>
      </c>
      <c r="AU107" s="305">
        <v>28</v>
      </c>
      <c r="AV107" s="308">
        <v>10</v>
      </c>
      <c r="AW107" s="308">
        <v>18</v>
      </c>
      <c r="AX107" s="305">
        <v>27</v>
      </c>
      <c r="AY107" s="308">
        <v>12</v>
      </c>
      <c r="AZ107" s="308">
        <v>15</v>
      </c>
      <c r="BA107" s="305">
        <v>19</v>
      </c>
      <c r="BB107" s="308">
        <v>7</v>
      </c>
      <c r="BC107" s="308">
        <v>12</v>
      </c>
      <c r="BD107" s="305">
        <v>53</v>
      </c>
      <c r="BE107" s="308">
        <v>13</v>
      </c>
      <c r="BF107" s="308">
        <v>40</v>
      </c>
      <c r="BG107" s="305">
        <v>28</v>
      </c>
      <c r="BH107" s="308">
        <v>5</v>
      </c>
      <c r="BI107" s="308">
        <v>23</v>
      </c>
      <c r="BJ107" s="305">
        <v>32</v>
      </c>
      <c r="BK107" s="308">
        <v>13</v>
      </c>
      <c r="BL107" s="308">
        <v>19</v>
      </c>
      <c r="BM107" s="305">
        <v>38</v>
      </c>
      <c r="BN107" s="308">
        <v>16</v>
      </c>
      <c r="BO107" s="309">
        <v>22</v>
      </c>
    </row>
    <row r="108" spans="1:67" s="304" customFormat="1" ht="15.75" x14ac:dyDescent="0.15">
      <c r="A108" s="238" t="s">
        <v>121</v>
      </c>
      <c r="B108" s="301">
        <v>3369</v>
      </c>
      <c r="C108" s="298">
        <v>953</v>
      </c>
      <c r="D108" s="302">
        <v>2416</v>
      </c>
      <c r="E108" s="301">
        <v>146</v>
      </c>
      <c r="F108" s="298">
        <v>41</v>
      </c>
      <c r="G108" s="302">
        <v>105</v>
      </c>
      <c r="H108" s="301">
        <v>152</v>
      </c>
      <c r="I108" s="298">
        <v>53</v>
      </c>
      <c r="J108" s="302">
        <v>99</v>
      </c>
      <c r="K108" s="301">
        <v>177</v>
      </c>
      <c r="L108" s="298">
        <v>55</v>
      </c>
      <c r="M108" s="302">
        <v>122</v>
      </c>
      <c r="N108" s="301">
        <v>70</v>
      </c>
      <c r="O108" s="298">
        <v>23</v>
      </c>
      <c r="P108" s="302">
        <v>47</v>
      </c>
      <c r="Q108" s="301">
        <v>244</v>
      </c>
      <c r="R108" s="298">
        <v>72</v>
      </c>
      <c r="S108" s="302">
        <v>172</v>
      </c>
      <c r="T108" s="301">
        <v>338</v>
      </c>
      <c r="U108" s="298">
        <v>75</v>
      </c>
      <c r="V108" s="302">
        <v>263</v>
      </c>
      <c r="W108" s="301">
        <v>114</v>
      </c>
      <c r="X108" s="298">
        <v>31</v>
      </c>
      <c r="Y108" s="302">
        <v>83</v>
      </c>
      <c r="Z108" s="301">
        <v>144</v>
      </c>
      <c r="AA108" s="298">
        <v>45</v>
      </c>
      <c r="AB108" s="302">
        <v>99</v>
      </c>
      <c r="AC108" s="301">
        <v>94</v>
      </c>
      <c r="AD108" s="298">
        <v>30</v>
      </c>
      <c r="AE108" s="302">
        <v>64</v>
      </c>
      <c r="AF108" s="301">
        <v>193</v>
      </c>
      <c r="AG108" s="298">
        <v>65</v>
      </c>
      <c r="AH108" s="302">
        <v>128</v>
      </c>
      <c r="AI108" s="301">
        <v>246</v>
      </c>
      <c r="AJ108" s="298">
        <v>64</v>
      </c>
      <c r="AK108" s="302">
        <v>182</v>
      </c>
      <c r="AL108" s="301">
        <v>99</v>
      </c>
      <c r="AM108" s="298">
        <v>32</v>
      </c>
      <c r="AN108" s="302">
        <v>67</v>
      </c>
      <c r="AO108" s="301">
        <v>252</v>
      </c>
      <c r="AP108" s="298">
        <v>77</v>
      </c>
      <c r="AQ108" s="302">
        <v>175</v>
      </c>
      <c r="AR108" s="301">
        <v>228</v>
      </c>
      <c r="AS108" s="298">
        <v>64</v>
      </c>
      <c r="AT108" s="302">
        <v>164</v>
      </c>
      <c r="AU108" s="301">
        <v>123</v>
      </c>
      <c r="AV108" s="298">
        <v>34</v>
      </c>
      <c r="AW108" s="302">
        <v>89</v>
      </c>
      <c r="AX108" s="301">
        <v>108</v>
      </c>
      <c r="AY108" s="298">
        <v>32</v>
      </c>
      <c r="AZ108" s="302">
        <v>76</v>
      </c>
      <c r="BA108" s="301">
        <v>74</v>
      </c>
      <c r="BB108" s="298">
        <v>10</v>
      </c>
      <c r="BC108" s="302">
        <v>64</v>
      </c>
      <c r="BD108" s="301">
        <v>131</v>
      </c>
      <c r="BE108" s="298">
        <v>37</v>
      </c>
      <c r="BF108" s="302">
        <v>94</v>
      </c>
      <c r="BG108" s="301">
        <v>133</v>
      </c>
      <c r="BH108" s="298">
        <v>30</v>
      </c>
      <c r="BI108" s="302">
        <v>103</v>
      </c>
      <c r="BJ108" s="301">
        <v>141</v>
      </c>
      <c r="BK108" s="298">
        <v>38</v>
      </c>
      <c r="BL108" s="302">
        <v>103</v>
      </c>
      <c r="BM108" s="301">
        <v>162</v>
      </c>
      <c r="BN108" s="298">
        <v>45</v>
      </c>
      <c r="BO108" s="303">
        <v>117</v>
      </c>
    </row>
    <row r="109" spans="1:67" s="304" customFormat="1" ht="15.75" x14ac:dyDescent="0.15">
      <c r="A109" s="233" t="s">
        <v>445</v>
      </c>
      <c r="B109" s="305">
        <v>890</v>
      </c>
      <c r="C109" s="306">
        <v>265</v>
      </c>
      <c r="D109" s="307">
        <v>625</v>
      </c>
      <c r="E109" s="305">
        <v>28</v>
      </c>
      <c r="F109" s="308">
        <v>8</v>
      </c>
      <c r="G109" s="308">
        <v>20</v>
      </c>
      <c r="H109" s="305">
        <v>48</v>
      </c>
      <c r="I109" s="308">
        <v>16</v>
      </c>
      <c r="J109" s="308">
        <v>32</v>
      </c>
      <c r="K109" s="305">
        <v>44</v>
      </c>
      <c r="L109" s="308">
        <v>14</v>
      </c>
      <c r="M109" s="308">
        <v>30</v>
      </c>
      <c r="N109" s="305">
        <v>16</v>
      </c>
      <c r="O109" s="308">
        <v>7</v>
      </c>
      <c r="P109" s="308">
        <v>9</v>
      </c>
      <c r="Q109" s="305">
        <v>61</v>
      </c>
      <c r="R109" s="308">
        <v>14</v>
      </c>
      <c r="S109" s="308">
        <v>47</v>
      </c>
      <c r="T109" s="305">
        <v>84</v>
      </c>
      <c r="U109" s="308">
        <v>17</v>
      </c>
      <c r="V109" s="308">
        <v>67</v>
      </c>
      <c r="W109" s="305">
        <v>30</v>
      </c>
      <c r="X109" s="308">
        <v>11</v>
      </c>
      <c r="Y109" s="308">
        <v>19</v>
      </c>
      <c r="Z109" s="305">
        <v>45</v>
      </c>
      <c r="AA109" s="308">
        <v>17</v>
      </c>
      <c r="AB109" s="308">
        <v>28</v>
      </c>
      <c r="AC109" s="305">
        <v>24</v>
      </c>
      <c r="AD109" s="308">
        <v>9</v>
      </c>
      <c r="AE109" s="308">
        <v>15</v>
      </c>
      <c r="AF109" s="305">
        <v>43</v>
      </c>
      <c r="AG109" s="308">
        <v>14</v>
      </c>
      <c r="AH109" s="308">
        <v>29</v>
      </c>
      <c r="AI109" s="305">
        <v>63</v>
      </c>
      <c r="AJ109" s="308">
        <v>22</v>
      </c>
      <c r="AK109" s="308">
        <v>41</v>
      </c>
      <c r="AL109" s="305">
        <v>30</v>
      </c>
      <c r="AM109" s="308">
        <v>11</v>
      </c>
      <c r="AN109" s="308">
        <v>19</v>
      </c>
      <c r="AO109" s="305">
        <v>69</v>
      </c>
      <c r="AP109" s="308">
        <v>24</v>
      </c>
      <c r="AQ109" s="308">
        <v>45</v>
      </c>
      <c r="AR109" s="305">
        <v>66</v>
      </c>
      <c r="AS109" s="308">
        <v>22</v>
      </c>
      <c r="AT109" s="308">
        <v>44</v>
      </c>
      <c r="AU109" s="305">
        <v>38</v>
      </c>
      <c r="AV109" s="308">
        <v>8</v>
      </c>
      <c r="AW109" s="308">
        <v>30</v>
      </c>
      <c r="AX109" s="305">
        <v>24</v>
      </c>
      <c r="AY109" s="308">
        <v>9</v>
      </c>
      <c r="AZ109" s="308">
        <v>15</v>
      </c>
      <c r="BA109" s="305">
        <v>24</v>
      </c>
      <c r="BB109" s="308">
        <v>4</v>
      </c>
      <c r="BC109" s="308">
        <v>20</v>
      </c>
      <c r="BD109" s="305">
        <v>33</v>
      </c>
      <c r="BE109" s="308">
        <v>11</v>
      </c>
      <c r="BF109" s="308">
        <v>22</v>
      </c>
      <c r="BG109" s="305">
        <v>44</v>
      </c>
      <c r="BH109" s="308">
        <v>12</v>
      </c>
      <c r="BI109" s="308">
        <v>32</v>
      </c>
      <c r="BJ109" s="305">
        <v>34</v>
      </c>
      <c r="BK109" s="308">
        <v>5</v>
      </c>
      <c r="BL109" s="308">
        <v>29</v>
      </c>
      <c r="BM109" s="305">
        <v>42</v>
      </c>
      <c r="BN109" s="308">
        <v>10</v>
      </c>
      <c r="BO109" s="309">
        <v>32</v>
      </c>
    </row>
    <row r="110" spans="1:67" s="304" customFormat="1" ht="15.75" x14ac:dyDescent="0.15">
      <c r="A110" s="233" t="s">
        <v>446</v>
      </c>
      <c r="B110" s="305">
        <v>746</v>
      </c>
      <c r="C110" s="306">
        <v>214</v>
      </c>
      <c r="D110" s="307">
        <v>532</v>
      </c>
      <c r="E110" s="305">
        <v>33</v>
      </c>
      <c r="F110" s="308">
        <v>9</v>
      </c>
      <c r="G110" s="308">
        <v>24</v>
      </c>
      <c r="H110" s="305">
        <v>33</v>
      </c>
      <c r="I110" s="308">
        <v>14</v>
      </c>
      <c r="J110" s="308">
        <v>19</v>
      </c>
      <c r="K110" s="305">
        <v>31</v>
      </c>
      <c r="L110" s="308">
        <v>8</v>
      </c>
      <c r="M110" s="308">
        <v>23</v>
      </c>
      <c r="N110" s="305">
        <v>9</v>
      </c>
      <c r="O110" s="308">
        <v>4</v>
      </c>
      <c r="P110" s="308">
        <v>5</v>
      </c>
      <c r="Q110" s="305">
        <v>64</v>
      </c>
      <c r="R110" s="308">
        <v>18</v>
      </c>
      <c r="S110" s="308">
        <v>46</v>
      </c>
      <c r="T110" s="305">
        <v>84</v>
      </c>
      <c r="U110" s="308">
        <v>17</v>
      </c>
      <c r="V110" s="308">
        <v>67</v>
      </c>
      <c r="W110" s="305">
        <v>21</v>
      </c>
      <c r="X110" s="308">
        <v>6</v>
      </c>
      <c r="Y110" s="308">
        <v>15</v>
      </c>
      <c r="Z110" s="305">
        <v>40</v>
      </c>
      <c r="AA110" s="308">
        <v>14</v>
      </c>
      <c r="AB110" s="308">
        <v>26</v>
      </c>
      <c r="AC110" s="305">
        <v>26</v>
      </c>
      <c r="AD110" s="308">
        <v>9</v>
      </c>
      <c r="AE110" s="308">
        <v>17</v>
      </c>
      <c r="AF110" s="305">
        <v>39</v>
      </c>
      <c r="AG110" s="308">
        <v>14</v>
      </c>
      <c r="AH110" s="308">
        <v>25</v>
      </c>
      <c r="AI110" s="305">
        <v>65</v>
      </c>
      <c r="AJ110" s="308">
        <v>17</v>
      </c>
      <c r="AK110" s="308">
        <v>48</v>
      </c>
      <c r="AL110" s="305">
        <v>22</v>
      </c>
      <c r="AM110" s="308">
        <v>6</v>
      </c>
      <c r="AN110" s="308">
        <v>16</v>
      </c>
      <c r="AO110" s="305">
        <v>54</v>
      </c>
      <c r="AP110" s="308">
        <v>10</v>
      </c>
      <c r="AQ110" s="308">
        <v>44</v>
      </c>
      <c r="AR110" s="305">
        <v>52</v>
      </c>
      <c r="AS110" s="308">
        <v>12</v>
      </c>
      <c r="AT110" s="308">
        <v>40</v>
      </c>
      <c r="AU110" s="305">
        <v>27</v>
      </c>
      <c r="AV110" s="308">
        <v>10</v>
      </c>
      <c r="AW110" s="308">
        <v>17</v>
      </c>
      <c r="AX110" s="305">
        <v>18</v>
      </c>
      <c r="AY110" s="308">
        <v>6</v>
      </c>
      <c r="AZ110" s="308">
        <v>12</v>
      </c>
      <c r="BA110" s="305">
        <v>12</v>
      </c>
      <c r="BB110" s="308">
        <v>2</v>
      </c>
      <c r="BC110" s="308">
        <v>10</v>
      </c>
      <c r="BD110" s="305">
        <v>28</v>
      </c>
      <c r="BE110" s="308">
        <v>12</v>
      </c>
      <c r="BF110" s="308">
        <v>16</v>
      </c>
      <c r="BG110" s="305">
        <v>32</v>
      </c>
      <c r="BH110" s="308">
        <v>9</v>
      </c>
      <c r="BI110" s="308">
        <v>23</v>
      </c>
      <c r="BJ110" s="305">
        <v>26</v>
      </c>
      <c r="BK110" s="308">
        <v>7</v>
      </c>
      <c r="BL110" s="308">
        <v>19</v>
      </c>
      <c r="BM110" s="305">
        <v>30</v>
      </c>
      <c r="BN110" s="308">
        <v>10</v>
      </c>
      <c r="BO110" s="309">
        <v>20</v>
      </c>
    </row>
    <row r="111" spans="1:67" s="304" customFormat="1" ht="15.75" x14ac:dyDescent="0.15">
      <c r="A111" s="233" t="s">
        <v>447</v>
      </c>
      <c r="B111" s="305">
        <v>671</v>
      </c>
      <c r="C111" s="306">
        <v>201</v>
      </c>
      <c r="D111" s="307">
        <v>470</v>
      </c>
      <c r="E111" s="305">
        <v>34</v>
      </c>
      <c r="F111" s="308">
        <v>9</v>
      </c>
      <c r="G111" s="308">
        <v>25</v>
      </c>
      <c r="H111" s="305">
        <v>33</v>
      </c>
      <c r="I111" s="308">
        <v>7</v>
      </c>
      <c r="J111" s="308">
        <v>26</v>
      </c>
      <c r="K111" s="305">
        <v>45</v>
      </c>
      <c r="L111" s="308">
        <v>19</v>
      </c>
      <c r="M111" s="308">
        <v>26</v>
      </c>
      <c r="N111" s="305">
        <v>15</v>
      </c>
      <c r="O111" s="308">
        <v>7</v>
      </c>
      <c r="P111" s="308">
        <v>8</v>
      </c>
      <c r="Q111" s="305">
        <v>51</v>
      </c>
      <c r="R111" s="308">
        <v>17</v>
      </c>
      <c r="S111" s="308">
        <v>34</v>
      </c>
      <c r="T111" s="305">
        <v>56</v>
      </c>
      <c r="U111" s="308">
        <v>15</v>
      </c>
      <c r="V111" s="308">
        <v>41</v>
      </c>
      <c r="W111" s="305">
        <v>26</v>
      </c>
      <c r="X111" s="308">
        <v>7</v>
      </c>
      <c r="Y111" s="308">
        <v>19</v>
      </c>
      <c r="Z111" s="305">
        <v>23</v>
      </c>
      <c r="AA111" s="308">
        <v>3</v>
      </c>
      <c r="AB111" s="308">
        <v>20</v>
      </c>
      <c r="AC111" s="305">
        <v>11</v>
      </c>
      <c r="AD111" s="308">
        <v>4</v>
      </c>
      <c r="AE111" s="308">
        <v>7</v>
      </c>
      <c r="AF111" s="305">
        <v>45</v>
      </c>
      <c r="AG111" s="308">
        <v>17</v>
      </c>
      <c r="AH111" s="308">
        <v>28</v>
      </c>
      <c r="AI111" s="305">
        <v>42</v>
      </c>
      <c r="AJ111" s="308">
        <v>9</v>
      </c>
      <c r="AK111" s="308">
        <v>33</v>
      </c>
      <c r="AL111" s="305">
        <v>22</v>
      </c>
      <c r="AM111" s="308">
        <v>7</v>
      </c>
      <c r="AN111" s="308">
        <v>15</v>
      </c>
      <c r="AO111" s="305">
        <v>43</v>
      </c>
      <c r="AP111" s="308">
        <v>16</v>
      </c>
      <c r="AQ111" s="308">
        <v>27</v>
      </c>
      <c r="AR111" s="305">
        <v>42</v>
      </c>
      <c r="AS111" s="308">
        <v>14</v>
      </c>
      <c r="AT111" s="308">
        <v>28</v>
      </c>
      <c r="AU111" s="305">
        <v>25</v>
      </c>
      <c r="AV111" s="308">
        <v>7</v>
      </c>
      <c r="AW111" s="308">
        <v>18</v>
      </c>
      <c r="AX111" s="305">
        <v>27</v>
      </c>
      <c r="AY111" s="308">
        <v>7</v>
      </c>
      <c r="AZ111" s="308">
        <v>20</v>
      </c>
      <c r="BA111" s="305">
        <v>13</v>
      </c>
      <c r="BB111" s="308">
        <v>2</v>
      </c>
      <c r="BC111" s="308">
        <v>11</v>
      </c>
      <c r="BD111" s="305">
        <v>24</v>
      </c>
      <c r="BE111" s="308">
        <v>7</v>
      </c>
      <c r="BF111" s="308">
        <v>17</v>
      </c>
      <c r="BG111" s="305">
        <v>24</v>
      </c>
      <c r="BH111" s="308">
        <v>3</v>
      </c>
      <c r="BI111" s="308">
        <v>21</v>
      </c>
      <c r="BJ111" s="305">
        <v>32</v>
      </c>
      <c r="BK111" s="308">
        <v>13</v>
      </c>
      <c r="BL111" s="308">
        <v>19</v>
      </c>
      <c r="BM111" s="305">
        <v>38</v>
      </c>
      <c r="BN111" s="308">
        <v>11</v>
      </c>
      <c r="BO111" s="309">
        <v>27</v>
      </c>
    </row>
    <row r="112" spans="1:67" s="304" customFormat="1" ht="15.75" x14ac:dyDescent="0.15">
      <c r="A112" s="233" t="s">
        <v>448</v>
      </c>
      <c r="B112" s="305">
        <v>607</v>
      </c>
      <c r="C112" s="306">
        <v>159</v>
      </c>
      <c r="D112" s="307">
        <v>448</v>
      </c>
      <c r="E112" s="305">
        <v>31</v>
      </c>
      <c r="F112" s="308">
        <v>9</v>
      </c>
      <c r="G112" s="308">
        <v>22</v>
      </c>
      <c r="H112" s="305">
        <v>28</v>
      </c>
      <c r="I112" s="308">
        <v>11</v>
      </c>
      <c r="J112" s="308">
        <v>17</v>
      </c>
      <c r="K112" s="305">
        <v>33</v>
      </c>
      <c r="L112" s="308">
        <v>9</v>
      </c>
      <c r="M112" s="308">
        <v>24</v>
      </c>
      <c r="N112" s="305">
        <v>19</v>
      </c>
      <c r="O112" s="308">
        <v>2</v>
      </c>
      <c r="P112" s="308">
        <v>17</v>
      </c>
      <c r="Q112" s="305">
        <v>42</v>
      </c>
      <c r="R112" s="308">
        <v>18</v>
      </c>
      <c r="S112" s="308">
        <v>24</v>
      </c>
      <c r="T112" s="305">
        <v>70</v>
      </c>
      <c r="U112" s="308">
        <v>15</v>
      </c>
      <c r="V112" s="308">
        <v>55</v>
      </c>
      <c r="W112" s="305">
        <v>20</v>
      </c>
      <c r="X112" s="308">
        <v>4</v>
      </c>
      <c r="Y112" s="308">
        <v>16</v>
      </c>
      <c r="Z112" s="305">
        <v>25</v>
      </c>
      <c r="AA112" s="308">
        <v>5</v>
      </c>
      <c r="AB112" s="308">
        <v>20</v>
      </c>
      <c r="AC112" s="305">
        <v>19</v>
      </c>
      <c r="AD112" s="308">
        <v>4</v>
      </c>
      <c r="AE112" s="308">
        <v>15</v>
      </c>
      <c r="AF112" s="305">
        <v>33</v>
      </c>
      <c r="AG112" s="308">
        <v>10</v>
      </c>
      <c r="AH112" s="308">
        <v>23</v>
      </c>
      <c r="AI112" s="305">
        <v>46</v>
      </c>
      <c r="AJ112" s="308">
        <v>11</v>
      </c>
      <c r="AK112" s="308">
        <v>35</v>
      </c>
      <c r="AL112" s="305">
        <v>15</v>
      </c>
      <c r="AM112" s="308">
        <v>3</v>
      </c>
      <c r="AN112" s="308">
        <v>12</v>
      </c>
      <c r="AO112" s="305">
        <v>40</v>
      </c>
      <c r="AP112" s="308">
        <v>14</v>
      </c>
      <c r="AQ112" s="308">
        <v>26</v>
      </c>
      <c r="AR112" s="305">
        <v>31</v>
      </c>
      <c r="AS112" s="308">
        <v>10</v>
      </c>
      <c r="AT112" s="308">
        <v>21</v>
      </c>
      <c r="AU112" s="305">
        <v>18</v>
      </c>
      <c r="AV112" s="308">
        <v>6</v>
      </c>
      <c r="AW112" s="308">
        <v>12</v>
      </c>
      <c r="AX112" s="305">
        <v>20</v>
      </c>
      <c r="AY112" s="308">
        <v>6</v>
      </c>
      <c r="AZ112" s="308">
        <v>14</v>
      </c>
      <c r="BA112" s="305">
        <v>16</v>
      </c>
      <c r="BB112" s="308">
        <v>1</v>
      </c>
      <c r="BC112" s="308">
        <v>15</v>
      </c>
      <c r="BD112" s="305">
        <v>30</v>
      </c>
      <c r="BE112" s="308">
        <v>6</v>
      </c>
      <c r="BF112" s="308">
        <v>24</v>
      </c>
      <c r="BG112" s="305">
        <v>21</v>
      </c>
      <c r="BH112" s="308">
        <v>4</v>
      </c>
      <c r="BI112" s="308">
        <v>17</v>
      </c>
      <c r="BJ112" s="305">
        <v>23</v>
      </c>
      <c r="BK112" s="308">
        <v>5</v>
      </c>
      <c r="BL112" s="308">
        <v>18</v>
      </c>
      <c r="BM112" s="305">
        <v>27</v>
      </c>
      <c r="BN112" s="308">
        <v>6</v>
      </c>
      <c r="BO112" s="309">
        <v>21</v>
      </c>
    </row>
    <row r="113" spans="1:67" s="304" customFormat="1" ht="15.75" x14ac:dyDescent="0.15">
      <c r="A113" s="233" t="s">
        <v>449</v>
      </c>
      <c r="B113" s="305">
        <v>455</v>
      </c>
      <c r="C113" s="306">
        <v>114</v>
      </c>
      <c r="D113" s="307">
        <v>341</v>
      </c>
      <c r="E113" s="305">
        <v>20</v>
      </c>
      <c r="F113" s="308">
        <v>6</v>
      </c>
      <c r="G113" s="308">
        <v>14</v>
      </c>
      <c r="H113" s="305">
        <v>10</v>
      </c>
      <c r="I113" s="308">
        <v>5</v>
      </c>
      <c r="J113" s="308">
        <v>5</v>
      </c>
      <c r="K113" s="305">
        <v>24</v>
      </c>
      <c r="L113" s="308">
        <v>5</v>
      </c>
      <c r="M113" s="308">
        <v>19</v>
      </c>
      <c r="N113" s="305">
        <v>11</v>
      </c>
      <c r="O113" s="308">
        <v>3</v>
      </c>
      <c r="P113" s="308">
        <v>8</v>
      </c>
      <c r="Q113" s="305">
        <v>26</v>
      </c>
      <c r="R113" s="308">
        <v>5</v>
      </c>
      <c r="S113" s="308">
        <v>21</v>
      </c>
      <c r="T113" s="305">
        <v>44</v>
      </c>
      <c r="U113" s="308">
        <v>11</v>
      </c>
      <c r="V113" s="308">
        <v>33</v>
      </c>
      <c r="W113" s="305">
        <v>17</v>
      </c>
      <c r="X113" s="308">
        <v>3</v>
      </c>
      <c r="Y113" s="308">
        <v>14</v>
      </c>
      <c r="Z113" s="305">
        <v>11</v>
      </c>
      <c r="AA113" s="308">
        <v>6</v>
      </c>
      <c r="AB113" s="308">
        <v>5</v>
      </c>
      <c r="AC113" s="305">
        <v>14</v>
      </c>
      <c r="AD113" s="308">
        <v>4</v>
      </c>
      <c r="AE113" s="308">
        <v>10</v>
      </c>
      <c r="AF113" s="305">
        <v>33</v>
      </c>
      <c r="AG113" s="308">
        <v>10</v>
      </c>
      <c r="AH113" s="308">
        <v>23</v>
      </c>
      <c r="AI113" s="305">
        <v>30</v>
      </c>
      <c r="AJ113" s="308">
        <v>5</v>
      </c>
      <c r="AK113" s="308">
        <v>25</v>
      </c>
      <c r="AL113" s="305">
        <v>10</v>
      </c>
      <c r="AM113" s="308">
        <v>5</v>
      </c>
      <c r="AN113" s="308">
        <v>5</v>
      </c>
      <c r="AO113" s="305">
        <v>46</v>
      </c>
      <c r="AP113" s="308">
        <v>13</v>
      </c>
      <c r="AQ113" s="308">
        <v>33</v>
      </c>
      <c r="AR113" s="305">
        <v>37</v>
      </c>
      <c r="AS113" s="308">
        <v>6</v>
      </c>
      <c r="AT113" s="308">
        <v>31</v>
      </c>
      <c r="AU113" s="305">
        <v>15</v>
      </c>
      <c r="AV113" s="308">
        <v>3</v>
      </c>
      <c r="AW113" s="308">
        <v>12</v>
      </c>
      <c r="AX113" s="305">
        <v>19</v>
      </c>
      <c r="AY113" s="308">
        <v>4</v>
      </c>
      <c r="AZ113" s="308">
        <v>15</v>
      </c>
      <c r="BA113" s="305">
        <v>9</v>
      </c>
      <c r="BB113" s="308">
        <v>1</v>
      </c>
      <c r="BC113" s="308">
        <v>8</v>
      </c>
      <c r="BD113" s="305">
        <v>16</v>
      </c>
      <c r="BE113" s="308">
        <v>1</v>
      </c>
      <c r="BF113" s="308">
        <v>15</v>
      </c>
      <c r="BG113" s="305">
        <v>12</v>
      </c>
      <c r="BH113" s="308">
        <v>2</v>
      </c>
      <c r="BI113" s="308">
        <v>10</v>
      </c>
      <c r="BJ113" s="305">
        <v>26</v>
      </c>
      <c r="BK113" s="308">
        <v>8</v>
      </c>
      <c r="BL113" s="308">
        <v>18</v>
      </c>
      <c r="BM113" s="305">
        <v>25</v>
      </c>
      <c r="BN113" s="308">
        <v>8</v>
      </c>
      <c r="BO113" s="309">
        <v>17</v>
      </c>
    </row>
    <row r="114" spans="1:67" s="304" customFormat="1" ht="15.75" x14ac:dyDescent="0.15">
      <c r="A114" s="238" t="s">
        <v>130</v>
      </c>
      <c r="B114" s="301">
        <v>1220</v>
      </c>
      <c r="C114" s="298">
        <v>241</v>
      </c>
      <c r="D114" s="302">
        <v>979</v>
      </c>
      <c r="E114" s="301">
        <v>41</v>
      </c>
      <c r="F114" s="298">
        <v>7</v>
      </c>
      <c r="G114" s="302">
        <v>34</v>
      </c>
      <c r="H114" s="301">
        <v>39</v>
      </c>
      <c r="I114" s="298">
        <v>10</v>
      </c>
      <c r="J114" s="302">
        <v>29</v>
      </c>
      <c r="K114" s="301">
        <v>45</v>
      </c>
      <c r="L114" s="298">
        <v>9</v>
      </c>
      <c r="M114" s="302">
        <v>36</v>
      </c>
      <c r="N114" s="301">
        <v>26</v>
      </c>
      <c r="O114" s="298">
        <v>4</v>
      </c>
      <c r="P114" s="302">
        <v>22</v>
      </c>
      <c r="Q114" s="301">
        <v>99</v>
      </c>
      <c r="R114" s="298">
        <v>12</v>
      </c>
      <c r="S114" s="302">
        <v>87</v>
      </c>
      <c r="T114" s="301">
        <v>149</v>
      </c>
      <c r="U114" s="298">
        <v>25</v>
      </c>
      <c r="V114" s="302">
        <v>124</v>
      </c>
      <c r="W114" s="301">
        <v>45</v>
      </c>
      <c r="X114" s="298">
        <v>11</v>
      </c>
      <c r="Y114" s="302">
        <v>34</v>
      </c>
      <c r="Z114" s="301">
        <v>38</v>
      </c>
      <c r="AA114" s="298">
        <v>12</v>
      </c>
      <c r="AB114" s="302">
        <v>26</v>
      </c>
      <c r="AC114" s="301">
        <v>44</v>
      </c>
      <c r="AD114" s="298">
        <v>9</v>
      </c>
      <c r="AE114" s="302">
        <v>35</v>
      </c>
      <c r="AF114" s="301">
        <v>74</v>
      </c>
      <c r="AG114" s="298">
        <v>14</v>
      </c>
      <c r="AH114" s="302">
        <v>60</v>
      </c>
      <c r="AI114" s="301">
        <v>89</v>
      </c>
      <c r="AJ114" s="298">
        <v>22</v>
      </c>
      <c r="AK114" s="302">
        <v>67</v>
      </c>
      <c r="AL114" s="301">
        <v>26</v>
      </c>
      <c r="AM114" s="298">
        <v>9</v>
      </c>
      <c r="AN114" s="302">
        <v>17</v>
      </c>
      <c r="AO114" s="301">
        <v>107</v>
      </c>
      <c r="AP114" s="298">
        <v>22</v>
      </c>
      <c r="AQ114" s="302">
        <v>85</v>
      </c>
      <c r="AR114" s="301">
        <v>81</v>
      </c>
      <c r="AS114" s="298">
        <v>14</v>
      </c>
      <c r="AT114" s="302">
        <v>67</v>
      </c>
      <c r="AU114" s="301">
        <v>51</v>
      </c>
      <c r="AV114" s="298">
        <v>6</v>
      </c>
      <c r="AW114" s="302">
        <v>45</v>
      </c>
      <c r="AX114" s="301">
        <v>40</v>
      </c>
      <c r="AY114" s="298">
        <v>8</v>
      </c>
      <c r="AZ114" s="302">
        <v>32</v>
      </c>
      <c r="BA114" s="301">
        <v>30</v>
      </c>
      <c r="BB114" s="298">
        <v>5</v>
      </c>
      <c r="BC114" s="302">
        <v>25</v>
      </c>
      <c r="BD114" s="301">
        <v>48</v>
      </c>
      <c r="BE114" s="298">
        <v>11</v>
      </c>
      <c r="BF114" s="302">
        <v>37</v>
      </c>
      <c r="BG114" s="301">
        <v>44</v>
      </c>
      <c r="BH114" s="298">
        <v>9</v>
      </c>
      <c r="BI114" s="302">
        <v>35</v>
      </c>
      <c r="BJ114" s="301">
        <v>39</v>
      </c>
      <c r="BK114" s="298">
        <v>10</v>
      </c>
      <c r="BL114" s="302">
        <v>29</v>
      </c>
      <c r="BM114" s="301">
        <v>65</v>
      </c>
      <c r="BN114" s="298">
        <v>12</v>
      </c>
      <c r="BO114" s="303">
        <v>53</v>
      </c>
    </row>
    <row r="115" spans="1:67" s="304" customFormat="1" ht="15.75" x14ac:dyDescent="0.15">
      <c r="A115" s="233" t="s">
        <v>450</v>
      </c>
      <c r="B115" s="305">
        <v>407</v>
      </c>
      <c r="C115" s="306">
        <v>107</v>
      </c>
      <c r="D115" s="307">
        <v>300</v>
      </c>
      <c r="E115" s="305">
        <v>10</v>
      </c>
      <c r="F115" s="308">
        <v>2</v>
      </c>
      <c r="G115" s="308">
        <v>8</v>
      </c>
      <c r="H115" s="305">
        <v>14</v>
      </c>
      <c r="I115" s="308">
        <v>6</v>
      </c>
      <c r="J115" s="308">
        <v>8</v>
      </c>
      <c r="K115" s="305">
        <v>17</v>
      </c>
      <c r="L115" s="308">
        <v>2</v>
      </c>
      <c r="M115" s="308">
        <v>15</v>
      </c>
      <c r="N115" s="305">
        <v>6</v>
      </c>
      <c r="O115" s="308">
        <v>0</v>
      </c>
      <c r="P115" s="308">
        <v>6</v>
      </c>
      <c r="Q115" s="305">
        <v>22</v>
      </c>
      <c r="R115" s="308">
        <v>4</v>
      </c>
      <c r="S115" s="308">
        <v>18</v>
      </c>
      <c r="T115" s="305">
        <v>54</v>
      </c>
      <c r="U115" s="308">
        <v>14</v>
      </c>
      <c r="V115" s="308">
        <v>40</v>
      </c>
      <c r="W115" s="305">
        <v>14</v>
      </c>
      <c r="X115" s="308">
        <v>6</v>
      </c>
      <c r="Y115" s="308">
        <v>8</v>
      </c>
      <c r="Z115" s="305">
        <v>15</v>
      </c>
      <c r="AA115" s="308">
        <v>5</v>
      </c>
      <c r="AB115" s="308">
        <v>10</v>
      </c>
      <c r="AC115" s="305">
        <v>13</v>
      </c>
      <c r="AD115" s="308">
        <v>5</v>
      </c>
      <c r="AE115" s="308">
        <v>8</v>
      </c>
      <c r="AF115" s="305">
        <v>26</v>
      </c>
      <c r="AG115" s="308">
        <v>5</v>
      </c>
      <c r="AH115" s="308">
        <v>21</v>
      </c>
      <c r="AI115" s="305">
        <v>34</v>
      </c>
      <c r="AJ115" s="308">
        <v>7</v>
      </c>
      <c r="AK115" s="308">
        <v>27</v>
      </c>
      <c r="AL115" s="305">
        <v>14</v>
      </c>
      <c r="AM115" s="308">
        <v>4</v>
      </c>
      <c r="AN115" s="308">
        <v>10</v>
      </c>
      <c r="AO115" s="305">
        <v>38</v>
      </c>
      <c r="AP115" s="308">
        <v>10</v>
      </c>
      <c r="AQ115" s="308">
        <v>28</v>
      </c>
      <c r="AR115" s="305">
        <v>28</v>
      </c>
      <c r="AS115" s="308">
        <v>6</v>
      </c>
      <c r="AT115" s="308">
        <v>22</v>
      </c>
      <c r="AU115" s="305">
        <v>19</v>
      </c>
      <c r="AV115" s="308">
        <v>2</v>
      </c>
      <c r="AW115" s="308">
        <v>17</v>
      </c>
      <c r="AX115" s="305">
        <v>9</v>
      </c>
      <c r="AY115" s="308">
        <v>4</v>
      </c>
      <c r="AZ115" s="308">
        <v>5</v>
      </c>
      <c r="BA115" s="305">
        <v>15</v>
      </c>
      <c r="BB115" s="308">
        <v>5</v>
      </c>
      <c r="BC115" s="308">
        <v>10</v>
      </c>
      <c r="BD115" s="305">
        <v>21</v>
      </c>
      <c r="BE115" s="308">
        <v>6</v>
      </c>
      <c r="BF115" s="308">
        <v>15</v>
      </c>
      <c r="BG115" s="305">
        <v>9</v>
      </c>
      <c r="BH115" s="308">
        <v>4</v>
      </c>
      <c r="BI115" s="308">
        <v>5</v>
      </c>
      <c r="BJ115" s="305">
        <v>15</v>
      </c>
      <c r="BK115" s="308">
        <v>6</v>
      </c>
      <c r="BL115" s="308">
        <v>9</v>
      </c>
      <c r="BM115" s="305">
        <v>14</v>
      </c>
      <c r="BN115" s="308">
        <v>4</v>
      </c>
      <c r="BO115" s="309">
        <v>10</v>
      </c>
    </row>
    <row r="116" spans="1:67" s="304" customFormat="1" ht="15.75" x14ac:dyDescent="0.15">
      <c r="A116" s="233" t="s">
        <v>451</v>
      </c>
      <c r="B116" s="305">
        <v>291</v>
      </c>
      <c r="C116" s="306">
        <v>57</v>
      </c>
      <c r="D116" s="307">
        <v>234</v>
      </c>
      <c r="E116" s="305">
        <v>10</v>
      </c>
      <c r="F116" s="308">
        <v>1</v>
      </c>
      <c r="G116" s="308">
        <v>9</v>
      </c>
      <c r="H116" s="305">
        <v>9</v>
      </c>
      <c r="I116" s="308">
        <v>1</v>
      </c>
      <c r="J116" s="308">
        <v>8</v>
      </c>
      <c r="K116" s="305">
        <v>12</v>
      </c>
      <c r="L116" s="308">
        <v>5</v>
      </c>
      <c r="M116" s="308">
        <v>7</v>
      </c>
      <c r="N116" s="305">
        <v>12</v>
      </c>
      <c r="O116" s="308">
        <v>3</v>
      </c>
      <c r="P116" s="308">
        <v>9</v>
      </c>
      <c r="Q116" s="305">
        <v>26</v>
      </c>
      <c r="R116" s="308">
        <v>6</v>
      </c>
      <c r="S116" s="308">
        <v>20</v>
      </c>
      <c r="T116" s="305">
        <v>35</v>
      </c>
      <c r="U116" s="308">
        <v>4</v>
      </c>
      <c r="V116" s="308">
        <v>31</v>
      </c>
      <c r="W116" s="305">
        <v>9</v>
      </c>
      <c r="X116" s="308">
        <v>2</v>
      </c>
      <c r="Y116" s="308">
        <v>7</v>
      </c>
      <c r="Z116" s="305">
        <v>9</v>
      </c>
      <c r="AA116" s="308">
        <v>3</v>
      </c>
      <c r="AB116" s="308">
        <v>6</v>
      </c>
      <c r="AC116" s="305">
        <v>9</v>
      </c>
      <c r="AD116" s="308">
        <v>2</v>
      </c>
      <c r="AE116" s="308">
        <v>7</v>
      </c>
      <c r="AF116" s="305">
        <v>19</v>
      </c>
      <c r="AG116" s="308">
        <v>4</v>
      </c>
      <c r="AH116" s="308">
        <v>15</v>
      </c>
      <c r="AI116" s="305">
        <v>20</v>
      </c>
      <c r="AJ116" s="308">
        <v>9</v>
      </c>
      <c r="AK116" s="308">
        <v>11</v>
      </c>
      <c r="AL116" s="305">
        <v>3</v>
      </c>
      <c r="AM116" s="308">
        <v>1</v>
      </c>
      <c r="AN116" s="308">
        <v>2</v>
      </c>
      <c r="AO116" s="305">
        <v>30</v>
      </c>
      <c r="AP116" s="308">
        <v>3</v>
      </c>
      <c r="AQ116" s="308">
        <v>27</v>
      </c>
      <c r="AR116" s="305">
        <v>20</v>
      </c>
      <c r="AS116" s="308">
        <v>5</v>
      </c>
      <c r="AT116" s="308">
        <v>15</v>
      </c>
      <c r="AU116" s="305">
        <v>5</v>
      </c>
      <c r="AV116" s="308">
        <v>0</v>
      </c>
      <c r="AW116" s="308">
        <v>5</v>
      </c>
      <c r="AX116" s="305">
        <v>15</v>
      </c>
      <c r="AY116" s="308">
        <v>3</v>
      </c>
      <c r="AZ116" s="308">
        <v>12</v>
      </c>
      <c r="BA116" s="305">
        <v>5</v>
      </c>
      <c r="BB116" s="308">
        <v>0</v>
      </c>
      <c r="BC116" s="308">
        <v>5</v>
      </c>
      <c r="BD116" s="305">
        <v>12</v>
      </c>
      <c r="BE116" s="308">
        <v>3</v>
      </c>
      <c r="BF116" s="308">
        <v>9</v>
      </c>
      <c r="BG116" s="305">
        <v>8</v>
      </c>
      <c r="BH116" s="308">
        <v>1</v>
      </c>
      <c r="BI116" s="308">
        <v>7</v>
      </c>
      <c r="BJ116" s="305">
        <v>9</v>
      </c>
      <c r="BK116" s="308">
        <v>1</v>
      </c>
      <c r="BL116" s="308">
        <v>8</v>
      </c>
      <c r="BM116" s="305">
        <v>14</v>
      </c>
      <c r="BN116" s="308">
        <v>0</v>
      </c>
      <c r="BO116" s="309">
        <v>14</v>
      </c>
    </row>
    <row r="117" spans="1:67" s="304" customFormat="1" ht="15.75" x14ac:dyDescent="0.15">
      <c r="A117" s="233" t="s">
        <v>452</v>
      </c>
      <c r="B117" s="305">
        <v>221</v>
      </c>
      <c r="C117" s="306">
        <v>37</v>
      </c>
      <c r="D117" s="307">
        <v>184</v>
      </c>
      <c r="E117" s="305">
        <v>8</v>
      </c>
      <c r="F117" s="308">
        <v>1</v>
      </c>
      <c r="G117" s="308">
        <v>7</v>
      </c>
      <c r="H117" s="305">
        <v>5</v>
      </c>
      <c r="I117" s="308">
        <v>0</v>
      </c>
      <c r="J117" s="308">
        <v>5</v>
      </c>
      <c r="K117" s="305">
        <v>7</v>
      </c>
      <c r="L117" s="308">
        <v>2</v>
      </c>
      <c r="M117" s="308">
        <v>5</v>
      </c>
      <c r="N117" s="305">
        <v>3</v>
      </c>
      <c r="O117" s="308">
        <v>1</v>
      </c>
      <c r="P117" s="308">
        <v>2</v>
      </c>
      <c r="Q117" s="305">
        <v>20</v>
      </c>
      <c r="R117" s="308">
        <v>2</v>
      </c>
      <c r="S117" s="308">
        <v>18</v>
      </c>
      <c r="T117" s="305">
        <v>27</v>
      </c>
      <c r="U117" s="308">
        <v>2</v>
      </c>
      <c r="V117" s="308">
        <v>25</v>
      </c>
      <c r="W117" s="305">
        <v>12</v>
      </c>
      <c r="X117" s="308">
        <v>2</v>
      </c>
      <c r="Y117" s="308">
        <v>10</v>
      </c>
      <c r="Z117" s="305">
        <v>5</v>
      </c>
      <c r="AA117" s="308">
        <v>1</v>
      </c>
      <c r="AB117" s="308">
        <v>4</v>
      </c>
      <c r="AC117" s="305">
        <v>8</v>
      </c>
      <c r="AD117" s="308">
        <v>1</v>
      </c>
      <c r="AE117" s="308">
        <v>7</v>
      </c>
      <c r="AF117" s="305">
        <v>11</v>
      </c>
      <c r="AG117" s="308">
        <v>3</v>
      </c>
      <c r="AH117" s="308">
        <v>8</v>
      </c>
      <c r="AI117" s="305">
        <v>17</v>
      </c>
      <c r="AJ117" s="308">
        <v>4</v>
      </c>
      <c r="AK117" s="308">
        <v>13</v>
      </c>
      <c r="AL117" s="305">
        <v>4</v>
      </c>
      <c r="AM117" s="308">
        <v>3</v>
      </c>
      <c r="AN117" s="308">
        <v>1</v>
      </c>
      <c r="AO117" s="305">
        <v>22</v>
      </c>
      <c r="AP117" s="308">
        <v>4</v>
      </c>
      <c r="AQ117" s="308">
        <v>18</v>
      </c>
      <c r="AR117" s="305">
        <v>12</v>
      </c>
      <c r="AS117" s="308">
        <v>0</v>
      </c>
      <c r="AT117" s="308">
        <v>12</v>
      </c>
      <c r="AU117" s="305">
        <v>11</v>
      </c>
      <c r="AV117" s="308">
        <v>2</v>
      </c>
      <c r="AW117" s="308">
        <v>9</v>
      </c>
      <c r="AX117" s="305">
        <v>4</v>
      </c>
      <c r="AY117" s="308">
        <v>0</v>
      </c>
      <c r="AZ117" s="308">
        <v>4</v>
      </c>
      <c r="BA117" s="305">
        <v>2</v>
      </c>
      <c r="BB117" s="308">
        <v>0</v>
      </c>
      <c r="BC117" s="308">
        <v>2</v>
      </c>
      <c r="BD117" s="305">
        <v>7</v>
      </c>
      <c r="BE117" s="308">
        <v>1</v>
      </c>
      <c r="BF117" s="308">
        <v>6</v>
      </c>
      <c r="BG117" s="305">
        <v>11</v>
      </c>
      <c r="BH117" s="308">
        <v>1</v>
      </c>
      <c r="BI117" s="308">
        <v>10</v>
      </c>
      <c r="BJ117" s="305">
        <v>3</v>
      </c>
      <c r="BK117" s="308">
        <v>0</v>
      </c>
      <c r="BL117" s="308">
        <v>3</v>
      </c>
      <c r="BM117" s="305">
        <v>22</v>
      </c>
      <c r="BN117" s="308">
        <v>7</v>
      </c>
      <c r="BO117" s="309">
        <v>15</v>
      </c>
    </row>
    <row r="118" spans="1:67" s="304" customFormat="1" ht="15.75" x14ac:dyDescent="0.15">
      <c r="A118" s="233" t="s">
        <v>453</v>
      </c>
      <c r="B118" s="305">
        <v>177</v>
      </c>
      <c r="C118" s="306">
        <v>30</v>
      </c>
      <c r="D118" s="307">
        <v>147</v>
      </c>
      <c r="E118" s="305">
        <v>8</v>
      </c>
      <c r="F118" s="308">
        <v>2</v>
      </c>
      <c r="G118" s="308">
        <v>6</v>
      </c>
      <c r="H118" s="305">
        <v>6</v>
      </c>
      <c r="I118" s="308">
        <v>2</v>
      </c>
      <c r="J118" s="308">
        <v>4</v>
      </c>
      <c r="K118" s="305">
        <v>3</v>
      </c>
      <c r="L118" s="308">
        <v>0</v>
      </c>
      <c r="M118" s="308">
        <v>3</v>
      </c>
      <c r="N118" s="305">
        <v>2</v>
      </c>
      <c r="O118" s="308">
        <v>0</v>
      </c>
      <c r="P118" s="308">
        <v>2</v>
      </c>
      <c r="Q118" s="305">
        <v>20</v>
      </c>
      <c r="R118" s="308">
        <v>0</v>
      </c>
      <c r="S118" s="308">
        <v>20</v>
      </c>
      <c r="T118" s="305">
        <v>19</v>
      </c>
      <c r="U118" s="308">
        <v>4</v>
      </c>
      <c r="V118" s="308">
        <v>15</v>
      </c>
      <c r="W118" s="305">
        <v>7</v>
      </c>
      <c r="X118" s="308">
        <v>1</v>
      </c>
      <c r="Y118" s="308">
        <v>6</v>
      </c>
      <c r="Z118" s="305">
        <v>8</v>
      </c>
      <c r="AA118" s="308">
        <v>3</v>
      </c>
      <c r="AB118" s="308">
        <v>5</v>
      </c>
      <c r="AC118" s="305">
        <v>7</v>
      </c>
      <c r="AD118" s="308">
        <v>0</v>
      </c>
      <c r="AE118" s="308">
        <v>7</v>
      </c>
      <c r="AF118" s="305">
        <v>7</v>
      </c>
      <c r="AG118" s="308">
        <v>0</v>
      </c>
      <c r="AH118" s="308">
        <v>7</v>
      </c>
      <c r="AI118" s="305">
        <v>11</v>
      </c>
      <c r="AJ118" s="308">
        <v>2</v>
      </c>
      <c r="AK118" s="308">
        <v>9</v>
      </c>
      <c r="AL118" s="305">
        <v>2</v>
      </c>
      <c r="AM118" s="308">
        <v>1</v>
      </c>
      <c r="AN118" s="308">
        <v>1</v>
      </c>
      <c r="AO118" s="305">
        <v>13</v>
      </c>
      <c r="AP118" s="308">
        <v>5</v>
      </c>
      <c r="AQ118" s="308">
        <v>8</v>
      </c>
      <c r="AR118" s="305">
        <v>13</v>
      </c>
      <c r="AS118" s="308">
        <v>2</v>
      </c>
      <c r="AT118" s="308">
        <v>11</v>
      </c>
      <c r="AU118" s="305">
        <v>7</v>
      </c>
      <c r="AV118" s="308">
        <v>1</v>
      </c>
      <c r="AW118" s="308">
        <v>6</v>
      </c>
      <c r="AX118" s="305">
        <v>8</v>
      </c>
      <c r="AY118" s="308">
        <v>1</v>
      </c>
      <c r="AZ118" s="308">
        <v>7</v>
      </c>
      <c r="BA118" s="305">
        <v>4</v>
      </c>
      <c r="BB118" s="308">
        <v>0</v>
      </c>
      <c r="BC118" s="308">
        <v>4</v>
      </c>
      <c r="BD118" s="305">
        <v>5</v>
      </c>
      <c r="BE118" s="308">
        <v>1</v>
      </c>
      <c r="BF118" s="308">
        <v>4</v>
      </c>
      <c r="BG118" s="305">
        <v>10</v>
      </c>
      <c r="BH118" s="308">
        <v>2</v>
      </c>
      <c r="BI118" s="308">
        <v>8</v>
      </c>
      <c r="BJ118" s="305">
        <v>8</v>
      </c>
      <c r="BK118" s="308">
        <v>3</v>
      </c>
      <c r="BL118" s="308">
        <v>5</v>
      </c>
      <c r="BM118" s="305">
        <v>9</v>
      </c>
      <c r="BN118" s="308">
        <v>0</v>
      </c>
      <c r="BO118" s="309">
        <v>9</v>
      </c>
    </row>
    <row r="119" spans="1:67" s="304" customFormat="1" ht="15.75" x14ac:dyDescent="0.15">
      <c r="A119" s="233" t="s">
        <v>454</v>
      </c>
      <c r="B119" s="305">
        <v>124</v>
      </c>
      <c r="C119" s="306">
        <v>10</v>
      </c>
      <c r="D119" s="307">
        <v>114</v>
      </c>
      <c r="E119" s="305">
        <v>5</v>
      </c>
      <c r="F119" s="308">
        <v>1</v>
      </c>
      <c r="G119" s="308">
        <v>4</v>
      </c>
      <c r="H119" s="305">
        <v>5</v>
      </c>
      <c r="I119" s="308">
        <v>1</v>
      </c>
      <c r="J119" s="308">
        <v>4</v>
      </c>
      <c r="K119" s="305">
        <v>6</v>
      </c>
      <c r="L119" s="308">
        <v>0</v>
      </c>
      <c r="M119" s="308">
        <v>6</v>
      </c>
      <c r="N119" s="305">
        <v>3</v>
      </c>
      <c r="O119" s="308">
        <v>0</v>
      </c>
      <c r="P119" s="308">
        <v>3</v>
      </c>
      <c r="Q119" s="305">
        <v>11</v>
      </c>
      <c r="R119" s="308">
        <v>0</v>
      </c>
      <c r="S119" s="308">
        <v>11</v>
      </c>
      <c r="T119" s="305">
        <v>14</v>
      </c>
      <c r="U119" s="308">
        <v>1</v>
      </c>
      <c r="V119" s="308">
        <v>13</v>
      </c>
      <c r="W119" s="305">
        <v>3</v>
      </c>
      <c r="X119" s="308">
        <v>0</v>
      </c>
      <c r="Y119" s="308">
        <v>3</v>
      </c>
      <c r="Z119" s="305">
        <v>1</v>
      </c>
      <c r="AA119" s="308">
        <v>0</v>
      </c>
      <c r="AB119" s="308">
        <v>1</v>
      </c>
      <c r="AC119" s="305">
        <v>7</v>
      </c>
      <c r="AD119" s="308">
        <v>1</v>
      </c>
      <c r="AE119" s="308">
        <v>6</v>
      </c>
      <c r="AF119" s="305">
        <v>11</v>
      </c>
      <c r="AG119" s="308">
        <v>2</v>
      </c>
      <c r="AH119" s="308">
        <v>9</v>
      </c>
      <c r="AI119" s="305">
        <v>7</v>
      </c>
      <c r="AJ119" s="308">
        <v>0</v>
      </c>
      <c r="AK119" s="308">
        <v>7</v>
      </c>
      <c r="AL119" s="305">
        <v>3</v>
      </c>
      <c r="AM119" s="308">
        <v>0</v>
      </c>
      <c r="AN119" s="308">
        <v>3</v>
      </c>
      <c r="AO119" s="305">
        <v>4</v>
      </c>
      <c r="AP119" s="308">
        <v>0</v>
      </c>
      <c r="AQ119" s="308">
        <v>4</v>
      </c>
      <c r="AR119" s="305">
        <v>8</v>
      </c>
      <c r="AS119" s="308">
        <v>1</v>
      </c>
      <c r="AT119" s="308">
        <v>7</v>
      </c>
      <c r="AU119" s="305">
        <v>9</v>
      </c>
      <c r="AV119" s="308">
        <v>1</v>
      </c>
      <c r="AW119" s="308">
        <v>8</v>
      </c>
      <c r="AX119" s="305">
        <v>4</v>
      </c>
      <c r="AY119" s="308">
        <v>0</v>
      </c>
      <c r="AZ119" s="308">
        <v>4</v>
      </c>
      <c r="BA119" s="305">
        <v>4</v>
      </c>
      <c r="BB119" s="308">
        <v>0</v>
      </c>
      <c r="BC119" s="308">
        <v>4</v>
      </c>
      <c r="BD119" s="305">
        <v>3</v>
      </c>
      <c r="BE119" s="308">
        <v>0</v>
      </c>
      <c r="BF119" s="308">
        <v>3</v>
      </c>
      <c r="BG119" s="305">
        <v>6</v>
      </c>
      <c r="BH119" s="308">
        <v>1</v>
      </c>
      <c r="BI119" s="308">
        <v>5</v>
      </c>
      <c r="BJ119" s="305">
        <v>4</v>
      </c>
      <c r="BK119" s="308">
        <v>0</v>
      </c>
      <c r="BL119" s="308">
        <v>4</v>
      </c>
      <c r="BM119" s="305">
        <v>6</v>
      </c>
      <c r="BN119" s="308">
        <v>1</v>
      </c>
      <c r="BO119" s="309">
        <v>5</v>
      </c>
    </row>
    <row r="120" spans="1:67" s="304" customFormat="1" ht="15.75" x14ac:dyDescent="0.15">
      <c r="A120" s="238" t="s">
        <v>131</v>
      </c>
      <c r="B120" s="301">
        <v>291</v>
      </c>
      <c r="C120" s="298">
        <v>49</v>
      </c>
      <c r="D120" s="302">
        <v>242</v>
      </c>
      <c r="E120" s="301">
        <v>18</v>
      </c>
      <c r="F120" s="298">
        <v>6</v>
      </c>
      <c r="G120" s="302">
        <v>12</v>
      </c>
      <c r="H120" s="301">
        <v>9</v>
      </c>
      <c r="I120" s="298">
        <v>2</v>
      </c>
      <c r="J120" s="302">
        <v>7</v>
      </c>
      <c r="K120" s="301">
        <v>8</v>
      </c>
      <c r="L120" s="298">
        <v>1</v>
      </c>
      <c r="M120" s="302">
        <v>7</v>
      </c>
      <c r="N120" s="301">
        <v>6</v>
      </c>
      <c r="O120" s="298">
        <v>1</v>
      </c>
      <c r="P120" s="302">
        <v>5</v>
      </c>
      <c r="Q120" s="301">
        <v>23</v>
      </c>
      <c r="R120" s="298">
        <v>2</v>
      </c>
      <c r="S120" s="302">
        <v>21</v>
      </c>
      <c r="T120" s="301">
        <v>36</v>
      </c>
      <c r="U120" s="298">
        <v>3</v>
      </c>
      <c r="V120" s="302">
        <v>33</v>
      </c>
      <c r="W120" s="301">
        <v>11</v>
      </c>
      <c r="X120" s="298">
        <v>2</v>
      </c>
      <c r="Y120" s="302">
        <v>9</v>
      </c>
      <c r="Z120" s="301">
        <v>9</v>
      </c>
      <c r="AA120" s="298">
        <v>1</v>
      </c>
      <c r="AB120" s="302">
        <v>8</v>
      </c>
      <c r="AC120" s="301">
        <v>8</v>
      </c>
      <c r="AD120" s="298">
        <v>2</v>
      </c>
      <c r="AE120" s="302">
        <v>6</v>
      </c>
      <c r="AF120" s="301">
        <v>21</v>
      </c>
      <c r="AG120" s="298">
        <v>1</v>
      </c>
      <c r="AH120" s="302">
        <v>20</v>
      </c>
      <c r="AI120" s="301">
        <v>24</v>
      </c>
      <c r="AJ120" s="298">
        <v>2</v>
      </c>
      <c r="AK120" s="302">
        <v>22</v>
      </c>
      <c r="AL120" s="301">
        <v>5</v>
      </c>
      <c r="AM120" s="298">
        <v>1</v>
      </c>
      <c r="AN120" s="302">
        <v>4</v>
      </c>
      <c r="AO120" s="301">
        <v>19</v>
      </c>
      <c r="AP120" s="298">
        <v>5</v>
      </c>
      <c r="AQ120" s="302">
        <v>14</v>
      </c>
      <c r="AR120" s="301">
        <v>17</v>
      </c>
      <c r="AS120" s="298">
        <v>2</v>
      </c>
      <c r="AT120" s="302">
        <v>15</v>
      </c>
      <c r="AU120" s="301">
        <v>14</v>
      </c>
      <c r="AV120" s="298">
        <v>3</v>
      </c>
      <c r="AW120" s="302">
        <v>11</v>
      </c>
      <c r="AX120" s="301">
        <v>16</v>
      </c>
      <c r="AY120" s="298">
        <v>2</v>
      </c>
      <c r="AZ120" s="302">
        <v>14</v>
      </c>
      <c r="BA120" s="301">
        <v>5</v>
      </c>
      <c r="BB120" s="298">
        <v>0</v>
      </c>
      <c r="BC120" s="302">
        <v>5</v>
      </c>
      <c r="BD120" s="301">
        <v>12</v>
      </c>
      <c r="BE120" s="298">
        <v>4</v>
      </c>
      <c r="BF120" s="302">
        <v>8</v>
      </c>
      <c r="BG120" s="301">
        <v>7</v>
      </c>
      <c r="BH120" s="298">
        <v>2</v>
      </c>
      <c r="BI120" s="302">
        <v>5</v>
      </c>
      <c r="BJ120" s="301">
        <v>12</v>
      </c>
      <c r="BK120" s="298">
        <v>4</v>
      </c>
      <c r="BL120" s="302">
        <v>8</v>
      </c>
      <c r="BM120" s="301">
        <v>11</v>
      </c>
      <c r="BN120" s="298">
        <v>3</v>
      </c>
      <c r="BO120" s="303">
        <v>8</v>
      </c>
    </row>
    <row r="121" spans="1:67" s="304" customFormat="1" ht="15.75" x14ac:dyDescent="0.15">
      <c r="A121" s="233" t="s">
        <v>455</v>
      </c>
      <c r="B121" s="305">
        <v>118</v>
      </c>
      <c r="C121" s="306">
        <v>20</v>
      </c>
      <c r="D121" s="307">
        <v>98</v>
      </c>
      <c r="E121" s="305">
        <v>2</v>
      </c>
      <c r="F121" s="308">
        <v>2</v>
      </c>
      <c r="G121" s="308">
        <v>0</v>
      </c>
      <c r="H121" s="305">
        <v>5</v>
      </c>
      <c r="I121" s="308">
        <v>1</v>
      </c>
      <c r="J121" s="308">
        <v>4</v>
      </c>
      <c r="K121" s="305">
        <v>2</v>
      </c>
      <c r="L121" s="308">
        <v>0</v>
      </c>
      <c r="M121" s="308">
        <v>2</v>
      </c>
      <c r="N121" s="305">
        <v>2</v>
      </c>
      <c r="O121" s="308">
        <v>1</v>
      </c>
      <c r="P121" s="308">
        <v>1</v>
      </c>
      <c r="Q121" s="305">
        <v>13</v>
      </c>
      <c r="R121" s="308">
        <v>1</v>
      </c>
      <c r="S121" s="308">
        <v>12</v>
      </c>
      <c r="T121" s="305">
        <v>13</v>
      </c>
      <c r="U121" s="308">
        <v>2</v>
      </c>
      <c r="V121" s="308">
        <v>11</v>
      </c>
      <c r="W121" s="305">
        <v>4</v>
      </c>
      <c r="X121" s="308">
        <v>1</v>
      </c>
      <c r="Y121" s="308">
        <v>3</v>
      </c>
      <c r="Z121" s="305">
        <v>4</v>
      </c>
      <c r="AA121" s="308">
        <v>0</v>
      </c>
      <c r="AB121" s="308">
        <v>4</v>
      </c>
      <c r="AC121" s="305">
        <v>5</v>
      </c>
      <c r="AD121" s="308">
        <v>2</v>
      </c>
      <c r="AE121" s="308">
        <v>3</v>
      </c>
      <c r="AF121" s="305">
        <v>6</v>
      </c>
      <c r="AG121" s="308">
        <v>0</v>
      </c>
      <c r="AH121" s="308">
        <v>6</v>
      </c>
      <c r="AI121" s="305">
        <v>13</v>
      </c>
      <c r="AJ121" s="308">
        <v>2</v>
      </c>
      <c r="AK121" s="308">
        <v>11</v>
      </c>
      <c r="AL121" s="305">
        <v>1</v>
      </c>
      <c r="AM121" s="308">
        <v>1</v>
      </c>
      <c r="AN121" s="308">
        <v>0</v>
      </c>
      <c r="AO121" s="305">
        <v>6</v>
      </c>
      <c r="AP121" s="308">
        <v>0</v>
      </c>
      <c r="AQ121" s="308">
        <v>6</v>
      </c>
      <c r="AR121" s="305">
        <v>6</v>
      </c>
      <c r="AS121" s="308">
        <v>2</v>
      </c>
      <c r="AT121" s="308">
        <v>4</v>
      </c>
      <c r="AU121" s="305">
        <v>7</v>
      </c>
      <c r="AV121" s="308">
        <v>1</v>
      </c>
      <c r="AW121" s="308">
        <v>6</v>
      </c>
      <c r="AX121" s="305">
        <v>7</v>
      </c>
      <c r="AY121" s="308">
        <v>0</v>
      </c>
      <c r="AZ121" s="308">
        <v>7</v>
      </c>
      <c r="BA121" s="305">
        <v>3</v>
      </c>
      <c r="BB121" s="308">
        <v>0</v>
      </c>
      <c r="BC121" s="308">
        <v>3</v>
      </c>
      <c r="BD121" s="305">
        <v>4</v>
      </c>
      <c r="BE121" s="308">
        <v>0</v>
      </c>
      <c r="BF121" s="308">
        <v>4</v>
      </c>
      <c r="BG121" s="305">
        <v>3</v>
      </c>
      <c r="BH121" s="308">
        <v>1</v>
      </c>
      <c r="BI121" s="308">
        <v>2</v>
      </c>
      <c r="BJ121" s="305">
        <v>5</v>
      </c>
      <c r="BK121" s="308">
        <v>1</v>
      </c>
      <c r="BL121" s="308">
        <v>4</v>
      </c>
      <c r="BM121" s="305">
        <v>7</v>
      </c>
      <c r="BN121" s="308">
        <v>2</v>
      </c>
      <c r="BO121" s="309">
        <v>5</v>
      </c>
    </row>
    <row r="122" spans="1:67" s="304" customFormat="1" ht="15.75" x14ac:dyDescent="0.15">
      <c r="A122" s="233" t="s">
        <v>456</v>
      </c>
      <c r="B122" s="305">
        <v>84</v>
      </c>
      <c r="C122" s="306">
        <v>15</v>
      </c>
      <c r="D122" s="307">
        <v>69</v>
      </c>
      <c r="E122" s="305">
        <v>5</v>
      </c>
      <c r="F122" s="308">
        <v>1</v>
      </c>
      <c r="G122" s="308">
        <v>4</v>
      </c>
      <c r="H122" s="305">
        <v>4</v>
      </c>
      <c r="I122" s="308">
        <v>1</v>
      </c>
      <c r="J122" s="308">
        <v>3</v>
      </c>
      <c r="K122" s="305">
        <v>2</v>
      </c>
      <c r="L122" s="308">
        <v>1</v>
      </c>
      <c r="M122" s="308">
        <v>1</v>
      </c>
      <c r="N122" s="305">
        <v>3</v>
      </c>
      <c r="O122" s="308">
        <v>0</v>
      </c>
      <c r="P122" s="308">
        <v>3</v>
      </c>
      <c r="Q122" s="305">
        <v>5</v>
      </c>
      <c r="R122" s="308">
        <v>0</v>
      </c>
      <c r="S122" s="308">
        <v>5</v>
      </c>
      <c r="T122" s="305">
        <v>10</v>
      </c>
      <c r="U122" s="308">
        <v>1</v>
      </c>
      <c r="V122" s="308">
        <v>9</v>
      </c>
      <c r="W122" s="305">
        <v>2</v>
      </c>
      <c r="X122" s="308">
        <v>0</v>
      </c>
      <c r="Y122" s="308">
        <v>2</v>
      </c>
      <c r="Z122" s="305">
        <v>3</v>
      </c>
      <c r="AA122" s="308">
        <v>0</v>
      </c>
      <c r="AB122" s="308">
        <v>3</v>
      </c>
      <c r="AC122" s="305">
        <v>2</v>
      </c>
      <c r="AD122" s="308">
        <v>0</v>
      </c>
      <c r="AE122" s="308">
        <v>2</v>
      </c>
      <c r="AF122" s="305">
        <v>7</v>
      </c>
      <c r="AG122" s="308">
        <v>1</v>
      </c>
      <c r="AH122" s="308">
        <v>6</v>
      </c>
      <c r="AI122" s="305">
        <v>2</v>
      </c>
      <c r="AJ122" s="308">
        <v>0</v>
      </c>
      <c r="AK122" s="308">
        <v>2</v>
      </c>
      <c r="AL122" s="305">
        <v>1</v>
      </c>
      <c r="AM122" s="308">
        <v>0</v>
      </c>
      <c r="AN122" s="308">
        <v>1</v>
      </c>
      <c r="AO122" s="305">
        <v>8</v>
      </c>
      <c r="AP122" s="308">
        <v>4</v>
      </c>
      <c r="AQ122" s="308">
        <v>4</v>
      </c>
      <c r="AR122" s="305">
        <v>7</v>
      </c>
      <c r="AS122" s="308">
        <v>0</v>
      </c>
      <c r="AT122" s="308">
        <v>7</v>
      </c>
      <c r="AU122" s="305">
        <v>5</v>
      </c>
      <c r="AV122" s="308">
        <v>1</v>
      </c>
      <c r="AW122" s="308">
        <v>4</v>
      </c>
      <c r="AX122" s="305">
        <v>5</v>
      </c>
      <c r="AY122" s="308">
        <v>1</v>
      </c>
      <c r="AZ122" s="308">
        <v>4</v>
      </c>
      <c r="BA122" s="305">
        <v>0</v>
      </c>
      <c r="BB122" s="308">
        <v>0</v>
      </c>
      <c r="BC122" s="308">
        <v>0</v>
      </c>
      <c r="BD122" s="305">
        <v>4</v>
      </c>
      <c r="BE122" s="308">
        <v>2</v>
      </c>
      <c r="BF122" s="308">
        <v>2</v>
      </c>
      <c r="BG122" s="305">
        <v>3</v>
      </c>
      <c r="BH122" s="308">
        <v>1</v>
      </c>
      <c r="BI122" s="308">
        <v>2</v>
      </c>
      <c r="BJ122" s="305">
        <v>5</v>
      </c>
      <c r="BK122" s="308">
        <v>1</v>
      </c>
      <c r="BL122" s="308">
        <v>4</v>
      </c>
      <c r="BM122" s="305">
        <v>1</v>
      </c>
      <c r="BN122" s="308">
        <v>0</v>
      </c>
      <c r="BO122" s="309">
        <v>1</v>
      </c>
    </row>
    <row r="123" spans="1:67" s="304" customFormat="1" ht="15.75" x14ac:dyDescent="0.15">
      <c r="A123" s="233" t="s">
        <v>457</v>
      </c>
      <c r="B123" s="305">
        <v>37</v>
      </c>
      <c r="C123" s="306">
        <v>6</v>
      </c>
      <c r="D123" s="307">
        <v>31</v>
      </c>
      <c r="E123" s="305">
        <v>5</v>
      </c>
      <c r="F123" s="308">
        <v>1</v>
      </c>
      <c r="G123" s="308">
        <v>4</v>
      </c>
      <c r="H123" s="305">
        <v>0</v>
      </c>
      <c r="I123" s="308">
        <v>0</v>
      </c>
      <c r="J123" s="308">
        <v>0</v>
      </c>
      <c r="K123" s="305">
        <v>2</v>
      </c>
      <c r="L123" s="308">
        <v>0</v>
      </c>
      <c r="M123" s="308">
        <v>2</v>
      </c>
      <c r="N123" s="305">
        <v>1</v>
      </c>
      <c r="O123" s="308">
        <v>0</v>
      </c>
      <c r="P123" s="308">
        <v>1</v>
      </c>
      <c r="Q123" s="305">
        <v>2</v>
      </c>
      <c r="R123" s="308">
        <v>1</v>
      </c>
      <c r="S123" s="308">
        <v>1</v>
      </c>
      <c r="T123" s="305">
        <v>8</v>
      </c>
      <c r="U123" s="308">
        <v>0</v>
      </c>
      <c r="V123" s="308">
        <v>8</v>
      </c>
      <c r="W123" s="305">
        <v>2</v>
      </c>
      <c r="X123" s="308">
        <v>1</v>
      </c>
      <c r="Y123" s="308">
        <v>1</v>
      </c>
      <c r="Z123" s="305">
        <v>0</v>
      </c>
      <c r="AA123" s="308">
        <v>0</v>
      </c>
      <c r="AB123" s="308">
        <v>0</v>
      </c>
      <c r="AC123" s="305">
        <v>0</v>
      </c>
      <c r="AD123" s="308">
        <v>0</v>
      </c>
      <c r="AE123" s="308">
        <v>0</v>
      </c>
      <c r="AF123" s="305">
        <v>3</v>
      </c>
      <c r="AG123" s="308">
        <v>0</v>
      </c>
      <c r="AH123" s="308">
        <v>3</v>
      </c>
      <c r="AI123" s="305">
        <v>4</v>
      </c>
      <c r="AJ123" s="308">
        <v>0</v>
      </c>
      <c r="AK123" s="308">
        <v>4</v>
      </c>
      <c r="AL123" s="305">
        <v>2</v>
      </c>
      <c r="AM123" s="308">
        <v>0</v>
      </c>
      <c r="AN123" s="308">
        <v>2</v>
      </c>
      <c r="AO123" s="305">
        <v>1</v>
      </c>
      <c r="AP123" s="308">
        <v>1</v>
      </c>
      <c r="AQ123" s="308">
        <v>0</v>
      </c>
      <c r="AR123" s="305">
        <v>2</v>
      </c>
      <c r="AS123" s="308">
        <v>0</v>
      </c>
      <c r="AT123" s="308">
        <v>2</v>
      </c>
      <c r="AU123" s="305">
        <v>0</v>
      </c>
      <c r="AV123" s="308">
        <v>0</v>
      </c>
      <c r="AW123" s="308">
        <v>0</v>
      </c>
      <c r="AX123" s="305">
        <v>1</v>
      </c>
      <c r="AY123" s="308">
        <v>0</v>
      </c>
      <c r="AZ123" s="308">
        <v>1</v>
      </c>
      <c r="BA123" s="305">
        <v>2</v>
      </c>
      <c r="BB123" s="308">
        <v>0</v>
      </c>
      <c r="BC123" s="308">
        <v>2</v>
      </c>
      <c r="BD123" s="305">
        <v>1</v>
      </c>
      <c r="BE123" s="308">
        <v>1</v>
      </c>
      <c r="BF123" s="308">
        <v>0</v>
      </c>
      <c r="BG123" s="305">
        <v>0</v>
      </c>
      <c r="BH123" s="308">
        <v>0</v>
      </c>
      <c r="BI123" s="308">
        <v>0</v>
      </c>
      <c r="BJ123" s="305">
        <v>1</v>
      </c>
      <c r="BK123" s="308">
        <v>1</v>
      </c>
      <c r="BL123" s="308">
        <v>0</v>
      </c>
      <c r="BM123" s="305">
        <v>0</v>
      </c>
      <c r="BN123" s="308">
        <v>0</v>
      </c>
      <c r="BO123" s="309">
        <v>0</v>
      </c>
    </row>
    <row r="124" spans="1:67" s="304" customFormat="1" ht="15.75" x14ac:dyDescent="0.15">
      <c r="A124" s="233" t="s">
        <v>458</v>
      </c>
      <c r="B124" s="305">
        <v>28</v>
      </c>
      <c r="C124" s="306">
        <v>5</v>
      </c>
      <c r="D124" s="307">
        <v>23</v>
      </c>
      <c r="E124" s="305">
        <v>3</v>
      </c>
      <c r="F124" s="308">
        <v>1</v>
      </c>
      <c r="G124" s="308">
        <v>2</v>
      </c>
      <c r="H124" s="305">
        <v>0</v>
      </c>
      <c r="I124" s="308">
        <v>0</v>
      </c>
      <c r="J124" s="308">
        <v>0</v>
      </c>
      <c r="K124" s="305">
        <v>0</v>
      </c>
      <c r="L124" s="308">
        <v>0</v>
      </c>
      <c r="M124" s="308">
        <v>0</v>
      </c>
      <c r="N124" s="305">
        <v>0</v>
      </c>
      <c r="O124" s="308">
        <v>0</v>
      </c>
      <c r="P124" s="308">
        <v>0</v>
      </c>
      <c r="Q124" s="305">
        <v>1</v>
      </c>
      <c r="R124" s="308">
        <v>0</v>
      </c>
      <c r="S124" s="308">
        <v>1</v>
      </c>
      <c r="T124" s="305">
        <v>3</v>
      </c>
      <c r="U124" s="308">
        <v>0</v>
      </c>
      <c r="V124" s="308">
        <v>3</v>
      </c>
      <c r="W124" s="305">
        <v>2</v>
      </c>
      <c r="X124" s="308">
        <v>0</v>
      </c>
      <c r="Y124" s="308">
        <v>2</v>
      </c>
      <c r="Z124" s="305">
        <v>2</v>
      </c>
      <c r="AA124" s="308">
        <v>1</v>
      </c>
      <c r="AB124" s="308">
        <v>1</v>
      </c>
      <c r="AC124" s="305">
        <v>1</v>
      </c>
      <c r="AD124" s="308">
        <v>0</v>
      </c>
      <c r="AE124" s="308">
        <v>1</v>
      </c>
      <c r="AF124" s="305">
        <v>1</v>
      </c>
      <c r="AG124" s="308">
        <v>0</v>
      </c>
      <c r="AH124" s="308">
        <v>1</v>
      </c>
      <c r="AI124" s="305">
        <v>3</v>
      </c>
      <c r="AJ124" s="308">
        <v>0</v>
      </c>
      <c r="AK124" s="308">
        <v>3</v>
      </c>
      <c r="AL124" s="305">
        <v>1</v>
      </c>
      <c r="AM124" s="308">
        <v>0</v>
      </c>
      <c r="AN124" s="308">
        <v>1</v>
      </c>
      <c r="AO124" s="305">
        <v>2</v>
      </c>
      <c r="AP124" s="308">
        <v>0</v>
      </c>
      <c r="AQ124" s="308">
        <v>2</v>
      </c>
      <c r="AR124" s="305">
        <v>1</v>
      </c>
      <c r="AS124" s="308">
        <v>0</v>
      </c>
      <c r="AT124" s="308">
        <v>1</v>
      </c>
      <c r="AU124" s="305">
        <v>2</v>
      </c>
      <c r="AV124" s="308">
        <v>1</v>
      </c>
      <c r="AW124" s="308">
        <v>1</v>
      </c>
      <c r="AX124" s="305">
        <v>1</v>
      </c>
      <c r="AY124" s="308">
        <v>1</v>
      </c>
      <c r="AZ124" s="308">
        <v>0</v>
      </c>
      <c r="BA124" s="305">
        <v>0</v>
      </c>
      <c r="BB124" s="308">
        <v>0</v>
      </c>
      <c r="BC124" s="308">
        <v>0</v>
      </c>
      <c r="BD124" s="305">
        <v>2</v>
      </c>
      <c r="BE124" s="308">
        <v>0</v>
      </c>
      <c r="BF124" s="308">
        <v>2</v>
      </c>
      <c r="BG124" s="305">
        <v>1</v>
      </c>
      <c r="BH124" s="308">
        <v>0</v>
      </c>
      <c r="BI124" s="308">
        <v>1</v>
      </c>
      <c r="BJ124" s="305">
        <v>1</v>
      </c>
      <c r="BK124" s="308">
        <v>1</v>
      </c>
      <c r="BL124" s="308">
        <v>0</v>
      </c>
      <c r="BM124" s="305">
        <v>1</v>
      </c>
      <c r="BN124" s="308">
        <v>0</v>
      </c>
      <c r="BO124" s="309">
        <v>1</v>
      </c>
    </row>
    <row r="125" spans="1:67" s="304" customFormat="1" ht="15.75" x14ac:dyDescent="0.15">
      <c r="A125" s="233" t="s">
        <v>459</v>
      </c>
      <c r="B125" s="305">
        <v>24</v>
      </c>
      <c r="C125" s="306">
        <v>3</v>
      </c>
      <c r="D125" s="307">
        <v>21</v>
      </c>
      <c r="E125" s="305">
        <v>3</v>
      </c>
      <c r="F125" s="308">
        <v>1</v>
      </c>
      <c r="G125" s="308">
        <v>2</v>
      </c>
      <c r="H125" s="305">
        <v>0</v>
      </c>
      <c r="I125" s="308">
        <v>0</v>
      </c>
      <c r="J125" s="308">
        <v>0</v>
      </c>
      <c r="K125" s="305">
        <v>2</v>
      </c>
      <c r="L125" s="308">
        <v>0</v>
      </c>
      <c r="M125" s="308">
        <v>2</v>
      </c>
      <c r="N125" s="305">
        <v>0</v>
      </c>
      <c r="O125" s="308">
        <v>0</v>
      </c>
      <c r="P125" s="308">
        <v>0</v>
      </c>
      <c r="Q125" s="305">
        <v>2</v>
      </c>
      <c r="R125" s="308">
        <v>0</v>
      </c>
      <c r="S125" s="308">
        <v>2</v>
      </c>
      <c r="T125" s="305">
        <v>2</v>
      </c>
      <c r="U125" s="308">
        <v>0</v>
      </c>
      <c r="V125" s="308">
        <v>2</v>
      </c>
      <c r="W125" s="305">
        <v>1</v>
      </c>
      <c r="X125" s="308">
        <v>0</v>
      </c>
      <c r="Y125" s="308">
        <v>1</v>
      </c>
      <c r="Z125" s="305">
        <v>0</v>
      </c>
      <c r="AA125" s="308">
        <v>0</v>
      </c>
      <c r="AB125" s="308">
        <v>0</v>
      </c>
      <c r="AC125" s="305">
        <v>0</v>
      </c>
      <c r="AD125" s="308">
        <v>0</v>
      </c>
      <c r="AE125" s="308">
        <v>0</v>
      </c>
      <c r="AF125" s="305">
        <v>4</v>
      </c>
      <c r="AG125" s="308">
        <v>0</v>
      </c>
      <c r="AH125" s="308">
        <v>4</v>
      </c>
      <c r="AI125" s="305">
        <v>2</v>
      </c>
      <c r="AJ125" s="308">
        <v>0</v>
      </c>
      <c r="AK125" s="308">
        <v>2</v>
      </c>
      <c r="AL125" s="305">
        <v>0</v>
      </c>
      <c r="AM125" s="308">
        <v>0</v>
      </c>
      <c r="AN125" s="308">
        <v>0</v>
      </c>
      <c r="AO125" s="305">
        <v>2</v>
      </c>
      <c r="AP125" s="308">
        <v>0</v>
      </c>
      <c r="AQ125" s="308">
        <v>2</v>
      </c>
      <c r="AR125" s="305">
        <v>1</v>
      </c>
      <c r="AS125" s="308">
        <v>0</v>
      </c>
      <c r="AT125" s="308">
        <v>1</v>
      </c>
      <c r="AU125" s="305">
        <v>0</v>
      </c>
      <c r="AV125" s="308">
        <v>0</v>
      </c>
      <c r="AW125" s="308">
        <v>0</v>
      </c>
      <c r="AX125" s="305">
        <v>2</v>
      </c>
      <c r="AY125" s="308">
        <v>0</v>
      </c>
      <c r="AZ125" s="308">
        <v>2</v>
      </c>
      <c r="BA125" s="305">
        <v>0</v>
      </c>
      <c r="BB125" s="308">
        <v>0</v>
      </c>
      <c r="BC125" s="308">
        <v>0</v>
      </c>
      <c r="BD125" s="305">
        <v>1</v>
      </c>
      <c r="BE125" s="308">
        <v>1</v>
      </c>
      <c r="BF125" s="308">
        <v>0</v>
      </c>
      <c r="BG125" s="305">
        <v>0</v>
      </c>
      <c r="BH125" s="308">
        <v>0</v>
      </c>
      <c r="BI125" s="308">
        <v>0</v>
      </c>
      <c r="BJ125" s="305">
        <v>0</v>
      </c>
      <c r="BK125" s="308">
        <v>0</v>
      </c>
      <c r="BL125" s="308">
        <v>0</v>
      </c>
      <c r="BM125" s="305">
        <v>2</v>
      </c>
      <c r="BN125" s="308">
        <v>1</v>
      </c>
      <c r="BO125" s="309">
        <v>1</v>
      </c>
    </row>
    <row r="126" spans="1:67" s="300" customFormat="1" ht="16.5" thickBot="1" x14ac:dyDescent="0.2">
      <c r="A126" s="241" t="s">
        <v>139</v>
      </c>
      <c r="B126" s="310">
        <v>35</v>
      </c>
      <c r="C126" s="311">
        <v>2</v>
      </c>
      <c r="D126" s="312">
        <v>33</v>
      </c>
      <c r="E126" s="292">
        <v>0</v>
      </c>
      <c r="F126" s="313">
        <v>0</v>
      </c>
      <c r="G126" s="313">
        <v>0</v>
      </c>
      <c r="H126" s="314">
        <v>1</v>
      </c>
      <c r="I126" s="313">
        <v>1</v>
      </c>
      <c r="J126" s="313">
        <v>0</v>
      </c>
      <c r="K126" s="314">
        <v>2</v>
      </c>
      <c r="L126" s="313">
        <v>0</v>
      </c>
      <c r="M126" s="313">
        <v>2</v>
      </c>
      <c r="N126" s="314">
        <v>2</v>
      </c>
      <c r="O126" s="313">
        <v>0</v>
      </c>
      <c r="P126" s="313">
        <v>2</v>
      </c>
      <c r="Q126" s="314">
        <v>5</v>
      </c>
      <c r="R126" s="313">
        <v>1</v>
      </c>
      <c r="S126" s="313">
        <v>4</v>
      </c>
      <c r="T126" s="314">
        <v>4</v>
      </c>
      <c r="U126" s="313">
        <v>0</v>
      </c>
      <c r="V126" s="313">
        <v>4</v>
      </c>
      <c r="W126" s="314">
        <v>0</v>
      </c>
      <c r="X126" s="313">
        <v>0</v>
      </c>
      <c r="Y126" s="313">
        <v>0</v>
      </c>
      <c r="Z126" s="314">
        <v>1</v>
      </c>
      <c r="AA126" s="313">
        <v>0</v>
      </c>
      <c r="AB126" s="313">
        <v>1</v>
      </c>
      <c r="AC126" s="314">
        <v>0</v>
      </c>
      <c r="AD126" s="313">
        <v>0</v>
      </c>
      <c r="AE126" s="315">
        <v>0</v>
      </c>
      <c r="AF126" s="292">
        <v>2</v>
      </c>
      <c r="AG126" s="313">
        <v>0</v>
      </c>
      <c r="AH126" s="313">
        <v>2</v>
      </c>
      <c r="AI126" s="314">
        <v>2</v>
      </c>
      <c r="AJ126" s="313">
        <v>0</v>
      </c>
      <c r="AK126" s="313">
        <v>2</v>
      </c>
      <c r="AL126" s="314">
        <v>0</v>
      </c>
      <c r="AM126" s="313">
        <v>0</v>
      </c>
      <c r="AN126" s="313">
        <v>0</v>
      </c>
      <c r="AO126" s="314">
        <v>3</v>
      </c>
      <c r="AP126" s="313">
        <v>0</v>
      </c>
      <c r="AQ126" s="313">
        <v>3</v>
      </c>
      <c r="AR126" s="314">
        <v>5</v>
      </c>
      <c r="AS126" s="313">
        <v>0</v>
      </c>
      <c r="AT126" s="313">
        <v>5</v>
      </c>
      <c r="AU126" s="314">
        <v>2</v>
      </c>
      <c r="AV126" s="313">
        <v>0</v>
      </c>
      <c r="AW126" s="315">
        <v>2</v>
      </c>
      <c r="AX126" s="292">
        <v>1</v>
      </c>
      <c r="AY126" s="313">
        <v>0</v>
      </c>
      <c r="AZ126" s="313">
        <v>1</v>
      </c>
      <c r="BA126" s="314">
        <v>0</v>
      </c>
      <c r="BB126" s="313">
        <v>0</v>
      </c>
      <c r="BC126" s="313">
        <v>0</v>
      </c>
      <c r="BD126" s="314">
        <v>3</v>
      </c>
      <c r="BE126" s="313">
        <v>0</v>
      </c>
      <c r="BF126" s="315">
        <v>3</v>
      </c>
      <c r="BG126" s="292">
        <v>0</v>
      </c>
      <c r="BH126" s="313">
        <v>0</v>
      </c>
      <c r="BI126" s="313">
        <v>0</v>
      </c>
      <c r="BJ126" s="314">
        <v>2</v>
      </c>
      <c r="BK126" s="313">
        <v>0</v>
      </c>
      <c r="BL126" s="313">
        <v>2</v>
      </c>
      <c r="BM126" s="314">
        <v>0</v>
      </c>
      <c r="BN126" s="313">
        <v>0</v>
      </c>
      <c r="BO126" s="316">
        <v>0</v>
      </c>
    </row>
  </sheetData>
  <sheetProtection selectLockedCells="1"/>
  <mergeCells count="22">
    <mergeCell ref="BD3:BF3"/>
    <mergeCell ref="BG3:BI3"/>
    <mergeCell ref="BJ3:BL3"/>
    <mergeCell ref="BM3:BO3"/>
    <mergeCell ref="AL3:AN3"/>
    <mergeCell ref="AO3:AQ3"/>
    <mergeCell ref="AR3:AT3"/>
    <mergeCell ref="AU3:AW3"/>
    <mergeCell ref="AX3:AZ3"/>
    <mergeCell ref="BA3:BC3"/>
    <mergeCell ref="AI3:AK3"/>
    <mergeCell ref="A3:A4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</mergeCells>
  <phoneticPr fontId="22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4E7E3-C123-415B-9B21-59E4CF1C79E7}">
  <dimension ref="A1:BO126"/>
  <sheetViews>
    <sheetView workbookViewId="0">
      <selection activeCell="C10" sqref="C10"/>
    </sheetView>
  </sheetViews>
  <sheetFormatPr defaultRowHeight="14.25" x14ac:dyDescent="0.2"/>
  <cols>
    <col min="1" max="1" width="8.88671875" style="251"/>
    <col min="2" max="2" width="11.21875" style="251" customWidth="1"/>
    <col min="3" max="4" width="11.33203125" style="251" bestFit="1" customWidth="1"/>
    <col min="5" max="5" width="10.109375" style="251" bestFit="1" customWidth="1"/>
    <col min="6" max="10" width="8.88671875" style="251" bestFit="1" customWidth="1"/>
    <col min="11" max="11" width="10.109375" style="251" bestFit="1" customWidth="1"/>
    <col min="12" max="13" width="8.88671875" style="251" bestFit="1" customWidth="1"/>
    <col min="14" max="16" width="8.109375" style="251" customWidth="1"/>
    <col min="17" max="23" width="10.109375" style="251" bestFit="1" customWidth="1"/>
    <col min="24" max="25" width="8.109375" style="251" customWidth="1"/>
    <col min="26" max="26" width="10.109375" style="251" bestFit="1" customWidth="1"/>
    <col min="27" max="28" width="8.88671875" style="251" bestFit="1" customWidth="1"/>
    <col min="29" max="31" width="8.44140625" style="251" customWidth="1"/>
    <col min="32" max="52" width="10.109375" style="251" bestFit="1" customWidth="1"/>
    <col min="53" max="67" width="8.44140625" style="251" customWidth="1"/>
    <col min="68" max="260" width="8.88671875" style="251"/>
    <col min="261" max="269" width="8" style="251" customWidth="1"/>
    <col min="270" max="281" width="8.109375" style="251" customWidth="1"/>
    <col min="282" max="284" width="8.88671875" style="251"/>
    <col min="285" max="323" width="8.44140625" style="251" customWidth="1"/>
    <col min="324" max="516" width="8.88671875" style="251"/>
    <col min="517" max="525" width="8" style="251" customWidth="1"/>
    <col min="526" max="537" width="8.109375" style="251" customWidth="1"/>
    <col min="538" max="540" width="8.88671875" style="251"/>
    <col min="541" max="579" width="8.44140625" style="251" customWidth="1"/>
    <col min="580" max="772" width="8.88671875" style="251"/>
    <col min="773" max="781" width="8" style="251" customWidth="1"/>
    <col min="782" max="793" width="8.109375" style="251" customWidth="1"/>
    <col min="794" max="796" width="8.88671875" style="251"/>
    <col min="797" max="835" width="8.44140625" style="251" customWidth="1"/>
    <col min="836" max="1028" width="8.88671875" style="251"/>
    <col min="1029" max="1037" width="8" style="251" customWidth="1"/>
    <col min="1038" max="1049" width="8.109375" style="251" customWidth="1"/>
    <col min="1050" max="1052" width="8.88671875" style="251"/>
    <col min="1053" max="1091" width="8.44140625" style="251" customWidth="1"/>
    <col min="1092" max="1284" width="8.88671875" style="251"/>
    <col min="1285" max="1293" width="8" style="251" customWidth="1"/>
    <col min="1294" max="1305" width="8.109375" style="251" customWidth="1"/>
    <col min="1306" max="1308" width="8.88671875" style="251"/>
    <col min="1309" max="1347" width="8.44140625" style="251" customWidth="1"/>
    <col min="1348" max="1540" width="8.88671875" style="251"/>
    <col min="1541" max="1549" width="8" style="251" customWidth="1"/>
    <col min="1550" max="1561" width="8.109375" style="251" customWidth="1"/>
    <col min="1562" max="1564" width="8.88671875" style="251"/>
    <col min="1565" max="1603" width="8.44140625" style="251" customWidth="1"/>
    <col min="1604" max="1796" width="8.88671875" style="251"/>
    <col min="1797" max="1805" width="8" style="251" customWidth="1"/>
    <col min="1806" max="1817" width="8.109375" style="251" customWidth="1"/>
    <col min="1818" max="1820" width="8.88671875" style="251"/>
    <col min="1821" max="1859" width="8.44140625" style="251" customWidth="1"/>
    <col min="1860" max="2052" width="8.88671875" style="251"/>
    <col min="2053" max="2061" width="8" style="251" customWidth="1"/>
    <col min="2062" max="2073" width="8.109375" style="251" customWidth="1"/>
    <col min="2074" max="2076" width="8.88671875" style="251"/>
    <col min="2077" max="2115" width="8.44140625" style="251" customWidth="1"/>
    <col min="2116" max="2308" width="8.88671875" style="251"/>
    <col min="2309" max="2317" width="8" style="251" customWidth="1"/>
    <col min="2318" max="2329" width="8.109375" style="251" customWidth="1"/>
    <col min="2330" max="2332" width="8.88671875" style="251"/>
    <col min="2333" max="2371" width="8.44140625" style="251" customWidth="1"/>
    <col min="2372" max="2564" width="8.88671875" style="251"/>
    <col min="2565" max="2573" width="8" style="251" customWidth="1"/>
    <col min="2574" max="2585" width="8.109375" style="251" customWidth="1"/>
    <col min="2586" max="2588" width="8.88671875" style="251"/>
    <col min="2589" max="2627" width="8.44140625" style="251" customWidth="1"/>
    <col min="2628" max="2820" width="8.88671875" style="251"/>
    <col min="2821" max="2829" width="8" style="251" customWidth="1"/>
    <col min="2830" max="2841" width="8.109375" style="251" customWidth="1"/>
    <col min="2842" max="2844" width="8.88671875" style="251"/>
    <col min="2845" max="2883" width="8.44140625" style="251" customWidth="1"/>
    <col min="2884" max="3076" width="8.88671875" style="251"/>
    <col min="3077" max="3085" width="8" style="251" customWidth="1"/>
    <col min="3086" max="3097" width="8.109375" style="251" customWidth="1"/>
    <col min="3098" max="3100" width="8.88671875" style="251"/>
    <col min="3101" max="3139" width="8.44140625" style="251" customWidth="1"/>
    <col min="3140" max="3332" width="8.88671875" style="251"/>
    <col min="3333" max="3341" width="8" style="251" customWidth="1"/>
    <col min="3342" max="3353" width="8.109375" style="251" customWidth="1"/>
    <col min="3354" max="3356" width="8.88671875" style="251"/>
    <col min="3357" max="3395" width="8.44140625" style="251" customWidth="1"/>
    <col min="3396" max="3588" width="8.88671875" style="251"/>
    <col min="3589" max="3597" width="8" style="251" customWidth="1"/>
    <col min="3598" max="3609" width="8.109375" style="251" customWidth="1"/>
    <col min="3610" max="3612" width="8.88671875" style="251"/>
    <col min="3613" max="3651" width="8.44140625" style="251" customWidth="1"/>
    <col min="3652" max="3844" width="8.88671875" style="251"/>
    <col min="3845" max="3853" width="8" style="251" customWidth="1"/>
    <col min="3854" max="3865" width="8.109375" style="251" customWidth="1"/>
    <col min="3866" max="3868" width="8.88671875" style="251"/>
    <col min="3869" max="3907" width="8.44140625" style="251" customWidth="1"/>
    <col min="3908" max="4100" width="8.88671875" style="251"/>
    <col min="4101" max="4109" width="8" style="251" customWidth="1"/>
    <col min="4110" max="4121" width="8.109375" style="251" customWidth="1"/>
    <col min="4122" max="4124" width="8.88671875" style="251"/>
    <col min="4125" max="4163" width="8.44140625" style="251" customWidth="1"/>
    <col min="4164" max="4356" width="8.88671875" style="251"/>
    <col min="4357" max="4365" width="8" style="251" customWidth="1"/>
    <col min="4366" max="4377" width="8.109375" style="251" customWidth="1"/>
    <col min="4378" max="4380" width="8.88671875" style="251"/>
    <col min="4381" max="4419" width="8.44140625" style="251" customWidth="1"/>
    <col min="4420" max="4612" width="8.88671875" style="251"/>
    <col min="4613" max="4621" width="8" style="251" customWidth="1"/>
    <col min="4622" max="4633" width="8.109375" style="251" customWidth="1"/>
    <col min="4634" max="4636" width="8.88671875" style="251"/>
    <col min="4637" max="4675" width="8.44140625" style="251" customWidth="1"/>
    <col min="4676" max="4868" width="8.88671875" style="251"/>
    <col min="4869" max="4877" width="8" style="251" customWidth="1"/>
    <col min="4878" max="4889" width="8.109375" style="251" customWidth="1"/>
    <col min="4890" max="4892" width="8.88671875" style="251"/>
    <col min="4893" max="4931" width="8.44140625" style="251" customWidth="1"/>
    <col min="4932" max="5124" width="8.88671875" style="251"/>
    <col min="5125" max="5133" width="8" style="251" customWidth="1"/>
    <col min="5134" max="5145" width="8.109375" style="251" customWidth="1"/>
    <col min="5146" max="5148" width="8.88671875" style="251"/>
    <col min="5149" max="5187" width="8.44140625" style="251" customWidth="1"/>
    <col min="5188" max="5380" width="8.88671875" style="251"/>
    <col min="5381" max="5389" width="8" style="251" customWidth="1"/>
    <col min="5390" max="5401" width="8.109375" style="251" customWidth="1"/>
    <col min="5402" max="5404" width="8.88671875" style="251"/>
    <col min="5405" max="5443" width="8.44140625" style="251" customWidth="1"/>
    <col min="5444" max="5636" width="8.88671875" style="251"/>
    <col min="5637" max="5645" width="8" style="251" customWidth="1"/>
    <col min="5646" max="5657" width="8.109375" style="251" customWidth="1"/>
    <col min="5658" max="5660" width="8.88671875" style="251"/>
    <col min="5661" max="5699" width="8.44140625" style="251" customWidth="1"/>
    <col min="5700" max="5892" width="8.88671875" style="251"/>
    <col min="5893" max="5901" width="8" style="251" customWidth="1"/>
    <col min="5902" max="5913" width="8.109375" style="251" customWidth="1"/>
    <col min="5914" max="5916" width="8.88671875" style="251"/>
    <col min="5917" max="5955" width="8.44140625" style="251" customWidth="1"/>
    <col min="5956" max="6148" width="8.88671875" style="251"/>
    <col min="6149" max="6157" width="8" style="251" customWidth="1"/>
    <col min="6158" max="6169" width="8.109375" style="251" customWidth="1"/>
    <col min="6170" max="6172" width="8.88671875" style="251"/>
    <col min="6173" max="6211" width="8.44140625" style="251" customWidth="1"/>
    <col min="6212" max="6404" width="8.88671875" style="251"/>
    <col min="6405" max="6413" width="8" style="251" customWidth="1"/>
    <col min="6414" max="6425" width="8.109375" style="251" customWidth="1"/>
    <col min="6426" max="6428" width="8.88671875" style="251"/>
    <col min="6429" max="6467" width="8.44140625" style="251" customWidth="1"/>
    <col min="6468" max="6660" width="8.88671875" style="251"/>
    <col min="6661" max="6669" width="8" style="251" customWidth="1"/>
    <col min="6670" max="6681" width="8.109375" style="251" customWidth="1"/>
    <col min="6682" max="6684" width="8.88671875" style="251"/>
    <col min="6685" max="6723" width="8.44140625" style="251" customWidth="1"/>
    <col min="6724" max="6916" width="8.88671875" style="251"/>
    <col min="6917" max="6925" width="8" style="251" customWidth="1"/>
    <col min="6926" max="6937" width="8.109375" style="251" customWidth="1"/>
    <col min="6938" max="6940" width="8.88671875" style="251"/>
    <col min="6941" max="6979" width="8.44140625" style="251" customWidth="1"/>
    <col min="6980" max="7172" width="8.88671875" style="251"/>
    <col min="7173" max="7181" width="8" style="251" customWidth="1"/>
    <col min="7182" max="7193" width="8.109375" style="251" customWidth="1"/>
    <col min="7194" max="7196" width="8.88671875" style="251"/>
    <col min="7197" max="7235" width="8.44140625" style="251" customWidth="1"/>
    <col min="7236" max="7428" width="8.88671875" style="251"/>
    <col min="7429" max="7437" width="8" style="251" customWidth="1"/>
    <col min="7438" max="7449" width="8.109375" style="251" customWidth="1"/>
    <col min="7450" max="7452" width="8.88671875" style="251"/>
    <col min="7453" max="7491" width="8.44140625" style="251" customWidth="1"/>
    <col min="7492" max="7684" width="8.88671875" style="251"/>
    <col min="7685" max="7693" width="8" style="251" customWidth="1"/>
    <col min="7694" max="7705" width="8.109375" style="251" customWidth="1"/>
    <col min="7706" max="7708" width="8.88671875" style="251"/>
    <col min="7709" max="7747" width="8.44140625" style="251" customWidth="1"/>
    <col min="7748" max="7940" width="8.88671875" style="251"/>
    <col min="7941" max="7949" width="8" style="251" customWidth="1"/>
    <col min="7950" max="7961" width="8.109375" style="251" customWidth="1"/>
    <col min="7962" max="7964" width="8.88671875" style="251"/>
    <col min="7965" max="8003" width="8.44140625" style="251" customWidth="1"/>
    <col min="8004" max="8196" width="8.88671875" style="251"/>
    <col min="8197" max="8205" width="8" style="251" customWidth="1"/>
    <col min="8206" max="8217" width="8.109375" style="251" customWidth="1"/>
    <col min="8218" max="8220" width="8.88671875" style="251"/>
    <col min="8221" max="8259" width="8.44140625" style="251" customWidth="1"/>
    <col min="8260" max="8452" width="8.88671875" style="251"/>
    <col min="8453" max="8461" width="8" style="251" customWidth="1"/>
    <col min="8462" max="8473" width="8.109375" style="251" customWidth="1"/>
    <col min="8474" max="8476" width="8.88671875" style="251"/>
    <col min="8477" max="8515" width="8.44140625" style="251" customWidth="1"/>
    <col min="8516" max="8708" width="8.88671875" style="251"/>
    <col min="8709" max="8717" width="8" style="251" customWidth="1"/>
    <col min="8718" max="8729" width="8.109375" style="251" customWidth="1"/>
    <col min="8730" max="8732" width="8.88671875" style="251"/>
    <col min="8733" max="8771" width="8.44140625" style="251" customWidth="1"/>
    <col min="8772" max="8964" width="8.88671875" style="251"/>
    <col min="8965" max="8973" width="8" style="251" customWidth="1"/>
    <col min="8974" max="8985" width="8.109375" style="251" customWidth="1"/>
    <col min="8986" max="8988" width="8.88671875" style="251"/>
    <col min="8989" max="9027" width="8.44140625" style="251" customWidth="1"/>
    <col min="9028" max="9220" width="8.88671875" style="251"/>
    <col min="9221" max="9229" width="8" style="251" customWidth="1"/>
    <col min="9230" max="9241" width="8.109375" style="251" customWidth="1"/>
    <col min="9242" max="9244" width="8.88671875" style="251"/>
    <col min="9245" max="9283" width="8.44140625" style="251" customWidth="1"/>
    <col min="9284" max="9476" width="8.88671875" style="251"/>
    <col min="9477" max="9485" width="8" style="251" customWidth="1"/>
    <col min="9486" max="9497" width="8.109375" style="251" customWidth="1"/>
    <col min="9498" max="9500" width="8.88671875" style="251"/>
    <col min="9501" max="9539" width="8.44140625" style="251" customWidth="1"/>
    <col min="9540" max="9732" width="8.88671875" style="251"/>
    <col min="9733" max="9741" width="8" style="251" customWidth="1"/>
    <col min="9742" max="9753" width="8.109375" style="251" customWidth="1"/>
    <col min="9754" max="9756" width="8.88671875" style="251"/>
    <col min="9757" max="9795" width="8.44140625" style="251" customWidth="1"/>
    <col min="9796" max="9988" width="8.88671875" style="251"/>
    <col min="9989" max="9997" width="8" style="251" customWidth="1"/>
    <col min="9998" max="10009" width="8.109375" style="251" customWidth="1"/>
    <col min="10010" max="10012" width="8.88671875" style="251"/>
    <col min="10013" max="10051" width="8.44140625" style="251" customWidth="1"/>
    <col min="10052" max="10244" width="8.88671875" style="251"/>
    <col min="10245" max="10253" width="8" style="251" customWidth="1"/>
    <col min="10254" max="10265" width="8.109375" style="251" customWidth="1"/>
    <col min="10266" max="10268" width="8.88671875" style="251"/>
    <col min="10269" max="10307" width="8.44140625" style="251" customWidth="1"/>
    <col min="10308" max="10500" width="8.88671875" style="251"/>
    <col min="10501" max="10509" width="8" style="251" customWidth="1"/>
    <col min="10510" max="10521" width="8.109375" style="251" customWidth="1"/>
    <col min="10522" max="10524" width="8.88671875" style="251"/>
    <col min="10525" max="10563" width="8.44140625" style="251" customWidth="1"/>
    <col min="10564" max="10756" width="8.88671875" style="251"/>
    <col min="10757" max="10765" width="8" style="251" customWidth="1"/>
    <col min="10766" max="10777" width="8.109375" style="251" customWidth="1"/>
    <col min="10778" max="10780" width="8.88671875" style="251"/>
    <col min="10781" max="10819" width="8.44140625" style="251" customWidth="1"/>
    <col min="10820" max="11012" width="8.88671875" style="251"/>
    <col min="11013" max="11021" width="8" style="251" customWidth="1"/>
    <col min="11022" max="11033" width="8.109375" style="251" customWidth="1"/>
    <col min="11034" max="11036" width="8.88671875" style="251"/>
    <col min="11037" max="11075" width="8.44140625" style="251" customWidth="1"/>
    <col min="11076" max="11268" width="8.88671875" style="251"/>
    <col min="11269" max="11277" width="8" style="251" customWidth="1"/>
    <col min="11278" max="11289" width="8.109375" style="251" customWidth="1"/>
    <col min="11290" max="11292" width="8.88671875" style="251"/>
    <col min="11293" max="11331" width="8.44140625" style="251" customWidth="1"/>
    <col min="11332" max="11524" width="8.88671875" style="251"/>
    <col min="11525" max="11533" width="8" style="251" customWidth="1"/>
    <col min="11534" max="11545" width="8.109375" style="251" customWidth="1"/>
    <col min="11546" max="11548" width="8.88671875" style="251"/>
    <col min="11549" max="11587" width="8.44140625" style="251" customWidth="1"/>
    <col min="11588" max="11780" width="8.88671875" style="251"/>
    <col min="11781" max="11789" width="8" style="251" customWidth="1"/>
    <col min="11790" max="11801" width="8.109375" style="251" customWidth="1"/>
    <col min="11802" max="11804" width="8.88671875" style="251"/>
    <col min="11805" max="11843" width="8.44140625" style="251" customWidth="1"/>
    <col min="11844" max="12036" width="8.88671875" style="251"/>
    <col min="12037" max="12045" width="8" style="251" customWidth="1"/>
    <col min="12046" max="12057" width="8.109375" style="251" customWidth="1"/>
    <col min="12058" max="12060" width="8.88671875" style="251"/>
    <col min="12061" max="12099" width="8.44140625" style="251" customWidth="1"/>
    <col min="12100" max="12292" width="8.88671875" style="251"/>
    <col min="12293" max="12301" width="8" style="251" customWidth="1"/>
    <col min="12302" max="12313" width="8.109375" style="251" customWidth="1"/>
    <col min="12314" max="12316" width="8.88671875" style="251"/>
    <col min="12317" max="12355" width="8.44140625" style="251" customWidth="1"/>
    <col min="12356" max="12548" width="8.88671875" style="251"/>
    <col min="12549" max="12557" width="8" style="251" customWidth="1"/>
    <col min="12558" max="12569" width="8.109375" style="251" customWidth="1"/>
    <col min="12570" max="12572" width="8.88671875" style="251"/>
    <col min="12573" max="12611" width="8.44140625" style="251" customWidth="1"/>
    <col min="12612" max="12804" width="8.88671875" style="251"/>
    <col min="12805" max="12813" width="8" style="251" customWidth="1"/>
    <col min="12814" max="12825" width="8.109375" style="251" customWidth="1"/>
    <col min="12826" max="12828" width="8.88671875" style="251"/>
    <col min="12829" max="12867" width="8.44140625" style="251" customWidth="1"/>
    <col min="12868" max="13060" width="8.88671875" style="251"/>
    <col min="13061" max="13069" width="8" style="251" customWidth="1"/>
    <col min="13070" max="13081" width="8.109375" style="251" customWidth="1"/>
    <col min="13082" max="13084" width="8.88671875" style="251"/>
    <col min="13085" max="13123" width="8.44140625" style="251" customWidth="1"/>
    <col min="13124" max="13316" width="8.88671875" style="251"/>
    <col min="13317" max="13325" width="8" style="251" customWidth="1"/>
    <col min="13326" max="13337" width="8.109375" style="251" customWidth="1"/>
    <col min="13338" max="13340" width="8.88671875" style="251"/>
    <col min="13341" max="13379" width="8.44140625" style="251" customWidth="1"/>
    <col min="13380" max="13572" width="8.88671875" style="251"/>
    <col min="13573" max="13581" width="8" style="251" customWidth="1"/>
    <col min="13582" max="13593" width="8.109375" style="251" customWidth="1"/>
    <col min="13594" max="13596" width="8.88671875" style="251"/>
    <col min="13597" max="13635" width="8.44140625" style="251" customWidth="1"/>
    <col min="13636" max="13828" width="8.88671875" style="251"/>
    <col min="13829" max="13837" width="8" style="251" customWidth="1"/>
    <col min="13838" max="13849" width="8.109375" style="251" customWidth="1"/>
    <col min="13850" max="13852" width="8.88671875" style="251"/>
    <col min="13853" max="13891" width="8.44140625" style="251" customWidth="1"/>
    <col min="13892" max="14084" width="8.88671875" style="251"/>
    <col min="14085" max="14093" width="8" style="251" customWidth="1"/>
    <col min="14094" max="14105" width="8.109375" style="251" customWidth="1"/>
    <col min="14106" max="14108" width="8.88671875" style="251"/>
    <col min="14109" max="14147" width="8.44140625" style="251" customWidth="1"/>
    <col min="14148" max="14340" width="8.88671875" style="251"/>
    <col min="14341" max="14349" width="8" style="251" customWidth="1"/>
    <col min="14350" max="14361" width="8.109375" style="251" customWidth="1"/>
    <col min="14362" max="14364" width="8.88671875" style="251"/>
    <col min="14365" max="14403" width="8.44140625" style="251" customWidth="1"/>
    <col min="14404" max="14596" width="8.88671875" style="251"/>
    <col min="14597" max="14605" width="8" style="251" customWidth="1"/>
    <col min="14606" max="14617" width="8.109375" style="251" customWidth="1"/>
    <col min="14618" max="14620" width="8.88671875" style="251"/>
    <col min="14621" max="14659" width="8.44140625" style="251" customWidth="1"/>
    <col min="14660" max="14852" width="8.88671875" style="251"/>
    <col min="14853" max="14861" width="8" style="251" customWidth="1"/>
    <col min="14862" max="14873" width="8.109375" style="251" customWidth="1"/>
    <col min="14874" max="14876" width="8.88671875" style="251"/>
    <col min="14877" max="14915" width="8.44140625" style="251" customWidth="1"/>
    <col min="14916" max="15108" width="8.88671875" style="251"/>
    <col min="15109" max="15117" width="8" style="251" customWidth="1"/>
    <col min="15118" max="15129" width="8.109375" style="251" customWidth="1"/>
    <col min="15130" max="15132" width="8.88671875" style="251"/>
    <col min="15133" max="15171" width="8.44140625" style="251" customWidth="1"/>
    <col min="15172" max="15364" width="8.88671875" style="251"/>
    <col min="15365" max="15373" width="8" style="251" customWidth="1"/>
    <col min="15374" max="15385" width="8.109375" style="251" customWidth="1"/>
    <col min="15386" max="15388" width="8.88671875" style="251"/>
    <col min="15389" max="15427" width="8.44140625" style="251" customWidth="1"/>
    <col min="15428" max="15620" width="8.88671875" style="251"/>
    <col min="15621" max="15629" width="8" style="251" customWidth="1"/>
    <col min="15630" max="15641" width="8.109375" style="251" customWidth="1"/>
    <col min="15642" max="15644" width="8.88671875" style="251"/>
    <col min="15645" max="15683" width="8.44140625" style="251" customWidth="1"/>
    <col min="15684" max="15876" width="8.88671875" style="251"/>
    <col min="15877" max="15885" width="8" style="251" customWidth="1"/>
    <col min="15886" max="15897" width="8.109375" style="251" customWidth="1"/>
    <col min="15898" max="15900" width="8.88671875" style="251"/>
    <col min="15901" max="15939" width="8.44140625" style="251" customWidth="1"/>
    <col min="15940" max="16132" width="8.88671875" style="251"/>
    <col min="16133" max="16141" width="8" style="251" customWidth="1"/>
    <col min="16142" max="16153" width="8.109375" style="251" customWidth="1"/>
    <col min="16154" max="16156" width="8.88671875" style="251"/>
    <col min="16157" max="16195" width="8.44140625" style="251" customWidth="1"/>
    <col min="16196" max="16384" width="8.88671875" style="251"/>
  </cols>
  <sheetData>
    <row r="1" spans="1:67" ht="22.5" x14ac:dyDescent="0.3">
      <c r="A1" s="250" t="s">
        <v>462</v>
      </c>
    </row>
    <row r="2" spans="1:67" ht="15" thickBot="1" x14ac:dyDescent="0.25">
      <c r="BO2" s="296" t="s">
        <v>460</v>
      </c>
    </row>
    <row r="3" spans="1:67" s="256" customFormat="1" ht="21" customHeight="1" x14ac:dyDescent="0.25">
      <c r="A3" s="366" t="s">
        <v>331</v>
      </c>
      <c r="B3" s="253" t="s">
        <v>461</v>
      </c>
      <c r="C3" s="254"/>
      <c r="D3" s="255"/>
      <c r="E3" s="362" t="s">
        <v>333</v>
      </c>
      <c r="F3" s="363"/>
      <c r="G3" s="364"/>
      <c r="H3" s="363" t="s">
        <v>334</v>
      </c>
      <c r="I3" s="363"/>
      <c r="J3" s="364"/>
      <c r="K3" s="362" t="s">
        <v>335</v>
      </c>
      <c r="L3" s="363"/>
      <c r="M3" s="364"/>
      <c r="N3" s="363" t="s">
        <v>336</v>
      </c>
      <c r="O3" s="363"/>
      <c r="P3" s="364"/>
      <c r="Q3" s="362" t="s">
        <v>337</v>
      </c>
      <c r="R3" s="363"/>
      <c r="S3" s="364"/>
      <c r="T3" s="362" t="s">
        <v>338</v>
      </c>
      <c r="U3" s="363"/>
      <c r="V3" s="364"/>
      <c r="W3" s="362" t="s">
        <v>339</v>
      </c>
      <c r="X3" s="363"/>
      <c r="Y3" s="364"/>
      <c r="Z3" s="363" t="s">
        <v>340</v>
      </c>
      <c r="AA3" s="363"/>
      <c r="AB3" s="364"/>
      <c r="AC3" s="362" t="s">
        <v>341</v>
      </c>
      <c r="AD3" s="363"/>
      <c r="AE3" s="364"/>
      <c r="AF3" s="363" t="s">
        <v>342</v>
      </c>
      <c r="AG3" s="363"/>
      <c r="AH3" s="364"/>
      <c r="AI3" s="362" t="s">
        <v>343</v>
      </c>
      <c r="AJ3" s="363"/>
      <c r="AK3" s="364"/>
      <c r="AL3" s="363" t="s">
        <v>344</v>
      </c>
      <c r="AM3" s="363"/>
      <c r="AN3" s="364"/>
      <c r="AO3" s="362" t="s">
        <v>345</v>
      </c>
      <c r="AP3" s="363"/>
      <c r="AQ3" s="363"/>
      <c r="AR3" s="362" t="s">
        <v>347</v>
      </c>
      <c r="AS3" s="363"/>
      <c r="AT3" s="364"/>
      <c r="AU3" s="362" t="s">
        <v>348</v>
      </c>
      <c r="AV3" s="363"/>
      <c r="AW3" s="364"/>
      <c r="AX3" s="362" t="s">
        <v>349</v>
      </c>
      <c r="AY3" s="363"/>
      <c r="AZ3" s="364"/>
      <c r="BA3" s="362" t="s">
        <v>350</v>
      </c>
      <c r="BB3" s="363"/>
      <c r="BC3" s="364"/>
      <c r="BD3" s="362" t="s">
        <v>351</v>
      </c>
      <c r="BE3" s="363"/>
      <c r="BF3" s="364"/>
      <c r="BG3" s="362" t="s">
        <v>352</v>
      </c>
      <c r="BH3" s="363"/>
      <c r="BI3" s="364"/>
      <c r="BJ3" s="362" t="s">
        <v>353</v>
      </c>
      <c r="BK3" s="363"/>
      <c r="BL3" s="364"/>
      <c r="BM3" s="363" t="s">
        <v>346</v>
      </c>
      <c r="BN3" s="363"/>
      <c r="BO3" s="365"/>
    </row>
    <row r="4" spans="1:67" s="256" customFormat="1" ht="21" customHeight="1" thickBot="1" x14ac:dyDescent="0.3">
      <c r="A4" s="367"/>
      <c r="B4" s="257" t="s">
        <v>354</v>
      </c>
      <c r="C4" s="257" t="s">
        <v>355</v>
      </c>
      <c r="D4" s="257" t="s">
        <v>356</v>
      </c>
      <c r="E4" s="257" t="s">
        <v>354</v>
      </c>
      <c r="F4" s="257" t="s">
        <v>355</v>
      </c>
      <c r="G4" s="257" t="s">
        <v>356</v>
      </c>
      <c r="H4" s="257" t="s">
        <v>354</v>
      </c>
      <c r="I4" s="257" t="s">
        <v>355</v>
      </c>
      <c r="J4" s="257" t="s">
        <v>356</v>
      </c>
      <c r="K4" s="257" t="s">
        <v>354</v>
      </c>
      <c r="L4" s="257" t="s">
        <v>355</v>
      </c>
      <c r="M4" s="257" t="s">
        <v>356</v>
      </c>
      <c r="N4" s="258" t="s">
        <v>354</v>
      </c>
      <c r="O4" s="257" t="s">
        <v>355</v>
      </c>
      <c r="P4" s="257" t="s">
        <v>356</v>
      </c>
      <c r="Q4" s="257" t="s">
        <v>354</v>
      </c>
      <c r="R4" s="257" t="s">
        <v>355</v>
      </c>
      <c r="S4" s="257" t="s">
        <v>356</v>
      </c>
      <c r="T4" s="257" t="s">
        <v>354</v>
      </c>
      <c r="U4" s="257" t="s">
        <v>355</v>
      </c>
      <c r="V4" s="257" t="s">
        <v>356</v>
      </c>
      <c r="W4" s="257" t="s">
        <v>354</v>
      </c>
      <c r="X4" s="257" t="s">
        <v>355</v>
      </c>
      <c r="Y4" s="257" t="s">
        <v>356</v>
      </c>
      <c r="Z4" s="258" t="s">
        <v>354</v>
      </c>
      <c r="AA4" s="257" t="s">
        <v>355</v>
      </c>
      <c r="AB4" s="257" t="s">
        <v>356</v>
      </c>
      <c r="AC4" s="257" t="s">
        <v>354</v>
      </c>
      <c r="AD4" s="257" t="s">
        <v>355</v>
      </c>
      <c r="AE4" s="257" t="s">
        <v>356</v>
      </c>
      <c r="AF4" s="257" t="s">
        <v>354</v>
      </c>
      <c r="AG4" s="257" t="s">
        <v>355</v>
      </c>
      <c r="AH4" s="257" t="s">
        <v>356</v>
      </c>
      <c r="AI4" s="257" t="s">
        <v>354</v>
      </c>
      <c r="AJ4" s="257" t="s">
        <v>355</v>
      </c>
      <c r="AK4" s="259" t="s">
        <v>356</v>
      </c>
      <c r="AL4" s="258" t="s">
        <v>354</v>
      </c>
      <c r="AM4" s="257" t="s">
        <v>355</v>
      </c>
      <c r="AN4" s="257" t="s">
        <v>356</v>
      </c>
      <c r="AO4" s="257" t="s">
        <v>354</v>
      </c>
      <c r="AP4" s="257" t="s">
        <v>355</v>
      </c>
      <c r="AQ4" s="260" t="s">
        <v>356</v>
      </c>
      <c r="AR4" s="257" t="s">
        <v>354</v>
      </c>
      <c r="AS4" s="257" t="s">
        <v>355</v>
      </c>
      <c r="AT4" s="259" t="s">
        <v>356</v>
      </c>
      <c r="AU4" s="258" t="s">
        <v>354</v>
      </c>
      <c r="AV4" s="257" t="s">
        <v>355</v>
      </c>
      <c r="AW4" s="259" t="s">
        <v>356</v>
      </c>
      <c r="AX4" s="257" t="s">
        <v>354</v>
      </c>
      <c r="AY4" s="257" t="s">
        <v>355</v>
      </c>
      <c r="AZ4" s="257" t="s">
        <v>356</v>
      </c>
      <c r="BA4" s="257" t="s">
        <v>354</v>
      </c>
      <c r="BB4" s="257" t="s">
        <v>355</v>
      </c>
      <c r="BC4" s="257" t="s">
        <v>356</v>
      </c>
      <c r="BD4" s="257" t="s">
        <v>354</v>
      </c>
      <c r="BE4" s="257" t="s">
        <v>355</v>
      </c>
      <c r="BF4" s="257" t="s">
        <v>356</v>
      </c>
      <c r="BG4" s="257" t="s">
        <v>354</v>
      </c>
      <c r="BH4" s="257" t="s">
        <v>355</v>
      </c>
      <c r="BI4" s="257" t="s">
        <v>356</v>
      </c>
      <c r="BJ4" s="257" t="s">
        <v>354</v>
      </c>
      <c r="BK4" s="257" t="s">
        <v>355</v>
      </c>
      <c r="BL4" s="257" t="s">
        <v>356</v>
      </c>
      <c r="BM4" s="258" t="s">
        <v>354</v>
      </c>
      <c r="BN4" s="257" t="s">
        <v>355</v>
      </c>
      <c r="BO4" s="261" t="s">
        <v>356</v>
      </c>
    </row>
    <row r="5" spans="1:67" s="300" customFormat="1" ht="16.5" thickTop="1" x14ac:dyDescent="0.15">
      <c r="A5" s="225" t="s">
        <v>17</v>
      </c>
      <c r="B5" s="297">
        <v>387604</v>
      </c>
      <c r="C5" s="298">
        <v>195844</v>
      </c>
      <c r="D5" s="299">
        <v>191760</v>
      </c>
      <c r="E5" s="297">
        <v>9781</v>
      </c>
      <c r="F5" s="298">
        <v>5015</v>
      </c>
      <c r="G5" s="299">
        <v>4766</v>
      </c>
      <c r="H5" s="297">
        <v>5838</v>
      </c>
      <c r="I5" s="298">
        <v>2966</v>
      </c>
      <c r="J5" s="299">
        <v>2872</v>
      </c>
      <c r="K5" s="297">
        <v>13947</v>
      </c>
      <c r="L5" s="298">
        <v>7044</v>
      </c>
      <c r="M5" s="299">
        <v>6903</v>
      </c>
      <c r="N5" s="297">
        <v>3971</v>
      </c>
      <c r="O5" s="298">
        <v>1977</v>
      </c>
      <c r="P5" s="299">
        <v>1994</v>
      </c>
      <c r="Q5" s="297">
        <v>36455</v>
      </c>
      <c r="R5" s="298">
        <v>18719</v>
      </c>
      <c r="S5" s="299">
        <v>17736</v>
      </c>
      <c r="T5" s="297">
        <v>27825</v>
      </c>
      <c r="U5" s="298">
        <v>14190</v>
      </c>
      <c r="V5" s="299">
        <v>13635</v>
      </c>
      <c r="W5" s="297">
        <v>9154</v>
      </c>
      <c r="X5" s="298">
        <v>4614</v>
      </c>
      <c r="Y5" s="299">
        <v>4540</v>
      </c>
      <c r="Z5" s="297">
        <v>13977</v>
      </c>
      <c r="AA5" s="298">
        <v>7006</v>
      </c>
      <c r="AB5" s="299">
        <v>6971</v>
      </c>
      <c r="AC5" s="297">
        <v>7117</v>
      </c>
      <c r="AD5" s="298">
        <v>3749</v>
      </c>
      <c r="AE5" s="299">
        <v>3368</v>
      </c>
      <c r="AF5" s="297">
        <v>27298</v>
      </c>
      <c r="AG5" s="298">
        <v>13582</v>
      </c>
      <c r="AH5" s="299">
        <v>13716</v>
      </c>
      <c r="AI5" s="297">
        <v>40511</v>
      </c>
      <c r="AJ5" s="298">
        <v>20505</v>
      </c>
      <c r="AK5" s="299">
        <v>20006</v>
      </c>
      <c r="AL5" s="297">
        <v>18443</v>
      </c>
      <c r="AM5" s="298">
        <v>9342</v>
      </c>
      <c r="AN5" s="299">
        <v>9101</v>
      </c>
      <c r="AO5" s="297">
        <v>28142</v>
      </c>
      <c r="AP5" s="298">
        <v>13724</v>
      </c>
      <c r="AQ5" s="299">
        <v>14418</v>
      </c>
      <c r="AR5" s="297">
        <v>72974</v>
      </c>
      <c r="AS5" s="298">
        <v>35907</v>
      </c>
      <c r="AT5" s="299">
        <v>37067</v>
      </c>
      <c r="AU5" s="297">
        <v>26857</v>
      </c>
      <c r="AV5" s="298">
        <v>13960</v>
      </c>
      <c r="AW5" s="299">
        <v>12897</v>
      </c>
      <c r="AX5" s="297">
        <v>1844</v>
      </c>
      <c r="AY5" s="298">
        <v>975</v>
      </c>
      <c r="AZ5" s="299">
        <v>869</v>
      </c>
      <c r="BA5" s="297">
        <v>1577</v>
      </c>
      <c r="BB5" s="298">
        <v>823</v>
      </c>
      <c r="BC5" s="299">
        <v>754</v>
      </c>
      <c r="BD5" s="297">
        <v>4921</v>
      </c>
      <c r="BE5" s="298">
        <v>2726</v>
      </c>
      <c r="BF5" s="299">
        <v>2195</v>
      </c>
      <c r="BG5" s="297">
        <v>2021</v>
      </c>
      <c r="BH5" s="298">
        <v>1067</v>
      </c>
      <c r="BI5" s="299">
        <v>954</v>
      </c>
      <c r="BJ5" s="297">
        <v>1793</v>
      </c>
      <c r="BK5" s="298">
        <v>911</v>
      </c>
      <c r="BL5" s="299">
        <v>882</v>
      </c>
      <c r="BM5" s="297">
        <v>33158</v>
      </c>
      <c r="BN5" s="298">
        <v>17042</v>
      </c>
      <c r="BO5" s="299">
        <v>16116</v>
      </c>
    </row>
    <row r="6" spans="1:67" s="304" customFormat="1" ht="15.75" x14ac:dyDescent="0.15">
      <c r="A6" s="225" t="s">
        <v>70</v>
      </c>
      <c r="B6" s="301">
        <v>10633</v>
      </c>
      <c r="C6" s="298">
        <v>5387</v>
      </c>
      <c r="D6" s="302">
        <v>5246</v>
      </c>
      <c r="E6" s="301">
        <v>143</v>
      </c>
      <c r="F6" s="298">
        <v>78</v>
      </c>
      <c r="G6" s="302">
        <v>65</v>
      </c>
      <c r="H6" s="301">
        <v>140</v>
      </c>
      <c r="I6" s="298">
        <v>72</v>
      </c>
      <c r="J6" s="302">
        <v>68</v>
      </c>
      <c r="K6" s="301">
        <v>387</v>
      </c>
      <c r="L6" s="298">
        <v>204</v>
      </c>
      <c r="M6" s="302">
        <v>183</v>
      </c>
      <c r="N6" s="301">
        <v>70</v>
      </c>
      <c r="O6" s="298">
        <v>40</v>
      </c>
      <c r="P6" s="302">
        <v>30</v>
      </c>
      <c r="Q6" s="301">
        <v>1533</v>
      </c>
      <c r="R6" s="298">
        <v>799</v>
      </c>
      <c r="S6" s="302">
        <v>734</v>
      </c>
      <c r="T6" s="301">
        <v>1094</v>
      </c>
      <c r="U6" s="298">
        <v>564</v>
      </c>
      <c r="V6" s="302">
        <v>530</v>
      </c>
      <c r="W6" s="301">
        <v>160</v>
      </c>
      <c r="X6" s="298">
        <v>86</v>
      </c>
      <c r="Y6" s="302">
        <v>74</v>
      </c>
      <c r="Z6" s="301">
        <v>288</v>
      </c>
      <c r="AA6" s="298">
        <v>144</v>
      </c>
      <c r="AB6" s="302">
        <v>144</v>
      </c>
      <c r="AC6" s="301">
        <v>138</v>
      </c>
      <c r="AD6" s="298">
        <v>70</v>
      </c>
      <c r="AE6" s="302">
        <v>68</v>
      </c>
      <c r="AF6" s="301">
        <v>779</v>
      </c>
      <c r="AG6" s="298">
        <v>404</v>
      </c>
      <c r="AH6" s="302">
        <v>375</v>
      </c>
      <c r="AI6" s="301">
        <v>1028</v>
      </c>
      <c r="AJ6" s="298">
        <v>503</v>
      </c>
      <c r="AK6" s="302">
        <v>525</v>
      </c>
      <c r="AL6" s="301">
        <v>496</v>
      </c>
      <c r="AM6" s="298">
        <v>253</v>
      </c>
      <c r="AN6" s="302">
        <v>243</v>
      </c>
      <c r="AO6" s="301">
        <v>634</v>
      </c>
      <c r="AP6" s="298">
        <v>324</v>
      </c>
      <c r="AQ6" s="302">
        <v>310</v>
      </c>
      <c r="AR6" s="301">
        <v>1819</v>
      </c>
      <c r="AS6" s="298">
        <v>901</v>
      </c>
      <c r="AT6" s="302">
        <v>918</v>
      </c>
      <c r="AU6" s="301">
        <v>856</v>
      </c>
      <c r="AV6" s="298">
        <v>412</v>
      </c>
      <c r="AW6" s="302">
        <v>444</v>
      </c>
      <c r="AX6" s="301">
        <v>7</v>
      </c>
      <c r="AY6" s="298">
        <v>3</v>
      </c>
      <c r="AZ6" s="302">
        <v>4</v>
      </c>
      <c r="BA6" s="301">
        <v>8</v>
      </c>
      <c r="BB6" s="298">
        <v>3</v>
      </c>
      <c r="BC6" s="302">
        <v>5</v>
      </c>
      <c r="BD6" s="301">
        <v>128</v>
      </c>
      <c r="BE6" s="298">
        <v>52</v>
      </c>
      <c r="BF6" s="302">
        <v>76</v>
      </c>
      <c r="BG6" s="301">
        <v>2</v>
      </c>
      <c r="BH6" s="298">
        <v>1</v>
      </c>
      <c r="BI6" s="302">
        <v>1</v>
      </c>
      <c r="BJ6" s="301">
        <v>7</v>
      </c>
      <c r="BK6" s="298">
        <v>2</v>
      </c>
      <c r="BL6" s="302">
        <v>5</v>
      </c>
      <c r="BM6" s="301">
        <v>916</v>
      </c>
      <c r="BN6" s="298">
        <v>472</v>
      </c>
      <c r="BO6" s="303">
        <v>444</v>
      </c>
    </row>
    <row r="7" spans="1:67" s="304" customFormat="1" ht="15.75" x14ac:dyDescent="0.15">
      <c r="A7" s="233" t="s">
        <v>360</v>
      </c>
      <c r="B7" s="305">
        <v>1921</v>
      </c>
      <c r="C7" s="306">
        <v>969</v>
      </c>
      <c r="D7" s="307">
        <v>952</v>
      </c>
      <c r="E7" s="305">
        <v>21</v>
      </c>
      <c r="F7" s="308">
        <v>13</v>
      </c>
      <c r="G7" s="308">
        <v>8</v>
      </c>
      <c r="H7" s="305">
        <v>23</v>
      </c>
      <c r="I7" s="308">
        <v>11</v>
      </c>
      <c r="J7" s="308">
        <v>12</v>
      </c>
      <c r="K7" s="305">
        <v>50</v>
      </c>
      <c r="L7" s="308">
        <v>25</v>
      </c>
      <c r="M7" s="308">
        <v>25</v>
      </c>
      <c r="N7" s="305">
        <v>16</v>
      </c>
      <c r="O7" s="308">
        <v>12</v>
      </c>
      <c r="P7" s="308">
        <v>4</v>
      </c>
      <c r="Q7" s="305">
        <v>315</v>
      </c>
      <c r="R7" s="308">
        <v>170</v>
      </c>
      <c r="S7" s="308">
        <v>145</v>
      </c>
      <c r="T7" s="305">
        <v>225</v>
      </c>
      <c r="U7" s="308">
        <v>124</v>
      </c>
      <c r="V7" s="308">
        <v>101</v>
      </c>
      <c r="W7" s="305">
        <v>38</v>
      </c>
      <c r="X7" s="308">
        <v>18</v>
      </c>
      <c r="Y7" s="308">
        <v>20</v>
      </c>
      <c r="Z7" s="305">
        <v>56</v>
      </c>
      <c r="AA7" s="308">
        <v>24</v>
      </c>
      <c r="AB7" s="308">
        <v>32</v>
      </c>
      <c r="AC7" s="305">
        <v>23</v>
      </c>
      <c r="AD7" s="308">
        <v>12</v>
      </c>
      <c r="AE7" s="308">
        <v>11</v>
      </c>
      <c r="AF7" s="305">
        <v>165</v>
      </c>
      <c r="AG7" s="308">
        <v>85</v>
      </c>
      <c r="AH7" s="308">
        <v>80</v>
      </c>
      <c r="AI7" s="305">
        <v>203</v>
      </c>
      <c r="AJ7" s="308">
        <v>89</v>
      </c>
      <c r="AK7" s="308">
        <v>114</v>
      </c>
      <c r="AL7" s="305">
        <v>70</v>
      </c>
      <c r="AM7" s="308">
        <v>38</v>
      </c>
      <c r="AN7" s="308">
        <v>32</v>
      </c>
      <c r="AO7" s="305">
        <v>130</v>
      </c>
      <c r="AP7" s="308">
        <v>71</v>
      </c>
      <c r="AQ7" s="308">
        <v>59</v>
      </c>
      <c r="AR7" s="305">
        <v>252</v>
      </c>
      <c r="AS7" s="308">
        <v>119</v>
      </c>
      <c r="AT7" s="308">
        <v>133</v>
      </c>
      <c r="AU7" s="305">
        <v>156</v>
      </c>
      <c r="AV7" s="308">
        <v>66</v>
      </c>
      <c r="AW7" s="308">
        <v>90</v>
      </c>
      <c r="AX7" s="305">
        <v>1</v>
      </c>
      <c r="AY7" s="308">
        <v>0</v>
      </c>
      <c r="AZ7" s="308">
        <v>1</v>
      </c>
      <c r="BA7" s="305">
        <v>0</v>
      </c>
      <c r="BB7" s="308">
        <v>0</v>
      </c>
      <c r="BC7" s="308">
        <v>0</v>
      </c>
      <c r="BD7" s="305">
        <v>23</v>
      </c>
      <c r="BE7" s="308">
        <v>7</v>
      </c>
      <c r="BF7" s="308">
        <v>16</v>
      </c>
      <c r="BG7" s="305">
        <v>0</v>
      </c>
      <c r="BH7" s="308">
        <v>0</v>
      </c>
      <c r="BI7" s="308">
        <v>0</v>
      </c>
      <c r="BJ7" s="305">
        <v>0</v>
      </c>
      <c r="BK7" s="308">
        <v>0</v>
      </c>
      <c r="BL7" s="308">
        <v>0</v>
      </c>
      <c r="BM7" s="305">
        <v>154</v>
      </c>
      <c r="BN7" s="308">
        <v>85</v>
      </c>
      <c r="BO7" s="309">
        <v>69</v>
      </c>
    </row>
    <row r="8" spans="1:67" s="304" customFormat="1" ht="15.75" x14ac:dyDescent="0.15">
      <c r="A8" s="233" t="s">
        <v>361</v>
      </c>
      <c r="B8" s="305">
        <v>2007</v>
      </c>
      <c r="C8" s="306">
        <v>997</v>
      </c>
      <c r="D8" s="307">
        <v>1010</v>
      </c>
      <c r="E8" s="305">
        <v>33</v>
      </c>
      <c r="F8" s="308">
        <v>19</v>
      </c>
      <c r="G8" s="308">
        <v>14</v>
      </c>
      <c r="H8" s="305">
        <v>31</v>
      </c>
      <c r="I8" s="308">
        <v>18</v>
      </c>
      <c r="J8" s="308">
        <v>13</v>
      </c>
      <c r="K8" s="305">
        <v>82</v>
      </c>
      <c r="L8" s="308">
        <v>39</v>
      </c>
      <c r="M8" s="308">
        <v>43</v>
      </c>
      <c r="N8" s="305">
        <v>15</v>
      </c>
      <c r="O8" s="308">
        <v>8</v>
      </c>
      <c r="P8" s="308">
        <v>7</v>
      </c>
      <c r="Q8" s="305">
        <v>314</v>
      </c>
      <c r="R8" s="308">
        <v>165</v>
      </c>
      <c r="S8" s="308">
        <v>149</v>
      </c>
      <c r="T8" s="305">
        <v>229</v>
      </c>
      <c r="U8" s="308">
        <v>108</v>
      </c>
      <c r="V8" s="308">
        <v>121</v>
      </c>
      <c r="W8" s="305">
        <v>30</v>
      </c>
      <c r="X8" s="308">
        <v>16</v>
      </c>
      <c r="Y8" s="308">
        <v>14</v>
      </c>
      <c r="Z8" s="305">
        <v>46</v>
      </c>
      <c r="AA8" s="308">
        <v>21</v>
      </c>
      <c r="AB8" s="308">
        <v>25</v>
      </c>
      <c r="AC8" s="305">
        <v>25</v>
      </c>
      <c r="AD8" s="308">
        <v>8</v>
      </c>
      <c r="AE8" s="308">
        <v>17</v>
      </c>
      <c r="AF8" s="305">
        <v>125</v>
      </c>
      <c r="AG8" s="308">
        <v>74</v>
      </c>
      <c r="AH8" s="308">
        <v>51</v>
      </c>
      <c r="AI8" s="305">
        <v>191</v>
      </c>
      <c r="AJ8" s="308">
        <v>97</v>
      </c>
      <c r="AK8" s="308">
        <v>94</v>
      </c>
      <c r="AL8" s="305">
        <v>96</v>
      </c>
      <c r="AM8" s="308">
        <v>47</v>
      </c>
      <c r="AN8" s="308">
        <v>49</v>
      </c>
      <c r="AO8" s="305">
        <v>116</v>
      </c>
      <c r="AP8" s="308">
        <v>58</v>
      </c>
      <c r="AQ8" s="308">
        <v>58</v>
      </c>
      <c r="AR8" s="305">
        <v>301</v>
      </c>
      <c r="AS8" s="308">
        <v>143</v>
      </c>
      <c r="AT8" s="308">
        <v>158</v>
      </c>
      <c r="AU8" s="305">
        <v>158</v>
      </c>
      <c r="AV8" s="308">
        <v>76</v>
      </c>
      <c r="AW8" s="308">
        <v>82</v>
      </c>
      <c r="AX8" s="305">
        <v>1</v>
      </c>
      <c r="AY8" s="308">
        <v>1</v>
      </c>
      <c r="AZ8" s="308">
        <v>0</v>
      </c>
      <c r="BA8" s="305">
        <v>1</v>
      </c>
      <c r="BB8" s="308">
        <v>0</v>
      </c>
      <c r="BC8" s="308">
        <v>1</v>
      </c>
      <c r="BD8" s="305">
        <v>36</v>
      </c>
      <c r="BE8" s="308">
        <v>13</v>
      </c>
      <c r="BF8" s="308">
        <v>23</v>
      </c>
      <c r="BG8" s="305">
        <v>0</v>
      </c>
      <c r="BH8" s="308">
        <v>0</v>
      </c>
      <c r="BI8" s="308">
        <v>0</v>
      </c>
      <c r="BJ8" s="305">
        <v>4</v>
      </c>
      <c r="BK8" s="308">
        <v>0</v>
      </c>
      <c r="BL8" s="308">
        <v>4</v>
      </c>
      <c r="BM8" s="305">
        <v>173</v>
      </c>
      <c r="BN8" s="308">
        <v>86</v>
      </c>
      <c r="BO8" s="309">
        <v>87</v>
      </c>
    </row>
    <row r="9" spans="1:67" s="304" customFormat="1" ht="15.75" x14ac:dyDescent="0.15">
      <c r="A9" s="233" t="s">
        <v>362</v>
      </c>
      <c r="B9" s="305">
        <v>1984</v>
      </c>
      <c r="C9" s="306">
        <v>991</v>
      </c>
      <c r="D9" s="307">
        <v>993</v>
      </c>
      <c r="E9" s="305">
        <v>22</v>
      </c>
      <c r="F9" s="308">
        <v>13</v>
      </c>
      <c r="G9" s="308">
        <v>9</v>
      </c>
      <c r="H9" s="305">
        <v>32</v>
      </c>
      <c r="I9" s="308">
        <v>18</v>
      </c>
      <c r="J9" s="308">
        <v>14</v>
      </c>
      <c r="K9" s="305">
        <v>76</v>
      </c>
      <c r="L9" s="308">
        <v>44</v>
      </c>
      <c r="M9" s="308">
        <v>32</v>
      </c>
      <c r="N9" s="305">
        <v>9</v>
      </c>
      <c r="O9" s="308">
        <v>4</v>
      </c>
      <c r="P9" s="308">
        <v>5</v>
      </c>
      <c r="Q9" s="305">
        <v>272</v>
      </c>
      <c r="R9" s="308">
        <v>135</v>
      </c>
      <c r="S9" s="308">
        <v>137</v>
      </c>
      <c r="T9" s="305">
        <v>209</v>
      </c>
      <c r="U9" s="308">
        <v>109</v>
      </c>
      <c r="V9" s="308">
        <v>100</v>
      </c>
      <c r="W9" s="305">
        <v>26</v>
      </c>
      <c r="X9" s="308">
        <v>14</v>
      </c>
      <c r="Y9" s="308">
        <v>12</v>
      </c>
      <c r="Z9" s="305">
        <v>63</v>
      </c>
      <c r="AA9" s="308">
        <v>31</v>
      </c>
      <c r="AB9" s="308">
        <v>32</v>
      </c>
      <c r="AC9" s="305">
        <v>24</v>
      </c>
      <c r="AD9" s="308">
        <v>13</v>
      </c>
      <c r="AE9" s="308">
        <v>11</v>
      </c>
      <c r="AF9" s="305">
        <v>149</v>
      </c>
      <c r="AG9" s="308">
        <v>61</v>
      </c>
      <c r="AH9" s="308">
        <v>88</v>
      </c>
      <c r="AI9" s="305">
        <v>187</v>
      </c>
      <c r="AJ9" s="308">
        <v>91</v>
      </c>
      <c r="AK9" s="308">
        <v>96</v>
      </c>
      <c r="AL9" s="305">
        <v>96</v>
      </c>
      <c r="AM9" s="308">
        <v>42</v>
      </c>
      <c r="AN9" s="308">
        <v>54</v>
      </c>
      <c r="AO9" s="305">
        <v>112</v>
      </c>
      <c r="AP9" s="308">
        <v>59</v>
      </c>
      <c r="AQ9" s="308">
        <v>53</v>
      </c>
      <c r="AR9" s="305">
        <v>337</v>
      </c>
      <c r="AS9" s="308">
        <v>167</v>
      </c>
      <c r="AT9" s="308">
        <v>170</v>
      </c>
      <c r="AU9" s="305">
        <v>170</v>
      </c>
      <c r="AV9" s="308">
        <v>87</v>
      </c>
      <c r="AW9" s="308">
        <v>83</v>
      </c>
      <c r="AX9" s="305">
        <v>3</v>
      </c>
      <c r="AY9" s="308">
        <v>1</v>
      </c>
      <c r="AZ9" s="308">
        <v>2</v>
      </c>
      <c r="BA9" s="305">
        <v>5</v>
      </c>
      <c r="BB9" s="308">
        <v>2</v>
      </c>
      <c r="BC9" s="308">
        <v>3</v>
      </c>
      <c r="BD9" s="305">
        <v>29</v>
      </c>
      <c r="BE9" s="308">
        <v>16</v>
      </c>
      <c r="BF9" s="308">
        <v>13</v>
      </c>
      <c r="BG9" s="305">
        <v>1</v>
      </c>
      <c r="BH9" s="308">
        <v>0</v>
      </c>
      <c r="BI9" s="308">
        <v>1</v>
      </c>
      <c r="BJ9" s="305">
        <v>0</v>
      </c>
      <c r="BK9" s="308">
        <v>0</v>
      </c>
      <c r="BL9" s="308">
        <v>0</v>
      </c>
      <c r="BM9" s="305">
        <v>162</v>
      </c>
      <c r="BN9" s="308">
        <v>84</v>
      </c>
      <c r="BO9" s="309">
        <v>78</v>
      </c>
    </row>
    <row r="10" spans="1:67" s="304" customFormat="1" ht="15.75" x14ac:dyDescent="0.15">
      <c r="A10" s="233" t="s">
        <v>363</v>
      </c>
      <c r="B10" s="305">
        <v>2271</v>
      </c>
      <c r="C10" s="306">
        <v>1176</v>
      </c>
      <c r="D10" s="307">
        <v>1095</v>
      </c>
      <c r="E10" s="305">
        <v>21</v>
      </c>
      <c r="F10" s="308">
        <v>9</v>
      </c>
      <c r="G10" s="308">
        <v>12</v>
      </c>
      <c r="H10" s="305">
        <v>33</v>
      </c>
      <c r="I10" s="308">
        <v>16</v>
      </c>
      <c r="J10" s="308">
        <v>17</v>
      </c>
      <c r="K10" s="305">
        <v>89</v>
      </c>
      <c r="L10" s="308">
        <v>47</v>
      </c>
      <c r="M10" s="308">
        <v>42</v>
      </c>
      <c r="N10" s="305">
        <v>18</v>
      </c>
      <c r="O10" s="308">
        <v>9</v>
      </c>
      <c r="P10" s="308">
        <v>9</v>
      </c>
      <c r="Q10" s="305">
        <v>303</v>
      </c>
      <c r="R10" s="308">
        <v>154</v>
      </c>
      <c r="S10" s="308">
        <v>149</v>
      </c>
      <c r="T10" s="305">
        <v>237</v>
      </c>
      <c r="U10" s="308">
        <v>112</v>
      </c>
      <c r="V10" s="308">
        <v>125</v>
      </c>
      <c r="W10" s="305">
        <v>40</v>
      </c>
      <c r="X10" s="308">
        <v>22</v>
      </c>
      <c r="Y10" s="308">
        <v>18</v>
      </c>
      <c r="Z10" s="305">
        <v>62</v>
      </c>
      <c r="AA10" s="308">
        <v>33</v>
      </c>
      <c r="AB10" s="308">
        <v>29</v>
      </c>
      <c r="AC10" s="305">
        <v>36</v>
      </c>
      <c r="AD10" s="308">
        <v>19</v>
      </c>
      <c r="AE10" s="308">
        <v>17</v>
      </c>
      <c r="AF10" s="305">
        <v>171</v>
      </c>
      <c r="AG10" s="308">
        <v>99</v>
      </c>
      <c r="AH10" s="308">
        <v>72</v>
      </c>
      <c r="AI10" s="305">
        <v>208</v>
      </c>
      <c r="AJ10" s="308">
        <v>104</v>
      </c>
      <c r="AK10" s="308">
        <v>104</v>
      </c>
      <c r="AL10" s="305">
        <v>82</v>
      </c>
      <c r="AM10" s="308">
        <v>45</v>
      </c>
      <c r="AN10" s="308">
        <v>37</v>
      </c>
      <c r="AO10" s="305">
        <v>129</v>
      </c>
      <c r="AP10" s="308">
        <v>73</v>
      </c>
      <c r="AQ10" s="308">
        <v>56</v>
      </c>
      <c r="AR10" s="305">
        <v>430</v>
      </c>
      <c r="AS10" s="308">
        <v>223</v>
      </c>
      <c r="AT10" s="308">
        <v>207</v>
      </c>
      <c r="AU10" s="305">
        <v>174</v>
      </c>
      <c r="AV10" s="308">
        <v>88</v>
      </c>
      <c r="AW10" s="308">
        <v>86</v>
      </c>
      <c r="AX10" s="305">
        <v>1</v>
      </c>
      <c r="AY10" s="308">
        <v>0</v>
      </c>
      <c r="AZ10" s="308">
        <v>1</v>
      </c>
      <c r="BA10" s="305">
        <v>0</v>
      </c>
      <c r="BB10" s="308">
        <v>0</v>
      </c>
      <c r="BC10" s="308">
        <v>0</v>
      </c>
      <c r="BD10" s="305">
        <v>23</v>
      </c>
      <c r="BE10" s="308">
        <v>9</v>
      </c>
      <c r="BF10" s="308">
        <v>14</v>
      </c>
      <c r="BG10" s="305">
        <v>0</v>
      </c>
      <c r="BH10" s="308">
        <v>0</v>
      </c>
      <c r="BI10" s="308">
        <v>0</v>
      </c>
      <c r="BJ10" s="305">
        <v>1</v>
      </c>
      <c r="BK10" s="308">
        <v>0</v>
      </c>
      <c r="BL10" s="308">
        <v>1</v>
      </c>
      <c r="BM10" s="305">
        <v>213</v>
      </c>
      <c r="BN10" s="308">
        <v>114</v>
      </c>
      <c r="BO10" s="309">
        <v>99</v>
      </c>
    </row>
    <row r="11" spans="1:67" s="304" customFormat="1" ht="15.75" x14ac:dyDescent="0.15">
      <c r="A11" s="233" t="s">
        <v>364</v>
      </c>
      <c r="B11" s="305">
        <v>2450</v>
      </c>
      <c r="C11" s="306">
        <v>1254</v>
      </c>
      <c r="D11" s="307">
        <v>1196</v>
      </c>
      <c r="E11" s="305">
        <v>46</v>
      </c>
      <c r="F11" s="308">
        <v>24</v>
      </c>
      <c r="G11" s="308">
        <v>22</v>
      </c>
      <c r="H11" s="305">
        <v>21</v>
      </c>
      <c r="I11" s="308">
        <v>9</v>
      </c>
      <c r="J11" s="308">
        <v>12</v>
      </c>
      <c r="K11" s="305">
        <v>90</v>
      </c>
      <c r="L11" s="308">
        <v>49</v>
      </c>
      <c r="M11" s="308">
        <v>41</v>
      </c>
      <c r="N11" s="305">
        <v>12</v>
      </c>
      <c r="O11" s="308">
        <v>7</v>
      </c>
      <c r="P11" s="308">
        <v>5</v>
      </c>
      <c r="Q11" s="305">
        <v>329</v>
      </c>
      <c r="R11" s="308">
        <v>175</v>
      </c>
      <c r="S11" s="308">
        <v>154</v>
      </c>
      <c r="T11" s="305">
        <v>194</v>
      </c>
      <c r="U11" s="308">
        <v>111</v>
      </c>
      <c r="V11" s="308">
        <v>83</v>
      </c>
      <c r="W11" s="305">
        <v>26</v>
      </c>
      <c r="X11" s="308">
        <v>16</v>
      </c>
      <c r="Y11" s="308">
        <v>10</v>
      </c>
      <c r="Z11" s="305">
        <v>61</v>
      </c>
      <c r="AA11" s="308">
        <v>35</v>
      </c>
      <c r="AB11" s="308">
        <v>26</v>
      </c>
      <c r="AC11" s="305">
        <v>30</v>
      </c>
      <c r="AD11" s="308">
        <v>18</v>
      </c>
      <c r="AE11" s="308">
        <v>12</v>
      </c>
      <c r="AF11" s="305">
        <v>169</v>
      </c>
      <c r="AG11" s="308">
        <v>85</v>
      </c>
      <c r="AH11" s="308">
        <v>84</v>
      </c>
      <c r="AI11" s="305">
        <v>239</v>
      </c>
      <c r="AJ11" s="308">
        <v>122</v>
      </c>
      <c r="AK11" s="308">
        <v>117</v>
      </c>
      <c r="AL11" s="305">
        <v>152</v>
      </c>
      <c r="AM11" s="308">
        <v>81</v>
      </c>
      <c r="AN11" s="308">
        <v>71</v>
      </c>
      <c r="AO11" s="305">
        <v>147</v>
      </c>
      <c r="AP11" s="308">
        <v>63</v>
      </c>
      <c r="AQ11" s="308">
        <v>84</v>
      </c>
      <c r="AR11" s="305">
        <v>499</v>
      </c>
      <c r="AS11" s="308">
        <v>249</v>
      </c>
      <c r="AT11" s="308">
        <v>250</v>
      </c>
      <c r="AU11" s="305">
        <v>198</v>
      </c>
      <c r="AV11" s="308">
        <v>95</v>
      </c>
      <c r="AW11" s="308">
        <v>103</v>
      </c>
      <c r="AX11" s="305">
        <v>1</v>
      </c>
      <c r="AY11" s="308">
        <v>1</v>
      </c>
      <c r="AZ11" s="308">
        <v>0</v>
      </c>
      <c r="BA11" s="305">
        <v>2</v>
      </c>
      <c r="BB11" s="308">
        <v>1</v>
      </c>
      <c r="BC11" s="308">
        <v>1</v>
      </c>
      <c r="BD11" s="305">
        <v>17</v>
      </c>
      <c r="BE11" s="308">
        <v>7</v>
      </c>
      <c r="BF11" s="308">
        <v>10</v>
      </c>
      <c r="BG11" s="305">
        <v>1</v>
      </c>
      <c r="BH11" s="308">
        <v>1</v>
      </c>
      <c r="BI11" s="308">
        <v>0</v>
      </c>
      <c r="BJ11" s="305">
        <v>2</v>
      </c>
      <c r="BK11" s="308">
        <v>2</v>
      </c>
      <c r="BL11" s="308">
        <v>0</v>
      </c>
      <c r="BM11" s="305">
        <v>214</v>
      </c>
      <c r="BN11" s="308">
        <v>103</v>
      </c>
      <c r="BO11" s="309">
        <v>111</v>
      </c>
    </row>
    <row r="12" spans="1:67" s="304" customFormat="1" ht="15.75" x14ac:dyDescent="0.15">
      <c r="A12" s="238" t="s">
        <v>64</v>
      </c>
      <c r="B12" s="301">
        <v>15944</v>
      </c>
      <c r="C12" s="298">
        <v>8091</v>
      </c>
      <c r="D12" s="302">
        <v>7853</v>
      </c>
      <c r="E12" s="301">
        <v>238</v>
      </c>
      <c r="F12" s="298">
        <v>118</v>
      </c>
      <c r="G12" s="302">
        <v>120</v>
      </c>
      <c r="H12" s="301">
        <v>111</v>
      </c>
      <c r="I12" s="298">
        <v>57</v>
      </c>
      <c r="J12" s="302">
        <v>54</v>
      </c>
      <c r="K12" s="301">
        <v>513</v>
      </c>
      <c r="L12" s="298">
        <v>261</v>
      </c>
      <c r="M12" s="302">
        <v>252</v>
      </c>
      <c r="N12" s="301">
        <v>116</v>
      </c>
      <c r="O12" s="298">
        <v>56</v>
      </c>
      <c r="P12" s="302">
        <v>60</v>
      </c>
      <c r="Q12" s="301">
        <v>1886</v>
      </c>
      <c r="R12" s="298">
        <v>989</v>
      </c>
      <c r="S12" s="302">
        <v>897</v>
      </c>
      <c r="T12" s="301">
        <v>936</v>
      </c>
      <c r="U12" s="298">
        <v>492</v>
      </c>
      <c r="V12" s="302">
        <v>444</v>
      </c>
      <c r="W12" s="301">
        <v>246</v>
      </c>
      <c r="X12" s="298">
        <v>123</v>
      </c>
      <c r="Y12" s="302">
        <v>123</v>
      </c>
      <c r="Z12" s="301">
        <v>367</v>
      </c>
      <c r="AA12" s="298">
        <v>176</v>
      </c>
      <c r="AB12" s="302">
        <v>191</v>
      </c>
      <c r="AC12" s="301">
        <v>285</v>
      </c>
      <c r="AD12" s="298">
        <v>148</v>
      </c>
      <c r="AE12" s="302">
        <v>137</v>
      </c>
      <c r="AF12" s="301">
        <v>936</v>
      </c>
      <c r="AG12" s="298">
        <v>458</v>
      </c>
      <c r="AH12" s="302">
        <v>478</v>
      </c>
      <c r="AI12" s="301">
        <v>1419</v>
      </c>
      <c r="AJ12" s="298">
        <v>759</v>
      </c>
      <c r="AK12" s="302">
        <v>660</v>
      </c>
      <c r="AL12" s="301">
        <v>969</v>
      </c>
      <c r="AM12" s="298">
        <v>495</v>
      </c>
      <c r="AN12" s="302">
        <v>474</v>
      </c>
      <c r="AO12" s="301">
        <v>985</v>
      </c>
      <c r="AP12" s="298">
        <v>472</v>
      </c>
      <c r="AQ12" s="302">
        <v>513</v>
      </c>
      <c r="AR12" s="301">
        <v>4003</v>
      </c>
      <c r="AS12" s="298">
        <v>1998</v>
      </c>
      <c r="AT12" s="302">
        <v>2005</v>
      </c>
      <c r="AU12" s="301">
        <v>1305</v>
      </c>
      <c r="AV12" s="298">
        <v>661</v>
      </c>
      <c r="AW12" s="302">
        <v>644</v>
      </c>
      <c r="AX12" s="301">
        <v>23</v>
      </c>
      <c r="AY12" s="298">
        <v>8</v>
      </c>
      <c r="AZ12" s="302">
        <v>15</v>
      </c>
      <c r="BA12" s="301">
        <v>18</v>
      </c>
      <c r="BB12" s="298">
        <v>6</v>
      </c>
      <c r="BC12" s="302">
        <v>12</v>
      </c>
      <c r="BD12" s="301">
        <v>81</v>
      </c>
      <c r="BE12" s="298">
        <v>41</v>
      </c>
      <c r="BF12" s="302">
        <v>40</v>
      </c>
      <c r="BG12" s="301">
        <v>25</v>
      </c>
      <c r="BH12" s="298">
        <v>8</v>
      </c>
      <c r="BI12" s="302">
        <v>17</v>
      </c>
      <c r="BJ12" s="301">
        <v>10</v>
      </c>
      <c r="BK12" s="298">
        <v>4</v>
      </c>
      <c r="BL12" s="302">
        <v>6</v>
      </c>
      <c r="BM12" s="301">
        <v>1472</v>
      </c>
      <c r="BN12" s="298">
        <v>761</v>
      </c>
      <c r="BO12" s="303">
        <v>711</v>
      </c>
    </row>
    <row r="13" spans="1:67" s="304" customFormat="1" ht="15.75" x14ac:dyDescent="0.15">
      <c r="A13" s="233" t="s">
        <v>365</v>
      </c>
      <c r="B13" s="305">
        <v>2523</v>
      </c>
      <c r="C13" s="306">
        <v>1249</v>
      </c>
      <c r="D13" s="307">
        <v>1274</v>
      </c>
      <c r="E13" s="305">
        <v>36</v>
      </c>
      <c r="F13" s="308">
        <v>16</v>
      </c>
      <c r="G13" s="308">
        <v>20</v>
      </c>
      <c r="H13" s="305">
        <v>25</v>
      </c>
      <c r="I13" s="308">
        <v>15</v>
      </c>
      <c r="J13" s="308">
        <v>10</v>
      </c>
      <c r="K13" s="305">
        <v>79</v>
      </c>
      <c r="L13" s="308">
        <v>29</v>
      </c>
      <c r="M13" s="308">
        <v>50</v>
      </c>
      <c r="N13" s="305">
        <v>15</v>
      </c>
      <c r="O13" s="308">
        <v>7</v>
      </c>
      <c r="P13" s="308">
        <v>8</v>
      </c>
      <c r="Q13" s="305">
        <v>316</v>
      </c>
      <c r="R13" s="308">
        <v>169</v>
      </c>
      <c r="S13" s="308">
        <v>147</v>
      </c>
      <c r="T13" s="305">
        <v>184</v>
      </c>
      <c r="U13" s="308">
        <v>95</v>
      </c>
      <c r="V13" s="308">
        <v>89</v>
      </c>
      <c r="W13" s="305">
        <v>49</v>
      </c>
      <c r="X13" s="308">
        <v>25</v>
      </c>
      <c r="Y13" s="308">
        <v>24</v>
      </c>
      <c r="Z13" s="305">
        <v>78</v>
      </c>
      <c r="AA13" s="308">
        <v>38</v>
      </c>
      <c r="AB13" s="308">
        <v>40</v>
      </c>
      <c r="AC13" s="305">
        <v>43</v>
      </c>
      <c r="AD13" s="308">
        <v>30</v>
      </c>
      <c r="AE13" s="308">
        <v>13</v>
      </c>
      <c r="AF13" s="305">
        <v>161</v>
      </c>
      <c r="AG13" s="308">
        <v>85</v>
      </c>
      <c r="AH13" s="308">
        <v>76</v>
      </c>
      <c r="AI13" s="305">
        <v>222</v>
      </c>
      <c r="AJ13" s="308">
        <v>107</v>
      </c>
      <c r="AK13" s="308">
        <v>115</v>
      </c>
      <c r="AL13" s="305">
        <v>118</v>
      </c>
      <c r="AM13" s="308">
        <v>56</v>
      </c>
      <c r="AN13" s="308">
        <v>62</v>
      </c>
      <c r="AO13" s="305">
        <v>139</v>
      </c>
      <c r="AP13" s="308">
        <v>66</v>
      </c>
      <c r="AQ13" s="308">
        <v>73</v>
      </c>
      <c r="AR13" s="305">
        <v>551</v>
      </c>
      <c r="AS13" s="308">
        <v>268</v>
      </c>
      <c r="AT13" s="308">
        <v>283</v>
      </c>
      <c r="AU13" s="305">
        <v>239</v>
      </c>
      <c r="AV13" s="308">
        <v>112</v>
      </c>
      <c r="AW13" s="308">
        <v>127</v>
      </c>
      <c r="AX13" s="305">
        <v>4</v>
      </c>
      <c r="AY13" s="308">
        <v>2</v>
      </c>
      <c r="AZ13" s="308">
        <v>2</v>
      </c>
      <c r="BA13" s="305">
        <v>3</v>
      </c>
      <c r="BB13" s="308">
        <v>0</v>
      </c>
      <c r="BC13" s="308">
        <v>3</v>
      </c>
      <c r="BD13" s="305">
        <v>14</v>
      </c>
      <c r="BE13" s="308">
        <v>7</v>
      </c>
      <c r="BF13" s="308">
        <v>7</v>
      </c>
      <c r="BG13" s="305">
        <v>0</v>
      </c>
      <c r="BH13" s="308">
        <v>0</v>
      </c>
      <c r="BI13" s="308">
        <v>0</v>
      </c>
      <c r="BJ13" s="305">
        <v>3</v>
      </c>
      <c r="BK13" s="308">
        <v>1</v>
      </c>
      <c r="BL13" s="308">
        <v>2</v>
      </c>
      <c r="BM13" s="305">
        <v>244</v>
      </c>
      <c r="BN13" s="308">
        <v>121</v>
      </c>
      <c r="BO13" s="309">
        <v>123</v>
      </c>
    </row>
    <row r="14" spans="1:67" s="304" customFormat="1" ht="15.75" x14ac:dyDescent="0.15">
      <c r="A14" s="233" t="s">
        <v>366</v>
      </c>
      <c r="B14" s="305">
        <v>2856</v>
      </c>
      <c r="C14" s="306">
        <v>1446</v>
      </c>
      <c r="D14" s="307">
        <v>1410</v>
      </c>
      <c r="E14" s="305">
        <v>35</v>
      </c>
      <c r="F14" s="308">
        <v>18</v>
      </c>
      <c r="G14" s="308">
        <v>17</v>
      </c>
      <c r="H14" s="305">
        <v>29</v>
      </c>
      <c r="I14" s="308">
        <v>14</v>
      </c>
      <c r="J14" s="308">
        <v>15</v>
      </c>
      <c r="K14" s="305">
        <v>84</v>
      </c>
      <c r="L14" s="308">
        <v>38</v>
      </c>
      <c r="M14" s="308">
        <v>46</v>
      </c>
      <c r="N14" s="305">
        <v>20</v>
      </c>
      <c r="O14" s="308">
        <v>11</v>
      </c>
      <c r="P14" s="308">
        <v>9</v>
      </c>
      <c r="Q14" s="305">
        <v>342</v>
      </c>
      <c r="R14" s="308">
        <v>188</v>
      </c>
      <c r="S14" s="308">
        <v>154</v>
      </c>
      <c r="T14" s="305">
        <v>192</v>
      </c>
      <c r="U14" s="308">
        <v>108</v>
      </c>
      <c r="V14" s="308">
        <v>84</v>
      </c>
      <c r="W14" s="305">
        <v>37</v>
      </c>
      <c r="X14" s="308">
        <v>16</v>
      </c>
      <c r="Y14" s="308">
        <v>21</v>
      </c>
      <c r="Z14" s="305">
        <v>49</v>
      </c>
      <c r="AA14" s="308">
        <v>20</v>
      </c>
      <c r="AB14" s="308">
        <v>29</v>
      </c>
      <c r="AC14" s="305">
        <v>45</v>
      </c>
      <c r="AD14" s="308">
        <v>25</v>
      </c>
      <c r="AE14" s="308">
        <v>20</v>
      </c>
      <c r="AF14" s="305">
        <v>186</v>
      </c>
      <c r="AG14" s="308">
        <v>93</v>
      </c>
      <c r="AH14" s="308">
        <v>93</v>
      </c>
      <c r="AI14" s="305">
        <v>240</v>
      </c>
      <c r="AJ14" s="308">
        <v>132</v>
      </c>
      <c r="AK14" s="308">
        <v>108</v>
      </c>
      <c r="AL14" s="305">
        <v>181</v>
      </c>
      <c r="AM14" s="308">
        <v>92</v>
      </c>
      <c r="AN14" s="308">
        <v>89</v>
      </c>
      <c r="AO14" s="305">
        <v>172</v>
      </c>
      <c r="AP14" s="308">
        <v>77</v>
      </c>
      <c r="AQ14" s="308">
        <v>95</v>
      </c>
      <c r="AR14" s="305">
        <v>718</v>
      </c>
      <c r="AS14" s="308">
        <v>366</v>
      </c>
      <c r="AT14" s="308">
        <v>352</v>
      </c>
      <c r="AU14" s="305">
        <v>246</v>
      </c>
      <c r="AV14" s="308">
        <v>123</v>
      </c>
      <c r="AW14" s="308">
        <v>123</v>
      </c>
      <c r="AX14" s="305">
        <v>2</v>
      </c>
      <c r="AY14" s="308">
        <v>0</v>
      </c>
      <c r="AZ14" s="308">
        <v>2</v>
      </c>
      <c r="BA14" s="305">
        <v>3</v>
      </c>
      <c r="BB14" s="308">
        <v>0</v>
      </c>
      <c r="BC14" s="308">
        <v>3</v>
      </c>
      <c r="BD14" s="305">
        <v>17</v>
      </c>
      <c r="BE14" s="308">
        <v>11</v>
      </c>
      <c r="BF14" s="308">
        <v>6</v>
      </c>
      <c r="BG14" s="305">
        <v>7</v>
      </c>
      <c r="BH14" s="308">
        <v>2</v>
      </c>
      <c r="BI14" s="308">
        <v>5</v>
      </c>
      <c r="BJ14" s="305">
        <v>2</v>
      </c>
      <c r="BK14" s="308">
        <v>1</v>
      </c>
      <c r="BL14" s="308">
        <v>1</v>
      </c>
      <c r="BM14" s="305">
        <v>249</v>
      </c>
      <c r="BN14" s="308">
        <v>111</v>
      </c>
      <c r="BO14" s="309">
        <v>138</v>
      </c>
    </row>
    <row r="15" spans="1:67" s="304" customFormat="1" ht="15.75" x14ac:dyDescent="0.15">
      <c r="A15" s="233" t="s">
        <v>367</v>
      </c>
      <c r="B15" s="305">
        <v>3134</v>
      </c>
      <c r="C15" s="306">
        <v>1647</v>
      </c>
      <c r="D15" s="307">
        <v>1487</v>
      </c>
      <c r="E15" s="305">
        <v>51</v>
      </c>
      <c r="F15" s="308">
        <v>23</v>
      </c>
      <c r="G15" s="308">
        <v>28</v>
      </c>
      <c r="H15" s="305">
        <v>11</v>
      </c>
      <c r="I15" s="308">
        <v>5</v>
      </c>
      <c r="J15" s="308">
        <v>6</v>
      </c>
      <c r="K15" s="305">
        <v>110</v>
      </c>
      <c r="L15" s="308">
        <v>66</v>
      </c>
      <c r="M15" s="308">
        <v>44</v>
      </c>
      <c r="N15" s="305">
        <v>22</v>
      </c>
      <c r="O15" s="308">
        <v>11</v>
      </c>
      <c r="P15" s="308">
        <v>11</v>
      </c>
      <c r="Q15" s="305">
        <v>383</v>
      </c>
      <c r="R15" s="308">
        <v>201</v>
      </c>
      <c r="S15" s="308">
        <v>182</v>
      </c>
      <c r="T15" s="305">
        <v>203</v>
      </c>
      <c r="U15" s="308">
        <v>105</v>
      </c>
      <c r="V15" s="308">
        <v>98</v>
      </c>
      <c r="W15" s="305">
        <v>42</v>
      </c>
      <c r="X15" s="308">
        <v>24</v>
      </c>
      <c r="Y15" s="308">
        <v>18</v>
      </c>
      <c r="Z15" s="305">
        <v>69</v>
      </c>
      <c r="AA15" s="308">
        <v>36</v>
      </c>
      <c r="AB15" s="308">
        <v>33</v>
      </c>
      <c r="AC15" s="305">
        <v>48</v>
      </c>
      <c r="AD15" s="308">
        <v>24</v>
      </c>
      <c r="AE15" s="308">
        <v>24</v>
      </c>
      <c r="AF15" s="305">
        <v>167</v>
      </c>
      <c r="AG15" s="308">
        <v>79</v>
      </c>
      <c r="AH15" s="308">
        <v>88</v>
      </c>
      <c r="AI15" s="305">
        <v>292</v>
      </c>
      <c r="AJ15" s="308">
        <v>165</v>
      </c>
      <c r="AK15" s="308">
        <v>127</v>
      </c>
      <c r="AL15" s="305">
        <v>209</v>
      </c>
      <c r="AM15" s="308">
        <v>110</v>
      </c>
      <c r="AN15" s="308">
        <v>99</v>
      </c>
      <c r="AO15" s="305">
        <v>204</v>
      </c>
      <c r="AP15" s="308">
        <v>101</v>
      </c>
      <c r="AQ15" s="308">
        <v>103</v>
      </c>
      <c r="AR15" s="305">
        <v>760</v>
      </c>
      <c r="AS15" s="308">
        <v>394</v>
      </c>
      <c r="AT15" s="308">
        <v>366</v>
      </c>
      <c r="AU15" s="305">
        <v>251</v>
      </c>
      <c r="AV15" s="308">
        <v>133</v>
      </c>
      <c r="AW15" s="308">
        <v>118</v>
      </c>
      <c r="AX15" s="305">
        <v>6</v>
      </c>
      <c r="AY15" s="308">
        <v>1</v>
      </c>
      <c r="AZ15" s="308">
        <v>5</v>
      </c>
      <c r="BA15" s="305">
        <v>5</v>
      </c>
      <c r="BB15" s="308">
        <v>1</v>
      </c>
      <c r="BC15" s="308">
        <v>4</v>
      </c>
      <c r="BD15" s="305">
        <v>14</v>
      </c>
      <c r="BE15" s="308">
        <v>8</v>
      </c>
      <c r="BF15" s="308">
        <v>6</v>
      </c>
      <c r="BG15" s="305">
        <v>7</v>
      </c>
      <c r="BH15" s="308">
        <v>3</v>
      </c>
      <c r="BI15" s="308">
        <v>4</v>
      </c>
      <c r="BJ15" s="305">
        <v>0</v>
      </c>
      <c r="BK15" s="308">
        <v>0</v>
      </c>
      <c r="BL15" s="308">
        <v>0</v>
      </c>
      <c r="BM15" s="305">
        <v>280</v>
      </c>
      <c r="BN15" s="308">
        <v>157</v>
      </c>
      <c r="BO15" s="309">
        <v>123</v>
      </c>
    </row>
    <row r="16" spans="1:67" s="304" customFormat="1" ht="15.75" x14ac:dyDescent="0.15">
      <c r="A16" s="233" t="s">
        <v>368</v>
      </c>
      <c r="B16" s="305">
        <v>3442</v>
      </c>
      <c r="C16" s="306">
        <v>1728</v>
      </c>
      <c r="D16" s="307">
        <v>1714</v>
      </c>
      <c r="E16" s="305">
        <v>51</v>
      </c>
      <c r="F16" s="308">
        <v>25</v>
      </c>
      <c r="G16" s="308">
        <v>26</v>
      </c>
      <c r="H16" s="305">
        <v>24</v>
      </c>
      <c r="I16" s="308">
        <v>11</v>
      </c>
      <c r="J16" s="308">
        <v>13</v>
      </c>
      <c r="K16" s="305">
        <v>123</v>
      </c>
      <c r="L16" s="308">
        <v>72</v>
      </c>
      <c r="M16" s="308">
        <v>51</v>
      </c>
      <c r="N16" s="305">
        <v>29</v>
      </c>
      <c r="O16" s="308">
        <v>11</v>
      </c>
      <c r="P16" s="308">
        <v>18</v>
      </c>
      <c r="Q16" s="305">
        <v>374</v>
      </c>
      <c r="R16" s="308">
        <v>188</v>
      </c>
      <c r="S16" s="308">
        <v>186</v>
      </c>
      <c r="T16" s="305">
        <v>185</v>
      </c>
      <c r="U16" s="308">
        <v>98</v>
      </c>
      <c r="V16" s="308">
        <v>87</v>
      </c>
      <c r="W16" s="305">
        <v>51</v>
      </c>
      <c r="X16" s="308">
        <v>25</v>
      </c>
      <c r="Y16" s="308">
        <v>26</v>
      </c>
      <c r="Z16" s="305">
        <v>88</v>
      </c>
      <c r="AA16" s="308">
        <v>35</v>
      </c>
      <c r="AB16" s="308">
        <v>53</v>
      </c>
      <c r="AC16" s="305">
        <v>61</v>
      </c>
      <c r="AD16" s="308">
        <v>30</v>
      </c>
      <c r="AE16" s="308">
        <v>31</v>
      </c>
      <c r="AF16" s="305">
        <v>190</v>
      </c>
      <c r="AG16" s="308">
        <v>93</v>
      </c>
      <c r="AH16" s="308">
        <v>97</v>
      </c>
      <c r="AI16" s="305">
        <v>308</v>
      </c>
      <c r="AJ16" s="308">
        <v>176</v>
      </c>
      <c r="AK16" s="308">
        <v>132</v>
      </c>
      <c r="AL16" s="305">
        <v>223</v>
      </c>
      <c r="AM16" s="308">
        <v>114</v>
      </c>
      <c r="AN16" s="308">
        <v>109</v>
      </c>
      <c r="AO16" s="305">
        <v>204</v>
      </c>
      <c r="AP16" s="308">
        <v>98</v>
      </c>
      <c r="AQ16" s="308">
        <v>106</v>
      </c>
      <c r="AR16" s="305">
        <v>895</v>
      </c>
      <c r="AS16" s="308">
        <v>421</v>
      </c>
      <c r="AT16" s="308">
        <v>474</v>
      </c>
      <c r="AU16" s="305">
        <v>274</v>
      </c>
      <c r="AV16" s="308">
        <v>149</v>
      </c>
      <c r="AW16" s="308">
        <v>125</v>
      </c>
      <c r="AX16" s="305">
        <v>5</v>
      </c>
      <c r="AY16" s="308">
        <v>3</v>
      </c>
      <c r="AZ16" s="308">
        <v>2</v>
      </c>
      <c r="BA16" s="305">
        <v>3</v>
      </c>
      <c r="BB16" s="308">
        <v>1</v>
      </c>
      <c r="BC16" s="308">
        <v>2</v>
      </c>
      <c r="BD16" s="305">
        <v>23</v>
      </c>
      <c r="BE16" s="308">
        <v>11</v>
      </c>
      <c r="BF16" s="308">
        <v>12</v>
      </c>
      <c r="BG16" s="305">
        <v>4</v>
      </c>
      <c r="BH16" s="308">
        <v>1</v>
      </c>
      <c r="BI16" s="308">
        <v>3</v>
      </c>
      <c r="BJ16" s="305">
        <v>2</v>
      </c>
      <c r="BK16" s="308">
        <v>0</v>
      </c>
      <c r="BL16" s="308">
        <v>2</v>
      </c>
      <c r="BM16" s="305">
        <v>325</v>
      </c>
      <c r="BN16" s="308">
        <v>166</v>
      </c>
      <c r="BO16" s="309">
        <v>159</v>
      </c>
    </row>
    <row r="17" spans="1:67" s="304" customFormat="1" ht="15.75" x14ac:dyDescent="0.15">
      <c r="A17" s="233" t="s">
        <v>369</v>
      </c>
      <c r="B17" s="305">
        <v>3989</v>
      </c>
      <c r="C17" s="306">
        <v>2021</v>
      </c>
      <c r="D17" s="307">
        <v>1968</v>
      </c>
      <c r="E17" s="305">
        <v>65</v>
      </c>
      <c r="F17" s="308">
        <v>36</v>
      </c>
      <c r="G17" s="308">
        <v>29</v>
      </c>
      <c r="H17" s="305">
        <v>22</v>
      </c>
      <c r="I17" s="308">
        <v>12</v>
      </c>
      <c r="J17" s="308">
        <v>10</v>
      </c>
      <c r="K17" s="305">
        <v>117</v>
      </c>
      <c r="L17" s="308">
        <v>56</v>
      </c>
      <c r="M17" s="308">
        <v>61</v>
      </c>
      <c r="N17" s="305">
        <v>30</v>
      </c>
      <c r="O17" s="308">
        <v>16</v>
      </c>
      <c r="P17" s="308">
        <v>14</v>
      </c>
      <c r="Q17" s="305">
        <v>471</v>
      </c>
      <c r="R17" s="308">
        <v>243</v>
      </c>
      <c r="S17" s="308">
        <v>228</v>
      </c>
      <c r="T17" s="305">
        <v>172</v>
      </c>
      <c r="U17" s="308">
        <v>86</v>
      </c>
      <c r="V17" s="308">
        <v>86</v>
      </c>
      <c r="W17" s="305">
        <v>67</v>
      </c>
      <c r="X17" s="308">
        <v>33</v>
      </c>
      <c r="Y17" s="308">
        <v>34</v>
      </c>
      <c r="Z17" s="305">
        <v>83</v>
      </c>
      <c r="AA17" s="308">
        <v>47</v>
      </c>
      <c r="AB17" s="308">
        <v>36</v>
      </c>
      <c r="AC17" s="305">
        <v>88</v>
      </c>
      <c r="AD17" s="308">
        <v>39</v>
      </c>
      <c r="AE17" s="308">
        <v>49</v>
      </c>
      <c r="AF17" s="305">
        <v>232</v>
      </c>
      <c r="AG17" s="308">
        <v>108</v>
      </c>
      <c r="AH17" s="308">
        <v>124</v>
      </c>
      <c r="AI17" s="305">
        <v>357</v>
      </c>
      <c r="AJ17" s="308">
        <v>179</v>
      </c>
      <c r="AK17" s="308">
        <v>178</v>
      </c>
      <c r="AL17" s="305">
        <v>238</v>
      </c>
      <c r="AM17" s="308">
        <v>123</v>
      </c>
      <c r="AN17" s="308">
        <v>115</v>
      </c>
      <c r="AO17" s="305">
        <v>266</v>
      </c>
      <c r="AP17" s="308">
        <v>130</v>
      </c>
      <c r="AQ17" s="308">
        <v>136</v>
      </c>
      <c r="AR17" s="305">
        <v>1079</v>
      </c>
      <c r="AS17" s="308">
        <v>549</v>
      </c>
      <c r="AT17" s="308">
        <v>530</v>
      </c>
      <c r="AU17" s="305">
        <v>295</v>
      </c>
      <c r="AV17" s="308">
        <v>144</v>
      </c>
      <c r="AW17" s="308">
        <v>151</v>
      </c>
      <c r="AX17" s="305">
        <v>6</v>
      </c>
      <c r="AY17" s="308">
        <v>2</v>
      </c>
      <c r="AZ17" s="308">
        <v>4</v>
      </c>
      <c r="BA17" s="305">
        <v>4</v>
      </c>
      <c r="BB17" s="308">
        <v>4</v>
      </c>
      <c r="BC17" s="308">
        <v>0</v>
      </c>
      <c r="BD17" s="305">
        <v>13</v>
      </c>
      <c r="BE17" s="308">
        <v>4</v>
      </c>
      <c r="BF17" s="308">
        <v>9</v>
      </c>
      <c r="BG17" s="305">
        <v>7</v>
      </c>
      <c r="BH17" s="308">
        <v>2</v>
      </c>
      <c r="BI17" s="308">
        <v>5</v>
      </c>
      <c r="BJ17" s="305">
        <v>3</v>
      </c>
      <c r="BK17" s="308">
        <v>2</v>
      </c>
      <c r="BL17" s="308">
        <v>1</v>
      </c>
      <c r="BM17" s="305">
        <v>374</v>
      </c>
      <c r="BN17" s="308">
        <v>206</v>
      </c>
      <c r="BO17" s="309">
        <v>168</v>
      </c>
    </row>
    <row r="18" spans="1:67" s="304" customFormat="1" ht="15.75" x14ac:dyDescent="0.15">
      <c r="A18" s="238" t="s">
        <v>58</v>
      </c>
      <c r="B18" s="301">
        <v>22614</v>
      </c>
      <c r="C18" s="298">
        <v>11688</v>
      </c>
      <c r="D18" s="302">
        <v>10926</v>
      </c>
      <c r="E18" s="301">
        <v>386</v>
      </c>
      <c r="F18" s="298">
        <v>225</v>
      </c>
      <c r="G18" s="302">
        <v>161</v>
      </c>
      <c r="H18" s="301">
        <v>121</v>
      </c>
      <c r="I18" s="298">
        <v>70</v>
      </c>
      <c r="J18" s="302">
        <v>51</v>
      </c>
      <c r="K18" s="301">
        <v>645</v>
      </c>
      <c r="L18" s="298">
        <v>338</v>
      </c>
      <c r="M18" s="302">
        <v>307</v>
      </c>
      <c r="N18" s="301">
        <v>156</v>
      </c>
      <c r="O18" s="298">
        <v>92</v>
      </c>
      <c r="P18" s="302">
        <v>64</v>
      </c>
      <c r="Q18" s="301">
        <v>2088</v>
      </c>
      <c r="R18" s="298">
        <v>1080</v>
      </c>
      <c r="S18" s="302">
        <v>1008</v>
      </c>
      <c r="T18" s="301">
        <v>1014</v>
      </c>
      <c r="U18" s="298">
        <v>541</v>
      </c>
      <c r="V18" s="302">
        <v>473</v>
      </c>
      <c r="W18" s="301">
        <v>394</v>
      </c>
      <c r="X18" s="298">
        <v>201</v>
      </c>
      <c r="Y18" s="302">
        <v>193</v>
      </c>
      <c r="Z18" s="301">
        <v>616</v>
      </c>
      <c r="AA18" s="298">
        <v>333</v>
      </c>
      <c r="AB18" s="302">
        <v>283</v>
      </c>
      <c r="AC18" s="301">
        <v>372</v>
      </c>
      <c r="AD18" s="298">
        <v>197</v>
      </c>
      <c r="AE18" s="302">
        <v>175</v>
      </c>
      <c r="AF18" s="301">
        <v>1317</v>
      </c>
      <c r="AG18" s="298">
        <v>693</v>
      </c>
      <c r="AH18" s="302">
        <v>624</v>
      </c>
      <c r="AI18" s="301">
        <v>2118</v>
      </c>
      <c r="AJ18" s="298">
        <v>1089</v>
      </c>
      <c r="AK18" s="302">
        <v>1029</v>
      </c>
      <c r="AL18" s="301">
        <v>1252</v>
      </c>
      <c r="AM18" s="298">
        <v>653</v>
      </c>
      <c r="AN18" s="302">
        <v>599</v>
      </c>
      <c r="AO18" s="301">
        <v>1537</v>
      </c>
      <c r="AP18" s="298">
        <v>831</v>
      </c>
      <c r="AQ18" s="302">
        <v>706</v>
      </c>
      <c r="AR18" s="301">
        <v>6465</v>
      </c>
      <c r="AS18" s="298">
        <v>3285</v>
      </c>
      <c r="AT18" s="302">
        <v>3180</v>
      </c>
      <c r="AU18" s="301">
        <v>1749</v>
      </c>
      <c r="AV18" s="298">
        <v>884</v>
      </c>
      <c r="AW18" s="302">
        <v>865</v>
      </c>
      <c r="AX18" s="301">
        <v>31</v>
      </c>
      <c r="AY18" s="298">
        <v>13</v>
      </c>
      <c r="AZ18" s="302">
        <v>18</v>
      </c>
      <c r="BA18" s="301">
        <v>22</v>
      </c>
      <c r="BB18" s="298">
        <v>13</v>
      </c>
      <c r="BC18" s="302">
        <v>9</v>
      </c>
      <c r="BD18" s="301">
        <v>99</v>
      </c>
      <c r="BE18" s="298">
        <v>49</v>
      </c>
      <c r="BF18" s="302">
        <v>50</v>
      </c>
      <c r="BG18" s="301">
        <v>36</v>
      </c>
      <c r="BH18" s="298">
        <v>21</v>
      </c>
      <c r="BI18" s="302">
        <v>15</v>
      </c>
      <c r="BJ18" s="301">
        <v>25</v>
      </c>
      <c r="BK18" s="298">
        <v>8</v>
      </c>
      <c r="BL18" s="302">
        <v>17</v>
      </c>
      <c r="BM18" s="301">
        <v>2171</v>
      </c>
      <c r="BN18" s="298">
        <v>1072</v>
      </c>
      <c r="BO18" s="303">
        <v>1099</v>
      </c>
    </row>
    <row r="19" spans="1:67" s="304" customFormat="1" ht="15.75" x14ac:dyDescent="0.15">
      <c r="A19" s="233" t="s">
        <v>370</v>
      </c>
      <c r="B19" s="305">
        <v>4229</v>
      </c>
      <c r="C19" s="306">
        <v>2181</v>
      </c>
      <c r="D19" s="307">
        <v>2048</v>
      </c>
      <c r="E19" s="305">
        <v>66</v>
      </c>
      <c r="F19" s="308">
        <v>45</v>
      </c>
      <c r="G19" s="308">
        <v>21</v>
      </c>
      <c r="H19" s="305">
        <v>19</v>
      </c>
      <c r="I19" s="308">
        <v>10</v>
      </c>
      <c r="J19" s="308">
        <v>9</v>
      </c>
      <c r="K19" s="305">
        <v>127</v>
      </c>
      <c r="L19" s="308">
        <v>74</v>
      </c>
      <c r="M19" s="308">
        <v>53</v>
      </c>
      <c r="N19" s="305">
        <v>25</v>
      </c>
      <c r="O19" s="308">
        <v>14</v>
      </c>
      <c r="P19" s="308">
        <v>11</v>
      </c>
      <c r="Q19" s="305">
        <v>443</v>
      </c>
      <c r="R19" s="308">
        <v>223</v>
      </c>
      <c r="S19" s="308">
        <v>220</v>
      </c>
      <c r="T19" s="305">
        <v>210</v>
      </c>
      <c r="U19" s="308">
        <v>98</v>
      </c>
      <c r="V19" s="308">
        <v>112</v>
      </c>
      <c r="W19" s="305">
        <v>69</v>
      </c>
      <c r="X19" s="308">
        <v>35</v>
      </c>
      <c r="Y19" s="308">
        <v>34</v>
      </c>
      <c r="Z19" s="305">
        <v>108</v>
      </c>
      <c r="AA19" s="308">
        <v>72</v>
      </c>
      <c r="AB19" s="308">
        <v>36</v>
      </c>
      <c r="AC19" s="305">
        <v>77</v>
      </c>
      <c r="AD19" s="308">
        <v>39</v>
      </c>
      <c r="AE19" s="308">
        <v>38</v>
      </c>
      <c r="AF19" s="305">
        <v>227</v>
      </c>
      <c r="AG19" s="308">
        <v>123</v>
      </c>
      <c r="AH19" s="308">
        <v>104</v>
      </c>
      <c r="AI19" s="305">
        <v>395</v>
      </c>
      <c r="AJ19" s="308">
        <v>195</v>
      </c>
      <c r="AK19" s="308">
        <v>200</v>
      </c>
      <c r="AL19" s="305">
        <v>239</v>
      </c>
      <c r="AM19" s="308">
        <v>112</v>
      </c>
      <c r="AN19" s="308">
        <v>127</v>
      </c>
      <c r="AO19" s="305">
        <v>267</v>
      </c>
      <c r="AP19" s="308">
        <v>145</v>
      </c>
      <c r="AQ19" s="308">
        <v>122</v>
      </c>
      <c r="AR19" s="305">
        <v>1156</v>
      </c>
      <c r="AS19" s="308">
        <v>602</v>
      </c>
      <c r="AT19" s="308">
        <v>554</v>
      </c>
      <c r="AU19" s="305">
        <v>346</v>
      </c>
      <c r="AV19" s="308">
        <v>173</v>
      </c>
      <c r="AW19" s="308">
        <v>173</v>
      </c>
      <c r="AX19" s="305">
        <v>9</v>
      </c>
      <c r="AY19" s="308">
        <v>4</v>
      </c>
      <c r="AZ19" s="308">
        <v>5</v>
      </c>
      <c r="BA19" s="305">
        <v>3</v>
      </c>
      <c r="BB19" s="308">
        <v>2</v>
      </c>
      <c r="BC19" s="308">
        <v>1</v>
      </c>
      <c r="BD19" s="305">
        <v>25</v>
      </c>
      <c r="BE19" s="308">
        <v>11</v>
      </c>
      <c r="BF19" s="308">
        <v>14</v>
      </c>
      <c r="BG19" s="305">
        <v>8</v>
      </c>
      <c r="BH19" s="308">
        <v>5</v>
      </c>
      <c r="BI19" s="308">
        <v>3</v>
      </c>
      <c r="BJ19" s="305">
        <v>3</v>
      </c>
      <c r="BK19" s="308">
        <v>0</v>
      </c>
      <c r="BL19" s="308">
        <v>3</v>
      </c>
      <c r="BM19" s="305">
        <v>407</v>
      </c>
      <c r="BN19" s="308">
        <v>199</v>
      </c>
      <c r="BO19" s="309">
        <v>208</v>
      </c>
    </row>
    <row r="20" spans="1:67" s="304" customFormat="1" ht="15.75" x14ac:dyDescent="0.15">
      <c r="A20" s="233" t="s">
        <v>371</v>
      </c>
      <c r="B20" s="305">
        <v>4239</v>
      </c>
      <c r="C20" s="306">
        <v>2189</v>
      </c>
      <c r="D20" s="307">
        <v>2050</v>
      </c>
      <c r="E20" s="305">
        <v>66</v>
      </c>
      <c r="F20" s="308">
        <v>37</v>
      </c>
      <c r="G20" s="308">
        <v>29</v>
      </c>
      <c r="H20" s="305">
        <v>29</v>
      </c>
      <c r="I20" s="308">
        <v>14</v>
      </c>
      <c r="J20" s="308">
        <v>15</v>
      </c>
      <c r="K20" s="305">
        <v>127</v>
      </c>
      <c r="L20" s="308">
        <v>59</v>
      </c>
      <c r="M20" s="308">
        <v>68</v>
      </c>
      <c r="N20" s="305">
        <v>35</v>
      </c>
      <c r="O20" s="308">
        <v>27</v>
      </c>
      <c r="P20" s="308">
        <v>8</v>
      </c>
      <c r="Q20" s="305">
        <v>387</v>
      </c>
      <c r="R20" s="308">
        <v>198</v>
      </c>
      <c r="S20" s="308">
        <v>189</v>
      </c>
      <c r="T20" s="305">
        <v>214</v>
      </c>
      <c r="U20" s="308">
        <v>129</v>
      </c>
      <c r="V20" s="308">
        <v>85</v>
      </c>
      <c r="W20" s="305">
        <v>74</v>
      </c>
      <c r="X20" s="308">
        <v>35</v>
      </c>
      <c r="Y20" s="308">
        <v>39</v>
      </c>
      <c r="Z20" s="305">
        <v>110</v>
      </c>
      <c r="AA20" s="308">
        <v>57</v>
      </c>
      <c r="AB20" s="308">
        <v>53</v>
      </c>
      <c r="AC20" s="305">
        <v>66</v>
      </c>
      <c r="AD20" s="308">
        <v>39</v>
      </c>
      <c r="AE20" s="308">
        <v>27</v>
      </c>
      <c r="AF20" s="305">
        <v>227</v>
      </c>
      <c r="AG20" s="308">
        <v>118</v>
      </c>
      <c r="AH20" s="308">
        <v>109</v>
      </c>
      <c r="AI20" s="305">
        <v>420</v>
      </c>
      <c r="AJ20" s="308">
        <v>202</v>
      </c>
      <c r="AK20" s="308">
        <v>218</v>
      </c>
      <c r="AL20" s="305">
        <v>242</v>
      </c>
      <c r="AM20" s="308">
        <v>130</v>
      </c>
      <c r="AN20" s="308">
        <v>112</v>
      </c>
      <c r="AO20" s="305">
        <v>294</v>
      </c>
      <c r="AP20" s="308">
        <v>156</v>
      </c>
      <c r="AQ20" s="308">
        <v>138</v>
      </c>
      <c r="AR20" s="305">
        <v>1187</v>
      </c>
      <c r="AS20" s="308">
        <v>609</v>
      </c>
      <c r="AT20" s="308">
        <v>578</v>
      </c>
      <c r="AU20" s="305">
        <v>328</v>
      </c>
      <c r="AV20" s="308">
        <v>155</v>
      </c>
      <c r="AW20" s="308">
        <v>173</v>
      </c>
      <c r="AX20" s="305">
        <v>4</v>
      </c>
      <c r="AY20" s="308">
        <v>1</v>
      </c>
      <c r="AZ20" s="308">
        <v>3</v>
      </c>
      <c r="BA20" s="305">
        <v>2</v>
      </c>
      <c r="BB20" s="308">
        <v>1</v>
      </c>
      <c r="BC20" s="308">
        <v>1</v>
      </c>
      <c r="BD20" s="305">
        <v>19</v>
      </c>
      <c r="BE20" s="308">
        <v>7</v>
      </c>
      <c r="BF20" s="308">
        <v>12</v>
      </c>
      <c r="BG20" s="305">
        <v>9</v>
      </c>
      <c r="BH20" s="308">
        <v>4</v>
      </c>
      <c r="BI20" s="308">
        <v>5</v>
      </c>
      <c r="BJ20" s="305">
        <v>3</v>
      </c>
      <c r="BK20" s="308">
        <v>1</v>
      </c>
      <c r="BL20" s="308">
        <v>2</v>
      </c>
      <c r="BM20" s="305">
        <v>396</v>
      </c>
      <c r="BN20" s="308">
        <v>210</v>
      </c>
      <c r="BO20" s="309">
        <v>186</v>
      </c>
    </row>
    <row r="21" spans="1:67" s="304" customFormat="1" ht="15.75" x14ac:dyDescent="0.15">
      <c r="A21" s="233" t="s">
        <v>372</v>
      </c>
      <c r="B21" s="305">
        <v>4344</v>
      </c>
      <c r="C21" s="306">
        <v>2209</v>
      </c>
      <c r="D21" s="307">
        <v>2135</v>
      </c>
      <c r="E21" s="305">
        <v>86</v>
      </c>
      <c r="F21" s="308">
        <v>50</v>
      </c>
      <c r="G21" s="308">
        <v>36</v>
      </c>
      <c r="H21" s="305">
        <v>18</v>
      </c>
      <c r="I21" s="308">
        <v>11</v>
      </c>
      <c r="J21" s="308">
        <v>7</v>
      </c>
      <c r="K21" s="305">
        <v>127</v>
      </c>
      <c r="L21" s="308">
        <v>70</v>
      </c>
      <c r="M21" s="308">
        <v>57</v>
      </c>
      <c r="N21" s="305">
        <v>36</v>
      </c>
      <c r="O21" s="308">
        <v>16</v>
      </c>
      <c r="P21" s="308">
        <v>20</v>
      </c>
      <c r="Q21" s="305">
        <v>381</v>
      </c>
      <c r="R21" s="308">
        <v>201</v>
      </c>
      <c r="S21" s="308">
        <v>180</v>
      </c>
      <c r="T21" s="305">
        <v>174</v>
      </c>
      <c r="U21" s="308">
        <v>99</v>
      </c>
      <c r="V21" s="308">
        <v>75</v>
      </c>
      <c r="W21" s="305">
        <v>70</v>
      </c>
      <c r="X21" s="308">
        <v>41</v>
      </c>
      <c r="Y21" s="308">
        <v>29</v>
      </c>
      <c r="Z21" s="305">
        <v>122</v>
      </c>
      <c r="AA21" s="308">
        <v>62</v>
      </c>
      <c r="AB21" s="308">
        <v>60</v>
      </c>
      <c r="AC21" s="305">
        <v>72</v>
      </c>
      <c r="AD21" s="308">
        <v>33</v>
      </c>
      <c r="AE21" s="308">
        <v>39</v>
      </c>
      <c r="AF21" s="305">
        <v>245</v>
      </c>
      <c r="AG21" s="308">
        <v>128</v>
      </c>
      <c r="AH21" s="308">
        <v>117</v>
      </c>
      <c r="AI21" s="305">
        <v>400</v>
      </c>
      <c r="AJ21" s="308">
        <v>211</v>
      </c>
      <c r="AK21" s="308">
        <v>189</v>
      </c>
      <c r="AL21" s="305">
        <v>246</v>
      </c>
      <c r="AM21" s="308">
        <v>133</v>
      </c>
      <c r="AN21" s="308">
        <v>113</v>
      </c>
      <c r="AO21" s="305">
        <v>301</v>
      </c>
      <c r="AP21" s="308">
        <v>157</v>
      </c>
      <c r="AQ21" s="308">
        <v>144</v>
      </c>
      <c r="AR21" s="305">
        <v>1256</v>
      </c>
      <c r="AS21" s="308">
        <v>608</v>
      </c>
      <c r="AT21" s="308">
        <v>648</v>
      </c>
      <c r="AU21" s="305">
        <v>335</v>
      </c>
      <c r="AV21" s="308">
        <v>164</v>
      </c>
      <c r="AW21" s="308">
        <v>171</v>
      </c>
      <c r="AX21" s="305">
        <v>4</v>
      </c>
      <c r="AY21" s="308">
        <v>0</v>
      </c>
      <c r="AZ21" s="308">
        <v>4</v>
      </c>
      <c r="BA21" s="305">
        <v>8</v>
      </c>
      <c r="BB21" s="308">
        <v>4</v>
      </c>
      <c r="BC21" s="308">
        <v>4</v>
      </c>
      <c r="BD21" s="305">
        <v>21</v>
      </c>
      <c r="BE21" s="308">
        <v>13</v>
      </c>
      <c r="BF21" s="308">
        <v>8</v>
      </c>
      <c r="BG21" s="305">
        <v>3</v>
      </c>
      <c r="BH21" s="308">
        <v>2</v>
      </c>
      <c r="BI21" s="308">
        <v>1</v>
      </c>
      <c r="BJ21" s="305">
        <v>5</v>
      </c>
      <c r="BK21" s="308">
        <v>2</v>
      </c>
      <c r="BL21" s="308">
        <v>3</v>
      </c>
      <c r="BM21" s="305">
        <v>434</v>
      </c>
      <c r="BN21" s="308">
        <v>204</v>
      </c>
      <c r="BO21" s="309">
        <v>230</v>
      </c>
    </row>
    <row r="22" spans="1:67" s="304" customFormat="1" ht="15.75" x14ac:dyDescent="0.15">
      <c r="A22" s="233" t="s">
        <v>373</v>
      </c>
      <c r="B22" s="305">
        <v>4988</v>
      </c>
      <c r="C22" s="306">
        <v>2618</v>
      </c>
      <c r="D22" s="307">
        <v>2370</v>
      </c>
      <c r="E22" s="305">
        <v>78</v>
      </c>
      <c r="F22" s="308">
        <v>41</v>
      </c>
      <c r="G22" s="308">
        <v>37</v>
      </c>
      <c r="H22" s="305">
        <v>29</v>
      </c>
      <c r="I22" s="308">
        <v>18</v>
      </c>
      <c r="J22" s="308">
        <v>11</v>
      </c>
      <c r="K22" s="305">
        <v>136</v>
      </c>
      <c r="L22" s="308">
        <v>69</v>
      </c>
      <c r="M22" s="308">
        <v>67</v>
      </c>
      <c r="N22" s="305">
        <v>24</v>
      </c>
      <c r="O22" s="308">
        <v>13</v>
      </c>
      <c r="P22" s="308">
        <v>11</v>
      </c>
      <c r="Q22" s="305">
        <v>473</v>
      </c>
      <c r="R22" s="308">
        <v>253</v>
      </c>
      <c r="S22" s="308">
        <v>220</v>
      </c>
      <c r="T22" s="305">
        <v>204</v>
      </c>
      <c r="U22" s="308">
        <v>107</v>
      </c>
      <c r="V22" s="308">
        <v>97</v>
      </c>
      <c r="W22" s="305">
        <v>95</v>
      </c>
      <c r="X22" s="308">
        <v>45</v>
      </c>
      <c r="Y22" s="308">
        <v>50</v>
      </c>
      <c r="Z22" s="305">
        <v>138</v>
      </c>
      <c r="AA22" s="308">
        <v>72</v>
      </c>
      <c r="AB22" s="308">
        <v>66</v>
      </c>
      <c r="AC22" s="305">
        <v>76</v>
      </c>
      <c r="AD22" s="308">
        <v>42</v>
      </c>
      <c r="AE22" s="308">
        <v>34</v>
      </c>
      <c r="AF22" s="305">
        <v>315</v>
      </c>
      <c r="AG22" s="308">
        <v>176</v>
      </c>
      <c r="AH22" s="308">
        <v>139</v>
      </c>
      <c r="AI22" s="305">
        <v>458</v>
      </c>
      <c r="AJ22" s="308">
        <v>234</v>
      </c>
      <c r="AK22" s="308">
        <v>224</v>
      </c>
      <c r="AL22" s="305">
        <v>280</v>
      </c>
      <c r="AM22" s="308">
        <v>158</v>
      </c>
      <c r="AN22" s="308">
        <v>122</v>
      </c>
      <c r="AO22" s="305">
        <v>331</v>
      </c>
      <c r="AP22" s="308">
        <v>188</v>
      </c>
      <c r="AQ22" s="308">
        <v>143</v>
      </c>
      <c r="AR22" s="305">
        <v>1489</v>
      </c>
      <c r="AS22" s="308">
        <v>758</v>
      </c>
      <c r="AT22" s="308">
        <v>731</v>
      </c>
      <c r="AU22" s="305">
        <v>367</v>
      </c>
      <c r="AV22" s="308">
        <v>197</v>
      </c>
      <c r="AW22" s="308">
        <v>170</v>
      </c>
      <c r="AX22" s="305">
        <v>11</v>
      </c>
      <c r="AY22" s="308">
        <v>7</v>
      </c>
      <c r="AZ22" s="308">
        <v>4</v>
      </c>
      <c r="BA22" s="305">
        <v>2</v>
      </c>
      <c r="BB22" s="308">
        <v>2</v>
      </c>
      <c r="BC22" s="308">
        <v>0</v>
      </c>
      <c r="BD22" s="305">
        <v>22</v>
      </c>
      <c r="BE22" s="308">
        <v>10</v>
      </c>
      <c r="BF22" s="308">
        <v>12</v>
      </c>
      <c r="BG22" s="305">
        <v>8</v>
      </c>
      <c r="BH22" s="308">
        <v>5</v>
      </c>
      <c r="BI22" s="308">
        <v>3</v>
      </c>
      <c r="BJ22" s="305">
        <v>6</v>
      </c>
      <c r="BK22" s="308">
        <v>1</v>
      </c>
      <c r="BL22" s="308">
        <v>5</v>
      </c>
      <c r="BM22" s="305">
        <v>446</v>
      </c>
      <c r="BN22" s="308">
        <v>222</v>
      </c>
      <c r="BO22" s="309">
        <v>224</v>
      </c>
    </row>
    <row r="23" spans="1:67" s="304" customFormat="1" ht="15.75" x14ac:dyDescent="0.15">
      <c r="A23" s="233" t="s">
        <v>374</v>
      </c>
      <c r="B23" s="305">
        <v>4814</v>
      </c>
      <c r="C23" s="306">
        <v>2491</v>
      </c>
      <c r="D23" s="307">
        <v>2323</v>
      </c>
      <c r="E23" s="305">
        <v>90</v>
      </c>
      <c r="F23" s="308">
        <v>52</v>
      </c>
      <c r="G23" s="308">
        <v>38</v>
      </c>
      <c r="H23" s="305">
        <v>26</v>
      </c>
      <c r="I23" s="308">
        <v>17</v>
      </c>
      <c r="J23" s="308">
        <v>9</v>
      </c>
      <c r="K23" s="305">
        <v>128</v>
      </c>
      <c r="L23" s="308">
        <v>66</v>
      </c>
      <c r="M23" s="308">
        <v>62</v>
      </c>
      <c r="N23" s="305">
        <v>36</v>
      </c>
      <c r="O23" s="308">
        <v>22</v>
      </c>
      <c r="P23" s="308">
        <v>14</v>
      </c>
      <c r="Q23" s="305">
        <v>404</v>
      </c>
      <c r="R23" s="308">
        <v>205</v>
      </c>
      <c r="S23" s="308">
        <v>199</v>
      </c>
      <c r="T23" s="305">
        <v>212</v>
      </c>
      <c r="U23" s="308">
        <v>108</v>
      </c>
      <c r="V23" s="308">
        <v>104</v>
      </c>
      <c r="W23" s="305">
        <v>86</v>
      </c>
      <c r="X23" s="308">
        <v>45</v>
      </c>
      <c r="Y23" s="308">
        <v>41</v>
      </c>
      <c r="Z23" s="305">
        <v>138</v>
      </c>
      <c r="AA23" s="308">
        <v>70</v>
      </c>
      <c r="AB23" s="308">
        <v>68</v>
      </c>
      <c r="AC23" s="305">
        <v>81</v>
      </c>
      <c r="AD23" s="308">
        <v>44</v>
      </c>
      <c r="AE23" s="308">
        <v>37</v>
      </c>
      <c r="AF23" s="305">
        <v>303</v>
      </c>
      <c r="AG23" s="308">
        <v>148</v>
      </c>
      <c r="AH23" s="308">
        <v>155</v>
      </c>
      <c r="AI23" s="305">
        <v>445</v>
      </c>
      <c r="AJ23" s="308">
        <v>247</v>
      </c>
      <c r="AK23" s="308">
        <v>198</v>
      </c>
      <c r="AL23" s="305">
        <v>245</v>
      </c>
      <c r="AM23" s="308">
        <v>120</v>
      </c>
      <c r="AN23" s="308">
        <v>125</v>
      </c>
      <c r="AO23" s="305">
        <v>344</v>
      </c>
      <c r="AP23" s="308">
        <v>185</v>
      </c>
      <c r="AQ23" s="308">
        <v>159</v>
      </c>
      <c r="AR23" s="305">
        <v>1377</v>
      </c>
      <c r="AS23" s="308">
        <v>708</v>
      </c>
      <c r="AT23" s="308">
        <v>669</v>
      </c>
      <c r="AU23" s="305">
        <v>373</v>
      </c>
      <c r="AV23" s="308">
        <v>195</v>
      </c>
      <c r="AW23" s="308">
        <v>178</v>
      </c>
      <c r="AX23" s="305">
        <v>3</v>
      </c>
      <c r="AY23" s="308">
        <v>1</v>
      </c>
      <c r="AZ23" s="308">
        <v>2</v>
      </c>
      <c r="BA23" s="305">
        <v>7</v>
      </c>
      <c r="BB23" s="308">
        <v>4</v>
      </c>
      <c r="BC23" s="308">
        <v>3</v>
      </c>
      <c r="BD23" s="305">
        <v>12</v>
      </c>
      <c r="BE23" s="308">
        <v>8</v>
      </c>
      <c r="BF23" s="308">
        <v>4</v>
      </c>
      <c r="BG23" s="305">
        <v>8</v>
      </c>
      <c r="BH23" s="308">
        <v>5</v>
      </c>
      <c r="BI23" s="308">
        <v>3</v>
      </c>
      <c r="BJ23" s="305">
        <v>8</v>
      </c>
      <c r="BK23" s="308">
        <v>4</v>
      </c>
      <c r="BL23" s="308">
        <v>4</v>
      </c>
      <c r="BM23" s="305">
        <v>488</v>
      </c>
      <c r="BN23" s="308">
        <v>237</v>
      </c>
      <c r="BO23" s="309">
        <v>251</v>
      </c>
    </row>
    <row r="24" spans="1:67" s="304" customFormat="1" ht="15.75" x14ac:dyDescent="0.15">
      <c r="A24" s="238" t="s">
        <v>52</v>
      </c>
      <c r="B24" s="301">
        <v>24668</v>
      </c>
      <c r="C24" s="298">
        <v>12653</v>
      </c>
      <c r="D24" s="302">
        <v>12015</v>
      </c>
      <c r="E24" s="301">
        <v>488</v>
      </c>
      <c r="F24" s="298">
        <v>261</v>
      </c>
      <c r="G24" s="302">
        <v>227</v>
      </c>
      <c r="H24" s="301">
        <v>172</v>
      </c>
      <c r="I24" s="298">
        <v>95</v>
      </c>
      <c r="J24" s="302">
        <v>77</v>
      </c>
      <c r="K24" s="301">
        <v>685</v>
      </c>
      <c r="L24" s="298">
        <v>356</v>
      </c>
      <c r="M24" s="302">
        <v>329</v>
      </c>
      <c r="N24" s="301">
        <v>177</v>
      </c>
      <c r="O24" s="298">
        <v>85</v>
      </c>
      <c r="P24" s="302">
        <v>92</v>
      </c>
      <c r="Q24" s="301">
        <v>1918</v>
      </c>
      <c r="R24" s="298">
        <v>971</v>
      </c>
      <c r="S24" s="302">
        <v>947</v>
      </c>
      <c r="T24" s="301">
        <v>998</v>
      </c>
      <c r="U24" s="298">
        <v>492</v>
      </c>
      <c r="V24" s="302">
        <v>506</v>
      </c>
      <c r="W24" s="301">
        <v>382</v>
      </c>
      <c r="X24" s="298">
        <v>202</v>
      </c>
      <c r="Y24" s="302">
        <v>180</v>
      </c>
      <c r="Z24" s="301">
        <v>868</v>
      </c>
      <c r="AA24" s="298">
        <v>444</v>
      </c>
      <c r="AB24" s="302">
        <v>424</v>
      </c>
      <c r="AC24" s="301">
        <v>376</v>
      </c>
      <c r="AD24" s="298">
        <v>200</v>
      </c>
      <c r="AE24" s="302">
        <v>176</v>
      </c>
      <c r="AF24" s="301">
        <v>1650</v>
      </c>
      <c r="AG24" s="298">
        <v>830</v>
      </c>
      <c r="AH24" s="302">
        <v>820</v>
      </c>
      <c r="AI24" s="301">
        <v>2427</v>
      </c>
      <c r="AJ24" s="298">
        <v>1251</v>
      </c>
      <c r="AK24" s="302">
        <v>1176</v>
      </c>
      <c r="AL24" s="301">
        <v>1396</v>
      </c>
      <c r="AM24" s="298">
        <v>741</v>
      </c>
      <c r="AN24" s="302">
        <v>655</v>
      </c>
      <c r="AO24" s="301">
        <v>1691</v>
      </c>
      <c r="AP24" s="298">
        <v>870</v>
      </c>
      <c r="AQ24" s="302">
        <v>821</v>
      </c>
      <c r="AR24" s="301">
        <v>6840</v>
      </c>
      <c r="AS24" s="298">
        <v>3424</v>
      </c>
      <c r="AT24" s="302">
        <v>3416</v>
      </c>
      <c r="AU24" s="301">
        <v>1702</v>
      </c>
      <c r="AV24" s="298">
        <v>885</v>
      </c>
      <c r="AW24" s="302">
        <v>817</v>
      </c>
      <c r="AX24" s="301">
        <v>62</v>
      </c>
      <c r="AY24" s="298">
        <v>30</v>
      </c>
      <c r="AZ24" s="302">
        <v>32</v>
      </c>
      <c r="BA24" s="301">
        <v>29</v>
      </c>
      <c r="BB24" s="298">
        <v>16</v>
      </c>
      <c r="BC24" s="302">
        <v>13</v>
      </c>
      <c r="BD24" s="301">
        <v>112</v>
      </c>
      <c r="BE24" s="298">
        <v>62</v>
      </c>
      <c r="BF24" s="302">
        <v>50</v>
      </c>
      <c r="BG24" s="301">
        <v>62</v>
      </c>
      <c r="BH24" s="298">
        <v>33</v>
      </c>
      <c r="BI24" s="302">
        <v>29</v>
      </c>
      <c r="BJ24" s="301">
        <v>38</v>
      </c>
      <c r="BK24" s="298">
        <v>18</v>
      </c>
      <c r="BL24" s="302">
        <v>20</v>
      </c>
      <c r="BM24" s="301">
        <v>2595</v>
      </c>
      <c r="BN24" s="298">
        <v>1387</v>
      </c>
      <c r="BO24" s="303">
        <v>1208</v>
      </c>
    </row>
    <row r="25" spans="1:67" s="304" customFormat="1" ht="15.75" x14ac:dyDescent="0.15">
      <c r="A25" s="233" t="s">
        <v>375</v>
      </c>
      <c r="B25" s="305">
        <v>5037</v>
      </c>
      <c r="C25" s="306">
        <v>2594</v>
      </c>
      <c r="D25" s="307">
        <v>2443</v>
      </c>
      <c r="E25" s="305">
        <v>94</v>
      </c>
      <c r="F25" s="308">
        <v>56</v>
      </c>
      <c r="G25" s="308">
        <v>38</v>
      </c>
      <c r="H25" s="305">
        <v>29</v>
      </c>
      <c r="I25" s="308">
        <v>16</v>
      </c>
      <c r="J25" s="308">
        <v>13</v>
      </c>
      <c r="K25" s="305">
        <v>142</v>
      </c>
      <c r="L25" s="308">
        <v>87</v>
      </c>
      <c r="M25" s="308">
        <v>55</v>
      </c>
      <c r="N25" s="305">
        <v>29</v>
      </c>
      <c r="O25" s="308">
        <v>16</v>
      </c>
      <c r="P25" s="308">
        <v>13</v>
      </c>
      <c r="Q25" s="305">
        <v>415</v>
      </c>
      <c r="R25" s="308">
        <v>210</v>
      </c>
      <c r="S25" s="308">
        <v>205</v>
      </c>
      <c r="T25" s="305">
        <v>192</v>
      </c>
      <c r="U25" s="308">
        <v>90</v>
      </c>
      <c r="V25" s="308">
        <v>102</v>
      </c>
      <c r="W25" s="305">
        <v>78</v>
      </c>
      <c r="X25" s="308">
        <v>46</v>
      </c>
      <c r="Y25" s="308">
        <v>32</v>
      </c>
      <c r="Z25" s="305">
        <v>174</v>
      </c>
      <c r="AA25" s="308">
        <v>100</v>
      </c>
      <c r="AB25" s="308">
        <v>74</v>
      </c>
      <c r="AC25" s="305">
        <v>81</v>
      </c>
      <c r="AD25" s="308">
        <v>45</v>
      </c>
      <c r="AE25" s="308">
        <v>36</v>
      </c>
      <c r="AF25" s="305">
        <v>303</v>
      </c>
      <c r="AG25" s="308">
        <v>152</v>
      </c>
      <c r="AH25" s="308">
        <v>151</v>
      </c>
      <c r="AI25" s="305">
        <v>496</v>
      </c>
      <c r="AJ25" s="308">
        <v>254</v>
      </c>
      <c r="AK25" s="308">
        <v>242</v>
      </c>
      <c r="AL25" s="305">
        <v>277</v>
      </c>
      <c r="AM25" s="308">
        <v>142</v>
      </c>
      <c r="AN25" s="308">
        <v>135</v>
      </c>
      <c r="AO25" s="305">
        <v>327</v>
      </c>
      <c r="AP25" s="308">
        <v>176</v>
      </c>
      <c r="AQ25" s="308">
        <v>151</v>
      </c>
      <c r="AR25" s="305">
        <v>1492</v>
      </c>
      <c r="AS25" s="308">
        <v>745</v>
      </c>
      <c r="AT25" s="308">
        <v>747</v>
      </c>
      <c r="AU25" s="305">
        <v>364</v>
      </c>
      <c r="AV25" s="308">
        <v>182</v>
      </c>
      <c r="AW25" s="308">
        <v>182</v>
      </c>
      <c r="AX25" s="305">
        <v>12</v>
      </c>
      <c r="AY25" s="308">
        <v>5</v>
      </c>
      <c r="AZ25" s="308">
        <v>7</v>
      </c>
      <c r="BA25" s="305">
        <v>8</v>
      </c>
      <c r="BB25" s="308">
        <v>5</v>
      </c>
      <c r="BC25" s="308">
        <v>3</v>
      </c>
      <c r="BD25" s="305">
        <v>25</v>
      </c>
      <c r="BE25" s="308">
        <v>13</v>
      </c>
      <c r="BF25" s="308">
        <v>12</v>
      </c>
      <c r="BG25" s="305">
        <v>10</v>
      </c>
      <c r="BH25" s="308">
        <v>5</v>
      </c>
      <c r="BI25" s="308">
        <v>5</v>
      </c>
      <c r="BJ25" s="305">
        <v>9</v>
      </c>
      <c r="BK25" s="308">
        <v>3</v>
      </c>
      <c r="BL25" s="308">
        <v>6</v>
      </c>
      <c r="BM25" s="305">
        <v>480</v>
      </c>
      <c r="BN25" s="308">
        <v>246</v>
      </c>
      <c r="BO25" s="309">
        <v>234</v>
      </c>
    </row>
    <row r="26" spans="1:67" s="304" customFormat="1" ht="15.75" x14ac:dyDescent="0.15">
      <c r="A26" s="233" t="s">
        <v>376</v>
      </c>
      <c r="B26" s="305">
        <v>4800</v>
      </c>
      <c r="C26" s="306">
        <v>2458</v>
      </c>
      <c r="D26" s="307">
        <v>2342</v>
      </c>
      <c r="E26" s="305">
        <v>88</v>
      </c>
      <c r="F26" s="308">
        <v>45</v>
      </c>
      <c r="G26" s="308">
        <v>43</v>
      </c>
      <c r="H26" s="305">
        <v>41</v>
      </c>
      <c r="I26" s="308">
        <v>21</v>
      </c>
      <c r="J26" s="308">
        <v>20</v>
      </c>
      <c r="K26" s="305">
        <v>119</v>
      </c>
      <c r="L26" s="308">
        <v>50</v>
      </c>
      <c r="M26" s="308">
        <v>69</v>
      </c>
      <c r="N26" s="305">
        <v>34</v>
      </c>
      <c r="O26" s="308">
        <v>16</v>
      </c>
      <c r="P26" s="308">
        <v>18</v>
      </c>
      <c r="Q26" s="305">
        <v>361</v>
      </c>
      <c r="R26" s="308">
        <v>194</v>
      </c>
      <c r="S26" s="308">
        <v>167</v>
      </c>
      <c r="T26" s="305">
        <v>205</v>
      </c>
      <c r="U26" s="308">
        <v>95</v>
      </c>
      <c r="V26" s="308">
        <v>110</v>
      </c>
      <c r="W26" s="305">
        <v>57</v>
      </c>
      <c r="X26" s="308">
        <v>29</v>
      </c>
      <c r="Y26" s="308">
        <v>28</v>
      </c>
      <c r="Z26" s="305">
        <v>157</v>
      </c>
      <c r="AA26" s="308">
        <v>81</v>
      </c>
      <c r="AB26" s="308">
        <v>76</v>
      </c>
      <c r="AC26" s="305">
        <v>62</v>
      </c>
      <c r="AD26" s="308">
        <v>27</v>
      </c>
      <c r="AE26" s="308">
        <v>35</v>
      </c>
      <c r="AF26" s="305">
        <v>286</v>
      </c>
      <c r="AG26" s="308">
        <v>148</v>
      </c>
      <c r="AH26" s="308">
        <v>138</v>
      </c>
      <c r="AI26" s="305">
        <v>459</v>
      </c>
      <c r="AJ26" s="308">
        <v>236</v>
      </c>
      <c r="AK26" s="308">
        <v>223</v>
      </c>
      <c r="AL26" s="305">
        <v>294</v>
      </c>
      <c r="AM26" s="308">
        <v>156</v>
      </c>
      <c r="AN26" s="308">
        <v>138</v>
      </c>
      <c r="AO26" s="305">
        <v>346</v>
      </c>
      <c r="AP26" s="308">
        <v>195</v>
      </c>
      <c r="AQ26" s="308">
        <v>151</v>
      </c>
      <c r="AR26" s="305">
        <v>1379</v>
      </c>
      <c r="AS26" s="308">
        <v>681</v>
      </c>
      <c r="AT26" s="308">
        <v>698</v>
      </c>
      <c r="AU26" s="305">
        <v>354</v>
      </c>
      <c r="AV26" s="308">
        <v>187</v>
      </c>
      <c r="AW26" s="308">
        <v>167</v>
      </c>
      <c r="AX26" s="305">
        <v>14</v>
      </c>
      <c r="AY26" s="308">
        <v>8</v>
      </c>
      <c r="AZ26" s="308">
        <v>6</v>
      </c>
      <c r="BA26" s="305">
        <v>2</v>
      </c>
      <c r="BB26" s="308">
        <v>1</v>
      </c>
      <c r="BC26" s="308">
        <v>1</v>
      </c>
      <c r="BD26" s="305">
        <v>20</v>
      </c>
      <c r="BE26" s="308">
        <v>12</v>
      </c>
      <c r="BF26" s="308">
        <v>8</v>
      </c>
      <c r="BG26" s="305">
        <v>17</v>
      </c>
      <c r="BH26" s="308">
        <v>13</v>
      </c>
      <c r="BI26" s="308">
        <v>4</v>
      </c>
      <c r="BJ26" s="305">
        <v>6</v>
      </c>
      <c r="BK26" s="308">
        <v>2</v>
      </c>
      <c r="BL26" s="308">
        <v>4</v>
      </c>
      <c r="BM26" s="305">
        <v>499</v>
      </c>
      <c r="BN26" s="308">
        <v>261</v>
      </c>
      <c r="BO26" s="309">
        <v>238</v>
      </c>
    </row>
    <row r="27" spans="1:67" s="304" customFormat="1" ht="15.75" x14ac:dyDescent="0.15">
      <c r="A27" s="233" t="s">
        <v>377</v>
      </c>
      <c r="B27" s="305">
        <v>4936</v>
      </c>
      <c r="C27" s="306">
        <v>2480</v>
      </c>
      <c r="D27" s="307">
        <v>2456</v>
      </c>
      <c r="E27" s="305">
        <v>93</v>
      </c>
      <c r="F27" s="308">
        <v>44</v>
      </c>
      <c r="G27" s="308">
        <v>49</v>
      </c>
      <c r="H27" s="305">
        <v>29</v>
      </c>
      <c r="I27" s="308">
        <v>16</v>
      </c>
      <c r="J27" s="308">
        <v>13</v>
      </c>
      <c r="K27" s="305">
        <v>127</v>
      </c>
      <c r="L27" s="308">
        <v>70</v>
      </c>
      <c r="M27" s="308">
        <v>57</v>
      </c>
      <c r="N27" s="305">
        <v>24</v>
      </c>
      <c r="O27" s="308">
        <v>14</v>
      </c>
      <c r="P27" s="308">
        <v>10</v>
      </c>
      <c r="Q27" s="305">
        <v>423</v>
      </c>
      <c r="R27" s="308">
        <v>217</v>
      </c>
      <c r="S27" s="308">
        <v>206</v>
      </c>
      <c r="T27" s="305">
        <v>194</v>
      </c>
      <c r="U27" s="308">
        <v>94</v>
      </c>
      <c r="V27" s="308">
        <v>100</v>
      </c>
      <c r="W27" s="305">
        <v>86</v>
      </c>
      <c r="X27" s="308">
        <v>42</v>
      </c>
      <c r="Y27" s="308">
        <v>44</v>
      </c>
      <c r="Z27" s="305">
        <v>180</v>
      </c>
      <c r="AA27" s="308">
        <v>79</v>
      </c>
      <c r="AB27" s="308">
        <v>101</v>
      </c>
      <c r="AC27" s="305">
        <v>79</v>
      </c>
      <c r="AD27" s="308">
        <v>41</v>
      </c>
      <c r="AE27" s="308">
        <v>38</v>
      </c>
      <c r="AF27" s="305">
        <v>334</v>
      </c>
      <c r="AG27" s="308">
        <v>172</v>
      </c>
      <c r="AH27" s="308">
        <v>162</v>
      </c>
      <c r="AI27" s="305">
        <v>459</v>
      </c>
      <c r="AJ27" s="308">
        <v>226</v>
      </c>
      <c r="AK27" s="308">
        <v>233</v>
      </c>
      <c r="AL27" s="305">
        <v>267</v>
      </c>
      <c r="AM27" s="308">
        <v>153</v>
      </c>
      <c r="AN27" s="308">
        <v>114</v>
      </c>
      <c r="AO27" s="305">
        <v>333</v>
      </c>
      <c r="AP27" s="308">
        <v>145</v>
      </c>
      <c r="AQ27" s="308">
        <v>188</v>
      </c>
      <c r="AR27" s="305">
        <v>1393</v>
      </c>
      <c r="AS27" s="308">
        <v>688</v>
      </c>
      <c r="AT27" s="308">
        <v>705</v>
      </c>
      <c r="AU27" s="305">
        <v>319</v>
      </c>
      <c r="AV27" s="308">
        <v>161</v>
      </c>
      <c r="AW27" s="308">
        <v>158</v>
      </c>
      <c r="AX27" s="305">
        <v>15</v>
      </c>
      <c r="AY27" s="308">
        <v>9</v>
      </c>
      <c r="AZ27" s="308">
        <v>6</v>
      </c>
      <c r="BA27" s="305">
        <v>4</v>
      </c>
      <c r="BB27" s="308">
        <v>3</v>
      </c>
      <c r="BC27" s="308">
        <v>1</v>
      </c>
      <c r="BD27" s="305">
        <v>24</v>
      </c>
      <c r="BE27" s="308">
        <v>12</v>
      </c>
      <c r="BF27" s="308">
        <v>12</v>
      </c>
      <c r="BG27" s="305">
        <v>8</v>
      </c>
      <c r="BH27" s="308">
        <v>5</v>
      </c>
      <c r="BI27" s="308">
        <v>3</v>
      </c>
      <c r="BJ27" s="305">
        <v>10</v>
      </c>
      <c r="BK27" s="308">
        <v>5</v>
      </c>
      <c r="BL27" s="308">
        <v>5</v>
      </c>
      <c r="BM27" s="305">
        <v>535</v>
      </c>
      <c r="BN27" s="308">
        <v>284</v>
      </c>
      <c r="BO27" s="309">
        <v>251</v>
      </c>
    </row>
    <row r="28" spans="1:67" s="304" customFormat="1" ht="15.75" x14ac:dyDescent="0.15">
      <c r="A28" s="233" t="s">
        <v>378</v>
      </c>
      <c r="B28" s="305">
        <v>5297</v>
      </c>
      <c r="C28" s="306">
        <v>2739</v>
      </c>
      <c r="D28" s="307">
        <v>2558</v>
      </c>
      <c r="E28" s="305">
        <v>103</v>
      </c>
      <c r="F28" s="308">
        <v>58</v>
      </c>
      <c r="G28" s="308">
        <v>45</v>
      </c>
      <c r="H28" s="305">
        <v>40</v>
      </c>
      <c r="I28" s="308">
        <v>23</v>
      </c>
      <c r="J28" s="308">
        <v>17</v>
      </c>
      <c r="K28" s="305">
        <v>157</v>
      </c>
      <c r="L28" s="308">
        <v>78</v>
      </c>
      <c r="M28" s="308">
        <v>79</v>
      </c>
      <c r="N28" s="305">
        <v>45</v>
      </c>
      <c r="O28" s="308">
        <v>19</v>
      </c>
      <c r="P28" s="308">
        <v>26</v>
      </c>
      <c r="Q28" s="305">
        <v>372</v>
      </c>
      <c r="R28" s="308">
        <v>182</v>
      </c>
      <c r="S28" s="308">
        <v>190</v>
      </c>
      <c r="T28" s="305">
        <v>208</v>
      </c>
      <c r="U28" s="308">
        <v>105</v>
      </c>
      <c r="V28" s="308">
        <v>103</v>
      </c>
      <c r="W28" s="305">
        <v>91</v>
      </c>
      <c r="X28" s="308">
        <v>47</v>
      </c>
      <c r="Y28" s="308">
        <v>44</v>
      </c>
      <c r="Z28" s="305">
        <v>187</v>
      </c>
      <c r="AA28" s="308">
        <v>94</v>
      </c>
      <c r="AB28" s="308">
        <v>93</v>
      </c>
      <c r="AC28" s="305">
        <v>85</v>
      </c>
      <c r="AD28" s="308">
        <v>50</v>
      </c>
      <c r="AE28" s="308">
        <v>35</v>
      </c>
      <c r="AF28" s="305">
        <v>387</v>
      </c>
      <c r="AG28" s="308">
        <v>180</v>
      </c>
      <c r="AH28" s="308">
        <v>207</v>
      </c>
      <c r="AI28" s="305">
        <v>511</v>
      </c>
      <c r="AJ28" s="308">
        <v>268</v>
      </c>
      <c r="AK28" s="308">
        <v>243</v>
      </c>
      <c r="AL28" s="305">
        <v>302</v>
      </c>
      <c r="AM28" s="308">
        <v>145</v>
      </c>
      <c r="AN28" s="308">
        <v>157</v>
      </c>
      <c r="AO28" s="305">
        <v>369</v>
      </c>
      <c r="AP28" s="308">
        <v>201</v>
      </c>
      <c r="AQ28" s="308">
        <v>168</v>
      </c>
      <c r="AR28" s="305">
        <v>1411</v>
      </c>
      <c r="AS28" s="308">
        <v>724</v>
      </c>
      <c r="AT28" s="308">
        <v>687</v>
      </c>
      <c r="AU28" s="305">
        <v>365</v>
      </c>
      <c r="AV28" s="308">
        <v>214</v>
      </c>
      <c r="AW28" s="308">
        <v>151</v>
      </c>
      <c r="AX28" s="305">
        <v>16</v>
      </c>
      <c r="AY28" s="308">
        <v>5</v>
      </c>
      <c r="AZ28" s="308">
        <v>11</v>
      </c>
      <c r="BA28" s="305">
        <v>11</v>
      </c>
      <c r="BB28" s="308">
        <v>5</v>
      </c>
      <c r="BC28" s="308">
        <v>6</v>
      </c>
      <c r="BD28" s="305">
        <v>21</v>
      </c>
      <c r="BE28" s="308">
        <v>12</v>
      </c>
      <c r="BF28" s="308">
        <v>9</v>
      </c>
      <c r="BG28" s="305">
        <v>18</v>
      </c>
      <c r="BH28" s="308">
        <v>2</v>
      </c>
      <c r="BI28" s="308">
        <v>16</v>
      </c>
      <c r="BJ28" s="305">
        <v>6</v>
      </c>
      <c r="BK28" s="308">
        <v>4</v>
      </c>
      <c r="BL28" s="308">
        <v>2</v>
      </c>
      <c r="BM28" s="305">
        <v>592</v>
      </c>
      <c r="BN28" s="308">
        <v>323</v>
      </c>
      <c r="BO28" s="309">
        <v>269</v>
      </c>
    </row>
    <row r="29" spans="1:67" s="304" customFormat="1" ht="15.75" x14ac:dyDescent="0.15">
      <c r="A29" s="233" t="s">
        <v>379</v>
      </c>
      <c r="B29" s="305">
        <v>4598</v>
      </c>
      <c r="C29" s="306">
        <v>2382</v>
      </c>
      <c r="D29" s="307">
        <v>2216</v>
      </c>
      <c r="E29" s="305">
        <v>110</v>
      </c>
      <c r="F29" s="308">
        <v>58</v>
      </c>
      <c r="G29" s="308">
        <v>52</v>
      </c>
      <c r="H29" s="305">
        <v>33</v>
      </c>
      <c r="I29" s="308">
        <v>19</v>
      </c>
      <c r="J29" s="308">
        <v>14</v>
      </c>
      <c r="K29" s="305">
        <v>140</v>
      </c>
      <c r="L29" s="308">
        <v>71</v>
      </c>
      <c r="M29" s="308">
        <v>69</v>
      </c>
      <c r="N29" s="305">
        <v>45</v>
      </c>
      <c r="O29" s="308">
        <v>20</v>
      </c>
      <c r="P29" s="308">
        <v>25</v>
      </c>
      <c r="Q29" s="305">
        <v>347</v>
      </c>
      <c r="R29" s="308">
        <v>168</v>
      </c>
      <c r="S29" s="308">
        <v>179</v>
      </c>
      <c r="T29" s="305">
        <v>199</v>
      </c>
      <c r="U29" s="308">
        <v>108</v>
      </c>
      <c r="V29" s="308">
        <v>91</v>
      </c>
      <c r="W29" s="305">
        <v>70</v>
      </c>
      <c r="X29" s="308">
        <v>38</v>
      </c>
      <c r="Y29" s="308">
        <v>32</v>
      </c>
      <c r="Z29" s="305">
        <v>170</v>
      </c>
      <c r="AA29" s="308">
        <v>90</v>
      </c>
      <c r="AB29" s="308">
        <v>80</v>
      </c>
      <c r="AC29" s="305">
        <v>69</v>
      </c>
      <c r="AD29" s="308">
        <v>37</v>
      </c>
      <c r="AE29" s="308">
        <v>32</v>
      </c>
      <c r="AF29" s="305">
        <v>340</v>
      </c>
      <c r="AG29" s="308">
        <v>178</v>
      </c>
      <c r="AH29" s="308">
        <v>162</v>
      </c>
      <c r="AI29" s="305">
        <v>502</v>
      </c>
      <c r="AJ29" s="308">
        <v>267</v>
      </c>
      <c r="AK29" s="308">
        <v>235</v>
      </c>
      <c r="AL29" s="305">
        <v>256</v>
      </c>
      <c r="AM29" s="308">
        <v>145</v>
      </c>
      <c r="AN29" s="308">
        <v>111</v>
      </c>
      <c r="AO29" s="305">
        <v>316</v>
      </c>
      <c r="AP29" s="308">
        <v>153</v>
      </c>
      <c r="AQ29" s="308">
        <v>163</v>
      </c>
      <c r="AR29" s="305">
        <v>1165</v>
      </c>
      <c r="AS29" s="308">
        <v>586</v>
      </c>
      <c r="AT29" s="308">
        <v>579</v>
      </c>
      <c r="AU29" s="305">
        <v>300</v>
      </c>
      <c r="AV29" s="308">
        <v>141</v>
      </c>
      <c r="AW29" s="308">
        <v>159</v>
      </c>
      <c r="AX29" s="305">
        <v>5</v>
      </c>
      <c r="AY29" s="308">
        <v>3</v>
      </c>
      <c r="AZ29" s="308">
        <v>2</v>
      </c>
      <c r="BA29" s="305">
        <v>4</v>
      </c>
      <c r="BB29" s="308">
        <v>2</v>
      </c>
      <c r="BC29" s="308">
        <v>2</v>
      </c>
      <c r="BD29" s="305">
        <v>22</v>
      </c>
      <c r="BE29" s="308">
        <v>13</v>
      </c>
      <c r="BF29" s="308">
        <v>9</v>
      </c>
      <c r="BG29" s="305">
        <v>9</v>
      </c>
      <c r="BH29" s="308">
        <v>8</v>
      </c>
      <c r="BI29" s="308">
        <v>1</v>
      </c>
      <c r="BJ29" s="305">
        <v>7</v>
      </c>
      <c r="BK29" s="308">
        <v>4</v>
      </c>
      <c r="BL29" s="308">
        <v>3</v>
      </c>
      <c r="BM29" s="305">
        <v>489</v>
      </c>
      <c r="BN29" s="308">
        <v>273</v>
      </c>
      <c r="BO29" s="309">
        <v>216</v>
      </c>
    </row>
    <row r="30" spans="1:67" s="304" customFormat="1" ht="15.75" x14ac:dyDescent="0.15">
      <c r="A30" s="238" t="s">
        <v>46</v>
      </c>
      <c r="B30" s="301">
        <v>23321</v>
      </c>
      <c r="C30" s="298">
        <v>12420</v>
      </c>
      <c r="D30" s="302">
        <v>10901</v>
      </c>
      <c r="E30" s="301">
        <v>608</v>
      </c>
      <c r="F30" s="298">
        <v>351</v>
      </c>
      <c r="G30" s="302">
        <v>257</v>
      </c>
      <c r="H30" s="301">
        <v>247</v>
      </c>
      <c r="I30" s="298">
        <v>135</v>
      </c>
      <c r="J30" s="302">
        <v>112</v>
      </c>
      <c r="K30" s="301">
        <v>802</v>
      </c>
      <c r="L30" s="298">
        <v>477</v>
      </c>
      <c r="M30" s="302">
        <v>325</v>
      </c>
      <c r="N30" s="301">
        <v>175</v>
      </c>
      <c r="O30" s="298">
        <v>101</v>
      </c>
      <c r="P30" s="302">
        <v>74</v>
      </c>
      <c r="Q30" s="301">
        <v>1779</v>
      </c>
      <c r="R30" s="298">
        <v>943</v>
      </c>
      <c r="S30" s="302">
        <v>836</v>
      </c>
      <c r="T30" s="301">
        <v>1154</v>
      </c>
      <c r="U30" s="298">
        <v>625</v>
      </c>
      <c r="V30" s="302">
        <v>529</v>
      </c>
      <c r="W30" s="301">
        <v>504</v>
      </c>
      <c r="X30" s="298">
        <v>279</v>
      </c>
      <c r="Y30" s="302">
        <v>225</v>
      </c>
      <c r="Z30" s="301">
        <v>881</v>
      </c>
      <c r="AA30" s="298">
        <v>467</v>
      </c>
      <c r="AB30" s="302">
        <v>414</v>
      </c>
      <c r="AC30" s="301">
        <v>345</v>
      </c>
      <c r="AD30" s="298">
        <v>189</v>
      </c>
      <c r="AE30" s="302">
        <v>156</v>
      </c>
      <c r="AF30" s="301">
        <v>1704</v>
      </c>
      <c r="AG30" s="298">
        <v>919</v>
      </c>
      <c r="AH30" s="302">
        <v>785</v>
      </c>
      <c r="AI30" s="301">
        <v>2896</v>
      </c>
      <c r="AJ30" s="298">
        <v>1515</v>
      </c>
      <c r="AK30" s="302">
        <v>1381</v>
      </c>
      <c r="AL30" s="301">
        <v>1300</v>
      </c>
      <c r="AM30" s="298">
        <v>667</v>
      </c>
      <c r="AN30" s="302">
        <v>633</v>
      </c>
      <c r="AO30" s="301">
        <v>1673</v>
      </c>
      <c r="AP30" s="298">
        <v>927</v>
      </c>
      <c r="AQ30" s="302">
        <v>746</v>
      </c>
      <c r="AR30" s="301">
        <v>4947</v>
      </c>
      <c r="AS30" s="298">
        <v>2539</v>
      </c>
      <c r="AT30" s="302">
        <v>2408</v>
      </c>
      <c r="AU30" s="301">
        <v>1560</v>
      </c>
      <c r="AV30" s="298">
        <v>799</v>
      </c>
      <c r="AW30" s="302">
        <v>761</v>
      </c>
      <c r="AX30" s="301">
        <v>29</v>
      </c>
      <c r="AY30" s="298">
        <v>20</v>
      </c>
      <c r="AZ30" s="302">
        <v>9</v>
      </c>
      <c r="BA30" s="301">
        <v>40</v>
      </c>
      <c r="BB30" s="298">
        <v>23</v>
      </c>
      <c r="BC30" s="302">
        <v>17</v>
      </c>
      <c r="BD30" s="301">
        <v>135</v>
      </c>
      <c r="BE30" s="298">
        <v>82</v>
      </c>
      <c r="BF30" s="302">
        <v>53</v>
      </c>
      <c r="BG30" s="301">
        <v>35</v>
      </c>
      <c r="BH30" s="298">
        <v>23</v>
      </c>
      <c r="BI30" s="302">
        <v>12</v>
      </c>
      <c r="BJ30" s="301">
        <v>31</v>
      </c>
      <c r="BK30" s="298">
        <v>23</v>
      </c>
      <c r="BL30" s="302">
        <v>8</v>
      </c>
      <c r="BM30" s="301">
        <v>2476</v>
      </c>
      <c r="BN30" s="298">
        <v>1316</v>
      </c>
      <c r="BO30" s="303">
        <v>1160</v>
      </c>
    </row>
    <row r="31" spans="1:67" s="304" customFormat="1" ht="15.75" x14ac:dyDescent="0.15">
      <c r="A31" s="233" t="s">
        <v>380</v>
      </c>
      <c r="B31" s="305">
        <v>4490</v>
      </c>
      <c r="C31" s="306">
        <v>2327</v>
      </c>
      <c r="D31" s="307">
        <v>2163</v>
      </c>
      <c r="E31" s="305">
        <v>98</v>
      </c>
      <c r="F31" s="308">
        <v>51</v>
      </c>
      <c r="G31" s="308">
        <v>47</v>
      </c>
      <c r="H31" s="305">
        <v>28</v>
      </c>
      <c r="I31" s="308">
        <v>14</v>
      </c>
      <c r="J31" s="308">
        <v>14</v>
      </c>
      <c r="K31" s="305">
        <v>141</v>
      </c>
      <c r="L31" s="308">
        <v>83</v>
      </c>
      <c r="M31" s="308">
        <v>58</v>
      </c>
      <c r="N31" s="305">
        <v>35</v>
      </c>
      <c r="O31" s="308">
        <v>22</v>
      </c>
      <c r="P31" s="308">
        <v>13</v>
      </c>
      <c r="Q31" s="305">
        <v>357</v>
      </c>
      <c r="R31" s="308">
        <v>191</v>
      </c>
      <c r="S31" s="308">
        <v>166</v>
      </c>
      <c r="T31" s="305">
        <v>196</v>
      </c>
      <c r="U31" s="308">
        <v>106</v>
      </c>
      <c r="V31" s="308">
        <v>90</v>
      </c>
      <c r="W31" s="305">
        <v>92</v>
      </c>
      <c r="X31" s="308">
        <v>54</v>
      </c>
      <c r="Y31" s="308">
        <v>38</v>
      </c>
      <c r="Z31" s="305">
        <v>186</v>
      </c>
      <c r="AA31" s="308">
        <v>94</v>
      </c>
      <c r="AB31" s="308">
        <v>92</v>
      </c>
      <c r="AC31" s="305">
        <v>71</v>
      </c>
      <c r="AD31" s="308">
        <v>43</v>
      </c>
      <c r="AE31" s="308">
        <v>28</v>
      </c>
      <c r="AF31" s="305">
        <v>305</v>
      </c>
      <c r="AG31" s="308">
        <v>166</v>
      </c>
      <c r="AH31" s="308">
        <v>139</v>
      </c>
      <c r="AI31" s="305">
        <v>517</v>
      </c>
      <c r="AJ31" s="308">
        <v>253</v>
      </c>
      <c r="AK31" s="308">
        <v>264</v>
      </c>
      <c r="AL31" s="305">
        <v>261</v>
      </c>
      <c r="AM31" s="308">
        <v>126</v>
      </c>
      <c r="AN31" s="308">
        <v>135</v>
      </c>
      <c r="AO31" s="305">
        <v>294</v>
      </c>
      <c r="AP31" s="308">
        <v>161</v>
      </c>
      <c r="AQ31" s="308">
        <v>133</v>
      </c>
      <c r="AR31" s="305">
        <v>1060</v>
      </c>
      <c r="AS31" s="308">
        <v>533</v>
      </c>
      <c r="AT31" s="308">
        <v>527</v>
      </c>
      <c r="AU31" s="305">
        <v>307</v>
      </c>
      <c r="AV31" s="308">
        <v>150</v>
      </c>
      <c r="AW31" s="308">
        <v>157</v>
      </c>
      <c r="AX31" s="305">
        <v>5</v>
      </c>
      <c r="AY31" s="308">
        <v>3</v>
      </c>
      <c r="AZ31" s="308">
        <v>2</v>
      </c>
      <c r="BA31" s="305">
        <v>3</v>
      </c>
      <c r="BB31" s="308">
        <v>3</v>
      </c>
      <c r="BC31" s="308">
        <v>0</v>
      </c>
      <c r="BD31" s="305">
        <v>24</v>
      </c>
      <c r="BE31" s="308">
        <v>11</v>
      </c>
      <c r="BF31" s="308">
        <v>13</v>
      </c>
      <c r="BG31" s="305">
        <v>7</v>
      </c>
      <c r="BH31" s="308">
        <v>3</v>
      </c>
      <c r="BI31" s="308">
        <v>4</v>
      </c>
      <c r="BJ31" s="305">
        <v>5</v>
      </c>
      <c r="BK31" s="308">
        <v>5</v>
      </c>
      <c r="BL31" s="308">
        <v>0</v>
      </c>
      <c r="BM31" s="305">
        <v>498</v>
      </c>
      <c r="BN31" s="308">
        <v>255</v>
      </c>
      <c r="BO31" s="309">
        <v>243</v>
      </c>
    </row>
    <row r="32" spans="1:67" s="304" customFormat="1" ht="15.75" x14ac:dyDescent="0.15">
      <c r="A32" s="233" t="s">
        <v>381</v>
      </c>
      <c r="B32" s="305">
        <v>4656</v>
      </c>
      <c r="C32" s="306">
        <v>2477</v>
      </c>
      <c r="D32" s="307">
        <v>2179</v>
      </c>
      <c r="E32" s="305">
        <v>100</v>
      </c>
      <c r="F32" s="308">
        <v>56</v>
      </c>
      <c r="G32" s="308">
        <v>44</v>
      </c>
      <c r="H32" s="305">
        <v>45</v>
      </c>
      <c r="I32" s="308">
        <v>31</v>
      </c>
      <c r="J32" s="308">
        <v>14</v>
      </c>
      <c r="K32" s="305">
        <v>149</v>
      </c>
      <c r="L32" s="308">
        <v>87</v>
      </c>
      <c r="M32" s="308">
        <v>62</v>
      </c>
      <c r="N32" s="305">
        <v>42</v>
      </c>
      <c r="O32" s="308">
        <v>23</v>
      </c>
      <c r="P32" s="308">
        <v>19</v>
      </c>
      <c r="Q32" s="305">
        <v>344</v>
      </c>
      <c r="R32" s="308">
        <v>172</v>
      </c>
      <c r="S32" s="308">
        <v>172</v>
      </c>
      <c r="T32" s="305">
        <v>227</v>
      </c>
      <c r="U32" s="308">
        <v>131</v>
      </c>
      <c r="V32" s="308">
        <v>96</v>
      </c>
      <c r="W32" s="305">
        <v>96</v>
      </c>
      <c r="X32" s="308">
        <v>55</v>
      </c>
      <c r="Y32" s="308">
        <v>41</v>
      </c>
      <c r="Z32" s="305">
        <v>167</v>
      </c>
      <c r="AA32" s="308">
        <v>89</v>
      </c>
      <c r="AB32" s="308">
        <v>78</v>
      </c>
      <c r="AC32" s="305">
        <v>73</v>
      </c>
      <c r="AD32" s="308">
        <v>29</v>
      </c>
      <c r="AE32" s="308">
        <v>44</v>
      </c>
      <c r="AF32" s="305">
        <v>338</v>
      </c>
      <c r="AG32" s="308">
        <v>185</v>
      </c>
      <c r="AH32" s="308">
        <v>153</v>
      </c>
      <c r="AI32" s="305">
        <v>585</v>
      </c>
      <c r="AJ32" s="308">
        <v>308</v>
      </c>
      <c r="AK32" s="308">
        <v>277</v>
      </c>
      <c r="AL32" s="305">
        <v>264</v>
      </c>
      <c r="AM32" s="308">
        <v>143</v>
      </c>
      <c r="AN32" s="308">
        <v>121</v>
      </c>
      <c r="AO32" s="305">
        <v>341</v>
      </c>
      <c r="AP32" s="308">
        <v>199</v>
      </c>
      <c r="AQ32" s="308">
        <v>142</v>
      </c>
      <c r="AR32" s="305">
        <v>1005</v>
      </c>
      <c r="AS32" s="308">
        <v>510</v>
      </c>
      <c r="AT32" s="308">
        <v>495</v>
      </c>
      <c r="AU32" s="305">
        <v>316</v>
      </c>
      <c r="AV32" s="308">
        <v>147</v>
      </c>
      <c r="AW32" s="308">
        <v>169</v>
      </c>
      <c r="AX32" s="305">
        <v>6</v>
      </c>
      <c r="AY32" s="308">
        <v>5</v>
      </c>
      <c r="AZ32" s="308">
        <v>1</v>
      </c>
      <c r="BA32" s="305">
        <v>7</v>
      </c>
      <c r="BB32" s="308">
        <v>4</v>
      </c>
      <c r="BC32" s="308">
        <v>3</v>
      </c>
      <c r="BD32" s="305">
        <v>14</v>
      </c>
      <c r="BE32" s="308">
        <v>9</v>
      </c>
      <c r="BF32" s="308">
        <v>5</v>
      </c>
      <c r="BG32" s="305">
        <v>9</v>
      </c>
      <c r="BH32" s="308">
        <v>7</v>
      </c>
      <c r="BI32" s="308">
        <v>2</v>
      </c>
      <c r="BJ32" s="305">
        <v>10</v>
      </c>
      <c r="BK32" s="308">
        <v>7</v>
      </c>
      <c r="BL32" s="308">
        <v>3</v>
      </c>
      <c r="BM32" s="305">
        <v>518</v>
      </c>
      <c r="BN32" s="308">
        <v>280</v>
      </c>
      <c r="BO32" s="309">
        <v>238</v>
      </c>
    </row>
    <row r="33" spans="1:67" s="304" customFormat="1" ht="15.75" x14ac:dyDescent="0.15">
      <c r="A33" s="233" t="s">
        <v>382</v>
      </c>
      <c r="B33" s="305">
        <v>4779</v>
      </c>
      <c r="C33" s="306">
        <v>2532</v>
      </c>
      <c r="D33" s="307">
        <v>2247</v>
      </c>
      <c r="E33" s="305">
        <v>122</v>
      </c>
      <c r="F33" s="308">
        <v>64</v>
      </c>
      <c r="G33" s="308">
        <v>58</v>
      </c>
      <c r="H33" s="305">
        <v>46</v>
      </c>
      <c r="I33" s="308">
        <v>20</v>
      </c>
      <c r="J33" s="308">
        <v>26</v>
      </c>
      <c r="K33" s="305">
        <v>176</v>
      </c>
      <c r="L33" s="308">
        <v>95</v>
      </c>
      <c r="M33" s="308">
        <v>81</v>
      </c>
      <c r="N33" s="305">
        <v>33</v>
      </c>
      <c r="O33" s="308">
        <v>18</v>
      </c>
      <c r="P33" s="308">
        <v>15</v>
      </c>
      <c r="Q33" s="305">
        <v>388</v>
      </c>
      <c r="R33" s="308">
        <v>206</v>
      </c>
      <c r="S33" s="308">
        <v>182</v>
      </c>
      <c r="T33" s="305">
        <v>213</v>
      </c>
      <c r="U33" s="308">
        <v>110</v>
      </c>
      <c r="V33" s="308">
        <v>103</v>
      </c>
      <c r="W33" s="305">
        <v>113</v>
      </c>
      <c r="X33" s="308">
        <v>65</v>
      </c>
      <c r="Y33" s="308">
        <v>48</v>
      </c>
      <c r="Z33" s="305">
        <v>206</v>
      </c>
      <c r="AA33" s="308">
        <v>110</v>
      </c>
      <c r="AB33" s="308">
        <v>96</v>
      </c>
      <c r="AC33" s="305">
        <v>62</v>
      </c>
      <c r="AD33" s="308">
        <v>41</v>
      </c>
      <c r="AE33" s="308">
        <v>21</v>
      </c>
      <c r="AF33" s="305">
        <v>342</v>
      </c>
      <c r="AG33" s="308">
        <v>172</v>
      </c>
      <c r="AH33" s="308">
        <v>170</v>
      </c>
      <c r="AI33" s="305">
        <v>555</v>
      </c>
      <c r="AJ33" s="308">
        <v>284</v>
      </c>
      <c r="AK33" s="308">
        <v>271</v>
      </c>
      <c r="AL33" s="305">
        <v>282</v>
      </c>
      <c r="AM33" s="308">
        <v>149</v>
      </c>
      <c r="AN33" s="308">
        <v>133</v>
      </c>
      <c r="AO33" s="305">
        <v>365</v>
      </c>
      <c r="AP33" s="308">
        <v>190</v>
      </c>
      <c r="AQ33" s="308">
        <v>175</v>
      </c>
      <c r="AR33" s="305">
        <v>977</v>
      </c>
      <c r="AS33" s="308">
        <v>512</v>
      </c>
      <c r="AT33" s="308">
        <v>465</v>
      </c>
      <c r="AU33" s="305">
        <v>299</v>
      </c>
      <c r="AV33" s="308">
        <v>166</v>
      </c>
      <c r="AW33" s="308">
        <v>133</v>
      </c>
      <c r="AX33" s="305">
        <v>5</v>
      </c>
      <c r="AY33" s="308">
        <v>2</v>
      </c>
      <c r="AZ33" s="308">
        <v>3</v>
      </c>
      <c r="BA33" s="305">
        <v>11</v>
      </c>
      <c r="BB33" s="308">
        <v>7</v>
      </c>
      <c r="BC33" s="308">
        <v>4</v>
      </c>
      <c r="BD33" s="305">
        <v>31</v>
      </c>
      <c r="BE33" s="308">
        <v>19</v>
      </c>
      <c r="BF33" s="308">
        <v>12</v>
      </c>
      <c r="BG33" s="305">
        <v>6</v>
      </c>
      <c r="BH33" s="308">
        <v>4</v>
      </c>
      <c r="BI33" s="308">
        <v>2</v>
      </c>
      <c r="BJ33" s="305">
        <v>8</v>
      </c>
      <c r="BK33" s="308">
        <v>6</v>
      </c>
      <c r="BL33" s="308">
        <v>2</v>
      </c>
      <c r="BM33" s="305">
        <v>539</v>
      </c>
      <c r="BN33" s="308">
        <v>292</v>
      </c>
      <c r="BO33" s="309">
        <v>247</v>
      </c>
    </row>
    <row r="34" spans="1:67" s="304" customFormat="1" ht="15.75" x14ac:dyDescent="0.15">
      <c r="A34" s="233" t="s">
        <v>383</v>
      </c>
      <c r="B34" s="305">
        <v>4467</v>
      </c>
      <c r="C34" s="306">
        <v>2398</v>
      </c>
      <c r="D34" s="307">
        <v>2069</v>
      </c>
      <c r="E34" s="305">
        <v>133</v>
      </c>
      <c r="F34" s="308">
        <v>76</v>
      </c>
      <c r="G34" s="308">
        <v>57</v>
      </c>
      <c r="H34" s="305">
        <v>62</v>
      </c>
      <c r="I34" s="308">
        <v>33</v>
      </c>
      <c r="J34" s="308">
        <v>29</v>
      </c>
      <c r="K34" s="305">
        <v>154</v>
      </c>
      <c r="L34" s="308">
        <v>97</v>
      </c>
      <c r="M34" s="308">
        <v>57</v>
      </c>
      <c r="N34" s="305">
        <v>36</v>
      </c>
      <c r="O34" s="308">
        <v>23</v>
      </c>
      <c r="P34" s="308">
        <v>13</v>
      </c>
      <c r="Q34" s="305">
        <v>314</v>
      </c>
      <c r="R34" s="308">
        <v>167</v>
      </c>
      <c r="S34" s="308">
        <v>147</v>
      </c>
      <c r="T34" s="305">
        <v>253</v>
      </c>
      <c r="U34" s="308">
        <v>137</v>
      </c>
      <c r="V34" s="308">
        <v>116</v>
      </c>
      <c r="W34" s="305">
        <v>91</v>
      </c>
      <c r="X34" s="308">
        <v>47</v>
      </c>
      <c r="Y34" s="308">
        <v>44</v>
      </c>
      <c r="Z34" s="305">
        <v>162</v>
      </c>
      <c r="AA34" s="308">
        <v>86</v>
      </c>
      <c r="AB34" s="308">
        <v>76</v>
      </c>
      <c r="AC34" s="305">
        <v>71</v>
      </c>
      <c r="AD34" s="308">
        <v>40</v>
      </c>
      <c r="AE34" s="308">
        <v>31</v>
      </c>
      <c r="AF34" s="305">
        <v>344</v>
      </c>
      <c r="AG34" s="308">
        <v>202</v>
      </c>
      <c r="AH34" s="308">
        <v>142</v>
      </c>
      <c r="AI34" s="305">
        <v>570</v>
      </c>
      <c r="AJ34" s="308">
        <v>297</v>
      </c>
      <c r="AK34" s="308">
        <v>273</v>
      </c>
      <c r="AL34" s="305">
        <v>231</v>
      </c>
      <c r="AM34" s="308">
        <v>119</v>
      </c>
      <c r="AN34" s="308">
        <v>112</v>
      </c>
      <c r="AO34" s="305">
        <v>347</v>
      </c>
      <c r="AP34" s="308">
        <v>197</v>
      </c>
      <c r="AQ34" s="308">
        <v>150</v>
      </c>
      <c r="AR34" s="305">
        <v>913</v>
      </c>
      <c r="AS34" s="308">
        <v>454</v>
      </c>
      <c r="AT34" s="308">
        <v>459</v>
      </c>
      <c r="AU34" s="305">
        <v>309</v>
      </c>
      <c r="AV34" s="308">
        <v>155</v>
      </c>
      <c r="AW34" s="308">
        <v>154</v>
      </c>
      <c r="AX34" s="305">
        <v>8</v>
      </c>
      <c r="AY34" s="308">
        <v>6</v>
      </c>
      <c r="AZ34" s="308">
        <v>2</v>
      </c>
      <c r="BA34" s="305">
        <v>7</v>
      </c>
      <c r="BB34" s="308">
        <v>4</v>
      </c>
      <c r="BC34" s="308">
        <v>3</v>
      </c>
      <c r="BD34" s="305">
        <v>30</v>
      </c>
      <c r="BE34" s="308">
        <v>21</v>
      </c>
      <c r="BF34" s="308">
        <v>9</v>
      </c>
      <c r="BG34" s="305">
        <v>4</v>
      </c>
      <c r="BH34" s="308">
        <v>3</v>
      </c>
      <c r="BI34" s="308">
        <v>1</v>
      </c>
      <c r="BJ34" s="305">
        <v>5</v>
      </c>
      <c r="BK34" s="308">
        <v>3</v>
      </c>
      <c r="BL34" s="308">
        <v>2</v>
      </c>
      <c r="BM34" s="305">
        <v>423</v>
      </c>
      <c r="BN34" s="308">
        <v>231</v>
      </c>
      <c r="BO34" s="309">
        <v>192</v>
      </c>
    </row>
    <row r="35" spans="1:67" s="304" customFormat="1" ht="15.75" x14ac:dyDescent="0.15">
      <c r="A35" s="233" t="s">
        <v>384</v>
      </c>
      <c r="B35" s="305">
        <v>4929</v>
      </c>
      <c r="C35" s="306">
        <v>2686</v>
      </c>
      <c r="D35" s="307">
        <v>2243</v>
      </c>
      <c r="E35" s="305">
        <v>155</v>
      </c>
      <c r="F35" s="308">
        <v>104</v>
      </c>
      <c r="G35" s="308">
        <v>51</v>
      </c>
      <c r="H35" s="305">
        <v>66</v>
      </c>
      <c r="I35" s="308">
        <v>37</v>
      </c>
      <c r="J35" s="308">
        <v>29</v>
      </c>
      <c r="K35" s="305">
        <v>182</v>
      </c>
      <c r="L35" s="308">
        <v>115</v>
      </c>
      <c r="M35" s="308">
        <v>67</v>
      </c>
      <c r="N35" s="305">
        <v>29</v>
      </c>
      <c r="O35" s="308">
        <v>15</v>
      </c>
      <c r="P35" s="308">
        <v>14</v>
      </c>
      <c r="Q35" s="305">
        <v>376</v>
      </c>
      <c r="R35" s="308">
        <v>207</v>
      </c>
      <c r="S35" s="308">
        <v>169</v>
      </c>
      <c r="T35" s="305">
        <v>265</v>
      </c>
      <c r="U35" s="308">
        <v>141</v>
      </c>
      <c r="V35" s="308">
        <v>124</v>
      </c>
      <c r="W35" s="305">
        <v>112</v>
      </c>
      <c r="X35" s="308">
        <v>58</v>
      </c>
      <c r="Y35" s="308">
        <v>54</v>
      </c>
      <c r="Z35" s="305">
        <v>160</v>
      </c>
      <c r="AA35" s="308">
        <v>88</v>
      </c>
      <c r="AB35" s="308">
        <v>72</v>
      </c>
      <c r="AC35" s="305">
        <v>68</v>
      </c>
      <c r="AD35" s="308">
        <v>36</v>
      </c>
      <c r="AE35" s="308">
        <v>32</v>
      </c>
      <c r="AF35" s="305">
        <v>375</v>
      </c>
      <c r="AG35" s="308">
        <v>194</v>
      </c>
      <c r="AH35" s="308">
        <v>181</v>
      </c>
      <c r="AI35" s="305">
        <v>669</v>
      </c>
      <c r="AJ35" s="308">
        <v>373</v>
      </c>
      <c r="AK35" s="308">
        <v>296</v>
      </c>
      <c r="AL35" s="305">
        <v>262</v>
      </c>
      <c r="AM35" s="308">
        <v>130</v>
      </c>
      <c r="AN35" s="308">
        <v>132</v>
      </c>
      <c r="AO35" s="305">
        <v>326</v>
      </c>
      <c r="AP35" s="308">
        <v>180</v>
      </c>
      <c r="AQ35" s="308">
        <v>146</v>
      </c>
      <c r="AR35" s="305">
        <v>992</v>
      </c>
      <c r="AS35" s="308">
        <v>530</v>
      </c>
      <c r="AT35" s="308">
        <v>462</v>
      </c>
      <c r="AU35" s="305">
        <v>329</v>
      </c>
      <c r="AV35" s="308">
        <v>181</v>
      </c>
      <c r="AW35" s="308">
        <v>148</v>
      </c>
      <c r="AX35" s="305">
        <v>5</v>
      </c>
      <c r="AY35" s="308">
        <v>4</v>
      </c>
      <c r="AZ35" s="308">
        <v>1</v>
      </c>
      <c r="BA35" s="305">
        <v>12</v>
      </c>
      <c r="BB35" s="308">
        <v>5</v>
      </c>
      <c r="BC35" s="308">
        <v>7</v>
      </c>
      <c r="BD35" s="305">
        <v>36</v>
      </c>
      <c r="BE35" s="308">
        <v>22</v>
      </c>
      <c r="BF35" s="308">
        <v>14</v>
      </c>
      <c r="BG35" s="305">
        <v>9</v>
      </c>
      <c r="BH35" s="308">
        <v>6</v>
      </c>
      <c r="BI35" s="308">
        <v>3</v>
      </c>
      <c r="BJ35" s="305">
        <v>3</v>
      </c>
      <c r="BK35" s="308">
        <v>2</v>
      </c>
      <c r="BL35" s="308">
        <v>1</v>
      </c>
      <c r="BM35" s="305">
        <v>498</v>
      </c>
      <c r="BN35" s="308">
        <v>258</v>
      </c>
      <c r="BO35" s="309">
        <v>240</v>
      </c>
    </row>
    <row r="36" spans="1:67" s="304" customFormat="1" ht="15.75" x14ac:dyDescent="0.25">
      <c r="A36" s="239" t="s">
        <v>40</v>
      </c>
      <c r="B36" s="301">
        <v>27088</v>
      </c>
      <c r="C36" s="298">
        <v>14464</v>
      </c>
      <c r="D36" s="302">
        <v>12624</v>
      </c>
      <c r="E36" s="301">
        <v>761</v>
      </c>
      <c r="F36" s="298">
        <v>451</v>
      </c>
      <c r="G36" s="302">
        <v>310</v>
      </c>
      <c r="H36" s="301">
        <v>460</v>
      </c>
      <c r="I36" s="298">
        <v>250</v>
      </c>
      <c r="J36" s="302">
        <v>210</v>
      </c>
      <c r="K36" s="301">
        <v>903</v>
      </c>
      <c r="L36" s="298">
        <v>481</v>
      </c>
      <c r="M36" s="302">
        <v>422</v>
      </c>
      <c r="N36" s="301">
        <v>256</v>
      </c>
      <c r="O36" s="298">
        <v>133</v>
      </c>
      <c r="P36" s="302">
        <v>123</v>
      </c>
      <c r="Q36" s="301">
        <v>2299</v>
      </c>
      <c r="R36" s="298">
        <v>1202</v>
      </c>
      <c r="S36" s="302">
        <v>1097</v>
      </c>
      <c r="T36" s="301">
        <v>1897</v>
      </c>
      <c r="U36" s="298">
        <v>1020</v>
      </c>
      <c r="V36" s="302">
        <v>877</v>
      </c>
      <c r="W36" s="301">
        <v>673</v>
      </c>
      <c r="X36" s="298">
        <v>372</v>
      </c>
      <c r="Y36" s="302">
        <v>301</v>
      </c>
      <c r="Z36" s="301">
        <v>898</v>
      </c>
      <c r="AA36" s="298">
        <v>477</v>
      </c>
      <c r="AB36" s="302">
        <v>421</v>
      </c>
      <c r="AC36" s="301">
        <v>408</v>
      </c>
      <c r="AD36" s="298">
        <v>238</v>
      </c>
      <c r="AE36" s="302">
        <v>170</v>
      </c>
      <c r="AF36" s="301">
        <v>2299</v>
      </c>
      <c r="AG36" s="298">
        <v>1231</v>
      </c>
      <c r="AH36" s="302">
        <v>1068</v>
      </c>
      <c r="AI36" s="301">
        <v>3752</v>
      </c>
      <c r="AJ36" s="298">
        <v>1996</v>
      </c>
      <c r="AK36" s="302">
        <v>1756</v>
      </c>
      <c r="AL36" s="301">
        <v>1141</v>
      </c>
      <c r="AM36" s="298">
        <v>621</v>
      </c>
      <c r="AN36" s="302">
        <v>520</v>
      </c>
      <c r="AO36" s="301">
        <v>2007</v>
      </c>
      <c r="AP36" s="298">
        <v>1014</v>
      </c>
      <c r="AQ36" s="302">
        <v>993</v>
      </c>
      <c r="AR36" s="301">
        <v>4391</v>
      </c>
      <c r="AS36" s="298">
        <v>2279</v>
      </c>
      <c r="AT36" s="302">
        <v>2112</v>
      </c>
      <c r="AU36" s="301">
        <v>2009</v>
      </c>
      <c r="AV36" s="298">
        <v>1095</v>
      </c>
      <c r="AW36" s="302">
        <v>914</v>
      </c>
      <c r="AX36" s="301">
        <v>48</v>
      </c>
      <c r="AY36" s="298">
        <v>28</v>
      </c>
      <c r="AZ36" s="302">
        <v>20</v>
      </c>
      <c r="BA36" s="301">
        <v>52</v>
      </c>
      <c r="BB36" s="298">
        <v>30</v>
      </c>
      <c r="BC36" s="302">
        <v>22</v>
      </c>
      <c r="BD36" s="301">
        <v>304</v>
      </c>
      <c r="BE36" s="298">
        <v>174</v>
      </c>
      <c r="BF36" s="302">
        <v>130</v>
      </c>
      <c r="BG36" s="301">
        <v>60</v>
      </c>
      <c r="BH36" s="298">
        <v>45</v>
      </c>
      <c r="BI36" s="302">
        <v>15</v>
      </c>
      <c r="BJ36" s="301">
        <v>42</v>
      </c>
      <c r="BK36" s="298">
        <v>23</v>
      </c>
      <c r="BL36" s="302">
        <v>19</v>
      </c>
      <c r="BM36" s="301">
        <v>2428</v>
      </c>
      <c r="BN36" s="298">
        <v>1304</v>
      </c>
      <c r="BO36" s="303">
        <v>1124</v>
      </c>
    </row>
    <row r="37" spans="1:67" s="304" customFormat="1" ht="15.75" x14ac:dyDescent="0.25">
      <c r="A37" s="240" t="s">
        <v>385</v>
      </c>
      <c r="B37" s="305">
        <v>5509</v>
      </c>
      <c r="C37" s="306">
        <v>2951</v>
      </c>
      <c r="D37" s="307">
        <v>2558</v>
      </c>
      <c r="E37" s="305">
        <v>174</v>
      </c>
      <c r="F37" s="308">
        <v>106</v>
      </c>
      <c r="G37" s="308">
        <v>68</v>
      </c>
      <c r="H37" s="305">
        <v>84</v>
      </c>
      <c r="I37" s="308">
        <v>48</v>
      </c>
      <c r="J37" s="308">
        <v>36</v>
      </c>
      <c r="K37" s="305">
        <v>182</v>
      </c>
      <c r="L37" s="308">
        <v>98</v>
      </c>
      <c r="M37" s="308">
        <v>84</v>
      </c>
      <c r="N37" s="305">
        <v>56</v>
      </c>
      <c r="O37" s="308">
        <v>25</v>
      </c>
      <c r="P37" s="308">
        <v>31</v>
      </c>
      <c r="Q37" s="305">
        <v>396</v>
      </c>
      <c r="R37" s="308">
        <v>232</v>
      </c>
      <c r="S37" s="308">
        <v>164</v>
      </c>
      <c r="T37" s="305">
        <v>329</v>
      </c>
      <c r="U37" s="308">
        <v>178</v>
      </c>
      <c r="V37" s="308">
        <v>151</v>
      </c>
      <c r="W37" s="305">
        <v>133</v>
      </c>
      <c r="X37" s="308">
        <v>83</v>
      </c>
      <c r="Y37" s="308">
        <v>50</v>
      </c>
      <c r="Z37" s="305">
        <v>190</v>
      </c>
      <c r="AA37" s="308">
        <v>111</v>
      </c>
      <c r="AB37" s="308">
        <v>79</v>
      </c>
      <c r="AC37" s="305">
        <v>90</v>
      </c>
      <c r="AD37" s="308">
        <v>57</v>
      </c>
      <c r="AE37" s="308">
        <v>33</v>
      </c>
      <c r="AF37" s="305">
        <v>421</v>
      </c>
      <c r="AG37" s="308">
        <v>229</v>
      </c>
      <c r="AH37" s="308">
        <v>192</v>
      </c>
      <c r="AI37" s="305">
        <v>773</v>
      </c>
      <c r="AJ37" s="308">
        <v>399</v>
      </c>
      <c r="AK37" s="308">
        <v>374</v>
      </c>
      <c r="AL37" s="305">
        <v>262</v>
      </c>
      <c r="AM37" s="308">
        <v>144</v>
      </c>
      <c r="AN37" s="308">
        <v>118</v>
      </c>
      <c r="AO37" s="305">
        <v>436</v>
      </c>
      <c r="AP37" s="308">
        <v>209</v>
      </c>
      <c r="AQ37" s="308">
        <v>227</v>
      </c>
      <c r="AR37" s="305">
        <v>998</v>
      </c>
      <c r="AS37" s="308">
        <v>521</v>
      </c>
      <c r="AT37" s="308">
        <v>477</v>
      </c>
      <c r="AU37" s="305">
        <v>374</v>
      </c>
      <c r="AV37" s="308">
        <v>193</v>
      </c>
      <c r="AW37" s="308">
        <v>181</v>
      </c>
      <c r="AX37" s="305">
        <v>13</v>
      </c>
      <c r="AY37" s="308">
        <v>6</v>
      </c>
      <c r="AZ37" s="308">
        <v>7</v>
      </c>
      <c r="BA37" s="305">
        <v>9</v>
      </c>
      <c r="BB37" s="308">
        <v>3</v>
      </c>
      <c r="BC37" s="308">
        <v>6</v>
      </c>
      <c r="BD37" s="305">
        <v>47</v>
      </c>
      <c r="BE37" s="308">
        <v>22</v>
      </c>
      <c r="BF37" s="308">
        <v>25</v>
      </c>
      <c r="BG37" s="305">
        <v>9</v>
      </c>
      <c r="BH37" s="308">
        <v>8</v>
      </c>
      <c r="BI37" s="308">
        <v>1</v>
      </c>
      <c r="BJ37" s="305">
        <v>7</v>
      </c>
      <c r="BK37" s="308">
        <v>4</v>
      </c>
      <c r="BL37" s="308">
        <v>3</v>
      </c>
      <c r="BM37" s="305">
        <v>526</v>
      </c>
      <c r="BN37" s="308">
        <v>275</v>
      </c>
      <c r="BO37" s="309">
        <v>251</v>
      </c>
    </row>
    <row r="38" spans="1:67" s="304" customFormat="1" ht="15.75" x14ac:dyDescent="0.25">
      <c r="A38" s="240" t="s">
        <v>386</v>
      </c>
      <c r="B38" s="305">
        <v>5203</v>
      </c>
      <c r="C38" s="306">
        <v>2803</v>
      </c>
      <c r="D38" s="307">
        <v>2400</v>
      </c>
      <c r="E38" s="305">
        <v>138</v>
      </c>
      <c r="F38" s="308">
        <v>82</v>
      </c>
      <c r="G38" s="308">
        <v>56</v>
      </c>
      <c r="H38" s="305">
        <v>89</v>
      </c>
      <c r="I38" s="308">
        <v>51</v>
      </c>
      <c r="J38" s="308">
        <v>38</v>
      </c>
      <c r="K38" s="305">
        <v>178</v>
      </c>
      <c r="L38" s="308">
        <v>85</v>
      </c>
      <c r="M38" s="308">
        <v>93</v>
      </c>
      <c r="N38" s="305">
        <v>53</v>
      </c>
      <c r="O38" s="308">
        <v>29</v>
      </c>
      <c r="P38" s="308">
        <v>24</v>
      </c>
      <c r="Q38" s="305">
        <v>407</v>
      </c>
      <c r="R38" s="308">
        <v>219</v>
      </c>
      <c r="S38" s="308">
        <v>188</v>
      </c>
      <c r="T38" s="305">
        <v>348</v>
      </c>
      <c r="U38" s="308">
        <v>185</v>
      </c>
      <c r="V38" s="308">
        <v>163</v>
      </c>
      <c r="W38" s="305">
        <v>120</v>
      </c>
      <c r="X38" s="308">
        <v>53</v>
      </c>
      <c r="Y38" s="308">
        <v>67</v>
      </c>
      <c r="Z38" s="305">
        <v>184</v>
      </c>
      <c r="AA38" s="308">
        <v>98</v>
      </c>
      <c r="AB38" s="308">
        <v>86</v>
      </c>
      <c r="AC38" s="305">
        <v>73</v>
      </c>
      <c r="AD38" s="308">
        <v>49</v>
      </c>
      <c r="AE38" s="308">
        <v>24</v>
      </c>
      <c r="AF38" s="305">
        <v>471</v>
      </c>
      <c r="AG38" s="308">
        <v>248</v>
      </c>
      <c r="AH38" s="308">
        <v>223</v>
      </c>
      <c r="AI38" s="305">
        <v>717</v>
      </c>
      <c r="AJ38" s="308">
        <v>394</v>
      </c>
      <c r="AK38" s="308">
        <v>323</v>
      </c>
      <c r="AL38" s="305">
        <v>234</v>
      </c>
      <c r="AM38" s="308">
        <v>128</v>
      </c>
      <c r="AN38" s="308">
        <v>106</v>
      </c>
      <c r="AO38" s="305">
        <v>378</v>
      </c>
      <c r="AP38" s="308">
        <v>212</v>
      </c>
      <c r="AQ38" s="308">
        <v>166</v>
      </c>
      <c r="AR38" s="305">
        <v>858</v>
      </c>
      <c r="AS38" s="308">
        <v>448</v>
      </c>
      <c r="AT38" s="308">
        <v>410</v>
      </c>
      <c r="AU38" s="305">
        <v>340</v>
      </c>
      <c r="AV38" s="308">
        <v>185</v>
      </c>
      <c r="AW38" s="308">
        <v>155</v>
      </c>
      <c r="AX38" s="305">
        <v>9</v>
      </c>
      <c r="AY38" s="308">
        <v>6</v>
      </c>
      <c r="AZ38" s="308">
        <v>3</v>
      </c>
      <c r="BA38" s="305">
        <v>13</v>
      </c>
      <c r="BB38" s="308">
        <v>11</v>
      </c>
      <c r="BC38" s="308">
        <v>2</v>
      </c>
      <c r="BD38" s="305">
        <v>70</v>
      </c>
      <c r="BE38" s="308">
        <v>42</v>
      </c>
      <c r="BF38" s="308">
        <v>28</v>
      </c>
      <c r="BG38" s="305">
        <v>18</v>
      </c>
      <c r="BH38" s="308">
        <v>16</v>
      </c>
      <c r="BI38" s="308">
        <v>2</v>
      </c>
      <c r="BJ38" s="305">
        <v>9</v>
      </c>
      <c r="BK38" s="308">
        <v>5</v>
      </c>
      <c r="BL38" s="308">
        <v>4</v>
      </c>
      <c r="BM38" s="305">
        <v>496</v>
      </c>
      <c r="BN38" s="308">
        <v>257</v>
      </c>
      <c r="BO38" s="309">
        <v>239</v>
      </c>
    </row>
    <row r="39" spans="1:67" s="304" customFormat="1" ht="15.75" x14ac:dyDescent="0.25">
      <c r="A39" s="240" t="s">
        <v>387</v>
      </c>
      <c r="B39" s="305">
        <v>5239</v>
      </c>
      <c r="C39" s="306">
        <v>2771</v>
      </c>
      <c r="D39" s="307">
        <v>2468</v>
      </c>
      <c r="E39" s="305">
        <v>149</v>
      </c>
      <c r="F39" s="308">
        <v>91</v>
      </c>
      <c r="G39" s="308">
        <v>58</v>
      </c>
      <c r="H39" s="305">
        <v>92</v>
      </c>
      <c r="I39" s="308">
        <v>52</v>
      </c>
      <c r="J39" s="308">
        <v>40</v>
      </c>
      <c r="K39" s="305">
        <v>180</v>
      </c>
      <c r="L39" s="308">
        <v>105</v>
      </c>
      <c r="M39" s="308">
        <v>75</v>
      </c>
      <c r="N39" s="305">
        <v>43</v>
      </c>
      <c r="O39" s="308">
        <v>24</v>
      </c>
      <c r="P39" s="308">
        <v>19</v>
      </c>
      <c r="Q39" s="305">
        <v>451</v>
      </c>
      <c r="R39" s="308">
        <v>234</v>
      </c>
      <c r="S39" s="308">
        <v>217</v>
      </c>
      <c r="T39" s="305">
        <v>367</v>
      </c>
      <c r="U39" s="308">
        <v>197</v>
      </c>
      <c r="V39" s="308">
        <v>170</v>
      </c>
      <c r="W39" s="305">
        <v>145</v>
      </c>
      <c r="X39" s="308">
        <v>74</v>
      </c>
      <c r="Y39" s="308">
        <v>71</v>
      </c>
      <c r="Z39" s="305">
        <v>179</v>
      </c>
      <c r="AA39" s="308">
        <v>82</v>
      </c>
      <c r="AB39" s="308">
        <v>97</v>
      </c>
      <c r="AC39" s="305">
        <v>77</v>
      </c>
      <c r="AD39" s="308">
        <v>48</v>
      </c>
      <c r="AE39" s="308">
        <v>29</v>
      </c>
      <c r="AF39" s="305">
        <v>422</v>
      </c>
      <c r="AG39" s="308">
        <v>233</v>
      </c>
      <c r="AH39" s="308">
        <v>189</v>
      </c>
      <c r="AI39" s="305">
        <v>756</v>
      </c>
      <c r="AJ39" s="308">
        <v>374</v>
      </c>
      <c r="AK39" s="308">
        <v>382</v>
      </c>
      <c r="AL39" s="305">
        <v>229</v>
      </c>
      <c r="AM39" s="308">
        <v>129</v>
      </c>
      <c r="AN39" s="308">
        <v>100</v>
      </c>
      <c r="AO39" s="305">
        <v>358</v>
      </c>
      <c r="AP39" s="308">
        <v>178</v>
      </c>
      <c r="AQ39" s="308">
        <v>180</v>
      </c>
      <c r="AR39" s="305">
        <v>835</v>
      </c>
      <c r="AS39" s="308">
        <v>403</v>
      </c>
      <c r="AT39" s="308">
        <v>432</v>
      </c>
      <c r="AU39" s="305">
        <v>406</v>
      </c>
      <c r="AV39" s="308">
        <v>234</v>
      </c>
      <c r="AW39" s="308">
        <v>172</v>
      </c>
      <c r="AX39" s="305">
        <v>6</v>
      </c>
      <c r="AY39" s="308">
        <v>4</v>
      </c>
      <c r="AZ39" s="308">
        <v>2</v>
      </c>
      <c r="BA39" s="305">
        <v>5</v>
      </c>
      <c r="BB39" s="308">
        <v>4</v>
      </c>
      <c r="BC39" s="308">
        <v>1</v>
      </c>
      <c r="BD39" s="305">
        <v>54</v>
      </c>
      <c r="BE39" s="308">
        <v>38</v>
      </c>
      <c r="BF39" s="308">
        <v>16</v>
      </c>
      <c r="BG39" s="305">
        <v>7</v>
      </c>
      <c r="BH39" s="308">
        <v>5</v>
      </c>
      <c r="BI39" s="308">
        <v>2</v>
      </c>
      <c r="BJ39" s="305">
        <v>9</v>
      </c>
      <c r="BK39" s="308">
        <v>7</v>
      </c>
      <c r="BL39" s="308">
        <v>2</v>
      </c>
      <c r="BM39" s="305">
        <v>469</v>
      </c>
      <c r="BN39" s="308">
        <v>255</v>
      </c>
      <c r="BO39" s="309">
        <v>214</v>
      </c>
    </row>
    <row r="40" spans="1:67" s="304" customFormat="1" ht="15.75" x14ac:dyDescent="0.15">
      <c r="A40" s="233" t="s">
        <v>388</v>
      </c>
      <c r="B40" s="305">
        <v>5578</v>
      </c>
      <c r="C40" s="306">
        <v>2960</v>
      </c>
      <c r="D40" s="307">
        <v>2618</v>
      </c>
      <c r="E40" s="305">
        <v>141</v>
      </c>
      <c r="F40" s="308">
        <v>80</v>
      </c>
      <c r="G40" s="308">
        <v>61</v>
      </c>
      <c r="H40" s="305">
        <v>102</v>
      </c>
      <c r="I40" s="308">
        <v>47</v>
      </c>
      <c r="J40" s="308">
        <v>55</v>
      </c>
      <c r="K40" s="305">
        <v>182</v>
      </c>
      <c r="L40" s="308">
        <v>97</v>
      </c>
      <c r="M40" s="308">
        <v>85</v>
      </c>
      <c r="N40" s="305">
        <v>57</v>
      </c>
      <c r="O40" s="308">
        <v>28</v>
      </c>
      <c r="P40" s="308">
        <v>29</v>
      </c>
      <c r="Q40" s="305">
        <v>491</v>
      </c>
      <c r="R40" s="308">
        <v>249</v>
      </c>
      <c r="S40" s="308">
        <v>242</v>
      </c>
      <c r="T40" s="305">
        <v>424</v>
      </c>
      <c r="U40" s="308">
        <v>231</v>
      </c>
      <c r="V40" s="308">
        <v>193</v>
      </c>
      <c r="W40" s="305">
        <v>139</v>
      </c>
      <c r="X40" s="308">
        <v>92</v>
      </c>
      <c r="Y40" s="308">
        <v>47</v>
      </c>
      <c r="Z40" s="305">
        <v>169</v>
      </c>
      <c r="AA40" s="308">
        <v>86</v>
      </c>
      <c r="AB40" s="308">
        <v>83</v>
      </c>
      <c r="AC40" s="305">
        <v>77</v>
      </c>
      <c r="AD40" s="308">
        <v>32</v>
      </c>
      <c r="AE40" s="308">
        <v>45</v>
      </c>
      <c r="AF40" s="305">
        <v>513</v>
      </c>
      <c r="AG40" s="308">
        <v>275</v>
      </c>
      <c r="AH40" s="308">
        <v>238</v>
      </c>
      <c r="AI40" s="305">
        <v>744</v>
      </c>
      <c r="AJ40" s="308">
        <v>419</v>
      </c>
      <c r="AK40" s="308">
        <v>325</v>
      </c>
      <c r="AL40" s="305">
        <v>214</v>
      </c>
      <c r="AM40" s="308">
        <v>112</v>
      </c>
      <c r="AN40" s="308">
        <v>102</v>
      </c>
      <c r="AO40" s="305">
        <v>441</v>
      </c>
      <c r="AP40" s="308">
        <v>232</v>
      </c>
      <c r="AQ40" s="308">
        <v>209</v>
      </c>
      <c r="AR40" s="305">
        <v>876</v>
      </c>
      <c r="AS40" s="308">
        <v>449</v>
      </c>
      <c r="AT40" s="308">
        <v>427</v>
      </c>
      <c r="AU40" s="305">
        <v>446</v>
      </c>
      <c r="AV40" s="308">
        <v>239</v>
      </c>
      <c r="AW40" s="308">
        <v>207</v>
      </c>
      <c r="AX40" s="305">
        <v>10</v>
      </c>
      <c r="AY40" s="308">
        <v>6</v>
      </c>
      <c r="AZ40" s="308">
        <v>4</v>
      </c>
      <c r="BA40" s="305">
        <v>12</v>
      </c>
      <c r="BB40" s="308">
        <v>5</v>
      </c>
      <c r="BC40" s="308">
        <v>7</v>
      </c>
      <c r="BD40" s="305">
        <v>64</v>
      </c>
      <c r="BE40" s="308">
        <v>29</v>
      </c>
      <c r="BF40" s="308">
        <v>35</v>
      </c>
      <c r="BG40" s="305">
        <v>7</v>
      </c>
      <c r="BH40" s="308">
        <v>4</v>
      </c>
      <c r="BI40" s="308">
        <v>3</v>
      </c>
      <c r="BJ40" s="305">
        <v>8</v>
      </c>
      <c r="BK40" s="308">
        <v>5</v>
      </c>
      <c r="BL40" s="308">
        <v>3</v>
      </c>
      <c r="BM40" s="305">
        <v>461</v>
      </c>
      <c r="BN40" s="308">
        <v>243</v>
      </c>
      <c r="BO40" s="309">
        <v>218</v>
      </c>
    </row>
    <row r="41" spans="1:67" s="304" customFormat="1" ht="15.75" x14ac:dyDescent="0.15">
      <c r="A41" s="233" t="s">
        <v>389</v>
      </c>
      <c r="B41" s="305">
        <v>5559</v>
      </c>
      <c r="C41" s="306">
        <v>2979</v>
      </c>
      <c r="D41" s="307">
        <v>2580</v>
      </c>
      <c r="E41" s="305">
        <v>159</v>
      </c>
      <c r="F41" s="308">
        <v>92</v>
      </c>
      <c r="G41" s="308">
        <v>67</v>
      </c>
      <c r="H41" s="305">
        <v>93</v>
      </c>
      <c r="I41" s="308">
        <v>52</v>
      </c>
      <c r="J41" s="308">
        <v>41</v>
      </c>
      <c r="K41" s="305">
        <v>181</v>
      </c>
      <c r="L41" s="308">
        <v>96</v>
      </c>
      <c r="M41" s="308">
        <v>85</v>
      </c>
      <c r="N41" s="305">
        <v>47</v>
      </c>
      <c r="O41" s="308">
        <v>27</v>
      </c>
      <c r="P41" s="308">
        <v>20</v>
      </c>
      <c r="Q41" s="305">
        <v>554</v>
      </c>
      <c r="R41" s="308">
        <v>268</v>
      </c>
      <c r="S41" s="308">
        <v>286</v>
      </c>
      <c r="T41" s="305">
        <v>429</v>
      </c>
      <c r="U41" s="308">
        <v>229</v>
      </c>
      <c r="V41" s="308">
        <v>200</v>
      </c>
      <c r="W41" s="305">
        <v>136</v>
      </c>
      <c r="X41" s="308">
        <v>70</v>
      </c>
      <c r="Y41" s="308">
        <v>66</v>
      </c>
      <c r="Z41" s="305">
        <v>176</v>
      </c>
      <c r="AA41" s="308">
        <v>100</v>
      </c>
      <c r="AB41" s="308">
        <v>76</v>
      </c>
      <c r="AC41" s="305">
        <v>91</v>
      </c>
      <c r="AD41" s="308">
        <v>52</v>
      </c>
      <c r="AE41" s="308">
        <v>39</v>
      </c>
      <c r="AF41" s="305">
        <v>472</v>
      </c>
      <c r="AG41" s="308">
        <v>246</v>
      </c>
      <c r="AH41" s="308">
        <v>226</v>
      </c>
      <c r="AI41" s="305">
        <v>762</v>
      </c>
      <c r="AJ41" s="308">
        <v>410</v>
      </c>
      <c r="AK41" s="308">
        <v>352</v>
      </c>
      <c r="AL41" s="305">
        <v>202</v>
      </c>
      <c r="AM41" s="308">
        <v>108</v>
      </c>
      <c r="AN41" s="308">
        <v>94</v>
      </c>
      <c r="AO41" s="305">
        <v>394</v>
      </c>
      <c r="AP41" s="308">
        <v>183</v>
      </c>
      <c r="AQ41" s="308">
        <v>211</v>
      </c>
      <c r="AR41" s="305">
        <v>824</v>
      </c>
      <c r="AS41" s="308">
        <v>458</v>
      </c>
      <c r="AT41" s="308">
        <v>366</v>
      </c>
      <c r="AU41" s="305">
        <v>443</v>
      </c>
      <c r="AV41" s="308">
        <v>244</v>
      </c>
      <c r="AW41" s="308">
        <v>199</v>
      </c>
      <c r="AX41" s="305">
        <v>10</v>
      </c>
      <c r="AY41" s="308">
        <v>6</v>
      </c>
      <c r="AZ41" s="308">
        <v>4</v>
      </c>
      <c r="BA41" s="305">
        <v>13</v>
      </c>
      <c r="BB41" s="308">
        <v>7</v>
      </c>
      <c r="BC41" s="308">
        <v>6</v>
      </c>
      <c r="BD41" s="305">
        <v>69</v>
      </c>
      <c r="BE41" s="308">
        <v>43</v>
      </c>
      <c r="BF41" s="308">
        <v>26</v>
      </c>
      <c r="BG41" s="305">
        <v>19</v>
      </c>
      <c r="BH41" s="308">
        <v>12</v>
      </c>
      <c r="BI41" s="308">
        <v>7</v>
      </c>
      <c r="BJ41" s="305">
        <v>9</v>
      </c>
      <c r="BK41" s="308">
        <v>2</v>
      </c>
      <c r="BL41" s="308">
        <v>7</v>
      </c>
      <c r="BM41" s="305">
        <v>476</v>
      </c>
      <c r="BN41" s="308">
        <v>274</v>
      </c>
      <c r="BO41" s="309">
        <v>202</v>
      </c>
    </row>
    <row r="42" spans="1:67" s="304" customFormat="1" ht="15.75" x14ac:dyDescent="0.15">
      <c r="A42" s="238" t="s">
        <v>34</v>
      </c>
      <c r="B42" s="301">
        <v>27051</v>
      </c>
      <c r="C42" s="298">
        <v>14550</v>
      </c>
      <c r="D42" s="302">
        <v>12501</v>
      </c>
      <c r="E42" s="301">
        <v>547</v>
      </c>
      <c r="F42" s="298">
        <v>323</v>
      </c>
      <c r="G42" s="302">
        <v>224</v>
      </c>
      <c r="H42" s="301">
        <v>492</v>
      </c>
      <c r="I42" s="298">
        <v>244</v>
      </c>
      <c r="J42" s="302">
        <v>248</v>
      </c>
      <c r="K42" s="301">
        <v>935</v>
      </c>
      <c r="L42" s="298">
        <v>513</v>
      </c>
      <c r="M42" s="302">
        <v>422</v>
      </c>
      <c r="N42" s="301">
        <v>205</v>
      </c>
      <c r="O42" s="298">
        <v>113</v>
      </c>
      <c r="P42" s="302">
        <v>92</v>
      </c>
      <c r="Q42" s="301">
        <v>3184</v>
      </c>
      <c r="R42" s="298">
        <v>1678</v>
      </c>
      <c r="S42" s="302">
        <v>1506</v>
      </c>
      <c r="T42" s="301">
        <v>2441</v>
      </c>
      <c r="U42" s="298">
        <v>1300</v>
      </c>
      <c r="V42" s="302">
        <v>1141</v>
      </c>
      <c r="W42" s="301">
        <v>629</v>
      </c>
      <c r="X42" s="298">
        <v>352</v>
      </c>
      <c r="Y42" s="302">
        <v>277</v>
      </c>
      <c r="Z42" s="301">
        <v>870</v>
      </c>
      <c r="AA42" s="298">
        <v>467</v>
      </c>
      <c r="AB42" s="302">
        <v>403</v>
      </c>
      <c r="AC42" s="301">
        <v>343</v>
      </c>
      <c r="AD42" s="298">
        <v>197</v>
      </c>
      <c r="AE42" s="302">
        <v>146</v>
      </c>
      <c r="AF42" s="301">
        <v>2359</v>
      </c>
      <c r="AG42" s="298">
        <v>1272</v>
      </c>
      <c r="AH42" s="302">
        <v>1087</v>
      </c>
      <c r="AI42" s="301">
        <v>3512</v>
      </c>
      <c r="AJ42" s="298">
        <v>1935</v>
      </c>
      <c r="AK42" s="302">
        <v>1577</v>
      </c>
      <c r="AL42" s="301">
        <v>1027</v>
      </c>
      <c r="AM42" s="298">
        <v>534</v>
      </c>
      <c r="AN42" s="302">
        <v>493</v>
      </c>
      <c r="AO42" s="301">
        <v>1908</v>
      </c>
      <c r="AP42" s="298">
        <v>980</v>
      </c>
      <c r="AQ42" s="302">
        <v>928</v>
      </c>
      <c r="AR42" s="301">
        <v>3751</v>
      </c>
      <c r="AS42" s="298">
        <v>1928</v>
      </c>
      <c r="AT42" s="302">
        <v>1823</v>
      </c>
      <c r="AU42" s="301">
        <v>2043</v>
      </c>
      <c r="AV42" s="298">
        <v>1152</v>
      </c>
      <c r="AW42" s="302">
        <v>891</v>
      </c>
      <c r="AX42" s="301">
        <v>66</v>
      </c>
      <c r="AY42" s="298">
        <v>38</v>
      </c>
      <c r="AZ42" s="302">
        <v>28</v>
      </c>
      <c r="BA42" s="301">
        <v>46</v>
      </c>
      <c r="BB42" s="298">
        <v>32</v>
      </c>
      <c r="BC42" s="302">
        <v>14</v>
      </c>
      <c r="BD42" s="301">
        <v>364</v>
      </c>
      <c r="BE42" s="298">
        <v>218</v>
      </c>
      <c r="BF42" s="302">
        <v>146</v>
      </c>
      <c r="BG42" s="301">
        <v>61</v>
      </c>
      <c r="BH42" s="298">
        <v>43</v>
      </c>
      <c r="BI42" s="302">
        <v>18</v>
      </c>
      <c r="BJ42" s="301">
        <v>48</v>
      </c>
      <c r="BK42" s="298">
        <v>27</v>
      </c>
      <c r="BL42" s="302">
        <v>21</v>
      </c>
      <c r="BM42" s="301">
        <v>2220</v>
      </c>
      <c r="BN42" s="298">
        <v>1204</v>
      </c>
      <c r="BO42" s="303">
        <v>1016</v>
      </c>
    </row>
    <row r="43" spans="1:67" s="304" customFormat="1" ht="15.75" x14ac:dyDescent="0.15">
      <c r="A43" s="233" t="s">
        <v>390</v>
      </c>
      <c r="B43" s="305">
        <v>5568</v>
      </c>
      <c r="C43" s="306">
        <v>2985</v>
      </c>
      <c r="D43" s="307">
        <v>2583</v>
      </c>
      <c r="E43" s="305">
        <v>123</v>
      </c>
      <c r="F43" s="308">
        <v>73</v>
      </c>
      <c r="G43" s="308">
        <v>50</v>
      </c>
      <c r="H43" s="305">
        <v>123</v>
      </c>
      <c r="I43" s="308">
        <v>63</v>
      </c>
      <c r="J43" s="308">
        <v>60</v>
      </c>
      <c r="K43" s="305">
        <v>180</v>
      </c>
      <c r="L43" s="308">
        <v>98</v>
      </c>
      <c r="M43" s="308">
        <v>82</v>
      </c>
      <c r="N43" s="305">
        <v>49</v>
      </c>
      <c r="O43" s="308">
        <v>26</v>
      </c>
      <c r="P43" s="308">
        <v>23</v>
      </c>
      <c r="Q43" s="305">
        <v>525</v>
      </c>
      <c r="R43" s="308">
        <v>280</v>
      </c>
      <c r="S43" s="308">
        <v>245</v>
      </c>
      <c r="T43" s="305">
        <v>484</v>
      </c>
      <c r="U43" s="308">
        <v>251</v>
      </c>
      <c r="V43" s="308">
        <v>233</v>
      </c>
      <c r="W43" s="305">
        <v>127</v>
      </c>
      <c r="X43" s="308">
        <v>66</v>
      </c>
      <c r="Y43" s="308">
        <v>61</v>
      </c>
      <c r="Z43" s="305">
        <v>202</v>
      </c>
      <c r="AA43" s="308">
        <v>109</v>
      </c>
      <c r="AB43" s="308">
        <v>93</v>
      </c>
      <c r="AC43" s="305">
        <v>79</v>
      </c>
      <c r="AD43" s="308">
        <v>44</v>
      </c>
      <c r="AE43" s="308">
        <v>35</v>
      </c>
      <c r="AF43" s="305">
        <v>480</v>
      </c>
      <c r="AG43" s="308">
        <v>247</v>
      </c>
      <c r="AH43" s="308">
        <v>233</v>
      </c>
      <c r="AI43" s="305">
        <v>820</v>
      </c>
      <c r="AJ43" s="308">
        <v>445</v>
      </c>
      <c r="AK43" s="308">
        <v>375</v>
      </c>
      <c r="AL43" s="305">
        <v>208</v>
      </c>
      <c r="AM43" s="308">
        <v>110</v>
      </c>
      <c r="AN43" s="308">
        <v>98</v>
      </c>
      <c r="AO43" s="305">
        <v>403</v>
      </c>
      <c r="AP43" s="308">
        <v>189</v>
      </c>
      <c r="AQ43" s="308">
        <v>214</v>
      </c>
      <c r="AR43" s="305">
        <v>764</v>
      </c>
      <c r="AS43" s="308">
        <v>409</v>
      </c>
      <c r="AT43" s="308">
        <v>355</v>
      </c>
      <c r="AU43" s="305">
        <v>425</v>
      </c>
      <c r="AV43" s="308">
        <v>246</v>
      </c>
      <c r="AW43" s="308">
        <v>179</v>
      </c>
      <c r="AX43" s="305">
        <v>13</v>
      </c>
      <c r="AY43" s="308">
        <v>11</v>
      </c>
      <c r="AZ43" s="308">
        <v>2</v>
      </c>
      <c r="BA43" s="305">
        <v>8</v>
      </c>
      <c r="BB43" s="308">
        <v>7</v>
      </c>
      <c r="BC43" s="308">
        <v>1</v>
      </c>
      <c r="BD43" s="305">
        <v>65</v>
      </c>
      <c r="BE43" s="308">
        <v>40</v>
      </c>
      <c r="BF43" s="308">
        <v>25</v>
      </c>
      <c r="BG43" s="305">
        <v>15</v>
      </c>
      <c r="BH43" s="308">
        <v>10</v>
      </c>
      <c r="BI43" s="308">
        <v>5</v>
      </c>
      <c r="BJ43" s="305">
        <v>13</v>
      </c>
      <c r="BK43" s="308">
        <v>7</v>
      </c>
      <c r="BL43" s="308">
        <v>6</v>
      </c>
      <c r="BM43" s="305">
        <v>462</v>
      </c>
      <c r="BN43" s="308">
        <v>254</v>
      </c>
      <c r="BO43" s="309">
        <v>208</v>
      </c>
    </row>
    <row r="44" spans="1:67" s="304" customFormat="1" ht="15.75" x14ac:dyDescent="0.15">
      <c r="A44" s="233" t="s">
        <v>391</v>
      </c>
      <c r="B44" s="305">
        <v>5433</v>
      </c>
      <c r="C44" s="306">
        <v>2912</v>
      </c>
      <c r="D44" s="307">
        <v>2521</v>
      </c>
      <c r="E44" s="305">
        <v>116</v>
      </c>
      <c r="F44" s="308">
        <v>66</v>
      </c>
      <c r="G44" s="308">
        <v>50</v>
      </c>
      <c r="H44" s="305">
        <v>87</v>
      </c>
      <c r="I44" s="308">
        <v>45</v>
      </c>
      <c r="J44" s="308">
        <v>42</v>
      </c>
      <c r="K44" s="305">
        <v>182</v>
      </c>
      <c r="L44" s="308">
        <v>100</v>
      </c>
      <c r="M44" s="308">
        <v>82</v>
      </c>
      <c r="N44" s="305">
        <v>34</v>
      </c>
      <c r="O44" s="308">
        <v>16</v>
      </c>
      <c r="P44" s="308">
        <v>18</v>
      </c>
      <c r="Q44" s="305">
        <v>652</v>
      </c>
      <c r="R44" s="308">
        <v>338</v>
      </c>
      <c r="S44" s="308">
        <v>314</v>
      </c>
      <c r="T44" s="305">
        <v>506</v>
      </c>
      <c r="U44" s="308">
        <v>273</v>
      </c>
      <c r="V44" s="308">
        <v>233</v>
      </c>
      <c r="W44" s="305">
        <v>143</v>
      </c>
      <c r="X44" s="308">
        <v>78</v>
      </c>
      <c r="Y44" s="308">
        <v>65</v>
      </c>
      <c r="Z44" s="305">
        <v>183</v>
      </c>
      <c r="AA44" s="308">
        <v>95</v>
      </c>
      <c r="AB44" s="308">
        <v>88</v>
      </c>
      <c r="AC44" s="305">
        <v>75</v>
      </c>
      <c r="AD44" s="308">
        <v>43</v>
      </c>
      <c r="AE44" s="308">
        <v>32</v>
      </c>
      <c r="AF44" s="305">
        <v>465</v>
      </c>
      <c r="AG44" s="308">
        <v>252</v>
      </c>
      <c r="AH44" s="308">
        <v>213</v>
      </c>
      <c r="AI44" s="305">
        <v>680</v>
      </c>
      <c r="AJ44" s="308">
        <v>371</v>
      </c>
      <c r="AK44" s="308">
        <v>309</v>
      </c>
      <c r="AL44" s="305">
        <v>193</v>
      </c>
      <c r="AM44" s="308">
        <v>96</v>
      </c>
      <c r="AN44" s="308">
        <v>97</v>
      </c>
      <c r="AO44" s="305">
        <v>404</v>
      </c>
      <c r="AP44" s="308">
        <v>212</v>
      </c>
      <c r="AQ44" s="308">
        <v>192</v>
      </c>
      <c r="AR44" s="305">
        <v>720</v>
      </c>
      <c r="AS44" s="308">
        <v>382</v>
      </c>
      <c r="AT44" s="308">
        <v>338</v>
      </c>
      <c r="AU44" s="305">
        <v>426</v>
      </c>
      <c r="AV44" s="308">
        <v>231</v>
      </c>
      <c r="AW44" s="308">
        <v>195</v>
      </c>
      <c r="AX44" s="305">
        <v>11</v>
      </c>
      <c r="AY44" s="308">
        <v>6</v>
      </c>
      <c r="AZ44" s="308">
        <v>5</v>
      </c>
      <c r="BA44" s="305">
        <v>9</v>
      </c>
      <c r="BB44" s="308">
        <v>7</v>
      </c>
      <c r="BC44" s="308">
        <v>2</v>
      </c>
      <c r="BD44" s="305">
        <v>75</v>
      </c>
      <c r="BE44" s="308">
        <v>50</v>
      </c>
      <c r="BF44" s="308">
        <v>25</v>
      </c>
      <c r="BG44" s="305">
        <v>8</v>
      </c>
      <c r="BH44" s="308">
        <v>7</v>
      </c>
      <c r="BI44" s="308">
        <v>1</v>
      </c>
      <c r="BJ44" s="305">
        <v>6</v>
      </c>
      <c r="BK44" s="308">
        <v>3</v>
      </c>
      <c r="BL44" s="308">
        <v>3</v>
      </c>
      <c r="BM44" s="305">
        <v>458</v>
      </c>
      <c r="BN44" s="308">
        <v>241</v>
      </c>
      <c r="BO44" s="309">
        <v>217</v>
      </c>
    </row>
    <row r="45" spans="1:67" s="304" customFormat="1" ht="15.75" x14ac:dyDescent="0.15">
      <c r="A45" s="233" t="s">
        <v>392</v>
      </c>
      <c r="B45" s="305">
        <v>5432</v>
      </c>
      <c r="C45" s="306">
        <v>2943</v>
      </c>
      <c r="D45" s="307">
        <v>2489</v>
      </c>
      <c r="E45" s="305">
        <v>103</v>
      </c>
      <c r="F45" s="308">
        <v>72</v>
      </c>
      <c r="G45" s="308">
        <v>31</v>
      </c>
      <c r="H45" s="305">
        <v>93</v>
      </c>
      <c r="I45" s="308">
        <v>45</v>
      </c>
      <c r="J45" s="308">
        <v>48</v>
      </c>
      <c r="K45" s="305">
        <v>182</v>
      </c>
      <c r="L45" s="308">
        <v>99</v>
      </c>
      <c r="M45" s="308">
        <v>83</v>
      </c>
      <c r="N45" s="305">
        <v>42</v>
      </c>
      <c r="O45" s="308">
        <v>21</v>
      </c>
      <c r="P45" s="308">
        <v>21</v>
      </c>
      <c r="Q45" s="305">
        <v>661</v>
      </c>
      <c r="R45" s="308">
        <v>349</v>
      </c>
      <c r="S45" s="308">
        <v>312</v>
      </c>
      <c r="T45" s="305">
        <v>469</v>
      </c>
      <c r="U45" s="308">
        <v>250</v>
      </c>
      <c r="V45" s="308">
        <v>219</v>
      </c>
      <c r="W45" s="305">
        <v>109</v>
      </c>
      <c r="X45" s="308">
        <v>58</v>
      </c>
      <c r="Y45" s="308">
        <v>51</v>
      </c>
      <c r="Z45" s="305">
        <v>194</v>
      </c>
      <c r="AA45" s="308">
        <v>95</v>
      </c>
      <c r="AB45" s="308">
        <v>99</v>
      </c>
      <c r="AC45" s="305">
        <v>61</v>
      </c>
      <c r="AD45" s="308">
        <v>32</v>
      </c>
      <c r="AE45" s="308">
        <v>29</v>
      </c>
      <c r="AF45" s="305">
        <v>525</v>
      </c>
      <c r="AG45" s="308">
        <v>289</v>
      </c>
      <c r="AH45" s="308">
        <v>236</v>
      </c>
      <c r="AI45" s="305">
        <v>709</v>
      </c>
      <c r="AJ45" s="308">
        <v>398</v>
      </c>
      <c r="AK45" s="308">
        <v>311</v>
      </c>
      <c r="AL45" s="305">
        <v>199</v>
      </c>
      <c r="AM45" s="308">
        <v>102</v>
      </c>
      <c r="AN45" s="308">
        <v>97</v>
      </c>
      <c r="AO45" s="305">
        <v>381</v>
      </c>
      <c r="AP45" s="308">
        <v>209</v>
      </c>
      <c r="AQ45" s="308">
        <v>172</v>
      </c>
      <c r="AR45" s="305">
        <v>735</v>
      </c>
      <c r="AS45" s="308">
        <v>377</v>
      </c>
      <c r="AT45" s="308">
        <v>358</v>
      </c>
      <c r="AU45" s="305">
        <v>400</v>
      </c>
      <c r="AV45" s="308">
        <v>227</v>
      </c>
      <c r="AW45" s="308">
        <v>173</v>
      </c>
      <c r="AX45" s="305">
        <v>11</v>
      </c>
      <c r="AY45" s="308">
        <v>6</v>
      </c>
      <c r="AZ45" s="308">
        <v>5</v>
      </c>
      <c r="BA45" s="305">
        <v>9</v>
      </c>
      <c r="BB45" s="308">
        <v>5</v>
      </c>
      <c r="BC45" s="308">
        <v>4</v>
      </c>
      <c r="BD45" s="305">
        <v>72</v>
      </c>
      <c r="BE45" s="308">
        <v>45</v>
      </c>
      <c r="BF45" s="308">
        <v>27</v>
      </c>
      <c r="BG45" s="305">
        <v>15</v>
      </c>
      <c r="BH45" s="308">
        <v>10</v>
      </c>
      <c r="BI45" s="308">
        <v>5</v>
      </c>
      <c r="BJ45" s="305">
        <v>10</v>
      </c>
      <c r="BK45" s="308">
        <v>7</v>
      </c>
      <c r="BL45" s="308">
        <v>3</v>
      </c>
      <c r="BM45" s="305">
        <v>452</v>
      </c>
      <c r="BN45" s="308">
        <v>247</v>
      </c>
      <c r="BO45" s="309">
        <v>205</v>
      </c>
    </row>
    <row r="46" spans="1:67" s="304" customFormat="1" ht="15.75" x14ac:dyDescent="0.15">
      <c r="A46" s="233" t="s">
        <v>393</v>
      </c>
      <c r="B46" s="305">
        <v>5444</v>
      </c>
      <c r="C46" s="306">
        <v>2945</v>
      </c>
      <c r="D46" s="307">
        <v>2499</v>
      </c>
      <c r="E46" s="305">
        <v>116</v>
      </c>
      <c r="F46" s="308">
        <v>66</v>
      </c>
      <c r="G46" s="308">
        <v>50</v>
      </c>
      <c r="H46" s="305">
        <v>103</v>
      </c>
      <c r="I46" s="308">
        <v>52</v>
      </c>
      <c r="J46" s="308">
        <v>51</v>
      </c>
      <c r="K46" s="305">
        <v>200</v>
      </c>
      <c r="L46" s="308">
        <v>113</v>
      </c>
      <c r="M46" s="308">
        <v>87</v>
      </c>
      <c r="N46" s="305">
        <v>38</v>
      </c>
      <c r="O46" s="308">
        <v>25</v>
      </c>
      <c r="P46" s="308">
        <v>13</v>
      </c>
      <c r="Q46" s="305">
        <v>665</v>
      </c>
      <c r="R46" s="308">
        <v>344</v>
      </c>
      <c r="S46" s="308">
        <v>321</v>
      </c>
      <c r="T46" s="305">
        <v>481</v>
      </c>
      <c r="U46" s="308">
        <v>259</v>
      </c>
      <c r="V46" s="308">
        <v>222</v>
      </c>
      <c r="W46" s="305">
        <v>130</v>
      </c>
      <c r="X46" s="308">
        <v>81</v>
      </c>
      <c r="Y46" s="308">
        <v>49</v>
      </c>
      <c r="Z46" s="305">
        <v>156</v>
      </c>
      <c r="AA46" s="308">
        <v>89</v>
      </c>
      <c r="AB46" s="308">
        <v>67</v>
      </c>
      <c r="AC46" s="305">
        <v>61</v>
      </c>
      <c r="AD46" s="308">
        <v>37</v>
      </c>
      <c r="AE46" s="308">
        <v>24</v>
      </c>
      <c r="AF46" s="305">
        <v>464</v>
      </c>
      <c r="AG46" s="308">
        <v>251</v>
      </c>
      <c r="AH46" s="308">
        <v>213</v>
      </c>
      <c r="AI46" s="305">
        <v>683</v>
      </c>
      <c r="AJ46" s="308">
        <v>388</v>
      </c>
      <c r="AK46" s="308">
        <v>295</v>
      </c>
      <c r="AL46" s="305">
        <v>233</v>
      </c>
      <c r="AM46" s="308">
        <v>128</v>
      </c>
      <c r="AN46" s="308">
        <v>105</v>
      </c>
      <c r="AO46" s="305">
        <v>379</v>
      </c>
      <c r="AP46" s="308">
        <v>192</v>
      </c>
      <c r="AQ46" s="308">
        <v>187</v>
      </c>
      <c r="AR46" s="305">
        <v>768</v>
      </c>
      <c r="AS46" s="308">
        <v>384</v>
      </c>
      <c r="AT46" s="308">
        <v>384</v>
      </c>
      <c r="AU46" s="305">
        <v>406</v>
      </c>
      <c r="AV46" s="308">
        <v>218</v>
      </c>
      <c r="AW46" s="308">
        <v>188</v>
      </c>
      <c r="AX46" s="305">
        <v>20</v>
      </c>
      <c r="AY46" s="308">
        <v>10</v>
      </c>
      <c r="AZ46" s="308">
        <v>10</v>
      </c>
      <c r="BA46" s="305">
        <v>11</v>
      </c>
      <c r="BB46" s="308">
        <v>7</v>
      </c>
      <c r="BC46" s="308">
        <v>4</v>
      </c>
      <c r="BD46" s="305">
        <v>70</v>
      </c>
      <c r="BE46" s="308">
        <v>37</v>
      </c>
      <c r="BF46" s="308">
        <v>33</v>
      </c>
      <c r="BG46" s="305">
        <v>9</v>
      </c>
      <c r="BH46" s="308">
        <v>7</v>
      </c>
      <c r="BI46" s="308">
        <v>2</v>
      </c>
      <c r="BJ46" s="305">
        <v>7</v>
      </c>
      <c r="BK46" s="308">
        <v>4</v>
      </c>
      <c r="BL46" s="308">
        <v>3</v>
      </c>
      <c r="BM46" s="305">
        <v>444</v>
      </c>
      <c r="BN46" s="308">
        <v>253</v>
      </c>
      <c r="BO46" s="309">
        <v>191</v>
      </c>
    </row>
    <row r="47" spans="1:67" s="304" customFormat="1" ht="15.75" x14ac:dyDescent="0.15">
      <c r="A47" s="233" t="s">
        <v>394</v>
      </c>
      <c r="B47" s="305">
        <v>5174</v>
      </c>
      <c r="C47" s="306">
        <v>2765</v>
      </c>
      <c r="D47" s="307">
        <v>2409</v>
      </c>
      <c r="E47" s="305">
        <v>89</v>
      </c>
      <c r="F47" s="308">
        <v>46</v>
      </c>
      <c r="G47" s="308">
        <v>43</v>
      </c>
      <c r="H47" s="305">
        <v>86</v>
      </c>
      <c r="I47" s="308">
        <v>39</v>
      </c>
      <c r="J47" s="308">
        <v>47</v>
      </c>
      <c r="K47" s="305">
        <v>191</v>
      </c>
      <c r="L47" s="308">
        <v>103</v>
      </c>
      <c r="M47" s="308">
        <v>88</v>
      </c>
      <c r="N47" s="305">
        <v>42</v>
      </c>
      <c r="O47" s="308">
        <v>25</v>
      </c>
      <c r="P47" s="308">
        <v>17</v>
      </c>
      <c r="Q47" s="305">
        <v>681</v>
      </c>
      <c r="R47" s="308">
        <v>367</v>
      </c>
      <c r="S47" s="308">
        <v>314</v>
      </c>
      <c r="T47" s="305">
        <v>501</v>
      </c>
      <c r="U47" s="308">
        <v>267</v>
      </c>
      <c r="V47" s="308">
        <v>234</v>
      </c>
      <c r="W47" s="305">
        <v>120</v>
      </c>
      <c r="X47" s="308">
        <v>69</v>
      </c>
      <c r="Y47" s="308">
        <v>51</v>
      </c>
      <c r="Z47" s="305">
        <v>135</v>
      </c>
      <c r="AA47" s="308">
        <v>79</v>
      </c>
      <c r="AB47" s="308">
        <v>56</v>
      </c>
      <c r="AC47" s="305">
        <v>67</v>
      </c>
      <c r="AD47" s="308">
        <v>41</v>
      </c>
      <c r="AE47" s="308">
        <v>26</v>
      </c>
      <c r="AF47" s="305">
        <v>425</v>
      </c>
      <c r="AG47" s="308">
        <v>233</v>
      </c>
      <c r="AH47" s="308">
        <v>192</v>
      </c>
      <c r="AI47" s="305">
        <v>620</v>
      </c>
      <c r="AJ47" s="308">
        <v>333</v>
      </c>
      <c r="AK47" s="308">
        <v>287</v>
      </c>
      <c r="AL47" s="305">
        <v>194</v>
      </c>
      <c r="AM47" s="308">
        <v>98</v>
      </c>
      <c r="AN47" s="308">
        <v>96</v>
      </c>
      <c r="AO47" s="305">
        <v>341</v>
      </c>
      <c r="AP47" s="308">
        <v>178</v>
      </c>
      <c r="AQ47" s="308">
        <v>163</v>
      </c>
      <c r="AR47" s="305">
        <v>764</v>
      </c>
      <c r="AS47" s="308">
        <v>376</v>
      </c>
      <c r="AT47" s="308">
        <v>388</v>
      </c>
      <c r="AU47" s="305">
        <v>386</v>
      </c>
      <c r="AV47" s="308">
        <v>230</v>
      </c>
      <c r="AW47" s="308">
        <v>156</v>
      </c>
      <c r="AX47" s="305">
        <v>11</v>
      </c>
      <c r="AY47" s="308">
        <v>5</v>
      </c>
      <c r="AZ47" s="308">
        <v>6</v>
      </c>
      <c r="BA47" s="305">
        <v>9</v>
      </c>
      <c r="BB47" s="308">
        <v>6</v>
      </c>
      <c r="BC47" s="308">
        <v>3</v>
      </c>
      <c r="BD47" s="305">
        <v>82</v>
      </c>
      <c r="BE47" s="308">
        <v>46</v>
      </c>
      <c r="BF47" s="308">
        <v>36</v>
      </c>
      <c r="BG47" s="305">
        <v>14</v>
      </c>
      <c r="BH47" s="308">
        <v>9</v>
      </c>
      <c r="BI47" s="308">
        <v>5</v>
      </c>
      <c r="BJ47" s="305">
        <v>12</v>
      </c>
      <c r="BK47" s="308">
        <v>6</v>
      </c>
      <c r="BL47" s="308">
        <v>6</v>
      </c>
      <c r="BM47" s="305">
        <v>404</v>
      </c>
      <c r="BN47" s="308">
        <v>209</v>
      </c>
      <c r="BO47" s="309">
        <v>195</v>
      </c>
    </row>
    <row r="48" spans="1:67" s="304" customFormat="1" ht="15.75" x14ac:dyDescent="0.15">
      <c r="A48" s="238" t="s">
        <v>28</v>
      </c>
      <c r="B48" s="301">
        <v>22565</v>
      </c>
      <c r="C48" s="298">
        <v>11681</v>
      </c>
      <c r="D48" s="302">
        <v>10884</v>
      </c>
      <c r="E48" s="301">
        <v>391</v>
      </c>
      <c r="F48" s="298">
        <v>218</v>
      </c>
      <c r="G48" s="302">
        <v>173</v>
      </c>
      <c r="H48" s="301">
        <v>343</v>
      </c>
      <c r="I48" s="298">
        <v>197</v>
      </c>
      <c r="J48" s="302">
        <v>146</v>
      </c>
      <c r="K48" s="301">
        <v>774</v>
      </c>
      <c r="L48" s="298">
        <v>404</v>
      </c>
      <c r="M48" s="302">
        <v>370</v>
      </c>
      <c r="N48" s="301">
        <v>196</v>
      </c>
      <c r="O48" s="298">
        <v>99</v>
      </c>
      <c r="P48" s="302">
        <v>97</v>
      </c>
      <c r="Q48" s="301">
        <v>2748</v>
      </c>
      <c r="R48" s="298">
        <v>1448</v>
      </c>
      <c r="S48" s="302">
        <v>1300</v>
      </c>
      <c r="T48" s="301">
        <v>2045</v>
      </c>
      <c r="U48" s="298">
        <v>1082</v>
      </c>
      <c r="V48" s="302">
        <v>963</v>
      </c>
      <c r="W48" s="301">
        <v>432</v>
      </c>
      <c r="X48" s="298">
        <v>227</v>
      </c>
      <c r="Y48" s="302">
        <v>205</v>
      </c>
      <c r="Z48" s="301">
        <v>679</v>
      </c>
      <c r="AA48" s="298">
        <v>354</v>
      </c>
      <c r="AB48" s="302">
        <v>325</v>
      </c>
      <c r="AC48" s="301">
        <v>335</v>
      </c>
      <c r="AD48" s="298">
        <v>162</v>
      </c>
      <c r="AE48" s="302">
        <v>173</v>
      </c>
      <c r="AF48" s="301">
        <v>1653</v>
      </c>
      <c r="AG48" s="298">
        <v>865</v>
      </c>
      <c r="AH48" s="302">
        <v>788</v>
      </c>
      <c r="AI48" s="301">
        <v>2481</v>
      </c>
      <c r="AJ48" s="298">
        <v>1334</v>
      </c>
      <c r="AK48" s="302">
        <v>1147</v>
      </c>
      <c r="AL48" s="301">
        <v>1025</v>
      </c>
      <c r="AM48" s="298">
        <v>519</v>
      </c>
      <c r="AN48" s="302">
        <v>506</v>
      </c>
      <c r="AO48" s="301">
        <v>1435</v>
      </c>
      <c r="AP48" s="298">
        <v>710</v>
      </c>
      <c r="AQ48" s="302">
        <v>725</v>
      </c>
      <c r="AR48" s="301">
        <v>3824</v>
      </c>
      <c r="AS48" s="298">
        <v>1784</v>
      </c>
      <c r="AT48" s="302">
        <v>2040</v>
      </c>
      <c r="AU48" s="301">
        <v>1761</v>
      </c>
      <c r="AV48" s="298">
        <v>946</v>
      </c>
      <c r="AW48" s="302">
        <v>815</v>
      </c>
      <c r="AX48" s="301">
        <v>43</v>
      </c>
      <c r="AY48" s="298">
        <v>29</v>
      </c>
      <c r="AZ48" s="302">
        <v>14</v>
      </c>
      <c r="BA48" s="301">
        <v>42</v>
      </c>
      <c r="BB48" s="298">
        <v>26</v>
      </c>
      <c r="BC48" s="302">
        <v>16</v>
      </c>
      <c r="BD48" s="301">
        <v>296</v>
      </c>
      <c r="BE48" s="298">
        <v>180</v>
      </c>
      <c r="BF48" s="302">
        <v>116</v>
      </c>
      <c r="BG48" s="301">
        <v>50</v>
      </c>
      <c r="BH48" s="298">
        <v>31</v>
      </c>
      <c r="BI48" s="302">
        <v>19</v>
      </c>
      <c r="BJ48" s="301">
        <v>36</v>
      </c>
      <c r="BK48" s="298">
        <v>19</v>
      </c>
      <c r="BL48" s="302">
        <v>17</v>
      </c>
      <c r="BM48" s="301">
        <v>1976</v>
      </c>
      <c r="BN48" s="298">
        <v>1047</v>
      </c>
      <c r="BO48" s="303">
        <v>929</v>
      </c>
    </row>
    <row r="49" spans="1:67" s="304" customFormat="1" ht="15.75" x14ac:dyDescent="0.15">
      <c r="A49" s="233" t="s">
        <v>395</v>
      </c>
      <c r="B49" s="305">
        <v>4664</v>
      </c>
      <c r="C49" s="306">
        <v>2472</v>
      </c>
      <c r="D49" s="307">
        <v>2192</v>
      </c>
      <c r="E49" s="305">
        <v>68</v>
      </c>
      <c r="F49" s="308">
        <v>38</v>
      </c>
      <c r="G49" s="308">
        <v>30</v>
      </c>
      <c r="H49" s="305">
        <v>80</v>
      </c>
      <c r="I49" s="308">
        <v>46</v>
      </c>
      <c r="J49" s="308">
        <v>34</v>
      </c>
      <c r="K49" s="305">
        <v>152</v>
      </c>
      <c r="L49" s="308">
        <v>85</v>
      </c>
      <c r="M49" s="308">
        <v>67</v>
      </c>
      <c r="N49" s="305">
        <v>36</v>
      </c>
      <c r="O49" s="308">
        <v>16</v>
      </c>
      <c r="P49" s="308">
        <v>20</v>
      </c>
      <c r="Q49" s="305">
        <v>594</v>
      </c>
      <c r="R49" s="308">
        <v>322</v>
      </c>
      <c r="S49" s="308">
        <v>272</v>
      </c>
      <c r="T49" s="305">
        <v>427</v>
      </c>
      <c r="U49" s="308">
        <v>225</v>
      </c>
      <c r="V49" s="308">
        <v>202</v>
      </c>
      <c r="W49" s="305">
        <v>105</v>
      </c>
      <c r="X49" s="308">
        <v>57</v>
      </c>
      <c r="Y49" s="308">
        <v>48</v>
      </c>
      <c r="Z49" s="305">
        <v>154</v>
      </c>
      <c r="AA49" s="308">
        <v>87</v>
      </c>
      <c r="AB49" s="308">
        <v>67</v>
      </c>
      <c r="AC49" s="305">
        <v>72</v>
      </c>
      <c r="AD49" s="308">
        <v>38</v>
      </c>
      <c r="AE49" s="308">
        <v>34</v>
      </c>
      <c r="AF49" s="305">
        <v>373</v>
      </c>
      <c r="AG49" s="308">
        <v>203</v>
      </c>
      <c r="AH49" s="308">
        <v>170</v>
      </c>
      <c r="AI49" s="305">
        <v>533</v>
      </c>
      <c r="AJ49" s="308">
        <v>286</v>
      </c>
      <c r="AK49" s="308">
        <v>247</v>
      </c>
      <c r="AL49" s="305">
        <v>195</v>
      </c>
      <c r="AM49" s="308">
        <v>106</v>
      </c>
      <c r="AN49" s="308">
        <v>89</v>
      </c>
      <c r="AO49" s="305">
        <v>317</v>
      </c>
      <c r="AP49" s="308">
        <v>167</v>
      </c>
      <c r="AQ49" s="308">
        <v>150</v>
      </c>
      <c r="AR49" s="305">
        <v>722</v>
      </c>
      <c r="AS49" s="308">
        <v>355</v>
      </c>
      <c r="AT49" s="308">
        <v>367</v>
      </c>
      <c r="AU49" s="305">
        <v>357</v>
      </c>
      <c r="AV49" s="308">
        <v>189</v>
      </c>
      <c r="AW49" s="308">
        <v>168</v>
      </c>
      <c r="AX49" s="305">
        <v>14</v>
      </c>
      <c r="AY49" s="308">
        <v>7</v>
      </c>
      <c r="AZ49" s="308">
        <v>7</v>
      </c>
      <c r="BA49" s="305">
        <v>7</v>
      </c>
      <c r="BB49" s="308">
        <v>4</v>
      </c>
      <c r="BC49" s="308">
        <v>3</v>
      </c>
      <c r="BD49" s="305">
        <v>62</v>
      </c>
      <c r="BE49" s="308">
        <v>36</v>
      </c>
      <c r="BF49" s="308">
        <v>26</v>
      </c>
      <c r="BG49" s="305">
        <v>12</v>
      </c>
      <c r="BH49" s="308">
        <v>8</v>
      </c>
      <c r="BI49" s="308">
        <v>4</v>
      </c>
      <c r="BJ49" s="305">
        <v>8</v>
      </c>
      <c r="BK49" s="308">
        <v>6</v>
      </c>
      <c r="BL49" s="308">
        <v>2</v>
      </c>
      <c r="BM49" s="305">
        <v>376</v>
      </c>
      <c r="BN49" s="308">
        <v>191</v>
      </c>
      <c r="BO49" s="309">
        <v>185</v>
      </c>
    </row>
    <row r="50" spans="1:67" s="304" customFormat="1" ht="15.75" x14ac:dyDescent="0.15">
      <c r="A50" s="233" t="s">
        <v>396</v>
      </c>
      <c r="B50" s="305">
        <v>4348</v>
      </c>
      <c r="C50" s="306">
        <v>2263</v>
      </c>
      <c r="D50" s="307">
        <v>2085</v>
      </c>
      <c r="E50" s="305">
        <v>75</v>
      </c>
      <c r="F50" s="308">
        <v>38</v>
      </c>
      <c r="G50" s="308">
        <v>37</v>
      </c>
      <c r="H50" s="305">
        <v>62</v>
      </c>
      <c r="I50" s="308">
        <v>38</v>
      </c>
      <c r="J50" s="308">
        <v>24</v>
      </c>
      <c r="K50" s="305">
        <v>138</v>
      </c>
      <c r="L50" s="308">
        <v>78</v>
      </c>
      <c r="M50" s="308">
        <v>60</v>
      </c>
      <c r="N50" s="305">
        <v>50</v>
      </c>
      <c r="O50" s="308">
        <v>25</v>
      </c>
      <c r="P50" s="308">
        <v>25</v>
      </c>
      <c r="Q50" s="305">
        <v>537</v>
      </c>
      <c r="R50" s="308">
        <v>276</v>
      </c>
      <c r="S50" s="308">
        <v>261</v>
      </c>
      <c r="T50" s="305">
        <v>408</v>
      </c>
      <c r="U50" s="308">
        <v>217</v>
      </c>
      <c r="V50" s="308">
        <v>191</v>
      </c>
      <c r="W50" s="305">
        <v>90</v>
      </c>
      <c r="X50" s="308">
        <v>50</v>
      </c>
      <c r="Y50" s="308">
        <v>40</v>
      </c>
      <c r="Z50" s="305">
        <v>119</v>
      </c>
      <c r="AA50" s="308">
        <v>54</v>
      </c>
      <c r="AB50" s="308">
        <v>65</v>
      </c>
      <c r="AC50" s="305">
        <v>60</v>
      </c>
      <c r="AD50" s="308">
        <v>28</v>
      </c>
      <c r="AE50" s="308">
        <v>32</v>
      </c>
      <c r="AF50" s="305">
        <v>347</v>
      </c>
      <c r="AG50" s="308">
        <v>179</v>
      </c>
      <c r="AH50" s="308">
        <v>168</v>
      </c>
      <c r="AI50" s="305">
        <v>519</v>
      </c>
      <c r="AJ50" s="308">
        <v>287</v>
      </c>
      <c r="AK50" s="308">
        <v>232</v>
      </c>
      <c r="AL50" s="305">
        <v>172</v>
      </c>
      <c r="AM50" s="308">
        <v>79</v>
      </c>
      <c r="AN50" s="308">
        <v>93</v>
      </c>
      <c r="AO50" s="305">
        <v>263</v>
      </c>
      <c r="AP50" s="308">
        <v>140</v>
      </c>
      <c r="AQ50" s="308">
        <v>123</v>
      </c>
      <c r="AR50" s="305">
        <v>662</v>
      </c>
      <c r="AS50" s="308">
        <v>303</v>
      </c>
      <c r="AT50" s="308">
        <v>359</v>
      </c>
      <c r="AU50" s="305">
        <v>378</v>
      </c>
      <c r="AV50" s="308">
        <v>211</v>
      </c>
      <c r="AW50" s="308">
        <v>167</v>
      </c>
      <c r="AX50" s="305">
        <v>9</v>
      </c>
      <c r="AY50" s="308">
        <v>8</v>
      </c>
      <c r="AZ50" s="308">
        <v>1</v>
      </c>
      <c r="BA50" s="305">
        <v>10</v>
      </c>
      <c r="BB50" s="308">
        <v>5</v>
      </c>
      <c r="BC50" s="308">
        <v>5</v>
      </c>
      <c r="BD50" s="305">
        <v>57</v>
      </c>
      <c r="BE50" s="308">
        <v>38</v>
      </c>
      <c r="BF50" s="308">
        <v>19</v>
      </c>
      <c r="BG50" s="305">
        <v>13</v>
      </c>
      <c r="BH50" s="308">
        <v>10</v>
      </c>
      <c r="BI50" s="308">
        <v>3</v>
      </c>
      <c r="BJ50" s="305">
        <v>7</v>
      </c>
      <c r="BK50" s="308">
        <v>3</v>
      </c>
      <c r="BL50" s="308">
        <v>4</v>
      </c>
      <c r="BM50" s="305">
        <v>372</v>
      </c>
      <c r="BN50" s="308">
        <v>196</v>
      </c>
      <c r="BO50" s="309">
        <v>176</v>
      </c>
    </row>
    <row r="51" spans="1:67" s="304" customFormat="1" ht="15.75" x14ac:dyDescent="0.15">
      <c r="A51" s="233" t="s">
        <v>397</v>
      </c>
      <c r="B51" s="305">
        <v>4366</v>
      </c>
      <c r="C51" s="306">
        <v>2258</v>
      </c>
      <c r="D51" s="307">
        <v>2108</v>
      </c>
      <c r="E51" s="305">
        <v>89</v>
      </c>
      <c r="F51" s="308">
        <v>43</v>
      </c>
      <c r="G51" s="308">
        <v>46</v>
      </c>
      <c r="H51" s="305">
        <v>62</v>
      </c>
      <c r="I51" s="308">
        <v>38</v>
      </c>
      <c r="J51" s="308">
        <v>24</v>
      </c>
      <c r="K51" s="305">
        <v>177</v>
      </c>
      <c r="L51" s="308">
        <v>83</v>
      </c>
      <c r="M51" s="308">
        <v>94</v>
      </c>
      <c r="N51" s="305">
        <v>30</v>
      </c>
      <c r="O51" s="308">
        <v>16</v>
      </c>
      <c r="P51" s="308">
        <v>14</v>
      </c>
      <c r="Q51" s="305">
        <v>522</v>
      </c>
      <c r="R51" s="308">
        <v>292</v>
      </c>
      <c r="S51" s="308">
        <v>230</v>
      </c>
      <c r="T51" s="305">
        <v>404</v>
      </c>
      <c r="U51" s="308">
        <v>204</v>
      </c>
      <c r="V51" s="308">
        <v>200</v>
      </c>
      <c r="W51" s="305">
        <v>81</v>
      </c>
      <c r="X51" s="308">
        <v>40</v>
      </c>
      <c r="Y51" s="308">
        <v>41</v>
      </c>
      <c r="Z51" s="305">
        <v>134</v>
      </c>
      <c r="AA51" s="308">
        <v>74</v>
      </c>
      <c r="AB51" s="308">
        <v>60</v>
      </c>
      <c r="AC51" s="305">
        <v>71</v>
      </c>
      <c r="AD51" s="308">
        <v>34</v>
      </c>
      <c r="AE51" s="308">
        <v>37</v>
      </c>
      <c r="AF51" s="305">
        <v>329</v>
      </c>
      <c r="AG51" s="308">
        <v>175</v>
      </c>
      <c r="AH51" s="308">
        <v>154</v>
      </c>
      <c r="AI51" s="305">
        <v>450</v>
      </c>
      <c r="AJ51" s="308">
        <v>254</v>
      </c>
      <c r="AK51" s="308">
        <v>196</v>
      </c>
      <c r="AL51" s="305">
        <v>195</v>
      </c>
      <c r="AM51" s="308">
        <v>92</v>
      </c>
      <c r="AN51" s="308">
        <v>103</v>
      </c>
      <c r="AO51" s="305">
        <v>258</v>
      </c>
      <c r="AP51" s="308">
        <v>120</v>
      </c>
      <c r="AQ51" s="308">
        <v>138</v>
      </c>
      <c r="AR51" s="305">
        <v>733</v>
      </c>
      <c r="AS51" s="308">
        <v>313</v>
      </c>
      <c r="AT51" s="308">
        <v>420</v>
      </c>
      <c r="AU51" s="305">
        <v>337</v>
      </c>
      <c r="AV51" s="308">
        <v>203</v>
      </c>
      <c r="AW51" s="308">
        <v>134</v>
      </c>
      <c r="AX51" s="305">
        <v>8</v>
      </c>
      <c r="AY51" s="308">
        <v>6</v>
      </c>
      <c r="AZ51" s="308">
        <v>2</v>
      </c>
      <c r="BA51" s="305">
        <v>11</v>
      </c>
      <c r="BB51" s="308">
        <v>10</v>
      </c>
      <c r="BC51" s="308">
        <v>1</v>
      </c>
      <c r="BD51" s="305">
        <v>68</v>
      </c>
      <c r="BE51" s="308">
        <v>48</v>
      </c>
      <c r="BF51" s="308">
        <v>20</v>
      </c>
      <c r="BG51" s="305">
        <v>5</v>
      </c>
      <c r="BH51" s="308">
        <v>3</v>
      </c>
      <c r="BI51" s="308">
        <v>2</v>
      </c>
      <c r="BJ51" s="305">
        <v>6</v>
      </c>
      <c r="BK51" s="308">
        <v>3</v>
      </c>
      <c r="BL51" s="308">
        <v>3</v>
      </c>
      <c r="BM51" s="305">
        <v>396</v>
      </c>
      <c r="BN51" s="308">
        <v>207</v>
      </c>
      <c r="BO51" s="309">
        <v>189</v>
      </c>
    </row>
    <row r="52" spans="1:67" s="304" customFormat="1" ht="15.75" x14ac:dyDescent="0.15">
      <c r="A52" s="233" t="s">
        <v>398</v>
      </c>
      <c r="B52" s="305">
        <v>4488</v>
      </c>
      <c r="C52" s="306">
        <v>2278</v>
      </c>
      <c r="D52" s="307">
        <v>2210</v>
      </c>
      <c r="E52" s="305">
        <v>78</v>
      </c>
      <c r="F52" s="308">
        <v>50</v>
      </c>
      <c r="G52" s="308">
        <v>28</v>
      </c>
      <c r="H52" s="305">
        <v>70</v>
      </c>
      <c r="I52" s="308">
        <v>35</v>
      </c>
      <c r="J52" s="308">
        <v>35</v>
      </c>
      <c r="K52" s="305">
        <v>165</v>
      </c>
      <c r="L52" s="308">
        <v>89</v>
      </c>
      <c r="M52" s="308">
        <v>76</v>
      </c>
      <c r="N52" s="305">
        <v>25</v>
      </c>
      <c r="O52" s="308">
        <v>14</v>
      </c>
      <c r="P52" s="308">
        <v>11</v>
      </c>
      <c r="Q52" s="305">
        <v>555</v>
      </c>
      <c r="R52" s="308">
        <v>274</v>
      </c>
      <c r="S52" s="308">
        <v>281</v>
      </c>
      <c r="T52" s="305">
        <v>408</v>
      </c>
      <c r="U52" s="308">
        <v>216</v>
      </c>
      <c r="V52" s="308">
        <v>192</v>
      </c>
      <c r="W52" s="305">
        <v>67</v>
      </c>
      <c r="X52" s="308">
        <v>34</v>
      </c>
      <c r="Y52" s="308">
        <v>33</v>
      </c>
      <c r="Z52" s="305">
        <v>143</v>
      </c>
      <c r="AA52" s="308">
        <v>70</v>
      </c>
      <c r="AB52" s="308">
        <v>73</v>
      </c>
      <c r="AC52" s="305">
        <v>63</v>
      </c>
      <c r="AD52" s="308">
        <v>28</v>
      </c>
      <c r="AE52" s="308">
        <v>35</v>
      </c>
      <c r="AF52" s="305">
        <v>298</v>
      </c>
      <c r="AG52" s="308">
        <v>146</v>
      </c>
      <c r="AH52" s="308">
        <v>152</v>
      </c>
      <c r="AI52" s="305">
        <v>482</v>
      </c>
      <c r="AJ52" s="308">
        <v>251</v>
      </c>
      <c r="AK52" s="308">
        <v>231</v>
      </c>
      <c r="AL52" s="305">
        <v>205</v>
      </c>
      <c r="AM52" s="308">
        <v>112</v>
      </c>
      <c r="AN52" s="308">
        <v>93</v>
      </c>
      <c r="AO52" s="305">
        <v>308</v>
      </c>
      <c r="AP52" s="308">
        <v>142</v>
      </c>
      <c r="AQ52" s="308">
        <v>166</v>
      </c>
      <c r="AR52" s="305">
        <v>814</v>
      </c>
      <c r="AS52" s="308">
        <v>387</v>
      </c>
      <c r="AT52" s="308">
        <v>427</v>
      </c>
      <c r="AU52" s="305">
        <v>351</v>
      </c>
      <c r="AV52" s="308">
        <v>187</v>
      </c>
      <c r="AW52" s="308">
        <v>164</v>
      </c>
      <c r="AX52" s="305">
        <v>5</v>
      </c>
      <c r="AY52" s="308">
        <v>3</v>
      </c>
      <c r="AZ52" s="308">
        <v>2</v>
      </c>
      <c r="BA52" s="305">
        <v>6</v>
      </c>
      <c r="BB52" s="308">
        <v>2</v>
      </c>
      <c r="BC52" s="308">
        <v>4</v>
      </c>
      <c r="BD52" s="305">
        <v>49</v>
      </c>
      <c r="BE52" s="308">
        <v>24</v>
      </c>
      <c r="BF52" s="308">
        <v>25</v>
      </c>
      <c r="BG52" s="305">
        <v>13</v>
      </c>
      <c r="BH52" s="308">
        <v>8</v>
      </c>
      <c r="BI52" s="308">
        <v>5</v>
      </c>
      <c r="BJ52" s="305">
        <v>5</v>
      </c>
      <c r="BK52" s="308">
        <v>3</v>
      </c>
      <c r="BL52" s="308">
        <v>2</v>
      </c>
      <c r="BM52" s="305">
        <v>378</v>
      </c>
      <c r="BN52" s="308">
        <v>203</v>
      </c>
      <c r="BO52" s="309">
        <v>175</v>
      </c>
    </row>
    <row r="53" spans="1:67" s="304" customFormat="1" ht="15.75" x14ac:dyDescent="0.15">
      <c r="A53" s="233" t="s">
        <v>399</v>
      </c>
      <c r="B53" s="305">
        <v>4699</v>
      </c>
      <c r="C53" s="306">
        <v>2410</v>
      </c>
      <c r="D53" s="307">
        <v>2289</v>
      </c>
      <c r="E53" s="305">
        <v>81</v>
      </c>
      <c r="F53" s="308">
        <v>49</v>
      </c>
      <c r="G53" s="308">
        <v>32</v>
      </c>
      <c r="H53" s="305">
        <v>69</v>
      </c>
      <c r="I53" s="308">
        <v>40</v>
      </c>
      <c r="J53" s="308">
        <v>29</v>
      </c>
      <c r="K53" s="305">
        <v>142</v>
      </c>
      <c r="L53" s="308">
        <v>69</v>
      </c>
      <c r="M53" s="308">
        <v>73</v>
      </c>
      <c r="N53" s="305">
        <v>55</v>
      </c>
      <c r="O53" s="308">
        <v>28</v>
      </c>
      <c r="P53" s="308">
        <v>27</v>
      </c>
      <c r="Q53" s="305">
        <v>540</v>
      </c>
      <c r="R53" s="308">
        <v>284</v>
      </c>
      <c r="S53" s="308">
        <v>256</v>
      </c>
      <c r="T53" s="305">
        <v>398</v>
      </c>
      <c r="U53" s="308">
        <v>220</v>
      </c>
      <c r="V53" s="308">
        <v>178</v>
      </c>
      <c r="W53" s="305">
        <v>89</v>
      </c>
      <c r="X53" s="308">
        <v>46</v>
      </c>
      <c r="Y53" s="308">
        <v>43</v>
      </c>
      <c r="Z53" s="305">
        <v>129</v>
      </c>
      <c r="AA53" s="308">
        <v>69</v>
      </c>
      <c r="AB53" s="308">
        <v>60</v>
      </c>
      <c r="AC53" s="305">
        <v>69</v>
      </c>
      <c r="AD53" s="308">
        <v>34</v>
      </c>
      <c r="AE53" s="308">
        <v>35</v>
      </c>
      <c r="AF53" s="305">
        <v>306</v>
      </c>
      <c r="AG53" s="308">
        <v>162</v>
      </c>
      <c r="AH53" s="308">
        <v>144</v>
      </c>
      <c r="AI53" s="305">
        <v>497</v>
      </c>
      <c r="AJ53" s="308">
        <v>256</v>
      </c>
      <c r="AK53" s="308">
        <v>241</v>
      </c>
      <c r="AL53" s="305">
        <v>258</v>
      </c>
      <c r="AM53" s="308">
        <v>130</v>
      </c>
      <c r="AN53" s="308">
        <v>128</v>
      </c>
      <c r="AO53" s="305">
        <v>289</v>
      </c>
      <c r="AP53" s="308">
        <v>141</v>
      </c>
      <c r="AQ53" s="308">
        <v>148</v>
      </c>
      <c r="AR53" s="305">
        <v>893</v>
      </c>
      <c r="AS53" s="308">
        <v>426</v>
      </c>
      <c r="AT53" s="308">
        <v>467</v>
      </c>
      <c r="AU53" s="305">
        <v>338</v>
      </c>
      <c r="AV53" s="308">
        <v>156</v>
      </c>
      <c r="AW53" s="308">
        <v>182</v>
      </c>
      <c r="AX53" s="305">
        <v>7</v>
      </c>
      <c r="AY53" s="308">
        <v>5</v>
      </c>
      <c r="AZ53" s="308">
        <v>2</v>
      </c>
      <c r="BA53" s="305">
        <v>8</v>
      </c>
      <c r="BB53" s="308">
        <v>5</v>
      </c>
      <c r="BC53" s="308">
        <v>3</v>
      </c>
      <c r="BD53" s="305">
        <v>60</v>
      </c>
      <c r="BE53" s="308">
        <v>34</v>
      </c>
      <c r="BF53" s="308">
        <v>26</v>
      </c>
      <c r="BG53" s="305">
        <v>7</v>
      </c>
      <c r="BH53" s="308">
        <v>2</v>
      </c>
      <c r="BI53" s="308">
        <v>5</v>
      </c>
      <c r="BJ53" s="305">
        <v>10</v>
      </c>
      <c r="BK53" s="308">
        <v>4</v>
      </c>
      <c r="BL53" s="308">
        <v>6</v>
      </c>
      <c r="BM53" s="305">
        <v>454</v>
      </c>
      <c r="BN53" s="308">
        <v>250</v>
      </c>
      <c r="BO53" s="309">
        <v>204</v>
      </c>
    </row>
    <row r="54" spans="1:67" s="304" customFormat="1" ht="15.75" x14ac:dyDescent="0.15">
      <c r="A54" s="238" t="s">
        <v>23</v>
      </c>
      <c r="B54" s="301">
        <v>29961</v>
      </c>
      <c r="C54" s="298">
        <v>15071</v>
      </c>
      <c r="D54" s="302">
        <v>14890</v>
      </c>
      <c r="E54" s="301">
        <v>585</v>
      </c>
      <c r="F54" s="298">
        <v>278</v>
      </c>
      <c r="G54" s="302">
        <v>307</v>
      </c>
      <c r="H54" s="301">
        <v>321</v>
      </c>
      <c r="I54" s="298">
        <v>195</v>
      </c>
      <c r="J54" s="302">
        <v>126</v>
      </c>
      <c r="K54" s="301">
        <v>1001</v>
      </c>
      <c r="L54" s="298">
        <v>507</v>
      </c>
      <c r="M54" s="302">
        <v>494</v>
      </c>
      <c r="N54" s="301">
        <v>212</v>
      </c>
      <c r="O54" s="298">
        <v>117</v>
      </c>
      <c r="P54" s="302">
        <v>95</v>
      </c>
      <c r="Q54" s="301">
        <v>3386</v>
      </c>
      <c r="R54" s="298">
        <v>1785</v>
      </c>
      <c r="S54" s="302">
        <v>1601</v>
      </c>
      <c r="T54" s="301">
        <v>2012</v>
      </c>
      <c r="U54" s="298">
        <v>1121</v>
      </c>
      <c r="V54" s="302">
        <v>891</v>
      </c>
      <c r="W54" s="301">
        <v>510</v>
      </c>
      <c r="X54" s="298">
        <v>273</v>
      </c>
      <c r="Y54" s="302">
        <v>237</v>
      </c>
      <c r="Z54" s="301">
        <v>839</v>
      </c>
      <c r="AA54" s="298">
        <v>438</v>
      </c>
      <c r="AB54" s="302">
        <v>401</v>
      </c>
      <c r="AC54" s="301">
        <v>503</v>
      </c>
      <c r="AD54" s="298">
        <v>250</v>
      </c>
      <c r="AE54" s="302">
        <v>253</v>
      </c>
      <c r="AF54" s="301">
        <v>1745</v>
      </c>
      <c r="AG54" s="298">
        <v>869</v>
      </c>
      <c r="AH54" s="302">
        <v>876</v>
      </c>
      <c r="AI54" s="301">
        <v>2806</v>
      </c>
      <c r="AJ54" s="298">
        <v>1407</v>
      </c>
      <c r="AK54" s="302">
        <v>1399</v>
      </c>
      <c r="AL54" s="301">
        <v>1538</v>
      </c>
      <c r="AM54" s="298">
        <v>729</v>
      </c>
      <c r="AN54" s="302">
        <v>809</v>
      </c>
      <c r="AO54" s="301">
        <v>2022</v>
      </c>
      <c r="AP54" s="298">
        <v>999</v>
      </c>
      <c r="AQ54" s="302">
        <v>1023</v>
      </c>
      <c r="AR54" s="301">
        <v>6679</v>
      </c>
      <c r="AS54" s="298">
        <v>3071</v>
      </c>
      <c r="AT54" s="302">
        <v>3608</v>
      </c>
      <c r="AU54" s="301">
        <v>2444</v>
      </c>
      <c r="AV54" s="298">
        <v>1240</v>
      </c>
      <c r="AW54" s="302">
        <v>1204</v>
      </c>
      <c r="AX54" s="301">
        <v>52</v>
      </c>
      <c r="AY54" s="298">
        <v>38</v>
      </c>
      <c r="AZ54" s="302">
        <v>14</v>
      </c>
      <c r="BA54" s="301">
        <v>54</v>
      </c>
      <c r="BB54" s="298">
        <v>32</v>
      </c>
      <c r="BC54" s="302">
        <v>22</v>
      </c>
      <c r="BD54" s="301">
        <v>305</v>
      </c>
      <c r="BE54" s="298">
        <v>206</v>
      </c>
      <c r="BF54" s="302">
        <v>99</v>
      </c>
      <c r="BG54" s="301">
        <v>68</v>
      </c>
      <c r="BH54" s="298">
        <v>43</v>
      </c>
      <c r="BI54" s="302">
        <v>25</v>
      </c>
      <c r="BJ54" s="301">
        <v>65</v>
      </c>
      <c r="BK54" s="298">
        <v>37</v>
      </c>
      <c r="BL54" s="302">
        <v>28</v>
      </c>
      <c r="BM54" s="301">
        <v>2814</v>
      </c>
      <c r="BN54" s="298">
        <v>1436</v>
      </c>
      <c r="BO54" s="303">
        <v>1378</v>
      </c>
    </row>
    <row r="55" spans="1:67" s="304" customFormat="1" ht="15.75" x14ac:dyDescent="0.15">
      <c r="A55" s="233" t="s">
        <v>400</v>
      </c>
      <c r="B55" s="305">
        <v>4915</v>
      </c>
      <c r="C55" s="306">
        <v>2485</v>
      </c>
      <c r="D55" s="307">
        <v>2430</v>
      </c>
      <c r="E55" s="305">
        <v>100</v>
      </c>
      <c r="F55" s="308">
        <v>46</v>
      </c>
      <c r="G55" s="308">
        <v>54</v>
      </c>
      <c r="H55" s="305">
        <v>56</v>
      </c>
      <c r="I55" s="308">
        <v>34</v>
      </c>
      <c r="J55" s="308">
        <v>22</v>
      </c>
      <c r="K55" s="305">
        <v>170</v>
      </c>
      <c r="L55" s="308">
        <v>77</v>
      </c>
      <c r="M55" s="308">
        <v>93</v>
      </c>
      <c r="N55" s="305">
        <v>35</v>
      </c>
      <c r="O55" s="308">
        <v>23</v>
      </c>
      <c r="P55" s="308">
        <v>12</v>
      </c>
      <c r="Q55" s="305">
        <v>586</v>
      </c>
      <c r="R55" s="308">
        <v>304</v>
      </c>
      <c r="S55" s="308">
        <v>282</v>
      </c>
      <c r="T55" s="305">
        <v>395</v>
      </c>
      <c r="U55" s="308">
        <v>211</v>
      </c>
      <c r="V55" s="308">
        <v>184</v>
      </c>
      <c r="W55" s="305">
        <v>81</v>
      </c>
      <c r="X55" s="308">
        <v>52</v>
      </c>
      <c r="Y55" s="308">
        <v>29</v>
      </c>
      <c r="Z55" s="305">
        <v>134</v>
      </c>
      <c r="AA55" s="308">
        <v>67</v>
      </c>
      <c r="AB55" s="308">
        <v>67</v>
      </c>
      <c r="AC55" s="305">
        <v>75</v>
      </c>
      <c r="AD55" s="308">
        <v>36</v>
      </c>
      <c r="AE55" s="308">
        <v>39</v>
      </c>
      <c r="AF55" s="305">
        <v>324</v>
      </c>
      <c r="AG55" s="308">
        <v>165</v>
      </c>
      <c r="AH55" s="308">
        <v>159</v>
      </c>
      <c r="AI55" s="305">
        <v>466</v>
      </c>
      <c r="AJ55" s="308">
        <v>240</v>
      </c>
      <c r="AK55" s="308">
        <v>226</v>
      </c>
      <c r="AL55" s="305">
        <v>213</v>
      </c>
      <c r="AM55" s="308">
        <v>114</v>
      </c>
      <c r="AN55" s="308">
        <v>99</v>
      </c>
      <c r="AO55" s="305">
        <v>332</v>
      </c>
      <c r="AP55" s="308">
        <v>168</v>
      </c>
      <c r="AQ55" s="308">
        <v>164</v>
      </c>
      <c r="AR55" s="305">
        <v>993</v>
      </c>
      <c r="AS55" s="308">
        <v>460</v>
      </c>
      <c r="AT55" s="308">
        <v>533</v>
      </c>
      <c r="AU55" s="305">
        <v>406</v>
      </c>
      <c r="AV55" s="308">
        <v>211</v>
      </c>
      <c r="AW55" s="308">
        <v>195</v>
      </c>
      <c r="AX55" s="305">
        <v>8</v>
      </c>
      <c r="AY55" s="308">
        <v>6</v>
      </c>
      <c r="AZ55" s="308">
        <v>2</v>
      </c>
      <c r="BA55" s="305">
        <v>7</v>
      </c>
      <c r="BB55" s="308">
        <v>3</v>
      </c>
      <c r="BC55" s="308">
        <v>4</v>
      </c>
      <c r="BD55" s="305">
        <v>54</v>
      </c>
      <c r="BE55" s="308">
        <v>34</v>
      </c>
      <c r="BF55" s="308">
        <v>20</v>
      </c>
      <c r="BG55" s="305">
        <v>9</v>
      </c>
      <c r="BH55" s="308">
        <v>7</v>
      </c>
      <c r="BI55" s="308">
        <v>2</v>
      </c>
      <c r="BJ55" s="305">
        <v>19</v>
      </c>
      <c r="BK55" s="308">
        <v>11</v>
      </c>
      <c r="BL55" s="308">
        <v>8</v>
      </c>
      <c r="BM55" s="305">
        <v>452</v>
      </c>
      <c r="BN55" s="308">
        <v>216</v>
      </c>
      <c r="BO55" s="309">
        <v>236</v>
      </c>
    </row>
    <row r="56" spans="1:67" s="304" customFormat="1" ht="15.75" x14ac:dyDescent="0.15">
      <c r="A56" s="233" t="s">
        <v>401</v>
      </c>
      <c r="B56" s="305">
        <v>5132</v>
      </c>
      <c r="C56" s="306">
        <v>2596</v>
      </c>
      <c r="D56" s="307">
        <v>2536</v>
      </c>
      <c r="E56" s="305">
        <v>84</v>
      </c>
      <c r="F56" s="308">
        <v>34</v>
      </c>
      <c r="G56" s="308">
        <v>50</v>
      </c>
      <c r="H56" s="305">
        <v>66</v>
      </c>
      <c r="I56" s="308">
        <v>43</v>
      </c>
      <c r="J56" s="308">
        <v>23</v>
      </c>
      <c r="K56" s="305">
        <v>156</v>
      </c>
      <c r="L56" s="308">
        <v>72</v>
      </c>
      <c r="M56" s="308">
        <v>84</v>
      </c>
      <c r="N56" s="305">
        <v>25</v>
      </c>
      <c r="O56" s="308">
        <v>18</v>
      </c>
      <c r="P56" s="308">
        <v>7</v>
      </c>
      <c r="Q56" s="305">
        <v>606</v>
      </c>
      <c r="R56" s="308">
        <v>303</v>
      </c>
      <c r="S56" s="308">
        <v>303</v>
      </c>
      <c r="T56" s="305">
        <v>363</v>
      </c>
      <c r="U56" s="308">
        <v>210</v>
      </c>
      <c r="V56" s="308">
        <v>153</v>
      </c>
      <c r="W56" s="305">
        <v>99</v>
      </c>
      <c r="X56" s="308">
        <v>50</v>
      </c>
      <c r="Y56" s="308">
        <v>49</v>
      </c>
      <c r="Z56" s="305">
        <v>147</v>
      </c>
      <c r="AA56" s="308">
        <v>78</v>
      </c>
      <c r="AB56" s="308">
        <v>69</v>
      </c>
      <c r="AC56" s="305">
        <v>102</v>
      </c>
      <c r="AD56" s="308">
        <v>51</v>
      </c>
      <c r="AE56" s="308">
        <v>51</v>
      </c>
      <c r="AF56" s="305">
        <v>329</v>
      </c>
      <c r="AG56" s="308">
        <v>170</v>
      </c>
      <c r="AH56" s="308">
        <v>159</v>
      </c>
      <c r="AI56" s="305">
        <v>485</v>
      </c>
      <c r="AJ56" s="308">
        <v>248</v>
      </c>
      <c r="AK56" s="308">
        <v>237</v>
      </c>
      <c r="AL56" s="305">
        <v>273</v>
      </c>
      <c r="AM56" s="308">
        <v>137</v>
      </c>
      <c r="AN56" s="308">
        <v>136</v>
      </c>
      <c r="AO56" s="305">
        <v>339</v>
      </c>
      <c r="AP56" s="308">
        <v>159</v>
      </c>
      <c r="AQ56" s="308">
        <v>180</v>
      </c>
      <c r="AR56" s="305">
        <v>1105</v>
      </c>
      <c r="AS56" s="308">
        <v>515</v>
      </c>
      <c r="AT56" s="308">
        <v>590</v>
      </c>
      <c r="AU56" s="305">
        <v>401</v>
      </c>
      <c r="AV56" s="308">
        <v>213</v>
      </c>
      <c r="AW56" s="308">
        <v>188</v>
      </c>
      <c r="AX56" s="305">
        <v>3</v>
      </c>
      <c r="AY56" s="308">
        <v>2</v>
      </c>
      <c r="AZ56" s="308">
        <v>1</v>
      </c>
      <c r="BA56" s="305">
        <v>11</v>
      </c>
      <c r="BB56" s="308">
        <v>7</v>
      </c>
      <c r="BC56" s="308">
        <v>4</v>
      </c>
      <c r="BD56" s="305">
        <v>50</v>
      </c>
      <c r="BE56" s="308">
        <v>38</v>
      </c>
      <c r="BF56" s="308">
        <v>12</v>
      </c>
      <c r="BG56" s="305">
        <v>14</v>
      </c>
      <c r="BH56" s="308">
        <v>8</v>
      </c>
      <c r="BI56" s="308">
        <v>6</v>
      </c>
      <c r="BJ56" s="305">
        <v>11</v>
      </c>
      <c r="BK56" s="308">
        <v>7</v>
      </c>
      <c r="BL56" s="308">
        <v>4</v>
      </c>
      <c r="BM56" s="305">
        <v>463</v>
      </c>
      <c r="BN56" s="308">
        <v>233</v>
      </c>
      <c r="BO56" s="309">
        <v>230</v>
      </c>
    </row>
    <row r="57" spans="1:67" s="304" customFormat="1" ht="15.75" x14ac:dyDescent="0.15">
      <c r="A57" s="233" t="s">
        <v>402</v>
      </c>
      <c r="B57" s="305">
        <v>6080</v>
      </c>
      <c r="C57" s="306">
        <v>3089</v>
      </c>
      <c r="D57" s="307">
        <v>2991</v>
      </c>
      <c r="E57" s="305">
        <v>128</v>
      </c>
      <c r="F57" s="308">
        <v>57</v>
      </c>
      <c r="G57" s="308">
        <v>71</v>
      </c>
      <c r="H57" s="305">
        <v>63</v>
      </c>
      <c r="I57" s="308">
        <v>38</v>
      </c>
      <c r="J57" s="308">
        <v>25</v>
      </c>
      <c r="K57" s="305">
        <v>212</v>
      </c>
      <c r="L57" s="308">
        <v>109</v>
      </c>
      <c r="M57" s="308">
        <v>103</v>
      </c>
      <c r="N57" s="305">
        <v>50</v>
      </c>
      <c r="O57" s="308">
        <v>24</v>
      </c>
      <c r="P57" s="308">
        <v>26</v>
      </c>
      <c r="Q57" s="305">
        <v>684</v>
      </c>
      <c r="R57" s="308">
        <v>365</v>
      </c>
      <c r="S57" s="308">
        <v>319</v>
      </c>
      <c r="T57" s="305">
        <v>418</v>
      </c>
      <c r="U57" s="308">
        <v>235</v>
      </c>
      <c r="V57" s="308">
        <v>183</v>
      </c>
      <c r="W57" s="305">
        <v>93</v>
      </c>
      <c r="X57" s="308">
        <v>47</v>
      </c>
      <c r="Y57" s="308">
        <v>46</v>
      </c>
      <c r="Z57" s="305">
        <v>162</v>
      </c>
      <c r="AA57" s="308">
        <v>88</v>
      </c>
      <c r="AB57" s="308">
        <v>74</v>
      </c>
      <c r="AC57" s="305">
        <v>117</v>
      </c>
      <c r="AD57" s="308">
        <v>61</v>
      </c>
      <c r="AE57" s="308">
        <v>56</v>
      </c>
      <c r="AF57" s="305">
        <v>338</v>
      </c>
      <c r="AG57" s="308">
        <v>166</v>
      </c>
      <c r="AH57" s="308">
        <v>172</v>
      </c>
      <c r="AI57" s="305">
        <v>543</v>
      </c>
      <c r="AJ57" s="308">
        <v>289</v>
      </c>
      <c r="AK57" s="308">
        <v>254</v>
      </c>
      <c r="AL57" s="305">
        <v>327</v>
      </c>
      <c r="AM57" s="308">
        <v>167</v>
      </c>
      <c r="AN57" s="308">
        <v>160</v>
      </c>
      <c r="AO57" s="305">
        <v>385</v>
      </c>
      <c r="AP57" s="308">
        <v>184</v>
      </c>
      <c r="AQ57" s="308">
        <v>201</v>
      </c>
      <c r="AR57" s="305">
        <v>1386</v>
      </c>
      <c r="AS57" s="308">
        <v>625</v>
      </c>
      <c r="AT57" s="308">
        <v>761</v>
      </c>
      <c r="AU57" s="305">
        <v>474</v>
      </c>
      <c r="AV57" s="308">
        <v>228</v>
      </c>
      <c r="AW57" s="308">
        <v>246</v>
      </c>
      <c r="AX57" s="305">
        <v>14</v>
      </c>
      <c r="AY57" s="308">
        <v>9</v>
      </c>
      <c r="AZ57" s="308">
        <v>5</v>
      </c>
      <c r="BA57" s="305">
        <v>10</v>
      </c>
      <c r="BB57" s="308">
        <v>7</v>
      </c>
      <c r="BC57" s="308">
        <v>3</v>
      </c>
      <c r="BD57" s="305">
        <v>62</v>
      </c>
      <c r="BE57" s="308">
        <v>40</v>
      </c>
      <c r="BF57" s="308">
        <v>22</v>
      </c>
      <c r="BG57" s="305">
        <v>9</v>
      </c>
      <c r="BH57" s="308">
        <v>8</v>
      </c>
      <c r="BI57" s="308">
        <v>1</v>
      </c>
      <c r="BJ57" s="305">
        <v>12</v>
      </c>
      <c r="BK57" s="308">
        <v>7</v>
      </c>
      <c r="BL57" s="308">
        <v>5</v>
      </c>
      <c r="BM57" s="305">
        <v>593</v>
      </c>
      <c r="BN57" s="308">
        <v>335</v>
      </c>
      <c r="BO57" s="309">
        <v>258</v>
      </c>
    </row>
    <row r="58" spans="1:67" s="304" customFormat="1" ht="15.75" x14ac:dyDescent="0.15">
      <c r="A58" s="233" t="s">
        <v>403</v>
      </c>
      <c r="B58" s="305">
        <v>6945</v>
      </c>
      <c r="C58" s="306">
        <v>3472</v>
      </c>
      <c r="D58" s="307">
        <v>3473</v>
      </c>
      <c r="E58" s="305">
        <v>136</v>
      </c>
      <c r="F58" s="308">
        <v>71</v>
      </c>
      <c r="G58" s="308">
        <v>65</v>
      </c>
      <c r="H58" s="305">
        <v>71</v>
      </c>
      <c r="I58" s="308">
        <v>44</v>
      </c>
      <c r="J58" s="308">
        <v>27</v>
      </c>
      <c r="K58" s="305">
        <v>236</v>
      </c>
      <c r="L58" s="308">
        <v>137</v>
      </c>
      <c r="M58" s="308">
        <v>99</v>
      </c>
      <c r="N58" s="305">
        <v>47</v>
      </c>
      <c r="O58" s="308">
        <v>23</v>
      </c>
      <c r="P58" s="308">
        <v>24</v>
      </c>
      <c r="Q58" s="305">
        <v>804</v>
      </c>
      <c r="R58" s="308">
        <v>444</v>
      </c>
      <c r="S58" s="308">
        <v>360</v>
      </c>
      <c r="T58" s="305">
        <v>433</v>
      </c>
      <c r="U58" s="308">
        <v>231</v>
      </c>
      <c r="V58" s="308">
        <v>202</v>
      </c>
      <c r="W58" s="305">
        <v>118</v>
      </c>
      <c r="X58" s="308">
        <v>67</v>
      </c>
      <c r="Y58" s="308">
        <v>51</v>
      </c>
      <c r="Z58" s="305">
        <v>207</v>
      </c>
      <c r="AA58" s="308">
        <v>108</v>
      </c>
      <c r="AB58" s="308">
        <v>99</v>
      </c>
      <c r="AC58" s="305">
        <v>88</v>
      </c>
      <c r="AD58" s="308">
        <v>40</v>
      </c>
      <c r="AE58" s="308">
        <v>48</v>
      </c>
      <c r="AF58" s="305">
        <v>353</v>
      </c>
      <c r="AG58" s="308">
        <v>172</v>
      </c>
      <c r="AH58" s="308">
        <v>181</v>
      </c>
      <c r="AI58" s="305">
        <v>645</v>
      </c>
      <c r="AJ58" s="308">
        <v>314</v>
      </c>
      <c r="AK58" s="308">
        <v>331</v>
      </c>
      <c r="AL58" s="305">
        <v>363</v>
      </c>
      <c r="AM58" s="308">
        <v>156</v>
      </c>
      <c r="AN58" s="308">
        <v>207</v>
      </c>
      <c r="AO58" s="305">
        <v>494</v>
      </c>
      <c r="AP58" s="308">
        <v>246</v>
      </c>
      <c r="AQ58" s="308">
        <v>248</v>
      </c>
      <c r="AR58" s="305">
        <v>1614</v>
      </c>
      <c r="AS58" s="308">
        <v>721</v>
      </c>
      <c r="AT58" s="308">
        <v>893</v>
      </c>
      <c r="AU58" s="305">
        <v>564</v>
      </c>
      <c r="AV58" s="308">
        <v>287</v>
      </c>
      <c r="AW58" s="308">
        <v>277</v>
      </c>
      <c r="AX58" s="305">
        <v>17</v>
      </c>
      <c r="AY58" s="308">
        <v>12</v>
      </c>
      <c r="AZ58" s="308">
        <v>5</v>
      </c>
      <c r="BA58" s="305">
        <v>16</v>
      </c>
      <c r="BB58" s="308">
        <v>8</v>
      </c>
      <c r="BC58" s="308">
        <v>8</v>
      </c>
      <c r="BD58" s="305">
        <v>79</v>
      </c>
      <c r="BE58" s="308">
        <v>55</v>
      </c>
      <c r="BF58" s="308">
        <v>24</v>
      </c>
      <c r="BG58" s="305">
        <v>14</v>
      </c>
      <c r="BH58" s="308">
        <v>7</v>
      </c>
      <c r="BI58" s="308">
        <v>7</v>
      </c>
      <c r="BJ58" s="305">
        <v>15</v>
      </c>
      <c r="BK58" s="308">
        <v>7</v>
      </c>
      <c r="BL58" s="308">
        <v>8</v>
      </c>
      <c r="BM58" s="305">
        <v>631</v>
      </c>
      <c r="BN58" s="308">
        <v>322</v>
      </c>
      <c r="BO58" s="309">
        <v>309</v>
      </c>
    </row>
    <row r="59" spans="1:67" s="304" customFormat="1" ht="15.75" x14ac:dyDescent="0.15">
      <c r="A59" s="233" t="s">
        <v>404</v>
      </c>
      <c r="B59" s="305">
        <v>6889</v>
      </c>
      <c r="C59" s="306">
        <v>3429</v>
      </c>
      <c r="D59" s="307">
        <v>3460</v>
      </c>
      <c r="E59" s="305">
        <v>137</v>
      </c>
      <c r="F59" s="308">
        <v>70</v>
      </c>
      <c r="G59" s="308">
        <v>67</v>
      </c>
      <c r="H59" s="305">
        <v>65</v>
      </c>
      <c r="I59" s="308">
        <v>36</v>
      </c>
      <c r="J59" s="308">
        <v>29</v>
      </c>
      <c r="K59" s="305">
        <v>227</v>
      </c>
      <c r="L59" s="308">
        <v>112</v>
      </c>
      <c r="M59" s="308">
        <v>115</v>
      </c>
      <c r="N59" s="305">
        <v>55</v>
      </c>
      <c r="O59" s="308">
        <v>29</v>
      </c>
      <c r="P59" s="308">
        <v>26</v>
      </c>
      <c r="Q59" s="305">
        <v>706</v>
      </c>
      <c r="R59" s="308">
        <v>369</v>
      </c>
      <c r="S59" s="308">
        <v>337</v>
      </c>
      <c r="T59" s="305">
        <v>403</v>
      </c>
      <c r="U59" s="308">
        <v>234</v>
      </c>
      <c r="V59" s="308">
        <v>169</v>
      </c>
      <c r="W59" s="305">
        <v>119</v>
      </c>
      <c r="X59" s="308">
        <v>57</v>
      </c>
      <c r="Y59" s="308">
        <v>62</v>
      </c>
      <c r="Z59" s="305">
        <v>189</v>
      </c>
      <c r="AA59" s="308">
        <v>97</v>
      </c>
      <c r="AB59" s="308">
        <v>92</v>
      </c>
      <c r="AC59" s="305">
        <v>121</v>
      </c>
      <c r="AD59" s="308">
        <v>62</v>
      </c>
      <c r="AE59" s="308">
        <v>59</v>
      </c>
      <c r="AF59" s="305">
        <v>401</v>
      </c>
      <c r="AG59" s="308">
        <v>196</v>
      </c>
      <c r="AH59" s="308">
        <v>205</v>
      </c>
      <c r="AI59" s="305">
        <v>667</v>
      </c>
      <c r="AJ59" s="308">
        <v>316</v>
      </c>
      <c r="AK59" s="308">
        <v>351</v>
      </c>
      <c r="AL59" s="305">
        <v>362</v>
      </c>
      <c r="AM59" s="308">
        <v>155</v>
      </c>
      <c r="AN59" s="308">
        <v>207</v>
      </c>
      <c r="AO59" s="305">
        <v>472</v>
      </c>
      <c r="AP59" s="308">
        <v>242</v>
      </c>
      <c r="AQ59" s="308">
        <v>230</v>
      </c>
      <c r="AR59" s="305">
        <v>1581</v>
      </c>
      <c r="AS59" s="308">
        <v>750</v>
      </c>
      <c r="AT59" s="308">
        <v>831</v>
      </c>
      <c r="AU59" s="305">
        <v>599</v>
      </c>
      <c r="AV59" s="308">
        <v>301</v>
      </c>
      <c r="AW59" s="308">
        <v>298</v>
      </c>
      <c r="AX59" s="305">
        <v>10</v>
      </c>
      <c r="AY59" s="308">
        <v>9</v>
      </c>
      <c r="AZ59" s="308">
        <v>1</v>
      </c>
      <c r="BA59" s="305">
        <v>10</v>
      </c>
      <c r="BB59" s="308">
        <v>7</v>
      </c>
      <c r="BC59" s="308">
        <v>3</v>
      </c>
      <c r="BD59" s="305">
        <v>60</v>
      </c>
      <c r="BE59" s="308">
        <v>39</v>
      </c>
      <c r="BF59" s="308">
        <v>21</v>
      </c>
      <c r="BG59" s="305">
        <v>22</v>
      </c>
      <c r="BH59" s="308">
        <v>13</v>
      </c>
      <c r="BI59" s="308">
        <v>9</v>
      </c>
      <c r="BJ59" s="305">
        <v>8</v>
      </c>
      <c r="BK59" s="308">
        <v>5</v>
      </c>
      <c r="BL59" s="308">
        <v>3</v>
      </c>
      <c r="BM59" s="305">
        <v>675</v>
      </c>
      <c r="BN59" s="308">
        <v>330</v>
      </c>
      <c r="BO59" s="309">
        <v>345</v>
      </c>
    </row>
    <row r="60" spans="1:67" s="304" customFormat="1" ht="15.75" x14ac:dyDescent="0.15">
      <c r="A60" s="238" t="s">
        <v>73</v>
      </c>
      <c r="B60" s="301">
        <v>34801</v>
      </c>
      <c r="C60" s="298">
        <v>17128</v>
      </c>
      <c r="D60" s="302">
        <v>17673</v>
      </c>
      <c r="E60" s="301">
        <v>764</v>
      </c>
      <c r="F60" s="298">
        <v>408</v>
      </c>
      <c r="G60" s="302">
        <v>356</v>
      </c>
      <c r="H60" s="301">
        <v>347</v>
      </c>
      <c r="I60" s="298">
        <v>193</v>
      </c>
      <c r="J60" s="302">
        <v>154</v>
      </c>
      <c r="K60" s="301">
        <v>1133</v>
      </c>
      <c r="L60" s="298">
        <v>595</v>
      </c>
      <c r="M60" s="302">
        <v>538</v>
      </c>
      <c r="N60" s="301">
        <v>280</v>
      </c>
      <c r="O60" s="298">
        <v>134</v>
      </c>
      <c r="P60" s="302">
        <v>146</v>
      </c>
      <c r="Q60" s="301">
        <v>3199</v>
      </c>
      <c r="R60" s="298">
        <v>1735</v>
      </c>
      <c r="S60" s="302">
        <v>1464</v>
      </c>
      <c r="T60" s="301">
        <v>1921</v>
      </c>
      <c r="U60" s="298">
        <v>1010</v>
      </c>
      <c r="V60" s="302">
        <v>911</v>
      </c>
      <c r="W60" s="301">
        <v>571</v>
      </c>
      <c r="X60" s="298">
        <v>285</v>
      </c>
      <c r="Y60" s="302">
        <v>286</v>
      </c>
      <c r="Z60" s="301">
        <v>1110</v>
      </c>
      <c r="AA60" s="298">
        <v>510</v>
      </c>
      <c r="AB60" s="302">
        <v>600</v>
      </c>
      <c r="AC60" s="301">
        <v>674</v>
      </c>
      <c r="AD60" s="298">
        <v>371</v>
      </c>
      <c r="AE60" s="302">
        <v>303</v>
      </c>
      <c r="AF60" s="301">
        <v>1993</v>
      </c>
      <c r="AG60" s="298">
        <v>875</v>
      </c>
      <c r="AH60" s="302">
        <v>1118</v>
      </c>
      <c r="AI60" s="301">
        <v>3421</v>
      </c>
      <c r="AJ60" s="298">
        <v>1629</v>
      </c>
      <c r="AK60" s="302">
        <v>1792</v>
      </c>
      <c r="AL60" s="301">
        <v>1787</v>
      </c>
      <c r="AM60" s="298">
        <v>867</v>
      </c>
      <c r="AN60" s="302">
        <v>920</v>
      </c>
      <c r="AO60" s="301">
        <v>2506</v>
      </c>
      <c r="AP60" s="298">
        <v>1180</v>
      </c>
      <c r="AQ60" s="302">
        <v>1326</v>
      </c>
      <c r="AR60" s="301">
        <v>8402</v>
      </c>
      <c r="AS60" s="298">
        <v>3892</v>
      </c>
      <c r="AT60" s="302">
        <v>4510</v>
      </c>
      <c r="AU60" s="301">
        <v>2663</v>
      </c>
      <c r="AV60" s="298">
        <v>1391</v>
      </c>
      <c r="AW60" s="302">
        <v>1272</v>
      </c>
      <c r="AX60" s="301">
        <v>67</v>
      </c>
      <c r="AY60" s="298">
        <v>45</v>
      </c>
      <c r="AZ60" s="302">
        <v>22</v>
      </c>
      <c r="BA60" s="301">
        <v>74</v>
      </c>
      <c r="BB60" s="298">
        <v>54</v>
      </c>
      <c r="BC60" s="302">
        <v>20</v>
      </c>
      <c r="BD60" s="301">
        <v>302</v>
      </c>
      <c r="BE60" s="298">
        <v>201</v>
      </c>
      <c r="BF60" s="302">
        <v>101</v>
      </c>
      <c r="BG60" s="301">
        <v>81</v>
      </c>
      <c r="BH60" s="298">
        <v>43</v>
      </c>
      <c r="BI60" s="302">
        <v>38</v>
      </c>
      <c r="BJ60" s="301">
        <v>90</v>
      </c>
      <c r="BK60" s="298">
        <v>55</v>
      </c>
      <c r="BL60" s="302">
        <v>35</v>
      </c>
      <c r="BM60" s="301">
        <v>3416</v>
      </c>
      <c r="BN60" s="298">
        <v>1655</v>
      </c>
      <c r="BO60" s="303">
        <v>1761</v>
      </c>
    </row>
    <row r="61" spans="1:67" s="304" customFormat="1" ht="15.75" x14ac:dyDescent="0.15">
      <c r="A61" s="233" t="s">
        <v>405</v>
      </c>
      <c r="B61" s="305">
        <v>7064</v>
      </c>
      <c r="C61" s="306">
        <v>3491</v>
      </c>
      <c r="D61" s="307">
        <v>3573</v>
      </c>
      <c r="E61" s="305">
        <v>153</v>
      </c>
      <c r="F61" s="308">
        <v>85</v>
      </c>
      <c r="G61" s="308">
        <v>68</v>
      </c>
      <c r="H61" s="305">
        <v>71</v>
      </c>
      <c r="I61" s="308">
        <v>39</v>
      </c>
      <c r="J61" s="308">
        <v>32</v>
      </c>
      <c r="K61" s="305">
        <v>231</v>
      </c>
      <c r="L61" s="308">
        <v>125</v>
      </c>
      <c r="M61" s="308">
        <v>106</v>
      </c>
      <c r="N61" s="305">
        <v>51</v>
      </c>
      <c r="O61" s="308">
        <v>24</v>
      </c>
      <c r="P61" s="308">
        <v>27</v>
      </c>
      <c r="Q61" s="305">
        <v>680</v>
      </c>
      <c r="R61" s="308">
        <v>370</v>
      </c>
      <c r="S61" s="308">
        <v>310</v>
      </c>
      <c r="T61" s="305">
        <v>430</v>
      </c>
      <c r="U61" s="308">
        <v>220</v>
      </c>
      <c r="V61" s="308">
        <v>210</v>
      </c>
      <c r="W61" s="305">
        <v>116</v>
      </c>
      <c r="X61" s="308">
        <v>72</v>
      </c>
      <c r="Y61" s="308">
        <v>44</v>
      </c>
      <c r="Z61" s="305">
        <v>179</v>
      </c>
      <c r="AA61" s="308">
        <v>81</v>
      </c>
      <c r="AB61" s="308">
        <v>98</v>
      </c>
      <c r="AC61" s="305">
        <v>131</v>
      </c>
      <c r="AD61" s="308">
        <v>69</v>
      </c>
      <c r="AE61" s="308">
        <v>62</v>
      </c>
      <c r="AF61" s="305">
        <v>369</v>
      </c>
      <c r="AG61" s="308">
        <v>168</v>
      </c>
      <c r="AH61" s="308">
        <v>201</v>
      </c>
      <c r="AI61" s="305">
        <v>635</v>
      </c>
      <c r="AJ61" s="308">
        <v>325</v>
      </c>
      <c r="AK61" s="308">
        <v>310</v>
      </c>
      <c r="AL61" s="305">
        <v>368</v>
      </c>
      <c r="AM61" s="308">
        <v>186</v>
      </c>
      <c r="AN61" s="308">
        <v>182</v>
      </c>
      <c r="AO61" s="305">
        <v>513</v>
      </c>
      <c r="AP61" s="308">
        <v>217</v>
      </c>
      <c r="AQ61" s="308">
        <v>296</v>
      </c>
      <c r="AR61" s="305">
        <v>1744</v>
      </c>
      <c r="AS61" s="308">
        <v>800</v>
      </c>
      <c r="AT61" s="308">
        <v>944</v>
      </c>
      <c r="AU61" s="305">
        <v>547</v>
      </c>
      <c r="AV61" s="308">
        <v>271</v>
      </c>
      <c r="AW61" s="308">
        <v>276</v>
      </c>
      <c r="AX61" s="305">
        <v>11</v>
      </c>
      <c r="AY61" s="308">
        <v>5</v>
      </c>
      <c r="AZ61" s="308">
        <v>6</v>
      </c>
      <c r="BA61" s="305">
        <v>13</v>
      </c>
      <c r="BB61" s="308">
        <v>9</v>
      </c>
      <c r="BC61" s="308">
        <v>4</v>
      </c>
      <c r="BD61" s="305">
        <v>58</v>
      </c>
      <c r="BE61" s="308">
        <v>43</v>
      </c>
      <c r="BF61" s="308">
        <v>15</v>
      </c>
      <c r="BG61" s="305">
        <v>18</v>
      </c>
      <c r="BH61" s="308">
        <v>11</v>
      </c>
      <c r="BI61" s="308">
        <v>7</v>
      </c>
      <c r="BJ61" s="305">
        <v>16</v>
      </c>
      <c r="BK61" s="308">
        <v>12</v>
      </c>
      <c r="BL61" s="308">
        <v>4</v>
      </c>
      <c r="BM61" s="305">
        <v>730</v>
      </c>
      <c r="BN61" s="308">
        <v>359</v>
      </c>
      <c r="BO61" s="309">
        <v>371</v>
      </c>
    </row>
    <row r="62" spans="1:67" s="304" customFormat="1" ht="15.75" x14ac:dyDescent="0.15">
      <c r="A62" s="233" t="s">
        <v>406</v>
      </c>
      <c r="B62" s="305">
        <v>7388</v>
      </c>
      <c r="C62" s="306">
        <v>3576</v>
      </c>
      <c r="D62" s="307">
        <v>3812</v>
      </c>
      <c r="E62" s="305">
        <v>139</v>
      </c>
      <c r="F62" s="308">
        <v>81</v>
      </c>
      <c r="G62" s="308">
        <v>58</v>
      </c>
      <c r="H62" s="305">
        <v>78</v>
      </c>
      <c r="I62" s="308">
        <v>44</v>
      </c>
      <c r="J62" s="308">
        <v>34</v>
      </c>
      <c r="K62" s="305">
        <v>242</v>
      </c>
      <c r="L62" s="308">
        <v>123</v>
      </c>
      <c r="M62" s="308">
        <v>119</v>
      </c>
      <c r="N62" s="305">
        <v>73</v>
      </c>
      <c r="O62" s="308">
        <v>45</v>
      </c>
      <c r="P62" s="308">
        <v>28</v>
      </c>
      <c r="Q62" s="305">
        <v>685</v>
      </c>
      <c r="R62" s="308">
        <v>370</v>
      </c>
      <c r="S62" s="308">
        <v>315</v>
      </c>
      <c r="T62" s="305">
        <v>408</v>
      </c>
      <c r="U62" s="308">
        <v>230</v>
      </c>
      <c r="V62" s="308">
        <v>178</v>
      </c>
      <c r="W62" s="305">
        <v>115</v>
      </c>
      <c r="X62" s="308">
        <v>52</v>
      </c>
      <c r="Y62" s="308">
        <v>63</v>
      </c>
      <c r="Z62" s="305">
        <v>221</v>
      </c>
      <c r="AA62" s="308">
        <v>103</v>
      </c>
      <c r="AB62" s="308">
        <v>118</v>
      </c>
      <c r="AC62" s="305">
        <v>142</v>
      </c>
      <c r="AD62" s="308">
        <v>80</v>
      </c>
      <c r="AE62" s="308">
        <v>62</v>
      </c>
      <c r="AF62" s="305">
        <v>450</v>
      </c>
      <c r="AG62" s="308">
        <v>192</v>
      </c>
      <c r="AH62" s="308">
        <v>258</v>
      </c>
      <c r="AI62" s="305">
        <v>757</v>
      </c>
      <c r="AJ62" s="308">
        <v>340</v>
      </c>
      <c r="AK62" s="308">
        <v>417</v>
      </c>
      <c r="AL62" s="305">
        <v>370</v>
      </c>
      <c r="AM62" s="308">
        <v>179</v>
      </c>
      <c r="AN62" s="308">
        <v>191</v>
      </c>
      <c r="AO62" s="305">
        <v>489</v>
      </c>
      <c r="AP62" s="308">
        <v>226</v>
      </c>
      <c r="AQ62" s="308">
        <v>263</v>
      </c>
      <c r="AR62" s="305">
        <v>1774</v>
      </c>
      <c r="AS62" s="308">
        <v>778</v>
      </c>
      <c r="AT62" s="308">
        <v>996</v>
      </c>
      <c r="AU62" s="305">
        <v>586</v>
      </c>
      <c r="AV62" s="308">
        <v>312</v>
      </c>
      <c r="AW62" s="308">
        <v>274</v>
      </c>
      <c r="AX62" s="305">
        <v>15</v>
      </c>
      <c r="AY62" s="308">
        <v>11</v>
      </c>
      <c r="AZ62" s="308">
        <v>4</v>
      </c>
      <c r="BA62" s="305">
        <v>13</v>
      </c>
      <c r="BB62" s="308">
        <v>11</v>
      </c>
      <c r="BC62" s="308">
        <v>2</v>
      </c>
      <c r="BD62" s="305">
        <v>67</v>
      </c>
      <c r="BE62" s="308">
        <v>45</v>
      </c>
      <c r="BF62" s="308">
        <v>22</v>
      </c>
      <c r="BG62" s="305">
        <v>18</v>
      </c>
      <c r="BH62" s="308">
        <v>11</v>
      </c>
      <c r="BI62" s="308">
        <v>7</v>
      </c>
      <c r="BJ62" s="305">
        <v>18</v>
      </c>
      <c r="BK62" s="308">
        <v>10</v>
      </c>
      <c r="BL62" s="308">
        <v>8</v>
      </c>
      <c r="BM62" s="305">
        <v>728</v>
      </c>
      <c r="BN62" s="308">
        <v>333</v>
      </c>
      <c r="BO62" s="309">
        <v>395</v>
      </c>
    </row>
    <row r="63" spans="1:67" s="304" customFormat="1" ht="15.75" x14ac:dyDescent="0.15">
      <c r="A63" s="233" t="s">
        <v>407</v>
      </c>
      <c r="B63" s="305">
        <v>6405</v>
      </c>
      <c r="C63" s="306">
        <v>3185</v>
      </c>
      <c r="D63" s="307">
        <v>3220</v>
      </c>
      <c r="E63" s="305">
        <v>127</v>
      </c>
      <c r="F63" s="308">
        <v>64</v>
      </c>
      <c r="G63" s="308">
        <v>63</v>
      </c>
      <c r="H63" s="305">
        <v>69</v>
      </c>
      <c r="I63" s="308">
        <v>38</v>
      </c>
      <c r="J63" s="308">
        <v>31</v>
      </c>
      <c r="K63" s="305">
        <v>204</v>
      </c>
      <c r="L63" s="308">
        <v>107</v>
      </c>
      <c r="M63" s="308">
        <v>97</v>
      </c>
      <c r="N63" s="305">
        <v>44</v>
      </c>
      <c r="O63" s="308">
        <v>16</v>
      </c>
      <c r="P63" s="308">
        <v>28</v>
      </c>
      <c r="Q63" s="305">
        <v>591</v>
      </c>
      <c r="R63" s="308">
        <v>318</v>
      </c>
      <c r="S63" s="308">
        <v>273</v>
      </c>
      <c r="T63" s="305">
        <v>373</v>
      </c>
      <c r="U63" s="308">
        <v>190</v>
      </c>
      <c r="V63" s="308">
        <v>183</v>
      </c>
      <c r="W63" s="305">
        <v>120</v>
      </c>
      <c r="X63" s="308">
        <v>59</v>
      </c>
      <c r="Y63" s="308">
        <v>61</v>
      </c>
      <c r="Z63" s="305">
        <v>210</v>
      </c>
      <c r="AA63" s="308">
        <v>89</v>
      </c>
      <c r="AB63" s="308">
        <v>121</v>
      </c>
      <c r="AC63" s="305">
        <v>124</v>
      </c>
      <c r="AD63" s="308">
        <v>75</v>
      </c>
      <c r="AE63" s="308">
        <v>49</v>
      </c>
      <c r="AF63" s="305">
        <v>351</v>
      </c>
      <c r="AG63" s="308">
        <v>162</v>
      </c>
      <c r="AH63" s="308">
        <v>189</v>
      </c>
      <c r="AI63" s="305">
        <v>624</v>
      </c>
      <c r="AJ63" s="308">
        <v>299</v>
      </c>
      <c r="AK63" s="308">
        <v>325</v>
      </c>
      <c r="AL63" s="305">
        <v>310</v>
      </c>
      <c r="AM63" s="308">
        <v>141</v>
      </c>
      <c r="AN63" s="308">
        <v>169</v>
      </c>
      <c r="AO63" s="305">
        <v>461</v>
      </c>
      <c r="AP63" s="308">
        <v>225</v>
      </c>
      <c r="AQ63" s="308">
        <v>236</v>
      </c>
      <c r="AR63" s="305">
        <v>1578</v>
      </c>
      <c r="AS63" s="308">
        <v>763</v>
      </c>
      <c r="AT63" s="308">
        <v>815</v>
      </c>
      <c r="AU63" s="305">
        <v>506</v>
      </c>
      <c r="AV63" s="308">
        <v>271</v>
      </c>
      <c r="AW63" s="308">
        <v>235</v>
      </c>
      <c r="AX63" s="305">
        <v>15</v>
      </c>
      <c r="AY63" s="308">
        <v>10</v>
      </c>
      <c r="AZ63" s="308">
        <v>5</v>
      </c>
      <c r="BA63" s="305">
        <v>12</v>
      </c>
      <c r="BB63" s="308">
        <v>9</v>
      </c>
      <c r="BC63" s="308">
        <v>3</v>
      </c>
      <c r="BD63" s="305">
        <v>55</v>
      </c>
      <c r="BE63" s="308">
        <v>36</v>
      </c>
      <c r="BF63" s="308">
        <v>19</v>
      </c>
      <c r="BG63" s="305">
        <v>18</v>
      </c>
      <c r="BH63" s="308">
        <v>8</v>
      </c>
      <c r="BI63" s="308">
        <v>10</v>
      </c>
      <c r="BJ63" s="305">
        <v>14</v>
      </c>
      <c r="BK63" s="308">
        <v>9</v>
      </c>
      <c r="BL63" s="308">
        <v>5</v>
      </c>
      <c r="BM63" s="305">
        <v>599</v>
      </c>
      <c r="BN63" s="308">
        <v>296</v>
      </c>
      <c r="BO63" s="309">
        <v>303</v>
      </c>
    </row>
    <row r="64" spans="1:67" s="304" customFormat="1" ht="15.75" x14ac:dyDescent="0.15">
      <c r="A64" s="233" t="s">
        <v>408</v>
      </c>
      <c r="B64" s="305">
        <v>6912</v>
      </c>
      <c r="C64" s="306">
        <v>3348</v>
      </c>
      <c r="D64" s="307">
        <v>3564</v>
      </c>
      <c r="E64" s="305">
        <v>188</v>
      </c>
      <c r="F64" s="308">
        <v>107</v>
      </c>
      <c r="G64" s="308">
        <v>81</v>
      </c>
      <c r="H64" s="305">
        <v>72</v>
      </c>
      <c r="I64" s="308">
        <v>42</v>
      </c>
      <c r="J64" s="308">
        <v>30</v>
      </c>
      <c r="K64" s="305">
        <v>239</v>
      </c>
      <c r="L64" s="308">
        <v>130</v>
      </c>
      <c r="M64" s="308">
        <v>109</v>
      </c>
      <c r="N64" s="305">
        <v>62</v>
      </c>
      <c r="O64" s="308">
        <v>24</v>
      </c>
      <c r="P64" s="308">
        <v>38</v>
      </c>
      <c r="Q64" s="305">
        <v>584</v>
      </c>
      <c r="R64" s="308">
        <v>306</v>
      </c>
      <c r="S64" s="308">
        <v>278</v>
      </c>
      <c r="T64" s="305">
        <v>357</v>
      </c>
      <c r="U64" s="308">
        <v>181</v>
      </c>
      <c r="V64" s="308">
        <v>176</v>
      </c>
      <c r="W64" s="305">
        <v>119</v>
      </c>
      <c r="X64" s="308">
        <v>60</v>
      </c>
      <c r="Y64" s="308">
        <v>59</v>
      </c>
      <c r="Z64" s="305">
        <v>239</v>
      </c>
      <c r="AA64" s="308">
        <v>121</v>
      </c>
      <c r="AB64" s="308">
        <v>118</v>
      </c>
      <c r="AC64" s="305">
        <v>139</v>
      </c>
      <c r="AD64" s="308">
        <v>75</v>
      </c>
      <c r="AE64" s="308">
        <v>64</v>
      </c>
      <c r="AF64" s="305">
        <v>400</v>
      </c>
      <c r="AG64" s="308">
        <v>170</v>
      </c>
      <c r="AH64" s="308">
        <v>230</v>
      </c>
      <c r="AI64" s="305">
        <v>684</v>
      </c>
      <c r="AJ64" s="308">
        <v>315</v>
      </c>
      <c r="AK64" s="308">
        <v>369</v>
      </c>
      <c r="AL64" s="305">
        <v>384</v>
      </c>
      <c r="AM64" s="308">
        <v>184</v>
      </c>
      <c r="AN64" s="308">
        <v>200</v>
      </c>
      <c r="AO64" s="305">
        <v>522</v>
      </c>
      <c r="AP64" s="308">
        <v>241</v>
      </c>
      <c r="AQ64" s="308">
        <v>281</v>
      </c>
      <c r="AR64" s="305">
        <v>1649</v>
      </c>
      <c r="AS64" s="308">
        <v>753</v>
      </c>
      <c r="AT64" s="308">
        <v>896</v>
      </c>
      <c r="AU64" s="305">
        <v>499</v>
      </c>
      <c r="AV64" s="308">
        <v>257</v>
      </c>
      <c r="AW64" s="308">
        <v>242</v>
      </c>
      <c r="AX64" s="305">
        <v>12</v>
      </c>
      <c r="AY64" s="308">
        <v>9</v>
      </c>
      <c r="AZ64" s="308">
        <v>3</v>
      </c>
      <c r="BA64" s="305">
        <v>17</v>
      </c>
      <c r="BB64" s="308">
        <v>11</v>
      </c>
      <c r="BC64" s="308">
        <v>6</v>
      </c>
      <c r="BD64" s="305">
        <v>62</v>
      </c>
      <c r="BE64" s="308">
        <v>39</v>
      </c>
      <c r="BF64" s="308">
        <v>23</v>
      </c>
      <c r="BG64" s="305">
        <v>13</v>
      </c>
      <c r="BH64" s="308">
        <v>6</v>
      </c>
      <c r="BI64" s="308">
        <v>7</v>
      </c>
      <c r="BJ64" s="305">
        <v>20</v>
      </c>
      <c r="BK64" s="308">
        <v>11</v>
      </c>
      <c r="BL64" s="308">
        <v>9</v>
      </c>
      <c r="BM64" s="305">
        <v>651</v>
      </c>
      <c r="BN64" s="308">
        <v>306</v>
      </c>
      <c r="BO64" s="309">
        <v>345</v>
      </c>
    </row>
    <row r="65" spans="1:67" s="304" customFormat="1" ht="15.75" x14ac:dyDescent="0.15">
      <c r="A65" s="233" t="s">
        <v>409</v>
      </c>
      <c r="B65" s="305">
        <v>7032</v>
      </c>
      <c r="C65" s="306">
        <v>3528</v>
      </c>
      <c r="D65" s="307">
        <v>3504</v>
      </c>
      <c r="E65" s="305">
        <v>157</v>
      </c>
      <c r="F65" s="308">
        <v>71</v>
      </c>
      <c r="G65" s="308">
        <v>86</v>
      </c>
      <c r="H65" s="305">
        <v>57</v>
      </c>
      <c r="I65" s="308">
        <v>30</v>
      </c>
      <c r="J65" s="308">
        <v>27</v>
      </c>
      <c r="K65" s="305">
        <v>217</v>
      </c>
      <c r="L65" s="308">
        <v>110</v>
      </c>
      <c r="M65" s="308">
        <v>107</v>
      </c>
      <c r="N65" s="305">
        <v>50</v>
      </c>
      <c r="O65" s="308">
        <v>25</v>
      </c>
      <c r="P65" s="308">
        <v>25</v>
      </c>
      <c r="Q65" s="305">
        <v>659</v>
      </c>
      <c r="R65" s="308">
        <v>371</v>
      </c>
      <c r="S65" s="308">
        <v>288</v>
      </c>
      <c r="T65" s="305">
        <v>353</v>
      </c>
      <c r="U65" s="308">
        <v>189</v>
      </c>
      <c r="V65" s="308">
        <v>164</v>
      </c>
      <c r="W65" s="305">
        <v>101</v>
      </c>
      <c r="X65" s="308">
        <v>42</v>
      </c>
      <c r="Y65" s="308">
        <v>59</v>
      </c>
      <c r="Z65" s="305">
        <v>261</v>
      </c>
      <c r="AA65" s="308">
        <v>116</v>
      </c>
      <c r="AB65" s="308">
        <v>145</v>
      </c>
      <c r="AC65" s="305">
        <v>138</v>
      </c>
      <c r="AD65" s="308">
        <v>72</v>
      </c>
      <c r="AE65" s="308">
        <v>66</v>
      </c>
      <c r="AF65" s="305">
        <v>423</v>
      </c>
      <c r="AG65" s="308">
        <v>183</v>
      </c>
      <c r="AH65" s="308">
        <v>240</v>
      </c>
      <c r="AI65" s="305">
        <v>721</v>
      </c>
      <c r="AJ65" s="308">
        <v>350</v>
      </c>
      <c r="AK65" s="308">
        <v>371</v>
      </c>
      <c r="AL65" s="305">
        <v>355</v>
      </c>
      <c r="AM65" s="308">
        <v>177</v>
      </c>
      <c r="AN65" s="308">
        <v>178</v>
      </c>
      <c r="AO65" s="305">
        <v>521</v>
      </c>
      <c r="AP65" s="308">
        <v>271</v>
      </c>
      <c r="AQ65" s="308">
        <v>250</v>
      </c>
      <c r="AR65" s="305">
        <v>1657</v>
      </c>
      <c r="AS65" s="308">
        <v>798</v>
      </c>
      <c r="AT65" s="308">
        <v>859</v>
      </c>
      <c r="AU65" s="305">
        <v>525</v>
      </c>
      <c r="AV65" s="308">
        <v>280</v>
      </c>
      <c r="AW65" s="308">
        <v>245</v>
      </c>
      <c r="AX65" s="305">
        <v>14</v>
      </c>
      <c r="AY65" s="308">
        <v>10</v>
      </c>
      <c r="AZ65" s="308">
        <v>4</v>
      </c>
      <c r="BA65" s="305">
        <v>19</v>
      </c>
      <c r="BB65" s="308">
        <v>14</v>
      </c>
      <c r="BC65" s="308">
        <v>5</v>
      </c>
      <c r="BD65" s="305">
        <v>60</v>
      </c>
      <c r="BE65" s="308">
        <v>38</v>
      </c>
      <c r="BF65" s="308">
        <v>22</v>
      </c>
      <c r="BG65" s="305">
        <v>14</v>
      </c>
      <c r="BH65" s="308">
        <v>7</v>
      </c>
      <c r="BI65" s="308">
        <v>7</v>
      </c>
      <c r="BJ65" s="305">
        <v>22</v>
      </c>
      <c r="BK65" s="308">
        <v>13</v>
      </c>
      <c r="BL65" s="308">
        <v>9</v>
      </c>
      <c r="BM65" s="305">
        <v>708</v>
      </c>
      <c r="BN65" s="308">
        <v>361</v>
      </c>
      <c r="BO65" s="309">
        <v>347</v>
      </c>
    </row>
    <row r="66" spans="1:67" s="304" customFormat="1" ht="15.75" x14ac:dyDescent="0.15">
      <c r="A66" s="238" t="s">
        <v>79</v>
      </c>
      <c r="B66" s="301">
        <v>38023</v>
      </c>
      <c r="C66" s="298">
        <v>19150</v>
      </c>
      <c r="D66" s="302">
        <v>18873</v>
      </c>
      <c r="E66" s="301">
        <v>988</v>
      </c>
      <c r="F66" s="298">
        <v>514</v>
      </c>
      <c r="G66" s="302">
        <v>474</v>
      </c>
      <c r="H66" s="301">
        <v>472</v>
      </c>
      <c r="I66" s="298">
        <v>241</v>
      </c>
      <c r="J66" s="302">
        <v>231</v>
      </c>
      <c r="K66" s="301">
        <v>1322</v>
      </c>
      <c r="L66" s="298">
        <v>677</v>
      </c>
      <c r="M66" s="302">
        <v>645</v>
      </c>
      <c r="N66" s="301">
        <v>335</v>
      </c>
      <c r="O66" s="298">
        <v>174</v>
      </c>
      <c r="P66" s="302">
        <v>161</v>
      </c>
      <c r="Q66" s="301">
        <v>3033</v>
      </c>
      <c r="R66" s="298">
        <v>1594</v>
      </c>
      <c r="S66" s="302">
        <v>1439</v>
      </c>
      <c r="T66" s="301">
        <v>2307</v>
      </c>
      <c r="U66" s="298">
        <v>1145</v>
      </c>
      <c r="V66" s="302">
        <v>1162</v>
      </c>
      <c r="W66" s="301">
        <v>835</v>
      </c>
      <c r="X66" s="298">
        <v>426</v>
      </c>
      <c r="Y66" s="302">
        <v>409</v>
      </c>
      <c r="Z66" s="301">
        <v>1455</v>
      </c>
      <c r="AA66" s="298">
        <v>738</v>
      </c>
      <c r="AB66" s="302">
        <v>717</v>
      </c>
      <c r="AC66" s="301">
        <v>744</v>
      </c>
      <c r="AD66" s="298">
        <v>414</v>
      </c>
      <c r="AE66" s="302">
        <v>330</v>
      </c>
      <c r="AF66" s="301">
        <v>2621</v>
      </c>
      <c r="AG66" s="298">
        <v>1194</v>
      </c>
      <c r="AH66" s="302">
        <v>1427</v>
      </c>
      <c r="AI66" s="301">
        <v>4013</v>
      </c>
      <c r="AJ66" s="298">
        <v>1894</v>
      </c>
      <c r="AK66" s="302">
        <v>2119</v>
      </c>
      <c r="AL66" s="301">
        <v>2111</v>
      </c>
      <c r="AM66" s="298">
        <v>1071</v>
      </c>
      <c r="AN66" s="302">
        <v>1040</v>
      </c>
      <c r="AO66" s="301">
        <v>2865</v>
      </c>
      <c r="AP66" s="298">
        <v>1392</v>
      </c>
      <c r="AQ66" s="302">
        <v>1473</v>
      </c>
      <c r="AR66" s="301">
        <v>7910</v>
      </c>
      <c r="AS66" s="298">
        <v>3962</v>
      </c>
      <c r="AT66" s="302">
        <v>3948</v>
      </c>
      <c r="AU66" s="301">
        <v>2532</v>
      </c>
      <c r="AV66" s="298">
        <v>1377</v>
      </c>
      <c r="AW66" s="302">
        <v>1155</v>
      </c>
      <c r="AX66" s="301">
        <v>126</v>
      </c>
      <c r="AY66" s="298">
        <v>79</v>
      </c>
      <c r="AZ66" s="302">
        <v>47</v>
      </c>
      <c r="BA66" s="301">
        <v>102</v>
      </c>
      <c r="BB66" s="298">
        <v>58</v>
      </c>
      <c r="BC66" s="302">
        <v>44</v>
      </c>
      <c r="BD66" s="301">
        <v>384</v>
      </c>
      <c r="BE66" s="298">
        <v>232</v>
      </c>
      <c r="BF66" s="302">
        <v>152</v>
      </c>
      <c r="BG66" s="301">
        <v>123</v>
      </c>
      <c r="BH66" s="298">
        <v>76</v>
      </c>
      <c r="BI66" s="302">
        <v>47</v>
      </c>
      <c r="BJ66" s="301">
        <v>144</v>
      </c>
      <c r="BK66" s="298">
        <v>94</v>
      </c>
      <c r="BL66" s="302">
        <v>50</v>
      </c>
      <c r="BM66" s="301">
        <v>3601</v>
      </c>
      <c r="BN66" s="298">
        <v>1798</v>
      </c>
      <c r="BO66" s="303">
        <v>1803</v>
      </c>
    </row>
    <row r="67" spans="1:67" s="304" customFormat="1" ht="15.75" x14ac:dyDescent="0.15">
      <c r="A67" s="233" t="s">
        <v>410</v>
      </c>
      <c r="B67" s="305">
        <v>6987</v>
      </c>
      <c r="C67" s="306">
        <v>3464</v>
      </c>
      <c r="D67" s="307">
        <v>3523</v>
      </c>
      <c r="E67" s="305">
        <v>170</v>
      </c>
      <c r="F67" s="308">
        <v>99</v>
      </c>
      <c r="G67" s="308">
        <v>71</v>
      </c>
      <c r="H67" s="305">
        <v>81</v>
      </c>
      <c r="I67" s="308">
        <v>42</v>
      </c>
      <c r="J67" s="308">
        <v>39</v>
      </c>
      <c r="K67" s="305">
        <v>215</v>
      </c>
      <c r="L67" s="308">
        <v>107</v>
      </c>
      <c r="M67" s="308">
        <v>108</v>
      </c>
      <c r="N67" s="305">
        <v>60</v>
      </c>
      <c r="O67" s="308">
        <v>31</v>
      </c>
      <c r="P67" s="308">
        <v>29</v>
      </c>
      <c r="Q67" s="305">
        <v>592</v>
      </c>
      <c r="R67" s="308">
        <v>310</v>
      </c>
      <c r="S67" s="308">
        <v>282</v>
      </c>
      <c r="T67" s="305">
        <v>397</v>
      </c>
      <c r="U67" s="308">
        <v>195</v>
      </c>
      <c r="V67" s="308">
        <v>202</v>
      </c>
      <c r="W67" s="305">
        <v>118</v>
      </c>
      <c r="X67" s="308">
        <v>52</v>
      </c>
      <c r="Y67" s="308">
        <v>66</v>
      </c>
      <c r="Z67" s="305">
        <v>248</v>
      </c>
      <c r="AA67" s="308">
        <v>121</v>
      </c>
      <c r="AB67" s="308">
        <v>127</v>
      </c>
      <c r="AC67" s="305">
        <v>123</v>
      </c>
      <c r="AD67" s="308">
        <v>76</v>
      </c>
      <c r="AE67" s="308">
        <v>47</v>
      </c>
      <c r="AF67" s="305">
        <v>452</v>
      </c>
      <c r="AG67" s="308">
        <v>212</v>
      </c>
      <c r="AH67" s="308">
        <v>240</v>
      </c>
      <c r="AI67" s="305">
        <v>692</v>
      </c>
      <c r="AJ67" s="308">
        <v>315</v>
      </c>
      <c r="AK67" s="308">
        <v>377</v>
      </c>
      <c r="AL67" s="305">
        <v>390</v>
      </c>
      <c r="AM67" s="308">
        <v>187</v>
      </c>
      <c r="AN67" s="308">
        <v>203</v>
      </c>
      <c r="AO67" s="305">
        <v>504</v>
      </c>
      <c r="AP67" s="308">
        <v>249</v>
      </c>
      <c r="AQ67" s="308">
        <v>255</v>
      </c>
      <c r="AR67" s="305">
        <v>1625</v>
      </c>
      <c r="AS67" s="308">
        <v>796</v>
      </c>
      <c r="AT67" s="308">
        <v>829</v>
      </c>
      <c r="AU67" s="305">
        <v>494</v>
      </c>
      <c r="AV67" s="308">
        <v>273</v>
      </c>
      <c r="AW67" s="308">
        <v>221</v>
      </c>
      <c r="AX67" s="305">
        <v>27</v>
      </c>
      <c r="AY67" s="308">
        <v>13</v>
      </c>
      <c r="AZ67" s="308">
        <v>14</v>
      </c>
      <c r="BA67" s="305">
        <v>19</v>
      </c>
      <c r="BB67" s="308">
        <v>12</v>
      </c>
      <c r="BC67" s="308">
        <v>7</v>
      </c>
      <c r="BD67" s="305">
        <v>57</v>
      </c>
      <c r="BE67" s="308">
        <v>38</v>
      </c>
      <c r="BF67" s="308">
        <v>19</v>
      </c>
      <c r="BG67" s="305">
        <v>22</v>
      </c>
      <c r="BH67" s="308">
        <v>12</v>
      </c>
      <c r="BI67" s="308">
        <v>10</v>
      </c>
      <c r="BJ67" s="305">
        <v>14</v>
      </c>
      <c r="BK67" s="308">
        <v>12</v>
      </c>
      <c r="BL67" s="308">
        <v>2</v>
      </c>
      <c r="BM67" s="305">
        <v>687</v>
      </c>
      <c r="BN67" s="308">
        <v>312</v>
      </c>
      <c r="BO67" s="309">
        <v>375</v>
      </c>
    </row>
    <row r="68" spans="1:67" s="304" customFormat="1" ht="15.75" x14ac:dyDescent="0.15">
      <c r="A68" s="233" t="s">
        <v>411</v>
      </c>
      <c r="B68" s="305">
        <v>7743</v>
      </c>
      <c r="C68" s="306">
        <v>3862</v>
      </c>
      <c r="D68" s="307">
        <v>3881</v>
      </c>
      <c r="E68" s="305">
        <v>209</v>
      </c>
      <c r="F68" s="308">
        <v>113</v>
      </c>
      <c r="G68" s="308">
        <v>96</v>
      </c>
      <c r="H68" s="305">
        <v>76</v>
      </c>
      <c r="I68" s="308">
        <v>30</v>
      </c>
      <c r="J68" s="308">
        <v>46</v>
      </c>
      <c r="K68" s="305">
        <v>263</v>
      </c>
      <c r="L68" s="308">
        <v>133</v>
      </c>
      <c r="M68" s="308">
        <v>130</v>
      </c>
      <c r="N68" s="305">
        <v>66</v>
      </c>
      <c r="O68" s="308">
        <v>41</v>
      </c>
      <c r="P68" s="308">
        <v>25</v>
      </c>
      <c r="Q68" s="305">
        <v>592</v>
      </c>
      <c r="R68" s="308">
        <v>311</v>
      </c>
      <c r="S68" s="308">
        <v>281</v>
      </c>
      <c r="T68" s="305">
        <v>460</v>
      </c>
      <c r="U68" s="308">
        <v>242</v>
      </c>
      <c r="V68" s="308">
        <v>218</v>
      </c>
      <c r="W68" s="305">
        <v>174</v>
      </c>
      <c r="X68" s="308">
        <v>87</v>
      </c>
      <c r="Y68" s="308">
        <v>87</v>
      </c>
      <c r="Z68" s="305">
        <v>304</v>
      </c>
      <c r="AA68" s="308">
        <v>154</v>
      </c>
      <c r="AB68" s="308">
        <v>150</v>
      </c>
      <c r="AC68" s="305">
        <v>137</v>
      </c>
      <c r="AD68" s="308">
        <v>70</v>
      </c>
      <c r="AE68" s="308">
        <v>67</v>
      </c>
      <c r="AF68" s="305">
        <v>519</v>
      </c>
      <c r="AG68" s="308">
        <v>240</v>
      </c>
      <c r="AH68" s="308">
        <v>279</v>
      </c>
      <c r="AI68" s="305">
        <v>811</v>
      </c>
      <c r="AJ68" s="308">
        <v>381</v>
      </c>
      <c r="AK68" s="308">
        <v>430</v>
      </c>
      <c r="AL68" s="305">
        <v>416</v>
      </c>
      <c r="AM68" s="308">
        <v>207</v>
      </c>
      <c r="AN68" s="308">
        <v>209</v>
      </c>
      <c r="AO68" s="305">
        <v>581</v>
      </c>
      <c r="AP68" s="308">
        <v>289</v>
      </c>
      <c r="AQ68" s="308">
        <v>292</v>
      </c>
      <c r="AR68" s="305">
        <v>1675</v>
      </c>
      <c r="AS68" s="308">
        <v>805</v>
      </c>
      <c r="AT68" s="308">
        <v>870</v>
      </c>
      <c r="AU68" s="305">
        <v>520</v>
      </c>
      <c r="AV68" s="308">
        <v>288</v>
      </c>
      <c r="AW68" s="308">
        <v>232</v>
      </c>
      <c r="AX68" s="305">
        <v>19</v>
      </c>
      <c r="AY68" s="308">
        <v>12</v>
      </c>
      <c r="AZ68" s="308">
        <v>7</v>
      </c>
      <c r="BA68" s="305">
        <v>14</v>
      </c>
      <c r="BB68" s="308">
        <v>5</v>
      </c>
      <c r="BC68" s="308">
        <v>9</v>
      </c>
      <c r="BD68" s="305">
        <v>82</v>
      </c>
      <c r="BE68" s="308">
        <v>46</v>
      </c>
      <c r="BF68" s="308">
        <v>36</v>
      </c>
      <c r="BG68" s="305">
        <v>30</v>
      </c>
      <c r="BH68" s="308">
        <v>16</v>
      </c>
      <c r="BI68" s="308">
        <v>14</v>
      </c>
      <c r="BJ68" s="305">
        <v>32</v>
      </c>
      <c r="BK68" s="308">
        <v>20</v>
      </c>
      <c r="BL68" s="308">
        <v>12</v>
      </c>
      <c r="BM68" s="305">
        <v>763</v>
      </c>
      <c r="BN68" s="308">
        <v>372</v>
      </c>
      <c r="BO68" s="309">
        <v>391</v>
      </c>
    </row>
    <row r="69" spans="1:67" s="304" customFormat="1" ht="15.75" x14ac:dyDescent="0.15">
      <c r="A69" s="233" t="s">
        <v>412</v>
      </c>
      <c r="B69" s="305">
        <v>7820</v>
      </c>
      <c r="C69" s="306">
        <v>3897</v>
      </c>
      <c r="D69" s="307">
        <v>3923</v>
      </c>
      <c r="E69" s="305">
        <v>199</v>
      </c>
      <c r="F69" s="308">
        <v>89</v>
      </c>
      <c r="G69" s="308">
        <v>110</v>
      </c>
      <c r="H69" s="305">
        <v>92</v>
      </c>
      <c r="I69" s="308">
        <v>49</v>
      </c>
      <c r="J69" s="308">
        <v>43</v>
      </c>
      <c r="K69" s="305">
        <v>299</v>
      </c>
      <c r="L69" s="308">
        <v>164</v>
      </c>
      <c r="M69" s="308">
        <v>135</v>
      </c>
      <c r="N69" s="305">
        <v>70</v>
      </c>
      <c r="O69" s="308">
        <v>35</v>
      </c>
      <c r="P69" s="308">
        <v>35</v>
      </c>
      <c r="Q69" s="305">
        <v>626</v>
      </c>
      <c r="R69" s="308">
        <v>326</v>
      </c>
      <c r="S69" s="308">
        <v>300</v>
      </c>
      <c r="T69" s="305">
        <v>448</v>
      </c>
      <c r="U69" s="308">
        <v>209</v>
      </c>
      <c r="V69" s="308">
        <v>239</v>
      </c>
      <c r="W69" s="305">
        <v>183</v>
      </c>
      <c r="X69" s="308">
        <v>86</v>
      </c>
      <c r="Y69" s="308">
        <v>97</v>
      </c>
      <c r="Z69" s="305">
        <v>285</v>
      </c>
      <c r="AA69" s="308">
        <v>134</v>
      </c>
      <c r="AB69" s="308">
        <v>151</v>
      </c>
      <c r="AC69" s="305">
        <v>182</v>
      </c>
      <c r="AD69" s="308">
        <v>104</v>
      </c>
      <c r="AE69" s="308">
        <v>78</v>
      </c>
      <c r="AF69" s="305">
        <v>512</v>
      </c>
      <c r="AG69" s="308">
        <v>218</v>
      </c>
      <c r="AH69" s="308">
        <v>294</v>
      </c>
      <c r="AI69" s="305">
        <v>817</v>
      </c>
      <c r="AJ69" s="308">
        <v>369</v>
      </c>
      <c r="AK69" s="308">
        <v>448</v>
      </c>
      <c r="AL69" s="305">
        <v>436</v>
      </c>
      <c r="AM69" s="308">
        <v>228</v>
      </c>
      <c r="AN69" s="308">
        <v>208</v>
      </c>
      <c r="AO69" s="305">
        <v>604</v>
      </c>
      <c r="AP69" s="308">
        <v>295</v>
      </c>
      <c r="AQ69" s="308">
        <v>309</v>
      </c>
      <c r="AR69" s="305">
        <v>1639</v>
      </c>
      <c r="AS69" s="308">
        <v>816</v>
      </c>
      <c r="AT69" s="308">
        <v>823</v>
      </c>
      <c r="AU69" s="305">
        <v>527</v>
      </c>
      <c r="AV69" s="308">
        <v>289</v>
      </c>
      <c r="AW69" s="308">
        <v>238</v>
      </c>
      <c r="AX69" s="305">
        <v>23</v>
      </c>
      <c r="AY69" s="308">
        <v>18</v>
      </c>
      <c r="AZ69" s="308">
        <v>5</v>
      </c>
      <c r="BA69" s="305">
        <v>25</v>
      </c>
      <c r="BB69" s="308">
        <v>19</v>
      </c>
      <c r="BC69" s="308">
        <v>6</v>
      </c>
      <c r="BD69" s="305">
        <v>75</v>
      </c>
      <c r="BE69" s="308">
        <v>43</v>
      </c>
      <c r="BF69" s="308">
        <v>32</v>
      </c>
      <c r="BG69" s="305">
        <v>21</v>
      </c>
      <c r="BH69" s="308">
        <v>15</v>
      </c>
      <c r="BI69" s="308">
        <v>6</v>
      </c>
      <c r="BJ69" s="305">
        <v>28</v>
      </c>
      <c r="BK69" s="308">
        <v>18</v>
      </c>
      <c r="BL69" s="308">
        <v>10</v>
      </c>
      <c r="BM69" s="305">
        <v>729</v>
      </c>
      <c r="BN69" s="308">
        <v>373</v>
      </c>
      <c r="BO69" s="309">
        <v>356</v>
      </c>
    </row>
    <row r="70" spans="1:67" s="304" customFormat="1" ht="15.75" x14ac:dyDescent="0.15">
      <c r="A70" s="233" t="s">
        <v>413</v>
      </c>
      <c r="B70" s="305">
        <v>7626</v>
      </c>
      <c r="C70" s="306">
        <v>3893</v>
      </c>
      <c r="D70" s="307">
        <v>3733</v>
      </c>
      <c r="E70" s="305">
        <v>214</v>
      </c>
      <c r="F70" s="308">
        <v>104</v>
      </c>
      <c r="G70" s="308">
        <v>110</v>
      </c>
      <c r="H70" s="305">
        <v>107</v>
      </c>
      <c r="I70" s="308">
        <v>56</v>
      </c>
      <c r="J70" s="308">
        <v>51</v>
      </c>
      <c r="K70" s="305">
        <v>270</v>
      </c>
      <c r="L70" s="308">
        <v>141</v>
      </c>
      <c r="M70" s="308">
        <v>129</v>
      </c>
      <c r="N70" s="305">
        <v>62</v>
      </c>
      <c r="O70" s="308">
        <v>27</v>
      </c>
      <c r="P70" s="308">
        <v>35</v>
      </c>
      <c r="Q70" s="305">
        <v>612</v>
      </c>
      <c r="R70" s="308">
        <v>334</v>
      </c>
      <c r="S70" s="308">
        <v>278</v>
      </c>
      <c r="T70" s="305">
        <v>479</v>
      </c>
      <c r="U70" s="308">
        <v>250</v>
      </c>
      <c r="V70" s="308">
        <v>229</v>
      </c>
      <c r="W70" s="305">
        <v>174</v>
      </c>
      <c r="X70" s="308">
        <v>87</v>
      </c>
      <c r="Y70" s="308">
        <v>87</v>
      </c>
      <c r="Z70" s="305">
        <v>312</v>
      </c>
      <c r="AA70" s="308">
        <v>175</v>
      </c>
      <c r="AB70" s="308">
        <v>137</v>
      </c>
      <c r="AC70" s="305">
        <v>151</v>
      </c>
      <c r="AD70" s="308">
        <v>81</v>
      </c>
      <c r="AE70" s="308">
        <v>70</v>
      </c>
      <c r="AF70" s="305">
        <v>519</v>
      </c>
      <c r="AG70" s="308">
        <v>240</v>
      </c>
      <c r="AH70" s="308">
        <v>279</v>
      </c>
      <c r="AI70" s="305">
        <v>831</v>
      </c>
      <c r="AJ70" s="308">
        <v>412</v>
      </c>
      <c r="AK70" s="308">
        <v>419</v>
      </c>
      <c r="AL70" s="305">
        <v>448</v>
      </c>
      <c r="AM70" s="308">
        <v>229</v>
      </c>
      <c r="AN70" s="308">
        <v>219</v>
      </c>
      <c r="AO70" s="305">
        <v>574</v>
      </c>
      <c r="AP70" s="308">
        <v>268</v>
      </c>
      <c r="AQ70" s="308">
        <v>306</v>
      </c>
      <c r="AR70" s="305">
        <v>1478</v>
      </c>
      <c r="AS70" s="308">
        <v>763</v>
      </c>
      <c r="AT70" s="308">
        <v>715</v>
      </c>
      <c r="AU70" s="305">
        <v>496</v>
      </c>
      <c r="AV70" s="308">
        <v>245</v>
      </c>
      <c r="AW70" s="308">
        <v>251</v>
      </c>
      <c r="AX70" s="305">
        <v>26</v>
      </c>
      <c r="AY70" s="308">
        <v>17</v>
      </c>
      <c r="AZ70" s="308">
        <v>9</v>
      </c>
      <c r="BA70" s="305">
        <v>18</v>
      </c>
      <c r="BB70" s="308">
        <v>11</v>
      </c>
      <c r="BC70" s="308">
        <v>7</v>
      </c>
      <c r="BD70" s="305">
        <v>89</v>
      </c>
      <c r="BE70" s="308">
        <v>56</v>
      </c>
      <c r="BF70" s="308">
        <v>33</v>
      </c>
      <c r="BG70" s="305">
        <v>24</v>
      </c>
      <c r="BH70" s="308">
        <v>13</v>
      </c>
      <c r="BI70" s="308">
        <v>11</v>
      </c>
      <c r="BJ70" s="305">
        <v>24</v>
      </c>
      <c r="BK70" s="308">
        <v>17</v>
      </c>
      <c r="BL70" s="308">
        <v>7</v>
      </c>
      <c r="BM70" s="305">
        <v>718</v>
      </c>
      <c r="BN70" s="308">
        <v>367</v>
      </c>
      <c r="BO70" s="309">
        <v>351</v>
      </c>
    </row>
    <row r="71" spans="1:67" s="304" customFormat="1" ht="15.75" x14ac:dyDescent="0.15">
      <c r="A71" s="233" t="s">
        <v>414</v>
      </c>
      <c r="B71" s="305">
        <v>7847</v>
      </c>
      <c r="C71" s="306">
        <v>4034</v>
      </c>
      <c r="D71" s="307">
        <v>3813</v>
      </c>
      <c r="E71" s="305">
        <v>196</v>
      </c>
      <c r="F71" s="308">
        <v>109</v>
      </c>
      <c r="G71" s="308">
        <v>87</v>
      </c>
      <c r="H71" s="305">
        <v>116</v>
      </c>
      <c r="I71" s="308">
        <v>64</v>
      </c>
      <c r="J71" s="308">
        <v>52</v>
      </c>
      <c r="K71" s="305">
        <v>275</v>
      </c>
      <c r="L71" s="308">
        <v>132</v>
      </c>
      <c r="M71" s="308">
        <v>143</v>
      </c>
      <c r="N71" s="305">
        <v>77</v>
      </c>
      <c r="O71" s="308">
        <v>40</v>
      </c>
      <c r="P71" s="308">
        <v>37</v>
      </c>
      <c r="Q71" s="305">
        <v>611</v>
      </c>
      <c r="R71" s="308">
        <v>313</v>
      </c>
      <c r="S71" s="308">
        <v>298</v>
      </c>
      <c r="T71" s="305">
        <v>523</v>
      </c>
      <c r="U71" s="308">
        <v>249</v>
      </c>
      <c r="V71" s="308">
        <v>274</v>
      </c>
      <c r="W71" s="305">
        <v>186</v>
      </c>
      <c r="X71" s="308">
        <v>114</v>
      </c>
      <c r="Y71" s="308">
        <v>72</v>
      </c>
      <c r="Z71" s="305">
        <v>306</v>
      </c>
      <c r="AA71" s="308">
        <v>154</v>
      </c>
      <c r="AB71" s="308">
        <v>152</v>
      </c>
      <c r="AC71" s="305">
        <v>151</v>
      </c>
      <c r="AD71" s="308">
        <v>83</v>
      </c>
      <c r="AE71" s="308">
        <v>68</v>
      </c>
      <c r="AF71" s="305">
        <v>619</v>
      </c>
      <c r="AG71" s="308">
        <v>284</v>
      </c>
      <c r="AH71" s="308">
        <v>335</v>
      </c>
      <c r="AI71" s="305">
        <v>862</v>
      </c>
      <c r="AJ71" s="308">
        <v>417</v>
      </c>
      <c r="AK71" s="308">
        <v>445</v>
      </c>
      <c r="AL71" s="305">
        <v>421</v>
      </c>
      <c r="AM71" s="308">
        <v>220</v>
      </c>
      <c r="AN71" s="308">
        <v>201</v>
      </c>
      <c r="AO71" s="305">
        <v>602</v>
      </c>
      <c r="AP71" s="308">
        <v>291</v>
      </c>
      <c r="AQ71" s="308">
        <v>311</v>
      </c>
      <c r="AR71" s="305">
        <v>1493</v>
      </c>
      <c r="AS71" s="308">
        <v>782</v>
      </c>
      <c r="AT71" s="308">
        <v>711</v>
      </c>
      <c r="AU71" s="305">
        <v>495</v>
      </c>
      <c r="AV71" s="308">
        <v>282</v>
      </c>
      <c r="AW71" s="308">
        <v>213</v>
      </c>
      <c r="AX71" s="305">
        <v>31</v>
      </c>
      <c r="AY71" s="308">
        <v>19</v>
      </c>
      <c r="AZ71" s="308">
        <v>12</v>
      </c>
      <c r="BA71" s="305">
        <v>26</v>
      </c>
      <c r="BB71" s="308">
        <v>11</v>
      </c>
      <c r="BC71" s="308">
        <v>15</v>
      </c>
      <c r="BD71" s="305">
        <v>81</v>
      </c>
      <c r="BE71" s="308">
        <v>49</v>
      </c>
      <c r="BF71" s="308">
        <v>32</v>
      </c>
      <c r="BG71" s="305">
        <v>26</v>
      </c>
      <c r="BH71" s="308">
        <v>20</v>
      </c>
      <c r="BI71" s="308">
        <v>6</v>
      </c>
      <c r="BJ71" s="305">
        <v>46</v>
      </c>
      <c r="BK71" s="308">
        <v>27</v>
      </c>
      <c r="BL71" s="308">
        <v>19</v>
      </c>
      <c r="BM71" s="305">
        <v>704</v>
      </c>
      <c r="BN71" s="308">
        <v>374</v>
      </c>
      <c r="BO71" s="309">
        <v>330</v>
      </c>
    </row>
    <row r="72" spans="1:67" s="304" customFormat="1" ht="15.75" x14ac:dyDescent="0.15">
      <c r="A72" s="238" t="s">
        <v>85</v>
      </c>
      <c r="B72" s="301">
        <v>34104</v>
      </c>
      <c r="C72" s="298">
        <v>17430</v>
      </c>
      <c r="D72" s="302">
        <v>16674</v>
      </c>
      <c r="E72" s="301">
        <v>922</v>
      </c>
      <c r="F72" s="298">
        <v>475</v>
      </c>
      <c r="G72" s="302">
        <v>447</v>
      </c>
      <c r="H72" s="301">
        <v>487</v>
      </c>
      <c r="I72" s="298">
        <v>253</v>
      </c>
      <c r="J72" s="302">
        <v>234</v>
      </c>
      <c r="K72" s="301">
        <v>1279</v>
      </c>
      <c r="L72" s="298">
        <v>659</v>
      </c>
      <c r="M72" s="302">
        <v>620</v>
      </c>
      <c r="N72" s="301">
        <v>369</v>
      </c>
      <c r="O72" s="298">
        <v>189</v>
      </c>
      <c r="P72" s="302">
        <v>180</v>
      </c>
      <c r="Q72" s="301">
        <v>2647</v>
      </c>
      <c r="R72" s="298">
        <v>1363</v>
      </c>
      <c r="S72" s="302">
        <v>1284</v>
      </c>
      <c r="T72" s="301">
        <v>2602</v>
      </c>
      <c r="U72" s="298">
        <v>1315</v>
      </c>
      <c r="V72" s="302">
        <v>1287</v>
      </c>
      <c r="W72" s="301">
        <v>960</v>
      </c>
      <c r="X72" s="298">
        <v>441</v>
      </c>
      <c r="Y72" s="302">
        <v>519</v>
      </c>
      <c r="Z72" s="301">
        <v>1488</v>
      </c>
      <c r="AA72" s="298">
        <v>754</v>
      </c>
      <c r="AB72" s="302">
        <v>734</v>
      </c>
      <c r="AC72" s="301">
        <v>767</v>
      </c>
      <c r="AD72" s="298">
        <v>425</v>
      </c>
      <c r="AE72" s="302">
        <v>342</v>
      </c>
      <c r="AF72" s="301">
        <v>2792</v>
      </c>
      <c r="AG72" s="298">
        <v>1259</v>
      </c>
      <c r="AH72" s="302">
        <v>1533</v>
      </c>
      <c r="AI72" s="301">
        <v>3942</v>
      </c>
      <c r="AJ72" s="298">
        <v>1978</v>
      </c>
      <c r="AK72" s="302">
        <v>1964</v>
      </c>
      <c r="AL72" s="301">
        <v>1693</v>
      </c>
      <c r="AM72" s="298">
        <v>894</v>
      </c>
      <c r="AN72" s="302">
        <v>799</v>
      </c>
      <c r="AO72" s="301">
        <v>2840</v>
      </c>
      <c r="AP72" s="298">
        <v>1346</v>
      </c>
      <c r="AQ72" s="302">
        <v>1494</v>
      </c>
      <c r="AR72" s="301">
        <v>5364</v>
      </c>
      <c r="AS72" s="298">
        <v>2897</v>
      </c>
      <c r="AT72" s="302">
        <v>2467</v>
      </c>
      <c r="AU72" s="301">
        <v>2082</v>
      </c>
      <c r="AV72" s="298">
        <v>1044</v>
      </c>
      <c r="AW72" s="302">
        <v>1038</v>
      </c>
      <c r="AX72" s="301">
        <v>186</v>
      </c>
      <c r="AY72" s="298">
        <v>110</v>
      </c>
      <c r="AZ72" s="302">
        <v>76</v>
      </c>
      <c r="BA72" s="301">
        <v>136</v>
      </c>
      <c r="BB72" s="298">
        <v>81</v>
      </c>
      <c r="BC72" s="302">
        <v>55</v>
      </c>
      <c r="BD72" s="301">
        <v>436</v>
      </c>
      <c r="BE72" s="298">
        <v>256</v>
      </c>
      <c r="BF72" s="302">
        <v>180</v>
      </c>
      <c r="BG72" s="301">
        <v>179</v>
      </c>
      <c r="BH72" s="298">
        <v>110</v>
      </c>
      <c r="BI72" s="302">
        <v>69</v>
      </c>
      <c r="BJ72" s="301">
        <v>159</v>
      </c>
      <c r="BK72" s="298">
        <v>102</v>
      </c>
      <c r="BL72" s="302">
        <v>57</v>
      </c>
      <c r="BM72" s="301">
        <v>2774</v>
      </c>
      <c r="BN72" s="298">
        <v>1479</v>
      </c>
      <c r="BO72" s="303">
        <v>1295</v>
      </c>
    </row>
    <row r="73" spans="1:67" s="304" customFormat="1" ht="15.75" x14ac:dyDescent="0.15">
      <c r="A73" s="233" t="s">
        <v>415</v>
      </c>
      <c r="B73" s="305">
        <v>7508</v>
      </c>
      <c r="C73" s="306">
        <v>3841</v>
      </c>
      <c r="D73" s="307">
        <v>3667</v>
      </c>
      <c r="E73" s="305">
        <v>196</v>
      </c>
      <c r="F73" s="308">
        <v>105</v>
      </c>
      <c r="G73" s="308">
        <v>91</v>
      </c>
      <c r="H73" s="305">
        <v>102</v>
      </c>
      <c r="I73" s="308">
        <v>54</v>
      </c>
      <c r="J73" s="308">
        <v>48</v>
      </c>
      <c r="K73" s="305">
        <v>266</v>
      </c>
      <c r="L73" s="308">
        <v>135</v>
      </c>
      <c r="M73" s="308">
        <v>131</v>
      </c>
      <c r="N73" s="305">
        <v>79</v>
      </c>
      <c r="O73" s="308">
        <v>40</v>
      </c>
      <c r="P73" s="308">
        <v>39</v>
      </c>
      <c r="Q73" s="305">
        <v>579</v>
      </c>
      <c r="R73" s="308">
        <v>320</v>
      </c>
      <c r="S73" s="308">
        <v>259</v>
      </c>
      <c r="T73" s="305">
        <v>520</v>
      </c>
      <c r="U73" s="308">
        <v>256</v>
      </c>
      <c r="V73" s="308">
        <v>264</v>
      </c>
      <c r="W73" s="305">
        <v>171</v>
      </c>
      <c r="X73" s="308">
        <v>79</v>
      </c>
      <c r="Y73" s="308">
        <v>92</v>
      </c>
      <c r="Z73" s="305">
        <v>321</v>
      </c>
      <c r="AA73" s="308">
        <v>165</v>
      </c>
      <c r="AB73" s="308">
        <v>156</v>
      </c>
      <c r="AC73" s="305">
        <v>167</v>
      </c>
      <c r="AD73" s="308">
        <v>93</v>
      </c>
      <c r="AE73" s="308">
        <v>74</v>
      </c>
      <c r="AF73" s="305">
        <v>593</v>
      </c>
      <c r="AG73" s="308">
        <v>270</v>
      </c>
      <c r="AH73" s="308">
        <v>323</v>
      </c>
      <c r="AI73" s="305">
        <v>871</v>
      </c>
      <c r="AJ73" s="308">
        <v>445</v>
      </c>
      <c r="AK73" s="308">
        <v>426</v>
      </c>
      <c r="AL73" s="305">
        <v>417</v>
      </c>
      <c r="AM73" s="308">
        <v>216</v>
      </c>
      <c r="AN73" s="308">
        <v>201</v>
      </c>
      <c r="AO73" s="305">
        <v>605</v>
      </c>
      <c r="AP73" s="308">
        <v>278</v>
      </c>
      <c r="AQ73" s="308">
        <v>327</v>
      </c>
      <c r="AR73" s="305">
        <v>1267</v>
      </c>
      <c r="AS73" s="308">
        <v>691</v>
      </c>
      <c r="AT73" s="308">
        <v>576</v>
      </c>
      <c r="AU73" s="305">
        <v>489</v>
      </c>
      <c r="AV73" s="308">
        <v>243</v>
      </c>
      <c r="AW73" s="308">
        <v>246</v>
      </c>
      <c r="AX73" s="305">
        <v>33</v>
      </c>
      <c r="AY73" s="308">
        <v>19</v>
      </c>
      <c r="AZ73" s="308">
        <v>14</v>
      </c>
      <c r="BA73" s="305">
        <v>26</v>
      </c>
      <c r="BB73" s="308">
        <v>14</v>
      </c>
      <c r="BC73" s="308">
        <v>12</v>
      </c>
      <c r="BD73" s="305">
        <v>84</v>
      </c>
      <c r="BE73" s="308">
        <v>47</v>
      </c>
      <c r="BF73" s="308">
        <v>37</v>
      </c>
      <c r="BG73" s="305">
        <v>32</v>
      </c>
      <c r="BH73" s="308">
        <v>15</v>
      </c>
      <c r="BI73" s="308">
        <v>17</v>
      </c>
      <c r="BJ73" s="305">
        <v>38</v>
      </c>
      <c r="BK73" s="308">
        <v>26</v>
      </c>
      <c r="BL73" s="308">
        <v>12</v>
      </c>
      <c r="BM73" s="305">
        <v>652</v>
      </c>
      <c r="BN73" s="308">
        <v>330</v>
      </c>
      <c r="BO73" s="309">
        <v>322</v>
      </c>
    </row>
    <row r="74" spans="1:67" s="304" customFormat="1" ht="15.75" x14ac:dyDescent="0.15">
      <c r="A74" s="233" t="s">
        <v>416</v>
      </c>
      <c r="B74" s="305">
        <v>6943</v>
      </c>
      <c r="C74" s="306">
        <v>3562</v>
      </c>
      <c r="D74" s="307">
        <v>3381</v>
      </c>
      <c r="E74" s="305">
        <v>187</v>
      </c>
      <c r="F74" s="308">
        <v>95</v>
      </c>
      <c r="G74" s="308">
        <v>92</v>
      </c>
      <c r="H74" s="305">
        <v>90</v>
      </c>
      <c r="I74" s="308">
        <v>53</v>
      </c>
      <c r="J74" s="308">
        <v>37</v>
      </c>
      <c r="K74" s="305">
        <v>248</v>
      </c>
      <c r="L74" s="308">
        <v>133</v>
      </c>
      <c r="M74" s="308">
        <v>115</v>
      </c>
      <c r="N74" s="305">
        <v>55</v>
      </c>
      <c r="O74" s="308">
        <v>37</v>
      </c>
      <c r="P74" s="308">
        <v>18</v>
      </c>
      <c r="Q74" s="305">
        <v>580</v>
      </c>
      <c r="R74" s="308">
        <v>297</v>
      </c>
      <c r="S74" s="308">
        <v>283</v>
      </c>
      <c r="T74" s="305">
        <v>515</v>
      </c>
      <c r="U74" s="308">
        <v>263</v>
      </c>
      <c r="V74" s="308">
        <v>252</v>
      </c>
      <c r="W74" s="305">
        <v>200</v>
      </c>
      <c r="X74" s="308">
        <v>86</v>
      </c>
      <c r="Y74" s="308">
        <v>114</v>
      </c>
      <c r="Z74" s="305">
        <v>278</v>
      </c>
      <c r="AA74" s="308">
        <v>142</v>
      </c>
      <c r="AB74" s="308">
        <v>136</v>
      </c>
      <c r="AC74" s="305">
        <v>155</v>
      </c>
      <c r="AD74" s="308">
        <v>82</v>
      </c>
      <c r="AE74" s="308">
        <v>73</v>
      </c>
      <c r="AF74" s="305">
        <v>530</v>
      </c>
      <c r="AG74" s="308">
        <v>243</v>
      </c>
      <c r="AH74" s="308">
        <v>287</v>
      </c>
      <c r="AI74" s="305">
        <v>818</v>
      </c>
      <c r="AJ74" s="308">
        <v>408</v>
      </c>
      <c r="AK74" s="308">
        <v>410</v>
      </c>
      <c r="AL74" s="305">
        <v>324</v>
      </c>
      <c r="AM74" s="308">
        <v>161</v>
      </c>
      <c r="AN74" s="308">
        <v>163</v>
      </c>
      <c r="AO74" s="305">
        <v>557</v>
      </c>
      <c r="AP74" s="308">
        <v>273</v>
      </c>
      <c r="AQ74" s="308">
        <v>284</v>
      </c>
      <c r="AR74" s="305">
        <v>1188</v>
      </c>
      <c r="AS74" s="308">
        <v>654</v>
      </c>
      <c r="AT74" s="308">
        <v>534</v>
      </c>
      <c r="AU74" s="305">
        <v>424</v>
      </c>
      <c r="AV74" s="308">
        <v>207</v>
      </c>
      <c r="AW74" s="308">
        <v>217</v>
      </c>
      <c r="AX74" s="305">
        <v>31</v>
      </c>
      <c r="AY74" s="308">
        <v>24</v>
      </c>
      <c r="AZ74" s="308">
        <v>7</v>
      </c>
      <c r="BA74" s="305">
        <v>26</v>
      </c>
      <c r="BB74" s="308">
        <v>15</v>
      </c>
      <c r="BC74" s="308">
        <v>11</v>
      </c>
      <c r="BD74" s="305">
        <v>100</v>
      </c>
      <c r="BE74" s="308">
        <v>60</v>
      </c>
      <c r="BF74" s="308">
        <v>40</v>
      </c>
      <c r="BG74" s="305">
        <v>26</v>
      </c>
      <c r="BH74" s="308">
        <v>14</v>
      </c>
      <c r="BI74" s="308">
        <v>12</v>
      </c>
      <c r="BJ74" s="305">
        <v>23</v>
      </c>
      <c r="BK74" s="308">
        <v>17</v>
      </c>
      <c r="BL74" s="308">
        <v>6</v>
      </c>
      <c r="BM74" s="305">
        <v>588</v>
      </c>
      <c r="BN74" s="308">
        <v>298</v>
      </c>
      <c r="BO74" s="309">
        <v>290</v>
      </c>
    </row>
    <row r="75" spans="1:67" s="304" customFormat="1" ht="15.75" x14ac:dyDescent="0.15">
      <c r="A75" s="233" t="s">
        <v>417</v>
      </c>
      <c r="B75" s="305">
        <v>7285</v>
      </c>
      <c r="C75" s="306">
        <v>3644</v>
      </c>
      <c r="D75" s="307">
        <v>3641</v>
      </c>
      <c r="E75" s="305">
        <v>167</v>
      </c>
      <c r="F75" s="308">
        <v>87</v>
      </c>
      <c r="G75" s="308">
        <v>80</v>
      </c>
      <c r="H75" s="305">
        <v>102</v>
      </c>
      <c r="I75" s="308">
        <v>52</v>
      </c>
      <c r="J75" s="308">
        <v>50</v>
      </c>
      <c r="K75" s="305">
        <v>273</v>
      </c>
      <c r="L75" s="308">
        <v>143</v>
      </c>
      <c r="M75" s="308">
        <v>130</v>
      </c>
      <c r="N75" s="305">
        <v>89</v>
      </c>
      <c r="O75" s="308">
        <v>42</v>
      </c>
      <c r="P75" s="308">
        <v>47</v>
      </c>
      <c r="Q75" s="305">
        <v>550</v>
      </c>
      <c r="R75" s="308">
        <v>272</v>
      </c>
      <c r="S75" s="308">
        <v>278</v>
      </c>
      <c r="T75" s="305">
        <v>532</v>
      </c>
      <c r="U75" s="308">
        <v>261</v>
      </c>
      <c r="V75" s="308">
        <v>271</v>
      </c>
      <c r="W75" s="305">
        <v>202</v>
      </c>
      <c r="X75" s="308">
        <v>91</v>
      </c>
      <c r="Y75" s="308">
        <v>111</v>
      </c>
      <c r="Z75" s="305">
        <v>332</v>
      </c>
      <c r="AA75" s="308">
        <v>161</v>
      </c>
      <c r="AB75" s="308">
        <v>171</v>
      </c>
      <c r="AC75" s="305">
        <v>178</v>
      </c>
      <c r="AD75" s="308">
        <v>95</v>
      </c>
      <c r="AE75" s="308">
        <v>83</v>
      </c>
      <c r="AF75" s="305">
        <v>626</v>
      </c>
      <c r="AG75" s="308">
        <v>258</v>
      </c>
      <c r="AH75" s="308">
        <v>368</v>
      </c>
      <c r="AI75" s="305">
        <v>816</v>
      </c>
      <c r="AJ75" s="308">
        <v>406</v>
      </c>
      <c r="AK75" s="308">
        <v>410</v>
      </c>
      <c r="AL75" s="305">
        <v>347</v>
      </c>
      <c r="AM75" s="308">
        <v>170</v>
      </c>
      <c r="AN75" s="308">
        <v>177</v>
      </c>
      <c r="AO75" s="305">
        <v>621</v>
      </c>
      <c r="AP75" s="308">
        <v>308</v>
      </c>
      <c r="AQ75" s="308">
        <v>313</v>
      </c>
      <c r="AR75" s="305">
        <v>1178</v>
      </c>
      <c r="AS75" s="308">
        <v>612</v>
      </c>
      <c r="AT75" s="308">
        <v>566</v>
      </c>
      <c r="AU75" s="305">
        <v>419</v>
      </c>
      <c r="AV75" s="308">
        <v>212</v>
      </c>
      <c r="AW75" s="308">
        <v>207</v>
      </c>
      <c r="AX75" s="305">
        <v>36</v>
      </c>
      <c r="AY75" s="308">
        <v>17</v>
      </c>
      <c r="AZ75" s="308">
        <v>19</v>
      </c>
      <c r="BA75" s="305">
        <v>29</v>
      </c>
      <c r="BB75" s="308">
        <v>20</v>
      </c>
      <c r="BC75" s="308">
        <v>9</v>
      </c>
      <c r="BD75" s="305">
        <v>94</v>
      </c>
      <c r="BE75" s="308">
        <v>52</v>
      </c>
      <c r="BF75" s="308">
        <v>42</v>
      </c>
      <c r="BG75" s="305">
        <v>41</v>
      </c>
      <c r="BH75" s="308">
        <v>27</v>
      </c>
      <c r="BI75" s="308">
        <v>14</v>
      </c>
      <c r="BJ75" s="305">
        <v>35</v>
      </c>
      <c r="BK75" s="308">
        <v>22</v>
      </c>
      <c r="BL75" s="308">
        <v>13</v>
      </c>
      <c r="BM75" s="305">
        <v>618</v>
      </c>
      <c r="BN75" s="308">
        <v>336</v>
      </c>
      <c r="BO75" s="309">
        <v>282</v>
      </c>
    </row>
    <row r="76" spans="1:67" s="304" customFormat="1" ht="15.75" x14ac:dyDescent="0.15">
      <c r="A76" s="233" t="s">
        <v>418</v>
      </c>
      <c r="B76" s="305">
        <v>6280</v>
      </c>
      <c r="C76" s="306">
        <v>3227</v>
      </c>
      <c r="D76" s="307">
        <v>3053</v>
      </c>
      <c r="E76" s="305">
        <v>197</v>
      </c>
      <c r="F76" s="308">
        <v>102</v>
      </c>
      <c r="G76" s="308">
        <v>95</v>
      </c>
      <c r="H76" s="305">
        <v>95</v>
      </c>
      <c r="I76" s="308">
        <v>49</v>
      </c>
      <c r="J76" s="308">
        <v>46</v>
      </c>
      <c r="K76" s="305">
        <v>236</v>
      </c>
      <c r="L76" s="308">
        <v>118</v>
      </c>
      <c r="M76" s="308">
        <v>118</v>
      </c>
      <c r="N76" s="305">
        <v>78</v>
      </c>
      <c r="O76" s="308">
        <v>40</v>
      </c>
      <c r="P76" s="308">
        <v>38</v>
      </c>
      <c r="Q76" s="305">
        <v>487</v>
      </c>
      <c r="R76" s="308">
        <v>244</v>
      </c>
      <c r="S76" s="308">
        <v>243</v>
      </c>
      <c r="T76" s="305">
        <v>541</v>
      </c>
      <c r="U76" s="308">
        <v>286</v>
      </c>
      <c r="V76" s="308">
        <v>255</v>
      </c>
      <c r="W76" s="305">
        <v>186</v>
      </c>
      <c r="X76" s="308">
        <v>84</v>
      </c>
      <c r="Y76" s="308">
        <v>102</v>
      </c>
      <c r="Z76" s="305">
        <v>275</v>
      </c>
      <c r="AA76" s="308">
        <v>134</v>
      </c>
      <c r="AB76" s="308">
        <v>141</v>
      </c>
      <c r="AC76" s="305">
        <v>148</v>
      </c>
      <c r="AD76" s="308">
        <v>90</v>
      </c>
      <c r="AE76" s="308">
        <v>58</v>
      </c>
      <c r="AF76" s="305">
        <v>519</v>
      </c>
      <c r="AG76" s="308">
        <v>238</v>
      </c>
      <c r="AH76" s="308">
        <v>281</v>
      </c>
      <c r="AI76" s="305">
        <v>736</v>
      </c>
      <c r="AJ76" s="308">
        <v>374</v>
      </c>
      <c r="AK76" s="308">
        <v>362</v>
      </c>
      <c r="AL76" s="305">
        <v>330</v>
      </c>
      <c r="AM76" s="308">
        <v>192</v>
      </c>
      <c r="AN76" s="308">
        <v>138</v>
      </c>
      <c r="AO76" s="305">
        <v>518</v>
      </c>
      <c r="AP76" s="308">
        <v>224</v>
      </c>
      <c r="AQ76" s="308">
        <v>294</v>
      </c>
      <c r="AR76" s="305">
        <v>851</v>
      </c>
      <c r="AS76" s="308">
        <v>464</v>
      </c>
      <c r="AT76" s="308">
        <v>387</v>
      </c>
      <c r="AU76" s="305">
        <v>370</v>
      </c>
      <c r="AV76" s="308">
        <v>181</v>
      </c>
      <c r="AW76" s="308">
        <v>189</v>
      </c>
      <c r="AX76" s="305">
        <v>37</v>
      </c>
      <c r="AY76" s="308">
        <v>22</v>
      </c>
      <c r="AZ76" s="308">
        <v>15</v>
      </c>
      <c r="BA76" s="305">
        <v>32</v>
      </c>
      <c r="BB76" s="308">
        <v>18</v>
      </c>
      <c r="BC76" s="308">
        <v>14</v>
      </c>
      <c r="BD76" s="305">
        <v>89</v>
      </c>
      <c r="BE76" s="308">
        <v>54</v>
      </c>
      <c r="BF76" s="308">
        <v>35</v>
      </c>
      <c r="BG76" s="305">
        <v>47</v>
      </c>
      <c r="BH76" s="308">
        <v>31</v>
      </c>
      <c r="BI76" s="308">
        <v>16</v>
      </c>
      <c r="BJ76" s="305">
        <v>31</v>
      </c>
      <c r="BK76" s="308">
        <v>20</v>
      </c>
      <c r="BL76" s="308">
        <v>11</v>
      </c>
      <c r="BM76" s="305">
        <v>477</v>
      </c>
      <c r="BN76" s="308">
        <v>262</v>
      </c>
      <c r="BO76" s="309">
        <v>215</v>
      </c>
    </row>
    <row r="77" spans="1:67" s="304" customFormat="1" ht="15.75" x14ac:dyDescent="0.15">
      <c r="A77" s="233" t="s">
        <v>419</v>
      </c>
      <c r="B77" s="305">
        <v>6088</v>
      </c>
      <c r="C77" s="306">
        <v>3156</v>
      </c>
      <c r="D77" s="307">
        <v>2932</v>
      </c>
      <c r="E77" s="305">
        <v>175</v>
      </c>
      <c r="F77" s="308">
        <v>86</v>
      </c>
      <c r="G77" s="308">
        <v>89</v>
      </c>
      <c r="H77" s="305">
        <v>98</v>
      </c>
      <c r="I77" s="308">
        <v>45</v>
      </c>
      <c r="J77" s="308">
        <v>53</v>
      </c>
      <c r="K77" s="305">
        <v>256</v>
      </c>
      <c r="L77" s="308">
        <v>130</v>
      </c>
      <c r="M77" s="308">
        <v>126</v>
      </c>
      <c r="N77" s="305">
        <v>68</v>
      </c>
      <c r="O77" s="308">
        <v>30</v>
      </c>
      <c r="P77" s="308">
        <v>38</v>
      </c>
      <c r="Q77" s="305">
        <v>451</v>
      </c>
      <c r="R77" s="308">
        <v>230</v>
      </c>
      <c r="S77" s="308">
        <v>221</v>
      </c>
      <c r="T77" s="305">
        <v>494</v>
      </c>
      <c r="U77" s="308">
        <v>249</v>
      </c>
      <c r="V77" s="308">
        <v>245</v>
      </c>
      <c r="W77" s="305">
        <v>201</v>
      </c>
      <c r="X77" s="308">
        <v>101</v>
      </c>
      <c r="Y77" s="308">
        <v>100</v>
      </c>
      <c r="Z77" s="305">
        <v>282</v>
      </c>
      <c r="AA77" s="308">
        <v>152</v>
      </c>
      <c r="AB77" s="308">
        <v>130</v>
      </c>
      <c r="AC77" s="305">
        <v>119</v>
      </c>
      <c r="AD77" s="308">
        <v>65</v>
      </c>
      <c r="AE77" s="308">
        <v>54</v>
      </c>
      <c r="AF77" s="305">
        <v>524</v>
      </c>
      <c r="AG77" s="308">
        <v>250</v>
      </c>
      <c r="AH77" s="308">
        <v>274</v>
      </c>
      <c r="AI77" s="305">
        <v>701</v>
      </c>
      <c r="AJ77" s="308">
        <v>345</v>
      </c>
      <c r="AK77" s="308">
        <v>356</v>
      </c>
      <c r="AL77" s="305">
        <v>275</v>
      </c>
      <c r="AM77" s="308">
        <v>155</v>
      </c>
      <c r="AN77" s="308">
        <v>120</v>
      </c>
      <c r="AO77" s="305">
        <v>539</v>
      </c>
      <c r="AP77" s="308">
        <v>263</v>
      </c>
      <c r="AQ77" s="308">
        <v>276</v>
      </c>
      <c r="AR77" s="305">
        <v>880</v>
      </c>
      <c r="AS77" s="308">
        <v>476</v>
      </c>
      <c r="AT77" s="308">
        <v>404</v>
      </c>
      <c r="AU77" s="305">
        <v>380</v>
      </c>
      <c r="AV77" s="308">
        <v>201</v>
      </c>
      <c r="AW77" s="308">
        <v>179</v>
      </c>
      <c r="AX77" s="305">
        <v>49</v>
      </c>
      <c r="AY77" s="308">
        <v>28</v>
      </c>
      <c r="AZ77" s="308">
        <v>21</v>
      </c>
      <c r="BA77" s="305">
        <v>23</v>
      </c>
      <c r="BB77" s="308">
        <v>14</v>
      </c>
      <c r="BC77" s="308">
        <v>9</v>
      </c>
      <c r="BD77" s="305">
        <v>69</v>
      </c>
      <c r="BE77" s="308">
        <v>43</v>
      </c>
      <c r="BF77" s="308">
        <v>26</v>
      </c>
      <c r="BG77" s="305">
        <v>33</v>
      </c>
      <c r="BH77" s="308">
        <v>23</v>
      </c>
      <c r="BI77" s="308">
        <v>10</v>
      </c>
      <c r="BJ77" s="305">
        <v>32</v>
      </c>
      <c r="BK77" s="308">
        <v>17</v>
      </c>
      <c r="BL77" s="308">
        <v>15</v>
      </c>
      <c r="BM77" s="305">
        <v>439</v>
      </c>
      <c r="BN77" s="308">
        <v>253</v>
      </c>
      <c r="BO77" s="309">
        <v>186</v>
      </c>
    </row>
    <row r="78" spans="1:67" s="304" customFormat="1" ht="15.75" x14ac:dyDescent="0.15">
      <c r="A78" s="238" t="s">
        <v>92</v>
      </c>
      <c r="B78" s="301">
        <v>26065</v>
      </c>
      <c r="C78" s="298">
        <v>13663</v>
      </c>
      <c r="D78" s="302">
        <v>12402</v>
      </c>
      <c r="E78" s="301">
        <v>791</v>
      </c>
      <c r="F78" s="298">
        <v>419</v>
      </c>
      <c r="G78" s="302">
        <v>372</v>
      </c>
      <c r="H78" s="301">
        <v>484</v>
      </c>
      <c r="I78" s="298">
        <v>267</v>
      </c>
      <c r="J78" s="302">
        <v>217</v>
      </c>
      <c r="K78" s="301">
        <v>1029</v>
      </c>
      <c r="L78" s="298">
        <v>509</v>
      </c>
      <c r="M78" s="302">
        <v>520</v>
      </c>
      <c r="N78" s="301">
        <v>351</v>
      </c>
      <c r="O78" s="298">
        <v>167</v>
      </c>
      <c r="P78" s="302">
        <v>184</v>
      </c>
      <c r="Q78" s="301">
        <v>2228</v>
      </c>
      <c r="R78" s="298">
        <v>1108</v>
      </c>
      <c r="S78" s="302">
        <v>1120</v>
      </c>
      <c r="T78" s="301">
        <v>2313</v>
      </c>
      <c r="U78" s="298">
        <v>1194</v>
      </c>
      <c r="V78" s="302">
        <v>1119</v>
      </c>
      <c r="W78" s="301">
        <v>955</v>
      </c>
      <c r="X78" s="298">
        <v>474</v>
      </c>
      <c r="Y78" s="302">
        <v>481</v>
      </c>
      <c r="Z78" s="301">
        <v>1252</v>
      </c>
      <c r="AA78" s="298">
        <v>625</v>
      </c>
      <c r="AB78" s="302">
        <v>627</v>
      </c>
      <c r="AC78" s="301">
        <v>641</v>
      </c>
      <c r="AD78" s="298">
        <v>364</v>
      </c>
      <c r="AE78" s="302">
        <v>277</v>
      </c>
      <c r="AF78" s="301">
        <v>2339</v>
      </c>
      <c r="AG78" s="298">
        <v>1214</v>
      </c>
      <c r="AH78" s="302">
        <v>1125</v>
      </c>
      <c r="AI78" s="301">
        <v>2809</v>
      </c>
      <c r="AJ78" s="298">
        <v>1479</v>
      </c>
      <c r="AK78" s="302">
        <v>1330</v>
      </c>
      <c r="AL78" s="301">
        <v>1005</v>
      </c>
      <c r="AM78" s="298">
        <v>557</v>
      </c>
      <c r="AN78" s="302">
        <v>448</v>
      </c>
      <c r="AO78" s="301">
        <v>2115</v>
      </c>
      <c r="AP78" s="298">
        <v>1098</v>
      </c>
      <c r="AQ78" s="302">
        <v>1017</v>
      </c>
      <c r="AR78" s="301">
        <v>3179</v>
      </c>
      <c r="AS78" s="298">
        <v>1621</v>
      </c>
      <c r="AT78" s="302">
        <v>1558</v>
      </c>
      <c r="AU78" s="301">
        <v>1607</v>
      </c>
      <c r="AV78" s="298">
        <v>838</v>
      </c>
      <c r="AW78" s="302">
        <v>769</v>
      </c>
      <c r="AX78" s="301">
        <v>221</v>
      </c>
      <c r="AY78" s="298">
        <v>136</v>
      </c>
      <c r="AZ78" s="302">
        <v>85</v>
      </c>
      <c r="BA78" s="301">
        <v>176</v>
      </c>
      <c r="BB78" s="298">
        <v>118</v>
      </c>
      <c r="BC78" s="302">
        <v>58</v>
      </c>
      <c r="BD78" s="301">
        <v>465</v>
      </c>
      <c r="BE78" s="298">
        <v>267</v>
      </c>
      <c r="BF78" s="302">
        <v>198</v>
      </c>
      <c r="BG78" s="301">
        <v>264</v>
      </c>
      <c r="BH78" s="298">
        <v>158</v>
      </c>
      <c r="BI78" s="302">
        <v>106</v>
      </c>
      <c r="BJ78" s="301">
        <v>197</v>
      </c>
      <c r="BK78" s="298">
        <v>116</v>
      </c>
      <c r="BL78" s="302">
        <v>81</v>
      </c>
      <c r="BM78" s="301">
        <v>1644</v>
      </c>
      <c r="BN78" s="298">
        <v>934</v>
      </c>
      <c r="BO78" s="303">
        <v>710</v>
      </c>
    </row>
    <row r="79" spans="1:67" s="304" customFormat="1" ht="15.75" x14ac:dyDescent="0.15">
      <c r="A79" s="233" t="s">
        <v>420</v>
      </c>
      <c r="B79" s="305">
        <v>5903</v>
      </c>
      <c r="C79" s="306">
        <v>2949</v>
      </c>
      <c r="D79" s="307">
        <v>2954</v>
      </c>
      <c r="E79" s="305">
        <v>162</v>
      </c>
      <c r="F79" s="308">
        <v>84</v>
      </c>
      <c r="G79" s="308">
        <v>78</v>
      </c>
      <c r="H79" s="305">
        <v>126</v>
      </c>
      <c r="I79" s="308">
        <v>70</v>
      </c>
      <c r="J79" s="308">
        <v>56</v>
      </c>
      <c r="K79" s="305">
        <v>231</v>
      </c>
      <c r="L79" s="308">
        <v>102</v>
      </c>
      <c r="M79" s="308">
        <v>129</v>
      </c>
      <c r="N79" s="305">
        <v>67</v>
      </c>
      <c r="O79" s="308">
        <v>26</v>
      </c>
      <c r="P79" s="308">
        <v>41</v>
      </c>
      <c r="Q79" s="305">
        <v>480</v>
      </c>
      <c r="R79" s="308">
        <v>229</v>
      </c>
      <c r="S79" s="308">
        <v>251</v>
      </c>
      <c r="T79" s="305">
        <v>477</v>
      </c>
      <c r="U79" s="308">
        <v>221</v>
      </c>
      <c r="V79" s="308">
        <v>256</v>
      </c>
      <c r="W79" s="305">
        <v>229</v>
      </c>
      <c r="X79" s="308">
        <v>102</v>
      </c>
      <c r="Y79" s="308">
        <v>127</v>
      </c>
      <c r="Z79" s="305">
        <v>282</v>
      </c>
      <c r="AA79" s="308">
        <v>125</v>
      </c>
      <c r="AB79" s="308">
        <v>157</v>
      </c>
      <c r="AC79" s="305">
        <v>138</v>
      </c>
      <c r="AD79" s="308">
        <v>83</v>
      </c>
      <c r="AE79" s="308">
        <v>55</v>
      </c>
      <c r="AF79" s="305">
        <v>552</v>
      </c>
      <c r="AG79" s="308">
        <v>279</v>
      </c>
      <c r="AH79" s="308">
        <v>273</v>
      </c>
      <c r="AI79" s="305">
        <v>646</v>
      </c>
      <c r="AJ79" s="308">
        <v>335</v>
      </c>
      <c r="AK79" s="308">
        <v>311</v>
      </c>
      <c r="AL79" s="305">
        <v>236</v>
      </c>
      <c r="AM79" s="308">
        <v>126</v>
      </c>
      <c r="AN79" s="308">
        <v>110</v>
      </c>
      <c r="AO79" s="305">
        <v>488</v>
      </c>
      <c r="AP79" s="308">
        <v>242</v>
      </c>
      <c r="AQ79" s="308">
        <v>246</v>
      </c>
      <c r="AR79" s="305">
        <v>779</v>
      </c>
      <c r="AS79" s="308">
        <v>385</v>
      </c>
      <c r="AT79" s="308">
        <v>394</v>
      </c>
      <c r="AU79" s="305">
        <v>360</v>
      </c>
      <c r="AV79" s="308">
        <v>176</v>
      </c>
      <c r="AW79" s="308">
        <v>184</v>
      </c>
      <c r="AX79" s="305">
        <v>37</v>
      </c>
      <c r="AY79" s="308">
        <v>16</v>
      </c>
      <c r="AZ79" s="308">
        <v>21</v>
      </c>
      <c r="BA79" s="305">
        <v>26</v>
      </c>
      <c r="BB79" s="308">
        <v>13</v>
      </c>
      <c r="BC79" s="308">
        <v>13</v>
      </c>
      <c r="BD79" s="305">
        <v>80</v>
      </c>
      <c r="BE79" s="308">
        <v>44</v>
      </c>
      <c r="BF79" s="308">
        <v>36</v>
      </c>
      <c r="BG79" s="305">
        <v>54</v>
      </c>
      <c r="BH79" s="308">
        <v>31</v>
      </c>
      <c r="BI79" s="308">
        <v>23</v>
      </c>
      <c r="BJ79" s="305">
        <v>41</v>
      </c>
      <c r="BK79" s="308">
        <v>25</v>
      </c>
      <c r="BL79" s="308">
        <v>16</v>
      </c>
      <c r="BM79" s="305">
        <v>412</v>
      </c>
      <c r="BN79" s="308">
        <v>235</v>
      </c>
      <c r="BO79" s="309">
        <v>177</v>
      </c>
    </row>
    <row r="80" spans="1:67" s="304" customFormat="1" ht="15.75" x14ac:dyDescent="0.15">
      <c r="A80" s="233" t="s">
        <v>421</v>
      </c>
      <c r="B80" s="305">
        <v>5215</v>
      </c>
      <c r="C80" s="306">
        <v>2756</v>
      </c>
      <c r="D80" s="307">
        <v>2459</v>
      </c>
      <c r="E80" s="305">
        <v>156</v>
      </c>
      <c r="F80" s="308">
        <v>86</v>
      </c>
      <c r="G80" s="308">
        <v>70</v>
      </c>
      <c r="H80" s="305">
        <v>90</v>
      </c>
      <c r="I80" s="308">
        <v>50</v>
      </c>
      <c r="J80" s="308">
        <v>40</v>
      </c>
      <c r="K80" s="305">
        <v>180</v>
      </c>
      <c r="L80" s="308">
        <v>87</v>
      </c>
      <c r="M80" s="308">
        <v>93</v>
      </c>
      <c r="N80" s="305">
        <v>63</v>
      </c>
      <c r="O80" s="308">
        <v>32</v>
      </c>
      <c r="P80" s="308">
        <v>31</v>
      </c>
      <c r="Q80" s="305">
        <v>438</v>
      </c>
      <c r="R80" s="308">
        <v>218</v>
      </c>
      <c r="S80" s="308">
        <v>220</v>
      </c>
      <c r="T80" s="305">
        <v>444</v>
      </c>
      <c r="U80" s="308">
        <v>244</v>
      </c>
      <c r="V80" s="308">
        <v>200</v>
      </c>
      <c r="W80" s="305">
        <v>183</v>
      </c>
      <c r="X80" s="308">
        <v>93</v>
      </c>
      <c r="Y80" s="308">
        <v>90</v>
      </c>
      <c r="Z80" s="305">
        <v>233</v>
      </c>
      <c r="AA80" s="308">
        <v>116</v>
      </c>
      <c r="AB80" s="308">
        <v>117</v>
      </c>
      <c r="AC80" s="305">
        <v>124</v>
      </c>
      <c r="AD80" s="308">
        <v>65</v>
      </c>
      <c r="AE80" s="308">
        <v>59</v>
      </c>
      <c r="AF80" s="305">
        <v>495</v>
      </c>
      <c r="AG80" s="308">
        <v>254</v>
      </c>
      <c r="AH80" s="308">
        <v>241</v>
      </c>
      <c r="AI80" s="305">
        <v>594</v>
      </c>
      <c r="AJ80" s="308">
        <v>311</v>
      </c>
      <c r="AK80" s="308">
        <v>283</v>
      </c>
      <c r="AL80" s="305">
        <v>203</v>
      </c>
      <c r="AM80" s="308">
        <v>115</v>
      </c>
      <c r="AN80" s="308">
        <v>88</v>
      </c>
      <c r="AO80" s="305">
        <v>442</v>
      </c>
      <c r="AP80" s="308">
        <v>239</v>
      </c>
      <c r="AQ80" s="308">
        <v>203</v>
      </c>
      <c r="AR80" s="305">
        <v>644</v>
      </c>
      <c r="AS80" s="308">
        <v>333</v>
      </c>
      <c r="AT80" s="308">
        <v>311</v>
      </c>
      <c r="AU80" s="305">
        <v>329</v>
      </c>
      <c r="AV80" s="308">
        <v>175</v>
      </c>
      <c r="AW80" s="308">
        <v>154</v>
      </c>
      <c r="AX80" s="305">
        <v>39</v>
      </c>
      <c r="AY80" s="308">
        <v>26</v>
      </c>
      <c r="AZ80" s="308">
        <v>13</v>
      </c>
      <c r="BA80" s="305">
        <v>40</v>
      </c>
      <c r="BB80" s="308">
        <v>22</v>
      </c>
      <c r="BC80" s="308">
        <v>18</v>
      </c>
      <c r="BD80" s="305">
        <v>91</v>
      </c>
      <c r="BE80" s="308">
        <v>48</v>
      </c>
      <c r="BF80" s="308">
        <v>43</v>
      </c>
      <c r="BG80" s="305">
        <v>47</v>
      </c>
      <c r="BH80" s="308">
        <v>26</v>
      </c>
      <c r="BI80" s="308">
        <v>21</v>
      </c>
      <c r="BJ80" s="305">
        <v>31</v>
      </c>
      <c r="BK80" s="308">
        <v>19</v>
      </c>
      <c r="BL80" s="308">
        <v>12</v>
      </c>
      <c r="BM80" s="305">
        <v>349</v>
      </c>
      <c r="BN80" s="308">
        <v>197</v>
      </c>
      <c r="BO80" s="309">
        <v>152</v>
      </c>
    </row>
    <row r="81" spans="1:67" s="304" customFormat="1" ht="15.75" x14ac:dyDescent="0.15">
      <c r="A81" s="233" t="s">
        <v>422</v>
      </c>
      <c r="B81" s="305">
        <v>5217</v>
      </c>
      <c r="C81" s="306">
        <v>2781</v>
      </c>
      <c r="D81" s="307">
        <v>2436</v>
      </c>
      <c r="E81" s="305">
        <v>155</v>
      </c>
      <c r="F81" s="308">
        <v>82</v>
      </c>
      <c r="G81" s="308">
        <v>73</v>
      </c>
      <c r="H81" s="305">
        <v>87</v>
      </c>
      <c r="I81" s="308">
        <v>53</v>
      </c>
      <c r="J81" s="308">
        <v>34</v>
      </c>
      <c r="K81" s="305">
        <v>215</v>
      </c>
      <c r="L81" s="308">
        <v>96</v>
      </c>
      <c r="M81" s="308">
        <v>119</v>
      </c>
      <c r="N81" s="305">
        <v>68</v>
      </c>
      <c r="O81" s="308">
        <v>30</v>
      </c>
      <c r="P81" s="308">
        <v>38</v>
      </c>
      <c r="Q81" s="305">
        <v>450</v>
      </c>
      <c r="R81" s="308">
        <v>230</v>
      </c>
      <c r="S81" s="308">
        <v>220</v>
      </c>
      <c r="T81" s="305">
        <v>471</v>
      </c>
      <c r="U81" s="308">
        <v>251</v>
      </c>
      <c r="V81" s="308">
        <v>220</v>
      </c>
      <c r="W81" s="305">
        <v>169</v>
      </c>
      <c r="X81" s="308">
        <v>85</v>
      </c>
      <c r="Y81" s="308">
        <v>84</v>
      </c>
      <c r="Z81" s="305">
        <v>240</v>
      </c>
      <c r="AA81" s="308">
        <v>131</v>
      </c>
      <c r="AB81" s="308">
        <v>109</v>
      </c>
      <c r="AC81" s="305">
        <v>126</v>
      </c>
      <c r="AD81" s="308">
        <v>70</v>
      </c>
      <c r="AE81" s="308">
        <v>56</v>
      </c>
      <c r="AF81" s="305">
        <v>456</v>
      </c>
      <c r="AG81" s="308">
        <v>238</v>
      </c>
      <c r="AH81" s="308">
        <v>218</v>
      </c>
      <c r="AI81" s="305">
        <v>562</v>
      </c>
      <c r="AJ81" s="308">
        <v>302</v>
      </c>
      <c r="AK81" s="308">
        <v>260</v>
      </c>
      <c r="AL81" s="305">
        <v>212</v>
      </c>
      <c r="AM81" s="308">
        <v>126</v>
      </c>
      <c r="AN81" s="308">
        <v>86</v>
      </c>
      <c r="AO81" s="305">
        <v>434</v>
      </c>
      <c r="AP81" s="308">
        <v>208</v>
      </c>
      <c r="AQ81" s="308">
        <v>226</v>
      </c>
      <c r="AR81" s="305">
        <v>626</v>
      </c>
      <c r="AS81" s="308">
        <v>335</v>
      </c>
      <c r="AT81" s="308">
        <v>291</v>
      </c>
      <c r="AU81" s="305">
        <v>341</v>
      </c>
      <c r="AV81" s="308">
        <v>172</v>
      </c>
      <c r="AW81" s="308">
        <v>169</v>
      </c>
      <c r="AX81" s="305">
        <v>46</v>
      </c>
      <c r="AY81" s="308">
        <v>33</v>
      </c>
      <c r="AZ81" s="308">
        <v>13</v>
      </c>
      <c r="BA81" s="305">
        <v>41</v>
      </c>
      <c r="BB81" s="308">
        <v>30</v>
      </c>
      <c r="BC81" s="308">
        <v>11</v>
      </c>
      <c r="BD81" s="305">
        <v>90</v>
      </c>
      <c r="BE81" s="308">
        <v>61</v>
      </c>
      <c r="BF81" s="308">
        <v>29</v>
      </c>
      <c r="BG81" s="305">
        <v>46</v>
      </c>
      <c r="BH81" s="308">
        <v>25</v>
      </c>
      <c r="BI81" s="308">
        <v>21</v>
      </c>
      <c r="BJ81" s="305">
        <v>39</v>
      </c>
      <c r="BK81" s="308">
        <v>18</v>
      </c>
      <c r="BL81" s="308">
        <v>21</v>
      </c>
      <c r="BM81" s="305">
        <v>343</v>
      </c>
      <c r="BN81" s="308">
        <v>205</v>
      </c>
      <c r="BO81" s="309">
        <v>138</v>
      </c>
    </row>
    <row r="82" spans="1:67" s="304" customFormat="1" ht="15.75" x14ac:dyDescent="0.15">
      <c r="A82" s="233" t="s">
        <v>423</v>
      </c>
      <c r="B82" s="305">
        <v>4934</v>
      </c>
      <c r="C82" s="306">
        <v>2720</v>
      </c>
      <c r="D82" s="307">
        <v>2214</v>
      </c>
      <c r="E82" s="305">
        <v>164</v>
      </c>
      <c r="F82" s="308">
        <v>83</v>
      </c>
      <c r="G82" s="308">
        <v>81</v>
      </c>
      <c r="H82" s="305">
        <v>81</v>
      </c>
      <c r="I82" s="308">
        <v>46</v>
      </c>
      <c r="J82" s="308">
        <v>35</v>
      </c>
      <c r="K82" s="305">
        <v>204</v>
      </c>
      <c r="L82" s="308">
        <v>118</v>
      </c>
      <c r="M82" s="308">
        <v>86</v>
      </c>
      <c r="N82" s="305">
        <v>79</v>
      </c>
      <c r="O82" s="308">
        <v>40</v>
      </c>
      <c r="P82" s="308">
        <v>39</v>
      </c>
      <c r="Q82" s="305">
        <v>423</v>
      </c>
      <c r="R82" s="308">
        <v>223</v>
      </c>
      <c r="S82" s="308">
        <v>200</v>
      </c>
      <c r="T82" s="305">
        <v>449</v>
      </c>
      <c r="U82" s="308">
        <v>248</v>
      </c>
      <c r="V82" s="308">
        <v>201</v>
      </c>
      <c r="W82" s="305">
        <v>190</v>
      </c>
      <c r="X82" s="308">
        <v>105</v>
      </c>
      <c r="Y82" s="308">
        <v>85</v>
      </c>
      <c r="Z82" s="305">
        <v>249</v>
      </c>
      <c r="AA82" s="308">
        <v>129</v>
      </c>
      <c r="AB82" s="308">
        <v>120</v>
      </c>
      <c r="AC82" s="305">
        <v>131</v>
      </c>
      <c r="AD82" s="308">
        <v>74</v>
      </c>
      <c r="AE82" s="308">
        <v>57</v>
      </c>
      <c r="AF82" s="305">
        <v>446</v>
      </c>
      <c r="AG82" s="308">
        <v>237</v>
      </c>
      <c r="AH82" s="308">
        <v>209</v>
      </c>
      <c r="AI82" s="305">
        <v>502</v>
      </c>
      <c r="AJ82" s="308">
        <v>273</v>
      </c>
      <c r="AK82" s="308">
        <v>229</v>
      </c>
      <c r="AL82" s="305">
        <v>179</v>
      </c>
      <c r="AM82" s="308">
        <v>98</v>
      </c>
      <c r="AN82" s="308">
        <v>81</v>
      </c>
      <c r="AO82" s="305">
        <v>386</v>
      </c>
      <c r="AP82" s="308">
        <v>219</v>
      </c>
      <c r="AQ82" s="308">
        <v>167</v>
      </c>
      <c r="AR82" s="305">
        <v>578</v>
      </c>
      <c r="AS82" s="308">
        <v>312</v>
      </c>
      <c r="AT82" s="308">
        <v>266</v>
      </c>
      <c r="AU82" s="305">
        <v>312</v>
      </c>
      <c r="AV82" s="308">
        <v>177</v>
      </c>
      <c r="AW82" s="308">
        <v>135</v>
      </c>
      <c r="AX82" s="305">
        <v>48</v>
      </c>
      <c r="AY82" s="308">
        <v>29</v>
      </c>
      <c r="AZ82" s="308">
        <v>19</v>
      </c>
      <c r="BA82" s="305">
        <v>35</v>
      </c>
      <c r="BB82" s="308">
        <v>25</v>
      </c>
      <c r="BC82" s="308">
        <v>10</v>
      </c>
      <c r="BD82" s="305">
        <v>111</v>
      </c>
      <c r="BE82" s="308">
        <v>67</v>
      </c>
      <c r="BF82" s="308">
        <v>44</v>
      </c>
      <c r="BG82" s="305">
        <v>54</v>
      </c>
      <c r="BH82" s="308">
        <v>36</v>
      </c>
      <c r="BI82" s="308">
        <v>18</v>
      </c>
      <c r="BJ82" s="305">
        <v>38</v>
      </c>
      <c r="BK82" s="308">
        <v>28</v>
      </c>
      <c r="BL82" s="308">
        <v>10</v>
      </c>
      <c r="BM82" s="305">
        <v>275</v>
      </c>
      <c r="BN82" s="308">
        <v>153</v>
      </c>
      <c r="BO82" s="309">
        <v>122</v>
      </c>
    </row>
    <row r="83" spans="1:67" s="304" customFormat="1" ht="15.75" x14ac:dyDescent="0.15">
      <c r="A83" s="233" t="s">
        <v>424</v>
      </c>
      <c r="B83" s="305">
        <v>4796</v>
      </c>
      <c r="C83" s="306">
        <v>2457</v>
      </c>
      <c r="D83" s="307">
        <v>2339</v>
      </c>
      <c r="E83" s="305">
        <v>154</v>
      </c>
      <c r="F83" s="308">
        <v>84</v>
      </c>
      <c r="G83" s="308">
        <v>70</v>
      </c>
      <c r="H83" s="305">
        <v>100</v>
      </c>
      <c r="I83" s="308">
        <v>48</v>
      </c>
      <c r="J83" s="308">
        <v>52</v>
      </c>
      <c r="K83" s="305">
        <v>199</v>
      </c>
      <c r="L83" s="308">
        <v>106</v>
      </c>
      <c r="M83" s="308">
        <v>93</v>
      </c>
      <c r="N83" s="305">
        <v>74</v>
      </c>
      <c r="O83" s="308">
        <v>39</v>
      </c>
      <c r="P83" s="308">
        <v>35</v>
      </c>
      <c r="Q83" s="305">
        <v>437</v>
      </c>
      <c r="R83" s="308">
        <v>208</v>
      </c>
      <c r="S83" s="308">
        <v>229</v>
      </c>
      <c r="T83" s="305">
        <v>472</v>
      </c>
      <c r="U83" s="308">
        <v>230</v>
      </c>
      <c r="V83" s="308">
        <v>242</v>
      </c>
      <c r="W83" s="305">
        <v>184</v>
      </c>
      <c r="X83" s="308">
        <v>89</v>
      </c>
      <c r="Y83" s="308">
        <v>95</v>
      </c>
      <c r="Z83" s="305">
        <v>248</v>
      </c>
      <c r="AA83" s="308">
        <v>124</v>
      </c>
      <c r="AB83" s="308">
        <v>124</v>
      </c>
      <c r="AC83" s="305">
        <v>122</v>
      </c>
      <c r="AD83" s="308">
        <v>72</v>
      </c>
      <c r="AE83" s="308">
        <v>50</v>
      </c>
      <c r="AF83" s="305">
        <v>390</v>
      </c>
      <c r="AG83" s="308">
        <v>206</v>
      </c>
      <c r="AH83" s="308">
        <v>184</v>
      </c>
      <c r="AI83" s="305">
        <v>505</v>
      </c>
      <c r="AJ83" s="308">
        <v>258</v>
      </c>
      <c r="AK83" s="308">
        <v>247</v>
      </c>
      <c r="AL83" s="305">
        <v>175</v>
      </c>
      <c r="AM83" s="308">
        <v>92</v>
      </c>
      <c r="AN83" s="308">
        <v>83</v>
      </c>
      <c r="AO83" s="305">
        <v>365</v>
      </c>
      <c r="AP83" s="308">
        <v>190</v>
      </c>
      <c r="AQ83" s="308">
        <v>175</v>
      </c>
      <c r="AR83" s="305">
        <v>552</v>
      </c>
      <c r="AS83" s="308">
        <v>256</v>
      </c>
      <c r="AT83" s="308">
        <v>296</v>
      </c>
      <c r="AU83" s="305">
        <v>265</v>
      </c>
      <c r="AV83" s="308">
        <v>138</v>
      </c>
      <c r="AW83" s="308">
        <v>127</v>
      </c>
      <c r="AX83" s="305">
        <v>51</v>
      </c>
      <c r="AY83" s="308">
        <v>32</v>
      </c>
      <c r="AZ83" s="308">
        <v>19</v>
      </c>
      <c r="BA83" s="305">
        <v>34</v>
      </c>
      <c r="BB83" s="308">
        <v>28</v>
      </c>
      <c r="BC83" s="308">
        <v>6</v>
      </c>
      <c r="BD83" s="305">
        <v>93</v>
      </c>
      <c r="BE83" s="308">
        <v>47</v>
      </c>
      <c r="BF83" s="308">
        <v>46</v>
      </c>
      <c r="BG83" s="305">
        <v>63</v>
      </c>
      <c r="BH83" s="308">
        <v>40</v>
      </c>
      <c r="BI83" s="308">
        <v>23</v>
      </c>
      <c r="BJ83" s="305">
        <v>48</v>
      </c>
      <c r="BK83" s="308">
        <v>26</v>
      </c>
      <c r="BL83" s="308">
        <v>22</v>
      </c>
      <c r="BM83" s="305">
        <v>265</v>
      </c>
      <c r="BN83" s="308">
        <v>144</v>
      </c>
      <c r="BO83" s="309">
        <v>121</v>
      </c>
    </row>
    <row r="84" spans="1:67" s="304" customFormat="1" ht="15.75" x14ac:dyDescent="0.15">
      <c r="A84" s="238" t="s">
        <v>97</v>
      </c>
      <c r="B84" s="301">
        <v>19494</v>
      </c>
      <c r="C84" s="298">
        <v>9763</v>
      </c>
      <c r="D84" s="302">
        <v>9731</v>
      </c>
      <c r="E84" s="301">
        <v>698</v>
      </c>
      <c r="F84" s="298">
        <v>330</v>
      </c>
      <c r="G84" s="302">
        <v>368</v>
      </c>
      <c r="H84" s="301">
        <v>423</v>
      </c>
      <c r="I84" s="298">
        <v>184</v>
      </c>
      <c r="J84" s="302">
        <v>239</v>
      </c>
      <c r="K84" s="301">
        <v>833</v>
      </c>
      <c r="L84" s="298">
        <v>378</v>
      </c>
      <c r="M84" s="302">
        <v>455</v>
      </c>
      <c r="N84" s="301">
        <v>323</v>
      </c>
      <c r="O84" s="298">
        <v>159</v>
      </c>
      <c r="P84" s="302">
        <v>164</v>
      </c>
      <c r="Q84" s="301">
        <v>1802</v>
      </c>
      <c r="R84" s="298">
        <v>868</v>
      </c>
      <c r="S84" s="302">
        <v>934</v>
      </c>
      <c r="T84" s="301">
        <v>2016</v>
      </c>
      <c r="U84" s="298">
        <v>1057</v>
      </c>
      <c r="V84" s="302">
        <v>959</v>
      </c>
      <c r="W84" s="301">
        <v>810</v>
      </c>
      <c r="X84" s="298">
        <v>387</v>
      </c>
      <c r="Y84" s="302">
        <v>423</v>
      </c>
      <c r="Z84" s="301">
        <v>969</v>
      </c>
      <c r="AA84" s="298">
        <v>466</v>
      </c>
      <c r="AB84" s="302">
        <v>503</v>
      </c>
      <c r="AC84" s="301">
        <v>430</v>
      </c>
      <c r="AD84" s="298">
        <v>227</v>
      </c>
      <c r="AE84" s="302">
        <v>203</v>
      </c>
      <c r="AF84" s="301">
        <v>1484</v>
      </c>
      <c r="AG84" s="298">
        <v>807</v>
      </c>
      <c r="AH84" s="302">
        <v>677</v>
      </c>
      <c r="AI84" s="301">
        <v>1671</v>
      </c>
      <c r="AJ84" s="298">
        <v>879</v>
      </c>
      <c r="AK84" s="302">
        <v>792</v>
      </c>
      <c r="AL84" s="301">
        <v>653</v>
      </c>
      <c r="AM84" s="298">
        <v>329</v>
      </c>
      <c r="AN84" s="302">
        <v>324</v>
      </c>
      <c r="AO84" s="301">
        <v>1461</v>
      </c>
      <c r="AP84" s="298">
        <v>693</v>
      </c>
      <c r="AQ84" s="302">
        <v>768</v>
      </c>
      <c r="AR84" s="301">
        <v>2304</v>
      </c>
      <c r="AS84" s="298">
        <v>1108</v>
      </c>
      <c r="AT84" s="302">
        <v>1196</v>
      </c>
      <c r="AU84" s="301">
        <v>1213</v>
      </c>
      <c r="AV84" s="298">
        <v>638</v>
      </c>
      <c r="AW84" s="302">
        <v>575</v>
      </c>
      <c r="AX84" s="301">
        <v>243</v>
      </c>
      <c r="AY84" s="298">
        <v>132</v>
      </c>
      <c r="AZ84" s="302">
        <v>111</v>
      </c>
      <c r="BA84" s="301">
        <v>221</v>
      </c>
      <c r="BB84" s="298">
        <v>113</v>
      </c>
      <c r="BC84" s="302">
        <v>108</v>
      </c>
      <c r="BD84" s="301">
        <v>463</v>
      </c>
      <c r="BE84" s="298">
        <v>244</v>
      </c>
      <c r="BF84" s="302">
        <v>219</v>
      </c>
      <c r="BG84" s="301">
        <v>245</v>
      </c>
      <c r="BH84" s="298">
        <v>133</v>
      </c>
      <c r="BI84" s="302">
        <v>112</v>
      </c>
      <c r="BJ84" s="301">
        <v>214</v>
      </c>
      <c r="BK84" s="298">
        <v>122</v>
      </c>
      <c r="BL84" s="302">
        <v>92</v>
      </c>
      <c r="BM84" s="301">
        <v>1018</v>
      </c>
      <c r="BN84" s="298">
        <v>509</v>
      </c>
      <c r="BO84" s="303">
        <v>509</v>
      </c>
    </row>
    <row r="85" spans="1:67" s="304" customFormat="1" ht="15.75" x14ac:dyDescent="0.15">
      <c r="A85" s="233" t="s">
        <v>425</v>
      </c>
      <c r="B85" s="305">
        <v>4988</v>
      </c>
      <c r="C85" s="306">
        <v>2524</v>
      </c>
      <c r="D85" s="307">
        <v>2464</v>
      </c>
      <c r="E85" s="305">
        <v>151</v>
      </c>
      <c r="F85" s="308">
        <v>76</v>
      </c>
      <c r="G85" s="308">
        <v>75</v>
      </c>
      <c r="H85" s="305">
        <v>102</v>
      </c>
      <c r="I85" s="308">
        <v>46</v>
      </c>
      <c r="J85" s="308">
        <v>56</v>
      </c>
      <c r="K85" s="305">
        <v>197</v>
      </c>
      <c r="L85" s="308">
        <v>82</v>
      </c>
      <c r="M85" s="308">
        <v>115</v>
      </c>
      <c r="N85" s="305">
        <v>79</v>
      </c>
      <c r="O85" s="308">
        <v>37</v>
      </c>
      <c r="P85" s="308">
        <v>42</v>
      </c>
      <c r="Q85" s="305">
        <v>431</v>
      </c>
      <c r="R85" s="308">
        <v>216</v>
      </c>
      <c r="S85" s="308">
        <v>215</v>
      </c>
      <c r="T85" s="305">
        <v>506</v>
      </c>
      <c r="U85" s="308">
        <v>257</v>
      </c>
      <c r="V85" s="308">
        <v>249</v>
      </c>
      <c r="W85" s="305">
        <v>209</v>
      </c>
      <c r="X85" s="308">
        <v>109</v>
      </c>
      <c r="Y85" s="308">
        <v>100</v>
      </c>
      <c r="Z85" s="305">
        <v>244</v>
      </c>
      <c r="AA85" s="308">
        <v>125</v>
      </c>
      <c r="AB85" s="308">
        <v>119</v>
      </c>
      <c r="AC85" s="305">
        <v>112</v>
      </c>
      <c r="AD85" s="308">
        <v>59</v>
      </c>
      <c r="AE85" s="308">
        <v>53</v>
      </c>
      <c r="AF85" s="305">
        <v>406</v>
      </c>
      <c r="AG85" s="308">
        <v>198</v>
      </c>
      <c r="AH85" s="308">
        <v>208</v>
      </c>
      <c r="AI85" s="305">
        <v>469</v>
      </c>
      <c r="AJ85" s="308">
        <v>233</v>
      </c>
      <c r="AK85" s="308">
        <v>236</v>
      </c>
      <c r="AL85" s="305">
        <v>180</v>
      </c>
      <c r="AM85" s="308">
        <v>93</v>
      </c>
      <c r="AN85" s="308">
        <v>87</v>
      </c>
      <c r="AO85" s="305">
        <v>368</v>
      </c>
      <c r="AP85" s="308">
        <v>191</v>
      </c>
      <c r="AQ85" s="308">
        <v>177</v>
      </c>
      <c r="AR85" s="305">
        <v>618</v>
      </c>
      <c r="AS85" s="308">
        <v>315</v>
      </c>
      <c r="AT85" s="308">
        <v>303</v>
      </c>
      <c r="AU85" s="305">
        <v>336</v>
      </c>
      <c r="AV85" s="308">
        <v>163</v>
      </c>
      <c r="AW85" s="308">
        <v>173</v>
      </c>
      <c r="AX85" s="305">
        <v>49</v>
      </c>
      <c r="AY85" s="308">
        <v>26</v>
      </c>
      <c r="AZ85" s="308">
        <v>23</v>
      </c>
      <c r="BA85" s="305">
        <v>54</v>
      </c>
      <c r="BB85" s="308">
        <v>28</v>
      </c>
      <c r="BC85" s="308">
        <v>26</v>
      </c>
      <c r="BD85" s="305">
        <v>90</v>
      </c>
      <c r="BE85" s="308">
        <v>52</v>
      </c>
      <c r="BF85" s="308">
        <v>38</v>
      </c>
      <c r="BG85" s="305">
        <v>64</v>
      </c>
      <c r="BH85" s="308">
        <v>43</v>
      </c>
      <c r="BI85" s="308">
        <v>21</v>
      </c>
      <c r="BJ85" s="305">
        <v>52</v>
      </c>
      <c r="BK85" s="308">
        <v>31</v>
      </c>
      <c r="BL85" s="308">
        <v>21</v>
      </c>
      <c r="BM85" s="305">
        <v>271</v>
      </c>
      <c r="BN85" s="308">
        <v>144</v>
      </c>
      <c r="BO85" s="309">
        <v>127</v>
      </c>
    </row>
    <row r="86" spans="1:67" s="304" customFormat="1" ht="15.75" x14ac:dyDescent="0.15">
      <c r="A86" s="233" t="s">
        <v>426</v>
      </c>
      <c r="B86" s="305">
        <v>4294</v>
      </c>
      <c r="C86" s="306">
        <v>2150</v>
      </c>
      <c r="D86" s="307">
        <v>2144</v>
      </c>
      <c r="E86" s="305">
        <v>154</v>
      </c>
      <c r="F86" s="308">
        <v>71</v>
      </c>
      <c r="G86" s="308">
        <v>83</v>
      </c>
      <c r="H86" s="305">
        <v>70</v>
      </c>
      <c r="I86" s="308">
        <v>33</v>
      </c>
      <c r="J86" s="308">
        <v>37</v>
      </c>
      <c r="K86" s="305">
        <v>181</v>
      </c>
      <c r="L86" s="308">
        <v>93</v>
      </c>
      <c r="M86" s="308">
        <v>88</v>
      </c>
      <c r="N86" s="305">
        <v>69</v>
      </c>
      <c r="O86" s="308">
        <v>35</v>
      </c>
      <c r="P86" s="308">
        <v>34</v>
      </c>
      <c r="Q86" s="305">
        <v>389</v>
      </c>
      <c r="R86" s="308">
        <v>186</v>
      </c>
      <c r="S86" s="308">
        <v>203</v>
      </c>
      <c r="T86" s="305">
        <v>431</v>
      </c>
      <c r="U86" s="308">
        <v>229</v>
      </c>
      <c r="V86" s="308">
        <v>202</v>
      </c>
      <c r="W86" s="305">
        <v>180</v>
      </c>
      <c r="X86" s="308">
        <v>74</v>
      </c>
      <c r="Y86" s="308">
        <v>106</v>
      </c>
      <c r="Z86" s="305">
        <v>210</v>
      </c>
      <c r="AA86" s="308">
        <v>100</v>
      </c>
      <c r="AB86" s="308">
        <v>110</v>
      </c>
      <c r="AC86" s="305">
        <v>109</v>
      </c>
      <c r="AD86" s="308">
        <v>65</v>
      </c>
      <c r="AE86" s="308">
        <v>44</v>
      </c>
      <c r="AF86" s="305">
        <v>318</v>
      </c>
      <c r="AG86" s="308">
        <v>190</v>
      </c>
      <c r="AH86" s="308">
        <v>128</v>
      </c>
      <c r="AI86" s="305">
        <v>372</v>
      </c>
      <c r="AJ86" s="308">
        <v>195</v>
      </c>
      <c r="AK86" s="308">
        <v>177</v>
      </c>
      <c r="AL86" s="305">
        <v>129</v>
      </c>
      <c r="AM86" s="308">
        <v>62</v>
      </c>
      <c r="AN86" s="308">
        <v>67</v>
      </c>
      <c r="AO86" s="305">
        <v>350</v>
      </c>
      <c r="AP86" s="308">
        <v>171</v>
      </c>
      <c r="AQ86" s="308">
        <v>179</v>
      </c>
      <c r="AR86" s="305">
        <v>517</v>
      </c>
      <c r="AS86" s="308">
        <v>230</v>
      </c>
      <c r="AT86" s="308">
        <v>287</v>
      </c>
      <c r="AU86" s="305">
        <v>266</v>
      </c>
      <c r="AV86" s="308">
        <v>134</v>
      </c>
      <c r="AW86" s="308">
        <v>132</v>
      </c>
      <c r="AX86" s="305">
        <v>55</v>
      </c>
      <c r="AY86" s="308">
        <v>35</v>
      </c>
      <c r="AZ86" s="308">
        <v>20</v>
      </c>
      <c r="BA86" s="305">
        <v>51</v>
      </c>
      <c r="BB86" s="308">
        <v>29</v>
      </c>
      <c r="BC86" s="308">
        <v>22</v>
      </c>
      <c r="BD86" s="305">
        <v>96</v>
      </c>
      <c r="BE86" s="308">
        <v>47</v>
      </c>
      <c r="BF86" s="308">
        <v>49</v>
      </c>
      <c r="BG86" s="305">
        <v>56</v>
      </c>
      <c r="BH86" s="308">
        <v>29</v>
      </c>
      <c r="BI86" s="308">
        <v>27</v>
      </c>
      <c r="BJ86" s="305">
        <v>48</v>
      </c>
      <c r="BK86" s="308">
        <v>29</v>
      </c>
      <c r="BL86" s="308">
        <v>19</v>
      </c>
      <c r="BM86" s="305">
        <v>243</v>
      </c>
      <c r="BN86" s="308">
        <v>113</v>
      </c>
      <c r="BO86" s="309">
        <v>130</v>
      </c>
    </row>
    <row r="87" spans="1:67" s="304" customFormat="1" ht="15.75" x14ac:dyDescent="0.15">
      <c r="A87" s="233" t="s">
        <v>427</v>
      </c>
      <c r="B87" s="305">
        <v>3792</v>
      </c>
      <c r="C87" s="306">
        <v>1935</v>
      </c>
      <c r="D87" s="307">
        <v>1857</v>
      </c>
      <c r="E87" s="305">
        <v>135</v>
      </c>
      <c r="F87" s="308">
        <v>69</v>
      </c>
      <c r="G87" s="308">
        <v>66</v>
      </c>
      <c r="H87" s="305">
        <v>100</v>
      </c>
      <c r="I87" s="308">
        <v>33</v>
      </c>
      <c r="J87" s="308">
        <v>67</v>
      </c>
      <c r="K87" s="305">
        <v>158</v>
      </c>
      <c r="L87" s="308">
        <v>78</v>
      </c>
      <c r="M87" s="308">
        <v>80</v>
      </c>
      <c r="N87" s="305">
        <v>64</v>
      </c>
      <c r="O87" s="308">
        <v>36</v>
      </c>
      <c r="P87" s="308">
        <v>28</v>
      </c>
      <c r="Q87" s="305">
        <v>339</v>
      </c>
      <c r="R87" s="308">
        <v>160</v>
      </c>
      <c r="S87" s="308">
        <v>179</v>
      </c>
      <c r="T87" s="305">
        <v>400</v>
      </c>
      <c r="U87" s="308">
        <v>216</v>
      </c>
      <c r="V87" s="308">
        <v>184</v>
      </c>
      <c r="W87" s="305">
        <v>146</v>
      </c>
      <c r="X87" s="308">
        <v>70</v>
      </c>
      <c r="Y87" s="308">
        <v>76</v>
      </c>
      <c r="Z87" s="305">
        <v>177</v>
      </c>
      <c r="AA87" s="308">
        <v>90</v>
      </c>
      <c r="AB87" s="308">
        <v>87</v>
      </c>
      <c r="AC87" s="305">
        <v>78</v>
      </c>
      <c r="AD87" s="308">
        <v>40</v>
      </c>
      <c r="AE87" s="308">
        <v>38</v>
      </c>
      <c r="AF87" s="305">
        <v>336</v>
      </c>
      <c r="AG87" s="308">
        <v>194</v>
      </c>
      <c r="AH87" s="308">
        <v>142</v>
      </c>
      <c r="AI87" s="305">
        <v>328</v>
      </c>
      <c r="AJ87" s="308">
        <v>181</v>
      </c>
      <c r="AK87" s="308">
        <v>147</v>
      </c>
      <c r="AL87" s="305">
        <v>123</v>
      </c>
      <c r="AM87" s="308">
        <v>59</v>
      </c>
      <c r="AN87" s="308">
        <v>64</v>
      </c>
      <c r="AO87" s="305">
        <v>268</v>
      </c>
      <c r="AP87" s="308">
        <v>126</v>
      </c>
      <c r="AQ87" s="308">
        <v>142</v>
      </c>
      <c r="AR87" s="305">
        <v>415</v>
      </c>
      <c r="AS87" s="308">
        <v>200</v>
      </c>
      <c r="AT87" s="308">
        <v>215</v>
      </c>
      <c r="AU87" s="305">
        <v>237</v>
      </c>
      <c r="AV87" s="308">
        <v>133</v>
      </c>
      <c r="AW87" s="308">
        <v>104</v>
      </c>
      <c r="AX87" s="305">
        <v>59</v>
      </c>
      <c r="AY87" s="308">
        <v>35</v>
      </c>
      <c r="AZ87" s="308">
        <v>24</v>
      </c>
      <c r="BA87" s="305">
        <v>32</v>
      </c>
      <c r="BB87" s="308">
        <v>11</v>
      </c>
      <c r="BC87" s="308">
        <v>21</v>
      </c>
      <c r="BD87" s="305">
        <v>103</v>
      </c>
      <c r="BE87" s="308">
        <v>54</v>
      </c>
      <c r="BF87" s="308">
        <v>49</v>
      </c>
      <c r="BG87" s="305">
        <v>37</v>
      </c>
      <c r="BH87" s="308">
        <v>16</v>
      </c>
      <c r="BI87" s="308">
        <v>21</v>
      </c>
      <c r="BJ87" s="305">
        <v>44</v>
      </c>
      <c r="BK87" s="308">
        <v>28</v>
      </c>
      <c r="BL87" s="308">
        <v>16</v>
      </c>
      <c r="BM87" s="305">
        <v>213</v>
      </c>
      <c r="BN87" s="308">
        <v>106</v>
      </c>
      <c r="BO87" s="309">
        <v>107</v>
      </c>
    </row>
    <row r="88" spans="1:67" s="304" customFormat="1" ht="15.75" x14ac:dyDescent="0.15">
      <c r="A88" s="233" t="s">
        <v>428</v>
      </c>
      <c r="B88" s="305">
        <v>3492</v>
      </c>
      <c r="C88" s="306">
        <v>1711</v>
      </c>
      <c r="D88" s="307">
        <v>1781</v>
      </c>
      <c r="E88" s="305">
        <v>137</v>
      </c>
      <c r="F88" s="308">
        <v>61</v>
      </c>
      <c r="G88" s="308">
        <v>76</v>
      </c>
      <c r="H88" s="305">
        <v>85</v>
      </c>
      <c r="I88" s="308">
        <v>41</v>
      </c>
      <c r="J88" s="308">
        <v>44</v>
      </c>
      <c r="K88" s="305">
        <v>157</v>
      </c>
      <c r="L88" s="308">
        <v>63</v>
      </c>
      <c r="M88" s="308">
        <v>94</v>
      </c>
      <c r="N88" s="305">
        <v>52</v>
      </c>
      <c r="O88" s="308">
        <v>24</v>
      </c>
      <c r="P88" s="308">
        <v>28</v>
      </c>
      <c r="Q88" s="305">
        <v>352</v>
      </c>
      <c r="R88" s="308">
        <v>179</v>
      </c>
      <c r="S88" s="308">
        <v>173</v>
      </c>
      <c r="T88" s="305">
        <v>369</v>
      </c>
      <c r="U88" s="308">
        <v>188</v>
      </c>
      <c r="V88" s="308">
        <v>181</v>
      </c>
      <c r="W88" s="305">
        <v>157</v>
      </c>
      <c r="X88" s="308">
        <v>81</v>
      </c>
      <c r="Y88" s="308">
        <v>76</v>
      </c>
      <c r="Z88" s="305">
        <v>167</v>
      </c>
      <c r="AA88" s="308">
        <v>73</v>
      </c>
      <c r="AB88" s="308">
        <v>94</v>
      </c>
      <c r="AC88" s="305">
        <v>75</v>
      </c>
      <c r="AD88" s="308">
        <v>33</v>
      </c>
      <c r="AE88" s="308">
        <v>42</v>
      </c>
      <c r="AF88" s="305">
        <v>253</v>
      </c>
      <c r="AG88" s="308">
        <v>133</v>
      </c>
      <c r="AH88" s="308">
        <v>120</v>
      </c>
      <c r="AI88" s="305">
        <v>281</v>
      </c>
      <c r="AJ88" s="308">
        <v>154</v>
      </c>
      <c r="AK88" s="308">
        <v>127</v>
      </c>
      <c r="AL88" s="305">
        <v>117</v>
      </c>
      <c r="AM88" s="308">
        <v>59</v>
      </c>
      <c r="AN88" s="308">
        <v>58</v>
      </c>
      <c r="AO88" s="305">
        <v>260</v>
      </c>
      <c r="AP88" s="308">
        <v>113</v>
      </c>
      <c r="AQ88" s="308">
        <v>147</v>
      </c>
      <c r="AR88" s="305">
        <v>410</v>
      </c>
      <c r="AS88" s="308">
        <v>197</v>
      </c>
      <c r="AT88" s="308">
        <v>213</v>
      </c>
      <c r="AU88" s="305">
        <v>203</v>
      </c>
      <c r="AV88" s="308">
        <v>109</v>
      </c>
      <c r="AW88" s="308">
        <v>94</v>
      </c>
      <c r="AX88" s="305">
        <v>46</v>
      </c>
      <c r="AY88" s="308">
        <v>19</v>
      </c>
      <c r="AZ88" s="308">
        <v>27</v>
      </c>
      <c r="BA88" s="305">
        <v>51</v>
      </c>
      <c r="BB88" s="308">
        <v>27</v>
      </c>
      <c r="BC88" s="308">
        <v>24</v>
      </c>
      <c r="BD88" s="305">
        <v>86</v>
      </c>
      <c r="BE88" s="308">
        <v>45</v>
      </c>
      <c r="BF88" s="308">
        <v>41</v>
      </c>
      <c r="BG88" s="305">
        <v>43</v>
      </c>
      <c r="BH88" s="308">
        <v>16</v>
      </c>
      <c r="BI88" s="308">
        <v>27</v>
      </c>
      <c r="BJ88" s="305">
        <v>37</v>
      </c>
      <c r="BK88" s="308">
        <v>15</v>
      </c>
      <c r="BL88" s="308">
        <v>22</v>
      </c>
      <c r="BM88" s="305">
        <v>154</v>
      </c>
      <c r="BN88" s="308">
        <v>81</v>
      </c>
      <c r="BO88" s="309">
        <v>73</v>
      </c>
    </row>
    <row r="89" spans="1:67" s="304" customFormat="1" ht="15.75" x14ac:dyDescent="0.15">
      <c r="A89" s="233" t="s">
        <v>429</v>
      </c>
      <c r="B89" s="305">
        <v>2928</v>
      </c>
      <c r="C89" s="306">
        <v>1443</v>
      </c>
      <c r="D89" s="307">
        <v>1485</v>
      </c>
      <c r="E89" s="305">
        <v>121</v>
      </c>
      <c r="F89" s="308">
        <v>53</v>
      </c>
      <c r="G89" s="308">
        <v>68</v>
      </c>
      <c r="H89" s="305">
        <v>66</v>
      </c>
      <c r="I89" s="308">
        <v>31</v>
      </c>
      <c r="J89" s="308">
        <v>35</v>
      </c>
      <c r="K89" s="305">
        <v>140</v>
      </c>
      <c r="L89" s="308">
        <v>62</v>
      </c>
      <c r="M89" s="308">
        <v>78</v>
      </c>
      <c r="N89" s="305">
        <v>59</v>
      </c>
      <c r="O89" s="308">
        <v>27</v>
      </c>
      <c r="P89" s="308">
        <v>32</v>
      </c>
      <c r="Q89" s="305">
        <v>291</v>
      </c>
      <c r="R89" s="308">
        <v>127</v>
      </c>
      <c r="S89" s="308">
        <v>164</v>
      </c>
      <c r="T89" s="305">
        <v>310</v>
      </c>
      <c r="U89" s="308">
        <v>167</v>
      </c>
      <c r="V89" s="308">
        <v>143</v>
      </c>
      <c r="W89" s="305">
        <v>118</v>
      </c>
      <c r="X89" s="308">
        <v>53</v>
      </c>
      <c r="Y89" s="308">
        <v>65</v>
      </c>
      <c r="Z89" s="305">
        <v>171</v>
      </c>
      <c r="AA89" s="308">
        <v>78</v>
      </c>
      <c r="AB89" s="308">
        <v>93</v>
      </c>
      <c r="AC89" s="305">
        <v>56</v>
      </c>
      <c r="AD89" s="308">
        <v>30</v>
      </c>
      <c r="AE89" s="308">
        <v>26</v>
      </c>
      <c r="AF89" s="305">
        <v>171</v>
      </c>
      <c r="AG89" s="308">
        <v>92</v>
      </c>
      <c r="AH89" s="308">
        <v>79</v>
      </c>
      <c r="AI89" s="305">
        <v>221</v>
      </c>
      <c r="AJ89" s="308">
        <v>116</v>
      </c>
      <c r="AK89" s="308">
        <v>105</v>
      </c>
      <c r="AL89" s="305">
        <v>104</v>
      </c>
      <c r="AM89" s="308">
        <v>56</v>
      </c>
      <c r="AN89" s="308">
        <v>48</v>
      </c>
      <c r="AO89" s="305">
        <v>215</v>
      </c>
      <c r="AP89" s="308">
        <v>92</v>
      </c>
      <c r="AQ89" s="308">
        <v>123</v>
      </c>
      <c r="AR89" s="305">
        <v>344</v>
      </c>
      <c r="AS89" s="308">
        <v>166</v>
      </c>
      <c r="AT89" s="308">
        <v>178</v>
      </c>
      <c r="AU89" s="305">
        <v>171</v>
      </c>
      <c r="AV89" s="308">
        <v>99</v>
      </c>
      <c r="AW89" s="308">
        <v>72</v>
      </c>
      <c r="AX89" s="305">
        <v>34</v>
      </c>
      <c r="AY89" s="308">
        <v>17</v>
      </c>
      <c r="AZ89" s="308">
        <v>17</v>
      </c>
      <c r="BA89" s="305">
        <v>33</v>
      </c>
      <c r="BB89" s="308">
        <v>18</v>
      </c>
      <c r="BC89" s="308">
        <v>15</v>
      </c>
      <c r="BD89" s="305">
        <v>88</v>
      </c>
      <c r="BE89" s="308">
        <v>46</v>
      </c>
      <c r="BF89" s="308">
        <v>42</v>
      </c>
      <c r="BG89" s="305">
        <v>45</v>
      </c>
      <c r="BH89" s="308">
        <v>29</v>
      </c>
      <c r="BI89" s="308">
        <v>16</v>
      </c>
      <c r="BJ89" s="305">
        <v>33</v>
      </c>
      <c r="BK89" s="308">
        <v>19</v>
      </c>
      <c r="BL89" s="308">
        <v>14</v>
      </c>
      <c r="BM89" s="305">
        <v>137</v>
      </c>
      <c r="BN89" s="308">
        <v>65</v>
      </c>
      <c r="BO89" s="309">
        <v>72</v>
      </c>
    </row>
    <row r="90" spans="1:67" s="304" customFormat="1" ht="15.75" x14ac:dyDescent="0.15">
      <c r="A90" s="238" t="s">
        <v>105</v>
      </c>
      <c r="B90" s="301">
        <v>11516</v>
      </c>
      <c r="C90" s="298">
        <v>5390</v>
      </c>
      <c r="D90" s="302">
        <v>6126</v>
      </c>
      <c r="E90" s="301">
        <v>529</v>
      </c>
      <c r="F90" s="298">
        <v>212</v>
      </c>
      <c r="G90" s="302">
        <v>317</v>
      </c>
      <c r="H90" s="301">
        <v>392</v>
      </c>
      <c r="I90" s="298">
        <v>176</v>
      </c>
      <c r="J90" s="302">
        <v>216</v>
      </c>
      <c r="K90" s="301">
        <v>594</v>
      </c>
      <c r="L90" s="298">
        <v>256</v>
      </c>
      <c r="M90" s="302">
        <v>338</v>
      </c>
      <c r="N90" s="301">
        <v>262</v>
      </c>
      <c r="O90" s="298">
        <v>114</v>
      </c>
      <c r="P90" s="302">
        <v>148</v>
      </c>
      <c r="Q90" s="301">
        <v>1119</v>
      </c>
      <c r="R90" s="298">
        <v>558</v>
      </c>
      <c r="S90" s="302">
        <v>561</v>
      </c>
      <c r="T90" s="301">
        <v>1181</v>
      </c>
      <c r="U90" s="298">
        <v>579</v>
      </c>
      <c r="V90" s="302">
        <v>602</v>
      </c>
      <c r="W90" s="301">
        <v>443</v>
      </c>
      <c r="X90" s="298">
        <v>236</v>
      </c>
      <c r="Y90" s="302">
        <v>207</v>
      </c>
      <c r="Z90" s="301">
        <v>540</v>
      </c>
      <c r="AA90" s="298">
        <v>265</v>
      </c>
      <c r="AB90" s="302">
        <v>275</v>
      </c>
      <c r="AC90" s="301">
        <v>255</v>
      </c>
      <c r="AD90" s="298">
        <v>118</v>
      </c>
      <c r="AE90" s="302">
        <v>137</v>
      </c>
      <c r="AF90" s="301">
        <v>621</v>
      </c>
      <c r="AG90" s="298">
        <v>310</v>
      </c>
      <c r="AH90" s="302">
        <v>311</v>
      </c>
      <c r="AI90" s="301">
        <v>811</v>
      </c>
      <c r="AJ90" s="298">
        <v>357</v>
      </c>
      <c r="AK90" s="302">
        <v>454</v>
      </c>
      <c r="AL90" s="301">
        <v>389</v>
      </c>
      <c r="AM90" s="298">
        <v>156</v>
      </c>
      <c r="AN90" s="302">
        <v>233</v>
      </c>
      <c r="AO90" s="301">
        <v>833</v>
      </c>
      <c r="AP90" s="298">
        <v>341</v>
      </c>
      <c r="AQ90" s="302">
        <v>492</v>
      </c>
      <c r="AR90" s="301">
        <v>1302</v>
      </c>
      <c r="AS90" s="298">
        <v>565</v>
      </c>
      <c r="AT90" s="302">
        <v>737</v>
      </c>
      <c r="AU90" s="301">
        <v>581</v>
      </c>
      <c r="AV90" s="298">
        <v>306</v>
      </c>
      <c r="AW90" s="302">
        <v>275</v>
      </c>
      <c r="AX90" s="301">
        <v>189</v>
      </c>
      <c r="AY90" s="298">
        <v>102</v>
      </c>
      <c r="AZ90" s="302">
        <v>87</v>
      </c>
      <c r="BA90" s="301">
        <v>158</v>
      </c>
      <c r="BB90" s="298">
        <v>70</v>
      </c>
      <c r="BC90" s="302">
        <v>88</v>
      </c>
      <c r="BD90" s="301">
        <v>357</v>
      </c>
      <c r="BE90" s="298">
        <v>196</v>
      </c>
      <c r="BF90" s="302">
        <v>161</v>
      </c>
      <c r="BG90" s="301">
        <v>204</v>
      </c>
      <c r="BH90" s="298">
        <v>107</v>
      </c>
      <c r="BI90" s="302">
        <v>97</v>
      </c>
      <c r="BJ90" s="301">
        <v>154</v>
      </c>
      <c r="BK90" s="298">
        <v>87</v>
      </c>
      <c r="BL90" s="302">
        <v>67</v>
      </c>
      <c r="BM90" s="301">
        <v>602</v>
      </c>
      <c r="BN90" s="298">
        <v>279</v>
      </c>
      <c r="BO90" s="303">
        <v>323</v>
      </c>
    </row>
    <row r="91" spans="1:67" s="304" customFormat="1" ht="15.75" x14ac:dyDescent="0.15">
      <c r="A91" s="233" t="s">
        <v>430</v>
      </c>
      <c r="B91" s="305">
        <v>2953</v>
      </c>
      <c r="C91" s="306">
        <v>1423</v>
      </c>
      <c r="D91" s="307">
        <v>1530</v>
      </c>
      <c r="E91" s="305">
        <v>127</v>
      </c>
      <c r="F91" s="308">
        <v>50</v>
      </c>
      <c r="G91" s="308">
        <v>77</v>
      </c>
      <c r="H91" s="305">
        <v>92</v>
      </c>
      <c r="I91" s="308">
        <v>50</v>
      </c>
      <c r="J91" s="308">
        <v>42</v>
      </c>
      <c r="K91" s="305">
        <v>155</v>
      </c>
      <c r="L91" s="308">
        <v>67</v>
      </c>
      <c r="M91" s="308">
        <v>88</v>
      </c>
      <c r="N91" s="305">
        <v>75</v>
      </c>
      <c r="O91" s="308">
        <v>39</v>
      </c>
      <c r="P91" s="308">
        <v>36</v>
      </c>
      <c r="Q91" s="305">
        <v>289</v>
      </c>
      <c r="R91" s="308">
        <v>135</v>
      </c>
      <c r="S91" s="308">
        <v>154</v>
      </c>
      <c r="T91" s="305">
        <v>303</v>
      </c>
      <c r="U91" s="308">
        <v>151</v>
      </c>
      <c r="V91" s="308">
        <v>152</v>
      </c>
      <c r="W91" s="305">
        <v>124</v>
      </c>
      <c r="X91" s="308">
        <v>60</v>
      </c>
      <c r="Y91" s="308">
        <v>64</v>
      </c>
      <c r="Z91" s="305">
        <v>124</v>
      </c>
      <c r="AA91" s="308">
        <v>54</v>
      </c>
      <c r="AB91" s="308">
        <v>70</v>
      </c>
      <c r="AC91" s="305">
        <v>63</v>
      </c>
      <c r="AD91" s="308">
        <v>31</v>
      </c>
      <c r="AE91" s="308">
        <v>32</v>
      </c>
      <c r="AF91" s="305">
        <v>169</v>
      </c>
      <c r="AG91" s="308">
        <v>92</v>
      </c>
      <c r="AH91" s="308">
        <v>77</v>
      </c>
      <c r="AI91" s="305">
        <v>198</v>
      </c>
      <c r="AJ91" s="308">
        <v>86</v>
      </c>
      <c r="AK91" s="308">
        <v>112</v>
      </c>
      <c r="AL91" s="305">
        <v>105</v>
      </c>
      <c r="AM91" s="308">
        <v>49</v>
      </c>
      <c r="AN91" s="308">
        <v>56</v>
      </c>
      <c r="AO91" s="305">
        <v>219</v>
      </c>
      <c r="AP91" s="308">
        <v>95</v>
      </c>
      <c r="AQ91" s="308">
        <v>124</v>
      </c>
      <c r="AR91" s="305">
        <v>306</v>
      </c>
      <c r="AS91" s="308">
        <v>144</v>
      </c>
      <c r="AT91" s="308">
        <v>162</v>
      </c>
      <c r="AU91" s="305">
        <v>187</v>
      </c>
      <c r="AV91" s="308">
        <v>103</v>
      </c>
      <c r="AW91" s="308">
        <v>84</v>
      </c>
      <c r="AX91" s="305">
        <v>57</v>
      </c>
      <c r="AY91" s="308">
        <v>33</v>
      </c>
      <c r="AZ91" s="308">
        <v>24</v>
      </c>
      <c r="BA91" s="305">
        <v>30</v>
      </c>
      <c r="BB91" s="308">
        <v>17</v>
      </c>
      <c r="BC91" s="308">
        <v>13</v>
      </c>
      <c r="BD91" s="305">
        <v>85</v>
      </c>
      <c r="BE91" s="308">
        <v>46</v>
      </c>
      <c r="BF91" s="308">
        <v>39</v>
      </c>
      <c r="BG91" s="305">
        <v>48</v>
      </c>
      <c r="BH91" s="308">
        <v>31</v>
      </c>
      <c r="BI91" s="308">
        <v>17</v>
      </c>
      <c r="BJ91" s="305">
        <v>38</v>
      </c>
      <c r="BK91" s="308">
        <v>16</v>
      </c>
      <c r="BL91" s="308">
        <v>22</v>
      </c>
      <c r="BM91" s="305">
        <v>159</v>
      </c>
      <c r="BN91" s="308">
        <v>74</v>
      </c>
      <c r="BO91" s="309">
        <v>85</v>
      </c>
    </row>
    <row r="92" spans="1:67" s="304" customFormat="1" ht="15.75" x14ac:dyDescent="0.15">
      <c r="A92" s="233" t="s">
        <v>431</v>
      </c>
      <c r="B92" s="305">
        <v>2480</v>
      </c>
      <c r="C92" s="306">
        <v>1201</v>
      </c>
      <c r="D92" s="307">
        <v>1279</v>
      </c>
      <c r="E92" s="305">
        <v>95</v>
      </c>
      <c r="F92" s="308">
        <v>44</v>
      </c>
      <c r="G92" s="308">
        <v>51</v>
      </c>
      <c r="H92" s="305">
        <v>90</v>
      </c>
      <c r="I92" s="308">
        <v>40</v>
      </c>
      <c r="J92" s="308">
        <v>50</v>
      </c>
      <c r="K92" s="305">
        <v>131</v>
      </c>
      <c r="L92" s="308">
        <v>55</v>
      </c>
      <c r="M92" s="308">
        <v>76</v>
      </c>
      <c r="N92" s="305">
        <v>58</v>
      </c>
      <c r="O92" s="308">
        <v>24</v>
      </c>
      <c r="P92" s="308">
        <v>34</v>
      </c>
      <c r="Q92" s="305">
        <v>238</v>
      </c>
      <c r="R92" s="308">
        <v>116</v>
      </c>
      <c r="S92" s="308">
        <v>122</v>
      </c>
      <c r="T92" s="305">
        <v>261</v>
      </c>
      <c r="U92" s="308">
        <v>130</v>
      </c>
      <c r="V92" s="308">
        <v>131</v>
      </c>
      <c r="W92" s="305">
        <v>98</v>
      </c>
      <c r="X92" s="308">
        <v>60</v>
      </c>
      <c r="Y92" s="308">
        <v>38</v>
      </c>
      <c r="Z92" s="305">
        <v>121</v>
      </c>
      <c r="AA92" s="308">
        <v>70</v>
      </c>
      <c r="AB92" s="308">
        <v>51</v>
      </c>
      <c r="AC92" s="305">
        <v>66</v>
      </c>
      <c r="AD92" s="308">
        <v>34</v>
      </c>
      <c r="AE92" s="308">
        <v>32</v>
      </c>
      <c r="AF92" s="305">
        <v>126</v>
      </c>
      <c r="AG92" s="308">
        <v>68</v>
      </c>
      <c r="AH92" s="308">
        <v>58</v>
      </c>
      <c r="AI92" s="305">
        <v>189</v>
      </c>
      <c r="AJ92" s="308">
        <v>86</v>
      </c>
      <c r="AK92" s="308">
        <v>103</v>
      </c>
      <c r="AL92" s="305">
        <v>86</v>
      </c>
      <c r="AM92" s="308">
        <v>29</v>
      </c>
      <c r="AN92" s="308">
        <v>57</v>
      </c>
      <c r="AO92" s="305">
        <v>169</v>
      </c>
      <c r="AP92" s="308">
        <v>69</v>
      </c>
      <c r="AQ92" s="308">
        <v>100</v>
      </c>
      <c r="AR92" s="305">
        <v>280</v>
      </c>
      <c r="AS92" s="308">
        <v>128</v>
      </c>
      <c r="AT92" s="308">
        <v>152</v>
      </c>
      <c r="AU92" s="305">
        <v>120</v>
      </c>
      <c r="AV92" s="308">
        <v>64</v>
      </c>
      <c r="AW92" s="308">
        <v>56</v>
      </c>
      <c r="AX92" s="305">
        <v>33</v>
      </c>
      <c r="AY92" s="308">
        <v>16</v>
      </c>
      <c r="AZ92" s="308">
        <v>17</v>
      </c>
      <c r="BA92" s="305">
        <v>35</v>
      </c>
      <c r="BB92" s="308">
        <v>17</v>
      </c>
      <c r="BC92" s="308">
        <v>18</v>
      </c>
      <c r="BD92" s="305">
        <v>83</v>
      </c>
      <c r="BE92" s="308">
        <v>45</v>
      </c>
      <c r="BF92" s="308">
        <v>38</v>
      </c>
      <c r="BG92" s="305">
        <v>38</v>
      </c>
      <c r="BH92" s="308">
        <v>19</v>
      </c>
      <c r="BI92" s="308">
        <v>19</v>
      </c>
      <c r="BJ92" s="305">
        <v>32</v>
      </c>
      <c r="BK92" s="308">
        <v>18</v>
      </c>
      <c r="BL92" s="308">
        <v>14</v>
      </c>
      <c r="BM92" s="305">
        <v>131</v>
      </c>
      <c r="BN92" s="308">
        <v>69</v>
      </c>
      <c r="BO92" s="309">
        <v>62</v>
      </c>
    </row>
    <row r="93" spans="1:67" s="304" customFormat="1" ht="15.75" x14ac:dyDescent="0.15">
      <c r="A93" s="233" t="s">
        <v>432</v>
      </c>
      <c r="B93" s="305">
        <v>2064</v>
      </c>
      <c r="C93" s="306">
        <v>939</v>
      </c>
      <c r="D93" s="307">
        <v>1125</v>
      </c>
      <c r="E93" s="305">
        <v>115</v>
      </c>
      <c r="F93" s="308">
        <v>41</v>
      </c>
      <c r="G93" s="308">
        <v>74</v>
      </c>
      <c r="H93" s="305">
        <v>55</v>
      </c>
      <c r="I93" s="308">
        <v>22</v>
      </c>
      <c r="J93" s="308">
        <v>33</v>
      </c>
      <c r="K93" s="305">
        <v>110</v>
      </c>
      <c r="L93" s="308">
        <v>49</v>
      </c>
      <c r="M93" s="308">
        <v>61</v>
      </c>
      <c r="N93" s="305">
        <v>54</v>
      </c>
      <c r="O93" s="308">
        <v>21</v>
      </c>
      <c r="P93" s="308">
        <v>33</v>
      </c>
      <c r="Q93" s="305">
        <v>217</v>
      </c>
      <c r="R93" s="308">
        <v>117</v>
      </c>
      <c r="S93" s="308">
        <v>100</v>
      </c>
      <c r="T93" s="305">
        <v>215</v>
      </c>
      <c r="U93" s="308">
        <v>89</v>
      </c>
      <c r="V93" s="308">
        <v>126</v>
      </c>
      <c r="W93" s="305">
        <v>72</v>
      </c>
      <c r="X93" s="308">
        <v>38</v>
      </c>
      <c r="Y93" s="308">
        <v>34</v>
      </c>
      <c r="Z93" s="305">
        <v>117</v>
      </c>
      <c r="AA93" s="308">
        <v>57</v>
      </c>
      <c r="AB93" s="308">
        <v>60</v>
      </c>
      <c r="AC93" s="305">
        <v>44</v>
      </c>
      <c r="AD93" s="308">
        <v>17</v>
      </c>
      <c r="AE93" s="308">
        <v>27</v>
      </c>
      <c r="AF93" s="305">
        <v>119</v>
      </c>
      <c r="AG93" s="308">
        <v>63</v>
      </c>
      <c r="AH93" s="308">
        <v>56</v>
      </c>
      <c r="AI93" s="305">
        <v>151</v>
      </c>
      <c r="AJ93" s="308">
        <v>71</v>
      </c>
      <c r="AK93" s="308">
        <v>80</v>
      </c>
      <c r="AL93" s="305">
        <v>61</v>
      </c>
      <c r="AM93" s="308">
        <v>25</v>
      </c>
      <c r="AN93" s="308">
        <v>36</v>
      </c>
      <c r="AO93" s="305">
        <v>131</v>
      </c>
      <c r="AP93" s="308">
        <v>52</v>
      </c>
      <c r="AQ93" s="308">
        <v>79</v>
      </c>
      <c r="AR93" s="305">
        <v>228</v>
      </c>
      <c r="AS93" s="308">
        <v>93</v>
      </c>
      <c r="AT93" s="308">
        <v>135</v>
      </c>
      <c r="AU93" s="305">
        <v>96</v>
      </c>
      <c r="AV93" s="308">
        <v>42</v>
      </c>
      <c r="AW93" s="308">
        <v>54</v>
      </c>
      <c r="AX93" s="305">
        <v>34</v>
      </c>
      <c r="AY93" s="308">
        <v>20</v>
      </c>
      <c r="AZ93" s="308">
        <v>14</v>
      </c>
      <c r="BA93" s="305">
        <v>22</v>
      </c>
      <c r="BB93" s="308">
        <v>7</v>
      </c>
      <c r="BC93" s="308">
        <v>15</v>
      </c>
      <c r="BD93" s="305">
        <v>56</v>
      </c>
      <c r="BE93" s="308">
        <v>34</v>
      </c>
      <c r="BF93" s="308">
        <v>22</v>
      </c>
      <c r="BG93" s="305">
        <v>44</v>
      </c>
      <c r="BH93" s="308">
        <v>22</v>
      </c>
      <c r="BI93" s="308">
        <v>22</v>
      </c>
      <c r="BJ93" s="305">
        <v>29</v>
      </c>
      <c r="BK93" s="308">
        <v>22</v>
      </c>
      <c r="BL93" s="308">
        <v>7</v>
      </c>
      <c r="BM93" s="305">
        <v>94</v>
      </c>
      <c r="BN93" s="308">
        <v>37</v>
      </c>
      <c r="BO93" s="309">
        <v>57</v>
      </c>
    </row>
    <row r="94" spans="1:67" s="304" customFormat="1" ht="15.75" x14ac:dyDescent="0.15">
      <c r="A94" s="233" t="s">
        <v>433</v>
      </c>
      <c r="B94" s="305">
        <v>2201</v>
      </c>
      <c r="C94" s="306">
        <v>1007</v>
      </c>
      <c r="D94" s="307">
        <v>1194</v>
      </c>
      <c r="E94" s="305">
        <v>108</v>
      </c>
      <c r="F94" s="308">
        <v>44</v>
      </c>
      <c r="G94" s="308">
        <v>64</v>
      </c>
      <c r="H94" s="305">
        <v>84</v>
      </c>
      <c r="I94" s="308">
        <v>34</v>
      </c>
      <c r="J94" s="308">
        <v>50</v>
      </c>
      <c r="K94" s="305">
        <v>108</v>
      </c>
      <c r="L94" s="308">
        <v>47</v>
      </c>
      <c r="M94" s="308">
        <v>61</v>
      </c>
      <c r="N94" s="305">
        <v>28</v>
      </c>
      <c r="O94" s="308">
        <v>13</v>
      </c>
      <c r="P94" s="308">
        <v>15</v>
      </c>
      <c r="Q94" s="305">
        <v>198</v>
      </c>
      <c r="R94" s="308">
        <v>98</v>
      </c>
      <c r="S94" s="308">
        <v>100</v>
      </c>
      <c r="T94" s="305">
        <v>225</v>
      </c>
      <c r="U94" s="308">
        <v>121</v>
      </c>
      <c r="V94" s="308">
        <v>104</v>
      </c>
      <c r="W94" s="305">
        <v>87</v>
      </c>
      <c r="X94" s="308">
        <v>43</v>
      </c>
      <c r="Y94" s="308">
        <v>44</v>
      </c>
      <c r="Z94" s="305">
        <v>84</v>
      </c>
      <c r="AA94" s="308">
        <v>45</v>
      </c>
      <c r="AB94" s="308">
        <v>39</v>
      </c>
      <c r="AC94" s="305">
        <v>51</v>
      </c>
      <c r="AD94" s="308">
        <v>25</v>
      </c>
      <c r="AE94" s="308">
        <v>26</v>
      </c>
      <c r="AF94" s="305">
        <v>124</v>
      </c>
      <c r="AG94" s="308">
        <v>56</v>
      </c>
      <c r="AH94" s="308">
        <v>68</v>
      </c>
      <c r="AI94" s="305">
        <v>157</v>
      </c>
      <c r="AJ94" s="308">
        <v>65</v>
      </c>
      <c r="AK94" s="308">
        <v>92</v>
      </c>
      <c r="AL94" s="305">
        <v>79</v>
      </c>
      <c r="AM94" s="308">
        <v>23</v>
      </c>
      <c r="AN94" s="308">
        <v>56</v>
      </c>
      <c r="AO94" s="305">
        <v>173</v>
      </c>
      <c r="AP94" s="308">
        <v>73</v>
      </c>
      <c r="AQ94" s="308">
        <v>100</v>
      </c>
      <c r="AR94" s="305">
        <v>259</v>
      </c>
      <c r="AS94" s="308">
        <v>106</v>
      </c>
      <c r="AT94" s="308">
        <v>153</v>
      </c>
      <c r="AU94" s="305">
        <v>108</v>
      </c>
      <c r="AV94" s="308">
        <v>58</v>
      </c>
      <c r="AW94" s="308">
        <v>50</v>
      </c>
      <c r="AX94" s="305">
        <v>40</v>
      </c>
      <c r="AY94" s="308">
        <v>19</v>
      </c>
      <c r="AZ94" s="308">
        <v>21</v>
      </c>
      <c r="BA94" s="305">
        <v>40</v>
      </c>
      <c r="BB94" s="308">
        <v>18</v>
      </c>
      <c r="BC94" s="308">
        <v>22</v>
      </c>
      <c r="BD94" s="305">
        <v>71</v>
      </c>
      <c r="BE94" s="308">
        <v>37</v>
      </c>
      <c r="BF94" s="308">
        <v>34</v>
      </c>
      <c r="BG94" s="305">
        <v>42</v>
      </c>
      <c r="BH94" s="308">
        <v>19</v>
      </c>
      <c r="BI94" s="308">
        <v>23</v>
      </c>
      <c r="BJ94" s="305">
        <v>34</v>
      </c>
      <c r="BK94" s="308">
        <v>20</v>
      </c>
      <c r="BL94" s="308">
        <v>14</v>
      </c>
      <c r="BM94" s="305">
        <v>101</v>
      </c>
      <c r="BN94" s="308">
        <v>43</v>
      </c>
      <c r="BO94" s="309">
        <v>58</v>
      </c>
    </row>
    <row r="95" spans="1:67" s="304" customFormat="1" ht="15.75" x14ac:dyDescent="0.15">
      <c r="A95" s="233" t="s">
        <v>434</v>
      </c>
      <c r="B95" s="305">
        <v>1818</v>
      </c>
      <c r="C95" s="306">
        <v>820</v>
      </c>
      <c r="D95" s="307">
        <v>998</v>
      </c>
      <c r="E95" s="305">
        <v>84</v>
      </c>
      <c r="F95" s="308">
        <v>33</v>
      </c>
      <c r="G95" s="308">
        <v>51</v>
      </c>
      <c r="H95" s="305">
        <v>71</v>
      </c>
      <c r="I95" s="308">
        <v>30</v>
      </c>
      <c r="J95" s="308">
        <v>41</v>
      </c>
      <c r="K95" s="305">
        <v>90</v>
      </c>
      <c r="L95" s="308">
        <v>38</v>
      </c>
      <c r="M95" s="308">
        <v>52</v>
      </c>
      <c r="N95" s="305">
        <v>47</v>
      </c>
      <c r="O95" s="308">
        <v>17</v>
      </c>
      <c r="P95" s="308">
        <v>30</v>
      </c>
      <c r="Q95" s="305">
        <v>177</v>
      </c>
      <c r="R95" s="308">
        <v>92</v>
      </c>
      <c r="S95" s="308">
        <v>85</v>
      </c>
      <c r="T95" s="305">
        <v>177</v>
      </c>
      <c r="U95" s="308">
        <v>88</v>
      </c>
      <c r="V95" s="308">
        <v>89</v>
      </c>
      <c r="W95" s="305">
        <v>62</v>
      </c>
      <c r="X95" s="308">
        <v>35</v>
      </c>
      <c r="Y95" s="308">
        <v>27</v>
      </c>
      <c r="Z95" s="305">
        <v>94</v>
      </c>
      <c r="AA95" s="308">
        <v>39</v>
      </c>
      <c r="AB95" s="308">
        <v>55</v>
      </c>
      <c r="AC95" s="305">
        <v>31</v>
      </c>
      <c r="AD95" s="308">
        <v>11</v>
      </c>
      <c r="AE95" s="308">
        <v>20</v>
      </c>
      <c r="AF95" s="305">
        <v>83</v>
      </c>
      <c r="AG95" s="308">
        <v>31</v>
      </c>
      <c r="AH95" s="308">
        <v>52</v>
      </c>
      <c r="AI95" s="305">
        <v>116</v>
      </c>
      <c r="AJ95" s="308">
        <v>49</v>
      </c>
      <c r="AK95" s="308">
        <v>67</v>
      </c>
      <c r="AL95" s="305">
        <v>58</v>
      </c>
      <c r="AM95" s="308">
        <v>30</v>
      </c>
      <c r="AN95" s="308">
        <v>28</v>
      </c>
      <c r="AO95" s="305">
        <v>141</v>
      </c>
      <c r="AP95" s="308">
        <v>52</v>
      </c>
      <c r="AQ95" s="308">
        <v>89</v>
      </c>
      <c r="AR95" s="305">
        <v>229</v>
      </c>
      <c r="AS95" s="308">
        <v>94</v>
      </c>
      <c r="AT95" s="308">
        <v>135</v>
      </c>
      <c r="AU95" s="305">
        <v>70</v>
      </c>
      <c r="AV95" s="308">
        <v>39</v>
      </c>
      <c r="AW95" s="308">
        <v>31</v>
      </c>
      <c r="AX95" s="305">
        <v>25</v>
      </c>
      <c r="AY95" s="308">
        <v>14</v>
      </c>
      <c r="AZ95" s="308">
        <v>11</v>
      </c>
      <c r="BA95" s="305">
        <v>31</v>
      </c>
      <c r="BB95" s="308">
        <v>11</v>
      </c>
      <c r="BC95" s="308">
        <v>20</v>
      </c>
      <c r="BD95" s="305">
        <v>62</v>
      </c>
      <c r="BE95" s="308">
        <v>34</v>
      </c>
      <c r="BF95" s="308">
        <v>28</v>
      </c>
      <c r="BG95" s="305">
        <v>32</v>
      </c>
      <c r="BH95" s="308">
        <v>16</v>
      </c>
      <c r="BI95" s="308">
        <v>16</v>
      </c>
      <c r="BJ95" s="305">
        <v>21</v>
      </c>
      <c r="BK95" s="308">
        <v>11</v>
      </c>
      <c r="BL95" s="308">
        <v>10</v>
      </c>
      <c r="BM95" s="305">
        <v>117</v>
      </c>
      <c r="BN95" s="308">
        <v>56</v>
      </c>
      <c r="BO95" s="309">
        <v>61</v>
      </c>
    </row>
    <row r="96" spans="1:67" s="304" customFormat="1" ht="15.75" x14ac:dyDescent="0.15">
      <c r="A96" s="238" t="s">
        <v>108</v>
      </c>
      <c r="B96" s="301">
        <v>8743</v>
      </c>
      <c r="C96" s="298">
        <v>3792</v>
      </c>
      <c r="D96" s="302">
        <v>4951</v>
      </c>
      <c r="E96" s="301">
        <v>426</v>
      </c>
      <c r="F96" s="298">
        <v>166</v>
      </c>
      <c r="G96" s="302">
        <v>260</v>
      </c>
      <c r="H96" s="301">
        <v>389</v>
      </c>
      <c r="I96" s="298">
        <v>177</v>
      </c>
      <c r="J96" s="302">
        <v>212</v>
      </c>
      <c r="K96" s="301">
        <v>523</v>
      </c>
      <c r="L96" s="298">
        <v>220</v>
      </c>
      <c r="M96" s="302">
        <v>303</v>
      </c>
      <c r="N96" s="301">
        <v>224</v>
      </c>
      <c r="O96" s="298">
        <v>100</v>
      </c>
      <c r="P96" s="302">
        <v>124</v>
      </c>
      <c r="Q96" s="301">
        <v>728</v>
      </c>
      <c r="R96" s="298">
        <v>315</v>
      </c>
      <c r="S96" s="302">
        <v>413</v>
      </c>
      <c r="T96" s="301">
        <v>802</v>
      </c>
      <c r="U96" s="298">
        <v>363</v>
      </c>
      <c r="V96" s="302">
        <v>439</v>
      </c>
      <c r="W96" s="301">
        <v>299</v>
      </c>
      <c r="X96" s="298">
        <v>135</v>
      </c>
      <c r="Y96" s="302">
        <v>164</v>
      </c>
      <c r="Z96" s="301">
        <v>402</v>
      </c>
      <c r="AA96" s="298">
        <v>187</v>
      </c>
      <c r="AB96" s="302">
        <v>215</v>
      </c>
      <c r="AC96" s="301">
        <v>222</v>
      </c>
      <c r="AD96" s="298">
        <v>98</v>
      </c>
      <c r="AE96" s="302">
        <v>124</v>
      </c>
      <c r="AF96" s="301">
        <v>414</v>
      </c>
      <c r="AG96" s="298">
        <v>185</v>
      </c>
      <c r="AH96" s="302">
        <v>229</v>
      </c>
      <c r="AI96" s="301">
        <v>613</v>
      </c>
      <c r="AJ96" s="298">
        <v>267</v>
      </c>
      <c r="AK96" s="302">
        <v>346</v>
      </c>
      <c r="AL96" s="301">
        <v>333</v>
      </c>
      <c r="AM96" s="298">
        <v>140</v>
      </c>
      <c r="AN96" s="302">
        <v>193</v>
      </c>
      <c r="AO96" s="301">
        <v>671</v>
      </c>
      <c r="AP96" s="298">
        <v>235</v>
      </c>
      <c r="AQ96" s="302">
        <v>436</v>
      </c>
      <c r="AR96" s="301">
        <v>919</v>
      </c>
      <c r="AS96" s="298">
        <v>382</v>
      </c>
      <c r="AT96" s="302">
        <v>537</v>
      </c>
      <c r="AU96" s="301">
        <v>351</v>
      </c>
      <c r="AV96" s="298">
        <v>163</v>
      </c>
      <c r="AW96" s="302">
        <v>188</v>
      </c>
      <c r="AX96" s="301">
        <v>155</v>
      </c>
      <c r="AY96" s="298">
        <v>67</v>
      </c>
      <c r="AZ96" s="302">
        <v>88</v>
      </c>
      <c r="BA96" s="301">
        <v>152</v>
      </c>
      <c r="BB96" s="298">
        <v>78</v>
      </c>
      <c r="BC96" s="302">
        <v>74</v>
      </c>
      <c r="BD96" s="301">
        <v>281</v>
      </c>
      <c r="BE96" s="298">
        <v>141</v>
      </c>
      <c r="BF96" s="302">
        <v>140</v>
      </c>
      <c r="BG96" s="301">
        <v>195</v>
      </c>
      <c r="BH96" s="298">
        <v>108</v>
      </c>
      <c r="BI96" s="302">
        <v>87</v>
      </c>
      <c r="BJ96" s="301">
        <v>164</v>
      </c>
      <c r="BK96" s="298">
        <v>57</v>
      </c>
      <c r="BL96" s="302">
        <v>107</v>
      </c>
      <c r="BM96" s="301">
        <v>480</v>
      </c>
      <c r="BN96" s="298">
        <v>208</v>
      </c>
      <c r="BO96" s="303">
        <v>272</v>
      </c>
    </row>
    <row r="97" spans="1:67" s="304" customFormat="1" ht="15.75" x14ac:dyDescent="0.15">
      <c r="A97" s="233" t="s">
        <v>435</v>
      </c>
      <c r="B97" s="305">
        <v>1815</v>
      </c>
      <c r="C97" s="306">
        <v>789</v>
      </c>
      <c r="D97" s="307">
        <v>1026</v>
      </c>
      <c r="E97" s="305">
        <v>82</v>
      </c>
      <c r="F97" s="308">
        <v>36</v>
      </c>
      <c r="G97" s="308">
        <v>46</v>
      </c>
      <c r="H97" s="305">
        <v>85</v>
      </c>
      <c r="I97" s="308">
        <v>32</v>
      </c>
      <c r="J97" s="308">
        <v>53</v>
      </c>
      <c r="K97" s="305">
        <v>116</v>
      </c>
      <c r="L97" s="308">
        <v>40</v>
      </c>
      <c r="M97" s="308">
        <v>76</v>
      </c>
      <c r="N97" s="305">
        <v>33</v>
      </c>
      <c r="O97" s="308">
        <v>15</v>
      </c>
      <c r="P97" s="308">
        <v>18</v>
      </c>
      <c r="Q97" s="305">
        <v>130</v>
      </c>
      <c r="R97" s="308">
        <v>55</v>
      </c>
      <c r="S97" s="308">
        <v>75</v>
      </c>
      <c r="T97" s="305">
        <v>183</v>
      </c>
      <c r="U97" s="308">
        <v>81</v>
      </c>
      <c r="V97" s="308">
        <v>102</v>
      </c>
      <c r="W97" s="305">
        <v>69</v>
      </c>
      <c r="X97" s="308">
        <v>29</v>
      </c>
      <c r="Y97" s="308">
        <v>40</v>
      </c>
      <c r="Z97" s="305">
        <v>80</v>
      </c>
      <c r="AA97" s="308">
        <v>35</v>
      </c>
      <c r="AB97" s="308">
        <v>45</v>
      </c>
      <c r="AC97" s="305">
        <v>42</v>
      </c>
      <c r="AD97" s="308">
        <v>12</v>
      </c>
      <c r="AE97" s="308">
        <v>30</v>
      </c>
      <c r="AF97" s="305">
        <v>86</v>
      </c>
      <c r="AG97" s="308">
        <v>32</v>
      </c>
      <c r="AH97" s="308">
        <v>54</v>
      </c>
      <c r="AI97" s="305">
        <v>137</v>
      </c>
      <c r="AJ97" s="308">
        <v>70</v>
      </c>
      <c r="AK97" s="308">
        <v>67</v>
      </c>
      <c r="AL97" s="305">
        <v>74</v>
      </c>
      <c r="AM97" s="308">
        <v>38</v>
      </c>
      <c r="AN97" s="308">
        <v>36</v>
      </c>
      <c r="AO97" s="305">
        <v>127</v>
      </c>
      <c r="AP97" s="308">
        <v>49</v>
      </c>
      <c r="AQ97" s="308">
        <v>78</v>
      </c>
      <c r="AR97" s="305">
        <v>208</v>
      </c>
      <c r="AS97" s="308">
        <v>86</v>
      </c>
      <c r="AT97" s="308">
        <v>122</v>
      </c>
      <c r="AU97" s="305">
        <v>73</v>
      </c>
      <c r="AV97" s="308">
        <v>36</v>
      </c>
      <c r="AW97" s="308">
        <v>37</v>
      </c>
      <c r="AX97" s="305">
        <v>32</v>
      </c>
      <c r="AY97" s="308">
        <v>14</v>
      </c>
      <c r="AZ97" s="308">
        <v>18</v>
      </c>
      <c r="BA97" s="305">
        <v>25</v>
      </c>
      <c r="BB97" s="308">
        <v>18</v>
      </c>
      <c r="BC97" s="308">
        <v>7</v>
      </c>
      <c r="BD97" s="305">
        <v>52</v>
      </c>
      <c r="BE97" s="308">
        <v>24</v>
      </c>
      <c r="BF97" s="308">
        <v>28</v>
      </c>
      <c r="BG97" s="305">
        <v>47</v>
      </c>
      <c r="BH97" s="308">
        <v>31</v>
      </c>
      <c r="BI97" s="308">
        <v>16</v>
      </c>
      <c r="BJ97" s="305">
        <v>31</v>
      </c>
      <c r="BK97" s="308">
        <v>11</v>
      </c>
      <c r="BL97" s="308">
        <v>20</v>
      </c>
      <c r="BM97" s="305">
        <v>103</v>
      </c>
      <c r="BN97" s="308">
        <v>45</v>
      </c>
      <c r="BO97" s="309">
        <v>58</v>
      </c>
    </row>
    <row r="98" spans="1:67" s="304" customFormat="1" ht="15.75" x14ac:dyDescent="0.15">
      <c r="A98" s="233" t="s">
        <v>436</v>
      </c>
      <c r="B98" s="305">
        <v>1907</v>
      </c>
      <c r="C98" s="306">
        <v>817</v>
      </c>
      <c r="D98" s="307">
        <v>1090</v>
      </c>
      <c r="E98" s="305">
        <v>97</v>
      </c>
      <c r="F98" s="308">
        <v>29</v>
      </c>
      <c r="G98" s="308">
        <v>68</v>
      </c>
      <c r="H98" s="305">
        <v>85</v>
      </c>
      <c r="I98" s="308">
        <v>46</v>
      </c>
      <c r="J98" s="308">
        <v>39</v>
      </c>
      <c r="K98" s="305">
        <v>110</v>
      </c>
      <c r="L98" s="308">
        <v>45</v>
      </c>
      <c r="M98" s="308">
        <v>65</v>
      </c>
      <c r="N98" s="305">
        <v>61</v>
      </c>
      <c r="O98" s="308">
        <v>27</v>
      </c>
      <c r="P98" s="308">
        <v>34</v>
      </c>
      <c r="Q98" s="305">
        <v>166</v>
      </c>
      <c r="R98" s="308">
        <v>68</v>
      </c>
      <c r="S98" s="308">
        <v>98</v>
      </c>
      <c r="T98" s="305">
        <v>170</v>
      </c>
      <c r="U98" s="308">
        <v>69</v>
      </c>
      <c r="V98" s="308">
        <v>101</v>
      </c>
      <c r="W98" s="305">
        <v>90</v>
      </c>
      <c r="X98" s="308">
        <v>39</v>
      </c>
      <c r="Y98" s="308">
        <v>51</v>
      </c>
      <c r="Z98" s="305">
        <v>77</v>
      </c>
      <c r="AA98" s="308">
        <v>37</v>
      </c>
      <c r="AB98" s="308">
        <v>40</v>
      </c>
      <c r="AC98" s="305">
        <v>44</v>
      </c>
      <c r="AD98" s="308">
        <v>22</v>
      </c>
      <c r="AE98" s="308">
        <v>22</v>
      </c>
      <c r="AF98" s="305">
        <v>85</v>
      </c>
      <c r="AG98" s="308">
        <v>38</v>
      </c>
      <c r="AH98" s="308">
        <v>47</v>
      </c>
      <c r="AI98" s="305">
        <v>126</v>
      </c>
      <c r="AJ98" s="308">
        <v>55</v>
      </c>
      <c r="AK98" s="308">
        <v>71</v>
      </c>
      <c r="AL98" s="305">
        <v>68</v>
      </c>
      <c r="AM98" s="308">
        <v>37</v>
      </c>
      <c r="AN98" s="308">
        <v>31</v>
      </c>
      <c r="AO98" s="305">
        <v>143</v>
      </c>
      <c r="AP98" s="308">
        <v>70</v>
      </c>
      <c r="AQ98" s="308">
        <v>73</v>
      </c>
      <c r="AR98" s="305">
        <v>200</v>
      </c>
      <c r="AS98" s="308">
        <v>77</v>
      </c>
      <c r="AT98" s="308">
        <v>123</v>
      </c>
      <c r="AU98" s="305">
        <v>72</v>
      </c>
      <c r="AV98" s="308">
        <v>36</v>
      </c>
      <c r="AW98" s="308">
        <v>36</v>
      </c>
      <c r="AX98" s="305">
        <v>31</v>
      </c>
      <c r="AY98" s="308">
        <v>13</v>
      </c>
      <c r="AZ98" s="308">
        <v>18</v>
      </c>
      <c r="BA98" s="305">
        <v>31</v>
      </c>
      <c r="BB98" s="308">
        <v>8</v>
      </c>
      <c r="BC98" s="308">
        <v>23</v>
      </c>
      <c r="BD98" s="305">
        <v>53</v>
      </c>
      <c r="BE98" s="308">
        <v>25</v>
      </c>
      <c r="BF98" s="308">
        <v>28</v>
      </c>
      <c r="BG98" s="305">
        <v>49</v>
      </c>
      <c r="BH98" s="308">
        <v>26</v>
      </c>
      <c r="BI98" s="308">
        <v>23</v>
      </c>
      <c r="BJ98" s="305">
        <v>38</v>
      </c>
      <c r="BK98" s="308">
        <v>10</v>
      </c>
      <c r="BL98" s="308">
        <v>28</v>
      </c>
      <c r="BM98" s="305">
        <v>111</v>
      </c>
      <c r="BN98" s="308">
        <v>40</v>
      </c>
      <c r="BO98" s="309">
        <v>71</v>
      </c>
    </row>
    <row r="99" spans="1:67" s="304" customFormat="1" ht="15.75" x14ac:dyDescent="0.15">
      <c r="A99" s="233" t="s">
        <v>437</v>
      </c>
      <c r="B99" s="305">
        <v>1730</v>
      </c>
      <c r="C99" s="306">
        <v>771</v>
      </c>
      <c r="D99" s="307">
        <v>959</v>
      </c>
      <c r="E99" s="305">
        <v>81</v>
      </c>
      <c r="F99" s="308">
        <v>40</v>
      </c>
      <c r="G99" s="308">
        <v>41</v>
      </c>
      <c r="H99" s="305">
        <v>70</v>
      </c>
      <c r="I99" s="308">
        <v>29</v>
      </c>
      <c r="J99" s="308">
        <v>41</v>
      </c>
      <c r="K99" s="305">
        <v>103</v>
      </c>
      <c r="L99" s="308">
        <v>52</v>
      </c>
      <c r="M99" s="308">
        <v>51</v>
      </c>
      <c r="N99" s="305">
        <v>42</v>
      </c>
      <c r="O99" s="308">
        <v>20</v>
      </c>
      <c r="P99" s="308">
        <v>22</v>
      </c>
      <c r="Q99" s="305">
        <v>138</v>
      </c>
      <c r="R99" s="308">
        <v>69</v>
      </c>
      <c r="S99" s="308">
        <v>69</v>
      </c>
      <c r="T99" s="305">
        <v>159</v>
      </c>
      <c r="U99" s="308">
        <v>88</v>
      </c>
      <c r="V99" s="308">
        <v>71</v>
      </c>
      <c r="W99" s="305">
        <v>56</v>
      </c>
      <c r="X99" s="308">
        <v>26</v>
      </c>
      <c r="Y99" s="308">
        <v>30</v>
      </c>
      <c r="Z99" s="305">
        <v>75</v>
      </c>
      <c r="AA99" s="308">
        <v>36</v>
      </c>
      <c r="AB99" s="308">
        <v>39</v>
      </c>
      <c r="AC99" s="305">
        <v>43</v>
      </c>
      <c r="AD99" s="308">
        <v>17</v>
      </c>
      <c r="AE99" s="308">
        <v>26</v>
      </c>
      <c r="AF99" s="305">
        <v>83</v>
      </c>
      <c r="AG99" s="308">
        <v>40</v>
      </c>
      <c r="AH99" s="308">
        <v>43</v>
      </c>
      <c r="AI99" s="305">
        <v>111</v>
      </c>
      <c r="AJ99" s="308">
        <v>46</v>
      </c>
      <c r="AK99" s="308">
        <v>65</v>
      </c>
      <c r="AL99" s="305">
        <v>71</v>
      </c>
      <c r="AM99" s="308">
        <v>22</v>
      </c>
      <c r="AN99" s="308">
        <v>49</v>
      </c>
      <c r="AO99" s="305">
        <v>141</v>
      </c>
      <c r="AP99" s="308">
        <v>38</v>
      </c>
      <c r="AQ99" s="308">
        <v>103</v>
      </c>
      <c r="AR99" s="305">
        <v>186</v>
      </c>
      <c r="AS99" s="308">
        <v>85</v>
      </c>
      <c r="AT99" s="308">
        <v>101</v>
      </c>
      <c r="AU99" s="305">
        <v>86</v>
      </c>
      <c r="AV99" s="308">
        <v>34</v>
      </c>
      <c r="AW99" s="308">
        <v>52</v>
      </c>
      <c r="AX99" s="305">
        <v>27</v>
      </c>
      <c r="AY99" s="308">
        <v>12</v>
      </c>
      <c r="AZ99" s="308">
        <v>15</v>
      </c>
      <c r="BA99" s="305">
        <v>41</v>
      </c>
      <c r="BB99" s="308">
        <v>21</v>
      </c>
      <c r="BC99" s="308">
        <v>20</v>
      </c>
      <c r="BD99" s="305">
        <v>58</v>
      </c>
      <c r="BE99" s="308">
        <v>25</v>
      </c>
      <c r="BF99" s="308">
        <v>33</v>
      </c>
      <c r="BG99" s="305">
        <v>19</v>
      </c>
      <c r="BH99" s="308">
        <v>8</v>
      </c>
      <c r="BI99" s="308">
        <v>11</v>
      </c>
      <c r="BJ99" s="305">
        <v>37</v>
      </c>
      <c r="BK99" s="308">
        <v>15</v>
      </c>
      <c r="BL99" s="308">
        <v>22</v>
      </c>
      <c r="BM99" s="305">
        <v>103</v>
      </c>
      <c r="BN99" s="308">
        <v>48</v>
      </c>
      <c r="BO99" s="309">
        <v>55</v>
      </c>
    </row>
    <row r="100" spans="1:67" s="304" customFormat="1" ht="15.75" x14ac:dyDescent="0.15">
      <c r="A100" s="233" t="s">
        <v>438</v>
      </c>
      <c r="B100" s="305">
        <v>1836</v>
      </c>
      <c r="C100" s="306">
        <v>761</v>
      </c>
      <c r="D100" s="307">
        <v>1075</v>
      </c>
      <c r="E100" s="305">
        <v>90</v>
      </c>
      <c r="F100" s="308">
        <v>32</v>
      </c>
      <c r="G100" s="308">
        <v>58</v>
      </c>
      <c r="H100" s="305">
        <v>85</v>
      </c>
      <c r="I100" s="308">
        <v>39</v>
      </c>
      <c r="J100" s="308">
        <v>46</v>
      </c>
      <c r="K100" s="305">
        <v>105</v>
      </c>
      <c r="L100" s="308">
        <v>41</v>
      </c>
      <c r="M100" s="308">
        <v>64</v>
      </c>
      <c r="N100" s="305">
        <v>56</v>
      </c>
      <c r="O100" s="308">
        <v>22</v>
      </c>
      <c r="P100" s="308">
        <v>34</v>
      </c>
      <c r="Q100" s="305">
        <v>153</v>
      </c>
      <c r="R100" s="308">
        <v>62</v>
      </c>
      <c r="S100" s="308">
        <v>91</v>
      </c>
      <c r="T100" s="305">
        <v>160</v>
      </c>
      <c r="U100" s="308">
        <v>71</v>
      </c>
      <c r="V100" s="308">
        <v>89</v>
      </c>
      <c r="W100" s="305">
        <v>41</v>
      </c>
      <c r="X100" s="308">
        <v>19</v>
      </c>
      <c r="Y100" s="308">
        <v>22</v>
      </c>
      <c r="Z100" s="305">
        <v>97</v>
      </c>
      <c r="AA100" s="308">
        <v>43</v>
      </c>
      <c r="AB100" s="308">
        <v>54</v>
      </c>
      <c r="AC100" s="305">
        <v>53</v>
      </c>
      <c r="AD100" s="308">
        <v>25</v>
      </c>
      <c r="AE100" s="308">
        <v>28</v>
      </c>
      <c r="AF100" s="305">
        <v>88</v>
      </c>
      <c r="AG100" s="308">
        <v>36</v>
      </c>
      <c r="AH100" s="308">
        <v>52</v>
      </c>
      <c r="AI100" s="305">
        <v>132</v>
      </c>
      <c r="AJ100" s="308">
        <v>51</v>
      </c>
      <c r="AK100" s="308">
        <v>81</v>
      </c>
      <c r="AL100" s="305">
        <v>57</v>
      </c>
      <c r="AM100" s="308">
        <v>20</v>
      </c>
      <c r="AN100" s="308">
        <v>37</v>
      </c>
      <c r="AO100" s="305">
        <v>144</v>
      </c>
      <c r="AP100" s="308">
        <v>40</v>
      </c>
      <c r="AQ100" s="308">
        <v>104</v>
      </c>
      <c r="AR100" s="305">
        <v>186</v>
      </c>
      <c r="AS100" s="308">
        <v>69</v>
      </c>
      <c r="AT100" s="308">
        <v>117</v>
      </c>
      <c r="AU100" s="305">
        <v>71</v>
      </c>
      <c r="AV100" s="308">
        <v>33</v>
      </c>
      <c r="AW100" s="308">
        <v>38</v>
      </c>
      <c r="AX100" s="305">
        <v>37</v>
      </c>
      <c r="AY100" s="308">
        <v>16</v>
      </c>
      <c r="AZ100" s="308">
        <v>21</v>
      </c>
      <c r="BA100" s="305">
        <v>36</v>
      </c>
      <c r="BB100" s="308">
        <v>22</v>
      </c>
      <c r="BC100" s="308">
        <v>14</v>
      </c>
      <c r="BD100" s="305">
        <v>75</v>
      </c>
      <c r="BE100" s="308">
        <v>45</v>
      </c>
      <c r="BF100" s="308">
        <v>30</v>
      </c>
      <c r="BG100" s="305">
        <v>44</v>
      </c>
      <c r="BH100" s="308">
        <v>24</v>
      </c>
      <c r="BI100" s="308">
        <v>20</v>
      </c>
      <c r="BJ100" s="305">
        <v>33</v>
      </c>
      <c r="BK100" s="308">
        <v>12</v>
      </c>
      <c r="BL100" s="308">
        <v>21</v>
      </c>
      <c r="BM100" s="305">
        <v>93</v>
      </c>
      <c r="BN100" s="308">
        <v>39</v>
      </c>
      <c r="BO100" s="309">
        <v>54</v>
      </c>
    </row>
    <row r="101" spans="1:67" s="304" customFormat="1" ht="15.75" x14ac:dyDescent="0.15">
      <c r="A101" s="233" t="s">
        <v>439</v>
      </c>
      <c r="B101" s="305">
        <v>1455</v>
      </c>
      <c r="C101" s="306">
        <v>654</v>
      </c>
      <c r="D101" s="307">
        <v>801</v>
      </c>
      <c r="E101" s="305">
        <v>76</v>
      </c>
      <c r="F101" s="308">
        <v>29</v>
      </c>
      <c r="G101" s="308">
        <v>47</v>
      </c>
      <c r="H101" s="305">
        <v>64</v>
      </c>
      <c r="I101" s="308">
        <v>31</v>
      </c>
      <c r="J101" s="308">
        <v>33</v>
      </c>
      <c r="K101" s="305">
        <v>89</v>
      </c>
      <c r="L101" s="308">
        <v>42</v>
      </c>
      <c r="M101" s="308">
        <v>47</v>
      </c>
      <c r="N101" s="305">
        <v>32</v>
      </c>
      <c r="O101" s="308">
        <v>16</v>
      </c>
      <c r="P101" s="308">
        <v>16</v>
      </c>
      <c r="Q101" s="305">
        <v>141</v>
      </c>
      <c r="R101" s="308">
        <v>61</v>
      </c>
      <c r="S101" s="308">
        <v>80</v>
      </c>
      <c r="T101" s="305">
        <v>130</v>
      </c>
      <c r="U101" s="308">
        <v>54</v>
      </c>
      <c r="V101" s="308">
        <v>76</v>
      </c>
      <c r="W101" s="305">
        <v>43</v>
      </c>
      <c r="X101" s="308">
        <v>22</v>
      </c>
      <c r="Y101" s="308">
        <v>21</v>
      </c>
      <c r="Z101" s="305">
        <v>73</v>
      </c>
      <c r="AA101" s="308">
        <v>36</v>
      </c>
      <c r="AB101" s="308">
        <v>37</v>
      </c>
      <c r="AC101" s="305">
        <v>40</v>
      </c>
      <c r="AD101" s="308">
        <v>22</v>
      </c>
      <c r="AE101" s="308">
        <v>18</v>
      </c>
      <c r="AF101" s="305">
        <v>72</v>
      </c>
      <c r="AG101" s="308">
        <v>39</v>
      </c>
      <c r="AH101" s="308">
        <v>33</v>
      </c>
      <c r="AI101" s="305">
        <v>107</v>
      </c>
      <c r="AJ101" s="308">
        <v>45</v>
      </c>
      <c r="AK101" s="308">
        <v>62</v>
      </c>
      <c r="AL101" s="305">
        <v>63</v>
      </c>
      <c r="AM101" s="308">
        <v>23</v>
      </c>
      <c r="AN101" s="308">
        <v>40</v>
      </c>
      <c r="AO101" s="305">
        <v>116</v>
      </c>
      <c r="AP101" s="308">
        <v>38</v>
      </c>
      <c r="AQ101" s="308">
        <v>78</v>
      </c>
      <c r="AR101" s="305">
        <v>139</v>
      </c>
      <c r="AS101" s="308">
        <v>65</v>
      </c>
      <c r="AT101" s="308">
        <v>74</v>
      </c>
      <c r="AU101" s="305">
        <v>49</v>
      </c>
      <c r="AV101" s="308">
        <v>24</v>
      </c>
      <c r="AW101" s="308">
        <v>25</v>
      </c>
      <c r="AX101" s="305">
        <v>28</v>
      </c>
      <c r="AY101" s="308">
        <v>12</v>
      </c>
      <c r="AZ101" s="308">
        <v>16</v>
      </c>
      <c r="BA101" s="305">
        <v>19</v>
      </c>
      <c r="BB101" s="308">
        <v>9</v>
      </c>
      <c r="BC101" s="308">
        <v>10</v>
      </c>
      <c r="BD101" s="305">
        <v>43</v>
      </c>
      <c r="BE101" s="308">
        <v>22</v>
      </c>
      <c r="BF101" s="308">
        <v>21</v>
      </c>
      <c r="BG101" s="305">
        <v>36</v>
      </c>
      <c r="BH101" s="308">
        <v>19</v>
      </c>
      <c r="BI101" s="308">
        <v>17</v>
      </c>
      <c r="BJ101" s="305">
        <v>25</v>
      </c>
      <c r="BK101" s="308">
        <v>9</v>
      </c>
      <c r="BL101" s="308">
        <v>16</v>
      </c>
      <c r="BM101" s="305">
        <v>70</v>
      </c>
      <c r="BN101" s="308">
        <v>36</v>
      </c>
      <c r="BO101" s="309">
        <v>34</v>
      </c>
    </row>
    <row r="102" spans="1:67" s="304" customFormat="1" ht="15.75" x14ac:dyDescent="0.15">
      <c r="A102" s="238" t="s">
        <v>114</v>
      </c>
      <c r="B102" s="301">
        <v>5970</v>
      </c>
      <c r="C102" s="298">
        <v>2232</v>
      </c>
      <c r="D102" s="302">
        <v>3738</v>
      </c>
      <c r="E102" s="301">
        <v>302</v>
      </c>
      <c r="F102" s="298">
        <v>130</v>
      </c>
      <c r="G102" s="302">
        <v>172</v>
      </c>
      <c r="H102" s="301">
        <v>240</v>
      </c>
      <c r="I102" s="298">
        <v>93</v>
      </c>
      <c r="J102" s="302">
        <v>147</v>
      </c>
      <c r="K102" s="301">
        <v>351</v>
      </c>
      <c r="L102" s="298">
        <v>141</v>
      </c>
      <c r="M102" s="302">
        <v>210</v>
      </c>
      <c r="N102" s="301">
        <v>156</v>
      </c>
      <c r="O102" s="298">
        <v>72</v>
      </c>
      <c r="P102" s="302">
        <v>84</v>
      </c>
      <c r="Q102" s="301">
        <v>481</v>
      </c>
      <c r="R102" s="298">
        <v>189</v>
      </c>
      <c r="S102" s="302">
        <v>292</v>
      </c>
      <c r="T102" s="301">
        <v>559</v>
      </c>
      <c r="U102" s="298">
        <v>184</v>
      </c>
      <c r="V102" s="302">
        <v>375</v>
      </c>
      <c r="W102" s="301">
        <v>178</v>
      </c>
      <c r="X102" s="298">
        <v>69</v>
      </c>
      <c r="Y102" s="302">
        <v>109</v>
      </c>
      <c r="Z102" s="301">
        <v>259</v>
      </c>
      <c r="AA102" s="298">
        <v>105</v>
      </c>
      <c r="AB102" s="302">
        <v>154</v>
      </c>
      <c r="AC102" s="301">
        <v>136</v>
      </c>
      <c r="AD102" s="298">
        <v>38</v>
      </c>
      <c r="AE102" s="302">
        <v>98</v>
      </c>
      <c r="AF102" s="301">
        <v>302</v>
      </c>
      <c r="AG102" s="298">
        <v>117</v>
      </c>
      <c r="AH102" s="302">
        <v>185</v>
      </c>
      <c r="AI102" s="301">
        <v>408</v>
      </c>
      <c r="AJ102" s="298">
        <v>137</v>
      </c>
      <c r="AK102" s="302">
        <v>271</v>
      </c>
      <c r="AL102" s="301">
        <v>194</v>
      </c>
      <c r="AM102" s="298">
        <v>72</v>
      </c>
      <c r="AN102" s="302">
        <v>122</v>
      </c>
      <c r="AO102" s="301">
        <v>559</v>
      </c>
      <c r="AP102" s="298">
        <v>204</v>
      </c>
      <c r="AQ102" s="302">
        <v>355</v>
      </c>
      <c r="AR102" s="301">
        <v>533</v>
      </c>
      <c r="AS102" s="298">
        <v>190</v>
      </c>
      <c r="AT102" s="302">
        <v>343</v>
      </c>
      <c r="AU102" s="301">
        <v>202</v>
      </c>
      <c r="AV102" s="298">
        <v>86</v>
      </c>
      <c r="AW102" s="302">
        <v>116</v>
      </c>
      <c r="AX102" s="301">
        <v>133</v>
      </c>
      <c r="AY102" s="298">
        <v>51</v>
      </c>
      <c r="AZ102" s="302">
        <v>82</v>
      </c>
      <c r="BA102" s="301">
        <v>138</v>
      </c>
      <c r="BB102" s="298">
        <v>53</v>
      </c>
      <c r="BC102" s="302">
        <v>85</v>
      </c>
      <c r="BD102" s="301">
        <v>214</v>
      </c>
      <c r="BE102" s="298">
        <v>74</v>
      </c>
      <c r="BF102" s="302">
        <v>140</v>
      </c>
      <c r="BG102" s="301">
        <v>142</v>
      </c>
      <c r="BH102" s="298">
        <v>41</v>
      </c>
      <c r="BI102" s="302">
        <v>101</v>
      </c>
      <c r="BJ102" s="301">
        <v>168</v>
      </c>
      <c r="BK102" s="298">
        <v>63</v>
      </c>
      <c r="BL102" s="302">
        <v>105</v>
      </c>
      <c r="BM102" s="301">
        <v>315</v>
      </c>
      <c r="BN102" s="298">
        <v>123</v>
      </c>
      <c r="BO102" s="303">
        <v>192</v>
      </c>
    </row>
    <row r="103" spans="1:67" s="304" customFormat="1" ht="15.75" x14ac:dyDescent="0.15">
      <c r="A103" s="233" t="s">
        <v>440</v>
      </c>
      <c r="B103" s="305">
        <v>1207</v>
      </c>
      <c r="C103" s="306">
        <v>502</v>
      </c>
      <c r="D103" s="307">
        <v>705</v>
      </c>
      <c r="E103" s="305">
        <v>61</v>
      </c>
      <c r="F103" s="308">
        <v>23</v>
      </c>
      <c r="G103" s="308">
        <v>38</v>
      </c>
      <c r="H103" s="305">
        <v>55</v>
      </c>
      <c r="I103" s="308">
        <v>21</v>
      </c>
      <c r="J103" s="308">
        <v>34</v>
      </c>
      <c r="K103" s="305">
        <v>89</v>
      </c>
      <c r="L103" s="308">
        <v>43</v>
      </c>
      <c r="M103" s="308">
        <v>46</v>
      </c>
      <c r="N103" s="305">
        <v>30</v>
      </c>
      <c r="O103" s="308">
        <v>14</v>
      </c>
      <c r="P103" s="308">
        <v>16</v>
      </c>
      <c r="Q103" s="305">
        <v>103</v>
      </c>
      <c r="R103" s="308">
        <v>50</v>
      </c>
      <c r="S103" s="308">
        <v>53</v>
      </c>
      <c r="T103" s="305">
        <v>117</v>
      </c>
      <c r="U103" s="308">
        <v>45</v>
      </c>
      <c r="V103" s="308">
        <v>72</v>
      </c>
      <c r="W103" s="305">
        <v>36</v>
      </c>
      <c r="X103" s="308">
        <v>18</v>
      </c>
      <c r="Y103" s="308">
        <v>18</v>
      </c>
      <c r="Z103" s="305">
        <v>43</v>
      </c>
      <c r="AA103" s="308">
        <v>20</v>
      </c>
      <c r="AB103" s="308">
        <v>23</v>
      </c>
      <c r="AC103" s="305">
        <v>24</v>
      </c>
      <c r="AD103" s="308">
        <v>7</v>
      </c>
      <c r="AE103" s="308">
        <v>17</v>
      </c>
      <c r="AF103" s="305">
        <v>49</v>
      </c>
      <c r="AG103" s="308">
        <v>19</v>
      </c>
      <c r="AH103" s="308">
        <v>30</v>
      </c>
      <c r="AI103" s="305">
        <v>74</v>
      </c>
      <c r="AJ103" s="308">
        <v>37</v>
      </c>
      <c r="AK103" s="308">
        <v>37</v>
      </c>
      <c r="AL103" s="305">
        <v>43</v>
      </c>
      <c r="AM103" s="308">
        <v>19</v>
      </c>
      <c r="AN103" s="308">
        <v>24</v>
      </c>
      <c r="AO103" s="305">
        <v>128</v>
      </c>
      <c r="AP103" s="308">
        <v>46</v>
      </c>
      <c r="AQ103" s="308">
        <v>82</v>
      </c>
      <c r="AR103" s="305">
        <v>109</v>
      </c>
      <c r="AS103" s="308">
        <v>41</v>
      </c>
      <c r="AT103" s="308">
        <v>68</v>
      </c>
      <c r="AU103" s="305">
        <v>42</v>
      </c>
      <c r="AV103" s="308">
        <v>15</v>
      </c>
      <c r="AW103" s="308">
        <v>27</v>
      </c>
      <c r="AX103" s="305">
        <v>23</v>
      </c>
      <c r="AY103" s="308">
        <v>13</v>
      </c>
      <c r="AZ103" s="308">
        <v>10</v>
      </c>
      <c r="BA103" s="305">
        <v>30</v>
      </c>
      <c r="BB103" s="308">
        <v>15</v>
      </c>
      <c r="BC103" s="308">
        <v>15</v>
      </c>
      <c r="BD103" s="305">
        <v>42</v>
      </c>
      <c r="BE103" s="308">
        <v>13</v>
      </c>
      <c r="BF103" s="308">
        <v>29</v>
      </c>
      <c r="BG103" s="305">
        <v>24</v>
      </c>
      <c r="BH103" s="308">
        <v>5</v>
      </c>
      <c r="BI103" s="308">
        <v>19</v>
      </c>
      <c r="BJ103" s="305">
        <v>29</v>
      </c>
      <c r="BK103" s="308">
        <v>15</v>
      </c>
      <c r="BL103" s="308">
        <v>14</v>
      </c>
      <c r="BM103" s="305">
        <v>56</v>
      </c>
      <c r="BN103" s="308">
        <v>23</v>
      </c>
      <c r="BO103" s="309">
        <v>33</v>
      </c>
    </row>
    <row r="104" spans="1:67" s="304" customFormat="1" ht="15.75" x14ac:dyDescent="0.15">
      <c r="A104" s="233" t="s">
        <v>441</v>
      </c>
      <c r="B104" s="305">
        <v>1173</v>
      </c>
      <c r="C104" s="306">
        <v>454</v>
      </c>
      <c r="D104" s="307">
        <v>719</v>
      </c>
      <c r="E104" s="305">
        <v>63</v>
      </c>
      <c r="F104" s="308">
        <v>29</v>
      </c>
      <c r="G104" s="308">
        <v>34</v>
      </c>
      <c r="H104" s="305">
        <v>44</v>
      </c>
      <c r="I104" s="308">
        <v>17</v>
      </c>
      <c r="J104" s="308">
        <v>27</v>
      </c>
      <c r="K104" s="305">
        <v>66</v>
      </c>
      <c r="L104" s="308">
        <v>21</v>
      </c>
      <c r="M104" s="308">
        <v>45</v>
      </c>
      <c r="N104" s="305">
        <v>35</v>
      </c>
      <c r="O104" s="308">
        <v>12</v>
      </c>
      <c r="P104" s="308">
        <v>23</v>
      </c>
      <c r="Q104" s="305">
        <v>90</v>
      </c>
      <c r="R104" s="308">
        <v>30</v>
      </c>
      <c r="S104" s="308">
        <v>60</v>
      </c>
      <c r="T104" s="305">
        <v>106</v>
      </c>
      <c r="U104" s="308">
        <v>38</v>
      </c>
      <c r="V104" s="308">
        <v>68</v>
      </c>
      <c r="W104" s="305">
        <v>35</v>
      </c>
      <c r="X104" s="308">
        <v>14</v>
      </c>
      <c r="Y104" s="308">
        <v>21</v>
      </c>
      <c r="Z104" s="305">
        <v>53</v>
      </c>
      <c r="AA104" s="308">
        <v>26</v>
      </c>
      <c r="AB104" s="308">
        <v>27</v>
      </c>
      <c r="AC104" s="305">
        <v>26</v>
      </c>
      <c r="AD104" s="308">
        <v>7</v>
      </c>
      <c r="AE104" s="308">
        <v>19</v>
      </c>
      <c r="AF104" s="305">
        <v>59</v>
      </c>
      <c r="AG104" s="308">
        <v>23</v>
      </c>
      <c r="AH104" s="308">
        <v>36</v>
      </c>
      <c r="AI104" s="305">
        <v>79</v>
      </c>
      <c r="AJ104" s="308">
        <v>37</v>
      </c>
      <c r="AK104" s="308">
        <v>42</v>
      </c>
      <c r="AL104" s="305">
        <v>32</v>
      </c>
      <c r="AM104" s="308">
        <v>8</v>
      </c>
      <c r="AN104" s="308">
        <v>24</v>
      </c>
      <c r="AO104" s="305">
        <v>108</v>
      </c>
      <c r="AP104" s="308">
        <v>38</v>
      </c>
      <c r="AQ104" s="308">
        <v>70</v>
      </c>
      <c r="AR104" s="305">
        <v>118</v>
      </c>
      <c r="AS104" s="308">
        <v>44</v>
      </c>
      <c r="AT104" s="308">
        <v>74</v>
      </c>
      <c r="AU104" s="305">
        <v>40</v>
      </c>
      <c r="AV104" s="308">
        <v>15</v>
      </c>
      <c r="AW104" s="308">
        <v>25</v>
      </c>
      <c r="AX104" s="305">
        <v>24</v>
      </c>
      <c r="AY104" s="308">
        <v>11</v>
      </c>
      <c r="AZ104" s="308">
        <v>13</v>
      </c>
      <c r="BA104" s="305">
        <v>22</v>
      </c>
      <c r="BB104" s="308">
        <v>7</v>
      </c>
      <c r="BC104" s="308">
        <v>15</v>
      </c>
      <c r="BD104" s="305">
        <v>41</v>
      </c>
      <c r="BE104" s="308">
        <v>19</v>
      </c>
      <c r="BF104" s="308">
        <v>22</v>
      </c>
      <c r="BG104" s="305">
        <v>28</v>
      </c>
      <c r="BH104" s="308">
        <v>13</v>
      </c>
      <c r="BI104" s="308">
        <v>15</v>
      </c>
      <c r="BJ104" s="305">
        <v>35</v>
      </c>
      <c r="BK104" s="308">
        <v>13</v>
      </c>
      <c r="BL104" s="308">
        <v>22</v>
      </c>
      <c r="BM104" s="305">
        <v>69</v>
      </c>
      <c r="BN104" s="308">
        <v>32</v>
      </c>
      <c r="BO104" s="309">
        <v>37</v>
      </c>
    </row>
    <row r="105" spans="1:67" s="304" customFormat="1" ht="15.75" x14ac:dyDescent="0.15">
      <c r="A105" s="233" t="s">
        <v>442</v>
      </c>
      <c r="B105" s="305">
        <v>1047</v>
      </c>
      <c r="C105" s="306">
        <v>394</v>
      </c>
      <c r="D105" s="307">
        <v>653</v>
      </c>
      <c r="E105" s="305">
        <v>54</v>
      </c>
      <c r="F105" s="308">
        <v>22</v>
      </c>
      <c r="G105" s="308">
        <v>32</v>
      </c>
      <c r="H105" s="305">
        <v>45</v>
      </c>
      <c r="I105" s="308">
        <v>19</v>
      </c>
      <c r="J105" s="308">
        <v>26</v>
      </c>
      <c r="K105" s="305">
        <v>45</v>
      </c>
      <c r="L105" s="308">
        <v>23</v>
      </c>
      <c r="M105" s="308">
        <v>22</v>
      </c>
      <c r="N105" s="305">
        <v>27</v>
      </c>
      <c r="O105" s="308">
        <v>15</v>
      </c>
      <c r="P105" s="308">
        <v>12</v>
      </c>
      <c r="Q105" s="305">
        <v>80</v>
      </c>
      <c r="R105" s="308">
        <v>27</v>
      </c>
      <c r="S105" s="308">
        <v>53</v>
      </c>
      <c r="T105" s="305">
        <v>94</v>
      </c>
      <c r="U105" s="308">
        <v>20</v>
      </c>
      <c r="V105" s="308">
        <v>74</v>
      </c>
      <c r="W105" s="305">
        <v>36</v>
      </c>
      <c r="X105" s="308">
        <v>19</v>
      </c>
      <c r="Y105" s="308">
        <v>17</v>
      </c>
      <c r="Z105" s="305">
        <v>53</v>
      </c>
      <c r="AA105" s="308">
        <v>20</v>
      </c>
      <c r="AB105" s="308">
        <v>33</v>
      </c>
      <c r="AC105" s="305">
        <v>28</v>
      </c>
      <c r="AD105" s="308">
        <v>8</v>
      </c>
      <c r="AE105" s="308">
        <v>20</v>
      </c>
      <c r="AF105" s="305">
        <v>49</v>
      </c>
      <c r="AG105" s="308">
        <v>23</v>
      </c>
      <c r="AH105" s="308">
        <v>26</v>
      </c>
      <c r="AI105" s="305">
        <v>70</v>
      </c>
      <c r="AJ105" s="308">
        <v>17</v>
      </c>
      <c r="AK105" s="308">
        <v>53</v>
      </c>
      <c r="AL105" s="305">
        <v>37</v>
      </c>
      <c r="AM105" s="308">
        <v>16</v>
      </c>
      <c r="AN105" s="308">
        <v>21</v>
      </c>
      <c r="AO105" s="305">
        <v>107</v>
      </c>
      <c r="AP105" s="308">
        <v>43</v>
      </c>
      <c r="AQ105" s="308">
        <v>64</v>
      </c>
      <c r="AR105" s="305">
        <v>89</v>
      </c>
      <c r="AS105" s="308">
        <v>31</v>
      </c>
      <c r="AT105" s="308">
        <v>58</v>
      </c>
      <c r="AU105" s="305">
        <v>35</v>
      </c>
      <c r="AV105" s="308">
        <v>16</v>
      </c>
      <c r="AW105" s="308">
        <v>19</v>
      </c>
      <c r="AX105" s="305">
        <v>23</v>
      </c>
      <c r="AY105" s="308">
        <v>6</v>
      </c>
      <c r="AZ105" s="308">
        <v>17</v>
      </c>
      <c r="BA105" s="305">
        <v>31</v>
      </c>
      <c r="BB105" s="308">
        <v>15</v>
      </c>
      <c r="BC105" s="308">
        <v>16</v>
      </c>
      <c r="BD105" s="305">
        <v>32</v>
      </c>
      <c r="BE105" s="308">
        <v>13</v>
      </c>
      <c r="BF105" s="308">
        <v>19</v>
      </c>
      <c r="BG105" s="305">
        <v>27</v>
      </c>
      <c r="BH105" s="308">
        <v>7</v>
      </c>
      <c r="BI105" s="308">
        <v>20</v>
      </c>
      <c r="BJ105" s="305">
        <v>31</v>
      </c>
      <c r="BK105" s="308">
        <v>13</v>
      </c>
      <c r="BL105" s="308">
        <v>18</v>
      </c>
      <c r="BM105" s="305">
        <v>54</v>
      </c>
      <c r="BN105" s="308">
        <v>21</v>
      </c>
      <c r="BO105" s="309">
        <v>33</v>
      </c>
    </row>
    <row r="106" spans="1:67" s="304" customFormat="1" ht="15.75" x14ac:dyDescent="0.15">
      <c r="A106" s="233" t="s">
        <v>443</v>
      </c>
      <c r="B106" s="305">
        <v>1440</v>
      </c>
      <c r="C106" s="306">
        <v>527</v>
      </c>
      <c r="D106" s="307">
        <v>913</v>
      </c>
      <c r="E106" s="305">
        <v>68</v>
      </c>
      <c r="F106" s="308">
        <v>30</v>
      </c>
      <c r="G106" s="308">
        <v>38</v>
      </c>
      <c r="H106" s="305">
        <v>64</v>
      </c>
      <c r="I106" s="308">
        <v>24</v>
      </c>
      <c r="J106" s="308">
        <v>40</v>
      </c>
      <c r="K106" s="305">
        <v>80</v>
      </c>
      <c r="L106" s="308">
        <v>31</v>
      </c>
      <c r="M106" s="308">
        <v>49</v>
      </c>
      <c r="N106" s="305">
        <v>40</v>
      </c>
      <c r="O106" s="308">
        <v>24</v>
      </c>
      <c r="P106" s="308">
        <v>16</v>
      </c>
      <c r="Q106" s="305">
        <v>120</v>
      </c>
      <c r="R106" s="308">
        <v>48</v>
      </c>
      <c r="S106" s="308">
        <v>72</v>
      </c>
      <c r="T106" s="305">
        <v>122</v>
      </c>
      <c r="U106" s="308">
        <v>43</v>
      </c>
      <c r="V106" s="308">
        <v>79</v>
      </c>
      <c r="W106" s="305">
        <v>43</v>
      </c>
      <c r="X106" s="308">
        <v>11</v>
      </c>
      <c r="Y106" s="308">
        <v>32</v>
      </c>
      <c r="Z106" s="305">
        <v>63</v>
      </c>
      <c r="AA106" s="308">
        <v>25</v>
      </c>
      <c r="AB106" s="308">
        <v>38</v>
      </c>
      <c r="AC106" s="305">
        <v>25</v>
      </c>
      <c r="AD106" s="308">
        <v>7</v>
      </c>
      <c r="AE106" s="308">
        <v>18</v>
      </c>
      <c r="AF106" s="305">
        <v>79</v>
      </c>
      <c r="AG106" s="308">
        <v>32</v>
      </c>
      <c r="AH106" s="308">
        <v>47</v>
      </c>
      <c r="AI106" s="305">
        <v>107</v>
      </c>
      <c r="AJ106" s="308">
        <v>27</v>
      </c>
      <c r="AK106" s="308">
        <v>80</v>
      </c>
      <c r="AL106" s="305">
        <v>45</v>
      </c>
      <c r="AM106" s="308">
        <v>17</v>
      </c>
      <c r="AN106" s="308">
        <v>28</v>
      </c>
      <c r="AO106" s="305">
        <v>123</v>
      </c>
      <c r="AP106" s="308">
        <v>45</v>
      </c>
      <c r="AQ106" s="308">
        <v>78</v>
      </c>
      <c r="AR106" s="305">
        <v>130</v>
      </c>
      <c r="AS106" s="308">
        <v>50</v>
      </c>
      <c r="AT106" s="308">
        <v>80</v>
      </c>
      <c r="AU106" s="305">
        <v>55</v>
      </c>
      <c r="AV106" s="308">
        <v>28</v>
      </c>
      <c r="AW106" s="308">
        <v>27</v>
      </c>
      <c r="AX106" s="305">
        <v>40</v>
      </c>
      <c r="AY106" s="308">
        <v>13</v>
      </c>
      <c r="AZ106" s="308">
        <v>27</v>
      </c>
      <c r="BA106" s="305">
        <v>29</v>
      </c>
      <c r="BB106" s="308">
        <v>9</v>
      </c>
      <c r="BC106" s="308">
        <v>20</v>
      </c>
      <c r="BD106" s="305">
        <v>49</v>
      </c>
      <c r="BE106" s="308">
        <v>15</v>
      </c>
      <c r="BF106" s="308">
        <v>34</v>
      </c>
      <c r="BG106" s="305">
        <v>32</v>
      </c>
      <c r="BH106" s="308">
        <v>9</v>
      </c>
      <c r="BI106" s="308">
        <v>23</v>
      </c>
      <c r="BJ106" s="305">
        <v>40</v>
      </c>
      <c r="BK106" s="308">
        <v>10</v>
      </c>
      <c r="BL106" s="308">
        <v>30</v>
      </c>
      <c r="BM106" s="305">
        <v>86</v>
      </c>
      <c r="BN106" s="308">
        <v>29</v>
      </c>
      <c r="BO106" s="309">
        <v>57</v>
      </c>
    </row>
    <row r="107" spans="1:67" s="304" customFormat="1" ht="15.75" x14ac:dyDescent="0.15">
      <c r="A107" s="233" t="s">
        <v>444</v>
      </c>
      <c r="B107" s="305">
        <v>1103</v>
      </c>
      <c r="C107" s="306">
        <v>355</v>
      </c>
      <c r="D107" s="307">
        <v>748</v>
      </c>
      <c r="E107" s="305">
        <v>56</v>
      </c>
      <c r="F107" s="308">
        <v>26</v>
      </c>
      <c r="G107" s="308">
        <v>30</v>
      </c>
      <c r="H107" s="305">
        <v>32</v>
      </c>
      <c r="I107" s="308">
        <v>12</v>
      </c>
      <c r="J107" s="308">
        <v>20</v>
      </c>
      <c r="K107" s="305">
        <v>71</v>
      </c>
      <c r="L107" s="308">
        <v>23</v>
      </c>
      <c r="M107" s="308">
        <v>48</v>
      </c>
      <c r="N107" s="305">
        <v>24</v>
      </c>
      <c r="O107" s="308">
        <v>7</v>
      </c>
      <c r="P107" s="308">
        <v>17</v>
      </c>
      <c r="Q107" s="305">
        <v>88</v>
      </c>
      <c r="R107" s="308">
        <v>34</v>
      </c>
      <c r="S107" s="308">
        <v>54</v>
      </c>
      <c r="T107" s="305">
        <v>120</v>
      </c>
      <c r="U107" s="308">
        <v>38</v>
      </c>
      <c r="V107" s="308">
        <v>82</v>
      </c>
      <c r="W107" s="305">
        <v>28</v>
      </c>
      <c r="X107" s="308">
        <v>7</v>
      </c>
      <c r="Y107" s="308">
        <v>21</v>
      </c>
      <c r="Z107" s="305">
        <v>47</v>
      </c>
      <c r="AA107" s="308">
        <v>14</v>
      </c>
      <c r="AB107" s="308">
        <v>33</v>
      </c>
      <c r="AC107" s="305">
        <v>33</v>
      </c>
      <c r="AD107" s="308">
        <v>9</v>
      </c>
      <c r="AE107" s="308">
        <v>24</v>
      </c>
      <c r="AF107" s="305">
        <v>66</v>
      </c>
      <c r="AG107" s="308">
        <v>20</v>
      </c>
      <c r="AH107" s="308">
        <v>46</v>
      </c>
      <c r="AI107" s="305">
        <v>78</v>
      </c>
      <c r="AJ107" s="308">
        <v>19</v>
      </c>
      <c r="AK107" s="308">
        <v>59</v>
      </c>
      <c r="AL107" s="305">
        <v>37</v>
      </c>
      <c r="AM107" s="308">
        <v>12</v>
      </c>
      <c r="AN107" s="308">
        <v>25</v>
      </c>
      <c r="AO107" s="305">
        <v>93</v>
      </c>
      <c r="AP107" s="308">
        <v>32</v>
      </c>
      <c r="AQ107" s="308">
        <v>61</v>
      </c>
      <c r="AR107" s="305">
        <v>87</v>
      </c>
      <c r="AS107" s="308">
        <v>24</v>
      </c>
      <c r="AT107" s="308">
        <v>63</v>
      </c>
      <c r="AU107" s="305">
        <v>30</v>
      </c>
      <c r="AV107" s="308">
        <v>12</v>
      </c>
      <c r="AW107" s="308">
        <v>18</v>
      </c>
      <c r="AX107" s="305">
        <v>23</v>
      </c>
      <c r="AY107" s="308">
        <v>8</v>
      </c>
      <c r="AZ107" s="308">
        <v>15</v>
      </c>
      <c r="BA107" s="305">
        <v>26</v>
      </c>
      <c r="BB107" s="308">
        <v>7</v>
      </c>
      <c r="BC107" s="308">
        <v>19</v>
      </c>
      <c r="BD107" s="305">
        <v>50</v>
      </c>
      <c r="BE107" s="308">
        <v>14</v>
      </c>
      <c r="BF107" s="308">
        <v>36</v>
      </c>
      <c r="BG107" s="305">
        <v>31</v>
      </c>
      <c r="BH107" s="308">
        <v>7</v>
      </c>
      <c r="BI107" s="308">
        <v>24</v>
      </c>
      <c r="BJ107" s="305">
        <v>33</v>
      </c>
      <c r="BK107" s="308">
        <v>12</v>
      </c>
      <c r="BL107" s="308">
        <v>21</v>
      </c>
      <c r="BM107" s="305">
        <v>50</v>
      </c>
      <c r="BN107" s="308">
        <v>18</v>
      </c>
      <c r="BO107" s="309">
        <v>32</v>
      </c>
    </row>
    <row r="108" spans="1:67" s="304" customFormat="1" ht="15.75" x14ac:dyDescent="0.15">
      <c r="A108" s="238" t="s">
        <v>121</v>
      </c>
      <c r="B108" s="301">
        <v>3420</v>
      </c>
      <c r="C108" s="298">
        <v>977</v>
      </c>
      <c r="D108" s="302">
        <v>2443</v>
      </c>
      <c r="E108" s="301">
        <v>153</v>
      </c>
      <c r="F108" s="298">
        <v>43</v>
      </c>
      <c r="G108" s="302">
        <v>110</v>
      </c>
      <c r="H108" s="301">
        <v>146</v>
      </c>
      <c r="I108" s="298">
        <v>52</v>
      </c>
      <c r="J108" s="302">
        <v>94</v>
      </c>
      <c r="K108" s="301">
        <v>173</v>
      </c>
      <c r="L108" s="298">
        <v>56</v>
      </c>
      <c r="M108" s="302">
        <v>117</v>
      </c>
      <c r="N108" s="301">
        <v>73</v>
      </c>
      <c r="O108" s="298">
        <v>25</v>
      </c>
      <c r="P108" s="302">
        <v>48</v>
      </c>
      <c r="Q108" s="301">
        <v>265</v>
      </c>
      <c r="R108" s="298">
        <v>78</v>
      </c>
      <c r="S108" s="302">
        <v>187</v>
      </c>
      <c r="T108" s="301">
        <v>339</v>
      </c>
      <c r="U108" s="298">
        <v>75</v>
      </c>
      <c r="V108" s="302">
        <v>264</v>
      </c>
      <c r="W108" s="301">
        <v>114</v>
      </c>
      <c r="X108" s="298">
        <v>31</v>
      </c>
      <c r="Y108" s="302">
        <v>83</v>
      </c>
      <c r="Z108" s="301">
        <v>148</v>
      </c>
      <c r="AA108" s="298">
        <v>43</v>
      </c>
      <c r="AB108" s="302">
        <v>105</v>
      </c>
      <c r="AC108" s="301">
        <v>90</v>
      </c>
      <c r="AD108" s="298">
        <v>31</v>
      </c>
      <c r="AE108" s="302">
        <v>59</v>
      </c>
      <c r="AF108" s="301">
        <v>188</v>
      </c>
      <c r="AG108" s="298">
        <v>67</v>
      </c>
      <c r="AH108" s="302">
        <v>121</v>
      </c>
      <c r="AI108" s="301">
        <v>259</v>
      </c>
      <c r="AJ108" s="298">
        <v>71</v>
      </c>
      <c r="AK108" s="302">
        <v>188</v>
      </c>
      <c r="AL108" s="301">
        <v>101</v>
      </c>
      <c r="AM108" s="298">
        <v>33</v>
      </c>
      <c r="AN108" s="302">
        <v>68</v>
      </c>
      <c r="AO108" s="301">
        <v>262</v>
      </c>
      <c r="AP108" s="298">
        <v>74</v>
      </c>
      <c r="AQ108" s="302">
        <v>188</v>
      </c>
      <c r="AR108" s="301">
        <v>233</v>
      </c>
      <c r="AS108" s="298">
        <v>66</v>
      </c>
      <c r="AT108" s="302">
        <v>167</v>
      </c>
      <c r="AU108" s="301">
        <v>131</v>
      </c>
      <c r="AV108" s="298">
        <v>34</v>
      </c>
      <c r="AW108" s="302">
        <v>97</v>
      </c>
      <c r="AX108" s="301">
        <v>100</v>
      </c>
      <c r="AY108" s="298">
        <v>34</v>
      </c>
      <c r="AZ108" s="302">
        <v>66</v>
      </c>
      <c r="BA108" s="301">
        <v>71</v>
      </c>
      <c r="BB108" s="298">
        <v>12</v>
      </c>
      <c r="BC108" s="302">
        <v>59</v>
      </c>
      <c r="BD108" s="301">
        <v>135</v>
      </c>
      <c r="BE108" s="298">
        <v>40</v>
      </c>
      <c r="BF108" s="302">
        <v>95</v>
      </c>
      <c r="BG108" s="301">
        <v>138</v>
      </c>
      <c r="BH108" s="298">
        <v>33</v>
      </c>
      <c r="BI108" s="302">
        <v>105</v>
      </c>
      <c r="BJ108" s="301">
        <v>137</v>
      </c>
      <c r="BK108" s="298">
        <v>36</v>
      </c>
      <c r="BL108" s="302">
        <v>101</v>
      </c>
      <c r="BM108" s="301">
        <v>164</v>
      </c>
      <c r="BN108" s="298">
        <v>43</v>
      </c>
      <c r="BO108" s="303">
        <v>121</v>
      </c>
    </row>
    <row r="109" spans="1:67" s="304" customFormat="1" ht="15.75" x14ac:dyDescent="0.15">
      <c r="A109" s="233" t="s">
        <v>445</v>
      </c>
      <c r="B109" s="305">
        <v>886</v>
      </c>
      <c r="C109" s="306">
        <v>273</v>
      </c>
      <c r="D109" s="307">
        <v>613</v>
      </c>
      <c r="E109" s="305">
        <v>35</v>
      </c>
      <c r="F109" s="308">
        <v>9</v>
      </c>
      <c r="G109" s="308">
        <v>26</v>
      </c>
      <c r="H109" s="305">
        <v>36</v>
      </c>
      <c r="I109" s="308">
        <v>14</v>
      </c>
      <c r="J109" s="308">
        <v>22</v>
      </c>
      <c r="K109" s="305">
        <v>39</v>
      </c>
      <c r="L109" s="308">
        <v>14</v>
      </c>
      <c r="M109" s="308">
        <v>25</v>
      </c>
      <c r="N109" s="305">
        <v>14</v>
      </c>
      <c r="O109" s="308">
        <v>8</v>
      </c>
      <c r="P109" s="308">
        <v>6</v>
      </c>
      <c r="Q109" s="305">
        <v>71</v>
      </c>
      <c r="R109" s="308">
        <v>21</v>
      </c>
      <c r="S109" s="308">
        <v>50</v>
      </c>
      <c r="T109" s="305">
        <v>86</v>
      </c>
      <c r="U109" s="308">
        <v>19</v>
      </c>
      <c r="V109" s="308">
        <v>67</v>
      </c>
      <c r="W109" s="305">
        <v>28</v>
      </c>
      <c r="X109" s="308">
        <v>13</v>
      </c>
      <c r="Y109" s="308">
        <v>15</v>
      </c>
      <c r="Z109" s="305">
        <v>45</v>
      </c>
      <c r="AA109" s="308">
        <v>12</v>
      </c>
      <c r="AB109" s="308">
        <v>33</v>
      </c>
      <c r="AC109" s="305">
        <v>17</v>
      </c>
      <c r="AD109" s="308">
        <v>5</v>
      </c>
      <c r="AE109" s="308">
        <v>12</v>
      </c>
      <c r="AF109" s="305">
        <v>43</v>
      </c>
      <c r="AG109" s="308">
        <v>13</v>
      </c>
      <c r="AH109" s="308">
        <v>30</v>
      </c>
      <c r="AI109" s="305">
        <v>73</v>
      </c>
      <c r="AJ109" s="308">
        <v>27</v>
      </c>
      <c r="AK109" s="308">
        <v>46</v>
      </c>
      <c r="AL109" s="305">
        <v>32</v>
      </c>
      <c r="AM109" s="308">
        <v>12</v>
      </c>
      <c r="AN109" s="308">
        <v>20</v>
      </c>
      <c r="AO109" s="305">
        <v>84</v>
      </c>
      <c r="AP109" s="308">
        <v>21</v>
      </c>
      <c r="AQ109" s="308">
        <v>63</v>
      </c>
      <c r="AR109" s="305">
        <v>68</v>
      </c>
      <c r="AS109" s="308">
        <v>21</v>
      </c>
      <c r="AT109" s="308">
        <v>47</v>
      </c>
      <c r="AU109" s="305">
        <v>37</v>
      </c>
      <c r="AV109" s="308">
        <v>8</v>
      </c>
      <c r="AW109" s="308">
        <v>29</v>
      </c>
      <c r="AX109" s="305">
        <v>21</v>
      </c>
      <c r="AY109" s="308">
        <v>9</v>
      </c>
      <c r="AZ109" s="308">
        <v>12</v>
      </c>
      <c r="BA109" s="305">
        <v>19</v>
      </c>
      <c r="BB109" s="308">
        <v>6</v>
      </c>
      <c r="BC109" s="308">
        <v>13</v>
      </c>
      <c r="BD109" s="305">
        <v>34</v>
      </c>
      <c r="BE109" s="308">
        <v>11</v>
      </c>
      <c r="BF109" s="308">
        <v>23</v>
      </c>
      <c r="BG109" s="305">
        <v>34</v>
      </c>
      <c r="BH109" s="308">
        <v>10</v>
      </c>
      <c r="BI109" s="308">
        <v>24</v>
      </c>
      <c r="BJ109" s="305">
        <v>32</v>
      </c>
      <c r="BK109" s="308">
        <v>7</v>
      </c>
      <c r="BL109" s="308">
        <v>25</v>
      </c>
      <c r="BM109" s="305">
        <v>38</v>
      </c>
      <c r="BN109" s="308">
        <v>13</v>
      </c>
      <c r="BO109" s="309">
        <v>25</v>
      </c>
    </row>
    <row r="110" spans="1:67" s="304" customFormat="1" ht="15.75" x14ac:dyDescent="0.15">
      <c r="A110" s="233" t="s">
        <v>446</v>
      </c>
      <c r="B110" s="305">
        <v>771</v>
      </c>
      <c r="C110" s="306">
        <v>219</v>
      </c>
      <c r="D110" s="307">
        <v>552</v>
      </c>
      <c r="E110" s="305">
        <v>29</v>
      </c>
      <c r="F110" s="308">
        <v>9</v>
      </c>
      <c r="G110" s="308">
        <v>20</v>
      </c>
      <c r="H110" s="305">
        <v>38</v>
      </c>
      <c r="I110" s="308">
        <v>12</v>
      </c>
      <c r="J110" s="308">
        <v>26</v>
      </c>
      <c r="K110" s="305">
        <v>39</v>
      </c>
      <c r="L110" s="308">
        <v>11</v>
      </c>
      <c r="M110" s="308">
        <v>28</v>
      </c>
      <c r="N110" s="305">
        <v>16</v>
      </c>
      <c r="O110" s="308">
        <v>6</v>
      </c>
      <c r="P110" s="308">
        <v>10</v>
      </c>
      <c r="Q110" s="305">
        <v>64</v>
      </c>
      <c r="R110" s="308">
        <v>12</v>
      </c>
      <c r="S110" s="308">
        <v>52</v>
      </c>
      <c r="T110" s="305">
        <v>71</v>
      </c>
      <c r="U110" s="308">
        <v>13</v>
      </c>
      <c r="V110" s="308">
        <v>58</v>
      </c>
      <c r="W110" s="305">
        <v>22</v>
      </c>
      <c r="X110" s="308">
        <v>4</v>
      </c>
      <c r="Y110" s="308">
        <v>18</v>
      </c>
      <c r="Z110" s="305">
        <v>43</v>
      </c>
      <c r="AA110" s="308">
        <v>18</v>
      </c>
      <c r="AB110" s="308">
        <v>25</v>
      </c>
      <c r="AC110" s="305">
        <v>27</v>
      </c>
      <c r="AD110" s="308">
        <v>10</v>
      </c>
      <c r="AE110" s="308">
        <v>17</v>
      </c>
      <c r="AF110" s="305">
        <v>38</v>
      </c>
      <c r="AG110" s="308">
        <v>16</v>
      </c>
      <c r="AH110" s="308">
        <v>22</v>
      </c>
      <c r="AI110" s="305">
        <v>62</v>
      </c>
      <c r="AJ110" s="308">
        <v>14</v>
      </c>
      <c r="AK110" s="308">
        <v>48</v>
      </c>
      <c r="AL110" s="305">
        <v>21</v>
      </c>
      <c r="AM110" s="308">
        <v>7</v>
      </c>
      <c r="AN110" s="308">
        <v>14</v>
      </c>
      <c r="AO110" s="305">
        <v>48</v>
      </c>
      <c r="AP110" s="308">
        <v>13</v>
      </c>
      <c r="AQ110" s="308">
        <v>35</v>
      </c>
      <c r="AR110" s="305">
        <v>52</v>
      </c>
      <c r="AS110" s="308">
        <v>14</v>
      </c>
      <c r="AT110" s="308">
        <v>38</v>
      </c>
      <c r="AU110" s="305">
        <v>33</v>
      </c>
      <c r="AV110" s="308">
        <v>12</v>
      </c>
      <c r="AW110" s="308">
        <v>21</v>
      </c>
      <c r="AX110" s="305">
        <v>22</v>
      </c>
      <c r="AY110" s="308">
        <v>10</v>
      </c>
      <c r="AZ110" s="308">
        <v>12</v>
      </c>
      <c r="BA110" s="305">
        <v>19</v>
      </c>
      <c r="BB110" s="308">
        <v>2</v>
      </c>
      <c r="BC110" s="308">
        <v>17</v>
      </c>
      <c r="BD110" s="305">
        <v>30</v>
      </c>
      <c r="BE110" s="308">
        <v>12</v>
      </c>
      <c r="BF110" s="308">
        <v>18</v>
      </c>
      <c r="BG110" s="305">
        <v>41</v>
      </c>
      <c r="BH110" s="308">
        <v>12</v>
      </c>
      <c r="BI110" s="308">
        <v>29</v>
      </c>
      <c r="BJ110" s="305">
        <v>28</v>
      </c>
      <c r="BK110" s="308">
        <v>6</v>
      </c>
      <c r="BL110" s="308">
        <v>22</v>
      </c>
      <c r="BM110" s="305">
        <v>28</v>
      </c>
      <c r="BN110" s="308">
        <v>6</v>
      </c>
      <c r="BO110" s="309">
        <v>22</v>
      </c>
    </row>
    <row r="111" spans="1:67" s="304" customFormat="1" ht="15.75" x14ac:dyDescent="0.15">
      <c r="A111" s="233" t="s">
        <v>447</v>
      </c>
      <c r="B111" s="305">
        <v>700</v>
      </c>
      <c r="C111" s="306">
        <v>215</v>
      </c>
      <c r="D111" s="307">
        <v>485</v>
      </c>
      <c r="E111" s="305">
        <v>33</v>
      </c>
      <c r="F111" s="308">
        <v>7</v>
      </c>
      <c r="G111" s="308">
        <v>26</v>
      </c>
      <c r="H111" s="305">
        <v>35</v>
      </c>
      <c r="I111" s="308">
        <v>12</v>
      </c>
      <c r="J111" s="308">
        <v>23</v>
      </c>
      <c r="K111" s="305">
        <v>35</v>
      </c>
      <c r="L111" s="308">
        <v>16</v>
      </c>
      <c r="M111" s="308">
        <v>19</v>
      </c>
      <c r="N111" s="305">
        <v>14</v>
      </c>
      <c r="O111" s="308">
        <v>8</v>
      </c>
      <c r="P111" s="308">
        <v>6</v>
      </c>
      <c r="Q111" s="305">
        <v>59</v>
      </c>
      <c r="R111" s="308">
        <v>21</v>
      </c>
      <c r="S111" s="308">
        <v>38</v>
      </c>
      <c r="T111" s="305">
        <v>66</v>
      </c>
      <c r="U111" s="308">
        <v>17</v>
      </c>
      <c r="V111" s="308">
        <v>49</v>
      </c>
      <c r="W111" s="305">
        <v>28</v>
      </c>
      <c r="X111" s="308">
        <v>8</v>
      </c>
      <c r="Y111" s="308">
        <v>20</v>
      </c>
      <c r="Z111" s="305">
        <v>27</v>
      </c>
      <c r="AA111" s="308">
        <v>6</v>
      </c>
      <c r="AB111" s="308">
        <v>21</v>
      </c>
      <c r="AC111" s="305">
        <v>15</v>
      </c>
      <c r="AD111" s="308">
        <v>8</v>
      </c>
      <c r="AE111" s="308">
        <v>7</v>
      </c>
      <c r="AF111" s="305">
        <v>40</v>
      </c>
      <c r="AG111" s="308">
        <v>16</v>
      </c>
      <c r="AH111" s="308">
        <v>24</v>
      </c>
      <c r="AI111" s="305">
        <v>46</v>
      </c>
      <c r="AJ111" s="308">
        <v>12</v>
      </c>
      <c r="AK111" s="308">
        <v>34</v>
      </c>
      <c r="AL111" s="305">
        <v>21</v>
      </c>
      <c r="AM111" s="308">
        <v>4</v>
      </c>
      <c r="AN111" s="308">
        <v>17</v>
      </c>
      <c r="AO111" s="305">
        <v>45</v>
      </c>
      <c r="AP111" s="308">
        <v>11</v>
      </c>
      <c r="AQ111" s="308">
        <v>34</v>
      </c>
      <c r="AR111" s="305">
        <v>49</v>
      </c>
      <c r="AS111" s="308">
        <v>15</v>
      </c>
      <c r="AT111" s="308">
        <v>34</v>
      </c>
      <c r="AU111" s="305">
        <v>18</v>
      </c>
      <c r="AV111" s="308">
        <v>5</v>
      </c>
      <c r="AW111" s="308">
        <v>13</v>
      </c>
      <c r="AX111" s="305">
        <v>23</v>
      </c>
      <c r="AY111" s="308">
        <v>6</v>
      </c>
      <c r="AZ111" s="308">
        <v>17</v>
      </c>
      <c r="BA111" s="305">
        <v>14</v>
      </c>
      <c r="BB111" s="308">
        <v>3</v>
      </c>
      <c r="BC111" s="308">
        <v>11</v>
      </c>
      <c r="BD111" s="305">
        <v>32</v>
      </c>
      <c r="BE111" s="308">
        <v>10</v>
      </c>
      <c r="BF111" s="308">
        <v>22</v>
      </c>
      <c r="BG111" s="305">
        <v>26</v>
      </c>
      <c r="BH111" s="308">
        <v>5</v>
      </c>
      <c r="BI111" s="308">
        <v>21</v>
      </c>
      <c r="BJ111" s="305">
        <v>32</v>
      </c>
      <c r="BK111" s="308">
        <v>10</v>
      </c>
      <c r="BL111" s="308">
        <v>22</v>
      </c>
      <c r="BM111" s="305">
        <v>42</v>
      </c>
      <c r="BN111" s="308">
        <v>15</v>
      </c>
      <c r="BO111" s="309">
        <v>27</v>
      </c>
    </row>
    <row r="112" spans="1:67" s="304" customFormat="1" ht="15.75" x14ac:dyDescent="0.15">
      <c r="A112" s="233" t="s">
        <v>448</v>
      </c>
      <c r="B112" s="305">
        <v>622</v>
      </c>
      <c r="C112" s="306">
        <v>170</v>
      </c>
      <c r="D112" s="307">
        <v>452</v>
      </c>
      <c r="E112" s="305">
        <v>31</v>
      </c>
      <c r="F112" s="308">
        <v>8</v>
      </c>
      <c r="G112" s="308">
        <v>23</v>
      </c>
      <c r="H112" s="305">
        <v>16</v>
      </c>
      <c r="I112" s="308">
        <v>5</v>
      </c>
      <c r="J112" s="308">
        <v>11</v>
      </c>
      <c r="K112" s="305">
        <v>43</v>
      </c>
      <c r="L112" s="308">
        <v>13</v>
      </c>
      <c r="M112" s="308">
        <v>30</v>
      </c>
      <c r="N112" s="305">
        <v>16</v>
      </c>
      <c r="O112" s="308">
        <v>3</v>
      </c>
      <c r="P112" s="308">
        <v>13</v>
      </c>
      <c r="Q112" s="305">
        <v>40</v>
      </c>
      <c r="R112" s="308">
        <v>16</v>
      </c>
      <c r="S112" s="308">
        <v>24</v>
      </c>
      <c r="T112" s="305">
        <v>73</v>
      </c>
      <c r="U112" s="308">
        <v>17</v>
      </c>
      <c r="V112" s="308">
        <v>56</v>
      </c>
      <c r="W112" s="305">
        <v>19</v>
      </c>
      <c r="X112" s="308">
        <v>4</v>
      </c>
      <c r="Y112" s="308">
        <v>15</v>
      </c>
      <c r="Z112" s="305">
        <v>19</v>
      </c>
      <c r="AA112" s="308">
        <v>3</v>
      </c>
      <c r="AB112" s="308">
        <v>16</v>
      </c>
      <c r="AC112" s="305">
        <v>18</v>
      </c>
      <c r="AD112" s="308">
        <v>3</v>
      </c>
      <c r="AE112" s="308">
        <v>15</v>
      </c>
      <c r="AF112" s="305">
        <v>41</v>
      </c>
      <c r="AG112" s="308">
        <v>13</v>
      </c>
      <c r="AH112" s="308">
        <v>28</v>
      </c>
      <c r="AI112" s="305">
        <v>53</v>
      </c>
      <c r="AJ112" s="308">
        <v>13</v>
      </c>
      <c r="AK112" s="308">
        <v>40</v>
      </c>
      <c r="AL112" s="305">
        <v>17</v>
      </c>
      <c r="AM112" s="308">
        <v>6</v>
      </c>
      <c r="AN112" s="308">
        <v>11</v>
      </c>
      <c r="AO112" s="305">
        <v>45</v>
      </c>
      <c r="AP112" s="308">
        <v>19</v>
      </c>
      <c r="AQ112" s="308">
        <v>26</v>
      </c>
      <c r="AR112" s="305">
        <v>35</v>
      </c>
      <c r="AS112" s="308">
        <v>12</v>
      </c>
      <c r="AT112" s="308">
        <v>23</v>
      </c>
      <c r="AU112" s="305">
        <v>29</v>
      </c>
      <c r="AV112" s="308">
        <v>8</v>
      </c>
      <c r="AW112" s="308">
        <v>21</v>
      </c>
      <c r="AX112" s="305">
        <v>18</v>
      </c>
      <c r="AY112" s="308">
        <v>6</v>
      </c>
      <c r="AZ112" s="308">
        <v>12</v>
      </c>
      <c r="BA112" s="305">
        <v>8</v>
      </c>
      <c r="BB112" s="308">
        <v>1</v>
      </c>
      <c r="BC112" s="308">
        <v>7</v>
      </c>
      <c r="BD112" s="305">
        <v>20</v>
      </c>
      <c r="BE112" s="308">
        <v>4</v>
      </c>
      <c r="BF112" s="308">
        <v>16</v>
      </c>
      <c r="BG112" s="305">
        <v>21</v>
      </c>
      <c r="BH112" s="308">
        <v>2</v>
      </c>
      <c r="BI112" s="308">
        <v>19</v>
      </c>
      <c r="BJ112" s="305">
        <v>26</v>
      </c>
      <c r="BK112" s="308">
        <v>10</v>
      </c>
      <c r="BL112" s="308">
        <v>16</v>
      </c>
      <c r="BM112" s="305">
        <v>34</v>
      </c>
      <c r="BN112" s="308">
        <v>4</v>
      </c>
      <c r="BO112" s="309">
        <v>30</v>
      </c>
    </row>
    <row r="113" spans="1:67" s="304" customFormat="1" ht="15.75" x14ac:dyDescent="0.15">
      <c r="A113" s="233" t="s">
        <v>449</v>
      </c>
      <c r="B113" s="305">
        <v>441</v>
      </c>
      <c r="C113" s="306">
        <v>100</v>
      </c>
      <c r="D113" s="307">
        <v>341</v>
      </c>
      <c r="E113" s="305">
        <v>25</v>
      </c>
      <c r="F113" s="308">
        <v>10</v>
      </c>
      <c r="G113" s="308">
        <v>15</v>
      </c>
      <c r="H113" s="305">
        <v>21</v>
      </c>
      <c r="I113" s="308">
        <v>9</v>
      </c>
      <c r="J113" s="308">
        <v>12</v>
      </c>
      <c r="K113" s="305">
        <v>17</v>
      </c>
      <c r="L113" s="308">
        <v>2</v>
      </c>
      <c r="M113" s="308">
        <v>15</v>
      </c>
      <c r="N113" s="305">
        <v>13</v>
      </c>
      <c r="O113" s="308">
        <v>0</v>
      </c>
      <c r="P113" s="308">
        <v>13</v>
      </c>
      <c r="Q113" s="305">
        <v>31</v>
      </c>
      <c r="R113" s="308">
        <v>8</v>
      </c>
      <c r="S113" s="308">
        <v>23</v>
      </c>
      <c r="T113" s="305">
        <v>43</v>
      </c>
      <c r="U113" s="308">
        <v>9</v>
      </c>
      <c r="V113" s="308">
        <v>34</v>
      </c>
      <c r="W113" s="305">
        <v>17</v>
      </c>
      <c r="X113" s="308">
        <v>2</v>
      </c>
      <c r="Y113" s="308">
        <v>15</v>
      </c>
      <c r="Z113" s="305">
        <v>14</v>
      </c>
      <c r="AA113" s="308">
        <v>4</v>
      </c>
      <c r="AB113" s="308">
        <v>10</v>
      </c>
      <c r="AC113" s="305">
        <v>13</v>
      </c>
      <c r="AD113" s="308">
        <v>5</v>
      </c>
      <c r="AE113" s="308">
        <v>8</v>
      </c>
      <c r="AF113" s="305">
        <v>26</v>
      </c>
      <c r="AG113" s="308">
        <v>9</v>
      </c>
      <c r="AH113" s="308">
        <v>17</v>
      </c>
      <c r="AI113" s="305">
        <v>25</v>
      </c>
      <c r="AJ113" s="308">
        <v>5</v>
      </c>
      <c r="AK113" s="308">
        <v>20</v>
      </c>
      <c r="AL113" s="305">
        <v>10</v>
      </c>
      <c r="AM113" s="308">
        <v>4</v>
      </c>
      <c r="AN113" s="308">
        <v>6</v>
      </c>
      <c r="AO113" s="305">
        <v>40</v>
      </c>
      <c r="AP113" s="308">
        <v>10</v>
      </c>
      <c r="AQ113" s="308">
        <v>30</v>
      </c>
      <c r="AR113" s="305">
        <v>29</v>
      </c>
      <c r="AS113" s="308">
        <v>4</v>
      </c>
      <c r="AT113" s="308">
        <v>25</v>
      </c>
      <c r="AU113" s="305">
        <v>14</v>
      </c>
      <c r="AV113" s="308">
        <v>1</v>
      </c>
      <c r="AW113" s="308">
        <v>13</v>
      </c>
      <c r="AX113" s="305">
        <v>16</v>
      </c>
      <c r="AY113" s="308">
        <v>3</v>
      </c>
      <c r="AZ113" s="308">
        <v>13</v>
      </c>
      <c r="BA113" s="305">
        <v>11</v>
      </c>
      <c r="BB113" s="308">
        <v>0</v>
      </c>
      <c r="BC113" s="308">
        <v>11</v>
      </c>
      <c r="BD113" s="305">
        <v>19</v>
      </c>
      <c r="BE113" s="308">
        <v>3</v>
      </c>
      <c r="BF113" s="308">
        <v>16</v>
      </c>
      <c r="BG113" s="305">
        <v>16</v>
      </c>
      <c r="BH113" s="308">
        <v>4</v>
      </c>
      <c r="BI113" s="308">
        <v>12</v>
      </c>
      <c r="BJ113" s="305">
        <v>19</v>
      </c>
      <c r="BK113" s="308">
        <v>3</v>
      </c>
      <c r="BL113" s="308">
        <v>16</v>
      </c>
      <c r="BM113" s="305">
        <v>22</v>
      </c>
      <c r="BN113" s="308">
        <v>5</v>
      </c>
      <c r="BO113" s="309">
        <v>17</v>
      </c>
    </row>
    <row r="114" spans="1:67" s="304" customFormat="1" ht="15.75" x14ac:dyDescent="0.15">
      <c r="A114" s="238" t="s">
        <v>130</v>
      </c>
      <c r="B114" s="301">
        <v>1282</v>
      </c>
      <c r="C114" s="298">
        <v>264</v>
      </c>
      <c r="D114" s="302">
        <v>1018</v>
      </c>
      <c r="E114" s="301">
        <v>47</v>
      </c>
      <c r="F114" s="298">
        <v>10</v>
      </c>
      <c r="G114" s="302">
        <v>37</v>
      </c>
      <c r="H114" s="301">
        <v>38</v>
      </c>
      <c r="I114" s="298">
        <v>11</v>
      </c>
      <c r="J114" s="302">
        <v>27</v>
      </c>
      <c r="K114" s="301">
        <v>52</v>
      </c>
      <c r="L114" s="298">
        <v>11</v>
      </c>
      <c r="M114" s="302">
        <v>41</v>
      </c>
      <c r="N114" s="301">
        <v>31</v>
      </c>
      <c r="O114" s="298">
        <v>6</v>
      </c>
      <c r="P114" s="302">
        <v>25</v>
      </c>
      <c r="Q114" s="301">
        <v>100</v>
      </c>
      <c r="R114" s="298">
        <v>13</v>
      </c>
      <c r="S114" s="302">
        <v>87</v>
      </c>
      <c r="T114" s="301">
        <v>154</v>
      </c>
      <c r="U114" s="298">
        <v>28</v>
      </c>
      <c r="V114" s="302">
        <v>126</v>
      </c>
      <c r="W114" s="301">
        <v>48</v>
      </c>
      <c r="X114" s="298">
        <v>13</v>
      </c>
      <c r="Y114" s="302">
        <v>35</v>
      </c>
      <c r="Z114" s="301">
        <v>39</v>
      </c>
      <c r="AA114" s="298">
        <v>12</v>
      </c>
      <c r="AB114" s="302">
        <v>27</v>
      </c>
      <c r="AC114" s="301">
        <v>40</v>
      </c>
      <c r="AD114" s="298">
        <v>8</v>
      </c>
      <c r="AE114" s="302">
        <v>32</v>
      </c>
      <c r="AF114" s="301">
        <v>74</v>
      </c>
      <c r="AG114" s="298">
        <v>11</v>
      </c>
      <c r="AH114" s="302">
        <v>63</v>
      </c>
      <c r="AI114" s="301">
        <v>99</v>
      </c>
      <c r="AJ114" s="298">
        <v>23</v>
      </c>
      <c r="AK114" s="302">
        <v>76</v>
      </c>
      <c r="AL114" s="301">
        <v>28</v>
      </c>
      <c r="AM114" s="298">
        <v>10</v>
      </c>
      <c r="AN114" s="302">
        <v>18</v>
      </c>
      <c r="AO114" s="301">
        <v>120</v>
      </c>
      <c r="AP114" s="298">
        <v>29</v>
      </c>
      <c r="AQ114" s="302">
        <v>91</v>
      </c>
      <c r="AR114" s="301">
        <v>88</v>
      </c>
      <c r="AS114" s="298">
        <v>13</v>
      </c>
      <c r="AT114" s="302">
        <v>75</v>
      </c>
      <c r="AU114" s="301">
        <v>46</v>
      </c>
      <c r="AV114" s="298">
        <v>5</v>
      </c>
      <c r="AW114" s="302">
        <v>41</v>
      </c>
      <c r="AX114" s="301">
        <v>43</v>
      </c>
      <c r="AY114" s="298">
        <v>11</v>
      </c>
      <c r="AZ114" s="302">
        <v>32</v>
      </c>
      <c r="BA114" s="301">
        <v>32</v>
      </c>
      <c r="BB114" s="298">
        <v>5</v>
      </c>
      <c r="BC114" s="302">
        <v>27</v>
      </c>
      <c r="BD114" s="301">
        <v>46</v>
      </c>
      <c r="BE114" s="298">
        <v>8</v>
      </c>
      <c r="BF114" s="302">
        <v>38</v>
      </c>
      <c r="BG114" s="301">
        <v>41</v>
      </c>
      <c r="BH114" s="298">
        <v>9</v>
      </c>
      <c r="BI114" s="302">
        <v>32</v>
      </c>
      <c r="BJ114" s="301">
        <v>49</v>
      </c>
      <c r="BK114" s="298">
        <v>14</v>
      </c>
      <c r="BL114" s="302">
        <v>35</v>
      </c>
      <c r="BM114" s="301">
        <v>67</v>
      </c>
      <c r="BN114" s="298">
        <v>14</v>
      </c>
      <c r="BO114" s="303">
        <v>53</v>
      </c>
    </row>
    <row r="115" spans="1:67" s="304" customFormat="1" ht="15.75" x14ac:dyDescent="0.15">
      <c r="A115" s="233" t="s">
        <v>450</v>
      </c>
      <c r="B115" s="305">
        <v>409</v>
      </c>
      <c r="C115" s="306">
        <v>110</v>
      </c>
      <c r="D115" s="307">
        <v>299</v>
      </c>
      <c r="E115" s="305">
        <v>13</v>
      </c>
      <c r="F115" s="308">
        <v>5</v>
      </c>
      <c r="G115" s="308">
        <v>8</v>
      </c>
      <c r="H115" s="305">
        <v>9</v>
      </c>
      <c r="I115" s="308">
        <v>6</v>
      </c>
      <c r="J115" s="308">
        <v>3</v>
      </c>
      <c r="K115" s="305">
        <v>22</v>
      </c>
      <c r="L115" s="308">
        <v>5</v>
      </c>
      <c r="M115" s="308">
        <v>17</v>
      </c>
      <c r="N115" s="305">
        <v>5</v>
      </c>
      <c r="O115" s="308">
        <v>2</v>
      </c>
      <c r="P115" s="308">
        <v>3</v>
      </c>
      <c r="Q115" s="305">
        <v>25</v>
      </c>
      <c r="R115" s="308">
        <v>4</v>
      </c>
      <c r="S115" s="308">
        <v>21</v>
      </c>
      <c r="T115" s="305">
        <v>52</v>
      </c>
      <c r="U115" s="308">
        <v>15</v>
      </c>
      <c r="V115" s="308">
        <v>37</v>
      </c>
      <c r="W115" s="305">
        <v>14</v>
      </c>
      <c r="X115" s="308">
        <v>4</v>
      </c>
      <c r="Y115" s="308">
        <v>10</v>
      </c>
      <c r="Z115" s="305">
        <v>12</v>
      </c>
      <c r="AA115" s="308">
        <v>6</v>
      </c>
      <c r="AB115" s="308">
        <v>6</v>
      </c>
      <c r="AC115" s="305">
        <v>9</v>
      </c>
      <c r="AD115" s="308">
        <v>2</v>
      </c>
      <c r="AE115" s="308">
        <v>7</v>
      </c>
      <c r="AF115" s="305">
        <v>30</v>
      </c>
      <c r="AG115" s="308">
        <v>7</v>
      </c>
      <c r="AH115" s="308">
        <v>23</v>
      </c>
      <c r="AI115" s="305">
        <v>39</v>
      </c>
      <c r="AJ115" s="308">
        <v>5</v>
      </c>
      <c r="AK115" s="308">
        <v>34</v>
      </c>
      <c r="AL115" s="305">
        <v>11</v>
      </c>
      <c r="AM115" s="308">
        <v>3</v>
      </c>
      <c r="AN115" s="308">
        <v>8</v>
      </c>
      <c r="AO115" s="305">
        <v>33</v>
      </c>
      <c r="AP115" s="308">
        <v>10</v>
      </c>
      <c r="AQ115" s="308">
        <v>23</v>
      </c>
      <c r="AR115" s="305">
        <v>32</v>
      </c>
      <c r="AS115" s="308">
        <v>7</v>
      </c>
      <c r="AT115" s="308">
        <v>25</v>
      </c>
      <c r="AU115" s="305">
        <v>11</v>
      </c>
      <c r="AV115" s="308">
        <v>3</v>
      </c>
      <c r="AW115" s="308">
        <v>8</v>
      </c>
      <c r="AX115" s="305">
        <v>15</v>
      </c>
      <c r="AY115" s="308">
        <v>5</v>
      </c>
      <c r="AZ115" s="308">
        <v>10</v>
      </c>
      <c r="BA115" s="305">
        <v>13</v>
      </c>
      <c r="BB115" s="308">
        <v>3</v>
      </c>
      <c r="BC115" s="308">
        <v>10</v>
      </c>
      <c r="BD115" s="305">
        <v>20</v>
      </c>
      <c r="BE115" s="308">
        <v>4</v>
      </c>
      <c r="BF115" s="308">
        <v>16</v>
      </c>
      <c r="BG115" s="305">
        <v>12</v>
      </c>
      <c r="BH115" s="308">
        <v>4</v>
      </c>
      <c r="BI115" s="308">
        <v>8</v>
      </c>
      <c r="BJ115" s="305">
        <v>20</v>
      </c>
      <c r="BK115" s="308">
        <v>7</v>
      </c>
      <c r="BL115" s="308">
        <v>13</v>
      </c>
      <c r="BM115" s="305">
        <v>12</v>
      </c>
      <c r="BN115" s="308">
        <v>3</v>
      </c>
      <c r="BO115" s="309">
        <v>9</v>
      </c>
    </row>
    <row r="116" spans="1:67" s="304" customFormat="1" ht="15.75" x14ac:dyDescent="0.15">
      <c r="A116" s="233" t="s">
        <v>451</v>
      </c>
      <c r="B116" s="305">
        <v>355</v>
      </c>
      <c r="C116" s="306">
        <v>77</v>
      </c>
      <c r="D116" s="307">
        <v>278</v>
      </c>
      <c r="E116" s="305">
        <v>11</v>
      </c>
      <c r="F116" s="308">
        <v>1</v>
      </c>
      <c r="G116" s="308">
        <v>10</v>
      </c>
      <c r="H116" s="305">
        <v>14</v>
      </c>
      <c r="I116" s="308">
        <v>3</v>
      </c>
      <c r="J116" s="308">
        <v>11</v>
      </c>
      <c r="K116" s="305">
        <v>15</v>
      </c>
      <c r="L116" s="308">
        <v>2</v>
      </c>
      <c r="M116" s="308">
        <v>13</v>
      </c>
      <c r="N116" s="305">
        <v>12</v>
      </c>
      <c r="O116" s="308">
        <v>2</v>
      </c>
      <c r="P116" s="308">
        <v>10</v>
      </c>
      <c r="Q116" s="305">
        <v>23</v>
      </c>
      <c r="R116" s="308">
        <v>5</v>
      </c>
      <c r="S116" s="308">
        <v>18</v>
      </c>
      <c r="T116" s="305">
        <v>42</v>
      </c>
      <c r="U116" s="308">
        <v>4</v>
      </c>
      <c r="V116" s="308">
        <v>38</v>
      </c>
      <c r="W116" s="305">
        <v>10</v>
      </c>
      <c r="X116" s="308">
        <v>4</v>
      </c>
      <c r="Y116" s="308">
        <v>6</v>
      </c>
      <c r="Z116" s="305">
        <v>14</v>
      </c>
      <c r="AA116" s="308">
        <v>4</v>
      </c>
      <c r="AB116" s="308">
        <v>10</v>
      </c>
      <c r="AC116" s="305">
        <v>13</v>
      </c>
      <c r="AD116" s="308">
        <v>5</v>
      </c>
      <c r="AE116" s="308">
        <v>8</v>
      </c>
      <c r="AF116" s="305">
        <v>20</v>
      </c>
      <c r="AG116" s="308">
        <v>2</v>
      </c>
      <c r="AH116" s="308">
        <v>18</v>
      </c>
      <c r="AI116" s="305">
        <v>28</v>
      </c>
      <c r="AJ116" s="308">
        <v>12</v>
      </c>
      <c r="AK116" s="308">
        <v>16</v>
      </c>
      <c r="AL116" s="305">
        <v>7</v>
      </c>
      <c r="AM116" s="308">
        <v>2</v>
      </c>
      <c r="AN116" s="308">
        <v>5</v>
      </c>
      <c r="AO116" s="305">
        <v>38</v>
      </c>
      <c r="AP116" s="308">
        <v>10</v>
      </c>
      <c r="AQ116" s="308">
        <v>28</v>
      </c>
      <c r="AR116" s="305">
        <v>19</v>
      </c>
      <c r="AS116" s="308">
        <v>2</v>
      </c>
      <c r="AT116" s="308">
        <v>17</v>
      </c>
      <c r="AU116" s="305">
        <v>10</v>
      </c>
      <c r="AV116" s="308">
        <v>0</v>
      </c>
      <c r="AW116" s="308">
        <v>10</v>
      </c>
      <c r="AX116" s="305">
        <v>14</v>
      </c>
      <c r="AY116" s="308">
        <v>5</v>
      </c>
      <c r="AZ116" s="308">
        <v>9</v>
      </c>
      <c r="BA116" s="305">
        <v>8</v>
      </c>
      <c r="BB116" s="308">
        <v>2</v>
      </c>
      <c r="BC116" s="308">
        <v>6</v>
      </c>
      <c r="BD116" s="305">
        <v>15</v>
      </c>
      <c r="BE116" s="308">
        <v>2</v>
      </c>
      <c r="BF116" s="308">
        <v>13</v>
      </c>
      <c r="BG116" s="305">
        <v>7</v>
      </c>
      <c r="BH116" s="308">
        <v>2</v>
      </c>
      <c r="BI116" s="308">
        <v>5</v>
      </c>
      <c r="BJ116" s="305">
        <v>15</v>
      </c>
      <c r="BK116" s="308">
        <v>5</v>
      </c>
      <c r="BL116" s="308">
        <v>10</v>
      </c>
      <c r="BM116" s="305">
        <v>20</v>
      </c>
      <c r="BN116" s="308">
        <v>3</v>
      </c>
      <c r="BO116" s="309">
        <v>17</v>
      </c>
    </row>
    <row r="117" spans="1:67" s="304" customFormat="1" ht="15.75" x14ac:dyDescent="0.15">
      <c r="A117" s="233" t="s">
        <v>452</v>
      </c>
      <c r="B117" s="305">
        <v>206</v>
      </c>
      <c r="C117" s="306">
        <v>31</v>
      </c>
      <c r="D117" s="307">
        <v>175</v>
      </c>
      <c r="E117" s="305">
        <v>11</v>
      </c>
      <c r="F117" s="308">
        <v>2</v>
      </c>
      <c r="G117" s="308">
        <v>9</v>
      </c>
      <c r="H117" s="305">
        <v>5</v>
      </c>
      <c r="I117" s="308">
        <v>0</v>
      </c>
      <c r="J117" s="308">
        <v>5</v>
      </c>
      <c r="K117" s="305">
        <v>3</v>
      </c>
      <c r="L117" s="308">
        <v>2</v>
      </c>
      <c r="M117" s="308">
        <v>1</v>
      </c>
      <c r="N117" s="305">
        <v>3</v>
      </c>
      <c r="O117" s="308">
        <v>1</v>
      </c>
      <c r="P117" s="308">
        <v>2</v>
      </c>
      <c r="Q117" s="305">
        <v>23</v>
      </c>
      <c r="R117" s="308">
        <v>3</v>
      </c>
      <c r="S117" s="308">
        <v>20</v>
      </c>
      <c r="T117" s="305">
        <v>26</v>
      </c>
      <c r="U117" s="308">
        <v>2</v>
      </c>
      <c r="V117" s="308">
        <v>24</v>
      </c>
      <c r="W117" s="305">
        <v>9</v>
      </c>
      <c r="X117" s="308">
        <v>4</v>
      </c>
      <c r="Y117" s="308">
        <v>5</v>
      </c>
      <c r="Z117" s="305">
        <v>4</v>
      </c>
      <c r="AA117" s="308">
        <v>0</v>
      </c>
      <c r="AB117" s="308">
        <v>4</v>
      </c>
      <c r="AC117" s="305">
        <v>7</v>
      </c>
      <c r="AD117" s="308">
        <v>1</v>
      </c>
      <c r="AE117" s="308">
        <v>6</v>
      </c>
      <c r="AF117" s="305">
        <v>10</v>
      </c>
      <c r="AG117" s="308">
        <v>1</v>
      </c>
      <c r="AH117" s="308">
        <v>9</v>
      </c>
      <c r="AI117" s="305">
        <v>13</v>
      </c>
      <c r="AJ117" s="308">
        <v>3</v>
      </c>
      <c r="AK117" s="308">
        <v>10</v>
      </c>
      <c r="AL117" s="305">
        <v>4</v>
      </c>
      <c r="AM117" s="308">
        <v>2</v>
      </c>
      <c r="AN117" s="308">
        <v>2</v>
      </c>
      <c r="AO117" s="305">
        <v>21</v>
      </c>
      <c r="AP117" s="308">
        <v>3</v>
      </c>
      <c r="AQ117" s="308">
        <v>18</v>
      </c>
      <c r="AR117" s="305">
        <v>14</v>
      </c>
      <c r="AS117" s="308">
        <v>1</v>
      </c>
      <c r="AT117" s="308">
        <v>13</v>
      </c>
      <c r="AU117" s="305">
        <v>10</v>
      </c>
      <c r="AV117" s="308">
        <v>1</v>
      </c>
      <c r="AW117" s="308">
        <v>9</v>
      </c>
      <c r="AX117" s="305">
        <v>5</v>
      </c>
      <c r="AY117" s="308">
        <v>0</v>
      </c>
      <c r="AZ117" s="308">
        <v>5</v>
      </c>
      <c r="BA117" s="305">
        <v>3</v>
      </c>
      <c r="BB117" s="308">
        <v>0</v>
      </c>
      <c r="BC117" s="308">
        <v>3</v>
      </c>
      <c r="BD117" s="305">
        <v>4</v>
      </c>
      <c r="BE117" s="308">
        <v>1</v>
      </c>
      <c r="BF117" s="308">
        <v>3</v>
      </c>
      <c r="BG117" s="305">
        <v>10</v>
      </c>
      <c r="BH117" s="308">
        <v>0</v>
      </c>
      <c r="BI117" s="308">
        <v>10</v>
      </c>
      <c r="BJ117" s="305">
        <v>5</v>
      </c>
      <c r="BK117" s="308">
        <v>0</v>
      </c>
      <c r="BL117" s="308">
        <v>5</v>
      </c>
      <c r="BM117" s="305">
        <v>16</v>
      </c>
      <c r="BN117" s="308">
        <v>4</v>
      </c>
      <c r="BO117" s="309">
        <v>12</v>
      </c>
    </row>
    <row r="118" spans="1:67" s="304" customFormat="1" ht="15.75" x14ac:dyDescent="0.15">
      <c r="A118" s="233" t="s">
        <v>453</v>
      </c>
      <c r="B118" s="305">
        <v>190</v>
      </c>
      <c r="C118" s="306">
        <v>29</v>
      </c>
      <c r="D118" s="307">
        <v>161</v>
      </c>
      <c r="E118" s="305">
        <v>4</v>
      </c>
      <c r="F118" s="308">
        <v>1</v>
      </c>
      <c r="G118" s="308">
        <v>3</v>
      </c>
      <c r="H118" s="305">
        <v>4</v>
      </c>
      <c r="I118" s="308">
        <v>0</v>
      </c>
      <c r="J118" s="308">
        <v>4</v>
      </c>
      <c r="K118" s="305">
        <v>11</v>
      </c>
      <c r="L118" s="308">
        <v>2</v>
      </c>
      <c r="M118" s="308">
        <v>9</v>
      </c>
      <c r="N118" s="305">
        <v>5</v>
      </c>
      <c r="O118" s="308">
        <v>1</v>
      </c>
      <c r="P118" s="308">
        <v>4</v>
      </c>
      <c r="Q118" s="305">
        <v>16</v>
      </c>
      <c r="R118" s="308">
        <v>1</v>
      </c>
      <c r="S118" s="308">
        <v>15</v>
      </c>
      <c r="T118" s="305">
        <v>18</v>
      </c>
      <c r="U118" s="308">
        <v>4</v>
      </c>
      <c r="V118" s="308">
        <v>14</v>
      </c>
      <c r="W118" s="305">
        <v>9</v>
      </c>
      <c r="X118" s="308">
        <v>0</v>
      </c>
      <c r="Y118" s="308">
        <v>9</v>
      </c>
      <c r="Z118" s="305">
        <v>6</v>
      </c>
      <c r="AA118" s="308">
        <v>2</v>
      </c>
      <c r="AB118" s="308">
        <v>4</v>
      </c>
      <c r="AC118" s="305">
        <v>8</v>
      </c>
      <c r="AD118" s="308">
        <v>0</v>
      </c>
      <c r="AE118" s="308">
        <v>8</v>
      </c>
      <c r="AF118" s="305">
        <v>12</v>
      </c>
      <c r="AG118" s="308">
        <v>1</v>
      </c>
      <c r="AH118" s="308">
        <v>11</v>
      </c>
      <c r="AI118" s="305">
        <v>14</v>
      </c>
      <c r="AJ118" s="308">
        <v>2</v>
      </c>
      <c r="AK118" s="308">
        <v>12</v>
      </c>
      <c r="AL118" s="305">
        <v>2</v>
      </c>
      <c r="AM118" s="308">
        <v>2</v>
      </c>
      <c r="AN118" s="308">
        <v>0</v>
      </c>
      <c r="AO118" s="305">
        <v>18</v>
      </c>
      <c r="AP118" s="308">
        <v>4</v>
      </c>
      <c r="AQ118" s="308">
        <v>14</v>
      </c>
      <c r="AR118" s="305">
        <v>12</v>
      </c>
      <c r="AS118" s="308">
        <v>0</v>
      </c>
      <c r="AT118" s="308">
        <v>12</v>
      </c>
      <c r="AU118" s="305">
        <v>8</v>
      </c>
      <c r="AV118" s="308">
        <v>1</v>
      </c>
      <c r="AW118" s="308">
        <v>7</v>
      </c>
      <c r="AX118" s="305">
        <v>7</v>
      </c>
      <c r="AY118" s="308">
        <v>1</v>
      </c>
      <c r="AZ118" s="308">
        <v>6</v>
      </c>
      <c r="BA118" s="305">
        <v>4</v>
      </c>
      <c r="BB118" s="308">
        <v>0</v>
      </c>
      <c r="BC118" s="308">
        <v>4</v>
      </c>
      <c r="BD118" s="305">
        <v>5</v>
      </c>
      <c r="BE118" s="308">
        <v>1</v>
      </c>
      <c r="BF118" s="308">
        <v>4</v>
      </c>
      <c r="BG118" s="305">
        <v>8</v>
      </c>
      <c r="BH118" s="308">
        <v>2</v>
      </c>
      <c r="BI118" s="308">
        <v>6</v>
      </c>
      <c r="BJ118" s="305">
        <v>5</v>
      </c>
      <c r="BK118" s="308">
        <v>1</v>
      </c>
      <c r="BL118" s="308">
        <v>4</v>
      </c>
      <c r="BM118" s="305">
        <v>14</v>
      </c>
      <c r="BN118" s="308">
        <v>3</v>
      </c>
      <c r="BO118" s="309">
        <v>11</v>
      </c>
    </row>
    <row r="119" spans="1:67" s="304" customFormat="1" ht="15.75" x14ac:dyDescent="0.15">
      <c r="A119" s="233" t="s">
        <v>454</v>
      </c>
      <c r="B119" s="305">
        <v>122</v>
      </c>
      <c r="C119" s="306">
        <v>17</v>
      </c>
      <c r="D119" s="307">
        <v>105</v>
      </c>
      <c r="E119" s="305">
        <v>8</v>
      </c>
      <c r="F119" s="308">
        <v>1</v>
      </c>
      <c r="G119" s="308">
        <v>7</v>
      </c>
      <c r="H119" s="305">
        <v>6</v>
      </c>
      <c r="I119" s="308">
        <v>2</v>
      </c>
      <c r="J119" s="308">
        <v>4</v>
      </c>
      <c r="K119" s="305">
        <v>1</v>
      </c>
      <c r="L119" s="308">
        <v>0</v>
      </c>
      <c r="M119" s="308">
        <v>1</v>
      </c>
      <c r="N119" s="305">
        <v>6</v>
      </c>
      <c r="O119" s="308">
        <v>0</v>
      </c>
      <c r="P119" s="308">
        <v>6</v>
      </c>
      <c r="Q119" s="305">
        <v>13</v>
      </c>
      <c r="R119" s="308">
        <v>0</v>
      </c>
      <c r="S119" s="308">
        <v>13</v>
      </c>
      <c r="T119" s="305">
        <v>16</v>
      </c>
      <c r="U119" s="308">
        <v>3</v>
      </c>
      <c r="V119" s="308">
        <v>13</v>
      </c>
      <c r="W119" s="305">
        <v>6</v>
      </c>
      <c r="X119" s="308">
        <v>1</v>
      </c>
      <c r="Y119" s="308">
        <v>5</v>
      </c>
      <c r="Z119" s="305">
        <v>3</v>
      </c>
      <c r="AA119" s="308">
        <v>0</v>
      </c>
      <c r="AB119" s="308">
        <v>3</v>
      </c>
      <c r="AC119" s="305">
        <v>3</v>
      </c>
      <c r="AD119" s="308">
        <v>0</v>
      </c>
      <c r="AE119" s="308">
        <v>3</v>
      </c>
      <c r="AF119" s="305">
        <v>2</v>
      </c>
      <c r="AG119" s="308">
        <v>0</v>
      </c>
      <c r="AH119" s="308">
        <v>2</v>
      </c>
      <c r="AI119" s="305">
        <v>5</v>
      </c>
      <c r="AJ119" s="308">
        <v>1</v>
      </c>
      <c r="AK119" s="308">
        <v>4</v>
      </c>
      <c r="AL119" s="305">
        <v>4</v>
      </c>
      <c r="AM119" s="308">
        <v>1</v>
      </c>
      <c r="AN119" s="308">
        <v>3</v>
      </c>
      <c r="AO119" s="305">
        <v>10</v>
      </c>
      <c r="AP119" s="308">
        <v>2</v>
      </c>
      <c r="AQ119" s="308">
        <v>8</v>
      </c>
      <c r="AR119" s="305">
        <v>11</v>
      </c>
      <c r="AS119" s="308">
        <v>3</v>
      </c>
      <c r="AT119" s="308">
        <v>8</v>
      </c>
      <c r="AU119" s="305">
        <v>7</v>
      </c>
      <c r="AV119" s="308">
        <v>0</v>
      </c>
      <c r="AW119" s="308">
        <v>7</v>
      </c>
      <c r="AX119" s="305">
        <v>2</v>
      </c>
      <c r="AY119" s="308">
        <v>0</v>
      </c>
      <c r="AZ119" s="308">
        <v>2</v>
      </c>
      <c r="BA119" s="305">
        <v>4</v>
      </c>
      <c r="BB119" s="308">
        <v>0</v>
      </c>
      <c r="BC119" s="308">
        <v>4</v>
      </c>
      <c r="BD119" s="305">
        <v>2</v>
      </c>
      <c r="BE119" s="308">
        <v>0</v>
      </c>
      <c r="BF119" s="308">
        <v>2</v>
      </c>
      <c r="BG119" s="305">
        <v>4</v>
      </c>
      <c r="BH119" s="308">
        <v>1</v>
      </c>
      <c r="BI119" s="308">
        <v>3</v>
      </c>
      <c r="BJ119" s="305">
        <v>4</v>
      </c>
      <c r="BK119" s="308">
        <v>1</v>
      </c>
      <c r="BL119" s="308">
        <v>3</v>
      </c>
      <c r="BM119" s="305">
        <v>5</v>
      </c>
      <c r="BN119" s="308">
        <v>1</v>
      </c>
      <c r="BO119" s="309">
        <v>4</v>
      </c>
    </row>
    <row r="120" spans="1:67" s="304" customFormat="1" ht="15.75" x14ac:dyDescent="0.15">
      <c r="A120" s="238" t="s">
        <v>131</v>
      </c>
      <c r="B120" s="301">
        <v>305</v>
      </c>
      <c r="C120" s="298">
        <v>47</v>
      </c>
      <c r="D120" s="302">
        <v>258</v>
      </c>
      <c r="E120" s="301">
        <v>14</v>
      </c>
      <c r="F120" s="298">
        <v>5</v>
      </c>
      <c r="G120" s="302">
        <v>9</v>
      </c>
      <c r="H120" s="301">
        <v>12</v>
      </c>
      <c r="I120" s="298">
        <v>3</v>
      </c>
      <c r="J120" s="302">
        <v>9</v>
      </c>
      <c r="K120" s="301">
        <v>11</v>
      </c>
      <c r="L120" s="298">
        <v>1</v>
      </c>
      <c r="M120" s="302">
        <v>10</v>
      </c>
      <c r="N120" s="301">
        <v>3</v>
      </c>
      <c r="O120" s="298">
        <v>1</v>
      </c>
      <c r="P120" s="302">
        <v>2</v>
      </c>
      <c r="Q120" s="301">
        <v>25</v>
      </c>
      <c r="R120" s="298">
        <v>2</v>
      </c>
      <c r="S120" s="302">
        <v>23</v>
      </c>
      <c r="T120" s="301">
        <v>37</v>
      </c>
      <c r="U120" s="298">
        <v>3</v>
      </c>
      <c r="V120" s="302">
        <v>34</v>
      </c>
      <c r="W120" s="301">
        <v>10</v>
      </c>
      <c r="X120" s="298">
        <v>2</v>
      </c>
      <c r="Y120" s="302">
        <v>8</v>
      </c>
      <c r="Z120" s="301">
        <v>9</v>
      </c>
      <c r="AA120" s="298">
        <v>1</v>
      </c>
      <c r="AB120" s="302">
        <v>8</v>
      </c>
      <c r="AC120" s="301">
        <v>13</v>
      </c>
      <c r="AD120" s="298">
        <v>4</v>
      </c>
      <c r="AE120" s="302">
        <v>9</v>
      </c>
      <c r="AF120" s="301">
        <v>24</v>
      </c>
      <c r="AG120" s="298">
        <v>2</v>
      </c>
      <c r="AH120" s="302">
        <v>22</v>
      </c>
      <c r="AI120" s="301">
        <v>24</v>
      </c>
      <c r="AJ120" s="298">
        <v>2</v>
      </c>
      <c r="AK120" s="302">
        <v>22</v>
      </c>
      <c r="AL120" s="301">
        <v>5</v>
      </c>
      <c r="AM120" s="298">
        <v>1</v>
      </c>
      <c r="AN120" s="302">
        <v>4</v>
      </c>
      <c r="AO120" s="301">
        <v>17</v>
      </c>
      <c r="AP120" s="298">
        <v>5</v>
      </c>
      <c r="AQ120" s="302">
        <v>12</v>
      </c>
      <c r="AR120" s="301">
        <v>16</v>
      </c>
      <c r="AS120" s="298">
        <v>2</v>
      </c>
      <c r="AT120" s="302">
        <v>14</v>
      </c>
      <c r="AU120" s="301">
        <v>18</v>
      </c>
      <c r="AV120" s="298">
        <v>4</v>
      </c>
      <c r="AW120" s="302">
        <v>14</v>
      </c>
      <c r="AX120" s="301">
        <v>17</v>
      </c>
      <c r="AY120" s="298">
        <v>1</v>
      </c>
      <c r="AZ120" s="302">
        <v>16</v>
      </c>
      <c r="BA120" s="301">
        <v>6</v>
      </c>
      <c r="BB120" s="298">
        <v>0</v>
      </c>
      <c r="BC120" s="302">
        <v>6</v>
      </c>
      <c r="BD120" s="301">
        <v>11</v>
      </c>
      <c r="BE120" s="298">
        <v>2</v>
      </c>
      <c r="BF120" s="302">
        <v>9</v>
      </c>
      <c r="BG120" s="301">
        <v>10</v>
      </c>
      <c r="BH120" s="298">
        <v>1</v>
      </c>
      <c r="BI120" s="302">
        <v>9</v>
      </c>
      <c r="BJ120" s="301">
        <v>14</v>
      </c>
      <c r="BK120" s="298">
        <v>4</v>
      </c>
      <c r="BL120" s="302">
        <v>10</v>
      </c>
      <c r="BM120" s="301">
        <v>9</v>
      </c>
      <c r="BN120" s="298">
        <v>1</v>
      </c>
      <c r="BO120" s="303">
        <v>8</v>
      </c>
    </row>
    <row r="121" spans="1:67" s="304" customFormat="1" ht="15.75" x14ac:dyDescent="0.15">
      <c r="A121" s="233" t="s">
        <v>455</v>
      </c>
      <c r="B121" s="305">
        <v>122</v>
      </c>
      <c r="C121" s="306">
        <v>16</v>
      </c>
      <c r="D121" s="307">
        <v>106</v>
      </c>
      <c r="E121" s="305">
        <v>3</v>
      </c>
      <c r="F121" s="308">
        <v>2</v>
      </c>
      <c r="G121" s="308">
        <v>1</v>
      </c>
      <c r="H121" s="305">
        <v>6</v>
      </c>
      <c r="I121" s="308">
        <v>2</v>
      </c>
      <c r="J121" s="308">
        <v>4</v>
      </c>
      <c r="K121" s="305">
        <v>5</v>
      </c>
      <c r="L121" s="308">
        <v>0</v>
      </c>
      <c r="M121" s="308">
        <v>5</v>
      </c>
      <c r="N121" s="305">
        <v>2</v>
      </c>
      <c r="O121" s="308">
        <v>1</v>
      </c>
      <c r="P121" s="308">
        <v>1</v>
      </c>
      <c r="Q121" s="305">
        <v>8</v>
      </c>
      <c r="R121" s="308">
        <v>0</v>
      </c>
      <c r="S121" s="308">
        <v>8</v>
      </c>
      <c r="T121" s="305">
        <v>12</v>
      </c>
      <c r="U121" s="308">
        <v>1</v>
      </c>
      <c r="V121" s="308">
        <v>11</v>
      </c>
      <c r="W121" s="305">
        <v>3</v>
      </c>
      <c r="X121" s="308">
        <v>1</v>
      </c>
      <c r="Y121" s="308">
        <v>2</v>
      </c>
      <c r="Z121" s="305">
        <v>3</v>
      </c>
      <c r="AA121" s="308">
        <v>0</v>
      </c>
      <c r="AB121" s="308">
        <v>3</v>
      </c>
      <c r="AC121" s="305">
        <v>8</v>
      </c>
      <c r="AD121" s="308">
        <v>3</v>
      </c>
      <c r="AE121" s="308">
        <v>5</v>
      </c>
      <c r="AF121" s="305">
        <v>11</v>
      </c>
      <c r="AG121" s="308">
        <v>1</v>
      </c>
      <c r="AH121" s="308">
        <v>10</v>
      </c>
      <c r="AI121" s="305">
        <v>12</v>
      </c>
      <c r="AJ121" s="308">
        <v>0</v>
      </c>
      <c r="AK121" s="308">
        <v>12</v>
      </c>
      <c r="AL121" s="305">
        <v>2</v>
      </c>
      <c r="AM121" s="308">
        <v>1</v>
      </c>
      <c r="AN121" s="308">
        <v>1</v>
      </c>
      <c r="AO121" s="305">
        <v>4</v>
      </c>
      <c r="AP121" s="308">
        <v>0</v>
      </c>
      <c r="AQ121" s="308">
        <v>4</v>
      </c>
      <c r="AR121" s="305">
        <v>4</v>
      </c>
      <c r="AS121" s="308">
        <v>1</v>
      </c>
      <c r="AT121" s="308">
        <v>3</v>
      </c>
      <c r="AU121" s="305">
        <v>8</v>
      </c>
      <c r="AV121" s="308">
        <v>2</v>
      </c>
      <c r="AW121" s="308">
        <v>6</v>
      </c>
      <c r="AX121" s="305">
        <v>10</v>
      </c>
      <c r="AY121" s="308">
        <v>0</v>
      </c>
      <c r="AZ121" s="308">
        <v>10</v>
      </c>
      <c r="BA121" s="305">
        <v>4</v>
      </c>
      <c r="BB121" s="308">
        <v>0</v>
      </c>
      <c r="BC121" s="308">
        <v>4</v>
      </c>
      <c r="BD121" s="305">
        <v>5</v>
      </c>
      <c r="BE121" s="308">
        <v>0</v>
      </c>
      <c r="BF121" s="308">
        <v>5</v>
      </c>
      <c r="BG121" s="305">
        <v>4</v>
      </c>
      <c r="BH121" s="308">
        <v>0</v>
      </c>
      <c r="BI121" s="308">
        <v>4</v>
      </c>
      <c r="BJ121" s="305">
        <v>4</v>
      </c>
      <c r="BK121" s="308">
        <v>1</v>
      </c>
      <c r="BL121" s="308">
        <v>3</v>
      </c>
      <c r="BM121" s="305">
        <v>4</v>
      </c>
      <c r="BN121" s="308">
        <v>0</v>
      </c>
      <c r="BO121" s="309">
        <v>4</v>
      </c>
    </row>
    <row r="122" spans="1:67" s="304" customFormat="1" ht="15.75" x14ac:dyDescent="0.15">
      <c r="A122" s="233" t="s">
        <v>456</v>
      </c>
      <c r="B122" s="305">
        <v>88</v>
      </c>
      <c r="C122" s="306">
        <v>16</v>
      </c>
      <c r="D122" s="307">
        <v>72</v>
      </c>
      <c r="E122" s="305">
        <v>1</v>
      </c>
      <c r="F122" s="308">
        <v>0</v>
      </c>
      <c r="G122" s="308">
        <v>1</v>
      </c>
      <c r="H122" s="305">
        <v>5</v>
      </c>
      <c r="I122" s="308">
        <v>1</v>
      </c>
      <c r="J122" s="308">
        <v>4</v>
      </c>
      <c r="K122" s="305">
        <v>2</v>
      </c>
      <c r="L122" s="308">
        <v>1</v>
      </c>
      <c r="M122" s="308">
        <v>1</v>
      </c>
      <c r="N122" s="305">
        <v>0</v>
      </c>
      <c r="O122" s="308">
        <v>0</v>
      </c>
      <c r="P122" s="308">
        <v>0</v>
      </c>
      <c r="Q122" s="305">
        <v>11</v>
      </c>
      <c r="R122" s="308">
        <v>1</v>
      </c>
      <c r="S122" s="308">
        <v>10</v>
      </c>
      <c r="T122" s="305">
        <v>8</v>
      </c>
      <c r="U122" s="308">
        <v>2</v>
      </c>
      <c r="V122" s="308">
        <v>6</v>
      </c>
      <c r="W122" s="305">
        <v>3</v>
      </c>
      <c r="X122" s="308">
        <v>0</v>
      </c>
      <c r="Y122" s="308">
        <v>3</v>
      </c>
      <c r="Z122" s="305">
        <v>4</v>
      </c>
      <c r="AA122" s="308">
        <v>0</v>
      </c>
      <c r="AB122" s="308">
        <v>4</v>
      </c>
      <c r="AC122" s="305">
        <v>5</v>
      </c>
      <c r="AD122" s="308">
        <v>1</v>
      </c>
      <c r="AE122" s="308">
        <v>4</v>
      </c>
      <c r="AF122" s="305">
        <v>6</v>
      </c>
      <c r="AG122" s="308">
        <v>1</v>
      </c>
      <c r="AH122" s="308">
        <v>5</v>
      </c>
      <c r="AI122" s="305">
        <v>6</v>
      </c>
      <c r="AJ122" s="308">
        <v>2</v>
      </c>
      <c r="AK122" s="308">
        <v>4</v>
      </c>
      <c r="AL122" s="305">
        <v>0</v>
      </c>
      <c r="AM122" s="308">
        <v>0</v>
      </c>
      <c r="AN122" s="308">
        <v>0</v>
      </c>
      <c r="AO122" s="305">
        <v>5</v>
      </c>
      <c r="AP122" s="308">
        <v>2</v>
      </c>
      <c r="AQ122" s="308">
        <v>3</v>
      </c>
      <c r="AR122" s="305">
        <v>4</v>
      </c>
      <c r="AS122" s="308">
        <v>1</v>
      </c>
      <c r="AT122" s="308">
        <v>3</v>
      </c>
      <c r="AU122" s="305">
        <v>6</v>
      </c>
      <c r="AV122" s="308">
        <v>1</v>
      </c>
      <c r="AW122" s="308">
        <v>5</v>
      </c>
      <c r="AX122" s="305">
        <v>5</v>
      </c>
      <c r="AY122" s="308">
        <v>0</v>
      </c>
      <c r="AZ122" s="308">
        <v>5</v>
      </c>
      <c r="BA122" s="305">
        <v>0</v>
      </c>
      <c r="BB122" s="308">
        <v>0</v>
      </c>
      <c r="BC122" s="308">
        <v>0</v>
      </c>
      <c r="BD122" s="305">
        <v>2</v>
      </c>
      <c r="BE122" s="308">
        <v>1</v>
      </c>
      <c r="BF122" s="308">
        <v>1</v>
      </c>
      <c r="BG122" s="305">
        <v>4</v>
      </c>
      <c r="BH122" s="308">
        <v>0</v>
      </c>
      <c r="BI122" s="308">
        <v>4</v>
      </c>
      <c r="BJ122" s="305">
        <v>8</v>
      </c>
      <c r="BK122" s="308">
        <v>1</v>
      </c>
      <c r="BL122" s="308">
        <v>7</v>
      </c>
      <c r="BM122" s="305">
        <v>3</v>
      </c>
      <c r="BN122" s="308">
        <v>1</v>
      </c>
      <c r="BO122" s="309">
        <v>2</v>
      </c>
    </row>
    <row r="123" spans="1:67" s="304" customFormat="1" ht="15.75" x14ac:dyDescent="0.15">
      <c r="A123" s="233" t="s">
        <v>457</v>
      </c>
      <c r="B123" s="305">
        <v>45</v>
      </c>
      <c r="C123" s="306">
        <v>9</v>
      </c>
      <c r="D123" s="307">
        <v>36</v>
      </c>
      <c r="E123" s="305">
        <v>5</v>
      </c>
      <c r="F123" s="308">
        <v>1</v>
      </c>
      <c r="G123" s="308">
        <v>4</v>
      </c>
      <c r="H123" s="305">
        <v>0</v>
      </c>
      <c r="I123" s="308">
        <v>0</v>
      </c>
      <c r="J123" s="308">
        <v>0</v>
      </c>
      <c r="K123" s="305">
        <v>2</v>
      </c>
      <c r="L123" s="308">
        <v>0</v>
      </c>
      <c r="M123" s="308">
        <v>2</v>
      </c>
      <c r="N123" s="305">
        <v>1</v>
      </c>
      <c r="O123" s="308">
        <v>0</v>
      </c>
      <c r="P123" s="308">
        <v>1</v>
      </c>
      <c r="Q123" s="305">
        <v>2</v>
      </c>
      <c r="R123" s="308">
        <v>0</v>
      </c>
      <c r="S123" s="308">
        <v>2</v>
      </c>
      <c r="T123" s="305">
        <v>9</v>
      </c>
      <c r="U123" s="308">
        <v>0</v>
      </c>
      <c r="V123" s="308">
        <v>9</v>
      </c>
      <c r="W123" s="305">
        <v>2</v>
      </c>
      <c r="X123" s="308">
        <v>1</v>
      </c>
      <c r="Y123" s="308">
        <v>1</v>
      </c>
      <c r="Z123" s="305">
        <v>0</v>
      </c>
      <c r="AA123" s="308">
        <v>0</v>
      </c>
      <c r="AB123" s="308">
        <v>0</v>
      </c>
      <c r="AC123" s="305">
        <v>0</v>
      </c>
      <c r="AD123" s="308">
        <v>0</v>
      </c>
      <c r="AE123" s="308">
        <v>0</v>
      </c>
      <c r="AF123" s="305">
        <v>2</v>
      </c>
      <c r="AG123" s="308">
        <v>0</v>
      </c>
      <c r="AH123" s="308">
        <v>2</v>
      </c>
      <c r="AI123" s="305">
        <v>2</v>
      </c>
      <c r="AJ123" s="308">
        <v>0</v>
      </c>
      <c r="AK123" s="308">
        <v>2</v>
      </c>
      <c r="AL123" s="305">
        <v>1</v>
      </c>
      <c r="AM123" s="308">
        <v>0</v>
      </c>
      <c r="AN123" s="308">
        <v>1</v>
      </c>
      <c r="AO123" s="305">
        <v>5</v>
      </c>
      <c r="AP123" s="308">
        <v>3</v>
      </c>
      <c r="AQ123" s="308">
        <v>2</v>
      </c>
      <c r="AR123" s="305">
        <v>6</v>
      </c>
      <c r="AS123" s="308">
        <v>0</v>
      </c>
      <c r="AT123" s="308">
        <v>6</v>
      </c>
      <c r="AU123" s="305">
        <v>2</v>
      </c>
      <c r="AV123" s="308">
        <v>0</v>
      </c>
      <c r="AW123" s="308">
        <v>2</v>
      </c>
      <c r="AX123" s="305">
        <v>1</v>
      </c>
      <c r="AY123" s="308">
        <v>1</v>
      </c>
      <c r="AZ123" s="308">
        <v>0</v>
      </c>
      <c r="BA123" s="305">
        <v>1</v>
      </c>
      <c r="BB123" s="308">
        <v>0</v>
      </c>
      <c r="BC123" s="308">
        <v>1</v>
      </c>
      <c r="BD123" s="305">
        <v>2</v>
      </c>
      <c r="BE123" s="308">
        <v>1</v>
      </c>
      <c r="BF123" s="308">
        <v>1</v>
      </c>
      <c r="BG123" s="305">
        <v>1</v>
      </c>
      <c r="BH123" s="308">
        <v>1</v>
      </c>
      <c r="BI123" s="308">
        <v>0</v>
      </c>
      <c r="BJ123" s="305">
        <v>1</v>
      </c>
      <c r="BK123" s="308">
        <v>1</v>
      </c>
      <c r="BL123" s="308">
        <v>0</v>
      </c>
      <c r="BM123" s="305">
        <v>0</v>
      </c>
      <c r="BN123" s="308">
        <v>0</v>
      </c>
      <c r="BO123" s="309">
        <v>0</v>
      </c>
    </row>
    <row r="124" spans="1:67" s="304" customFormat="1" ht="15.75" x14ac:dyDescent="0.15">
      <c r="A124" s="233" t="s">
        <v>458</v>
      </c>
      <c r="B124" s="305">
        <v>28</v>
      </c>
      <c r="C124" s="306">
        <v>3</v>
      </c>
      <c r="D124" s="307">
        <v>25</v>
      </c>
      <c r="E124" s="305">
        <v>1</v>
      </c>
      <c r="F124" s="308">
        <v>0</v>
      </c>
      <c r="G124" s="308">
        <v>1</v>
      </c>
      <c r="H124" s="305">
        <v>0</v>
      </c>
      <c r="I124" s="308">
        <v>0</v>
      </c>
      <c r="J124" s="308">
        <v>0</v>
      </c>
      <c r="K124" s="305">
        <v>1</v>
      </c>
      <c r="L124" s="308">
        <v>0</v>
      </c>
      <c r="M124" s="308">
        <v>1</v>
      </c>
      <c r="N124" s="305">
        <v>0</v>
      </c>
      <c r="O124" s="308">
        <v>0</v>
      </c>
      <c r="P124" s="308">
        <v>0</v>
      </c>
      <c r="Q124" s="305">
        <v>3</v>
      </c>
      <c r="R124" s="308">
        <v>1</v>
      </c>
      <c r="S124" s="308">
        <v>2</v>
      </c>
      <c r="T124" s="305">
        <v>6</v>
      </c>
      <c r="U124" s="308">
        <v>0</v>
      </c>
      <c r="V124" s="308">
        <v>6</v>
      </c>
      <c r="W124" s="305">
        <v>2</v>
      </c>
      <c r="X124" s="308">
        <v>0</v>
      </c>
      <c r="Y124" s="308">
        <v>2</v>
      </c>
      <c r="Z124" s="305">
        <v>1</v>
      </c>
      <c r="AA124" s="308">
        <v>1</v>
      </c>
      <c r="AB124" s="308">
        <v>0</v>
      </c>
      <c r="AC124" s="305">
        <v>0</v>
      </c>
      <c r="AD124" s="308">
        <v>0</v>
      </c>
      <c r="AE124" s="308">
        <v>0</v>
      </c>
      <c r="AF124" s="305">
        <v>3</v>
      </c>
      <c r="AG124" s="308">
        <v>0</v>
      </c>
      <c r="AH124" s="308">
        <v>3</v>
      </c>
      <c r="AI124" s="305">
        <v>1</v>
      </c>
      <c r="AJ124" s="308">
        <v>0</v>
      </c>
      <c r="AK124" s="308">
        <v>1</v>
      </c>
      <c r="AL124" s="305">
        <v>1</v>
      </c>
      <c r="AM124" s="308">
        <v>0</v>
      </c>
      <c r="AN124" s="308">
        <v>1</v>
      </c>
      <c r="AO124" s="305">
        <v>1</v>
      </c>
      <c r="AP124" s="308">
        <v>0</v>
      </c>
      <c r="AQ124" s="308">
        <v>1</v>
      </c>
      <c r="AR124" s="305">
        <v>2</v>
      </c>
      <c r="AS124" s="308">
        <v>0</v>
      </c>
      <c r="AT124" s="308">
        <v>2</v>
      </c>
      <c r="AU124" s="305">
        <v>2</v>
      </c>
      <c r="AV124" s="308">
        <v>1</v>
      </c>
      <c r="AW124" s="308">
        <v>1</v>
      </c>
      <c r="AX124" s="305">
        <v>1</v>
      </c>
      <c r="AY124" s="308">
        <v>0</v>
      </c>
      <c r="AZ124" s="308">
        <v>1</v>
      </c>
      <c r="BA124" s="305">
        <v>1</v>
      </c>
      <c r="BB124" s="308">
        <v>0</v>
      </c>
      <c r="BC124" s="308">
        <v>1</v>
      </c>
      <c r="BD124" s="305">
        <v>1</v>
      </c>
      <c r="BE124" s="308">
        <v>0</v>
      </c>
      <c r="BF124" s="308">
        <v>1</v>
      </c>
      <c r="BG124" s="305">
        <v>0</v>
      </c>
      <c r="BH124" s="308">
        <v>0</v>
      </c>
      <c r="BI124" s="308">
        <v>0</v>
      </c>
      <c r="BJ124" s="305">
        <v>0</v>
      </c>
      <c r="BK124" s="308">
        <v>0</v>
      </c>
      <c r="BL124" s="308">
        <v>0</v>
      </c>
      <c r="BM124" s="305">
        <v>1</v>
      </c>
      <c r="BN124" s="308">
        <v>0</v>
      </c>
      <c r="BO124" s="309">
        <v>1</v>
      </c>
    </row>
    <row r="125" spans="1:67" s="304" customFormat="1" ht="15.75" x14ac:dyDescent="0.15">
      <c r="A125" s="233" t="s">
        <v>459</v>
      </c>
      <c r="B125" s="305">
        <v>22</v>
      </c>
      <c r="C125" s="306">
        <v>3</v>
      </c>
      <c r="D125" s="307">
        <v>19</v>
      </c>
      <c r="E125" s="305">
        <v>4</v>
      </c>
      <c r="F125" s="308">
        <v>2</v>
      </c>
      <c r="G125" s="308">
        <v>2</v>
      </c>
      <c r="H125" s="305">
        <v>1</v>
      </c>
      <c r="I125" s="308">
        <v>0</v>
      </c>
      <c r="J125" s="308">
        <v>1</v>
      </c>
      <c r="K125" s="305">
        <v>1</v>
      </c>
      <c r="L125" s="308">
        <v>0</v>
      </c>
      <c r="M125" s="308">
        <v>1</v>
      </c>
      <c r="N125" s="305">
        <v>0</v>
      </c>
      <c r="O125" s="308">
        <v>0</v>
      </c>
      <c r="P125" s="308">
        <v>0</v>
      </c>
      <c r="Q125" s="305">
        <v>1</v>
      </c>
      <c r="R125" s="308">
        <v>0</v>
      </c>
      <c r="S125" s="308">
        <v>1</v>
      </c>
      <c r="T125" s="305">
        <v>2</v>
      </c>
      <c r="U125" s="308">
        <v>0</v>
      </c>
      <c r="V125" s="308">
        <v>2</v>
      </c>
      <c r="W125" s="305">
        <v>0</v>
      </c>
      <c r="X125" s="308">
        <v>0</v>
      </c>
      <c r="Y125" s="308">
        <v>0</v>
      </c>
      <c r="Z125" s="305">
        <v>1</v>
      </c>
      <c r="AA125" s="308">
        <v>0</v>
      </c>
      <c r="AB125" s="308">
        <v>1</v>
      </c>
      <c r="AC125" s="305">
        <v>0</v>
      </c>
      <c r="AD125" s="308">
        <v>0</v>
      </c>
      <c r="AE125" s="308">
        <v>0</v>
      </c>
      <c r="AF125" s="305">
        <v>2</v>
      </c>
      <c r="AG125" s="308">
        <v>0</v>
      </c>
      <c r="AH125" s="308">
        <v>2</v>
      </c>
      <c r="AI125" s="305">
        <v>3</v>
      </c>
      <c r="AJ125" s="308">
        <v>0</v>
      </c>
      <c r="AK125" s="308">
        <v>3</v>
      </c>
      <c r="AL125" s="305">
        <v>1</v>
      </c>
      <c r="AM125" s="308">
        <v>0</v>
      </c>
      <c r="AN125" s="308">
        <v>1</v>
      </c>
      <c r="AO125" s="305">
        <v>2</v>
      </c>
      <c r="AP125" s="308">
        <v>0</v>
      </c>
      <c r="AQ125" s="308">
        <v>2</v>
      </c>
      <c r="AR125" s="305">
        <v>0</v>
      </c>
      <c r="AS125" s="308">
        <v>0</v>
      </c>
      <c r="AT125" s="308">
        <v>0</v>
      </c>
      <c r="AU125" s="305">
        <v>0</v>
      </c>
      <c r="AV125" s="308">
        <v>0</v>
      </c>
      <c r="AW125" s="308">
        <v>0</v>
      </c>
      <c r="AX125" s="305">
        <v>0</v>
      </c>
      <c r="AY125" s="308">
        <v>0</v>
      </c>
      <c r="AZ125" s="308">
        <v>0</v>
      </c>
      <c r="BA125" s="305">
        <v>0</v>
      </c>
      <c r="BB125" s="308">
        <v>0</v>
      </c>
      <c r="BC125" s="308">
        <v>0</v>
      </c>
      <c r="BD125" s="305">
        <v>1</v>
      </c>
      <c r="BE125" s="308">
        <v>0</v>
      </c>
      <c r="BF125" s="308">
        <v>1</v>
      </c>
      <c r="BG125" s="305">
        <v>1</v>
      </c>
      <c r="BH125" s="308">
        <v>0</v>
      </c>
      <c r="BI125" s="308">
        <v>1</v>
      </c>
      <c r="BJ125" s="305">
        <v>1</v>
      </c>
      <c r="BK125" s="308">
        <v>1</v>
      </c>
      <c r="BL125" s="308">
        <v>0</v>
      </c>
      <c r="BM125" s="305">
        <v>1</v>
      </c>
      <c r="BN125" s="308">
        <v>0</v>
      </c>
      <c r="BO125" s="309">
        <v>1</v>
      </c>
    </row>
    <row r="126" spans="1:67" s="300" customFormat="1" ht="16.5" thickBot="1" x14ac:dyDescent="0.2">
      <c r="A126" s="241" t="s">
        <v>139</v>
      </c>
      <c r="B126" s="289">
        <v>36</v>
      </c>
      <c r="C126" s="290">
        <v>3</v>
      </c>
      <c r="D126" s="291">
        <v>33</v>
      </c>
      <c r="E126" s="292">
        <v>0</v>
      </c>
      <c r="F126" s="313">
        <v>0</v>
      </c>
      <c r="G126" s="313">
        <v>0</v>
      </c>
      <c r="H126" s="314">
        <v>1</v>
      </c>
      <c r="I126" s="313">
        <v>1</v>
      </c>
      <c r="J126" s="313">
        <v>0</v>
      </c>
      <c r="K126" s="314">
        <v>2</v>
      </c>
      <c r="L126" s="313">
        <v>0</v>
      </c>
      <c r="M126" s="313">
        <v>2</v>
      </c>
      <c r="N126" s="314">
        <v>1</v>
      </c>
      <c r="O126" s="313">
        <v>0</v>
      </c>
      <c r="P126" s="313">
        <v>1</v>
      </c>
      <c r="Q126" s="314">
        <v>7</v>
      </c>
      <c r="R126" s="313">
        <v>1</v>
      </c>
      <c r="S126" s="313">
        <v>6</v>
      </c>
      <c r="T126" s="314">
        <v>3</v>
      </c>
      <c r="U126" s="313">
        <v>0</v>
      </c>
      <c r="V126" s="313">
        <v>3</v>
      </c>
      <c r="W126" s="314">
        <v>1</v>
      </c>
      <c r="X126" s="313">
        <v>0</v>
      </c>
      <c r="Y126" s="313">
        <v>1</v>
      </c>
      <c r="Z126" s="314">
        <v>0</v>
      </c>
      <c r="AA126" s="313">
        <v>0</v>
      </c>
      <c r="AB126" s="313">
        <v>0</v>
      </c>
      <c r="AC126" s="314">
        <v>0</v>
      </c>
      <c r="AD126" s="313">
        <v>0</v>
      </c>
      <c r="AE126" s="315">
        <v>0</v>
      </c>
      <c r="AF126" s="292">
        <v>4</v>
      </c>
      <c r="AG126" s="313">
        <v>0</v>
      </c>
      <c r="AH126" s="313">
        <v>4</v>
      </c>
      <c r="AI126" s="314">
        <v>2</v>
      </c>
      <c r="AJ126" s="313">
        <v>0</v>
      </c>
      <c r="AK126" s="313">
        <v>2</v>
      </c>
      <c r="AL126" s="314">
        <v>0</v>
      </c>
      <c r="AM126" s="313">
        <v>0</v>
      </c>
      <c r="AN126" s="313">
        <v>0</v>
      </c>
      <c r="AO126" s="314">
        <v>1</v>
      </c>
      <c r="AP126" s="313">
        <v>0</v>
      </c>
      <c r="AQ126" s="313">
        <v>1</v>
      </c>
      <c r="AR126" s="314">
        <v>5</v>
      </c>
      <c r="AS126" s="313">
        <v>0</v>
      </c>
      <c r="AT126" s="313">
        <v>5</v>
      </c>
      <c r="AU126" s="314">
        <v>2</v>
      </c>
      <c r="AV126" s="313">
        <v>0</v>
      </c>
      <c r="AW126" s="315">
        <v>2</v>
      </c>
      <c r="AX126" s="292">
        <v>3</v>
      </c>
      <c r="AY126" s="313">
        <v>0</v>
      </c>
      <c r="AZ126" s="313">
        <v>3</v>
      </c>
      <c r="BA126" s="314">
        <v>0</v>
      </c>
      <c r="BB126" s="313">
        <v>0</v>
      </c>
      <c r="BC126" s="313">
        <v>0</v>
      </c>
      <c r="BD126" s="314">
        <v>3</v>
      </c>
      <c r="BE126" s="313">
        <v>1</v>
      </c>
      <c r="BF126" s="315">
        <v>2</v>
      </c>
      <c r="BG126" s="292">
        <v>0</v>
      </c>
      <c r="BH126" s="313">
        <v>0</v>
      </c>
      <c r="BI126" s="313">
        <v>0</v>
      </c>
      <c r="BJ126" s="314">
        <v>1</v>
      </c>
      <c r="BK126" s="313">
        <v>0</v>
      </c>
      <c r="BL126" s="313">
        <v>1</v>
      </c>
      <c r="BM126" s="314">
        <v>0</v>
      </c>
      <c r="BN126" s="313">
        <v>0</v>
      </c>
      <c r="BO126" s="316">
        <v>0</v>
      </c>
    </row>
  </sheetData>
  <sheetProtection selectLockedCells="1"/>
  <mergeCells count="22">
    <mergeCell ref="AI3:AK3"/>
    <mergeCell ref="A3:A4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BD3:BF3"/>
    <mergeCell ref="BG3:BI3"/>
    <mergeCell ref="BJ3:BL3"/>
    <mergeCell ref="BM3:BO3"/>
    <mergeCell ref="AL3:AN3"/>
    <mergeCell ref="AO3:AQ3"/>
    <mergeCell ref="AR3:AT3"/>
    <mergeCell ref="AU3:AW3"/>
    <mergeCell ref="AX3:AZ3"/>
    <mergeCell ref="BA3:BC3"/>
  </mergeCells>
  <phoneticPr fontId="22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40207-2A23-430A-98F5-DEF35F964C8A}">
  <dimension ref="A1:BO126"/>
  <sheetViews>
    <sheetView tabSelected="1" workbookViewId="0"/>
  </sheetViews>
  <sheetFormatPr defaultRowHeight="14.25" x14ac:dyDescent="0.2"/>
  <cols>
    <col min="1" max="1" width="8.88671875" style="251"/>
    <col min="2" max="2" width="11.21875" style="251" customWidth="1"/>
    <col min="3" max="4" width="11.33203125" style="251" bestFit="1" customWidth="1"/>
    <col min="5" max="5" width="10.109375" style="251" bestFit="1" customWidth="1"/>
    <col min="6" max="10" width="8.88671875" style="251" bestFit="1" customWidth="1"/>
    <col min="11" max="11" width="10.109375" style="251" bestFit="1" customWidth="1"/>
    <col min="12" max="13" width="8.88671875" style="251" bestFit="1" customWidth="1"/>
    <col min="14" max="16" width="8.109375" style="251" customWidth="1"/>
    <col min="17" max="23" width="10.109375" style="251" bestFit="1" customWidth="1"/>
    <col min="24" max="25" width="8.109375" style="251" customWidth="1"/>
    <col min="26" max="26" width="10.109375" style="251" bestFit="1" customWidth="1"/>
    <col min="27" max="28" width="8.88671875" style="251" bestFit="1" customWidth="1"/>
    <col min="29" max="31" width="8.44140625" style="251" customWidth="1"/>
    <col min="32" max="52" width="10.109375" style="251" bestFit="1" customWidth="1"/>
    <col min="53" max="67" width="8.44140625" style="251" customWidth="1"/>
    <col min="68" max="260" width="8.88671875" style="251"/>
    <col min="261" max="269" width="8" style="251" customWidth="1"/>
    <col min="270" max="281" width="8.109375" style="251" customWidth="1"/>
    <col min="282" max="284" width="8.88671875" style="251"/>
    <col min="285" max="323" width="8.44140625" style="251" customWidth="1"/>
    <col min="324" max="516" width="8.88671875" style="251"/>
    <col min="517" max="525" width="8" style="251" customWidth="1"/>
    <col min="526" max="537" width="8.109375" style="251" customWidth="1"/>
    <col min="538" max="540" width="8.88671875" style="251"/>
    <col min="541" max="579" width="8.44140625" style="251" customWidth="1"/>
    <col min="580" max="772" width="8.88671875" style="251"/>
    <col min="773" max="781" width="8" style="251" customWidth="1"/>
    <col min="782" max="793" width="8.109375" style="251" customWidth="1"/>
    <col min="794" max="796" width="8.88671875" style="251"/>
    <col min="797" max="835" width="8.44140625" style="251" customWidth="1"/>
    <col min="836" max="1028" width="8.88671875" style="251"/>
    <col min="1029" max="1037" width="8" style="251" customWidth="1"/>
    <col min="1038" max="1049" width="8.109375" style="251" customWidth="1"/>
    <col min="1050" max="1052" width="8.88671875" style="251"/>
    <col min="1053" max="1091" width="8.44140625" style="251" customWidth="1"/>
    <col min="1092" max="1284" width="8.88671875" style="251"/>
    <col min="1285" max="1293" width="8" style="251" customWidth="1"/>
    <col min="1294" max="1305" width="8.109375" style="251" customWidth="1"/>
    <col min="1306" max="1308" width="8.88671875" style="251"/>
    <col min="1309" max="1347" width="8.44140625" style="251" customWidth="1"/>
    <col min="1348" max="1540" width="8.88671875" style="251"/>
    <col min="1541" max="1549" width="8" style="251" customWidth="1"/>
    <col min="1550" max="1561" width="8.109375" style="251" customWidth="1"/>
    <col min="1562" max="1564" width="8.88671875" style="251"/>
    <col min="1565" max="1603" width="8.44140625" style="251" customWidth="1"/>
    <col min="1604" max="1796" width="8.88671875" style="251"/>
    <col min="1797" max="1805" width="8" style="251" customWidth="1"/>
    <col min="1806" max="1817" width="8.109375" style="251" customWidth="1"/>
    <col min="1818" max="1820" width="8.88671875" style="251"/>
    <col min="1821" max="1859" width="8.44140625" style="251" customWidth="1"/>
    <col min="1860" max="2052" width="8.88671875" style="251"/>
    <col min="2053" max="2061" width="8" style="251" customWidth="1"/>
    <col min="2062" max="2073" width="8.109375" style="251" customWidth="1"/>
    <col min="2074" max="2076" width="8.88671875" style="251"/>
    <col min="2077" max="2115" width="8.44140625" style="251" customWidth="1"/>
    <col min="2116" max="2308" width="8.88671875" style="251"/>
    <col min="2309" max="2317" width="8" style="251" customWidth="1"/>
    <col min="2318" max="2329" width="8.109375" style="251" customWidth="1"/>
    <col min="2330" max="2332" width="8.88671875" style="251"/>
    <col min="2333" max="2371" width="8.44140625" style="251" customWidth="1"/>
    <col min="2372" max="2564" width="8.88671875" style="251"/>
    <col min="2565" max="2573" width="8" style="251" customWidth="1"/>
    <col min="2574" max="2585" width="8.109375" style="251" customWidth="1"/>
    <col min="2586" max="2588" width="8.88671875" style="251"/>
    <col min="2589" max="2627" width="8.44140625" style="251" customWidth="1"/>
    <col min="2628" max="2820" width="8.88671875" style="251"/>
    <col min="2821" max="2829" width="8" style="251" customWidth="1"/>
    <col min="2830" max="2841" width="8.109375" style="251" customWidth="1"/>
    <col min="2842" max="2844" width="8.88671875" style="251"/>
    <col min="2845" max="2883" width="8.44140625" style="251" customWidth="1"/>
    <col min="2884" max="3076" width="8.88671875" style="251"/>
    <col min="3077" max="3085" width="8" style="251" customWidth="1"/>
    <col min="3086" max="3097" width="8.109375" style="251" customWidth="1"/>
    <col min="3098" max="3100" width="8.88671875" style="251"/>
    <col min="3101" max="3139" width="8.44140625" style="251" customWidth="1"/>
    <col min="3140" max="3332" width="8.88671875" style="251"/>
    <col min="3333" max="3341" width="8" style="251" customWidth="1"/>
    <col min="3342" max="3353" width="8.109375" style="251" customWidth="1"/>
    <col min="3354" max="3356" width="8.88671875" style="251"/>
    <col min="3357" max="3395" width="8.44140625" style="251" customWidth="1"/>
    <col min="3396" max="3588" width="8.88671875" style="251"/>
    <col min="3589" max="3597" width="8" style="251" customWidth="1"/>
    <col min="3598" max="3609" width="8.109375" style="251" customWidth="1"/>
    <col min="3610" max="3612" width="8.88671875" style="251"/>
    <col min="3613" max="3651" width="8.44140625" style="251" customWidth="1"/>
    <col min="3652" max="3844" width="8.88671875" style="251"/>
    <col min="3845" max="3853" width="8" style="251" customWidth="1"/>
    <col min="3854" max="3865" width="8.109375" style="251" customWidth="1"/>
    <col min="3866" max="3868" width="8.88671875" style="251"/>
    <col min="3869" max="3907" width="8.44140625" style="251" customWidth="1"/>
    <col min="3908" max="4100" width="8.88671875" style="251"/>
    <col min="4101" max="4109" width="8" style="251" customWidth="1"/>
    <col min="4110" max="4121" width="8.109375" style="251" customWidth="1"/>
    <col min="4122" max="4124" width="8.88671875" style="251"/>
    <col min="4125" max="4163" width="8.44140625" style="251" customWidth="1"/>
    <col min="4164" max="4356" width="8.88671875" style="251"/>
    <col min="4357" max="4365" width="8" style="251" customWidth="1"/>
    <col min="4366" max="4377" width="8.109375" style="251" customWidth="1"/>
    <col min="4378" max="4380" width="8.88671875" style="251"/>
    <col min="4381" max="4419" width="8.44140625" style="251" customWidth="1"/>
    <col min="4420" max="4612" width="8.88671875" style="251"/>
    <col min="4613" max="4621" width="8" style="251" customWidth="1"/>
    <col min="4622" max="4633" width="8.109375" style="251" customWidth="1"/>
    <col min="4634" max="4636" width="8.88671875" style="251"/>
    <col min="4637" max="4675" width="8.44140625" style="251" customWidth="1"/>
    <col min="4676" max="4868" width="8.88671875" style="251"/>
    <col min="4869" max="4877" width="8" style="251" customWidth="1"/>
    <col min="4878" max="4889" width="8.109375" style="251" customWidth="1"/>
    <col min="4890" max="4892" width="8.88671875" style="251"/>
    <col min="4893" max="4931" width="8.44140625" style="251" customWidth="1"/>
    <col min="4932" max="5124" width="8.88671875" style="251"/>
    <col min="5125" max="5133" width="8" style="251" customWidth="1"/>
    <col min="5134" max="5145" width="8.109375" style="251" customWidth="1"/>
    <col min="5146" max="5148" width="8.88671875" style="251"/>
    <col min="5149" max="5187" width="8.44140625" style="251" customWidth="1"/>
    <col min="5188" max="5380" width="8.88671875" style="251"/>
    <col min="5381" max="5389" width="8" style="251" customWidth="1"/>
    <col min="5390" max="5401" width="8.109375" style="251" customWidth="1"/>
    <col min="5402" max="5404" width="8.88671875" style="251"/>
    <col min="5405" max="5443" width="8.44140625" style="251" customWidth="1"/>
    <col min="5444" max="5636" width="8.88671875" style="251"/>
    <col min="5637" max="5645" width="8" style="251" customWidth="1"/>
    <col min="5646" max="5657" width="8.109375" style="251" customWidth="1"/>
    <col min="5658" max="5660" width="8.88671875" style="251"/>
    <col min="5661" max="5699" width="8.44140625" style="251" customWidth="1"/>
    <col min="5700" max="5892" width="8.88671875" style="251"/>
    <col min="5893" max="5901" width="8" style="251" customWidth="1"/>
    <col min="5902" max="5913" width="8.109375" style="251" customWidth="1"/>
    <col min="5914" max="5916" width="8.88671875" style="251"/>
    <col min="5917" max="5955" width="8.44140625" style="251" customWidth="1"/>
    <col min="5956" max="6148" width="8.88671875" style="251"/>
    <col min="6149" max="6157" width="8" style="251" customWidth="1"/>
    <col min="6158" max="6169" width="8.109375" style="251" customWidth="1"/>
    <col min="6170" max="6172" width="8.88671875" style="251"/>
    <col min="6173" max="6211" width="8.44140625" style="251" customWidth="1"/>
    <col min="6212" max="6404" width="8.88671875" style="251"/>
    <col min="6405" max="6413" width="8" style="251" customWidth="1"/>
    <col min="6414" max="6425" width="8.109375" style="251" customWidth="1"/>
    <col min="6426" max="6428" width="8.88671875" style="251"/>
    <col min="6429" max="6467" width="8.44140625" style="251" customWidth="1"/>
    <col min="6468" max="6660" width="8.88671875" style="251"/>
    <col min="6661" max="6669" width="8" style="251" customWidth="1"/>
    <col min="6670" max="6681" width="8.109375" style="251" customWidth="1"/>
    <col min="6682" max="6684" width="8.88671875" style="251"/>
    <col min="6685" max="6723" width="8.44140625" style="251" customWidth="1"/>
    <col min="6724" max="6916" width="8.88671875" style="251"/>
    <col min="6917" max="6925" width="8" style="251" customWidth="1"/>
    <col min="6926" max="6937" width="8.109375" style="251" customWidth="1"/>
    <col min="6938" max="6940" width="8.88671875" style="251"/>
    <col min="6941" max="6979" width="8.44140625" style="251" customWidth="1"/>
    <col min="6980" max="7172" width="8.88671875" style="251"/>
    <col min="7173" max="7181" width="8" style="251" customWidth="1"/>
    <col min="7182" max="7193" width="8.109375" style="251" customWidth="1"/>
    <col min="7194" max="7196" width="8.88671875" style="251"/>
    <col min="7197" max="7235" width="8.44140625" style="251" customWidth="1"/>
    <col min="7236" max="7428" width="8.88671875" style="251"/>
    <col min="7429" max="7437" width="8" style="251" customWidth="1"/>
    <col min="7438" max="7449" width="8.109375" style="251" customWidth="1"/>
    <col min="7450" max="7452" width="8.88671875" style="251"/>
    <col min="7453" max="7491" width="8.44140625" style="251" customWidth="1"/>
    <col min="7492" max="7684" width="8.88671875" style="251"/>
    <col min="7685" max="7693" width="8" style="251" customWidth="1"/>
    <col min="7694" max="7705" width="8.109375" style="251" customWidth="1"/>
    <col min="7706" max="7708" width="8.88671875" style="251"/>
    <col min="7709" max="7747" width="8.44140625" style="251" customWidth="1"/>
    <col min="7748" max="7940" width="8.88671875" style="251"/>
    <col min="7941" max="7949" width="8" style="251" customWidth="1"/>
    <col min="7950" max="7961" width="8.109375" style="251" customWidth="1"/>
    <col min="7962" max="7964" width="8.88671875" style="251"/>
    <col min="7965" max="8003" width="8.44140625" style="251" customWidth="1"/>
    <col min="8004" max="8196" width="8.88671875" style="251"/>
    <col min="8197" max="8205" width="8" style="251" customWidth="1"/>
    <col min="8206" max="8217" width="8.109375" style="251" customWidth="1"/>
    <col min="8218" max="8220" width="8.88671875" style="251"/>
    <col min="8221" max="8259" width="8.44140625" style="251" customWidth="1"/>
    <col min="8260" max="8452" width="8.88671875" style="251"/>
    <col min="8453" max="8461" width="8" style="251" customWidth="1"/>
    <col min="8462" max="8473" width="8.109375" style="251" customWidth="1"/>
    <col min="8474" max="8476" width="8.88671875" style="251"/>
    <col min="8477" max="8515" width="8.44140625" style="251" customWidth="1"/>
    <col min="8516" max="8708" width="8.88671875" style="251"/>
    <col min="8709" max="8717" width="8" style="251" customWidth="1"/>
    <col min="8718" max="8729" width="8.109375" style="251" customWidth="1"/>
    <col min="8730" max="8732" width="8.88671875" style="251"/>
    <col min="8733" max="8771" width="8.44140625" style="251" customWidth="1"/>
    <col min="8772" max="8964" width="8.88671875" style="251"/>
    <col min="8965" max="8973" width="8" style="251" customWidth="1"/>
    <col min="8974" max="8985" width="8.109375" style="251" customWidth="1"/>
    <col min="8986" max="8988" width="8.88671875" style="251"/>
    <col min="8989" max="9027" width="8.44140625" style="251" customWidth="1"/>
    <col min="9028" max="9220" width="8.88671875" style="251"/>
    <col min="9221" max="9229" width="8" style="251" customWidth="1"/>
    <col min="9230" max="9241" width="8.109375" style="251" customWidth="1"/>
    <col min="9242" max="9244" width="8.88671875" style="251"/>
    <col min="9245" max="9283" width="8.44140625" style="251" customWidth="1"/>
    <col min="9284" max="9476" width="8.88671875" style="251"/>
    <col min="9477" max="9485" width="8" style="251" customWidth="1"/>
    <col min="9486" max="9497" width="8.109375" style="251" customWidth="1"/>
    <col min="9498" max="9500" width="8.88671875" style="251"/>
    <col min="9501" max="9539" width="8.44140625" style="251" customWidth="1"/>
    <col min="9540" max="9732" width="8.88671875" style="251"/>
    <col min="9733" max="9741" width="8" style="251" customWidth="1"/>
    <col min="9742" max="9753" width="8.109375" style="251" customWidth="1"/>
    <col min="9754" max="9756" width="8.88671875" style="251"/>
    <col min="9757" max="9795" width="8.44140625" style="251" customWidth="1"/>
    <col min="9796" max="9988" width="8.88671875" style="251"/>
    <col min="9989" max="9997" width="8" style="251" customWidth="1"/>
    <col min="9998" max="10009" width="8.109375" style="251" customWidth="1"/>
    <col min="10010" max="10012" width="8.88671875" style="251"/>
    <col min="10013" max="10051" width="8.44140625" style="251" customWidth="1"/>
    <col min="10052" max="10244" width="8.88671875" style="251"/>
    <col min="10245" max="10253" width="8" style="251" customWidth="1"/>
    <col min="10254" max="10265" width="8.109375" style="251" customWidth="1"/>
    <col min="10266" max="10268" width="8.88671875" style="251"/>
    <col min="10269" max="10307" width="8.44140625" style="251" customWidth="1"/>
    <col min="10308" max="10500" width="8.88671875" style="251"/>
    <col min="10501" max="10509" width="8" style="251" customWidth="1"/>
    <col min="10510" max="10521" width="8.109375" style="251" customWidth="1"/>
    <col min="10522" max="10524" width="8.88671875" style="251"/>
    <col min="10525" max="10563" width="8.44140625" style="251" customWidth="1"/>
    <col min="10564" max="10756" width="8.88671875" style="251"/>
    <col min="10757" max="10765" width="8" style="251" customWidth="1"/>
    <col min="10766" max="10777" width="8.109375" style="251" customWidth="1"/>
    <col min="10778" max="10780" width="8.88671875" style="251"/>
    <col min="10781" max="10819" width="8.44140625" style="251" customWidth="1"/>
    <col min="10820" max="11012" width="8.88671875" style="251"/>
    <col min="11013" max="11021" width="8" style="251" customWidth="1"/>
    <col min="11022" max="11033" width="8.109375" style="251" customWidth="1"/>
    <col min="11034" max="11036" width="8.88671875" style="251"/>
    <col min="11037" max="11075" width="8.44140625" style="251" customWidth="1"/>
    <col min="11076" max="11268" width="8.88671875" style="251"/>
    <col min="11269" max="11277" width="8" style="251" customWidth="1"/>
    <col min="11278" max="11289" width="8.109375" style="251" customWidth="1"/>
    <col min="11290" max="11292" width="8.88671875" style="251"/>
    <col min="11293" max="11331" width="8.44140625" style="251" customWidth="1"/>
    <col min="11332" max="11524" width="8.88671875" style="251"/>
    <col min="11525" max="11533" width="8" style="251" customWidth="1"/>
    <col min="11534" max="11545" width="8.109375" style="251" customWidth="1"/>
    <col min="11546" max="11548" width="8.88671875" style="251"/>
    <col min="11549" max="11587" width="8.44140625" style="251" customWidth="1"/>
    <col min="11588" max="11780" width="8.88671875" style="251"/>
    <col min="11781" max="11789" width="8" style="251" customWidth="1"/>
    <col min="11790" max="11801" width="8.109375" style="251" customWidth="1"/>
    <col min="11802" max="11804" width="8.88671875" style="251"/>
    <col min="11805" max="11843" width="8.44140625" style="251" customWidth="1"/>
    <col min="11844" max="12036" width="8.88671875" style="251"/>
    <col min="12037" max="12045" width="8" style="251" customWidth="1"/>
    <col min="12046" max="12057" width="8.109375" style="251" customWidth="1"/>
    <col min="12058" max="12060" width="8.88671875" style="251"/>
    <col min="12061" max="12099" width="8.44140625" style="251" customWidth="1"/>
    <col min="12100" max="12292" width="8.88671875" style="251"/>
    <col min="12293" max="12301" width="8" style="251" customWidth="1"/>
    <col min="12302" max="12313" width="8.109375" style="251" customWidth="1"/>
    <col min="12314" max="12316" width="8.88671875" style="251"/>
    <col min="12317" max="12355" width="8.44140625" style="251" customWidth="1"/>
    <col min="12356" max="12548" width="8.88671875" style="251"/>
    <col min="12549" max="12557" width="8" style="251" customWidth="1"/>
    <col min="12558" max="12569" width="8.109375" style="251" customWidth="1"/>
    <col min="12570" max="12572" width="8.88671875" style="251"/>
    <col min="12573" max="12611" width="8.44140625" style="251" customWidth="1"/>
    <col min="12612" max="12804" width="8.88671875" style="251"/>
    <col min="12805" max="12813" width="8" style="251" customWidth="1"/>
    <col min="12814" max="12825" width="8.109375" style="251" customWidth="1"/>
    <col min="12826" max="12828" width="8.88671875" style="251"/>
    <col min="12829" max="12867" width="8.44140625" style="251" customWidth="1"/>
    <col min="12868" max="13060" width="8.88671875" style="251"/>
    <col min="13061" max="13069" width="8" style="251" customWidth="1"/>
    <col min="13070" max="13081" width="8.109375" style="251" customWidth="1"/>
    <col min="13082" max="13084" width="8.88671875" style="251"/>
    <col min="13085" max="13123" width="8.44140625" style="251" customWidth="1"/>
    <col min="13124" max="13316" width="8.88671875" style="251"/>
    <col min="13317" max="13325" width="8" style="251" customWidth="1"/>
    <col min="13326" max="13337" width="8.109375" style="251" customWidth="1"/>
    <col min="13338" max="13340" width="8.88671875" style="251"/>
    <col min="13341" max="13379" width="8.44140625" style="251" customWidth="1"/>
    <col min="13380" max="13572" width="8.88671875" style="251"/>
    <col min="13573" max="13581" width="8" style="251" customWidth="1"/>
    <col min="13582" max="13593" width="8.109375" style="251" customWidth="1"/>
    <col min="13594" max="13596" width="8.88671875" style="251"/>
    <col min="13597" max="13635" width="8.44140625" style="251" customWidth="1"/>
    <col min="13636" max="13828" width="8.88671875" style="251"/>
    <col min="13829" max="13837" width="8" style="251" customWidth="1"/>
    <col min="13838" max="13849" width="8.109375" style="251" customWidth="1"/>
    <col min="13850" max="13852" width="8.88671875" style="251"/>
    <col min="13853" max="13891" width="8.44140625" style="251" customWidth="1"/>
    <col min="13892" max="14084" width="8.88671875" style="251"/>
    <col min="14085" max="14093" width="8" style="251" customWidth="1"/>
    <col min="14094" max="14105" width="8.109375" style="251" customWidth="1"/>
    <col min="14106" max="14108" width="8.88671875" style="251"/>
    <col min="14109" max="14147" width="8.44140625" style="251" customWidth="1"/>
    <col min="14148" max="14340" width="8.88671875" style="251"/>
    <col min="14341" max="14349" width="8" style="251" customWidth="1"/>
    <col min="14350" max="14361" width="8.109375" style="251" customWidth="1"/>
    <col min="14362" max="14364" width="8.88671875" style="251"/>
    <col min="14365" max="14403" width="8.44140625" style="251" customWidth="1"/>
    <col min="14404" max="14596" width="8.88671875" style="251"/>
    <col min="14597" max="14605" width="8" style="251" customWidth="1"/>
    <col min="14606" max="14617" width="8.109375" style="251" customWidth="1"/>
    <col min="14618" max="14620" width="8.88671875" style="251"/>
    <col min="14621" max="14659" width="8.44140625" style="251" customWidth="1"/>
    <col min="14660" max="14852" width="8.88671875" style="251"/>
    <col min="14853" max="14861" width="8" style="251" customWidth="1"/>
    <col min="14862" max="14873" width="8.109375" style="251" customWidth="1"/>
    <col min="14874" max="14876" width="8.88671875" style="251"/>
    <col min="14877" max="14915" width="8.44140625" style="251" customWidth="1"/>
    <col min="14916" max="15108" width="8.88671875" style="251"/>
    <col min="15109" max="15117" width="8" style="251" customWidth="1"/>
    <col min="15118" max="15129" width="8.109375" style="251" customWidth="1"/>
    <col min="15130" max="15132" width="8.88671875" style="251"/>
    <col min="15133" max="15171" width="8.44140625" style="251" customWidth="1"/>
    <col min="15172" max="15364" width="8.88671875" style="251"/>
    <col min="15365" max="15373" width="8" style="251" customWidth="1"/>
    <col min="15374" max="15385" width="8.109375" style="251" customWidth="1"/>
    <col min="15386" max="15388" width="8.88671875" style="251"/>
    <col min="15389" max="15427" width="8.44140625" style="251" customWidth="1"/>
    <col min="15428" max="15620" width="8.88671875" style="251"/>
    <col min="15621" max="15629" width="8" style="251" customWidth="1"/>
    <col min="15630" max="15641" width="8.109375" style="251" customWidth="1"/>
    <col min="15642" max="15644" width="8.88671875" style="251"/>
    <col min="15645" max="15683" width="8.44140625" style="251" customWidth="1"/>
    <col min="15684" max="15876" width="8.88671875" style="251"/>
    <col min="15877" max="15885" width="8" style="251" customWidth="1"/>
    <col min="15886" max="15897" width="8.109375" style="251" customWidth="1"/>
    <col min="15898" max="15900" width="8.88671875" style="251"/>
    <col min="15901" max="15939" width="8.44140625" style="251" customWidth="1"/>
    <col min="15940" max="16132" width="8.88671875" style="251"/>
    <col min="16133" max="16141" width="8" style="251" customWidth="1"/>
    <col min="16142" max="16153" width="8.109375" style="251" customWidth="1"/>
    <col min="16154" max="16156" width="8.88671875" style="251"/>
    <col min="16157" max="16195" width="8.44140625" style="251" customWidth="1"/>
    <col min="16196" max="16384" width="8.88671875" style="251"/>
  </cols>
  <sheetData>
    <row r="1" spans="1:67" ht="22.5" x14ac:dyDescent="0.3">
      <c r="A1" s="250" t="s">
        <v>462</v>
      </c>
    </row>
    <row r="2" spans="1:67" ht="15" thickBot="1" x14ac:dyDescent="0.25">
      <c r="BO2" s="296" t="s">
        <v>460</v>
      </c>
    </row>
    <row r="3" spans="1:67" s="256" customFormat="1" ht="21" customHeight="1" x14ac:dyDescent="0.25">
      <c r="A3" s="366" t="s">
        <v>331</v>
      </c>
      <c r="B3" s="253" t="s">
        <v>461</v>
      </c>
      <c r="C3" s="254"/>
      <c r="D3" s="255"/>
      <c r="E3" s="362" t="s">
        <v>333</v>
      </c>
      <c r="F3" s="363"/>
      <c r="G3" s="364"/>
      <c r="H3" s="363" t="s">
        <v>334</v>
      </c>
      <c r="I3" s="363"/>
      <c r="J3" s="364"/>
      <c r="K3" s="362" t="s">
        <v>335</v>
      </c>
      <c r="L3" s="363"/>
      <c r="M3" s="364"/>
      <c r="N3" s="363" t="s">
        <v>336</v>
      </c>
      <c r="O3" s="363"/>
      <c r="P3" s="364"/>
      <c r="Q3" s="362" t="s">
        <v>337</v>
      </c>
      <c r="R3" s="363"/>
      <c r="S3" s="364"/>
      <c r="T3" s="362" t="s">
        <v>338</v>
      </c>
      <c r="U3" s="363"/>
      <c r="V3" s="364"/>
      <c r="W3" s="362" t="s">
        <v>339</v>
      </c>
      <c r="X3" s="363"/>
      <c r="Y3" s="364"/>
      <c r="Z3" s="363" t="s">
        <v>340</v>
      </c>
      <c r="AA3" s="363"/>
      <c r="AB3" s="364"/>
      <c r="AC3" s="362" t="s">
        <v>341</v>
      </c>
      <c r="AD3" s="363"/>
      <c r="AE3" s="364"/>
      <c r="AF3" s="363" t="s">
        <v>342</v>
      </c>
      <c r="AG3" s="363"/>
      <c r="AH3" s="364"/>
      <c r="AI3" s="362" t="s">
        <v>343</v>
      </c>
      <c r="AJ3" s="363"/>
      <c r="AK3" s="364"/>
      <c r="AL3" s="363" t="s">
        <v>344</v>
      </c>
      <c r="AM3" s="363"/>
      <c r="AN3" s="364"/>
      <c r="AO3" s="362" t="s">
        <v>345</v>
      </c>
      <c r="AP3" s="363"/>
      <c r="AQ3" s="363"/>
      <c r="AR3" s="362" t="s">
        <v>347</v>
      </c>
      <c r="AS3" s="363"/>
      <c r="AT3" s="364"/>
      <c r="AU3" s="362" t="s">
        <v>348</v>
      </c>
      <c r="AV3" s="363"/>
      <c r="AW3" s="364"/>
      <c r="AX3" s="362" t="s">
        <v>349</v>
      </c>
      <c r="AY3" s="363"/>
      <c r="AZ3" s="364"/>
      <c r="BA3" s="362" t="s">
        <v>350</v>
      </c>
      <c r="BB3" s="363"/>
      <c r="BC3" s="364"/>
      <c r="BD3" s="362" t="s">
        <v>351</v>
      </c>
      <c r="BE3" s="363"/>
      <c r="BF3" s="364"/>
      <c r="BG3" s="362" t="s">
        <v>352</v>
      </c>
      <c r="BH3" s="363"/>
      <c r="BI3" s="364"/>
      <c r="BJ3" s="362" t="s">
        <v>353</v>
      </c>
      <c r="BK3" s="363"/>
      <c r="BL3" s="364"/>
      <c r="BM3" s="363" t="s">
        <v>346</v>
      </c>
      <c r="BN3" s="363"/>
      <c r="BO3" s="365"/>
    </row>
    <row r="4" spans="1:67" s="256" customFormat="1" ht="21" customHeight="1" thickBot="1" x14ac:dyDescent="0.3">
      <c r="A4" s="367"/>
      <c r="B4" s="257" t="s">
        <v>354</v>
      </c>
      <c r="C4" s="257" t="s">
        <v>355</v>
      </c>
      <c r="D4" s="257" t="s">
        <v>356</v>
      </c>
      <c r="E4" s="257" t="s">
        <v>354</v>
      </c>
      <c r="F4" s="257" t="s">
        <v>355</v>
      </c>
      <c r="G4" s="257" t="s">
        <v>356</v>
      </c>
      <c r="H4" s="257" t="s">
        <v>354</v>
      </c>
      <c r="I4" s="257" t="s">
        <v>355</v>
      </c>
      <c r="J4" s="257" t="s">
        <v>356</v>
      </c>
      <c r="K4" s="257" t="s">
        <v>354</v>
      </c>
      <c r="L4" s="257" t="s">
        <v>355</v>
      </c>
      <c r="M4" s="257" t="s">
        <v>356</v>
      </c>
      <c r="N4" s="258" t="s">
        <v>354</v>
      </c>
      <c r="O4" s="257" t="s">
        <v>355</v>
      </c>
      <c r="P4" s="257" t="s">
        <v>356</v>
      </c>
      <c r="Q4" s="257" t="s">
        <v>354</v>
      </c>
      <c r="R4" s="257" t="s">
        <v>355</v>
      </c>
      <c r="S4" s="257" t="s">
        <v>356</v>
      </c>
      <c r="T4" s="257" t="s">
        <v>354</v>
      </c>
      <c r="U4" s="257" t="s">
        <v>355</v>
      </c>
      <c r="V4" s="257" t="s">
        <v>356</v>
      </c>
      <c r="W4" s="257" t="s">
        <v>354</v>
      </c>
      <c r="X4" s="257" t="s">
        <v>355</v>
      </c>
      <c r="Y4" s="257" t="s">
        <v>356</v>
      </c>
      <c r="Z4" s="258" t="s">
        <v>354</v>
      </c>
      <c r="AA4" s="257" t="s">
        <v>355</v>
      </c>
      <c r="AB4" s="257" t="s">
        <v>356</v>
      </c>
      <c r="AC4" s="257" t="s">
        <v>354</v>
      </c>
      <c r="AD4" s="257" t="s">
        <v>355</v>
      </c>
      <c r="AE4" s="257" t="s">
        <v>356</v>
      </c>
      <c r="AF4" s="257" t="s">
        <v>354</v>
      </c>
      <c r="AG4" s="257" t="s">
        <v>355</v>
      </c>
      <c r="AH4" s="257" t="s">
        <v>356</v>
      </c>
      <c r="AI4" s="257" t="s">
        <v>354</v>
      </c>
      <c r="AJ4" s="257" t="s">
        <v>355</v>
      </c>
      <c r="AK4" s="259" t="s">
        <v>356</v>
      </c>
      <c r="AL4" s="258" t="s">
        <v>354</v>
      </c>
      <c r="AM4" s="257" t="s">
        <v>355</v>
      </c>
      <c r="AN4" s="257" t="s">
        <v>356</v>
      </c>
      <c r="AO4" s="257" t="s">
        <v>354</v>
      </c>
      <c r="AP4" s="257" t="s">
        <v>355</v>
      </c>
      <c r="AQ4" s="260" t="s">
        <v>356</v>
      </c>
      <c r="AR4" s="257" t="s">
        <v>354</v>
      </c>
      <c r="AS4" s="257" t="s">
        <v>355</v>
      </c>
      <c r="AT4" s="259" t="s">
        <v>356</v>
      </c>
      <c r="AU4" s="258" t="s">
        <v>354</v>
      </c>
      <c r="AV4" s="257" t="s">
        <v>355</v>
      </c>
      <c r="AW4" s="259" t="s">
        <v>356</v>
      </c>
      <c r="AX4" s="257" t="s">
        <v>354</v>
      </c>
      <c r="AY4" s="257" t="s">
        <v>355</v>
      </c>
      <c r="AZ4" s="257" t="s">
        <v>356</v>
      </c>
      <c r="BA4" s="257" t="s">
        <v>354</v>
      </c>
      <c r="BB4" s="257" t="s">
        <v>355</v>
      </c>
      <c r="BC4" s="257" t="s">
        <v>356</v>
      </c>
      <c r="BD4" s="257" t="s">
        <v>354</v>
      </c>
      <c r="BE4" s="257" t="s">
        <v>355</v>
      </c>
      <c r="BF4" s="257" t="s">
        <v>356</v>
      </c>
      <c r="BG4" s="257" t="s">
        <v>354</v>
      </c>
      <c r="BH4" s="257" t="s">
        <v>355</v>
      </c>
      <c r="BI4" s="257" t="s">
        <v>356</v>
      </c>
      <c r="BJ4" s="257" t="s">
        <v>354</v>
      </c>
      <c r="BK4" s="257" t="s">
        <v>355</v>
      </c>
      <c r="BL4" s="257" t="s">
        <v>356</v>
      </c>
      <c r="BM4" s="258" t="s">
        <v>354</v>
      </c>
      <c r="BN4" s="257" t="s">
        <v>355</v>
      </c>
      <c r="BO4" s="261" t="s">
        <v>356</v>
      </c>
    </row>
    <row r="5" spans="1:67" s="300" customFormat="1" ht="16.5" thickTop="1" x14ac:dyDescent="0.15">
      <c r="A5" s="225" t="s">
        <v>17</v>
      </c>
      <c r="B5" s="297">
        <v>383206</v>
      </c>
      <c r="C5" s="298">
        <v>193600</v>
      </c>
      <c r="D5" s="299">
        <v>189606</v>
      </c>
      <c r="E5" s="297">
        <v>9674</v>
      </c>
      <c r="F5" s="298">
        <v>4956</v>
      </c>
      <c r="G5" s="299">
        <v>4718</v>
      </c>
      <c r="H5" s="297">
        <v>5811</v>
      </c>
      <c r="I5" s="298">
        <v>2943</v>
      </c>
      <c r="J5" s="299">
        <v>2868</v>
      </c>
      <c r="K5" s="297">
        <v>13825</v>
      </c>
      <c r="L5" s="298">
        <v>6989</v>
      </c>
      <c r="M5" s="299">
        <v>6836</v>
      </c>
      <c r="N5" s="297">
        <v>3948</v>
      </c>
      <c r="O5" s="298">
        <v>1968</v>
      </c>
      <c r="P5" s="299">
        <v>1980</v>
      </c>
      <c r="Q5" s="297">
        <v>36253</v>
      </c>
      <c r="R5" s="298">
        <v>18641</v>
      </c>
      <c r="S5" s="299">
        <v>17612</v>
      </c>
      <c r="T5" s="297">
        <v>27509</v>
      </c>
      <c r="U5" s="298">
        <v>14047</v>
      </c>
      <c r="V5" s="299">
        <v>13462</v>
      </c>
      <c r="W5" s="297">
        <v>9021</v>
      </c>
      <c r="X5" s="298">
        <v>4559</v>
      </c>
      <c r="Y5" s="299">
        <v>4462</v>
      </c>
      <c r="Z5" s="297">
        <v>13768</v>
      </c>
      <c r="AA5" s="298">
        <v>6896</v>
      </c>
      <c r="AB5" s="299">
        <v>6872</v>
      </c>
      <c r="AC5" s="297">
        <v>7062</v>
      </c>
      <c r="AD5" s="298">
        <v>3717</v>
      </c>
      <c r="AE5" s="299">
        <v>3345</v>
      </c>
      <c r="AF5" s="297">
        <v>26761</v>
      </c>
      <c r="AG5" s="298">
        <v>13285</v>
      </c>
      <c r="AH5" s="299">
        <v>13476</v>
      </c>
      <c r="AI5" s="297">
        <v>39981</v>
      </c>
      <c r="AJ5" s="298">
        <v>20233</v>
      </c>
      <c r="AK5" s="299">
        <v>19748</v>
      </c>
      <c r="AL5" s="297">
        <v>18238</v>
      </c>
      <c r="AM5" s="298">
        <v>9231</v>
      </c>
      <c r="AN5" s="299">
        <v>9007</v>
      </c>
      <c r="AO5" s="297">
        <v>27766</v>
      </c>
      <c r="AP5" s="298">
        <v>13487</v>
      </c>
      <c r="AQ5" s="299">
        <v>14279</v>
      </c>
      <c r="AR5" s="297">
        <v>72079</v>
      </c>
      <c r="AS5" s="298">
        <v>35472</v>
      </c>
      <c r="AT5" s="299">
        <v>36607</v>
      </c>
      <c r="AU5" s="297">
        <v>26630</v>
      </c>
      <c r="AV5" s="298">
        <v>13876</v>
      </c>
      <c r="AW5" s="299">
        <v>12754</v>
      </c>
      <c r="AX5" s="297">
        <v>1811</v>
      </c>
      <c r="AY5" s="298">
        <v>960</v>
      </c>
      <c r="AZ5" s="299">
        <v>851</v>
      </c>
      <c r="BA5" s="297">
        <v>1538</v>
      </c>
      <c r="BB5" s="298">
        <v>805</v>
      </c>
      <c r="BC5" s="299">
        <v>733</v>
      </c>
      <c r="BD5" s="297">
        <v>4900</v>
      </c>
      <c r="BE5" s="298">
        <v>2732</v>
      </c>
      <c r="BF5" s="299">
        <v>2168</v>
      </c>
      <c r="BG5" s="297">
        <v>1995</v>
      </c>
      <c r="BH5" s="298">
        <v>1047</v>
      </c>
      <c r="BI5" s="299">
        <v>948</v>
      </c>
      <c r="BJ5" s="297">
        <v>1770</v>
      </c>
      <c r="BK5" s="298">
        <v>909</v>
      </c>
      <c r="BL5" s="299">
        <v>861</v>
      </c>
      <c r="BM5" s="297">
        <v>32866</v>
      </c>
      <c r="BN5" s="298">
        <v>16847</v>
      </c>
      <c r="BO5" s="299">
        <v>16019</v>
      </c>
    </row>
    <row r="6" spans="1:67" s="304" customFormat="1" ht="15.75" x14ac:dyDescent="0.15">
      <c r="A6" s="225" t="s">
        <v>70</v>
      </c>
      <c r="B6" s="301">
        <v>10357</v>
      </c>
      <c r="C6" s="298">
        <v>5171</v>
      </c>
      <c r="D6" s="302">
        <v>5186</v>
      </c>
      <c r="E6" s="301">
        <v>134</v>
      </c>
      <c r="F6" s="298">
        <v>70</v>
      </c>
      <c r="G6" s="302">
        <v>64</v>
      </c>
      <c r="H6" s="301">
        <v>133</v>
      </c>
      <c r="I6" s="298">
        <v>64</v>
      </c>
      <c r="J6" s="302">
        <v>69</v>
      </c>
      <c r="K6" s="301">
        <v>378</v>
      </c>
      <c r="L6" s="298">
        <v>196</v>
      </c>
      <c r="M6" s="302">
        <v>182</v>
      </c>
      <c r="N6" s="301">
        <v>72</v>
      </c>
      <c r="O6" s="298">
        <v>43</v>
      </c>
      <c r="P6" s="302">
        <v>29</v>
      </c>
      <c r="Q6" s="301">
        <v>1538</v>
      </c>
      <c r="R6" s="298">
        <v>772</v>
      </c>
      <c r="S6" s="302">
        <v>766</v>
      </c>
      <c r="T6" s="301">
        <v>1056</v>
      </c>
      <c r="U6" s="298">
        <v>530</v>
      </c>
      <c r="V6" s="302">
        <v>526</v>
      </c>
      <c r="W6" s="301">
        <v>156</v>
      </c>
      <c r="X6" s="298">
        <v>83</v>
      </c>
      <c r="Y6" s="302">
        <v>73</v>
      </c>
      <c r="Z6" s="301">
        <v>281</v>
      </c>
      <c r="AA6" s="298">
        <v>142</v>
      </c>
      <c r="AB6" s="302">
        <v>139</v>
      </c>
      <c r="AC6" s="301">
        <v>124</v>
      </c>
      <c r="AD6" s="298">
        <v>61</v>
      </c>
      <c r="AE6" s="302">
        <v>63</v>
      </c>
      <c r="AF6" s="301">
        <v>735</v>
      </c>
      <c r="AG6" s="298">
        <v>374</v>
      </c>
      <c r="AH6" s="302">
        <v>361</v>
      </c>
      <c r="AI6" s="301">
        <v>999</v>
      </c>
      <c r="AJ6" s="298">
        <v>492</v>
      </c>
      <c r="AK6" s="302">
        <v>507</v>
      </c>
      <c r="AL6" s="301">
        <v>471</v>
      </c>
      <c r="AM6" s="298">
        <v>238</v>
      </c>
      <c r="AN6" s="302">
        <v>233</v>
      </c>
      <c r="AO6" s="301">
        <v>606</v>
      </c>
      <c r="AP6" s="298">
        <v>306</v>
      </c>
      <c r="AQ6" s="302">
        <v>300</v>
      </c>
      <c r="AR6" s="301">
        <v>1807</v>
      </c>
      <c r="AS6" s="298">
        <v>887</v>
      </c>
      <c r="AT6" s="302">
        <v>920</v>
      </c>
      <c r="AU6" s="301">
        <v>851</v>
      </c>
      <c r="AV6" s="298">
        <v>410</v>
      </c>
      <c r="AW6" s="302">
        <v>441</v>
      </c>
      <c r="AX6" s="301">
        <v>8</v>
      </c>
      <c r="AY6" s="298">
        <v>4</v>
      </c>
      <c r="AZ6" s="302">
        <v>4</v>
      </c>
      <c r="BA6" s="301">
        <v>6</v>
      </c>
      <c r="BB6" s="298">
        <v>1</v>
      </c>
      <c r="BC6" s="302">
        <v>5</v>
      </c>
      <c r="BD6" s="301">
        <v>144</v>
      </c>
      <c r="BE6" s="298">
        <v>63</v>
      </c>
      <c r="BF6" s="302">
        <v>81</v>
      </c>
      <c r="BG6" s="301">
        <v>2</v>
      </c>
      <c r="BH6" s="298">
        <v>1</v>
      </c>
      <c r="BI6" s="302">
        <v>1</v>
      </c>
      <c r="BJ6" s="301">
        <v>7</v>
      </c>
      <c r="BK6" s="298">
        <v>1</v>
      </c>
      <c r="BL6" s="302">
        <v>6</v>
      </c>
      <c r="BM6" s="301">
        <v>849</v>
      </c>
      <c r="BN6" s="298">
        <v>433</v>
      </c>
      <c r="BO6" s="303">
        <v>416</v>
      </c>
    </row>
    <row r="7" spans="1:67" s="304" customFormat="1" ht="15.75" x14ac:dyDescent="0.15">
      <c r="A7" s="233" t="s">
        <v>360</v>
      </c>
      <c r="B7" s="305">
        <v>2067</v>
      </c>
      <c r="C7" s="306">
        <v>1030</v>
      </c>
      <c r="D7" s="307">
        <v>1037</v>
      </c>
      <c r="E7" s="305">
        <v>19</v>
      </c>
      <c r="F7" s="308">
        <v>9</v>
      </c>
      <c r="G7" s="308">
        <v>10</v>
      </c>
      <c r="H7" s="305">
        <v>30</v>
      </c>
      <c r="I7" s="308">
        <v>15</v>
      </c>
      <c r="J7" s="308">
        <v>15</v>
      </c>
      <c r="K7" s="305">
        <v>65</v>
      </c>
      <c r="L7" s="308">
        <v>36</v>
      </c>
      <c r="M7" s="308">
        <v>29</v>
      </c>
      <c r="N7" s="305">
        <v>10</v>
      </c>
      <c r="O7" s="308">
        <v>7</v>
      </c>
      <c r="P7" s="308">
        <v>3</v>
      </c>
      <c r="Q7" s="305">
        <v>352</v>
      </c>
      <c r="R7" s="308">
        <v>163</v>
      </c>
      <c r="S7" s="308">
        <v>189</v>
      </c>
      <c r="T7" s="305">
        <v>240</v>
      </c>
      <c r="U7" s="308">
        <v>121</v>
      </c>
      <c r="V7" s="308">
        <v>119</v>
      </c>
      <c r="W7" s="305">
        <v>32</v>
      </c>
      <c r="X7" s="308">
        <v>13</v>
      </c>
      <c r="Y7" s="308">
        <v>19</v>
      </c>
      <c r="Z7" s="305">
        <v>61</v>
      </c>
      <c r="AA7" s="308">
        <v>29</v>
      </c>
      <c r="AB7" s="308">
        <v>32</v>
      </c>
      <c r="AC7" s="305">
        <v>20</v>
      </c>
      <c r="AD7" s="308">
        <v>8</v>
      </c>
      <c r="AE7" s="308">
        <v>12</v>
      </c>
      <c r="AF7" s="305">
        <v>153</v>
      </c>
      <c r="AG7" s="308">
        <v>82</v>
      </c>
      <c r="AH7" s="308">
        <v>71</v>
      </c>
      <c r="AI7" s="305">
        <v>199</v>
      </c>
      <c r="AJ7" s="308">
        <v>95</v>
      </c>
      <c r="AK7" s="308">
        <v>104</v>
      </c>
      <c r="AL7" s="305">
        <v>81</v>
      </c>
      <c r="AM7" s="308">
        <v>46</v>
      </c>
      <c r="AN7" s="308">
        <v>35</v>
      </c>
      <c r="AO7" s="305">
        <v>132</v>
      </c>
      <c r="AP7" s="308">
        <v>69</v>
      </c>
      <c r="AQ7" s="308">
        <v>63</v>
      </c>
      <c r="AR7" s="305">
        <v>322</v>
      </c>
      <c r="AS7" s="308">
        <v>170</v>
      </c>
      <c r="AT7" s="308">
        <v>152</v>
      </c>
      <c r="AU7" s="305">
        <v>155</v>
      </c>
      <c r="AV7" s="308">
        <v>79</v>
      </c>
      <c r="AW7" s="308">
        <v>76</v>
      </c>
      <c r="AX7" s="305">
        <v>2</v>
      </c>
      <c r="AY7" s="308">
        <v>1</v>
      </c>
      <c r="AZ7" s="308">
        <v>1</v>
      </c>
      <c r="BA7" s="305">
        <v>0</v>
      </c>
      <c r="BB7" s="308">
        <v>0</v>
      </c>
      <c r="BC7" s="308">
        <v>0</v>
      </c>
      <c r="BD7" s="305">
        <v>33</v>
      </c>
      <c r="BE7" s="308">
        <v>12</v>
      </c>
      <c r="BF7" s="308">
        <v>21</v>
      </c>
      <c r="BG7" s="305">
        <v>0</v>
      </c>
      <c r="BH7" s="308">
        <v>0</v>
      </c>
      <c r="BI7" s="308">
        <v>0</v>
      </c>
      <c r="BJ7" s="305">
        <v>1</v>
      </c>
      <c r="BK7" s="308">
        <v>0</v>
      </c>
      <c r="BL7" s="308">
        <v>1</v>
      </c>
      <c r="BM7" s="305">
        <v>160</v>
      </c>
      <c r="BN7" s="308">
        <v>75</v>
      </c>
      <c r="BO7" s="309">
        <v>85</v>
      </c>
    </row>
    <row r="8" spans="1:67" s="304" customFormat="1" ht="15.75" x14ac:dyDescent="0.15">
      <c r="A8" s="233" t="s">
        <v>361</v>
      </c>
      <c r="B8" s="305">
        <v>1928</v>
      </c>
      <c r="C8" s="306">
        <v>955</v>
      </c>
      <c r="D8" s="307">
        <v>973</v>
      </c>
      <c r="E8" s="305">
        <v>28</v>
      </c>
      <c r="F8" s="308">
        <v>17</v>
      </c>
      <c r="G8" s="308">
        <v>11</v>
      </c>
      <c r="H8" s="305">
        <v>15</v>
      </c>
      <c r="I8" s="308">
        <v>6</v>
      </c>
      <c r="J8" s="308">
        <v>9</v>
      </c>
      <c r="K8" s="305">
        <v>65</v>
      </c>
      <c r="L8" s="308">
        <v>33</v>
      </c>
      <c r="M8" s="308">
        <v>32</v>
      </c>
      <c r="N8" s="305">
        <v>18</v>
      </c>
      <c r="O8" s="308">
        <v>11</v>
      </c>
      <c r="P8" s="308">
        <v>7</v>
      </c>
      <c r="Q8" s="305">
        <v>304</v>
      </c>
      <c r="R8" s="308">
        <v>162</v>
      </c>
      <c r="S8" s="308">
        <v>142</v>
      </c>
      <c r="T8" s="305">
        <v>210</v>
      </c>
      <c r="U8" s="308">
        <v>109</v>
      </c>
      <c r="V8" s="308">
        <v>101</v>
      </c>
      <c r="W8" s="305">
        <v>30</v>
      </c>
      <c r="X8" s="308">
        <v>16</v>
      </c>
      <c r="Y8" s="308">
        <v>14</v>
      </c>
      <c r="Z8" s="305">
        <v>46</v>
      </c>
      <c r="AA8" s="308">
        <v>15</v>
      </c>
      <c r="AB8" s="308">
        <v>31</v>
      </c>
      <c r="AC8" s="305">
        <v>19</v>
      </c>
      <c r="AD8" s="308">
        <v>9</v>
      </c>
      <c r="AE8" s="308">
        <v>10</v>
      </c>
      <c r="AF8" s="305">
        <v>146</v>
      </c>
      <c r="AG8" s="308">
        <v>72</v>
      </c>
      <c r="AH8" s="308">
        <v>74</v>
      </c>
      <c r="AI8" s="305">
        <v>201</v>
      </c>
      <c r="AJ8" s="308">
        <v>97</v>
      </c>
      <c r="AK8" s="308">
        <v>104</v>
      </c>
      <c r="AL8" s="305">
        <v>85</v>
      </c>
      <c r="AM8" s="308">
        <v>45</v>
      </c>
      <c r="AN8" s="308">
        <v>40</v>
      </c>
      <c r="AO8" s="305">
        <v>108</v>
      </c>
      <c r="AP8" s="308">
        <v>55</v>
      </c>
      <c r="AQ8" s="308">
        <v>53</v>
      </c>
      <c r="AR8" s="305">
        <v>275</v>
      </c>
      <c r="AS8" s="308">
        <v>126</v>
      </c>
      <c r="AT8" s="308">
        <v>149</v>
      </c>
      <c r="AU8" s="305">
        <v>177</v>
      </c>
      <c r="AV8" s="308">
        <v>82</v>
      </c>
      <c r="AW8" s="308">
        <v>95</v>
      </c>
      <c r="AX8" s="305">
        <v>0</v>
      </c>
      <c r="AY8" s="308">
        <v>0</v>
      </c>
      <c r="AZ8" s="308">
        <v>0</v>
      </c>
      <c r="BA8" s="305">
        <v>0</v>
      </c>
      <c r="BB8" s="308">
        <v>0</v>
      </c>
      <c r="BC8" s="308">
        <v>0</v>
      </c>
      <c r="BD8" s="305">
        <v>31</v>
      </c>
      <c r="BE8" s="308">
        <v>14</v>
      </c>
      <c r="BF8" s="308">
        <v>17</v>
      </c>
      <c r="BG8" s="305">
        <v>0</v>
      </c>
      <c r="BH8" s="308">
        <v>0</v>
      </c>
      <c r="BI8" s="308">
        <v>0</v>
      </c>
      <c r="BJ8" s="305">
        <v>1</v>
      </c>
      <c r="BK8" s="308">
        <v>0</v>
      </c>
      <c r="BL8" s="308">
        <v>1</v>
      </c>
      <c r="BM8" s="305">
        <v>169</v>
      </c>
      <c r="BN8" s="308">
        <v>86</v>
      </c>
      <c r="BO8" s="309">
        <v>83</v>
      </c>
    </row>
    <row r="9" spans="1:67" s="304" customFormat="1" ht="15.75" x14ac:dyDescent="0.15">
      <c r="A9" s="233" t="s">
        <v>362</v>
      </c>
      <c r="B9" s="305">
        <v>1903</v>
      </c>
      <c r="C9" s="306">
        <v>947</v>
      </c>
      <c r="D9" s="307">
        <v>956</v>
      </c>
      <c r="E9" s="305">
        <v>20</v>
      </c>
      <c r="F9" s="308">
        <v>14</v>
      </c>
      <c r="G9" s="308">
        <v>6</v>
      </c>
      <c r="H9" s="305">
        <v>33</v>
      </c>
      <c r="I9" s="308">
        <v>19</v>
      </c>
      <c r="J9" s="308">
        <v>14</v>
      </c>
      <c r="K9" s="305">
        <v>87</v>
      </c>
      <c r="L9" s="308">
        <v>46</v>
      </c>
      <c r="M9" s="308">
        <v>41</v>
      </c>
      <c r="N9" s="305">
        <v>13</v>
      </c>
      <c r="O9" s="308">
        <v>9</v>
      </c>
      <c r="P9" s="308">
        <v>4</v>
      </c>
      <c r="Q9" s="305">
        <v>275</v>
      </c>
      <c r="R9" s="308">
        <v>152</v>
      </c>
      <c r="S9" s="308">
        <v>123</v>
      </c>
      <c r="T9" s="305">
        <v>211</v>
      </c>
      <c r="U9" s="308">
        <v>98</v>
      </c>
      <c r="V9" s="308">
        <v>113</v>
      </c>
      <c r="W9" s="305">
        <v>30</v>
      </c>
      <c r="X9" s="308">
        <v>15</v>
      </c>
      <c r="Y9" s="308">
        <v>15</v>
      </c>
      <c r="Z9" s="305">
        <v>49</v>
      </c>
      <c r="AA9" s="308">
        <v>25</v>
      </c>
      <c r="AB9" s="308">
        <v>24</v>
      </c>
      <c r="AC9" s="305">
        <v>24</v>
      </c>
      <c r="AD9" s="308">
        <v>12</v>
      </c>
      <c r="AE9" s="308">
        <v>12</v>
      </c>
      <c r="AF9" s="305">
        <v>104</v>
      </c>
      <c r="AG9" s="308">
        <v>50</v>
      </c>
      <c r="AH9" s="308">
        <v>54</v>
      </c>
      <c r="AI9" s="305">
        <v>180</v>
      </c>
      <c r="AJ9" s="308">
        <v>84</v>
      </c>
      <c r="AK9" s="308">
        <v>96</v>
      </c>
      <c r="AL9" s="305">
        <v>87</v>
      </c>
      <c r="AM9" s="308">
        <v>39</v>
      </c>
      <c r="AN9" s="308">
        <v>48</v>
      </c>
      <c r="AO9" s="305">
        <v>104</v>
      </c>
      <c r="AP9" s="308">
        <v>60</v>
      </c>
      <c r="AQ9" s="308">
        <v>44</v>
      </c>
      <c r="AR9" s="305">
        <v>340</v>
      </c>
      <c r="AS9" s="308">
        <v>157</v>
      </c>
      <c r="AT9" s="308">
        <v>183</v>
      </c>
      <c r="AU9" s="305">
        <v>148</v>
      </c>
      <c r="AV9" s="308">
        <v>66</v>
      </c>
      <c r="AW9" s="308">
        <v>82</v>
      </c>
      <c r="AX9" s="305">
        <v>4</v>
      </c>
      <c r="AY9" s="308">
        <v>2</v>
      </c>
      <c r="AZ9" s="308">
        <v>2</v>
      </c>
      <c r="BA9" s="305">
        <v>4</v>
      </c>
      <c r="BB9" s="308">
        <v>1</v>
      </c>
      <c r="BC9" s="308">
        <v>3</v>
      </c>
      <c r="BD9" s="305">
        <v>32</v>
      </c>
      <c r="BE9" s="308">
        <v>13</v>
      </c>
      <c r="BF9" s="308">
        <v>19</v>
      </c>
      <c r="BG9" s="305">
        <v>0</v>
      </c>
      <c r="BH9" s="308">
        <v>0</v>
      </c>
      <c r="BI9" s="308">
        <v>0</v>
      </c>
      <c r="BJ9" s="305">
        <v>3</v>
      </c>
      <c r="BK9" s="308">
        <v>0</v>
      </c>
      <c r="BL9" s="308">
        <v>3</v>
      </c>
      <c r="BM9" s="305">
        <v>155</v>
      </c>
      <c r="BN9" s="308">
        <v>85</v>
      </c>
      <c r="BO9" s="309">
        <v>70</v>
      </c>
    </row>
    <row r="10" spans="1:67" s="304" customFormat="1" ht="15.75" x14ac:dyDescent="0.15">
      <c r="A10" s="233" t="s">
        <v>363</v>
      </c>
      <c r="B10" s="305">
        <v>2175</v>
      </c>
      <c r="C10" s="306">
        <v>1112</v>
      </c>
      <c r="D10" s="307">
        <v>1063</v>
      </c>
      <c r="E10" s="305">
        <v>24</v>
      </c>
      <c r="F10" s="308">
        <v>11</v>
      </c>
      <c r="G10" s="308">
        <v>13</v>
      </c>
      <c r="H10" s="305">
        <v>30</v>
      </c>
      <c r="I10" s="308">
        <v>14</v>
      </c>
      <c r="J10" s="308">
        <v>16</v>
      </c>
      <c r="K10" s="305">
        <v>85</v>
      </c>
      <c r="L10" s="308">
        <v>44</v>
      </c>
      <c r="M10" s="308">
        <v>41</v>
      </c>
      <c r="N10" s="305">
        <v>13</v>
      </c>
      <c r="O10" s="308">
        <v>8</v>
      </c>
      <c r="P10" s="308">
        <v>5</v>
      </c>
      <c r="Q10" s="305">
        <v>301</v>
      </c>
      <c r="R10" s="308">
        <v>145</v>
      </c>
      <c r="S10" s="308">
        <v>156</v>
      </c>
      <c r="T10" s="305">
        <v>205</v>
      </c>
      <c r="U10" s="308">
        <v>104</v>
      </c>
      <c r="V10" s="308">
        <v>101</v>
      </c>
      <c r="W10" s="305">
        <v>34</v>
      </c>
      <c r="X10" s="308">
        <v>22</v>
      </c>
      <c r="Y10" s="308">
        <v>12</v>
      </c>
      <c r="Z10" s="305">
        <v>73</v>
      </c>
      <c r="AA10" s="308">
        <v>39</v>
      </c>
      <c r="AB10" s="308">
        <v>34</v>
      </c>
      <c r="AC10" s="305">
        <v>32</v>
      </c>
      <c r="AD10" s="308">
        <v>14</v>
      </c>
      <c r="AE10" s="308">
        <v>18</v>
      </c>
      <c r="AF10" s="305">
        <v>171</v>
      </c>
      <c r="AG10" s="308">
        <v>81</v>
      </c>
      <c r="AH10" s="308">
        <v>90</v>
      </c>
      <c r="AI10" s="305">
        <v>194</v>
      </c>
      <c r="AJ10" s="308">
        <v>106</v>
      </c>
      <c r="AK10" s="308">
        <v>88</v>
      </c>
      <c r="AL10" s="305">
        <v>98</v>
      </c>
      <c r="AM10" s="308">
        <v>55</v>
      </c>
      <c r="AN10" s="308">
        <v>43</v>
      </c>
      <c r="AO10" s="305">
        <v>118</v>
      </c>
      <c r="AP10" s="308">
        <v>58</v>
      </c>
      <c r="AQ10" s="308">
        <v>60</v>
      </c>
      <c r="AR10" s="305">
        <v>389</v>
      </c>
      <c r="AS10" s="308">
        <v>210</v>
      </c>
      <c r="AT10" s="308">
        <v>179</v>
      </c>
      <c r="AU10" s="305">
        <v>184</v>
      </c>
      <c r="AV10" s="308">
        <v>90</v>
      </c>
      <c r="AW10" s="308">
        <v>94</v>
      </c>
      <c r="AX10" s="305">
        <v>0</v>
      </c>
      <c r="AY10" s="308">
        <v>0</v>
      </c>
      <c r="AZ10" s="308">
        <v>0</v>
      </c>
      <c r="BA10" s="305">
        <v>1</v>
      </c>
      <c r="BB10" s="308">
        <v>0</v>
      </c>
      <c r="BC10" s="308">
        <v>1</v>
      </c>
      <c r="BD10" s="305">
        <v>29</v>
      </c>
      <c r="BE10" s="308">
        <v>18</v>
      </c>
      <c r="BF10" s="308">
        <v>11</v>
      </c>
      <c r="BG10" s="305">
        <v>1</v>
      </c>
      <c r="BH10" s="308">
        <v>0</v>
      </c>
      <c r="BI10" s="308">
        <v>1</v>
      </c>
      <c r="BJ10" s="305">
        <v>0</v>
      </c>
      <c r="BK10" s="308">
        <v>0</v>
      </c>
      <c r="BL10" s="308">
        <v>0</v>
      </c>
      <c r="BM10" s="305">
        <v>193</v>
      </c>
      <c r="BN10" s="308">
        <v>93</v>
      </c>
      <c r="BO10" s="309">
        <v>100</v>
      </c>
    </row>
    <row r="11" spans="1:67" s="304" customFormat="1" ht="15.75" x14ac:dyDescent="0.15">
      <c r="A11" s="233" t="s">
        <v>364</v>
      </c>
      <c r="B11" s="305">
        <v>2284</v>
      </c>
      <c r="C11" s="306">
        <v>1127</v>
      </c>
      <c r="D11" s="307">
        <v>1157</v>
      </c>
      <c r="E11" s="305">
        <v>43</v>
      </c>
      <c r="F11" s="308">
        <v>19</v>
      </c>
      <c r="G11" s="308">
        <v>24</v>
      </c>
      <c r="H11" s="305">
        <v>25</v>
      </c>
      <c r="I11" s="308">
        <v>10</v>
      </c>
      <c r="J11" s="308">
        <v>15</v>
      </c>
      <c r="K11" s="305">
        <v>76</v>
      </c>
      <c r="L11" s="308">
        <v>37</v>
      </c>
      <c r="M11" s="308">
        <v>39</v>
      </c>
      <c r="N11" s="305">
        <v>18</v>
      </c>
      <c r="O11" s="308">
        <v>8</v>
      </c>
      <c r="P11" s="308">
        <v>10</v>
      </c>
      <c r="Q11" s="305">
        <v>306</v>
      </c>
      <c r="R11" s="308">
        <v>150</v>
      </c>
      <c r="S11" s="308">
        <v>156</v>
      </c>
      <c r="T11" s="305">
        <v>190</v>
      </c>
      <c r="U11" s="308">
        <v>98</v>
      </c>
      <c r="V11" s="308">
        <v>92</v>
      </c>
      <c r="W11" s="305">
        <v>30</v>
      </c>
      <c r="X11" s="308">
        <v>17</v>
      </c>
      <c r="Y11" s="308">
        <v>13</v>
      </c>
      <c r="Z11" s="305">
        <v>52</v>
      </c>
      <c r="AA11" s="308">
        <v>34</v>
      </c>
      <c r="AB11" s="308">
        <v>18</v>
      </c>
      <c r="AC11" s="305">
        <v>29</v>
      </c>
      <c r="AD11" s="308">
        <v>18</v>
      </c>
      <c r="AE11" s="308">
        <v>11</v>
      </c>
      <c r="AF11" s="305">
        <v>161</v>
      </c>
      <c r="AG11" s="308">
        <v>89</v>
      </c>
      <c r="AH11" s="308">
        <v>72</v>
      </c>
      <c r="AI11" s="305">
        <v>225</v>
      </c>
      <c r="AJ11" s="308">
        <v>110</v>
      </c>
      <c r="AK11" s="308">
        <v>115</v>
      </c>
      <c r="AL11" s="305">
        <v>120</v>
      </c>
      <c r="AM11" s="308">
        <v>53</v>
      </c>
      <c r="AN11" s="308">
        <v>67</v>
      </c>
      <c r="AO11" s="305">
        <v>144</v>
      </c>
      <c r="AP11" s="308">
        <v>64</v>
      </c>
      <c r="AQ11" s="308">
        <v>80</v>
      </c>
      <c r="AR11" s="305">
        <v>481</v>
      </c>
      <c r="AS11" s="308">
        <v>224</v>
      </c>
      <c r="AT11" s="308">
        <v>257</v>
      </c>
      <c r="AU11" s="305">
        <v>187</v>
      </c>
      <c r="AV11" s="308">
        <v>93</v>
      </c>
      <c r="AW11" s="308">
        <v>94</v>
      </c>
      <c r="AX11" s="305">
        <v>2</v>
      </c>
      <c r="AY11" s="308">
        <v>1</v>
      </c>
      <c r="AZ11" s="308">
        <v>1</v>
      </c>
      <c r="BA11" s="305">
        <v>1</v>
      </c>
      <c r="BB11" s="308">
        <v>0</v>
      </c>
      <c r="BC11" s="308">
        <v>1</v>
      </c>
      <c r="BD11" s="305">
        <v>19</v>
      </c>
      <c r="BE11" s="308">
        <v>6</v>
      </c>
      <c r="BF11" s="308">
        <v>13</v>
      </c>
      <c r="BG11" s="305">
        <v>1</v>
      </c>
      <c r="BH11" s="308">
        <v>1</v>
      </c>
      <c r="BI11" s="308">
        <v>0</v>
      </c>
      <c r="BJ11" s="305">
        <v>2</v>
      </c>
      <c r="BK11" s="308">
        <v>1</v>
      </c>
      <c r="BL11" s="308">
        <v>1</v>
      </c>
      <c r="BM11" s="305">
        <v>172</v>
      </c>
      <c r="BN11" s="308">
        <v>94</v>
      </c>
      <c r="BO11" s="309">
        <v>78</v>
      </c>
    </row>
    <row r="12" spans="1:67" s="304" customFormat="1" ht="15.75" x14ac:dyDescent="0.15">
      <c r="A12" s="238" t="s">
        <v>64</v>
      </c>
      <c r="B12" s="301">
        <v>14882</v>
      </c>
      <c r="C12" s="298">
        <v>7585</v>
      </c>
      <c r="D12" s="302">
        <v>7297</v>
      </c>
      <c r="E12" s="301">
        <v>211</v>
      </c>
      <c r="F12" s="298">
        <v>103</v>
      </c>
      <c r="G12" s="302">
        <v>108</v>
      </c>
      <c r="H12" s="301">
        <v>112</v>
      </c>
      <c r="I12" s="298">
        <v>55</v>
      </c>
      <c r="J12" s="302">
        <v>57</v>
      </c>
      <c r="K12" s="301">
        <v>490</v>
      </c>
      <c r="L12" s="298">
        <v>249</v>
      </c>
      <c r="M12" s="302">
        <v>241</v>
      </c>
      <c r="N12" s="301">
        <v>105</v>
      </c>
      <c r="O12" s="298">
        <v>53</v>
      </c>
      <c r="P12" s="302">
        <v>52</v>
      </c>
      <c r="Q12" s="301">
        <v>1746</v>
      </c>
      <c r="R12" s="298">
        <v>928</v>
      </c>
      <c r="S12" s="302">
        <v>818</v>
      </c>
      <c r="T12" s="301">
        <v>893</v>
      </c>
      <c r="U12" s="298">
        <v>479</v>
      </c>
      <c r="V12" s="302">
        <v>414</v>
      </c>
      <c r="W12" s="301">
        <v>227</v>
      </c>
      <c r="X12" s="298">
        <v>113</v>
      </c>
      <c r="Y12" s="302">
        <v>114</v>
      </c>
      <c r="Z12" s="301">
        <v>346</v>
      </c>
      <c r="AA12" s="298">
        <v>162</v>
      </c>
      <c r="AB12" s="302">
        <v>184</v>
      </c>
      <c r="AC12" s="301">
        <v>247</v>
      </c>
      <c r="AD12" s="298">
        <v>141</v>
      </c>
      <c r="AE12" s="302">
        <v>106</v>
      </c>
      <c r="AF12" s="301">
        <v>866</v>
      </c>
      <c r="AG12" s="298">
        <v>430</v>
      </c>
      <c r="AH12" s="302">
        <v>436</v>
      </c>
      <c r="AI12" s="301">
        <v>1325</v>
      </c>
      <c r="AJ12" s="298">
        <v>707</v>
      </c>
      <c r="AK12" s="302">
        <v>618</v>
      </c>
      <c r="AL12" s="301">
        <v>922</v>
      </c>
      <c r="AM12" s="298">
        <v>480</v>
      </c>
      <c r="AN12" s="302">
        <v>442</v>
      </c>
      <c r="AO12" s="301">
        <v>903</v>
      </c>
      <c r="AP12" s="298">
        <v>426</v>
      </c>
      <c r="AQ12" s="302">
        <v>477</v>
      </c>
      <c r="AR12" s="301">
        <v>3696</v>
      </c>
      <c r="AS12" s="298">
        <v>1858</v>
      </c>
      <c r="AT12" s="302">
        <v>1838</v>
      </c>
      <c r="AU12" s="301">
        <v>1222</v>
      </c>
      <c r="AV12" s="298">
        <v>618</v>
      </c>
      <c r="AW12" s="302">
        <v>604</v>
      </c>
      <c r="AX12" s="301">
        <v>20</v>
      </c>
      <c r="AY12" s="298">
        <v>6</v>
      </c>
      <c r="AZ12" s="302">
        <v>14</v>
      </c>
      <c r="BA12" s="301">
        <v>12</v>
      </c>
      <c r="BB12" s="298">
        <v>4</v>
      </c>
      <c r="BC12" s="302">
        <v>8</v>
      </c>
      <c r="BD12" s="301">
        <v>88</v>
      </c>
      <c r="BE12" s="298">
        <v>45</v>
      </c>
      <c r="BF12" s="302">
        <v>43</v>
      </c>
      <c r="BG12" s="301">
        <v>22</v>
      </c>
      <c r="BH12" s="298">
        <v>6</v>
      </c>
      <c r="BI12" s="302">
        <v>16</v>
      </c>
      <c r="BJ12" s="301">
        <v>11</v>
      </c>
      <c r="BK12" s="298">
        <v>5</v>
      </c>
      <c r="BL12" s="302">
        <v>6</v>
      </c>
      <c r="BM12" s="301">
        <v>1418</v>
      </c>
      <c r="BN12" s="298">
        <v>717</v>
      </c>
      <c r="BO12" s="303">
        <v>701</v>
      </c>
    </row>
    <row r="13" spans="1:67" s="304" customFormat="1" ht="15.75" x14ac:dyDescent="0.15">
      <c r="A13" s="233" t="s">
        <v>365</v>
      </c>
      <c r="B13" s="305">
        <v>2450</v>
      </c>
      <c r="C13" s="306">
        <v>1276</v>
      </c>
      <c r="D13" s="307">
        <v>1174</v>
      </c>
      <c r="E13" s="305">
        <v>30</v>
      </c>
      <c r="F13" s="308">
        <v>20</v>
      </c>
      <c r="G13" s="308">
        <v>10</v>
      </c>
      <c r="H13" s="305">
        <v>22</v>
      </c>
      <c r="I13" s="308">
        <v>12</v>
      </c>
      <c r="J13" s="308">
        <v>10</v>
      </c>
      <c r="K13" s="305">
        <v>91</v>
      </c>
      <c r="L13" s="308">
        <v>47</v>
      </c>
      <c r="M13" s="308">
        <v>44</v>
      </c>
      <c r="N13" s="305">
        <v>12</v>
      </c>
      <c r="O13" s="308">
        <v>8</v>
      </c>
      <c r="P13" s="308">
        <v>4</v>
      </c>
      <c r="Q13" s="305">
        <v>310</v>
      </c>
      <c r="R13" s="308">
        <v>182</v>
      </c>
      <c r="S13" s="308">
        <v>128</v>
      </c>
      <c r="T13" s="305">
        <v>167</v>
      </c>
      <c r="U13" s="308">
        <v>89</v>
      </c>
      <c r="V13" s="308">
        <v>78</v>
      </c>
      <c r="W13" s="305">
        <v>30</v>
      </c>
      <c r="X13" s="308">
        <v>16</v>
      </c>
      <c r="Y13" s="308">
        <v>14</v>
      </c>
      <c r="Z13" s="305">
        <v>78</v>
      </c>
      <c r="AA13" s="308">
        <v>34</v>
      </c>
      <c r="AB13" s="308">
        <v>44</v>
      </c>
      <c r="AC13" s="305">
        <v>37</v>
      </c>
      <c r="AD13" s="308">
        <v>25</v>
      </c>
      <c r="AE13" s="308">
        <v>12</v>
      </c>
      <c r="AF13" s="305">
        <v>157</v>
      </c>
      <c r="AG13" s="308">
        <v>81</v>
      </c>
      <c r="AH13" s="308">
        <v>76</v>
      </c>
      <c r="AI13" s="305">
        <v>209</v>
      </c>
      <c r="AJ13" s="308">
        <v>102</v>
      </c>
      <c r="AK13" s="308">
        <v>107</v>
      </c>
      <c r="AL13" s="305">
        <v>138</v>
      </c>
      <c r="AM13" s="308">
        <v>74</v>
      </c>
      <c r="AN13" s="308">
        <v>64</v>
      </c>
      <c r="AO13" s="305">
        <v>145</v>
      </c>
      <c r="AP13" s="308">
        <v>64</v>
      </c>
      <c r="AQ13" s="308">
        <v>81</v>
      </c>
      <c r="AR13" s="305">
        <v>541</v>
      </c>
      <c r="AS13" s="308">
        <v>277</v>
      </c>
      <c r="AT13" s="308">
        <v>264</v>
      </c>
      <c r="AU13" s="305">
        <v>213</v>
      </c>
      <c r="AV13" s="308">
        <v>111</v>
      </c>
      <c r="AW13" s="308">
        <v>102</v>
      </c>
      <c r="AX13" s="305">
        <v>2</v>
      </c>
      <c r="AY13" s="308">
        <v>1</v>
      </c>
      <c r="AZ13" s="308">
        <v>1</v>
      </c>
      <c r="BA13" s="305">
        <v>1</v>
      </c>
      <c r="BB13" s="308">
        <v>1</v>
      </c>
      <c r="BC13" s="308">
        <v>0</v>
      </c>
      <c r="BD13" s="305">
        <v>16</v>
      </c>
      <c r="BE13" s="308">
        <v>7</v>
      </c>
      <c r="BF13" s="308">
        <v>9</v>
      </c>
      <c r="BG13" s="305">
        <v>0</v>
      </c>
      <c r="BH13" s="308">
        <v>0</v>
      </c>
      <c r="BI13" s="308">
        <v>0</v>
      </c>
      <c r="BJ13" s="305">
        <v>4</v>
      </c>
      <c r="BK13" s="308">
        <v>2</v>
      </c>
      <c r="BL13" s="308">
        <v>2</v>
      </c>
      <c r="BM13" s="305">
        <v>247</v>
      </c>
      <c r="BN13" s="308">
        <v>123</v>
      </c>
      <c r="BO13" s="309">
        <v>124</v>
      </c>
    </row>
    <row r="14" spans="1:67" s="304" customFormat="1" ht="15.75" x14ac:dyDescent="0.15">
      <c r="A14" s="233" t="s">
        <v>366</v>
      </c>
      <c r="B14" s="305">
        <v>2667</v>
      </c>
      <c r="C14" s="306">
        <v>1319</v>
      </c>
      <c r="D14" s="307">
        <v>1348</v>
      </c>
      <c r="E14" s="305">
        <v>35</v>
      </c>
      <c r="F14" s="308">
        <v>13</v>
      </c>
      <c r="G14" s="308">
        <v>22</v>
      </c>
      <c r="H14" s="305">
        <v>29</v>
      </c>
      <c r="I14" s="308">
        <v>15</v>
      </c>
      <c r="J14" s="308">
        <v>14</v>
      </c>
      <c r="K14" s="305">
        <v>77</v>
      </c>
      <c r="L14" s="308">
        <v>32</v>
      </c>
      <c r="M14" s="308">
        <v>45</v>
      </c>
      <c r="N14" s="305">
        <v>24</v>
      </c>
      <c r="O14" s="308">
        <v>14</v>
      </c>
      <c r="P14" s="308">
        <v>10</v>
      </c>
      <c r="Q14" s="305">
        <v>302</v>
      </c>
      <c r="R14" s="308">
        <v>156</v>
      </c>
      <c r="S14" s="308">
        <v>146</v>
      </c>
      <c r="T14" s="305">
        <v>191</v>
      </c>
      <c r="U14" s="308">
        <v>100</v>
      </c>
      <c r="V14" s="308">
        <v>91</v>
      </c>
      <c r="W14" s="305">
        <v>52</v>
      </c>
      <c r="X14" s="308">
        <v>27</v>
      </c>
      <c r="Y14" s="308">
        <v>25</v>
      </c>
      <c r="Z14" s="305">
        <v>49</v>
      </c>
      <c r="AA14" s="308">
        <v>20</v>
      </c>
      <c r="AB14" s="308">
        <v>29</v>
      </c>
      <c r="AC14" s="305">
        <v>46</v>
      </c>
      <c r="AD14" s="308">
        <v>28</v>
      </c>
      <c r="AE14" s="308">
        <v>18</v>
      </c>
      <c r="AF14" s="305">
        <v>174</v>
      </c>
      <c r="AG14" s="308">
        <v>87</v>
      </c>
      <c r="AH14" s="308">
        <v>87</v>
      </c>
      <c r="AI14" s="305">
        <v>241</v>
      </c>
      <c r="AJ14" s="308">
        <v>142</v>
      </c>
      <c r="AK14" s="308">
        <v>99</v>
      </c>
      <c r="AL14" s="305">
        <v>148</v>
      </c>
      <c r="AM14" s="308">
        <v>74</v>
      </c>
      <c r="AN14" s="308">
        <v>74</v>
      </c>
      <c r="AO14" s="305">
        <v>159</v>
      </c>
      <c r="AP14" s="308">
        <v>78</v>
      </c>
      <c r="AQ14" s="308">
        <v>81</v>
      </c>
      <c r="AR14" s="305">
        <v>645</v>
      </c>
      <c r="AS14" s="308">
        <v>309</v>
      </c>
      <c r="AT14" s="308">
        <v>336</v>
      </c>
      <c r="AU14" s="305">
        <v>230</v>
      </c>
      <c r="AV14" s="308">
        <v>106</v>
      </c>
      <c r="AW14" s="308">
        <v>124</v>
      </c>
      <c r="AX14" s="305">
        <v>2</v>
      </c>
      <c r="AY14" s="308">
        <v>1</v>
      </c>
      <c r="AZ14" s="308">
        <v>1</v>
      </c>
      <c r="BA14" s="305">
        <v>3</v>
      </c>
      <c r="BB14" s="308">
        <v>0</v>
      </c>
      <c r="BC14" s="308">
        <v>3</v>
      </c>
      <c r="BD14" s="305">
        <v>18</v>
      </c>
      <c r="BE14" s="308">
        <v>8</v>
      </c>
      <c r="BF14" s="308">
        <v>10</v>
      </c>
      <c r="BG14" s="305">
        <v>6</v>
      </c>
      <c r="BH14" s="308">
        <v>2</v>
      </c>
      <c r="BI14" s="308">
        <v>4</v>
      </c>
      <c r="BJ14" s="305">
        <v>2</v>
      </c>
      <c r="BK14" s="308">
        <v>1</v>
      </c>
      <c r="BL14" s="308">
        <v>1</v>
      </c>
      <c r="BM14" s="305">
        <v>234</v>
      </c>
      <c r="BN14" s="308">
        <v>106</v>
      </c>
      <c r="BO14" s="309">
        <v>128</v>
      </c>
    </row>
    <row r="15" spans="1:67" s="304" customFormat="1" ht="15.75" x14ac:dyDescent="0.15">
      <c r="A15" s="233" t="s">
        <v>367</v>
      </c>
      <c r="B15" s="305">
        <v>2898</v>
      </c>
      <c r="C15" s="306">
        <v>1511</v>
      </c>
      <c r="D15" s="307">
        <v>1387</v>
      </c>
      <c r="E15" s="305">
        <v>29</v>
      </c>
      <c r="F15" s="308">
        <v>15</v>
      </c>
      <c r="G15" s="308">
        <v>14</v>
      </c>
      <c r="H15" s="305">
        <v>17</v>
      </c>
      <c r="I15" s="308">
        <v>9</v>
      </c>
      <c r="J15" s="308">
        <v>8</v>
      </c>
      <c r="K15" s="305">
        <v>96</v>
      </c>
      <c r="L15" s="308">
        <v>51</v>
      </c>
      <c r="M15" s="308">
        <v>45</v>
      </c>
      <c r="N15" s="305">
        <v>15</v>
      </c>
      <c r="O15" s="308">
        <v>7</v>
      </c>
      <c r="P15" s="308">
        <v>8</v>
      </c>
      <c r="Q15" s="305">
        <v>366</v>
      </c>
      <c r="R15" s="308">
        <v>199</v>
      </c>
      <c r="S15" s="308">
        <v>167</v>
      </c>
      <c r="T15" s="305">
        <v>170</v>
      </c>
      <c r="U15" s="308">
        <v>93</v>
      </c>
      <c r="V15" s="308">
        <v>77</v>
      </c>
      <c r="W15" s="305">
        <v>33</v>
      </c>
      <c r="X15" s="308">
        <v>17</v>
      </c>
      <c r="Y15" s="308">
        <v>16</v>
      </c>
      <c r="Z15" s="305">
        <v>70</v>
      </c>
      <c r="AA15" s="308">
        <v>37</v>
      </c>
      <c r="AB15" s="308">
        <v>33</v>
      </c>
      <c r="AC15" s="305">
        <v>42</v>
      </c>
      <c r="AD15" s="308">
        <v>24</v>
      </c>
      <c r="AE15" s="308">
        <v>18</v>
      </c>
      <c r="AF15" s="305">
        <v>162</v>
      </c>
      <c r="AG15" s="308">
        <v>82</v>
      </c>
      <c r="AH15" s="308">
        <v>80</v>
      </c>
      <c r="AI15" s="305">
        <v>267</v>
      </c>
      <c r="AJ15" s="308">
        <v>138</v>
      </c>
      <c r="AK15" s="308">
        <v>129</v>
      </c>
      <c r="AL15" s="305">
        <v>187</v>
      </c>
      <c r="AM15" s="308">
        <v>97</v>
      </c>
      <c r="AN15" s="308">
        <v>90</v>
      </c>
      <c r="AO15" s="305">
        <v>177</v>
      </c>
      <c r="AP15" s="308">
        <v>84</v>
      </c>
      <c r="AQ15" s="308">
        <v>93</v>
      </c>
      <c r="AR15" s="305">
        <v>736</v>
      </c>
      <c r="AS15" s="308">
        <v>394</v>
      </c>
      <c r="AT15" s="308">
        <v>342</v>
      </c>
      <c r="AU15" s="305">
        <v>240</v>
      </c>
      <c r="AV15" s="308">
        <v>116</v>
      </c>
      <c r="AW15" s="308">
        <v>124</v>
      </c>
      <c r="AX15" s="305">
        <v>6</v>
      </c>
      <c r="AY15" s="308">
        <v>1</v>
      </c>
      <c r="AZ15" s="308">
        <v>5</v>
      </c>
      <c r="BA15" s="305">
        <v>3</v>
      </c>
      <c r="BB15" s="308">
        <v>1</v>
      </c>
      <c r="BC15" s="308">
        <v>2</v>
      </c>
      <c r="BD15" s="305">
        <v>15</v>
      </c>
      <c r="BE15" s="308">
        <v>11</v>
      </c>
      <c r="BF15" s="308">
        <v>4</v>
      </c>
      <c r="BG15" s="305">
        <v>4</v>
      </c>
      <c r="BH15" s="308">
        <v>2</v>
      </c>
      <c r="BI15" s="308">
        <v>2</v>
      </c>
      <c r="BJ15" s="305">
        <v>0</v>
      </c>
      <c r="BK15" s="308">
        <v>0</v>
      </c>
      <c r="BL15" s="308">
        <v>0</v>
      </c>
      <c r="BM15" s="305">
        <v>263</v>
      </c>
      <c r="BN15" s="308">
        <v>133</v>
      </c>
      <c r="BO15" s="309">
        <v>130</v>
      </c>
    </row>
    <row r="16" spans="1:67" s="304" customFormat="1" ht="15.75" x14ac:dyDescent="0.15">
      <c r="A16" s="233" t="s">
        <v>368</v>
      </c>
      <c r="B16" s="305">
        <v>3185</v>
      </c>
      <c r="C16" s="306">
        <v>1648</v>
      </c>
      <c r="D16" s="307">
        <v>1537</v>
      </c>
      <c r="E16" s="305">
        <v>62</v>
      </c>
      <c r="F16" s="308">
        <v>26</v>
      </c>
      <c r="G16" s="308">
        <v>36</v>
      </c>
      <c r="H16" s="305">
        <v>19</v>
      </c>
      <c r="I16" s="308">
        <v>8</v>
      </c>
      <c r="J16" s="308">
        <v>11</v>
      </c>
      <c r="K16" s="305">
        <v>114</v>
      </c>
      <c r="L16" s="308">
        <v>65</v>
      </c>
      <c r="M16" s="308">
        <v>49</v>
      </c>
      <c r="N16" s="305">
        <v>23</v>
      </c>
      <c r="O16" s="308">
        <v>9</v>
      </c>
      <c r="P16" s="308">
        <v>14</v>
      </c>
      <c r="Q16" s="305">
        <v>355</v>
      </c>
      <c r="R16" s="308">
        <v>185</v>
      </c>
      <c r="S16" s="308">
        <v>170</v>
      </c>
      <c r="T16" s="305">
        <v>187</v>
      </c>
      <c r="U16" s="308">
        <v>109</v>
      </c>
      <c r="V16" s="308">
        <v>78</v>
      </c>
      <c r="W16" s="305">
        <v>50</v>
      </c>
      <c r="X16" s="308">
        <v>27</v>
      </c>
      <c r="Y16" s="308">
        <v>23</v>
      </c>
      <c r="Z16" s="305">
        <v>69</v>
      </c>
      <c r="AA16" s="308">
        <v>28</v>
      </c>
      <c r="AB16" s="308">
        <v>41</v>
      </c>
      <c r="AC16" s="305">
        <v>47</v>
      </c>
      <c r="AD16" s="308">
        <v>22</v>
      </c>
      <c r="AE16" s="308">
        <v>25</v>
      </c>
      <c r="AF16" s="305">
        <v>174</v>
      </c>
      <c r="AG16" s="308">
        <v>84</v>
      </c>
      <c r="AH16" s="308">
        <v>90</v>
      </c>
      <c r="AI16" s="305">
        <v>294</v>
      </c>
      <c r="AJ16" s="308">
        <v>172</v>
      </c>
      <c r="AK16" s="308">
        <v>122</v>
      </c>
      <c r="AL16" s="305">
        <v>203</v>
      </c>
      <c r="AM16" s="308">
        <v>109</v>
      </c>
      <c r="AN16" s="308">
        <v>94</v>
      </c>
      <c r="AO16" s="305">
        <v>195</v>
      </c>
      <c r="AP16" s="308">
        <v>97</v>
      </c>
      <c r="AQ16" s="308">
        <v>98</v>
      </c>
      <c r="AR16" s="305">
        <v>791</v>
      </c>
      <c r="AS16" s="308">
        <v>383</v>
      </c>
      <c r="AT16" s="308">
        <v>408</v>
      </c>
      <c r="AU16" s="305">
        <v>250</v>
      </c>
      <c r="AV16" s="308">
        <v>137</v>
      </c>
      <c r="AW16" s="308">
        <v>113</v>
      </c>
      <c r="AX16" s="305">
        <v>5</v>
      </c>
      <c r="AY16" s="308">
        <v>2</v>
      </c>
      <c r="AZ16" s="308">
        <v>3</v>
      </c>
      <c r="BA16" s="305">
        <v>2</v>
      </c>
      <c r="BB16" s="308">
        <v>0</v>
      </c>
      <c r="BC16" s="308">
        <v>2</v>
      </c>
      <c r="BD16" s="305">
        <v>20</v>
      </c>
      <c r="BE16" s="308">
        <v>10</v>
      </c>
      <c r="BF16" s="308">
        <v>10</v>
      </c>
      <c r="BG16" s="305">
        <v>5</v>
      </c>
      <c r="BH16" s="308">
        <v>1</v>
      </c>
      <c r="BI16" s="308">
        <v>4</v>
      </c>
      <c r="BJ16" s="305">
        <v>1</v>
      </c>
      <c r="BK16" s="308">
        <v>0</v>
      </c>
      <c r="BL16" s="308">
        <v>1</v>
      </c>
      <c r="BM16" s="305">
        <v>319</v>
      </c>
      <c r="BN16" s="308">
        <v>174</v>
      </c>
      <c r="BO16" s="309">
        <v>145</v>
      </c>
    </row>
    <row r="17" spans="1:67" s="304" customFormat="1" ht="15.75" x14ac:dyDescent="0.15">
      <c r="A17" s="233" t="s">
        <v>369</v>
      </c>
      <c r="B17" s="305">
        <v>3682</v>
      </c>
      <c r="C17" s="306">
        <v>1831</v>
      </c>
      <c r="D17" s="307">
        <v>1851</v>
      </c>
      <c r="E17" s="305">
        <v>55</v>
      </c>
      <c r="F17" s="308">
        <v>29</v>
      </c>
      <c r="G17" s="308">
        <v>26</v>
      </c>
      <c r="H17" s="305">
        <v>25</v>
      </c>
      <c r="I17" s="308">
        <v>11</v>
      </c>
      <c r="J17" s="308">
        <v>14</v>
      </c>
      <c r="K17" s="305">
        <v>112</v>
      </c>
      <c r="L17" s="308">
        <v>54</v>
      </c>
      <c r="M17" s="308">
        <v>58</v>
      </c>
      <c r="N17" s="305">
        <v>31</v>
      </c>
      <c r="O17" s="308">
        <v>15</v>
      </c>
      <c r="P17" s="308">
        <v>16</v>
      </c>
      <c r="Q17" s="305">
        <v>413</v>
      </c>
      <c r="R17" s="308">
        <v>206</v>
      </c>
      <c r="S17" s="308">
        <v>207</v>
      </c>
      <c r="T17" s="305">
        <v>178</v>
      </c>
      <c r="U17" s="308">
        <v>88</v>
      </c>
      <c r="V17" s="308">
        <v>90</v>
      </c>
      <c r="W17" s="305">
        <v>62</v>
      </c>
      <c r="X17" s="308">
        <v>26</v>
      </c>
      <c r="Y17" s="308">
        <v>36</v>
      </c>
      <c r="Z17" s="305">
        <v>80</v>
      </c>
      <c r="AA17" s="308">
        <v>43</v>
      </c>
      <c r="AB17" s="308">
        <v>37</v>
      </c>
      <c r="AC17" s="305">
        <v>75</v>
      </c>
      <c r="AD17" s="308">
        <v>42</v>
      </c>
      <c r="AE17" s="308">
        <v>33</v>
      </c>
      <c r="AF17" s="305">
        <v>199</v>
      </c>
      <c r="AG17" s="308">
        <v>96</v>
      </c>
      <c r="AH17" s="308">
        <v>103</v>
      </c>
      <c r="AI17" s="305">
        <v>314</v>
      </c>
      <c r="AJ17" s="308">
        <v>153</v>
      </c>
      <c r="AK17" s="308">
        <v>161</v>
      </c>
      <c r="AL17" s="305">
        <v>246</v>
      </c>
      <c r="AM17" s="308">
        <v>126</v>
      </c>
      <c r="AN17" s="308">
        <v>120</v>
      </c>
      <c r="AO17" s="305">
        <v>227</v>
      </c>
      <c r="AP17" s="308">
        <v>103</v>
      </c>
      <c r="AQ17" s="308">
        <v>124</v>
      </c>
      <c r="AR17" s="305">
        <v>983</v>
      </c>
      <c r="AS17" s="308">
        <v>495</v>
      </c>
      <c r="AT17" s="308">
        <v>488</v>
      </c>
      <c r="AU17" s="305">
        <v>289</v>
      </c>
      <c r="AV17" s="308">
        <v>148</v>
      </c>
      <c r="AW17" s="308">
        <v>141</v>
      </c>
      <c r="AX17" s="305">
        <v>5</v>
      </c>
      <c r="AY17" s="308">
        <v>1</v>
      </c>
      <c r="AZ17" s="308">
        <v>4</v>
      </c>
      <c r="BA17" s="305">
        <v>3</v>
      </c>
      <c r="BB17" s="308">
        <v>2</v>
      </c>
      <c r="BC17" s="308">
        <v>1</v>
      </c>
      <c r="BD17" s="305">
        <v>19</v>
      </c>
      <c r="BE17" s="308">
        <v>9</v>
      </c>
      <c r="BF17" s="308">
        <v>10</v>
      </c>
      <c r="BG17" s="305">
        <v>7</v>
      </c>
      <c r="BH17" s="308">
        <v>1</v>
      </c>
      <c r="BI17" s="308">
        <v>6</v>
      </c>
      <c r="BJ17" s="305">
        <v>4</v>
      </c>
      <c r="BK17" s="308">
        <v>2</v>
      </c>
      <c r="BL17" s="308">
        <v>2</v>
      </c>
      <c r="BM17" s="305">
        <v>355</v>
      </c>
      <c r="BN17" s="308">
        <v>181</v>
      </c>
      <c r="BO17" s="309">
        <v>174</v>
      </c>
    </row>
    <row r="18" spans="1:67" s="304" customFormat="1" ht="15.75" x14ac:dyDescent="0.15">
      <c r="A18" s="238" t="s">
        <v>58</v>
      </c>
      <c r="B18" s="301">
        <v>22041</v>
      </c>
      <c r="C18" s="298">
        <v>11375</v>
      </c>
      <c r="D18" s="302">
        <v>10666</v>
      </c>
      <c r="E18" s="301">
        <v>371</v>
      </c>
      <c r="F18" s="298">
        <v>214</v>
      </c>
      <c r="G18" s="302">
        <v>157</v>
      </c>
      <c r="H18" s="301">
        <v>114</v>
      </c>
      <c r="I18" s="298">
        <v>60</v>
      </c>
      <c r="J18" s="302">
        <v>54</v>
      </c>
      <c r="K18" s="301">
        <v>631</v>
      </c>
      <c r="L18" s="298">
        <v>337</v>
      </c>
      <c r="M18" s="302">
        <v>294</v>
      </c>
      <c r="N18" s="301">
        <v>156</v>
      </c>
      <c r="O18" s="298">
        <v>91</v>
      </c>
      <c r="P18" s="302">
        <v>65</v>
      </c>
      <c r="Q18" s="301">
        <v>2109</v>
      </c>
      <c r="R18" s="298">
        <v>1101</v>
      </c>
      <c r="S18" s="302">
        <v>1008</v>
      </c>
      <c r="T18" s="301">
        <v>978</v>
      </c>
      <c r="U18" s="298">
        <v>532</v>
      </c>
      <c r="V18" s="302">
        <v>446</v>
      </c>
      <c r="W18" s="301">
        <v>379</v>
      </c>
      <c r="X18" s="298">
        <v>193</v>
      </c>
      <c r="Y18" s="302">
        <v>186</v>
      </c>
      <c r="Z18" s="301">
        <v>579</v>
      </c>
      <c r="AA18" s="298">
        <v>313</v>
      </c>
      <c r="AB18" s="302">
        <v>266</v>
      </c>
      <c r="AC18" s="301">
        <v>388</v>
      </c>
      <c r="AD18" s="298">
        <v>192</v>
      </c>
      <c r="AE18" s="302">
        <v>196</v>
      </c>
      <c r="AF18" s="301">
        <v>1295</v>
      </c>
      <c r="AG18" s="298">
        <v>677</v>
      </c>
      <c r="AH18" s="302">
        <v>618</v>
      </c>
      <c r="AI18" s="301">
        <v>2101</v>
      </c>
      <c r="AJ18" s="298">
        <v>1085</v>
      </c>
      <c r="AK18" s="302">
        <v>1016</v>
      </c>
      <c r="AL18" s="301">
        <v>1205</v>
      </c>
      <c r="AM18" s="298">
        <v>632</v>
      </c>
      <c r="AN18" s="302">
        <v>573</v>
      </c>
      <c r="AO18" s="301">
        <v>1488</v>
      </c>
      <c r="AP18" s="298">
        <v>809</v>
      </c>
      <c r="AQ18" s="302">
        <v>679</v>
      </c>
      <c r="AR18" s="301">
        <v>6293</v>
      </c>
      <c r="AS18" s="298">
        <v>3175</v>
      </c>
      <c r="AT18" s="302">
        <v>3118</v>
      </c>
      <c r="AU18" s="301">
        <v>1657</v>
      </c>
      <c r="AV18" s="298">
        <v>832</v>
      </c>
      <c r="AW18" s="302">
        <v>825</v>
      </c>
      <c r="AX18" s="301">
        <v>40</v>
      </c>
      <c r="AY18" s="298">
        <v>21</v>
      </c>
      <c r="AZ18" s="302">
        <v>19</v>
      </c>
      <c r="BA18" s="301">
        <v>20</v>
      </c>
      <c r="BB18" s="298">
        <v>11</v>
      </c>
      <c r="BC18" s="302">
        <v>9</v>
      </c>
      <c r="BD18" s="301">
        <v>91</v>
      </c>
      <c r="BE18" s="298">
        <v>42</v>
      </c>
      <c r="BF18" s="302">
        <v>49</v>
      </c>
      <c r="BG18" s="301">
        <v>38</v>
      </c>
      <c r="BH18" s="298">
        <v>22</v>
      </c>
      <c r="BI18" s="302">
        <v>16</v>
      </c>
      <c r="BJ18" s="301">
        <v>20</v>
      </c>
      <c r="BK18" s="298">
        <v>6</v>
      </c>
      <c r="BL18" s="302">
        <v>14</v>
      </c>
      <c r="BM18" s="301">
        <v>2088</v>
      </c>
      <c r="BN18" s="298">
        <v>1030</v>
      </c>
      <c r="BO18" s="303">
        <v>1058</v>
      </c>
    </row>
    <row r="19" spans="1:67" s="304" customFormat="1" ht="15.75" x14ac:dyDescent="0.15">
      <c r="A19" s="233" t="s">
        <v>370</v>
      </c>
      <c r="B19" s="305">
        <v>4164</v>
      </c>
      <c r="C19" s="306">
        <v>2148</v>
      </c>
      <c r="D19" s="307">
        <v>2016</v>
      </c>
      <c r="E19" s="305">
        <v>73</v>
      </c>
      <c r="F19" s="308">
        <v>44</v>
      </c>
      <c r="G19" s="308">
        <v>29</v>
      </c>
      <c r="H19" s="305">
        <v>16</v>
      </c>
      <c r="I19" s="308">
        <v>10</v>
      </c>
      <c r="J19" s="308">
        <v>6</v>
      </c>
      <c r="K19" s="305">
        <v>123</v>
      </c>
      <c r="L19" s="308">
        <v>67</v>
      </c>
      <c r="M19" s="308">
        <v>56</v>
      </c>
      <c r="N19" s="305">
        <v>33</v>
      </c>
      <c r="O19" s="308">
        <v>20</v>
      </c>
      <c r="P19" s="308">
        <v>13</v>
      </c>
      <c r="Q19" s="305">
        <v>462</v>
      </c>
      <c r="R19" s="308">
        <v>237</v>
      </c>
      <c r="S19" s="308">
        <v>225</v>
      </c>
      <c r="T19" s="305">
        <v>188</v>
      </c>
      <c r="U19" s="308">
        <v>84</v>
      </c>
      <c r="V19" s="308">
        <v>104</v>
      </c>
      <c r="W19" s="305">
        <v>68</v>
      </c>
      <c r="X19" s="308">
        <v>39</v>
      </c>
      <c r="Y19" s="308">
        <v>29</v>
      </c>
      <c r="Z19" s="305">
        <v>92</v>
      </c>
      <c r="AA19" s="308">
        <v>55</v>
      </c>
      <c r="AB19" s="308">
        <v>37</v>
      </c>
      <c r="AC19" s="305">
        <v>85</v>
      </c>
      <c r="AD19" s="308">
        <v>33</v>
      </c>
      <c r="AE19" s="308">
        <v>52</v>
      </c>
      <c r="AF19" s="305">
        <v>237</v>
      </c>
      <c r="AG19" s="308">
        <v>125</v>
      </c>
      <c r="AH19" s="308">
        <v>112</v>
      </c>
      <c r="AI19" s="305">
        <v>418</v>
      </c>
      <c r="AJ19" s="308">
        <v>214</v>
      </c>
      <c r="AK19" s="308">
        <v>204</v>
      </c>
      <c r="AL19" s="305">
        <v>216</v>
      </c>
      <c r="AM19" s="308">
        <v>104</v>
      </c>
      <c r="AN19" s="308">
        <v>112</v>
      </c>
      <c r="AO19" s="305">
        <v>268</v>
      </c>
      <c r="AP19" s="308">
        <v>150</v>
      </c>
      <c r="AQ19" s="308">
        <v>118</v>
      </c>
      <c r="AR19" s="305">
        <v>1174</v>
      </c>
      <c r="AS19" s="308">
        <v>603</v>
      </c>
      <c r="AT19" s="308">
        <v>571</v>
      </c>
      <c r="AU19" s="305">
        <v>308</v>
      </c>
      <c r="AV19" s="308">
        <v>156</v>
      </c>
      <c r="AW19" s="308">
        <v>152</v>
      </c>
      <c r="AX19" s="305">
        <v>8</v>
      </c>
      <c r="AY19" s="308">
        <v>3</v>
      </c>
      <c r="AZ19" s="308">
        <v>5</v>
      </c>
      <c r="BA19" s="305">
        <v>3</v>
      </c>
      <c r="BB19" s="308">
        <v>2</v>
      </c>
      <c r="BC19" s="308">
        <v>1</v>
      </c>
      <c r="BD19" s="305">
        <v>17</v>
      </c>
      <c r="BE19" s="308">
        <v>7</v>
      </c>
      <c r="BF19" s="308">
        <v>10</v>
      </c>
      <c r="BG19" s="305">
        <v>6</v>
      </c>
      <c r="BH19" s="308">
        <v>3</v>
      </c>
      <c r="BI19" s="308">
        <v>3</v>
      </c>
      <c r="BJ19" s="305">
        <v>1</v>
      </c>
      <c r="BK19" s="308">
        <v>0</v>
      </c>
      <c r="BL19" s="308">
        <v>1</v>
      </c>
      <c r="BM19" s="305">
        <v>368</v>
      </c>
      <c r="BN19" s="308">
        <v>192</v>
      </c>
      <c r="BO19" s="309">
        <v>176</v>
      </c>
    </row>
    <row r="20" spans="1:67" s="304" customFormat="1" ht="15.75" x14ac:dyDescent="0.15">
      <c r="A20" s="233" t="s">
        <v>371</v>
      </c>
      <c r="B20" s="305">
        <v>4155</v>
      </c>
      <c r="C20" s="306">
        <v>2129</v>
      </c>
      <c r="D20" s="307">
        <v>2026</v>
      </c>
      <c r="E20" s="305">
        <v>62</v>
      </c>
      <c r="F20" s="308">
        <v>37</v>
      </c>
      <c r="G20" s="308">
        <v>25</v>
      </c>
      <c r="H20" s="305">
        <v>32</v>
      </c>
      <c r="I20" s="308">
        <v>12</v>
      </c>
      <c r="J20" s="308">
        <v>20</v>
      </c>
      <c r="K20" s="305">
        <v>120</v>
      </c>
      <c r="L20" s="308">
        <v>67</v>
      </c>
      <c r="M20" s="308">
        <v>53</v>
      </c>
      <c r="N20" s="305">
        <v>25</v>
      </c>
      <c r="O20" s="308">
        <v>16</v>
      </c>
      <c r="P20" s="308">
        <v>9</v>
      </c>
      <c r="Q20" s="305">
        <v>411</v>
      </c>
      <c r="R20" s="308">
        <v>213</v>
      </c>
      <c r="S20" s="308">
        <v>198</v>
      </c>
      <c r="T20" s="305">
        <v>213</v>
      </c>
      <c r="U20" s="308">
        <v>124</v>
      </c>
      <c r="V20" s="308">
        <v>89</v>
      </c>
      <c r="W20" s="305">
        <v>63</v>
      </c>
      <c r="X20" s="308">
        <v>30</v>
      </c>
      <c r="Y20" s="308">
        <v>33</v>
      </c>
      <c r="Z20" s="305">
        <v>111</v>
      </c>
      <c r="AA20" s="308">
        <v>67</v>
      </c>
      <c r="AB20" s="308">
        <v>44</v>
      </c>
      <c r="AC20" s="305">
        <v>81</v>
      </c>
      <c r="AD20" s="308">
        <v>45</v>
      </c>
      <c r="AE20" s="308">
        <v>36</v>
      </c>
      <c r="AF20" s="305">
        <v>229</v>
      </c>
      <c r="AG20" s="308">
        <v>115</v>
      </c>
      <c r="AH20" s="308">
        <v>114</v>
      </c>
      <c r="AI20" s="305">
        <v>398</v>
      </c>
      <c r="AJ20" s="308">
        <v>191</v>
      </c>
      <c r="AK20" s="308">
        <v>207</v>
      </c>
      <c r="AL20" s="305">
        <v>245</v>
      </c>
      <c r="AM20" s="308">
        <v>120</v>
      </c>
      <c r="AN20" s="308">
        <v>125</v>
      </c>
      <c r="AO20" s="305">
        <v>260</v>
      </c>
      <c r="AP20" s="308">
        <v>137</v>
      </c>
      <c r="AQ20" s="308">
        <v>123</v>
      </c>
      <c r="AR20" s="305">
        <v>1113</v>
      </c>
      <c r="AS20" s="308">
        <v>572</v>
      </c>
      <c r="AT20" s="308">
        <v>541</v>
      </c>
      <c r="AU20" s="305">
        <v>343</v>
      </c>
      <c r="AV20" s="308">
        <v>161</v>
      </c>
      <c r="AW20" s="308">
        <v>182</v>
      </c>
      <c r="AX20" s="305">
        <v>10</v>
      </c>
      <c r="AY20" s="308">
        <v>6</v>
      </c>
      <c r="AZ20" s="308">
        <v>4</v>
      </c>
      <c r="BA20" s="305">
        <v>2</v>
      </c>
      <c r="BB20" s="308">
        <v>2</v>
      </c>
      <c r="BC20" s="308">
        <v>0</v>
      </c>
      <c r="BD20" s="305">
        <v>21</v>
      </c>
      <c r="BE20" s="308">
        <v>8</v>
      </c>
      <c r="BF20" s="308">
        <v>13</v>
      </c>
      <c r="BG20" s="305">
        <v>7</v>
      </c>
      <c r="BH20" s="308">
        <v>5</v>
      </c>
      <c r="BI20" s="308">
        <v>2</v>
      </c>
      <c r="BJ20" s="305">
        <v>3</v>
      </c>
      <c r="BK20" s="308">
        <v>0</v>
      </c>
      <c r="BL20" s="308">
        <v>3</v>
      </c>
      <c r="BM20" s="305">
        <v>406</v>
      </c>
      <c r="BN20" s="308">
        <v>201</v>
      </c>
      <c r="BO20" s="309">
        <v>205</v>
      </c>
    </row>
    <row r="21" spans="1:67" s="304" customFormat="1" ht="15.75" x14ac:dyDescent="0.15">
      <c r="A21" s="233" t="s">
        <v>372</v>
      </c>
      <c r="B21" s="305">
        <v>4210</v>
      </c>
      <c r="C21" s="306">
        <v>2165</v>
      </c>
      <c r="D21" s="307">
        <v>2045</v>
      </c>
      <c r="E21" s="305">
        <v>72</v>
      </c>
      <c r="F21" s="308">
        <v>35</v>
      </c>
      <c r="G21" s="308">
        <v>37</v>
      </c>
      <c r="H21" s="305">
        <v>21</v>
      </c>
      <c r="I21" s="308">
        <v>11</v>
      </c>
      <c r="J21" s="308">
        <v>10</v>
      </c>
      <c r="K21" s="305">
        <v>126</v>
      </c>
      <c r="L21" s="308">
        <v>64</v>
      </c>
      <c r="M21" s="308">
        <v>62</v>
      </c>
      <c r="N21" s="305">
        <v>35</v>
      </c>
      <c r="O21" s="308">
        <v>21</v>
      </c>
      <c r="P21" s="308">
        <v>14</v>
      </c>
      <c r="Q21" s="305">
        <v>369</v>
      </c>
      <c r="R21" s="308">
        <v>191</v>
      </c>
      <c r="S21" s="308">
        <v>178</v>
      </c>
      <c r="T21" s="305">
        <v>185</v>
      </c>
      <c r="U21" s="308">
        <v>110</v>
      </c>
      <c r="V21" s="308">
        <v>75</v>
      </c>
      <c r="W21" s="305">
        <v>79</v>
      </c>
      <c r="X21" s="308">
        <v>39</v>
      </c>
      <c r="Y21" s="308">
        <v>40</v>
      </c>
      <c r="Z21" s="305">
        <v>100</v>
      </c>
      <c r="AA21" s="308">
        <v>52</v>
      </c>
      <c r="AB21" s="308">
        <v>48</v>
      </c>
      <c r="AC21" s="305">
        <v>71</v>
      </c>
      <c r="AD21" s="308">
        <v>32</v>
      </c>
      <c r="AE21" s="308">
        <v>39</v>
      </c>
      <c r="AF21" s="305">
        <v>232</v>
      </c>
      <c r="AG21" s="308">
        <v>124</v>
      </c>
      <c r="AH21" s="308">
        <v>108</v>
      </c>
      <c r="AI21" s="305">
        <v>398</v>
      </c>
      <c r="AJ21" s="308">
        <v>191</v>
      </c>
      <c r="AK21" s="308">
        <v>207</v>
      </c>
      <c r="AL21" s="305">
        <v>239</v>
      </c>
      <c r="AM21" s="308">
        <v>133</v>
      </c>
      <c r="AN21" s="308">
        <v>106</v>
      </c>
      <c r="AO21" s="305">
        <v>300</v>
      </c>
      <c r="AP21" s="308">
        <v>159</v>
      </c>
      <c r="AQ21" s="308">
        <v>141</v>
      </c>
      <c r="AR21" s="305">
        <v>1198</v>
      </c>
      <c r="AS21" s="308">
        <v>597</v>
      </c>
      <c r="AT21" s="308">
        <v>601</v>
      </c>
      <c r="AU21" s="305">
        <v>316</v>
      </c>
      <c r="AV21" s="308">
        <v>159</v>
      </c>
      <c r="AW21" s="308">
        <v>157</v>
      </c>
      <c r="AX21" s="305">
        <v>3</v>
      </c>
      <c r="AY21" s="308">
        <v>1</v>
      </c>
      <c r="AZ21" s="308">
        <v>2</v>
      </c>
      <c r="BA21" s="305">
        <v>4</v>
      </c>
      <c r="BB21" s="308">
        <v>1</v>
      </c>
      <c r="BC21" s="308">
        <v>3</v>
      </c>
      <c r="BD21" s="305">
        <v>21</v>
      </c>
      <c r="BE21" s="308">
        <v>12</v>
      </c>
      <c r="BF21" s="308">
        <v>9</v>
      </c>
      <c r="BG21" s="305">
        <v>9</v>
      </c>
      <c r="BH21" s="308">
        <v>5</v>
      </c>
      <c r="BI21" s="308">
        <v>4</v>
      </c>
      <c r="BJ21" s="305">
        <v>4</v>
      </c>
      <c r="BK21" s="308">
        <v>2</v>
      </c>
      <c r="BL21" s="308">
        <v>2</v>
      </c>
      <c r="BM21" s="305">
        <v>428</v>
      </c>
      <c r="BN21" s="308">
        <v>226</v>
      </c>
      <c r="BO21" s="309">
        <v>202</v>
      </c>
    </row>
    <row r="22" spans="1:67" s="304" customFormat="1" ht="15.75" x14ac:dyDescent="0.15">
      <c r="A22" s="233" t="s">
        <v>373</v>
      </c>
      <c r="B22" s="305">
        <v>4723</v>
      </c>
      <c r="C22" s="306">
        <v>2432</v>
      </c>
      <c r="D22" s="307">
        <v>2291</v>
      </c>
      <c r="E22" s="305">
        <v>87</v>
      </c>
      <c r="F22" s="308">
        <v>51</v>
      </c>
      <c r="G22" s="308">
        <v>36</v>
      </c>
      <c r="H22" s="305">
        <v>19</v>
      </c>
      <c r="I22" s="308">
        <v>11</v>
      </c>
      <c r="J22" s="308">
        <v>8</v>
      </c>
      <c r="K22" s="305">
        <v>131</v>
      </c>
      <c r="L22" s="308">
        <v>72</v>
      </c>
      <c r="M22" s="308">
        <v>59</v>
      </c>
      <c r="N22" s="305">
        <v>35</v>
      </c>
      <c r="O22" s="308">
        <v>18</v>
      </c>
      <c r="P22" s="308">
        <v>17</v>
      </c>
      <c r="Q22" s="305">
        <v>446</v>
      </c>
      <c r="R22" s="308">
        <v>236</v>
      </c>
      <c r="S22" s="308">
        <v>210</v>
      </c>
      <c r="T22" s="305">
        <v>185</v>
      </c>
      <c r="U22" s="308">
        <v>95</v>
      </c>
      <c r="V22" s="308">
        <v>90</v>
      </c>
      <c r="W22" s="305">
        <v>90</v>
      </c>
      <c r="X22" s="308">
        <v>46</v>
      </c>
      <c r="Y22" s="308">
        <v>44</v>
      </c>
      <c r="Z22" s="305">
        <v>129</v>
      </c>
      <c r="AA22" s="308">
        <v>68</v>
      </c>
      <c r="AB22" s="308">
        <v>61</v>
      </c>
      <c r="AC22" s="305">
        <v>63</v>
      </c>
      <c r="AD22" s="308">
        <v>32</v>
      </c>
      <c r="AE22" s="308">
        <v>31</v>
      </c>
      <c r="AF22" s="305">
        <v>285</v>
      </c>
      <c r="AG22" s="308">
        <v>150</v>
      </c>
      <c r="AH22" s="308">
        <v>135</v>
      </c>
      <c r="AI22" s="305">
        <v>438</v>
      </c>
      <c r="AJ22" s="308">
        <v>239</v>
      </c>
      <c r="AK22" s="308">
        <v>199</v>
      </c>
      <c r="AL22" s="305">
        <v>269</v>
      </c>
      <c r="AM22" s="308">
        <v>148</v>
      </c>
      <c r="AN22" s="308">
        <v>121</v>
      </c>
      <c r="AO22" s="305">
        <v>330</v>
      </c>
      <c r="AP22" s="308">
        <v>181</v>
      </c>
      <c r="AQ22" s="308">
        <v>149</v>
      </c>
      <c r="AR22" s="305">
        <v>1375</v>
      </c>
      <c r="AS22" s="308">
        <v>679</v>
      </c>
      <c r="AT22" s="308">
        <v>696</v>
      </c>
      <c r="AU22" s="305">
        <v>345</v>
      </c>
      <c r="AV22" s="308">
        <v>175</v>
      </c>
      <c r="AW22" s="308">
        <v>170</v>
      </c>
      <c r="AX22" s="305">
        <v>10</v>
      </c>
      <c r="AY22" s="308">
        <v>3</v>
      </c>
      <c r="AZ22" s="308">
        <v>7</v>
      </c>
      <c r="BA22" s="305">
        <v>6</v>
      </c>
      <c r="BB22" s="308">
        <v>4</v>
      </c>
      <c r="BC22" s="308">
        <v>2</v>
      </c>
      <c r="BD22" s="305">
        <v>20</v>
      </c>
      <c r="BE22" s="308">
        <v>10</v>
      </c>
      <c r="BF22" s="308">
        <v>10</v>
      </c>
      <c r="BG22" s="305">
        <v>6</v>
      </c>
      <c r="BH22" s="308">
        <v>2</v>
      </c>
      <c r="BI22" s="308">
        <v>4</v>
      </c>
      <c r="BJ22" s="305">
        <v>7</v>
      </c>
      <c r="BK22" s="308">
        <v>3</v>
      </c>
      <c r="BL22" s="308">
        <v>4</v>
      </c>
      <c r="BM22" s="305">
        <v>447</v>
      </c>
      <c r="BN22" s="308">
        <v>209</v>
      </c>
      <c r="BO22" s="309">
        <v>238</v>
      </c>
    </row>
    <row r="23" spans="1:67" s="304" customFormat="1" ht="15.75" x14ac:dyDescent="0.15">
      <c r="A23" s="233" t="s">
        <v>374</v>
      </c>
      <c r="B23" s="305">
        <v>4789</v>
      </c>
      <c r="C23" s="306">
        <v>2501</v>
      </c>
      <c r="D23" s="307">
        <v>2288</v>
      </c>
      <c r="E23" s="305">
        <v>77</v>
      </c>
      <c r="F23" s="308">
        <v>47</v>
      </c>
      <c r="G23" s="308">
        <v>30</v>
      </c>
      <c r="H23" s="305">
        <v>26</v>
      </c>
      <c r="I23" s="308">
        <v>16</v>
      </c>
      <c r="J23" s="308">
        <v>10</v>
      </c>
      <c r="K23" s="305">
        <v>131</v>
      </c>
      <c r="L23" s="308">
        <v>67</v>
      </c>
      <c r="M23" s="308">
        <v>64</v>
      </c>
      <c r="N23" s="305">
        <v>28</v>
      </c>
      <c r="O23" s="308">
        <v>16</v>
      </c>
      <c r="P23" s="308">
        <v>12</v>
      </c>
      <c r="Q23" s="305">
        <v>421</v>
      </c>
      <c r="R23" s="308">
        <v>224</v>
      </c>
      <c r="S23" s="308">
        <v>197</v>
      </c>
      <c r="T23" s="305">
        <v>207</v>
      </c>
      <c r="U23" s="308">
        <v>119</v>
      </c>
      <c r="V23" s="308">
        <v>88</v>
      </c>
      <c r="W23" s="305">
        <v>79</v>
      </c>
      <c r="X23" s="308">
        <v>39</v>
      </c>
      <c r="Y23" s="308">
        <v>40</v>
      </c>
      <c r="Z23" s="305">
        <v>147</v>
      </c>
      <c r="AA23" s="308">
        <v>71</v>
      </c>
      <c r="AB23" s="308">
        <v>76</v>
      </c>
      <c r="AC23" s="305">
        <v>88</v>
      </c>
      <c r="AD23" s="308">
        <v>50</v>
      </c>
      <c r="AE23" s="308">
        <v>38</v>
      </c>
      <c r="AF23" s="305">
        <v>312</v>
      </c>
      <c r="AG23" s="308">
        <v>163</v>
      </c>
      <c r="AH23" s="308">
        <v>149</v>
      </c>
      <c r="AI23" s="305">
        <v>449</v>
      </c>
      <c r="AJ23" s="308">
        <v>250</v>
      </c>
      <c r="AK23" s="308">
        <v>199</v>
      </c>
      <c r="AL23" s="305">
        <v>236</v>
      </c>
      <c r="AM23" s="308">
        <v>127</v>
      </c>
      <c r="AN23" s="308">
        <v>109</v>
      </c>
      <c r="AO23" s="305">
        <v>330</v>
      </c>
      <c r="AP23" s="308">
        <v>182</v>
      </c>
      <c r="AQ23" s="308">
        <v>148</v>
      </c>
      <c r="AR23" s="305">
        <v>1433</v>
      </c>
      <c r="AS23" s="308">
        <v>724</v>
      </c>
      <c r="AT23" s="308">
        <v>709</v>
      </c>
      <c r="AU23" s="305">
        <v>345</v>
      </c>
      <c r="AV23" s="308">
        <v>181</v>
      </c>
      <c r="AW23" s="308">
        <v>164</v>
      </c>
      <c r="AX23" s="305">
        <v>9</v>
      </c>
      <c r="AY23" s="308">
        <v>8</v>
      </c>
      <c r="AZ23" s="308">
        <v>1</v>
      </c>
      <c r="BA23" s="305">
        <v>5</v>
      </c>
      <c r="BB23" s="308">
        <v>2</v>
      </c>
      <c r="BC23" s="308">
        <v>3</v>
      </c>
      <c r="BD23" s="305">
        <v>12</v>
      </c>
      <c r="BE23" s="308">
        <v>5</v>
      </c>
      <c r="BF23" s="308">
        <v>7</v>
      </c>
      <c r="BG23" s="305">
        <v>10</v>
      </c>
      <c r="BH23" s="308">
        <v>7</v>
      </c>
      <c r="BI23" s="308">
        <v>3</v>
      </c>
      <c r="BJ23" s="305">
        <v>5</v>
      </c>
      <c r="BK23" s="308">
        <v>1</v>
      </c>
      <c r="BL23" s="308">
        <v>4</v>
      </c>
      <c r="BM23" s="305">
        <v>439</v>
      </c>
      <c r="BN23" s="308">
        <v>202</v>
      </c>
      <c r="BO23" s="309">
        <v>237</v>
      </c>
    </row>
    <row r="24" spans="1:67" s="304" customFormat="1" ht="15.75" x14ac:dyDescent="0.15">
      <c r="A24" s="238" t="s">
        <v>52</v>
      </c>
      <c r="B24" s="301">
        <v>24475</v>
      </c>
      <c r="C24" s="298">
        <v>12570</v>
      </c>
      <c r="D24" s="302">
        <v>11905</v>
      </c>
      <c r="E24" s="301">
        <v>491</v>
      </c>
      <c r="F24" s="298">
        <v>258</v>
      </c>
      <c r="G24" s="302">
        <v>233</v>
      </c>
      <c r="H24" s="301">
        <v>172</v>
      </c>
      <c r="I24" s="298">
        <v>96</v>
      </c>
      <c r="J24" s="302">
        <v>76</v>
      </c>
      <c r="K24" s="301">
        <v>666</v>
      </c>
      <c r="L24" s="298">
        <v>354</v>
      </c>
      <c r="M24" s="302">
        <v>312</v>
      </c>
      <c r="N24" s="301">
        <v>174</v>
      </c>
      <c r="O24" s="298">
        <v>89</v>
      </c>
      <c r="P24" s="302">
        <v>85</v>
      </c>
      <c r="Q24" s="301">
        <v>1964</v>
      </c>
      <c r="R24" s="298">
        <v>1013</v>
      </c>
      <c r="S24" s="302">
        <v>951</v>
      </c>
      <c r="T24" s="301">
        <v>986</v>
      </c>
      <c r="U24" s="298">
        <v>473</v>
      </c>
      <c r="V24" s="302">
        <v>513</v>
      </c>
      <c r="W24" s="301">
        <v>394</v>
      </c>
      <c r="X24" s="298">
        <v>216</v>
      </c>
      <c r="Y24" s="302">
        <v>178</v>
      </c>
      <c r="Z24" s="301">
        <v>833</v>
      </c>
      <c r="AA24" s="298">
        <v>430</v>
      </c>
      <c r="AB24" s="302">
        <v>403</v>
      </c>
      <c r="AC24" s="301">
        <v>384</v>
      </c>
      <c r="AD24" s="298">
        <v>204</v>
      </c>
      <c r="AE24" s="302">
        <v>180</v>
      </c>
      <c r="AF24" s="301">
        <v>1591</v>
      </c>
      <c r="AG24" s="298">
        <v>816</v>
      </c>
      <c r="AH24" s="302">
        <v>775</v>
      </c>
      <c r="AI24" s="301">
        <v>2368</v>
      </c>
      <c r="AJ24" s="298">
        <v>1192</v>
      </c>
      <c r="AK24" s="302">
        <v>1176</v>
      </c>
      <c r="AL24" s="301">
        <v>1385</v>
      </c>
      <c r="AM24" s="298">
        <v>727</v>
      </c>
      <c r="AN24" s="302">
        <v>658</v>
      </c>
      <c r="AO24" s="301">
        <v>1662</v>
      </c>
      <c r="AP24" s="298">
        <v>860</v>
      </c>
      <c r="AQ24" s="302">
        <v>802</v>
      </c>
      <c r="AR24" s="301">
        <v>6775</v>
      </c>
      <c r="AS24" s="298">
        <v>3398</v>
      </c>
      <c r="AT24" s="302">
        <v>3377</v>
      </c>
      <c r="AU24" s="301">
        <v>1765</v>
      </c>
      <c r="AV24" s="298">
        <v>922</v>
      </c>
      <c r="AW24" s="302">
        <v>843</v>
      </c>
      <c r="AX24" s="301">
        <v>59</v>
      </c>
      <c r="AY24" s="298">
        <v>27</v>
      </c>
      <c r="AZ24" s="302">
        <v>32</v>
      </c>
      <c r="BA24" s="301">
        <v>27</v>
      </c>
      <c r="BB24" s="298">
        <v>19</v>
      </c>
      <c r="BC24" s="302">
        <v>8</v>
      </c>
      <c r="BD24" s="301">
        <v>109</v>
      </c>
      <c r="BE24" s="298">
        <v>60</v>
      </c>
      <c r="BF24" s="302">
        <v>49</v>
      </c>
      <c r="BG24" s="301">
        <v>61</v>
      </c>
      <c r="BH24" s="298">
        <v>31</v>
      </c>
      <c r="BI24" s="302">
        <v>30</v>
      </c>
      <c r="BJ24" s="301">
        <v>39</v>
      </c>
      <c r="BK24" s="298">
        <v>18</v>
      </c>
      <c r="BL24" s="302">
        <v>21</v>
      </c>
      <c r="BM24" s="301">
        <v>2570</v>
      </c>
      <c r="BN24" s="298">
        <v>1367</v>
      </c>
      <c r="BO24" s="303">
        <v>1203</v>
      </c>
    </row>
    <row r="25" spans="1:67" s="304" customFormat="1" ht="15.75" x14ac:dyDescent="0.15">
      <c r="A25" s="233" t="s">
        <v>375</v>
      </c>
      <c r="B25" s="305">
        <v>5086</v>
      </c>
      <c r="C25" s="306">
        <v>2622</v>
      </c>
      <c r="D25" s="307">
        <v>2464</v>
      </c>
      <c r="E25" s="305">
        <v>99</v>
      </c>
      <c r="F25" s="308">
        <v>44</v>
      </c>
      <c r="G25" s="308">
        <v>55</v>
      </c>
      <c r="H25" s="305">
        <v>32</v>
      </c>
      <c r="I25" s="308">
        <v>20</v>
      </c>
      <c r="J25" s="308">
        <v>12</v>
      </c>
      <c r="K25" s="305">
        <v>134</v>
      </c>
      <c r="L25" s="308">
        <v>76</v>
      </c>
      <c r="M25" s="308">
        <v>58</v>
      </c>
      <c r="N25" s="305">
        <v>34</v>
      </c>
      <c r="O25" s="308">
        <v>21</v>
      </c>
      <c r="P25" s="308">
        <v>13</v>
      </c>
      <c r="Q25" s="305">
        <v>434</v>
      </c>
      <c r="R25" s="308">
        <v>214</v>
      </c>
      <c r="S25" s="308">
        <v>220</v>
      </c>
      <c r="T25" s="305">
        <v>209</v>
      </c>
      <c r="U25" s="308">
        <v>95</v>
      </c>
      <c r="V25" s="308">
        <v>114</v>
      </c>
      <c r="W25" s="305">
        <v>87</v>
      </c>
      <c r="X25" s="308">
        <v>56</v>
      </c>
      <c r="Y25" s="308">
        <v>31</v>
      </c>
      <c r="Z25" s="305">
        <v>151</v>
      </c>
      <c r="AA25" s="308">
        <v>87</v>
      </c>
      <c r="AB25" s="308">
        <v>64</v>
      </c>
      <c r="AC25" s="305">
        <v>80</v>
      </c>
      <c r="AD25" s="308">
        <v>41</v>
      </c>
      <c r="AE25" s="308">
        <v>39</v>
      </c>
      <c r="AF25" s="305">
        <v>297</v>
      </c>
      <c r="AG25" s="308">
        <v>155</v>
      </c>
      <c r="AH25" s="308">
        <v>142</v>
      </c>
      <c r="AI25" s="305">
        <v>488</v>
      </c>
      <c r="AJ25" s="308">
        <v>249</v>
      </c>
      <c r="AK25" s="308">
        <v>239</v>
      </c>
      <c r="AL25" s="305">
        <v>278</v>
      </c>
      <c r="AM25" s="308">
        <v>141</v>
      </c>
      <c r="AN25" s="308">
        <v>137</v>
      </c>
      <c r="AO25" s="305">
        <v>341</v>
      </c>
      <c r="AP25" s="308">
        <v>181</v>
      </c>
      <c r="AQ25" s="308">
        <v>160</v>
      </c>
      <c r="AR25" s="305">
        <v>1459</v>
      </c>
      <c r="AS25" s="308">
        <v>752</v>
      </c>
      <c r="AT25" s="308">
        <v>707</v>
      </c>
      <c r="AU25" s="305">
        <v>400</v>
      </c>
      <c r="AV25" s="308">
        <v>195</v>
      </c>
      <c r="AW25" s="308">
        <v>205</v>
      </c>
      <c r="AX25" s="305">
        <v>11</v>
      </c>
      <c r="AY25" s="308">
        <v>5</v>
      </c>
      <c r="AZ25" s="308">
        <v>6</v>
      </c>
      <c r="BA25" s="305">
        <v>7</v>
      </c>
      <c r="BB25" s="308">
        <v>6</v>
      </c>
      <c r="BC25" s="308">
        <v>1</v>
      </c>
      <c r="BD25" s="305">
        <v>22</v>
      </c>
      <c r="BE25" s="308">
        <v>12</v>
      </c>
      <c r="BF25" s="308">
        <v>10</v>
      </c>
      <c r="BG25" s="305">
        <v>7</v>
      </c>
      <c r="BH25" s="308">
        <v>4</v>
      </c>
      <c r="BI25" s="308">
        <v>3</v>
      </c>
      <c r="BJ25" s="305">
        <v>11</v>
      </c>
      <c r="BK25" s="308">
        <v>4</v>
      </c>
      <c r="BL25" s="308">
        <v>7</v>
      </c>
      <c r="BM25" s="305">
        <v>505</v>
      </c>
      <c r="BN25" s="308">
        <v>264</v>
      </c>
      <c r="BO25" s="309">
        <v>241</v>
      </c>
    </row>
    <row r="26" spans="1:67" s="304" customFormat="1" ht="15.75" x14ac:dyDescent="0.15">
      <c r="A26" s="233" t="s">
        <v>376</v>
      </c>
      <c r="B26" s="305">
        <v>4670</v>
      </c>
      <c r="C26" s="306">
        <v>2419</v>
      </c>
      <c r="D26" s="307">
        <v>2251</v>
      </c>
      <c r="E26" s="305">
        <v>91</v>
      </c>
      <c r="F26" s="308">
        <v>59</v>
      </c>
      <c r="G26" s="308">
        <v>32</v>
      </c>
      <c r="H26" s="305">
        <v>27</v>
      </c>
      <c r="I26" s="308">
        <v>11</v>
      </c>
      <c r="J26" s="308">
        <v>16</v>
      </c>
      <c r="K26" s="305">
        <v>143</v>
      </c>
      <c r="L26" s="308">
        <v>76</v>
      </c>
      <c r="M26" s="308">
        <v>67</v>
      </c>
      <c r="N26" s="305">
        <v>32</v>
      </c>
      <c r="O26" s="308">
        <v>14</v>
      </c>
      <c r="P26" s="308">
        <v>18</v>
      </c>
      <c r="Q26" s="305">
        <v>377</v>
      </c>
      <c r="R26" s="308">
        <v>202</v>
      </c>
      <c r="S26" s="308">
        <v>175</v>
      </c>
      <c r="T26" s="305">
        <v>180</v>
      </c>
      <c r="U26" s="308">
        <v>83</v>
      </c>
      <c r="V26" s="308">
        <v>97</v>
      </c>
      <c r="W26" s="305">
        <v>61</v>
      </c>
      <c r="X26" s="308">
        <v>30</v>
      </c>
      <c r="Y26" s="308">
        <v>31</v>
      </c>
      <c r="Z26" s="305">
        <v>159</v>
      </c>
      <c r="AA26" s="308">
        <v>87</v>
      </c>
      <c r="AB26" s="308">
        <v>72</v>
      </c>
      <c r="AC26" s="305">
        <v>67</v>
      </c>
      <c r="AD26" s="308">
        <v>37</v>
      </c>
      <c r="AE26" s="308">
        <v>30</v>
      </c>
      <c r="AF26" s="305">
        <v>303</v>
      </c>
      <c r="AG26" s="308">
        <v>156</v>
      </c>
      <c r="AH26" s="308">
        <v>147</v>
      </c>
      <c r="AI26" s="305">
        <v>426</v>
      </c>
      <c r="AJ26" s="308">
        <v>217</v>
      </c>
      <c r="AK26" s="308">
        <v>209</v>
      </c>
      <c r="AL26" s="305">
        <v>288</v>
      </c>
      <c r="AM26" s="308">
        <v>146</v>
      </c>
      <c r="AN26" s="308">
        <v>142</v>
      </c>
      <c r="AO26" s="305">
        <v>318</v>
      </c>
      <c r="AP26" s="308">
        <v>178</v>
      </c>
      <c r="AQ26" s="308">
        <v>140</v>
      </c>
      <c r="AR26" s="305">
        <v>1371</v>
      </c>
      <c r="AS26" s="308">
        <v>667</v>
      </c>
      <c r="AT26" s="308">
        <v>704</v>
      </c>
      <c r="AU26" s="305">
        <v>333</v>
      </c>
      <c r="AV26" s="308">
        <v>178</v>
      </c>
      <c r="AW26" s="308">
        <v>155</v>
      </c>
      <c r="AX26" s="305">
        <v>14</v>
      </c>
      <c r="AY26" s="308">
        <v>7</v>
      </c>
      <c r="AZ26" s="308">
        <v>7</v>
      </c>
      <c r="BA26" s="305">
        <v>5</v>
      </c>
      <c r="BB26" s="308">
        <v>4</v>
      </c>
      <c r="BC26" s="308">
        <v>1</v>
      </c>
      <c r="BD26" s="305">
        <v>18</v>
      </c>
      <c r="BE26" s="308">
        <v>11</v>
      </c>
      <c r="BF26" s="308">
        <v>7</v>
      </c>
      <c r="BG26" s="305">
        <v>13</v>
      </c>
      <c r="BH26" s="308">
        <v>9</v>
      </c>
      <c r="BI26" s="308">
        <v>4</v>
      </c>
      <c r="BJ26" s="305">
        <v>7</v>
      </c>
      <c r="BK26" s="308">
        <v>3</v>
      </c>
      <c r="BL26" s="308">
        <v>4</v>
      </c>
      <c r="BM26" s="305">
        <v>437</v>
      </c>
      <c r="BN26" s="308">
        <v>244</v>
      </c>
      <c r="BO26" s="309">
        <v>193</v>
      </c>
    </row>
    <row r="27" spans="1:67" s="304" customFormat="1" ht="15.75" x14ac:dyDescent="0.15">
      <c r="A27" s="233" t="s">
        <v>377</v>
      </c>
      <c r="B27" s="305">
        <v>4823</v>
      </c>
      <c r="C27" s="306">
        <v>2404</v>
      </c>
      <c r="D27" s="307">
        <v>2419</v>
      </c>
      <c r="E27" s="305">
        <v>96</v>
      </c>
      <c r="F27" s="308">
        <v>48</v>
      </c>
      <c r="G27" s="308">
        <v>48</v>
      </c>
      <c r="H27" s="305">
        <v>38</v>
      </c>
      <c r="I27" s="308">
        <v>18</v>
      </c>
      <c r="J27" s="308">
        <v>20</v>
      </c>
      <c r="K27" s="305">
        <v>110</v>
      </c>
      <c r="L27" s="308">
        <v>55</v>
      </c>
      <c r="M27" s="308">
        <v>55</v>
      </c>
      <c r="N27" s="305">
        <v>28</v>
      </c>
      <c r="O27" s="308">
        <v>16</v>
      </c>
      <c r="P27" s="308">
        <v>12</v>
      </c>
      <c r="Q27" s="305">
        <v>395</v>
      </c>
      <c r="R27" s="308">
        <v>209</v>
      </c>
      <c r="S27" s="308">
        <v>186</v>
      </c>
      <c r="T27" s="305">
        <v>198</v>
      </c>
      <c r="U27" s="308">
        <v>84</v>
      </c>
      <c r="V27" s="308">
        <v>114</v>
      </c>
      <c r="W27" s="305">
        <v>79</v>
      </c>
      <c r="X27" s="308">
        <v>37</v>
      </c>
      <c r="Y27" s="308">
        <v>42</v>
      </c>
      <c r="Z27" s="305">
        <v>155</v>
      </c>
      <c r="AA27" s="308">
        <v>80</v>
      </c>
      <c r="AB27" s="308">
        <v>75</v>
      </c>
      <c r="AC27" s="305">
        <v>84</v>
      </c>
      <c r="AD27" s="308">
        <v>42</v>
      </c>
      <c r="AE27" s="308">
        <v>42</v>
      </c>
      <c r="AF27" s="305">
        <v>307</v>
      </c>
      <c r="AG27" s="308">
        <v>147</v>
      </c>
      <c r="AH27" s="308">
        <v>160</v>
      </c>
      <c r="AI27" s="305">
        <v>466</v>
      </c>
      <c r="AJ27" s="308">
        <v>233</v>
      </c>
      <c r="AK27" s="308">
        <v>233</v>
      </c>
      <c r="AL27" s="305">
        <v>267</v>
      </c>
      <c r="AM27" s="308">
        <v>153</v>
      </c>
      <c r="AN27" s="308">
        <v>114</v>
      </c>
      <c r="AO27" s="305">
        <v>343</v>
      </c>
      <c r="AP27" s="308">
        <v>178</v>
      </c>
      <c r="AQ27" s="308">
        <v>165</v>
      </c>
      <c r="AR27" s="305">
        <v>1326</v>
      </c>
      <c r="AS27" s="308">
        <v>648</v>
      </c>
      <c r="AT27" s="308">
        <v>678</v>
      </c>
      <c r="AU27" s="305">
        <v>362</v>
      </c>
      <c r="AV27" s="308">
        <v>182</v>
      </c>
      <c r="AW27" s="308">
        <v>180</v>
      </c>
      <c r="AX27" s="305">
        <v>10</v>
      </c>
      <c r="AY27" s="308">
        <v>4</v>
      </c>
      <c r="AZ27" s="308">
        <v>6</v>
      </c>
      <c r="BA27" s="305">
        <v>4</v>
      </c>
      <c r="BB27" s="308">
        <v>3</v>
      </c>
      <c r="BC27" s="308">
        <v>1</v>
      </c>
      <c r="BD27" s="305">
        <v>19</v>
      </c>
      <c r="BE27" s="308">
        <v>9</v>
      </c>
      <c r="BF27" s="308">
        <v>10</v>
      </c>
      <c r="BG27" s="305">
        <v>14</v>
      </c>
      <c r="BH27" s="308">
        <v>9</v>
      </c>
      <c r="BI27" s="308">
        <v>5</v>
      </c>
      <c r="BJ27" s="305">
        <v>9</v>
      </c>
      <c r="BK27" s="308">
        <v>4</v>
      </c>
      <c r="BL27" s="308">
        <v>5</v>
      </c>
      <c r="BM27" s="305">
        <v>513</v>
      </c>
      <c r="BN27" s="308">
        <v>245</v>
      </c>
      <c r="BO27" s="309">
        <v>268</v>
      </c>
    </row>
    <row r="28" spans="1:67" s="304" customFormat="1" ht="15.75" x14ac:dyDescent="0.15">
      <c r="A28" s="233" t="s">
        <v>378</v>
      </c>
      <c r="B28" s="305">
        <v>5161</v>
      </c>
      <c r="C28" s="306">
        <v>2657</v>
      </c>
      <c r="D28" s="307">
        <v>2504</v>
      </c>
      <c r="E28" s="305">
        <v>97</v>
      </c>
      <c r="F28" s="308">
        <v>45</v>
      </c>
      <c r="G28" s="308">
        <v>52</v>
      </c>
      <c r="H28" s="305">
        <v>36</v>
      </c>
      <c r="I28" s="308">
        <v>20</v>
      </c>
      <c r="J28" s="308">
        <v>16</v>
      </c>
      <c r="K28" s="305">
        <v>138</v>
      </c>
      <c r="L28" s="308">
        <v>75</v>
      </c>
      <c r="M28" s="308">
        <v>63</v>
      </c>
      <c r="N28" s="305">
        <v>30</v>
      </c>
      <c r="O28" s="308">
        <v>19</v>
      </c>
      <c r="P28" s="308">
        <v>11</v>
      </c>
      <c r="Q28" s="305">
        <v>383</v>
      </c>
      <c r="R28" s="308">
        <v>195</v>
      </c>
      <c r="S28" s="308">
        <v>188</v>
      </c>
      <c r="T28" s="305">
        <v>206</v>
      </c>
      <c r="U28" s="308">
        <v>105</v>
      </c>
      <c r="V28" s="308">
        <v>101</v>
      </c>
      <c r="W28" s="305">
        <v>92</v>
      </c>
      <c r="X28" s="308">
        <v>48</v>
      </c>
      <c r="Y28" s="308">
        <v>44</v>
      </c>
      <c r="Z28" s="305">
        <v>198</v>
      </c>
      <c r="AA28" s="308">
        <v>90</v>
      </c>
      <c r="AB28" s="308">
        <v>108</v>
      </c>
      <c r="AC28" s="305">
        <v>74</v>
      </c>
      <c r="AD28" s="308">
        <v>38</v>
      </c>
      <c r="AE28" s="308">
        <v>36</v>
      </c>
      <c r="AF28" s="305">
        <v>349</v>
      </c>
      <c r="AG28" s="308">
        <v>184</v>
      </c>
      <c r="AH28" s="308">
        <v>165</v>
      </c>
      <c r="AI28" s="305">
        <v>473</v>
      </c>
      <c r="AJ28" s="308">
        <v>230</v>
      </c>
      <c r="AK28" s="308">
        <v>243</v>
      </c>
      <c r="AL28" s="305">
        <v>292</v>
      </c>
      <c r="AM28" s="308">
        <v>156</v>
      </c>
      <c r="AN28" s="308">
        <v>136</v>
      </c>
      <c r="AO28" s="305">
        <v>348</v>
      </c>
      <c r="AP28" s="308">
        <v>169</v>
      </c>
      <c r="AQ28" s="308">
        <v>179</v>
      </c>
      <c r="AR28" s="305">
        <v>1422</v>
      </c>
      <c r="AS28" s="308">
        <v>730</v>
      </c>
      <c r="AT28" s="308">
        <v>692</v>
      </c>
      <c r="AU28" s="305">
        <v>353</v>
      </c>
      <c r="AV28" s="308">
        <v>191</v>
      </c>
      <c r="AW28" s="308">
        <v>162</v>
      </c>
      <c r="AX28" s="305">
        <v>15</v>
      </c>
      <c r="AY28" s="308">
        <v>6</v>
      </c>
      <c r="AZ28" s="308">
        <v>9</v>
      </c>
      <c r="BA28" s="305">
        <v>6</v>
      </c>
      <c r="BB28" s="308">
        <v>2</v>
      </c>
      <c r="BC28" s="308">
        <v>4</v>
      </c>
      <c r="BD28" s="305">
        <v>27</v>
      </c>
      <c r="BE28" s="308">
        <v>15</v>
      </c>
      <c r="BF28" s="308">
        <v>12</v>
      </c>
      <c r="BG28" s="305">
        <v>9</v>
      </c>
      <c r="BH28" s="308">
        <v>3</v>
      </c>
      <c r="BI28" s="308">
        <v>6</v>
      </c>
      <c r="BJ28" s="305">
        <v>8</v>
      </c>
      <c r="BK28" s="308">
        <v>4</v>
      </c>
      <c r="BL28" s="308">
        <v>4</v>
      </c>
      <c r="BM28" s="305">
        <v>605</v>
      </c>
      <c r="BN28" s="308">
        <v>332</v>
      </c>
      <c r="BO28" s="309">
        <v>273</v>
      </c>
    </row>
    <row r="29" spans="1:67" s="304" customFormat="1" ht="15.75" x14ac:dyDescent="0.15">
      <c r="A29" s="233" t="s">
        <v>379</v>
      </c>
      <c r="B29" s="305">
        <v>4735</v>
      </c>
      <c r="C29" s="306">
        <v>2468</v>
      </c>
      <c r="D29" s="307">
        <v>2267</v>
      </c>
      <c r="E29" s="305">
        <v>108</v>
      </c>
      <c r="F29" s="308">
        <v>62</v>
      </c>
      <c r="G29" s="308">
        <v>46</v>
      </c>
      <c r="H29" s="305">
        <v>39</v>
      </c>
      <c r="I29" s="308">
        <v>27</v>
      </c>
      <c r="J29" s="308">
        <v>12</v>
      </c>
      <c r="K29" s="305">
        <v>141</v>
      </c>
      <c r="L29" s="308">
        <v>72</v>
      </c>
      <c r="M29" s="308">
        <v>69</v>
      </c>
      <c r="N29" s="305">
        <v>50</v>
      </c>
      <c r="O29" s="308">
        <v>19</v>
      </c>
      <c r="P29" s="308">
        <v>31</v>
      </c>
      <c r="Q29" s="305">
        <v>375</v>
      </c>
      <c r="R29" s="308">
        <v>193</v>
      </c>
      <c r="S29" s="308">
        <v>182</v>
      </c>
      <c r="T29" s="305">
        <v>193</v>
      </c>
      <c r="U29" s="308">
        <v>106</v>
      </c>
      <c r="V29" s="308">
        <v>87</v>
      </c>
      <c r="W29" s="305">
        <v>75</v>
      </c>
      <c r="X29" s="308">
        <v>45</v>
      </c>
      <c r="Y29" s="308">
        <v>30</v>
      </c>
      <c r="Z29" s="305">
        <v>170</v>
      </c>
      <c r="AA29" s="308">
        <v>86</v>
      </c>
      <c r="AB29" s="308">
        <v>84</v>
      </c>
      <c r="AC29" s="305">
        <v>79</v>
      </c>
      <c r="AD29" s="308">
        <v>46</v>
      </c>
      <c r="AE29" s="308">
        <v>33</v>
      </c>
      <c r="AF29" s="305">
        <v>335</v>
      </c>
      <c r="AG29" s="308">
        <v>174</v>
      </c>
      <c r="AH29" s="308">
        <v>161</v>
      </c>
      <c r="AI29" s="305">
        <v>515</v>
      </c>
      <c r="AJ29" s="308">
        <v>263</v>
      </c>
      <c r="AK29" s="308">
        <v>252</v>
      </c>
      <c r="AL29" s="305">
        <v>260</v>
      </c>
      <c r="AM29" s="308">
        <v>131</v>
      </c>
      <c r="AN29" s="308">
        <v>129</v>
      </c>
      <c r="AO29" s="305">
        <v>312</v>
      </c>
      <c r="AP29" s="308">
        <v>154</v>
      </c>
      <c r="AQ29" s="308">
        <v>158</v>
      </c>
      <c r="AR29" s="305">
        <v>1197</v>
      </c>
      <c r="AS29" s="308">
        <v>601</v>
      </c>
      <c r="AT29" s="308">
        <v>596</v>
      </c>
      <c r="AU29" s="305">
        <v>317</v>
      </c>
      <c r="AV29" s="308">
        <v>176</v>
      </c>
      <c r="AW29" s="308">
        <v>141</v>
      </c>
      <c r="AX29" s="305">
        <v>9</v>
      </c>
      <c r="AY29" s="308">
        <v>5</v>
      </c>
      <c r="AZ29" s="308">
        <v>4</v>
      </c>
      <c r="BA29" s="305">
        <v>5</v>
      </c>
      <c r="BB29" s="308">
        <v>4</v>
      </c>
      <c r="BC29" s="308">
        <v>1</v>
      </c>
      <c r="BD29" s="305">
        <v>23</v>
      </c>
      <c r="BE29" s="308">
        <v>13</v>
      </c>
      <c r="BF29" s="308">
        <v>10</v>
      </c>
      <c r="BG29" s="305">
        <v>18</v>
      </c>
      <c r="BH29" s="308">
        <v>6</v>
      </c>
      <c r="BI29" s="308">
        <v>12</v>
      </c>
      <c r="BJ29" s="305">
        <v>4</v>
      </c>
      <c r="BK29" s="308">
        <v>3</v>
      </c>
      <c r="BL29" s="308">
        <v>1</v>
      </c>
      <c r="BM29" s="305">
        <v>510</v>
      </c>
      <c r="BN29" s="308">
        <v>282</v>
      </c>
      <c r="BO29" s="309">
        <v>228</v>
      </c>
    </row>
    <row r="30" spans="1:67" s="304" customFormat="1" ht="15.75" x14ac:dyDescent="0.15">
      <c r="A30" s="238" t="s">
        <v>46</v>
      </c>
      <c r="B30" s="301">
        <v>22411</v>
      </c>
      <c r="C30" s="298">
        <v>11877</v>
      </c>
      <c r="D30" s="302">
        <v>10534</v>
      </c>
      <c r="E30" s="301">
        <v>597</v>
      </c>
      <c r="F30" s="298">
        <v>337</v>
      </c>
      <c r="G30" s="302">
        <v>260</v>
      </c>
      <c r="H30" s="301">
        <v>222</v>
      </c>
      <c r="I30" s="298">
        <v>114</v>
      </c>
      <c r="J30" s="302">
        <v>108</v>
      </c>
      <c r="K30" s="301">
        <v>774</v>
      </c>
      <c r="L30" s="298">
        <v>462</v>
      </c>
      <c r="M30" s="302">
        <v>312</v>
      </c>
      <c r="N30" s="301">
        <v>184</v>
      </c>
      <c r="O30" s="298">
        <v>104</v>
      </c>
      <c r="P30" s="302">
        <v>80</v>
      </c>
      <c r="Q30" s="301">
        <v>1728</v>
      </c>
      <c r="R30" s="298">
        <v>918</v>
      </c>
      <c r="S30" s="302">
        <v>810</v>
      </c>
      <c r="T30" s="301">
        <v>1114</v>
      </c>
      <c r="U30" s="298">
        <v>593</v>
      </c>
      <c r="V30" s="302">
        <v>521</v>
      </c>
      <c r="W30" s="301">
        <v>459</v>
      </c>
      <c r="X30" s="298">
        <v>262</v>
      </c>
      <c r="Y30" s="302">
        <v>197</v>
      </c>
      <c r="Z30" s="301">
        <v>848</v>
      </c>
      <c r="AA30" s="298">
        <v>447</v>
      </c>
      <c r="AB30" s="302">
        <v>401</v>
      </c>
      <c r="AC30" s="301">
        <v>348</v>
      </c>
      <c r="AD30" s="298">
        <v>200</v>
      </c>
      <c r="AE30" s="302">
        <v>148</v>
      </c>
      <c r="AF30" s="301">
        <v>1607</v>
      </c>
      <c r="AG30" s="298">
        <v>859</v>
      </c>
      <c r="AH30" s="302">
        <v>748</v>
      </c>
      <c r="AI30" s="301">
        <v>2782</v>
      </c>
      <c r="AJ30" s="298">
        <v>1439</v>
      </c>
      <c r="AK30" s="302">
        <v>1343</v>
      </c>
      <c r="AL30" s="301">
        <v>1231</v>
      </c>
      <c r="AM30" s="298">
        <v>642</v>
      </c>
      <c r="AN30" s="302">
        <v>589</v>
      </c>
      <c r="AO30" s="301">
        <v>1593</v>
      </c>
      <c r="AP30" s="298">
        <v>875</v>
      </c>
      <c r="AQ30" s="302">
        <v>718</v>
      </c>
      <c r="AR30" s="301">
        <v>4738</v>
      </c>
      <c r="AS30" s="298">
        <v>2404</v>
      </c>
      <c r="AT30" s="302">
        <v>2334</v>
      </c>
      <c r="AU30" s="301">
        <v>1523</v>
      </c>
      <c r="AV30" s="298">
        <v>766</v>
      </c>
      <c r="AW30" s="302">
        <v>757</v>
      </c>
      <c r="AX30" s="301">
        <v>28</v>
      </c>
      <c r="AY30" s="298">
        <v>19</v>
      </c>
      <c r="AZ30" s="302">
        <v>9</v>
      </c>
      <c r="BA30" s="301">
        <v>34</v>
      </c>
      <c r="BB30" s="298">
        <v>20</v>
      </c>
      <c r="BC30" s="302">
        <v>14</v>
      </c>
      <c r="BD30" s="301">
        <v>122</v>
      </c>
      <c r="BE30" s="298">
        <v>76</v>
      </c>
      <c r="BF30" s="302">
        <v>46</v>
      </c>
      <c r="BG30" s="301">
        <v>31</v>
      </c>
      <c r="BH30" s="298">
        <v>19</v>
      </c>
      <c r="BI30" s="302">
        <v>12</v>
      </c>
      <c r="BJ30" s="301">
        <v>36</v>
      </c>
      <c r="BK30" s="298">
        <v>26</v>
      </c>
      <c r="BL30" s="302">
        <v>10</v>
      </c>
      <c r="BM30" s="301">
        <v>2412</v>
      </c>
      <c r="BN30" s="298">
        <v>1295</v>
      </c>
      <c r="BO30" s="303">
        <v>1117</v>
      </c>
    </row>
    <row r="31" spans="1:67" s="304" customFormat="1" ht="15.75" x14ac:dyDescent="0.15">
      <c r="A31" s="233" t="s">
        <v>380</v>
      </c>
      <c r="B31" s="305">
        <v>4481</v>
      </c>
      <c r="C31" s="306">
        <v>2324</v>
      </c>
      <c r="D31" s="307">
        <v>2157</v>
      </c>
      <c r="E31" s="305">
        <v>111</v>
      </c>
      <c r="F31" s="308">
        <v>61</v>
      </c>
      <c r="G31" s="308">
        <v>50</v>
      </c>
      <c r="H31" s="305">
        <v>30</v>
      </c>
      <c r="I31" s="308">
        <v>15</v>
      </c>
      <c r="J31" s="308">
        <v>15</v>
      </c>
      <c r="K31" s="305">
        <v>144</v>
      </c>
      <c r="L31" s="308">
        <v>82</v>
      </c>
      <c r="M31" s="308">
        <v>62</v>
      </c>
      <c r="N31" s="305">
        <v>37</v>
      </c>
      <c r="O31" s="308">
        <v>19</v>
      </c>
      <c r="P31" s="308">
        <v>18</v>
      </c>
      <c r="Q31" s="305">
        <v>337</v>
      </c>
      <c r="R31" s="308">
        <v>167</v>
      </c>
      <c r="S31" s="308">
        <v>170</v>
      </c>
      <c r="T31" s="305">
        <v>208</v>
      </c>
      <c r="U31" s="308">
        <v>115</v>
      </c>
      <c r="V31" s="308">
        <v>93</v>
      </c>
      <c r="W31" s="305">
        <v>73</v>
      </c>
      <c r="X31" s="308">
        <v>40</v>
      </c>
      <c r="Y31" s="308">
        <v>33</v>
      </c>
      <c r="Z31" s="305">
        <v>169</v>
      </c>
      <c r="AA31" s="308">
        <v>89</v>
      </c>
      <c r="AB31" s="308">
        <v>80</v>
      </c>
      <c r="AC31" s="305">
        <v>68</v>
      </c>
      <c r="AD31" s="308">
        <v>39</v>
      </c>
      <c r="AE31" s="308">
        <v>29</v>
      </c>
      <c r="AF31" s="305">
        <v>319</v>
      </c>
      <c r="AG31" s="308">
        <v>171</v>
      </c>
      <c r="AH31" s="308">
        <v>148</v>
      </c>
      <c r="AI31" s="305">
        <v>507</v>
      </c>
      <c r="AJ31" s="308">
        <v>264</v>
      </c>
      <c r="AK31" s="308">
        <v>243</v>
      </c>
      <c r="AL31" s="305">
        <v>252</v>
      </c>
      <c r="AM31" s="308">
        <v>123</v>
      </c>
      <c r="AN31" s="308">
        <v>129</v>
      </c>
      <c r="AO31" s="305">
        <v>312</v>
      </c>
      <c r="AP31" s="308">
        <v>163</v>
      </c>
      <c r="AQ31" s="308">
        <v>149</v>
      </c>
      <c r="AR31" s="305">
        <v>1081</v>
      </c>
      <c r="AS31" s="308">
        <v>552</v>
      </c>
      <c r="AT31" s="308">
        <v>529</v>
      </c>
      <c r="AU31" s="305">
        <v>306</v>
      </c>
      <c r="AV31" s="308">
        <v>136</v>
      </c>
      <c r="AW31" s="308">
        <v>170</v>
      </c>
      <c r="AX31" s="305">
        <v>3</v>
      </c>
      <c r="AY31" s="308">
        <v>1</v>
      </c>
      <c r="AZ31" s="308">
        <v>2</v>
      </c>
      <c r="BA31" s="305">
        <v>6</v>
      </c>
      <c r="BB31" s="308">
        <v>4</v>
      </c>
      <c r="BC31" s="308">
        <v>2</v>
      </c>
      <c r="BD31" s="305">
        <v>16</v>
      </c>
      <c r="BE31" s="308">
        <v>9</v>
      </c>
      <c r="BF31" s="308">
        <v>7</v>
      </c>
      <c r="BG31" s="305">
        <v>5</v>
      </c>
      <c r="BH31" s="308">
        <v>2</v>
      </c>
      <c r="BI31" s="308">
        <v>3</v>
      </c>
      <c r="BJ31" s="305">
        <v>8</v>
      </c>
      <c r="BK31" s="308">
        <v>6</v>
      </c>
      <c r="BL31" s="308">
        <v>2</v>
      </c>
      <c r="BM31" s="305">
        <v>489</v>
      </c>
      <c r="BN31" s="308">
        <v>266</v>
      </c>
      <c r="BO31" s="309">
        <v>223</v>
      </c>
    </row>
    <row r="32" spans="1:67" s="304" customFormat="1" ht="15.75" x14ac:dyDescent="0.15">
      <c r="A32" s="233" t="s">
        <v>381</v>
      </c>
      <c r="B32" s="305">
        <v>4396</v>
      </c>
      <c r="C32" s="306">
        <v>2327</v>
      </c>
      <c r="D32" s="307">
        <v>2069</v>
      </c>
      <c r="E32" s="305">
        <v>112</v>
      </c>
      <c r="F32" s="308">
        <v>56</v>
      </c>
      <c r="G32" s="308">
        <v>56</v>
      </c>
      <c r="H32" s="305">
        <v>43</v>
      </c>
      <c r="I32" s="308">
        <v>20</v>
      </c>
      <c r="J32" s="308">
        <v>23</v>
      </c>
      <c r="K32" s="305">
        <v>145</v>
      </c>
      <c r="L32" s="308">
        <v>82</v>
      </c>
      <c r="M32" s="308">
        <v>63</v>
      </c>
      <c r="N32" s="305">
        <v>39</v>
      </c>
      <c r="O32" s="308">
        <v>22</v>
      </c>
      <c r="P32" s="308">
        <v>17</v>
      </c>
      <c r="Q32" s="305">
        <v>368</v>
      </c>
      <c r="R32" s="308">
        <v>185</v>
      </c>
      <c r="S32" s="308">
        <v>183</v>
      </c>
      <c r="T32" s="305">
        <v>191</v>
      </c>
      <c r="U32" s="308">
        <v>101</v>
      </c>
      <c r="V32" s="308">
        <v>90</v>
      </c>
      <c r="W32" s="305">
        <v>97</v>
      </c>
      <c r="X32" s="308">
        <v>59</v>
      </c>
      <c r="Y32" s="308">
        <v>38</v>
      </c>
      <c r="Z32" s="305">
        <v>174</v>
      </c>
      <c r="AA32" s="308">
        <v>93</v>
      </c>
      <c r="AB32" s="308">
        <v>81</v>
      </c>
      <c r="AC32" s="305">
        <v>64</v>
      </c>
      <c r="AD32" s="308">
        <v>35</v>
      </c>
      <c r="AE32" s="308">
        <v>29</v>
      </c>
      <c r="AF32" s="305">
        <v>294</v>
      </c>
      <c r="AG32" s="308">
        <v>156</v>
      </c>
      <c r="AH32" s="308">
        <v>138</v>
      </c>
      <c r="AI32" s="305">
        <v>525</v>
      </c>
      <c r="AJ32" s="308">
        <v>266</v>
      </c>
      <c r="AK32" s="308">
        <v>259</v>
      </c>
      <c r="AL32" s="305">
        <v>239</v>
      </c>
      <c r="AM32" s="308">
        <v>137</v>
      </c>
      <c r="AN32" s="308">
        <v>102</v>
      </c>
      <c r="AO32" s="305">
        <v>297</v>
      </c>
      <c r="AP32" s="308">
        <v>178</v>
      </c>
      <c r="AQ32" s="308">
        <v>119</v>
      </c>
      <c r="AR32" s="305">
        <v>970</v>
      </c>
      <c r="AS32" s="308">
        <v>498</v>
      </c>
      <c r="AT32" s="308">
        <v>472</v>
      </c>
      <c r="AU32" s="305">
        <v>287</v>
      </c>
      <c r="AV32" s="308">
        <v>136</v>
      </c>
      <c r="AW32" s="308">
        <v>151</v>
      </c>
      <c r="AX32" s="305">
        <v>8</v>
      </c>
      <c r="AY32" s="308">
        <v>7</v>
      </c>
      <c r="AZ32" s="308">
        <v>1</v>
      </c>
      <c r="BA32" s="305">
        <v>4</v>
      </c>
      <c r="BB32" s="308">
        <v>2</v>
      </c>
      <c r="BC32" s="308">
        <v>2</v>
      </c>
      <c r="BD32" s="305">
        <v>19</v>
      </c>
      <c r="BE32" s="308">
        <v>10</v>
      </c>
      <c r="BF32" s="308">
        <v>9</v>
      </c>
      <c r="BG32" s="305">
        <v>8</v>
      </c>
      <c r="BH32" s="308">
        <v>6</v>
      </c>
      <c r="BI32" s="308">
        <v>2</v>
      </c>
      <c r="BJ32" s="305">
        <v>8</v>
      </c>
      <c r="BK32" s="308">
        <v>5</v>
      </c>
      <c r="BL32" s="308">
        <v>3</v>
      </c>
      <c r="BM32" s="305">
        <v>504</v>
      </c>
      <c r="BN32" s="308">
        <v>273</v>
      </c>
      <c r="BO32" s="309">
        <v>231</v>
      </c>
    </row>
    <row r="33" spans="1:67" s="304" customFormat="1" ht="15.75" x14ac:dyDescent="0.15">
      <c r="A33" s="233" t="s">
        <v>382</v>
      </c>
      <c r="B33" s="305">
        <v>4492</v>
      </c>
      <c r="C33" s="306">
        <v>2374</v>
      </c>
      <c r="D33" s="307">
        <v>2118</v>
      </c>
      <c r="E33" s="305">
        <v>107</v>
      </c>
      <c r="F33" s="308">
        <v>60</v>
      </c>
      <c r="G33" s="308">
        <v>47</v>
      </c>
      <c r="H33" s="305">
        <v>41</v>
      </c>
      <c r="I33" s="308">
        <v>24</v>
      </c>
      <c r="J33" s="308">
        <v>17</v>
      </c>
      <c r="K33" s="305">
        <v>154</v>
      </c>
      <c r="L33" s="308">
        <v>94</v>
      </c>
      <c r="M33" s="308">
        <v>60</v>
      </c>
      <c r="N33" s="305">
        <v>43</v>
      </c>
      <c r="O33" s="308">
        <v>24</v>
      </c>
      <c r="P33" s="308">
        <v>19</v>
      </c>
      <c r="Q33" s="305">
        <v>335</v>
      </c>
      <c r="R33" s="308">
        <v>183</v>
      </c>
      <c r="S33" s="308">
        <v>152</v>
      </c>
      <c r="T33" s="305">
        <v>220</v>
      </c>
      <c r="U33" s="308">
        <v>112</v>
      </c>
      <c r="V33" s="308">
        <v>108</v>
      </c>
      <c r="W33" s="305">
        <v>90</v>
      </c>
      <c r="X33" s="308">
        <v>54</v>
      </c>
      <c r="Y33" s="308">
        <v>36</v>
      </c>
      <c r="Z33" s="305">
        <v>182</v>
      </c>
      <c r="AA33" s="308">
        <v>90</v>
      </c>
      <c r="AB33" s="308">
        <v>92</v>
      </c>
      <c r="AC33" s="305">
        <v>74</v>
      </c>
      <c r="AD33" s="308">
        <v>40</v>
      </c>
      <c r="AE33" s="308">
        <v>34</v>
      </c>
      <c r="AF33" s="305">
        <v>326</v>
      </c>
      <c r="AG33" s="308">
        <v>172</v>
      </c>
      <c r="AH33" s="308">
        <v>154</v>
      </c>
      <c r="AI33" s="305">
        <v>573</v>
      </c>
      <c r="AJ33" s="308">
        <v>300</v>
      </c>
      <c r="AK33" s="308">
        <v>273</v>
      </c>
      <c r="AL33" s="305">
        <v>261</v>
      </c>
      <c r="AM33" s="308">
        <v>125</v>
      </c>
      <c r="AN33" s="308">
        <v>136</v>
      </c>
      <c r="AO33" s="305">
        <v>310</v>
      </c>
      <c r="AP33" s="308">
        <v>171</v>
      </c>
      <c r="AQ33" s="308">
        <v>139</v>
      </c>
      <c r="AR33" s="305">
        <v>930</v>
      </c>
      <c r="AS33" s="308">
        <v>461</v>
      </c>
      <c r="AT33" s="308">
        <v>469</v>
      </c>
      <c r="AU33" s="305">
        <v>319</v>
      </c>
      <c r="AV33" s="308">
        <v>169</v>
      </c>
      <c r="AW33" s="308">
        <v>150</v>
      </c>
      <c r="AX33" s="305">
        <v>4</v>
      </c>
      <c r="AY33" s="308">
        <v>2</v>
      </c>
      <c r="AZ33" s="308">
        <v>2</v>
      </c>
      <c r="BA33" s="305">
        <v>7</v>
      </c>
      <c r="BB33" s="308">
        <v>4</v>
      </c>
      <c r="BC33" s="308">
        <v>3</v>
      </c>
      <c r="BD33" s="305">
        <v>22</v>
      </c>
      <c r="BE33" s="308">
        <v>15</v>
      </c>
      <c r="BF33" s="308">
        <v>7</v>
      </c>
      <c r="BG33" s="305">
        <v>8</v>
      </c>
      <c r="BH33" s="308">
        <v>5</v>
      </c>
      <c r="BI33" s="308">
        <v>3</v>
      </c>
      <c r="BJ33" s="305">
        <v>7</v>
      </c>
      <c r="BK33" s="308">
        <v>6</v>
      </c>
      <c r="BL33" s="308">
        <v>1</v>
      </c>
      <c r="BM33" s="305">
        <v>479</v>
      </c>
      <c r="BN33" s="308">
        <v>263</v>
      </c>
      <c r="BO33" s="309">
        <v>216</v>
      </c>
    </row>
    <row r="34" spans="1:67" s="304" customFormat="1" ht="15.75" x14ac:dyDescent="0.15">
      <c r="A34" s="233" t="s">
        <v>383</v>
      </c>
      <c r="B34" s="305">
        <v>4405</v>
      </c>
      <c r="C34" s="306">
        <v>2355</v>
      </c>
      <c r="D34" s="307">
        <v>2050</v>
      </c>
      <c r="E34" s="305">
        <v>123</v>
      </c>
      <c r="F34" s="308">
        <v>63</v>
      </c>
      <c r="G34" s="308">
        <v>60</v>
      </c>
      <c r="H34" s="305">
        <v>43</v>
      </c>
      <c r="I34" s="308">
        <v>22</v>
      </c>
      <c r="J34" s="308">
        <v>21</v>
      </c>
      <c r="K34" s="305">
        <v>162</v>
      </c>
      <c r="L34" s="308">
        <v>100</v>
      </c>
      <c r="M34" s="308">
        <v>62</v>
      </c>
      <c r="N34" s="305">
        <v>30</v>
      </c>
      <c r="O34" s="308">
        <v>17</v>
      </c>
      <c r="P34" s="308">
        <v>13</v>
      </c>
      <c r="Q34" s="305">
        <v>353</v>
      </c>
      <c r="R34" s="308">
        <v>194</v>
      </c>
      <c r="S34" s="308">
        <v>159</v>
      </c>
      <c r="T34" s="305">
        <v>237</v>
      </c>
      <c r="U34" s="308">
        <v>120</v>
      </c>
      <c r="V34" s="308">
        <v>117</v>
      </c>
      <c r="W34" s="305">
        <v>85</v>
      </c>
      <c r="X34" s="308">
        <v>52</v>
      </c>
      <c r="Y34" s="308">
        <v>33</v>
      </c>
      <c r="Z34" s="305">
        <v>175</v>
      </c>
      <c r="AA34" s="308">
        <v>100</v>
      </c>
      <c r="AB34" s="308">
        <v>75</v>
      </c>
      <c r="AC34" s="305">
        <v>63</v>
      </c>
      <c r="AD34" s="308">
        <v>44</v>
      </c>
      <c r="AE34" s="308">
        <v>19</v>
      </c>
      <c r="AF34" s="305">
        <v>324</v>
      </c>
      <c r="AG34" s="308">
        <v>170</v>
      </c>
      <c r="AH34" s="308">
        <v>154</v>
      </c>
      <c r="AI34" s="305">
        <v>561</v>
      </c>
      <c r="AJ34" s="308">
        <v>284</v>
      </c>
      <c r="AK34" s="308">
        <v>277</v>
      </c>
      <c r="AL34" s="305">
        <v>237</v>
      </c>
      <c r="AM34" s="308">
        <v>129</v>
      </c>
      <c r="AN34" s="308">
        <v>108</v>
      </c>
      <c r="AO34" s="305">
        <v>336</v>
      </c>
      <c r="AP34" s="308">
        <v>174</v>
      </c>
      <c r="AQ34" s="308">
        <v>162</v>
      </c>
      <c r="AR34" s="305">
        <v>838</v>
      </c>
      <c r="AS34" s="308">
        <v>427</v>
      </c>
      <c r="AT34" s="308">
        <v>411</v>
      </c>
      <c r="AU34" s="305">
        <v>306</v>
      </c>
      <c r="AV34" s="308">
        <v>162</v>
      </c>
      <c r="AW34" s="308">
        <v>144</v>
      </c>
      <c r="AX34" s="305">
        <v>6</v>
      </c>
      <c r="AY34" s="308">
        <v>4</v>
      </c>
      <c r="AZ34" s="308">
        <v>2</v>
      </c>
      <c r="BA34" s="305">
        <v>9</v>
      </c>
      <c r="BB34" s="308">
        <v>7</v>
      </c>
      <c r="BC34" s="308">
        <v>2</v>
      </c>
      <c r="BD34" s="305">
        <v>30</v>
      </c>
      <c r="BE34" s="308">
        <v>18</v>
      </c>
      <c r="BF34" s="308">
        <v>12</v>
      </c>
      <c r="BG34" s="305">
        <v>5</v>
      </c>
      <c r="BH34" s="308">
        <v>4</v>
      </c>
      <c r="BI34" s="308">
        <v>1</v>
      </c>
      <c r="BJ34" s="305">
        <v>8</v>
      </c>
      <c r="BK34" s="308">
        <v>6</v>
      </c>
      <c r="BL34" s="308">
        <v>2</v>
      </c>
      <c r="BM34" s="305">
        <v>474</v>
      </c>
      <c r="BN34" s="308">
        <v>258</v>
      </c>
      <c r="BO34" s="309">
        <v>216</v>
      </c>
    </row>
    <row r="35" spans="1:67" s="304" customFormat="1" ht="15.75" x14ac:dyDescent="0.15">
      <c r="A35" s="233" t="s">
        <v>384</v>
      </c>
      <c r="B35" s="305">
        <v>4637</v>
      </c>
      <c r="C35" s="306">
        <v>2497</v>
      </c>
      <c r="D35" s="307">
        <v>2140</v>
      </c>
      <c r="E35" s="305">
        <v>144</v>
      </c>
      <c r="F35" s="308">
        <v>97</v>
      </c>
      <c r="G35" s="308">
        <v>47</v>
      </c>
      <c r="H35" s="305">
        <v>65</v>
      </c>
      <c r="I35" s="308">
        <v>33</v>
      </c>
      <c r="J35" s="308">
        <v>32</v>
      </c>
      <c r="K35" s="305">
        <v>169</v>
      </c>
      <c r="L35" s="308">
        <v>104</v>
      </c>
      <c r="M35" s="308">
        <v>65</v>
      </c>
      <c r="N35" s="305">
        <v>35</v>
      </c>
      <c r="O35" s="308">
        <v>22</v>
      </c>
      <c r="P35" s="308">
        <v>13</v>
      </c>
      <c r="Q35" s="305">
        <v>335</v>
      </c>
      <c r="R35" s="308">
        <v>189</v>
      </c>
      <c r="S35" s="308">
        <v>146</v>
      </c>
      <c r="T35" s="305">
        <v>258</v>
      </c>
      <c r="U35" s="308">
        <v>145</v>
      </c>
      <c r="V35" s="308">
        <v>113</v>
      </c>
      <c r="W35" s="305">
        <v>114</v>
      </c>
      <c r="X35" s="308">
        <v>57</v>
      </c>
      <c r="Y35" s="308">
        <v>57</v>
      </c>
      <c r="Z35" s="305">
        <v>148</v>
      </c>
      <c r="AA35" s="308">
        <v>75</v>
      </c>
      <c r="AB35" s="308">
        <v>73</v>
      </c>
      <c r="AC35" s="305">
        <v>79</v>
      </c>
      <c r="AD35" s="308">
        <v>42</v>
      </c>
      <c r="AE35" s="308">
        <v>37</v>
      </c>
      <c r="AF35" s="305">
        <v>344</v>
      </c>
      <c r="AG35" s="308">
        <v>190</v>
      </c>
      <c r="AH35" s="308">
        <v>154</v>
      </c>
      <c r="AI35" s="305">
        <v>616</v>
      </c>
      <c r="AJ35" s="308">
        <v>325</v>
      </c>
      <c r="AK35" s="308">
        <v>291</v>
      </c>
      <c r="AL35" s="305">
        <v>242</v>
      </c>
      <c r="AM35" s="308">
        <v>128</v>
      </c>
      <c r="AN35" s="308">
        <v>114</v>
      </c>
      <c r="AO35" s="305">
        <v>338</v>
      </c>
      <c r="AP35" s="308">
        <v>189</v>
      </c>
      <c r="AQ35" s="308">
        <v>149</v>
      </c>
      <c r="AR35" s="305">
        <v>919</v>
      </c>
      <c r="AS35" s="308">
        <v>466</v>
      </c>
      <c r="AT35" s="308">
        <v>453</v>
      </c>
      <c r="AU35" s="305">
        <v>305</v>
      </c>
      <c r="AV35" s="308">
        <v>163</v>
      </c>
      <c r="AW35" s="308">
        <v>142</v>
      </c>
      <c r="AX35" s="305">
        <v>7</v>
      </c>
      <c r="AY35" s="308">
        <v>5</v>
      </c>
      <c r="AZ35" s="308">
        <v>2</v>
      </c>
      <c r="BA35" s="305">
        <v>8</v>
      </c>
      <c r="BB35" s="308">
        <v>3</v>
      </c>
      <c r="BC35" s="308">
        <v>5</v>
      </c>
      <c r="BD35" s="305">
        <v>35</v>
      </c>
      <c r="BE35" s="308">
        <v>24</v>
      </c>
      <c r="BF35" s="308">
        <v>11</v>
      </c>
      <c r="BG35" s="305">
        <v>5</v>
      </c>
      <c r="BH35" s="308">
        <v>2</v>
      </c>
      <c r="BI35" s="308">
        <v>3</v>
      </c>
      <c r="BJ35" s="305">
        <v>5</v>
      </c>
      <c r="BK35" s="308">
        <v>3</v>
      </c>
      <c r="BL35" s="308">
        <v>2</v>
      </c>
      <c r="BM35" s="305">
        <v>466</v>
      </c>
      <c r="BN35" s="308">
        <v>235</v>
      </c>
      <c r="BO35" s="309">
        <v>231</v>
      </c>
    </row>
    <row r="36" spans="1:67" s="304" customFormat="1" ht="15.75" x14ac:dyDescent="0.25">
      <c r="A36" s="239" t="s">
        <v>40</v>
      </c>
      <c r="B36" s="301">
        <v>26338</v>
      </c>
      <c r="C36" s="298">
        <v>14140</v>
      </c>
      <c r="D36" s="302">
        <v>12198</v>
      </c>
      <c r="E36" s="301">
        <v>732</v>
      </c>
      <c r="F36" s="298">
        <v>442</v>
      </c>
      <c r="G36" s="302">
        <v>290</v>
      </c>
      <c r="H36" s="301">
        <v>456</v>
      </c>
      <c r="I36" s="298">
        <v>250</v>
      </c>
      <c r="J36" s="302">
        <v>206</v>
      </c>
      <c r="K36" s="301">
        <v>894</v>
      </c>
      <c r="L36" s="298">
        <v>483</v>
      </c>
      <c r="M36" s="302">
        <v>411</v>
      </c>
      <c r="N36" s="301">
        <v>238</v>
      </c>
      <c r="O36" s="298">
        <v>119</v>
      </c>
      <c r="P36" s="302">
        <v>119</v>
      </c>
      <c r="Q36" s="301">
        <v>2204</v>
      </c>
      <c r="R36" s="298">
        <v>1148</v>
      </c>
      <c r="S36" s="302">
        <v>1056</v>
      </c>
      <c r="T36" s="301">
        <v>1842</v>
      </c>
      <c r="U36" s="298">
        <v>969</v>
      </c>
      <c r="V36" s="302">
        <v>873</v>
      </c>
      <c r="W36" s="301">
        <v>631</v>
      </c>
      <c r="X36" s="298">
        <v>353</v>
      </c>
      <c r="Y36" s="302">
        <v>278</v>
      </c>
      <c r="Z36" s="301">
        <v>863</v>
      </c>
      <c r="AA36" s="298">
        <v>456</v>
      </c>
      <c r="AB36" s="302">
        <v>407</v>
      </c>
      <c r="AC36" s="301">
        <v>382</v>
      </c>
      <c r="AD36" s="298">
        <v>222</v>
      </c>
      <c r="AE36" s="302">
        <v>160</v>
      </c>
      <c r="AF36" s="301">
        <v>2203</v>
      </c>
      <c r="AG36" s="298">
        <v>1200</v>
      </c>
      <c r="AH36" s="302">
        <v>1003</v>
      </c>
      <c r="AI36" s="301">
        <v>3619</v>
      </c>
      <c r="AJ36" s="298">
        <v>1949</v>
      </c>
      <c r="AK36" s="302">
        <v>1670</v>
      </c>
      <c r="AL36" s="301">
        <v>1155</v>
      </c>
      <c r="AM36" s="298">
        <v>623</v>
      </c>
      <c r="AN36" s="302">
        <v>532</v>
      </c>
      <c r="AO36" s="301">
        <v>1924</v>
      </c>
      <c r="AP36" s="298">
        <v>987</v>
      </c>
      <c r="AQ36" s="302">
        <v>937</v>
      </c>
      <c r="AR36" s="301">
        <v>4424</v>
      </c>
      <c r="AS36" s="298">
        <v>2309</v>
      </c>
      <c r="AT36" s="302">
        <v>2115</v>
      </c>
      <c r="AU36" s="301">
        <v>1931</v>
      </c>
      <c r="AV36" s="298">
        <v>1085</v>
      </c>
      <c r="AW36" s="302">
        <v>846</v>
      </c>
      <c r="AX36" s="301">
        <v>36</v>
      </c>
      <c r="AY36" s="298">
        <v>21</v>
      </c>
      <c r="AZ36" s="302">
        <v>15</v>
      </c>
      <c r="BA36" s="301">
        <v>52</v>
      </c>
      <c r="BB36" s="298">
        <v>26</v>
      </c>
      <c r="BC36" s="302">
        <v>26</v>
      </c>
      <c r="BD36" s="301">
        <v>290</v>
      </c>
      <c r="BE36" s="298">
        <v>174</v>
      </c>
      <c r="BF36" s="302">
        <v>116</v>
      </c>
      <c r="BG36" s="301">
        <v>51</v>
      </c>
      <c r="BH36" s="298">
        <v>41</v>
      </c>
      <c r="BI36" s="302">
        <v>10</v>
      </c>
      <c r="BJ36" s="301">
        <v>39</v>
      </c>
      <c r="BK36" s="298">
        <v>23</v>
      </c>
      <c r="BL36" s="302">
        <v>16</v>
      </c>
      <c r="BM36" s="301">
        <v>2372</v>
      </c>
      <c r="BN36" s="298">
        <v>1260</v>
      </c>
      <c r="BO36" s="303">
        <v>1112</v>
      </c>
    </row>
    <row r="37" spans="1:67" s="304" customFormat="1" ht="15.75" x14ac:dyDescent="0.25">
      <c r="A37" s="240" t="s">
        <v>385</v>
      </c>
      <c r="B37" s="305">
        <v>5174</v>
      </c>
      <c r="C37" s="306">
        <v>2820</v>
      </c>
      <c r="D37" s="307">
        <v>2354</v>
      </c>
      <c r="E37" s="305">
        <v>150</v>
      </c>
      <c r="F37" s="308">
        <v>103</v>
      </c>
      <c r="G37" s="308">
        <v>47</v>
      </c>
      <c r="H37" s="305">
        <v>80</v>
      </c>
      <c r="I37" s="308">
        <v>40</v>
      </c>
      <c r="J37" s="308">
        <v>40</v>
      </c>
      <c r="K37" s="305">
        <v>171</v>
      </c>
      <c r="L37" s="308">
        <v>99</v>
      </c>
      <c r="M37" s="308">
        <v>72</v>
      </c>
      <c r="N37" s="305">
        <v>41</v>
      </c>
      <c r="O37" s="308">
        <v>20</v>
      </c>
      <c r="P37" s="308">
        <v>21</v>
      </c>
      <c r="Q37" s="305">
        <v>380</v>
      </c>
      <c r="R37" s="308">
        <v>216</v>
      </c>
      <c r="S37" s="308">
        <v>164</v>
      </c>
      <c r="T37" s="305">
        <v>285</v>
      </c>
      <c r="U37" s="308">
        <v>146</v>
      </c>
      <c r="V37" s="308">
        <v>139</v>
      </c>
      <c r="W37" s="305">
        <v>121</v>
      </c>
      <c r="X37" s="308">
        <v>72</v>
      </c>
      <c r="Y37" s="308">
        <v>49</v>
      </c>
      <c r="Z37" s="305">
        <v>171</v>
      </c>
      <c r="AA37" s="308">
        <v>92</v>
      </c>
      <c r="AB37" s="308">
        <v>79</v>
      </c>
      <c r="AC37" s="305">
        <v>75</v>
      </c>
      <c r="AD37" s="308">
        <v>44</v>
      </c>
      <c r="AE37" s="308">
        <v>31</v>
      </c>
      <c r="AF37" s="305">
        <v>404</v>
      </c>
      <c r="AG37" s="308">
        <v>217</v>
      </c>
      <c r="AH37" s="308">
        <v>187</v>
      </c>
      <c r="AI37" s="305">
        <v>719</v>
      </c>
      <c r="AJ37" s="308">
        <v>383</v>
      </c>
      <c r="AK37" s="308">
        <v>336</v>
      </c>
      <c r="AL37" s="305">
        <v>252</v>
      </c>
      <c r="AM37" s="308">
        <v>139</v>
      </c>
      <c r="AN37" s="308">
        <v>113</v>
      </c>
      <c r="AO37" s="305">
        <v>339</v>
      </c>
      <c r="AP37" s="308">
        <v>177</v>
      </c>
      <c r="AQ37" s="308">
        <v>162</v>
      </c>
      <c r="AR37" s="305">
        <v>1037</v>
      </c>
      <c r="AS37" s="308">
        <v>557</v>
      </c>
      <c r="AT37" s="308">
        <v>480</v>
      </c>
      <c r="AU37" s="305">
        <v>374</v>
      </c>
      <c r="AV37" s="308">
        <v>203</v>
      </c>
      <c r="AW37" s="308">
        <v>171</v>
      </c>
      <c r="AX37" s="305">
        <v>6</v>
      </c>
      <c r="AY37" s="308">
        <v>5</v>
      </c>
      <c r="AZ37" s="308">
        <v>1</v>
      </c>
      <c r="BA37" s="305">
        <v>11</v>
      </c>
      <c r="BB37" s="308">
        <v>3</v>
      </c>
      <c r="BC37" s="308">
        <v>8</v>
      </c>
      <c r="BD37" s="305">
        <v>45</v>
      </c>
      <c r="BE37" s="308">
        <v>27</v>
      </c>
      <c r="BF37" s="308">
        <v>18</v>
      </c>
      <c r="BG37" s="305">
        <v>11</v>
      </c>
      <c r="BH37" s="308">
        <v>9</v>
      </c>
      <c r="BI37" s="308">
        <v>2</v>
      </c>
      <c r="BJ37" s="305">
        <v>9</v>
      </c>
      <c r="BK37" s="308">
        <v>5</v>
      </c>
      <c r="BL37" s="308">
        <v>4</v>
      </c>
      <c r="BM37" s="305">
        <v>493</v>
      </c>
      <c r="BN37" s="308">
        <v>263</v>
      </c>
      <c r="BO37" s="309">
        <v>230</v>
      </c>
    </row>
    <row r="38" spans="1:67" s="304" customFormat="1" ht="15.75" x14ac:dyDescent="0.25">
      <c r="A38" s="240" t="s">
        <v>386</v>
      </c>
      <c r="B38" s="305">
        <v>5304</v>
      </c>
      <c r="C38" s="306">
        <v>2881</v>
      </c>
      <c r="D38" s="307">
        <v>2423</v>
      </c>
      <c r="E38" s="305">
        <v>146</v>
      </c>
      <c r="F38" s="308">
        <v>84</v>
      </c>
      <c r="G38" s="308">
        <v>62</v>
      </c>
      <c r="H38" s="305">
        <v>86</v>
      </c>
      <c r="I38" s="308">
        <v>49</v>
      </c>
      <c r="J38" s="308">
        <v>37</v>
      </c>
      <c r="K38" s="305">
        <v>173</v>
      </c>
      <c r="L38" s="308">
        <v>84</v>
      </c>
      <c r="M38" s="308">
        <v>89</v>
      </c>
      <c r="N38" s="305">
        <v>46</v>
      </c>
      <c r="O38" s="308">
        <v>16</v>
      </c>
      <c r="P38" s="308">
        <v>30</v>
      </c>
      <c r="Q38" s="305">
        <v>390</v>
      </c>
      <c r="R38" s="308">
        <v>207</v>
      </c>
      <c r="S38" s="308">
        <v>183</v>
      </c>
      <c r="T38" s="305">
        <v>341</v>
      </c>
      <c r="U38" s="308">
        <v>182</v>
      </c>
      <c r="V38" s="308">
        <v>159</v>
      </c>
      <c r="W38" s="305">
        <v>130</v>
      </c>
      <c r="X38" s="308">
        <v>73</v>
      </c>
      <c r="Y38" s="308">
        <v>57</v>
      </c>
      <c r="Z38" s="305">
        <v>194</v>
      </c>
      <c r="AA38" s="308">
        <v>113</v>
      </c>
      <c r="AB38" s="308">
        <v>81</v>
      </c>
      <c r="AC38" s="305">
        <v>83</v>
      </c>
      <c r="AD38" s="308">
        <v>53</v>
      </c>
      <c r="AE38" s="308">
        <v>30</v>
      </c>
      <c r="AF38" s="305">
        <v>441</v>
      </c>
      <c r="AG38" s="308">
        <v>244</v>
      </c>
      <c r="AH38" s="308">
        <v>197</v>
      </c>
      <c r="AI38" s="305">
        <v>744</v>
      </c>
      <c r="AJ38" s="308">
        <v>414</v>
      </c>
      <c r="AK38" s="308">
        <v>330</v>
      </c>
      <c r="AL38" s="305">
        <v>260</v>
      </c>
      <c r="AM38" s="308">
        <v>144</v>
      </c>
      <c r="AN38" s="308">
        <v>116</v>
      </c>
      <c r="AO38" s="305">
        <v>401</v>
      </c>
      <c r="AP38" s="308">
        <v>206</v>
      </c>
      <c r="AQ38" s="308">
        <v>195</v>
      </c>
      <c r="AR38" s="305">
        <v>912</v>
      </c>
      <c r="AS38" s="308">
        <v>488</v>
      </c>
      <c r="AT38" s="308">
        <v>424</v>
      </c>
      <c r="AU38" s="305">
        <v>360</v>
      </c>
      <c r="AV38" s="308">
        <v>203</v>
      </c>
      <c r="AW38" s="308">
        <v>157</v>
      </c>
      <c r="AX38" s="305">
        <v>6</v>
      </c>
      <c r="AY38" s="308">
        <v>2</v>
      </c>
      <c r="AZ38" s="308">
        <v>4</v>
      </c>
      <c r="BA38" s="305">
        <v>12</v>
      </c>
      <c r="BB38" s="308">
        <v>6</v>
      </c>
      <c r="BC38" s="308">
        <v>6</v>
      </c>
      <c r="BD38" s="305">
        <v>49</v>
      </c>
      <c r="BE38" s="308">
        <v>28</v>
      </c>
      <c r="BF38" s="308">
        <v>21</v>
      </c>
      <c r="BG38" s="305">
        <v>10</v>
      </c>
      <c r="BH38" s="308">
        <v>10</v>
      </c>
      <c r="BI38" s="308">
        <v>0</v>
      </c>
      <c r="BJ38" s="305">
        <v>4</v>
      </c>
      <c r="BK38" s="308">
        <v>2</v>
      </c>
      <c r="BL38" s="308">
        <v>2</v>
      </c>
      <c r="BM38" s="305">
        <v>516</v>
      </c>
      <c r="BN38" s="308">
        <v>273</v>
      </c>
      <c r="BO38" s="309">
        <v>243</v>
      </c>
    </row>
    <row r="39" spans="1:67" s="304" customFormat="1" ht="15.75" x14ac:dyDescent="0.25">
      <c r="A39" s="240" t="s">
        <v>387</v>
      </c>
      <c r="B39" s="305">
        <v>5019</v>
      </c>
      <c r="C39" s="306">
        <v>2667</v>
      </c>
      <c r="D39" s="307">
        <v>2352</v>
      </c>
      <c r="E39" s="305">
        <v>152</v>
      </c>
      <c r="F39" s="308">
        <v>89</v>
      </c>
      <c r="G39" s="308">
        <v>63</v>
      </c>
      <c r="H39" s="305">
        <v>96</v>
      </c>
      <c r="I39" s="308">
        <v>58</v>
      </c>
      <c r="J39" s="308">
        <v>38</v>
      </c>
      <c r="K39" s="305">
        <v>192</v>
      </c>
      <c r="L39" s="308">
        <v>102</v>
      </c>
      <c r="M39" s="308">
        <v>90</v>
      </c>
      <c r="N39" s="305">
        <v>50</v>
      </c>
      <c r="O39" s="308">
        <v>33</v>
      </c>
      <c r="P39" s="308">
        <v>17</v>
      </c>
      <c r="Q39" s="305">
        <v>399</v>
      </c>
      <c r="R39" s="308">
        <v>212</v>
      </c>
      <c r="S39" s="308">
        <v>187</v>
      </c>
      <c r="T39" s="305">
        <v>375</v>
      </c>
      <c r="U39" s="308">
        <v>195</v>
      </c>
      <c r="V39" s="308">
        <v>180</v>
      </c>
      <c r="W39" s="305">
        <v>127</v>
      </c>
      <c r="X39" s="308">
        <v>58</v>
      </c>
      <c r="Y39" s="308">
        <v>69</v>
      </c>
      <c r="Z39" s="305">
        <v>149</v>
      </c>
      <c r="AA39" s="308">
        <v>75</v>
      </c>
      <c r="AB39" s="308">
        <v>74</v>
      </c>
      <c r="AC39" s="305">
        <v>58</v>
      </c>
      <c r="AD39" s="308">
        <v>36</v>
      </c>
      <c r="AE39" s="308">
        <v>22</v>
      </c>
      <c r="AF39" s="305">
        <v>418</v>
      </c>
      <c r="AG39" s="308">
        <v>230</v>
      </c>
      <c r="AH39" s="308">
        <v>188</v>
      </c>
      <c r="AI39" s="305">
        <v>703</v>
      </c>
      <c r="AJ39" s="308">
        <v>357</v>
      </c>
      <c r="AK39" s="308">
        <v>346</v>
      </c>
      <c r="AL39" s="305">
        <v>202</v>
      </c>
      <c r="AM39" s="308">
        <v>110</v>
      </c>
      <c r="AN39" s="308">
        <v>92</v>
      </c>
      <c r="AO39" s="305">
        <v>366</v>
      </c>
      <c r="AP39" s="308">
        <v>201</v>
      </c>
      <c r="AQ39" s="308">
        <v>165</v>
      </c>
      <c r="AR39" s="305">
        <v>830</v>
      </c>
      <c r="AS39" s="308">
        <v>407</v>
      </c>
      <c r="AT39" s="308">
        <v>423</v>
      </c>
      <c r="AU39" s="305">
        <v>350</v>
      </c>
      <c r="AV39" s="308">
        <v>207</v>
      </c>
      <c r="AW39" s="308">
        <v>143</v>
      </c>
      <c r="AX39" s="305">
        <v>10</v>
      </c>
      <c r="AY39" s="308">
        <v>6</v>
      </c>
      <c r="AZ39" s="308">
        <v>4</v>
      </c>
      <c r="BA39" s="305">
        <v>8</v>
      </c>
      <c r="BB39" s="308">
        <v>7</v>
      </c>
      <c r="BC39" s="308">
        <v>1</v>
      </c>
      <c r="BD39" s="305">
        <v>59</v>
      </c>
      <c r="BE39" s="308">
        <v>40</v>
      </c>
      <c r="BF39" s="308">
        <v>19</v>
      </c>
      <c r="BG39" s="305">
        <v>11</v>
      </c>
      <c r="BH39" s="308">
        <v>10</v>
      </c>
      <c r="BI39" s="308">
        <v>1</v>
      </c>
      <c r="BJ39" s="305">
        <v>13</v>
      </c>
      <c r="BK39" s="308">
        <v>9</v>
      </c>
      <c r="BL39" s="308">
        <v>4</v>
      </c>
      <c r="BM39" s="305">
        <v>451</v>
      </c>
      <c r="BN39" s="308">
        <v>225</v>
      </c>
      <c r="BO39" s="309">
        <v>226</v>
      </c>
    </row>
    <row r="40" spans="1:67" s="304" customFormat="1" ht="15.75" x14ac:dyDescent="0.15">
      <c r="A40" s="233" t="s">
        <v>388</v>
      </c>
      <c r="B40" s="305">
        <v>5341</v>
      </c>
      <c r="C40" s="306">
        <v>2868</v>
      </c>
      <c r="D40" s="307">
        <v>2473</v>
      </c>
      <c r="E40" s="305">
        <v>144</v>
      </c>
      <c r="F40" s="308">
        <v>89</v>
      </c>
      <c r="G40" s="308">
        <v>55</v>
      </c>
      <c r="H40" s="305">
        <v>92</v>
      </c>
      <c r="I40" s="308">
        <v>49</v>
      </c>
      <c r="J40" s="308">
        <v>43</v>
      </c>
      <c r="K40" s="305">
        <v>177</v>
      </c>
      <c r="L40" s="308">
        <v>91</v>
      </c>
      <c r="M40" s="308">
        <v>86</v>
      </c>
      <c r="N40" s="305">
        <v>45</v>
      </c>
      <c r="O40" s="308">
        <v>23</v>
      </c>
      <c r="P40" s="308">
        <v>22</v>
      </c>
      <c r="Q40" s="305">
        <v>490</v>
      </c>
      <c r="R40" s="308">
        <v>249</v>
      </c>
      <c r="S40" s="308">
        <v>241</v>
      </c>
      <c r="T40" s="305">
        <v>391</v>
      </c>
      <c r="U40" s="308">
        <v>218</v>
      </c>
      <c r="V40" s="308">
        <v>173</v>
      </c>
      <c r="W40" s="305">
        <v>125</v>
      </c>
      <c r="X40" s="308">
        <v>73</v>
      </c>
      <c r="Y40" s="308">
        <v>52</v>
      </c>
      <c r="Z40" s="305">
        <v>177</v>
      </c>
      <c r="AA40" s="308">
        <v>89</v>
      </c>
      <c r="AB40" s="308">
        <v>88</v>
      </c>
      <c r="AC40" s="305">
        <v>88</v>
      </c>
      <c r="AD40" s="308">
        <v>51</v>
      </c>
      <c r="AE40" s="308">
        <v>37</v>
      </c>
      <c r="AF40" s="305">
        <v>499</v>
      </c>
      <c r="AG40" s="308">
        <v>274</v>
      </c>
      <c r="AH40" s="308">
        <v>225</v>
      </c>
      <c r="AI40" s="305">
        <v>731</v>
      </c>
      <c r="AJ40" s="308">
        <v>389</v>
      </c>
      <c r="AK40" s="308">
        <v>342</v>
      </c>
      <c r="AL40" s="305">
        <v>228</v>
      </c>
      <c r="AM40" s="308">
        <v>121</v>
      </c>
      <c r="AN40" s="308">
        <v>107</v>
      </c>
      <c r="AO40" s="305">
        <v>389</v>
      </c>
      <c r="AP40" s="308">
        <v>195</v>
      </c>
      <c r="AQ40" s="308">
        <v>194</v>
      </c>
      <c r="AR40" s="305">
        <v>809</v>
      </c>
      <c r="AS40" s="308">
        <v>408</v>
      </c>
      <c r="AT40" s="308">
        <v>401</v>
      </c>
      <c r="AU40" s="305">
        <v>413</v>
      </c>
      <c r="AV40" s="308">
        <v>237</v>
      </c>
      <c r="AW40" s="308">
        <v>176</v>
      </c>
      <c r="AX40" s="305">
        <v>5</v>
      </c>
      <c r="AY40" s="308">
        <v>4</v>
      </c>
      <c r="AZ40" s="308">
        <v>1</v>
      </c>
      <c r="BA40" s="305">
        <v>7</v>
      </c>
      <c r="BB40" s="308">
        <v>4</v>
      </c>
      <c r="BC40" s="308">
        <v>3</v>
      </c>
      <c r="BD40" s="305">
        <v>69</v>
      </c>
      <c r="BE40" s="308">
        <v>42</v>
      </c>
      <c r="BF40" s="308">
        <v>27</v>
      </c>
      <c r="BG40" s="305">
        <v>6</v>
      </c>
      <c r="BH40" s="308">
        <v>3</v>
      </c>
      <c r="BI40" s="308">
        <v>3</v>
      </c>
      <c r="BJ40" s="305">
        <v>8</v>
      </c>
      <c r="BK40" s="308">
        <v>4</v>
      </c>
      <c r="BL40" s="308">
        <v>4</v>
      </c>
      <c r="BM40" s="305">
        <v>448</v>
      </c>
      <c r="BN40" s="308">
        <v>255</v>
      </c>
      <c r="BO40" s="309">
        <v>193</v>
      </c>
    </row>
    <row r="41" spans="1:67" s="304" customFormat="1" ht="15.75" x14ac:dyDescent="0.15">
      <c r="A41" s="233" t="s">
        <v>389</v>
      </c>
      <c r="B41" s="305">
        <v>5500</v>
      </c>
      <c r="C41" s="306">
        <v>2904</v>
      </c>
      <c r="D41" s="307">
        <v>2596</v>
      </c>
      <c r="E41" s="305">
        <v>140</v>
      </c>
      <c r="F41" s="308">
        <v>77</v>
      </c>
      <c r="G41" s="308">
        <v>63</v>
      </c>
      <c r="H41" s="305">
        <v>102</v>
      </c>
      <c r="I41" s="308">
        <v>54</v>
      </c>
      <c r="J41" s="308">
        <v>48</v>
      </c>
      <c r="K41" s="305">
        <v>181</v>
      </c>
      <c r="L41" s="308">
        <v>107</v>
      </c>
      <c r="M41" s="308">
        <v>74</v>
      </c>
      <c r="N41" s="305">
        <v>56</v>
      </c>
      <c r="O41" s="308">
        <v>27</v>
      </c>
      <c r="P41" s="308">
        <v>29</v>
      </c>
      <c r="Q41" s="305">
        <v>545</v>
      </c>
      <c r="R41" s="308">
        <v>264</v>
      </c>
      <c r="S41" s="308">
        <v>281</v>
      </c>
      <c r="T41" s="305">
        <v>450</v>
      </c>
      <c r="U41" s="308">
        <v>228</v>
      </c>
      <c r="V41" s="308">
        <v>222</v>
      </c>
      <c r="W41" s="305">
        <v>128</v>
      </c>
      <c r="X41" s="308">
        <v>77</v>
      </c>
      <c r="Y41" s="308">
        <v>51</v>
      </c>
      <c r="Z41" s="305">
        <v>172</v>
      </c>
      <c r="AA41" s="308">
        <v>87</v>
      </c>
      <c r="AB41" s="308">
        <v>85</v>
      </c>
      <c r="AC41" s="305">
        <v>78</v>
      </c>
      <c r="AD41" s="308">
        <v>38</v>
      </c>
      <c r="AE41" s="308">
        <v>40</v>
      </c>
      <c r="AF41" s="305">
        <v>441</v>
      </c>
      <c r="AG41" s="308">
        <v>235</v>
      </c>
      <c r="AH41" s="308">
        <v>206</v>
      </c>
      <c r="AI41" s="305">
        <v>722</v>
      </c>
      <c r="AJ41" s="308">
        <v>406</v>
      </c>
      <c r="AK41" s="308">
        <v>316</v>
      </c>
      <c r="AL41" s="305">
        <v>213</v>
      </c>
      <c r="AM41" s="308">
        <v>109</v>
      </c>
      <c r="AN41" s="308">
        <v>104</v>
      </c>
      <c r="AO41" s="305">
        <v>429</v>
      </c>
      <c r="AP41" s="308">
        <v>208</v>
      </c>
      <c r="AQ41" s="308">
        <v>221</v>
      </c>
      <c r="AR41" s="305">
        <v>836</v>
      </c>
      <c r="AS41" s="308">
        <v>449</v>
      </c>
      <c r="AT41" s="308">
        <v>387</v>
      </c>
      <c r="AU41" s="305">
        <v>434</v>
      </c>
      <c r="AV41" s="308">
        <v>235</v>
      </c>
      <c r="AW41" s="308">
        <v>199</v>
      </c>
      <c r="AX41" s="305">
        <v>9</v>
      </c>
      <c r="AY41" s="308">
        <v>4</v>
      </c>
      <c r="AZ41" s="308">
        <v>5</v>
      </c>
      <c r="BA41" s="305">
        <v>14</v>
      </c>
      <c r="BB41" s="308">
        <v>6</v>
      </c>
      <c r="BC41" s="308">
        <v>8</v>
      </c>
      <c r="BD41" s="305">
        <v>68</v>
      </c>
      <c r="BE41" s="308">
        <v>37</v>
      </c>
      <c r="BF41" s="308">
        <v>31</v>
      </c>
      <c r="BG41" s="305">
        <v>13</v>
      </c>
      <c r="BH41" s="308">
        <v>9</v>
      </c>
      <c r="BI41" s="308">
        <v>4</v>
      </c>
      <c r="BJ41" s="305">
        <v>5</v>
      </c>
      <c r="BK41" s="308">
        <v>3</v>
      </c>
      <c r="BL41" s="308">
        <v>2</v>
      </c>
      <c r="BM41" s="305">
        <v>464</v>
      </c>
      <c r="BN41" s="308">
        <v>244</v>
      </c>
      <c r="BO41" s="309">
        <v>220</v>
      </c>
    </row>
    <row r="42" spans="1:67" s="304" customFormat="1" ht="15.75" x14ac:dyDescent="0.15">
      <c r="A42" s="238" t="s">
        <v>34</v>
      </c>
      <c r="B42" s="301">
        <v>26873</v>
      </c>
      <c r="C42" s="298">
        <v>14482</v>
      </c>
      <c r="D42" s="302">
        <v>12391</v>
      </c>
      <c r="E42" s="301">
        <v>532</v>
      </c>
      <c r="F42" s="298">
        <v>314</v>
      </c>
      <c r="G42" s="302">
        <v>218</v>
      </c>
      <c r="H42" s="301">
        <v>488</v>
      </c>
      <c r="I42" s="298">
        <v>261</v>
      </c>
      <c r="J42" s="302">
        <v>227</v>
      </c>
      <c r="K42" s="301">
        <v>936</v>
      </c>
      <c r="L42" s="298">
        <v>503</v>
      </c>
      <c r="M42" s="302">
        <v>433</v>
      </c>
      <c r="N42" s="301">
        <v>210</v>
      </c>
      <c r="O42" s="298">
        <v>113</v>
      </c>
      <c r="P42" s="302">
        <v>97</v>
      </c>
      <c r="Q42" s="301">
        <v>3135</v>
      </c>
      <c r="R42" s="298">
        <v>1636</v>
      </c>
      <c r="S42" s="302">
        <v>1499</v>
      </c>
      <c r="T42" s="301">
        <v>2383</v>
      </c>
      <c r="U42" s="298">
        <v>1289</v>
      </c>
      <c r="V42" s="302">
        <v>1094</v>
      </c>
      <c r="W42" s="301">
        <v>621</v>
      </c>
      <c r="X42" s="298">
        <v>348</v>
      </c>
      <c r="Y42" s="302">
        <v>273</v>
      </c>
      <c r="Z42" s="301">
        <v>865</v>
      </c>
      <c r="AA42" s="298">
        <v>467</v>
      </c>
      <c r="AB42" s="302">
        <v>398</v>
      </c>
      <c r="AC42" s="301">
        <v>359</v>
      </c>
      <c r="AD42" s="298">
        <v>211</v>
      </c>
      <c r="AE42" s="302">
        <v>148</v>
      </c>
      <c r="AF42" s="301">
        <v>2292</v>
      </c>
      <c r="AG42" s="298">
        <v>1213</v>
      </c>
      <c r="AH42" s="302">
        <v>1079</v>
      </c>
      <c r="AI42" s="301">
        <v>3501</v>
      </c>
      <c r="AJ42" s="298">
        <v>1934</v>
      </c>
      <c r="AK42" s="302">
        <v>1567</v>
      </c>
      <c r="AL42" s="301">
        <v>1038</v>
      </c>
      <c r="AM42" s="298">
        <v>556</v>
      </c>
      <c r="AN42" s="302">
        <v>482</v>
      </c>
      <c r="AO42" s="301">
        <v>1892</v>
      </c>
      <c r="AP42" s="298">
        <v>959</v>
      </c>
      <c r="AQ42" s="302">
        <v>933</v>
      </c>
      <c r="AR42" s="301">
        <v>3777</v>
      </c>
      <c r="AS42" s="298">
        <v>1968</v>
      </c>
      <c r="AT42" s="302">
        <v>1809</v>
      </c>
      <c r="AU42" s="301">
        <v>2024</v>
      </c>
      <c r="AV42" s="298">
        <v>1137</v>
      </c>
      <c r="AW42" s="302">
        <v>887</v>
      </c>
      <c r="AX42" s="301">
        <v>55</v>
      </c>
      <c r="AY42" s="298">
        <v>36</v>
      </c>
      <c r="AZ42" s="302">
        <v>19</v>
      </c>
      <c r="BA42" s="301">
        <v>46</v>
      </c>
      <c r="BB42" s="298">
        <v>31</v>
      </c>
      <c r="BC42" s="302">
        <v>15</v>
      </c>
      <c r="BD42" s="301">
        <v>362</v>
      </c>
      <c r="BE42" s="298">
        <v>214</v>
      </c>
      <c r="BF42" s="302">
        <v>148</v>
      </c>
      <c r="BG42" s="301">
        <v>59</v>
      </c>
      <c r="BH42" s="298">
        <v>41</v>
      </c>
      <c r="BI42" s="302">
        <v>18</v>
      </c>
      <c r="BJ42" s="301">
        <v>50</v>
      </c>
      <c r="BK42" s="298">
        <v>26</v>
      </c>
      <c r="BL42" s="302">
        <v>24</v>
      </c>
      <c r="BM42" s="301">
        <v>2248</v>
      </c>
      <c r="BN42" s="298">
        <v>1225</v>
      </c>
      <c r="BO42" s="303">
        <v>1023</v>
      </c>
    </row>
    <row r="43" spans="1:67" s="304" customFormat="1" ht="15.75" x14ac:dyDescent="0.15">
      <c r="A43" s="233" t="s">
        <v>390</v>
      </c>
      <c r="B43" s="305">
        <v>5496</v>
      </c>
      <c r="C43" s="306">
        <v>2957</v>
      </c>
      <c r="D43" s="307">
        <v>2539</v>
      </c>
      <c r="E43" s="305">
        <v>123</v>
      </c>
      <c r="F43" s="308">
        <v>77</v>
      </c>
      <c r="G43" s="308">
        <v>46</v>
      </c>
      <c r="H43" s="305">
        <v>109</v>
      </c>
      <c r="I43" s="308">
        <v>55</v>
      </c>
      <c r="J43" s="308">
        <v>54</v>
      </c>
      <c r="K43" s="305">
        <v>193</v>
      </c>
      <c r="L43" s="308">
        <v>102</v>
      </c>
      <c r="M43" s="308">
        <v>91</v>
      </c>
      <c r="N43" s="305">
        <v>49</v>
      </c>
      <c r="O43" s="308">
        <v>28</v>
      </c>
      <c r="P43" s="308">
        <v>21</v>
      </c>
      <c r="Q43" s="305">
        <v>533</v>
      </c>
      <c r="R43" s="308">
        <v>262</v>
      </c>
      <c r="S43" s="308">
        <v>271</v>
      </c>
      <c r="T43" s="305">
        <v>439</v>
      </c>
      <c r="U43" s="308">
        <v>245</v>
      </c>
      <c r="V43" s="308">
        <v>194</v>
      </c>
      <c r="W43" s="305">
        <v>129</v>
      </c>
      <c r="X43" s="308">
        <v>65</v>
      </c>
      <c r="Y43" s="308">
        <v>64</v>
      </c>
      <c r="Z43" s="305">
        <v>180</v>
      </c>
      <c r="AA43" s="308">
        <v>104</v>
      </c>
      <c r="AB43" s="308">
        <v>76</v>
      </c>
      <c r="AC43" s="305">
        <v>99</v>
      </c>
      <c r="AD43" s="308">
        <v>59</v>
      </c>
      <c r="AE43" s="308">
        <v>40</v>
      </c>
      <c r="AF43" s="305">
        <v>470</v>
      </c>
      <c r="AG43" s="308">
        <v>234</v>
      </c>
      <c r="AH43" s="308">
        <v>236</v>
      </c>
      <c r="AI43" s="305">
        <v>804</v>
      </c>
      <c r="AJ43" s="308">
        <v>440</v>
      </c>
      <c r="AK43" s="308">
        <v>364</v>
      </c>
      <c r="AL43" s="305">
        <v>198</v>
      </c>
      <c r="AM43" s="308">
        <v>110</v>
      </c>
      <c r="AN43" s="308">
        <v>88</v>
      </c>
      <c r="AO43" s="305">
        <v>364</v>
      </c>
      <c r="AP43" s="308">
        <v>164</v>
      </c>
      <c r="AQ43" s="308">
        <v>200</v>
      </c>
      <c r="AR43" s="305">
        <v>793</v>
      </c>
      <c r="AS43" s="308">
        <v>439</v>
      </c>
      <c r="AT43" s="308">
        <v>354</v>
      </c>
      <c r="AU43" s="305">
        <v>421</v>
      </c>
      <c r="AV43" s="308">
        <v>229</v>
      </c>
      <c r="AW43" s="308">
        <v>192</v>
      </c>
      <c r="AX43" s="305">
        <v>13</v>
      </c>
      <c r="AY43" s="308">
        <v>12</v>
      </c>
      <c r="AZ43" s="308">
        <v>1</v>
      </c>
      <c r="BA43" s="305">
        <v>8</v>
      </c>
      <c r="BB43" s="308">
        <v>6</v>
      </c>
      <c r="BC43" s="308">
        <v>2</v>
      </c>
      <c r="BD43" s="305">
        <v>61</v>
      </c>
      <c r="BE43" s="308">
        <v>33</v>
      </c>
      <c r="BF43" s="308">
        <v>28</v>
      </c>
      <c r="BG43" s="305">
        <v>15</v>
      </c>
      <c r="BH43" s="308">
        <v>11</v>
      </c>
      <c r="BI43" s="308">
        <v>4</v>
      </c>
      <c r="BJ43" s="305">
        <v>18</v>
      </c>
      <c r="BK43" s="308">
        <v>5</v>
      </c>
      <c r="BL43" s="308">
        <v>13</v>
      </c>
      <c r="BM43" s="305">
        <v>477</v>
      </c>
      <c r="BN43" s="308">
        <v>277</v>
      </c>
      <c r="BO43" s="309">
        <v>200</v>
      </c>
    </row>
    <row r="44" spans="1:67" s="304" customFormat="1" ht="15.75" x14ac:dyDescent="0.15">
      <c r="A44" s="233" t="s">
        <v>391</v>
      </c>
      <c r="B44" s="305">
        <v>5328</v>
      </c>
      <c r="C44" s="306">
        <v>2847</v>
      </c>
      <c r="D44" s="307">
        <v>2481</v>
      </c>
      <c r="E44" s="305">
        <v>115</v>
      </c>
      <c r="F44" s="308">
        <v>67</v>
      </c>
      <c r="G44" s="308">
        <v>48</v>
      </c>
      <c r="H44" s="305">
        <v>93</v>
      </c>
      <c r="I44" s="308">
        <v>52</v>
      </c>
      <c r="J44" s="308">
        <v>41</v>
      </c>
      <c r="K44" s="305">
        <v>176</v>
      </c>
      <c r="L44" s="308">
        <v>95</v>
      </c>
      <c r="M44" s="308">
        <v>81</v>
      </c>
      <c r="N44" s="305">
        <v>42</v>
      </c>
      <c r="O44" s="308">
        <v>24</v>
      </c>
      <c r="P44" s="308">
        <v>18</v>
      </c>
      <c r="Q44" s="305">
        <v>587</v>
      </c>
      <c r="R44" s="308">
        <v>306</v>
      </c>
      <c r="S44" s="308">
        <v>281</v>
      </c>
      <c r="T44" s="305">
        <v>493</v>
      </c>
      <c r="U44" s="308">
        <v>268</v>
      </c>
      <c r="V44" s="308">
        <v>225</v>
      </c>
      <c r="W44" s="305">
        <v>121</v>
      </c>
      <c r="X44" s="308">
        <v>67</v>
      </c>
      <c r="Y44" s="308">
        <v>54</v>
      </c>
      <c r="Z44" s="305">
        <v>194</v>
      </c>
      <c r="AA44" s="308">
        <v>93</v>
      </c>
      <c r="AB44" s="308">
        <v>101</v>
      </c>
      <c r="AC44" s="305">
        <v>64</v>
      </c>
      <c r="AD44" s="308">
        <v>33</v>
      </c>
      <c r="AE44" s="308">
        <v>31</v>
      </c>
      <c r="AF44" s="305">
        <v>443</v>
      </c>
      <c r="AG44" s="308">
        <v>229</v>
      </c>
      <c r="AH44" s="308">
        <v>214</v>
      </c>
      <c r="AI44" s="305">
        <v>688</v>
      </c>
      <c r="AJ44" s="308">
        <v>373</v>
      </c>
      <c r="AK44" s="308">
        <v>315</v>
      </c>
      <c r="AL44" s="305">
        <v>216</v>
      </c>
      <c r="AM44" s="308">
        <v>115</v>
      </c>
      <c r="AN44" s="308">
        <v>101</v>
      </c>
      <c r="AO44" s="305">
        <v>402</v>
      </c>
      <c r="AP44" s="308">
        <v>209</v>
      </c>
      <c r="AQ44" s="308">
        <v>193</v>
      </c>
      <c r="AR44" s="305">
        <v>712</v>
      </c>
      <c r="AS44" s="308">
        <v>374</v>
      </c>
      <c r="AT44" s="308">
        <v>338</v>
      </c>
      <c r="AU44" s="305">
        <v>427</v>
      </c>
      <c r="AV44" s="308">
        <v>240</v>
      </c>
      <c r="AW44" s="308">
        <v>187</v>
      </c>
      <c r="AX44" s="305">
        <v>7</v>
      </c>
      <c r="AY44" s="308">
        <v>4</v>
      </c>
      <c r="AZ44" s="308">
        <v>3</v>
      </c>
      <c r="BA44" s="305">
        <v>10</v>
      </c>
      <c r="BB44" s="308">
        <v>8</v>
      </c>
      <c r="BC44" s="308">
        <v>2</v>
      </c>
      <c r="BD44" s="305">
        <v>74</v>
      </c>
      <c r="BE44" s="308">
        <v>50</v>
      </c>
      <c r="BF44" s="308">
        <v>24</v>
      </c>
      <c r="BG44" s="305">
        <v>12</v>
      </c>
      <c r="BH44" s="308">
        <v>7</v>
      </c>
      <c r="BI44" s="308">
        <v>5</v>
      </c>
      <c r="BJ44" s="305">
        <v>5</v>
      </c>
      <c r="BK44" s="308">
        <v>4</v>
      </c>
      <c r="BL44" s="308">
        <v>1</v>
      </c>
      <c r="BM44" s="305">
        <v>447</v>
      </c>
      <c r="BN44" s="308">
        <v>229</v>
      </c>
      <c r="BO44" s="309">
        <v>218</v>
      </c>
    </row>
    <row r="45" spans="1:67" s="304" customFormat="1" ht="15.75" x14ac:dyDescent="0.15">
      <c r="A45" s="233" t="s">
        <v>392</v>
      </c>
      <c r="B45" s="305">
        <v>5400</v>
      </c>
      <c r="C45" s="306">
        <v>2877</v>
      </c>
      <c r="D45" s="307">
        <v>2523</v>
      </c>
      <c r="E45" s="305">
        <v>99</v>
      </c>
      <c r="F45" s="308">
        <v>52</v>
      </c>
      <c r="G45" s="308">
        <v>47</v>
      </c>
      <c r="H45" s="305">
        <v>99</v>
      </c>
      <c r="I45" s="308">
        <v>51</v>
      </c>
      <c r="J45" s="308">
        <v>48</v>
      </c>
      <c r="K45" s="305">
        <v>198</v>
      </c>
      <c r="L45" s="308">
        <v>113</v>
      </c>
      <c r="M45" s="308">
        <v>85</v>
      </c>
      <c r="N45" s="305">
        <v>33</v>
      </c>
      <c r="O45" s="308">
        <v>14</v>
      </c>
      <c r="P45" s="308">
        <v>19</v>
      </c>
      <c r="Q45" s="305">
        <v>695</v>
      </c>
      <c r="R45" s="308">
        <v>371</v>
      </c>
      <c r="S45" s="308">
        <v>324</v>
      </c>
      <c r="T45" s="305">
        <v>481</v>
      </c>
      <c r="U45" s="308">
        <v>247</v>
      </c>
      <c r="V45" s="308">
        <v>234</v>
      </c>
      <c r="W45" s="305">
        <v>128</v>
      </c>
      <c r="X45" s="308">
        <v>70</v>
      </c>
      <c r="Y45" s="308">
        <v>58</v>
      </c>
      <c r="Z45" s="305">
        <v>170</v>
      </c>
      <c r="AA45" s="308">
        <v>88</v>
      </c>
      <c r="AB45" s="308">
        <v>82</v>
      </c>
      <c r="AC45" s="305">
        <v>65</v>
      </c>
      <c r="AD45" s="308">
        <v>41</v>
      </c>
      <c r="AE45" s="308">
        <v>24</v>
      </c>
      <c r="AF45" s="305">
        <v>493</v>
      </c>
      <c r="AG45" s="308">
        <v>271</v>
      </c>
      <c r="AH45" s="308">
        <v>222</v>
      </c>
      <c r="AI45" s="305">
        <v>662</v>
      </c>
      <c r="AJ45" s="308">
        <v>361</v>
      </c>
      <c r="AK45" s="308">
        <v>301</v>
      </c>
      <c r="AL45" s="305">
        <v>203</v>
      </c>
      <c r="AM45" s="308">
        <v>97</v>
      </c>
      <c r="AN45" s="308">
        <v>106</v>
      </c>
      <c r="AO45" s="305">
        <v>376</v>
      </c>
      <c r="AP45" s="308">
        <v>198</v>
      </c>
      <c r="AQ45" s="308">
        <v>178</v>
      </c>
      <c r="AR45" s="305">
        <v>733</v>
      </c>
      <c r="AS45" s="308">
        <v>382</v>
      </c>
      <c r="AT45" s="308">
        <v>351</v>
      </c>
      <c r="AU45" s="305">
        <v>387</v>
      </c>
      <c r="AV45" s="308">
        <v>216</v>
      </c>
      <c r="AW45" s="308">
        <v>171</v>
      </c>
      <c r="AX45" s="305">
        <v>11</v>
      </c>
      <c r="AY45" s="308">
        <v>7</v>
      </c>
      <c r="AZ45" s="308">
        <v>4</v>
      </c>
      <c r="BA45" s="305">
        <v>6</v>
      </c>
      <c r="BB45" s="308">
        <v>3</v>
      </c>
      <c r="BC45" s="308">
        <v>3</v>
      </c>
      <c r="BD45" s="305">
        <v>79</v>
      </c>
      <c r="BE45" s="308">
        <v>47</v>
      </c>
      <c r="BF45" s="308">
        <v>32</v>
      </c>
      <c r="BG45" s="305">
        <v>12</v>
      </c>
      <c r="BH45" s="308">
        <v>8</v>
      </c>
      <c r="BI45" s="308">
        <v>4</v>
      </c>
      <c r="BJ45" s="305">
        <v>8</v>
      </c>
      <c r="BK45" s="308">
        <v>5</v>
      </c>
      <c r="BL45" s="308">
        <v>3</v>
      </c>
      <c r="BM45" s="305">
        <v>462</v>
      </c>
      <c r="BN45" s="308">
        <v>235</v>
      </c>
      <c r="BO45" s="309">
        <v>227</v>
      </c>
    </row>
    <row r="46" spans="1:67" s="304" customFormat="1" ht="15.75" x14ac:dyDescent="0.15">
      <c r="A46" s="233" t="s">
        <v>393</v>
      </c>
      <c r="B46" s="305">
        <v>5411</v>
      </c>
      <c r="C46" s="306">
        <v>2950</v>
      </c>
      <c r="D46" s="307">
        <v>2461</v>
      </c>
      <c r="E46" s="305">
        <v>105</v>
      </c>
      <c r="F46" s="308">
        <v>66</v>
      </c>
      <c r="G46" s="308">
        <v>39</v>
      </c>
      <c r="H46" s="305">
        <v>89</v>
      </c>
      <c r="I46" s="308">
        <v>57</v>
      </c>
      <c r="J46" s="308">
        <v>32</v>
      </c>
      <c r="K46" s="305">
        <v>189</v>
      </c>
      <c r="L46" s="308">
        <v>98</v>
      </c>
      <c r="M46" s="308">
        <v>91</v>
      </c>
      <c r="N46" s="305">
        <v>42</v>
      </c>
      <c r="O46" s="308">
        <v>25</v>
      </c>
      <c r="P46" s="308">
        <v>17</v>
      </c>
      <c r="Q46" s="305">
        <v>652</v>
      </c>
      <c r="R46" s="308">
        <v>338</v>
      </c>
      <c r="S46" s="308">
        <v>314</v>
      </c>
      <c r="T46" s="305">
        <v>494</v>
      </c>
      <c r="U46" s="308">
        <v>253</v>
      </c>
      <c r="V46" s="308">
        <v>241</v>
      </c>
      <c r="W46" s="305">
        <v>126</v>
      </c>
      <c r="X46" s="308">
        <v>72</v>
      </c>
      <c r="Y46" s="308">
        <v>54</v>
      </c>
      <c r="Z46" s="305">
        <v>178</v>
      </c>
      <c r="AA46" s="308">
        <v>102</v>
      </c>
      <c r="AB46" s="308">
        <v>76</v>
      </c>
      <c r="AC46" s="305">
        <v>65</v>
      </c>
      <c r="AD46" s="308">
        <v>36</v>
      </c>
      <c r="AE46" s="308">
        <v>29</v>
      </c>
      <c r="AF46" s="305">
        <v>460</v>
      </c>
      <c r="AG46" s="308">
        <v>250</v>
      </c>
      <c r="AH46" s="308">
        <v>210</v>
      </c>
      <c r="AI46" s="305">
        <v>700</v>
      </c>
      <c r="AJ46" s="308">
        <v>394</v>
      </c>
      <c r="AK46" s="308">
        <v>306</v>
      </c>
      <c r="AL46" s="305">
        <v>218</v>
      </c>
      <c r="AM46" s="308">
        <v>121</v>
      </c>
      <c r="AN46" s="308">
        <v>97</v>
      </c>
      <c r="AO46" s="305">
        <v>387</v>
      </c>
      <c r="AP46" s="308">
        <v>194</v>
      </c>
      <c r="AQ46" s="308">
        <v>193</v>
      </c>
      <c r="AR46" s="305">
        <v>750</v>
      </c>
      <c r="AS46" s="308">
        <v>388</v>
      </c>
      <c r="AT46" s="308">
        <v>362</v>
      </c>
      <c r="AU46" s="305">
        <v>406</v>
      </c>
      <c r="AV46" s="308">
        <v>231</v>
      </c>
      <c r="AW46" s="308">
        <v>175</v>
      </c>
      <c r="AX46" s="305">
        <v>14</v>
      </c>
      <c r="AY46" s="308">
        <v>9</v>
      </c>
      <c r="AZ46" s="308">
        <v>5</v>
      </c>
      <c r="BA46" s="305">
        <v>11</v>
      </c>
      <c r="BB46" s="308">
        <v>7</v>
      </c>
      <c r="BC46" s="308">
        <v>4</v>
      </c>
      <c r="BD46" s="305">
        <v>68</v>
      </c>
      <c r="BE46" s="308">
        <v>44</v>
      </c>
      <c r="BF46" s="308">
        <v>24</v>
      </c>
      <c r="BG46" s="305">
        <v>12</v>
      </c>
      <c r="BH46" s="308">
        <v>8</v>
      </c>
      <c r="BI46" s="308">
        <v>4</v>
      </c>
      <c r="BJ46" s="305">
        <v>9</v>
      </c>
      <c r="BK46" s="308">
        <v>7</v>
      </c>
      <c r="BL46" s="308">
        <v>2</v>
      </c>
      <c r="BM46" s="305">
        <v>436</v>
      </c>
      <c r="BN46" s="308">
        <v>250</v>
      </c>
      <c r="BO46" s="309">
        <v>186</v>
      </c>
    </row>
    <row r="47" spans="1:67" s="304" customFormat="1" ht="15.75" x14ac:dyDescent="0.15">
      <c r="A47" s="233" t="s">
        <v>394</v>
      </c>
      <c r="B47" s="305">
        <v>5238</v>
      </c>
      <c r="C47" s="306">
        <v>2851</v>
      </c>
      <c r="D47" s="307">
        <v>2387</v>
      </c>
      <c r="E47" s="305">
        <v>90</v>
      </c>
      <c r="F47" s="308">
        <v>52</v>
      </c>
      <c r="G47" s="308">
        <v>38</v>
      </c>
      <c r="H47" s="305">
        <v>98</v>
      </c>
      <c r="I47" s="308">
        <v>46</v>
      </c>
      <c r="J47" s="308">
        <v>52</v>
      </c>
      <c r="K47" s="305">
        <v>180</v>
      </c>
      <c r="L47" s="308">
        <v>95</v>
      </c>
      <c r="M47" s="308">
        <v>85</v>
      </c>
      <c r="N47" s="305">
        <v>44</v>
      </c>
      <c r="O47" s="308">
        <v>22</v>
      </c>
      <c r="P47" s="308">
        <v>22</v>
      </c>
      <c r="Q47" s="305">
        <v>668</v>
      </c>
      <c r="R47" s="308">
        <v>359</v>
      </c>
      <c r="S47" s="308">
        <v>309</v>
      </c>
      <c r="T47" s="305">
        <v>476</v>
      </c>
      <c r="U47" s="308">
        <v>276</v>
      </c>
      <c r="V47" s="308">
        <v>200</v>
      </c>
      <c r="W47" s="305">
        <v>117</v>
      </c>
      <c r="X47" s="308">
        <v>74</v>
      </c>
      <c r="Y47" s="308">
        <v>43</v>
      </c>
      <c r="Z47" s="305">
        <v>143</v>
      </c>
      <c r="AA47" s="308">
        <v>80</v>
      </c>
      <c r="AB47" s="308">
        <v>63</v>
      </c>
      <c r="AC47" s="305">
        <v>66</v>
      </c>
      <c r="AD47" s="308">
        <v>42</v>
      </c>
      <c r="AE47" s="308">
        <v>24</v>
      </c>
      <c r="AF47" s="305">
        <v>426</v>
      </c>
      <c r="AG47" s="308">
        <v>229</v>
      </c>
      <c r="AH47" s="308">
        <v>197</v>
      </c>
      <c r="AI47" s="305">
        <v>647</v>
      </c>
      <c r="AJ47" s="308">
        <v>366</v>
      </c>
      <c r="AK47" s="308">
        <v>281</v>
      </c>
      <c r="AL47" s="305">
        <v>203</v>
      </c>
      <c r="AM47" s="308">
        <v>113</v>
      </c>
      <c r="AN47" s="308">
        <v>90</v>
      </c>
      <c r="AO47" s="305">
        <v>363</v>
      </c>
      <c r="AP47" s="308">
        <v>194</v>
      </c>
      <c r="AQ47" s="308">
        <v>169</v>
      </c>
      <c r="AR47" s="305">
        <v>789</v>
      </c>
      <c r="AS47" s="308">
        <v>385</v>
      </c>
      <c r="AT47" s="308">
        <v>404</v>
      </c>
      <c r="AU47" s="305">
        <v>383</v>
      </c>
      <c r="AV47" s="308">
        <v>221</v>
      </c>
      <c r="AW47" s="308">
        <v>162</v>
      </c>
      <c r="AX47" s="305">
        <v>10</v>
      </c>
      <c r="AY47" s="308">
        <v>4</v>
      </c>
      <c r="AZ47" s="308">
        <v>6</v>
      </c>
      <c r="BA47" s="305">
        <v>11</v>
      </c>
      <c r="BB47" s="308">
        <v>7</v>
      </c>
      <c r="BC47" s="308">
        <v>4</v>
      </c>
      <c r="BD47" s="305">
        <v>80</v>
      </c>
      <c r="BE47" s="308">
        <v>40</v>
      </c>
      <c r="BF47" s="308">
        <v>40</v>
      </c>
      <c r="BG47" s="305">
        <v>8</v>
      </c>
      <c r="BH47" s="308">
        <v>7</v>
      </c>
      <c r="BI47" s="308">
        <v>1</v>
      </c>
      <c r="BJ47" s="305">
        <v>10</v>
      </c>
      <c r="BK47" s="308">
        <v>5</v>
      </c>
      <c r="BL47" s="308">
        <v>5</v>
      </c>
      <c r="BM47" s="305">
        <v>426</v>
      </c>
      <c r="BN47" s="308">
        <v>234</v>
      </c>
      <c r="BO47" s="309">
        <v>192</v>
      </c>
    </row>
    <row r="48" spans="1:67" s="304" customFormat="1" ht="15.75" x14ac:dyDescent="0.15">
      <c r="A48" s="238" t="s">
        <v>28</v>
      </c>
      <c r="B48" s="301">
        <v>22300</v>
      </c>
      <c r="C48" s="298">
        <v>11589</v>
      </c>
      <c r="D48" s="302">
        <v>10711</v>
      </c>
      <c r="E48" s="301">
        <v>400</v>
      </c>
      <c r="F48" s="298">
        <v>220</v>
      </c>
      <c r="G48" s="302">
        <v>180</v>
      </c>
      <c r="H48" s="301">
        <v>323</v>
      </c>
      <c r="I48" s="298">
        <v>177</v>
      </c>
      <c r="J48" s="302">
        <v>146</v>
      </c>
      <c r="K48" s="301">
        <v>776</v>
      </c>
      <c r="L48" s="298">
        <v>412</v>
      </c>
      <c r="M48" s="302">
        <v>364</v>
      </c>
      <c r="N48" s="301">
        <v>186</v>
      </c>
      <c r="O48" s="298">
        <v>95</v>
      </c>
      <c r="P48" s="302">
        <v>91</v>
      </c>
      <c r="Q48" s="301">
        <v>2784</v>
      </c>
      <c r="R48" s="298">
        <v>1488</v>
      </c>
      <c r="S48" s="302">
        <v>1296</v>
      </c>
      <c r="T48" s="301">
        <v>2022</v>
      </c>
      <c r="U48" s="298">
        <v>1086</v>
      </c>
      <c r="V48" s="302">
        <v>936</v>
      </c>
      <c r="W48" s="301">
        <v>422</v>
      </c>
      <c r="X48" s="298">
        <v>224</v>
      </c>
      <c r="Y48" s="302">
        <v>198</v>
      </c>
      <c r="Z48" s="301">
        <v>649</v>
      </c>
      <c r="AA48" s="298">
        <v>341</v>
      </c>
      <c r="AB48" s="302">
        <v>308</v>
      </c>
      <c r="AC48" s="301">
        <v>310</v>
      </c>
      <c r="AD48" s="298">
        <v>151</v>
      </c>
      <c r="AE48" s="302">
        <v>159</v>
      </c>
      <c r="AF48" s="301">
        <v>1641</v>
      </c>
      <c r="AG48" s="298">
        <v>858</v>
      </c>
      <c r="AH48" s="302">
        <v>783</v>
      </c>
      <c r="AI48" s="301">
        <v>2448</v>
      </c>
      <c r="AJ48" s="298">
        <v>1306</v>
      </c>
      <c r="AK48" s="302">
        <v>1142</v>
      </c>
      <c r="AL48" s="301">
        <v>1018</v>
      </c>
      <c r="AM48" s="298">
        <v>519</v>
      </c>
      <c r="AN48" s="302">
        <v>499</v>
      </c>
      <c r="AO48" s="301">
        <v>1430</v>
      </c>
      <c r="AP48" s="298">
        <v>703</v>
      </c>
      <c r="AQ48" s="302">
        <v>727</v>
      </c>
      <c r="AR48" s="301">
        <v>3745</v>
      </c>
      <c r="AS48" s="298">
        <v>1762</v>
      </c>
      <c r="AT48" s="302">
        <v>1983</v>
      </c>
      <c r="AU48" s="301">
        <v>1790</v>
      </c>
      <c r="AV48" s="298">
        <v>987</v>
      </c>
      <c r="AW48" s="302">
        <v>803</v>
      </c>
      <c r="AX48" s="301">
        <v>44</v>
      </c>
      <c r="AY48" s="298">
        <v>30</v>
      </c>
      <c r="AZ48" s="302">
        <v>14</v>
      </c>
      <c r="BA48" s="301">
        <v>42</v>
      </c>
      <c r="BB48" s="298">
        <v>26</v>
      </c>
      <c r="BC48" s="302">
        <v>16</v>
      </c>
      <c r="BD48" s="301">
        <v>288</v>
      </c>
      <c r="BE48" s="298">
        <v>172</v>
      </c>
      <c r="BF48" s="302">
        <v>116</v>
      </c>
      <c r="BG48" s="301">
        <v>54</v>
      </c>
      <c r="BH48" s="298">
        <v>33</v>
      </c>
      <c r="BI48" s="302">
        <v>21</v>
      </c>
      <c r="BJ48" s="301">
        <v>34</v>
      </c>
      <c r="BK48" s="298">
        <v>17</v>
      </c>
      <c r="BL48" s="302">
        <v>17</v>
      </c>
      <c r="BM48" s="301">
        <v>1894</v>
      </c>
      <c r="BN48" s="298">
        <v>982</v>
      </c>
      <c r="BO48" s="303">
        <v>912</v>
      </c>
    </row>
    <row r="49" spans="1:67" s="304" customFormat="1" ht="15.75" x14ac:dyDescent="0.15">
      <c r="A49" s="233" t="s">
        <v>395</v>
      </c>
      <c r="B49" s="305">
        <v>4701</v>
      </c>
      <c r="C49" s="306">
        <v>2461</v>
      </c>
      <c r="D49" s="307">
        <v>2240</v>
      </c>
      <c r="E49" s="305">
        <v>76</v>
      </c>
      <c r="F49" s="308">
        <v>39</v>
      </c>
      <c r="G49" s="308">
        <v>37</v>
      </c>
      <c r="H49" s="305">
        <v>75</v>
      </c>
      <c r="I49" s="308">
        <v>35</v>
      </c>
      <c r="J49" s="308">
        <v>40</v>
      </c>
      <c r="K49" s="305">
        <v>165</v>
      </c>
      <c r="L49" s="308">
        <v>93</v>
      </c>
      <c r="M49" s="308">
        <v>72</v>
      </c>
      <c r="N49" s="305">
        <v>28</v>
      </c>
      <c r="O49" s="308">
        <v>19</v>
      </c>
      <c r="P49" s="308">
        <v>9</v>
      </c>
      <c r="Q49" s="305">
        <v>640</v>
      </c>
      <c r="R49" s="308">
        <v>335</v>
      </c>
      <c r="S49" s="308">
        <v>305</v>
      </c>
      <c r="T49" s="305">
        <v>413</v>
      </c>
      <c r="U49" s="308">
        <v>210</v>
      </c>
      <c r="V49" s="308">
        <v>203</v>
      </c>
      <c r="W49" s="305">
        <v>99</v>
      </c>
      <c r="X49" s="308">
        <v>50</v>
      </c>
      <c r="Y49" s="308">
        <v>49</v>
      </c>
      <c r="Z49" s="305">
        <v>135</v>
      </c>
      <c r="AA49" s="308">
        <v>77</v>
      </c>
      <c r="AB49" s="308">
        <v>58</v>
      </c>
      <c r="AC49" s="305">
        <v>60</v>
      </c>
      <c r="AD49" s="308">
        <v>34</v>
      </c>
      <c r="AE49" s="308">
        <v>26</v>
      </c>
      <c r="AF49" s="305">
        <v>382</v>
      </c>
      <c r="AG49" s="308">
        <v>212</v>
      </c>
      <c r="AH49" s="308">
        <v>170</v>
      </c>
      <c r="AI49" s="305">
        <v>563</v>
      </c>
      <c r="AJ49" s="308">
        <v>301</v>
      </c>
      <c r="AK49" s="308">
        <v>262</v>
      </c>
      <c r="AL49" s="305">
        <v>210</v>
      </c>
      <c r="AM49" s="308">
        <v>103</v>
      </c>
      <c r="AN49" s="308">
        <v>107</v>
      </c>
      <c r="AO49" s="305">
        <v>305</v>
      </c>
      <c r="AP49" s="308">
        <v>150</v>
      </c>
      <c r="AQ49" s="308">
        <v>155</v>
      </c>
      <c r="AR49" s="305">
        <v>714</v>
      </c>
      <c r="AS49" s="308">
        <v>351</v>
      </c>
      <c r="AT49" s="308">
        <v>363</v>
      </c>
      <c r="AU49" s="305">
        <v>395</v>
      </c>
      <c r="AV49" s="308">
        <v>226</v>
      </c>
      <c r="AW49" s="308">
        <v>169</v>
      </c>
      <c r="AX49" s="305">
        <v>10</v>
      </c>
      <c r="AY49" s="308">
        <v>4</v>
      </c>
      <c r="AZ49" s="308">
        <v>6</v>
      </c>
      <c r="BA49" s="305">
        <v>8</v>
      </c>
      <c r="BB49" s="308">
        <v>5</v>
      </c>
      <c r="BC49" s="308">
        <v>3</v>
      </c>
      <c r="BD49" s="305">
        <v>62</v>
      </c>
      <c r="BE49" s="308">
        <v>38</v>
      </c>
      <c r="BF49" s="308">
        <v>24</v>
      </c>
      <c r="BG49" s="305">
        <v>11</v>
      </c>
      <c r="BH49" s="308">
        <v>4</v>
      </c>
      <c r="BI49" s="308">
        <v>7</v>
      </c>
      <c r="BJ49" s="305">
        <v>10</v>
      </c>
      <c r="BK49" s="308">
        <v>5</v>
      </c>
      <c r="BL49" s="308">
        <v>5</v>
      </c>
      <c r="BM49" s="305">
        <v>340</v>
      </c>
      <c r="BN49" s="308">
        <v>170</v>
      </c>
      <c r="BO49" s="309">
        <v>170</v>
      </c>
    </row>
    <row r="50" spans="1:67" s="304" customFormat="1" ht="15.75" x14ac:dyDescent="0.15">
      <c r="A50" s="233" t="s">
        <v>396</v>
      </c>
      <c r="B50" s="305">
        <v>4540</v>
      </c>
      <c r="C50" s="306">
        <v>2423</v>
      </c>
      <c r="D50" s="307">
        <v>2117</v>
      </c>
      <c r="E50" s="305">
        <v>85</v>
      </c>
      <c r="F50" s="308">
        <v>49</v>
      </c>
      <c r="G50" s="308">
        <v>36</v>
      </c>
      <c r="H50" s="305">
        <v>65</v>
      </c>
      <c r="I50" s="308">
        <v>36</v>
      </c>
      <c r="J50" s="308">
        <v>29</v>
      </c>
      <c r="K50" s="305">
        <v>151</v>
      </c>
      <c r="L50" s="308">
        <v>83</v>
      </c>
      <c r="M50" s="308">
        <v>68</v>
      </c>
      <c r="N50" s="305">
        <v>45</v>
      </c>
      <c r="O50" s="308">
        <v>21</v>
      </c>
      <c r="P50" s="308">
        <v>24</v>
      </c>
      <c r="Q50" s="305">
        <v>545</v>
      </c>
      <c r="R50" s="308">
        <v>302</v>
      </c>
      <c r="S50" s="308">
        <v>243</v>
      </c>
      <c r="T50" s="305">
        <v>436</v>
      </c>
      <c r="U50" s="308">
        <v>246</v>
      </c>
      <c r="V50" s="308">
        <v>190</v>
      </c>
      <c r="W50" s="305">
        <v>105</v>
      </c>
      <c r="X50" s="308">
        <v>60</v>
      </c>
      <c r="Y50" s="308">
        <v>45</v>
      </c>
      <c r="Z50" s="305">
        <v>134</v>
      </c>
      <c r="AA50" s="308">
        <v>75</v>
      </c>
      <c r="AB50" s="308">
        <v>59</v>
      </c>
      <c r="AC50" s="305">
        <v>59</v>
      </c>
      <c r="AD50" s="308">
        <v>29</v>
      </c>
      <c r="AE50" s="308">
        <v>30</v>
      </c>
      <c r="AF50" s="305">
        <v>349</v>
      </c>
      <c r="AG50" s="308">
        <v>189</v>
      </c>
      <c r="AH50" s="308">
        <v>160</v>
      </c>
      <c r="AI50" s="305">
        <v>511</v>
      </c>
      <c r="AJ50" s="308">
        <v>283</v>
      </c>
      <c r="AK50" s="308">
        <v>228</v>
      </c>
      <c r="AL50" s="305">
        <v>164</v>
      </c>
      <c r="AM50" s="308">
        <v>93</v>
      </c>
      <c r="AN50" s="308">
        <v>71</v>
      </c>
      <c r="AO50" s="305">
        <v>294</v>
      </c>
      <c r="AP50" s="308">
        <v>155</v>
      </c>
      <c r="AQ50" s="308">
        <v>139</v>
      </c>
      <c r="AR50" s="305">
        <v>717</v>
      </c>
      <c r="AS50" s="308">
        <v>332</v>
      </c>
      <c r="AT50" s="308">
        <v>385</v>
      </c>
      <c r="AU50" s="305">
        <v>377</v>
      </c>
      <c r="AV50" s="308">
        <v>204</v>
      </c>
      <c r="AW50" s="308">
        <v>173</v>
      </c>
      <c r="AX50" s="305">
        <v>13</v>
      </c>
      <c r="AY50" s="308">
        <v>8</v>
      </c>
      <c r="AZ50" s="308">
        <v>5</v>
      </c>
      <c r="BA50" s="305">
        <v>7</v>
      </c>
      <c r="BB50" s="308">
        <v>3</v>
      </c>
      <c r="BC50" s="308">
        <v>4</v>
      </c>
      <c r="BD50" s="305">
        <v>65</v>
      </c>
      <c r="BE50" s="308">
        <v>34</v>
      </c>
      <c r="BF50" s="308">
        <v>31</v>
      </c>
      <c r="BG50" s="305">
        <v>16</v>
      </c>
      <c r="BH50" s="308">
        <v>14</v>
      </c>
      <c r="BI50" s="308">
        <v>2</v>
      </c>
      <c r="BJ50" s="305">
        <v>6</v>
      </c>
      <c r="BK50" s="308">
        <v>4</v>
      </c>
      <c r="BL50" s="308">
        <v>2</v>
      </c>
      <c r="BM50" s="305">
        <v>396</v>
      </c>
      <c r="BN50" s="308">
        <v>203</v>
      </c>
      <c r="BO50" s="309">
        <v>193</v>
      </c>
    </row>
    <row r="51" spans="1:67" s="304" customFormat="1" ht="15.75" x14ac:dyDescent="0.15">
      <c r="A51" s="233" t="s">
        <v>397</v>
      </c>
      <c r="B51" s="305">
        <v>4282</v>
      </c>
      <c r="C51" s="306">
        <v>2225</v>
      </c>
      <c r="D51" s="307">
        <v>2057</v>
      </c>
      <c r="E51" s="305">
        <v>73</v>
      </c>
      <c r="F51" s="308">
        <v>34</v>
      </c>
      <c r="G51" s="308">
        <v>39</v>
      </c>
      <c r="H51" s="305">
        <v>60</v>
      </c>
      <c r="I51" s="308">
        <v>36</v>
      </c>
      <c r="J51" s="308">
        <v>24</v>
      </c>
      <c r="K51" s="305">
        <v>163</v>
      </c>
      <c r="L51" s="308">
        <v>86</v>
      </c>
      <c r="M51" s="308">
        <v>77</v>
      </c>
      <c r="N51" s="305">
        <v>46</v>
      </c>
      <c r="O51" s="308">
        <v>23</v>
      </c>
      <c r="P51" s="308">
        <v>23</v>
      </c>
      <c r="Q51" s="305">
        <v>547</v>
      </c>
      <c r="R51" s="308">
        <v>290</v>
      </c>
      <c r="S51" s="308">
        <v>257</v>
      </c>
      <c r="T51" s="305">
        <v>371</v>
      </c>
      <c r="U51" s="308">
        <v>188</v>
      </c>
      <c r="V51" s="308">
        <v>183</v>
      </c>
      <c r="W51" s="305">
        <v>78</v>
      </c>
      <c r="X51" s="308">
        <v>42</v>
      </c>
      <c r="Y51" s="308">
        <v>36</v>
      </c>
      <c r="Z51" s="305">
        <v>110</v>
      </c>
      <c r="AA51" s="308">
        <v>53</v>
      </c>
      <c r="AB51" s="308">
        <v>57</v>
      </c>
      <c r="AC51" s="305">
        <v>51</v>
      </c>
      <c r="AD51" s="308">
        <v>23</v>
      </c>
      <c r="AE51" s="308">
        <v>28</v>
      </c>
      <c r="AF51" s="305">
        <v>320</v>
      </c>
      <c r="AG51" s="308">
        <v>170</v>
      </c>
      <c r="AH51" s="308">
        <v>150</v>
      </c>
      <c r="AI51" s="305">
        <v>487</v>
      </c>
      <c r="AJ51" s="308">
        <v>268</v>
      </c>
      <c r="AK51" s="308">
        <v>219</v>
      </c>
      <c r="AL51" s="305">
        <v>203</v>
      </c>
      <c r="AM51" s="308">
        <v>96</v>
      </c>
      <c r="AN51" s="308">
        <v>107</v>
      </c>
      <c r="AO51" s="305">
        <v>251</v>
      </c>
      <c r="AP51" s="308">
        <v>128</v>
      </c>
      <c r="AQ51" s="308">
        <v>123</v>
      </c>
      <c r="AR51" s="305">
        <v>713</v>
      </c>
      <c r="AS51" s="308">
        <v>323</v>
      </c>
      <c r="AT51" s="308">
        <v>390</v>
      </c>
      <c r="AU51" s="305">
        <v>342</v>
      </c>
      <c r="AV51" s="308">
        <v>197</v>
      </c>
      <c r="AW51" s="308">
        <v>145</v>
      </c>
      <c r="AX51" s="305">
        <v>9</v>
      </c>
      <c r="AY51" s="308">
        <v>9</v>
      </c>
      <c r="AZ51" s="308">
        <v>0</v>
      </c>
      <c r="BA51" s="305">
        <v>10</v>
      </c>
      <c r="BB51" s="308">
        <v>7</v>
      </c>
      <c r="BC51" s="308">
        <v>3</v>
      </c>
      <c r="BD51" s="305">
        <v>52</v>
      </c>
      <c r="BE51" s="308">
        <v>42</v>
      </c>
      <c r="BF51" s="308">
        <v>10</v>
      </c>
      <c r="BG51" s="305">
        <v>8</v>
      </c>
      <c r="BH51" s="308">
        <v>6</v>
      </c>
      <c r="BI51" s="308">
        <v>2</v>
      </c>
      <c r="BJ51" s="305">
        <v>8</v>
      </c>
      <c r="BK51" s="308">
        <v>4</v>
      </c>
      <c r="BL51" s="308">
        <v>4</v>
      </c>
      <c r="BM51" s="305">
        <v>380</v>
      </c>
      <c r="BN51" s="308">
        <v>200</v>
      </c>
      <c r="BO51" s="309">
        <v>180</v>
      </c>
    </row>
    <row r="52" spans="1:67" s="304" customFormat="1" ht="15.75" x14ac:dyDescent="0.15">
      <c r="A52" s="233" t="s">
        <v>398</v>
      </c>
      <c r="B52" s="305">
        <v>4285</v>
      </c>
      <c r="C52" s="306">
        <v>2199</v>
      </c>
      <c r="D52" s="307">
        <v>2086</v>
      </c>
      <c r="E52" s="305">
        <v>86</v>
      </c>
      <c r="F52" s="308">
        <v>51</v>
      </c>
      <c r="G52" s="308">
        <v>35</v>
      </c>
      <c r="H52" s="305">
        <v>62</v>
      </c>
      <c r="I52" s="308">
        <v>39</v>
      </c>
      <c r="J52" s="308">
        <v>23</v>
      </c>
      <c r="K52" s="305">
        <v>145</v>
      </c>
      <c r="L52" s="308">
        <v>76</v>
      </c>
      <c r="M52" s="308">
        <v>69</v>
      </c>
      <c r="N52" s="305">
        <v>27</v>
      </c>
      <c r="O52" s="308">
        <v>14</v>
      </c>
      <c r="P52" s="308">
        <v>13</v>
      </c>
      <c r="Q52" s="305">
        <v>499</v>
      </c>
      <c r="R52" s="308">
        <v>267</v>
      </c>
      <c r="S52" s="308">
        <v>232</v>
      </c>
      <c r="T52" s="305">
        <v>397</v>
      </c>
      <c r="U52" s="308">
        <v>226</v>
      </c>
      <c r="V52" s="308">
        <v>171</v>
      </c>
      <c r="W52" s="305">
        <v>69</v>
      </c>
      <c r="X52" s="308">
        <v>29</v>
      </c>
      <c r="Y52" s="308">
        <v>40</v>
      </c>
      <c r="Z52" s="305">
        <v>132</v>
      </c>
      <c r="AA52" s="308">
        <v>68</v>
      </c>
      <c r="AB52" s="308">
        <v>64</v>
      </c>
      <c r="AC52" s="305">
        <v>85</v>
      </c>
      <c r="AD52" s="308">
        <v>43</v>
      </c>
      <c r="AE52" s="308">
        <v>42</v>
      </c>
      <c r="AF52" s="305">
        <v>310</v>
      </c>
      <c r="AG52" s="308">
        <v>142</v>
      </c>
      <c r="AH52" s="308">
        <v>168</v>
      </c>
      <c r="AI52" s="305">
        <v>434</v>
      </c>
      <c r="AJ52" s="308">
        <v>230</v>
      </c>
      <c r="AK52" s="308">
        <v>204</v>
      </c>
      <c r="AL52" s="305">
        <v>202</v>
      </c>
      <c r="AM52" s="308">
        <v>100</v>
      </c>
      <c r="AN52" s="308">
        <v>102</v>
      </c>
      <c r="AO52" s="305">
        <v>285</v>
      </c>
      <c r="AP52" s="308">
        <v>131</v>
      </c>
      <c r="AQ52" s="308">
        <v>154</v>
      </c>
      <c r="AR52" s="305">
        <v>762</v>
      </c>
      <c r="AS52" s="308">
        <v>356</v>
      </c>
      <c r="AT52" s="308">
        <v>406</v>
      </c>
      <c r="AU52" s="305">
        <v>347</v>
      </c>
      <c r="AV52" s="308">
        <v>199</v>
      </c>
      <c r="AW52" s="308">
        <v>148</v>
      </c>
      <c r="AX52" s="305">
        <v>6</v>
      </c>
      <c r="AY52" s="308">
        <v>3</v>
      </c>
      <c r="AZ52" s="308">
        <v>3</v>
      </c>
      <c r="BA52" s="305">
        <v>10</v>
      </c>
      <c r="BB52" s="308">
        <v>7</v>
      </c>
      <c r="BC52" s="308">
        <v>3</v>
      </c>
      <c r="BD52" s="305">
        <v>54</v>
      </c>
      <c r="BE52" s="308">
        <v>27</v>
      </c>
      <c r="BF52" s="308">
        <v>27</v>
      </c>
      <c r="BG52" s="305">
        <v>6</v>
      </c>
      <c r="BH52" s="308">
        <v>2</v>
      </c>
      <c r="BI52" s="308">
        <v>4</v>
      </c>
      <c r="BJ52" s="305">
        <v>3</v>
      </c>
      <c r="BK52" s="308">
        <v>2</v>
      </c>
      <c r="BL52" s="308">
        <v>1</v>
      </c>
      <c r="BM52" s="305">
        <v>364</v>
      </c>
      <c r="BN52" s="308">
        <v>187</v>
      </c>
      <c r="BO52" s="309">
        <v>177</v>
      </c>
    </row>
    <row r="53" spans="1:67" s="304" customFormat="1" ht="15.75" x14ac:dyDescent="0.15">
      <c r="A53" s="233" t="s">
        <v>399</v>
      </c>
      <c r="B53" s="305">
        <v>4492</v>
      </c>
      <c r="C53" s="306">
        <v>2281</v>
      </c>
      <c r="D53" s="307">
        <v>2211</v>
      </c>
      <c r="E53" s="305">
        <v>80</v>
      </c>
      <c r="F53" s="308">
        <v>47</v>
      </c>
      <c r="G53" s="308">
        <v>33</v>
      </c>
      <c r="H53" s="305">
        <v>61</v>
      </c>
      <c r="I53" s="308">
        <v>31</v>
      </c>
      <c r="J53" s="308">
        <v>30</v>
      </c>
      <c r="K53" s="305">
        <v>152</v>
      </c>
      <c r="L53" s="308">
        <v>74</v>
      </c>
      <c r="M53" s="308">
        <v>78</v>
      </c>
      <c r="N53" s="305">
        <v>40</v>
      </c>
      <c r="O53" s="308">
        <v>18</v>
      </c>
      <c r="P53" s="308">
        <v>22</v>
      </c>
      <c r="Q53" s="305">
        <v>553</v>
      </c>
      <c r="R53" s="308">
        <v>294</v>
      </c>
      <c r="S53" s="308">
        <v>259</v>
      </c>
      <c r="T53" s="305">
        <v>405</v>
      </c>
      <c r="U53" s="308">
        <v>216</v>
      </c>
      <c r="V53" s="308">
        <v>189</v>
      </c>
      <c r="W53" s="305">
        <v>71</v>
      </c>
      <c r="X53" s="308">
        <v>43</v>
      </c>
      <c r="Y53" s="308">
        <v>28</v>
      </c>
      <c r="Z53" s="305">
        <v>138</v>
      </c>
      <c r="AA53" s="308">
        <v>68</v>
      </c>
      <c r="AB53" s="308">
        <v>70</v>
      </c>
      <c r="AC53" s="305">
        <v>55</v>
      </c>
      <c r="AD53" s="308">
        <v>22</v>
      </c>
      <c r="AE53" s="308">
        <v>33</v>
      </c>
      <c r="AF53" s="305">
        <v>280</v>
      </c>
      <c r="AG53" s="308">
        <v>145</v>
      </c>
      <c r="AH53" s="308">
        <v>135</v>
      </c>
      <c r="AI53" s="305">
        <v>453</v>
      </c>
      <c r="AJ53" s="308">
        <v>224</v>
      </c>
      <c r="AK53" s="308">
        <v>229</v>
      </c>
      <c r="AL53" s="305">
        <v>239</v>
      </c>
      <c r="AM53" s="308">
        <v>127</v>
      </c>
      <c r="AN53" s="308">
        <v>112</v>
      </c>
      <c r="AO53" s="305">
        <v>295</v>
      </c>
      <c r="AP53" s="308">
        <v>139</v>
      </c>
      <c r="AQ53" s="308">
        <v>156</v>
      </c>
      <c r="AR53" s="305">
        <v>839</v>
      </c>
      <c r="AS53" s="308">
        <v>400</v>
      </c>
      <c r="AT53" s="308">
        <v>439</v>
      </c>
      <c r="AU53" s="305">
        <v>329</v>
      </c>
      <c r="AV53" s="308">
        <v>161</v>
      </c>
      <c r="AW53" s="308">
        <v>168</v>
      </c>
      <c r="AX53" s="305">
        <v>6</v>
      </c>
      <c r="AY53" s="308">
        <v>6</v>
      </c>
      <c r="AZ53" s="308">
        <v>0</v>
      </c>
      <c r="BA53" s="305">
        <v>7</v>
      </c>
      <c r="BB53" s="308">
        <v>4</v>
      </c>
      <c r="BC53" s="308">
        <v>3</v>
      </c>
      <c r="BD53" s="305">
        <v>55</v>
      </c>
      <c r="BE53" s="308">
        <v>31</v>
      </c>
      <c r="BF53" s="308">
        <v>24</v>
      </c>
      <c r="BG53" s="305">
        <v>13</v>
      </c>
      <c r="BH53" s="308">
        <v>7</v>
      </c>
      <c r="BI53" s="308">
        <v>6</v>
      </c>
      <c r="BJ53" s="305">
        <v>7</v>
      </c>
      <c r="BK53" s="308">
        <v>2</v>
      </c>
      <c r="BL53" s="308">
        <v>5</v>
      </c>
      <c r="BM53" s="305">
        <v>414</v>
      </c>
      <c r="BN53" s="308">
        <v>222</v>
      </c>
      <c r="BO53" s="309">
        <v>192</v>
      </c>
    </row>
    <row r="54" spans="1:67" s="304" customFormat="1" ht="15.75" x14ac:dyDescent="0.15">
      <c r="A54" s="238" t="s">
        <v>23</v>
      </c>
      <c r="B54" s="301">
        <v>28563</v>
      </c>
      <c r="C54" s="298">
        <v>14436</v>
      </c>
      <c r="D54" s="302">
        <v>14127</v>
      </c>
      <c r="E54" s="301">
        <v>548</v>
      </c>
      <c r="F54" s="298">
        <v>271</v>
      </c>
      <c r="G54" s="302">
        <v>277</v>
      </c>
      <c r="H54" s="301">
        <v>339</v>
      </c>
      <c r="I54" s="298">
        <v>213</v>
      </c>
      <c r="J54" s="302">
        <v>126</v>
      </c>
      <c r="K54" s="301">
        <v>949</v>
      </c>
      <c r="L54" s="298">
        <v>482</v>
      </c>
      <c r="M54" s="302">
        <v>467</v>
      </c>
      <c r="N54" s="301">
        <v>219</v>
      </c>
      <c r="O54" s="298">
        <v>123</v>
      </c>
      <c r="P54" s="302">
        <v>96</v>
      </c>
      <c r="Q54" s="301">
        <v>3261</v>
      </c>
      <c r="R54" s="298">
        <v>1709</v>
      </c>
      <c r="S54" s="302">
        <v>1552</v>
      </c>
      <c r="T54" s="301">
        <v>1910</v>
      </c>
      <c r="U54" s="298">
        <v>1057</v>
      </c>
      <c r="V54" s="302">
        <v>853</v>
      </c>
      <c r="W54" s="301">
        <v>500</v>
      </c>
      <c r="X54" s="298">
        <v>268</v>
      </c>
      <c r="Y54" s="302">
        <v>232</v>
      </c>
      <c r="Z54" s="301">
        <v>793</v>
      </c>
      <c r="AA54" s="298">
        <v>419</v>
      </c>
      <c r="AB54" s="302">
        <v>374</v>
      </c>
      <c r="AC54" s="301">
        <v>477</v>
      </c>
      <c r="AD54" s="298">
        <v>235</v>
      </c>
      <c r="AE54" s="302">
        <v>242</v>
      </c>
      <c r="AF54" s="301">
        <v>1681</v>
      </c>
      <c r="AG54" s="298">
        <v>835</v>
      </c>
      <c r="AH54" s="302">
        <v>846</v>
      </c>
      <c r="AI54" s="301">
        <v>2675</v>
      </c>
      <c r="AJ54" s="298">
        <v>1366</v>
      </c>
      <c r="AK54" s="302">
        <v>1309</v>
      </c>
      <c r="AL54" s="301">
        <v>1426</v>
      </c>
      <c r="AM54" s="298">
        <v>679</v>
      </c>
      <c r="AN54" s="302">
        <v>747</v>
      </c>
      <c r="AO54" s="301">
        <v>1911</v>
      </c>
      <c r="AP54" s="298">
        <v>930</v>
      </c>
      <c r="AQ54" s="302">
        <v>981</v>
      </c>
      <c r="AR54" s="301">
        <v>6321</v>
      </c>
      <c r="AS54" s="298">
        <v>2919</v>
      </c>
      <c r="AT54" s="302">
        <v>3402</v>
      </c>
      <c r="AU54" s="301">
        <v>2283</v>
      </c>
      <c r="AV54" s="298">
        <v>1168</v>
      </c>
      <c r="AW54" s="302">
        <v>1115</v>
      </c>
      <c r="AX54" s="301">
        <v>50</v>
      </c>
      <c r="AY54" s="298">
        <v>35</v>
      </c>
      <c r="AZ54" s="302">
        <v>15</v>
      </c>
      <c r="BA54" s="301">
        <v>52</v>
      </c>
      <c r="BB54" s="298">
        <v>33</v>
      </c>
      <c r="BC54" s="302">
        <v>19</v>
      </c>
      <c r="BD54" s="301">
        <v>313</v>
      </c>
      <c r="BE54" s="298">
        <v>209</v>
      </c>
      <c r="BF54" s="302">
        <v>104</v>
      </c>
      <c r="BG54" s="301">
        <v>58</v>
      </c>
      <c r="BH54" s="298">
        <v>38</v>
      </c>
      <c r="BI54" s="302">
        <v>20</v>
      </c>
      <c r="BJ54" s="301">
        <v>64</v>
      </c>
      <c r="BK54" s="298">
        <v>36</v>
      </c>
      <c r="BL54" s="302">
        <v>28</v>
      </c>
      <c r="BM54" s="301">
        <v>2733</v>
      </c>
      <c r="BN54" s="298">
        <v>1411</v>
      </c>
      <c r="BO54" s="303">
        <v>1322</v>
      </c>
    </row>
    <row r="55" spans="1:67" s="304" customFormat="1" ht="15.75" x14ac:dyDescent="0.15">
      <c r="A55" s="233" t="s">
        <v>400</v>
      </c>
      <c r="B55" s="305">
        <v>4735</v>
      </c>
      <c r="C55" s="306">
        <v>2421</v>
      </c>
      <c r="D55" s="307">
        <v>2314</v>
      </c>
      <c r="E55" s="305">
        <v>97</v>
      </c>
      <c r="F55" s="308">
        <v>49</v>
      </c>
      <c r="G55" s="308">
        <v>48</v>
      </c>
      <c r="H55" s="305">
        <v>58</v>
      </c>
      <c r="I55" s="308">
        <v>36</v>
      </c>
      <c r="J55" s="308">
        <v>22</v>
      </c>
      <c r="K55" s="305">
        <v>147</v>
      </c>
      <c r="L55" s="308">
        <v>77</v>
      </c>
      <c r="M55" s="308">
        <v>70</v>
      </c>
      <c r="N55" s="305">
        <v>49</v>
      </c>
      <c r="O55" s="308">
        <v>31</v>
      </c>
      <c r="P55" s="308">
        <v>18</v>
      </c>
      <c r="Q55" s="305">
        <v>562</v>
      </c>
      <c r="R55" s="308">
        <v>271</v>
      </c>
      <c r="S55" s="308">
        <v>291</v>
      </c>
      <c r="T55" s="305">
        <v>371</v>
      </c>
      <c r="U55" s="308">
        <v>205</v>
      </c>
      <c r="V55" s="308">
        <v>166</v>
      </c>
      <c r="W55" s="305">
        <v>89</v>
      </c>
      <c r="X55" s="308">
        <v>50</v>
      </c>
      <c r="Y55" s="308">
        <v>39</v>
      </c>
      <c r="Z55" s="305">
        <v>114</v>
      </c>
      <c r="AA55" s="308">
        <v>71</v>
      </c>
      <c r="AB55" s="308">
        <v>43</v>
      </c>
      <c r="AC55" s="305">
        <v>69</v>
      </c>
      <c r="AD55" s="308">
        <v>32</v>
      </c>
      <c r="AE55" s="308">
        <v>37</v>
      </c>
      <c r="AF55" s="305">
        <v>316</v>
      </c>
      <c r="AG55" s="308">
        <v>169</v>
      </c>
      <c r="AH55" s="308">
        <v>147</v>
      </c>
      <c r="AI55" s="305">
        <v>485</v>
      </c>
      <c r="AJ55" s="308">
        <v>259</v>
      </c>
      <c r="AK55" s="308">
        <v>226</v>
      </c>
      <c r="AL55" s="305">
        <v>233</v>
      </c>
      <c r="AM55" s="308">
        <v>119</v>
      </c>
      <c r="AN55" s="308">
        <v>114</v>
      </c>
      <c r="AO55" s="305">
        <v>314</v>
      </c>
      <c r="AP55" s="308">
        <v>156</v>
      </c>
      <c r="AQ55" s="308">
        <v>158</v>
      </c>
      <c r="AR55" s="305">
        <v>936</v>
      </c>
      <c r="AS55" s="308">
        <v>434</v>
      </c>
      <c r="AT55" s="308">
        <v>502</v>
      </c>
      <c r="AU55" s="305">
        <v>358</v>
      </c>
      <c r="AV55" s="308">
        <v>175</v>
      </c>
      <c r="AW55" s="308">
        <v>183</v>
      </c>
      <c r="AX55" s="305">
        <v>4</v>
      </c>
      <c r="AY55" s="308">
        <v>2</v>
      </c>
      <c r="AZ55" s="308">
        <v>2</v>
      </c>
      <c r="BA55" s="305">
        <v>6</v>
      </c>
      <c r="BB55" s="308">
        <v>4</v>
      </c>
      <c r="BC55" s="308">
        <v>2</v>
      </c>
      <c r="BD55" s="305">
        <v>55</v>
      </c>
      <c r="BE55" s="308">
        <v>30</v>
      </c>
      <c r="BF55" s="308">
        <v>25</v>
      </c>
      <c r="BG55" s="305">
        <v>8</v>
      </c>
      <c r="BH55" s="308">
        <v>4</v>
      </c>
      <c r="BI55" s="308">
        <v>4</v>
      </c>
      <c r="BJ55" s="305">
        <v>6</v>
      </c>
      <c r="BK55" s="308">
        <v>3</v>
      </c>
      <c r="BL55" s="308">
        <v>3</v>
      </c>
      <c r="BM55" s="305">
        <v>458</v>
      </c>
      <c r="BN55" s="308">
        <v>244</v>
      </c>
      <c r="BO55" s="309">
        <v>214</v>
      </c>
    </row>
    <row r="56" spans="1:67" s="304" customFormat="1" ht="15.75" x14ac:dyDescent="0.15">
      <c r="A56" s="233" t="s">
        <v>401</v>
      </c>
      <c r="B56" s="305">
        <v>4921</v>
      </c>
      <c r="C56" s="306">
        <v>2496</v>
      </c>
      <c r="D56" s="307">
        <v>2425</v>
      </c>
      <c r="E56" s="305">
        <v>96</v>
      </c>
      <c r="F56" s="308">
        <v>49</v>
      </c>
      <c r="G56" s="308">
        <v>47</v>
      </c>
      <c r="H56" s="305">
        <v>67</v>
      </c>
      <c r="I56" s="308">
        <v>42</v>
      </c>
      <c r="J56" s="308">
        <v>25</v>
      </c>
      <c r="K56" s="305">
        <v>165</v>
      </c>
      <c r="L56" s="308">
        <v>68</v>
      </c>
      <c r="M56" s="308">
        <v>97</v>
      </c>
      <c r="N56" s="305">
        <v>30</v>
      </c>
      <c r="O56" s="308">
        <v>19</v>
      </c>
      <c r="P56" s="308">
        <v>11</v>
      </c>
      <c r="Q56" s="305">
        <v>572</v>
      </c>
      <c r="R56" s="308">
        <v>305</v>
      </c>
      <c r="S56" s="308">
        <v>267</v>
      </c>
      <c r="T56" s="305">
        <v>370</v>
      </c>
      <c r="U56" s="308">
        <v>207</v>
      </c>
      <c r="V56" s="308">
        <v>163</v>
      </c>
      <c r="W56" s="305">
        <v>90</v>
      </c>
      <c r="X56" s="308">
        <v>49</v>
      </c>
      <c r="Y56" s="308">
        <v>41</v>
      </c>
      <c r="Z56" s="305">
        <v>126</v>
      </c>
      <c r="AA56" s="308">
        <v>58</v>
      </c>
      <c r="AB56" s="308">
        <v>68</v>
      </c>
      <c r="AC56" s="305">
        <v>83</v>
      </c>
      <c r="AD56" s="308">
        <v>38</v>
      </c>
      <c r="AE56" s="308">
        <v>45</v>
      </c>
      <c r="AF56" s="305">
        <v>311</v>
      </c>
      <c r="AG56" s="308">
        <v>159</v>
      </c>
      <c r="AH56" s="308">
        <v>152</v>
      </c>
      <c r="AI56" s="305">
        <v>455</v>
      </c>
      <c r="AJ56" s="308">
        <v>235</v>
      </c>
      <c r="AK56" s="308">
        <v>220</v>
      </c>
      <c r="AL56" s="305">
        <v>226</v>
      </c>
      <c r="AM56" s="308">
        <v>109</v>
      </c>
      <c r="AN56" s="308">
        <v>117</v>
      </c>
      <c r="AO56" s="305">
        <v>321</v>
      </c>
      <c r="AP56" s="308">
        <v>156</v>
      </c>
      <c r="AQ56" s="308">
        <v>165</v>
      </c>
      <c r="AR56" s="305">
        <v>1055</v>
      </c>
      <c r="AS56" s="308">
        <v>499</v>
      </c>
      <c r="AT56" s="308">
        <v>556</v>
      </c>
      <c r="AU56" s="305">
        <v>390</v>
      </c>
      <c r="AV56" s="308">
        <v>210</v>
      </c>
      <c r="AW56" s="308">
        <v>180</v>
      </c>
      <c r="AX56" s="305">
        <v>8</v>
      </c>
      <c r="AY56" s="308">
        <v>6</v>
      </c>
      <c r="AZ56" s="308">
        <v>2</v>
      </c>
      <c r="BA56" s="305">
        <v>9</v>
      </c>
      <c r="BB56" s="308">
        <v>5</v>
      </c>
      <c r="BC56" s="308">
        <v>4</v>
      </c>
      <c r="BD56" s="305">
        <v>55</v>
      </c>
      <c r="BE56" s="308">
        <v>43</v>
      </c>
      <c r="BF56" s="308">
        <v>12</v>
      </c>
      <c r="BG56" s="305">
        <v>7</v>
      </c>
      <c r="BH56" s="308">
        <v>5</v>
      </c>
      <c r="BI56" s="308">
        <v>2</v>
      </c>
      <c r="BJ56" s="305">
        <v>23</v>
      </c>
      <c r="BK56" s="308">
        <v>13</v>
      </c>
      <c r="BL56" s="308">
        <v>10</v>
      </c>
      <c r="BM56" s="305">
        <v>462</v>
      </c>
      <c r="BN56" s="308">
        <v>221</v>
      </c>
      <c r="BO56" s="309">
        <v>241</v>
      </c>
    </row>
    <row r="57" spans="1:67" s="304" customFormat="1" ht="15.75" x14ac:dyDescent="0.15">
      <c r="A57" s="233" t="s">
        <v>402</v>
      </c>
      <c r="B57" s="305">
        <v>5447</v>
      </c>
      <c r="C57" s="306">
        <v>2727</v>
      </c>
      <c r="D57" s="307">
        <v>2720</v>
      </c>
      <c r="E57" s="305">
        <v>93</v>
      </c>
      <c r="F57" s="308">
        <v>34</v>
      </c>
      <c r="G57" s="308">
        <v>59</v>
      </c>
      <c r="H57" s="305">
        <v>63</v>
      </c>
      <c r="I57" s="308">
        <v>40</v>
      </c>
      <c r="J57" s="308">
        <v>23</v>
      </c>
      <c r="K57" s="305">
        <v>170</v>
      </c>
      <c r="L57" s="308">
        <v>83</v>
      </c>
      <c r="M57" s="308">
        <v>87</v>
      </c>
      <c r="N57" s="305">
        <v>36</v>
      </c>
      <c r="O57" s="308">
        <v>22</v>
      </c>
      <c r="P57" s="308">
        <v>14</v>
      </c>
      <c r="Q57" s="305">
        <v>620</v>
      </c>
      <c r="R57" s="308">
        <v>314</v>
      </c>
      <c r="S57" s="308">
        <v>306</v>
      </c>
      <c r="T57" s="305">
        <v>372</v>
      </c>
      <c r="U57" s="308">
        <v>205</v>
      </c>
      <c r="V57" s="308">
        <v>167</v>
      </c>
      <c r="W57" s="305">
        <v>94</v>
      </c>
      <c r="X57" s="308">
        <v>46</v>
      </c>
      <c r="Y57" s="308">
        <v>48</v>
      </c>
      <c r="Z57" s="305">
        <v>158</v>
      </c>
      <c r="AA57" s="308">
        <v>85</v>
      </c>
      <c r="AB57" s="308">
        <v>73</v>
      </c>
      <c r="AC57" s="305">
        <v>104</v>
      </c>
      <c r="AD57" s="308">
        <v>59</v>
      </c>
      <c r="AE57" s="308">
        <v>45</v>
      </c>
      <c r="AF57" s="305">
        <v>316</v>
      </c>
      <c r="AG57" s="308">
        <v>148</v>
      </c>
      <c r="AH57" s="308">
        <v>168</v>
      </c>
      <c r="AI57" s="305">
        <v>503</v>
      </c>
      <c r="AJ57" s="308">
        <v>264</v>
      </c>
      <c r="AK57" s="308">
        <v>239</v>
      </c>
      <c r="AL57" s="305">
        <v>291</v>
      </c>
      <c r="AM57" s="308">
        <v>153</v>
      </c>
      <c r="AN57" s="308">
        <v>138</v>
      </c>
      <c r="AO57" s="305">
        <v>340</v>
      </c>
      <c r="AP57" s="308">
        <v>160</v>
      </c>
      <c r="AQ57" s="308">
        <v>180</v>
      </c>
      <c r="AR57" s="305">
        <v>1220</v>
      </c>
      <c r="AS57" s="308">
        <v>548</v>
      </c>
      <c r="AT57" s="308">
        <v>672</v>
      </c>
      <c r="AU57" s="305">
        <v>438</v>
      </c>
      <c r="AV57" s="308">
        <v>219</v>
      </c>
      <c r="AW57" s="308">
        <v>219</v>
      </c>
      <c r="AX57" s="305">
        <v>8</v>
      </c>
      <c r="AY57" s="308">
        <v>7</v>
      </c>
      <c r="AZ57" s="308">
        <v>1</v>
      </c>
      <c r="BA57" s="305">
        <v>13</v>
      </c>
      <c r="BB57" s="308">
        <v>8</v>
      </c>
      <c r="BC57" s="308">
        <v>5</v>
      </c>
      <c r="BD57" s="305">
        <v>60</v>
      </c>
      <c r="BE57" s="308">
        <v>40</v>
      </c>
      <c r="BF57" s="308">
        <v>20</v>
      </c>
      <c r="BG57" s="305">
        <v>12</v>
      </c>
      <c r="BH57" s="308">
        <v>8</v>
      </c>
      <c r="BI57" s="308">
        <v>4</v>
      </c>
      <c r="BJ57" s="305">
        <v>12</v>
      </c>
      <c r="BK57" s="308">
        <v>7</v>
      </c>
      <c r="BL57" s="308">
        <v>5</v>
      </c>
      <c r="BM57" s="305">
        <v>524</v>
      </c>
      <c r="BN57" s="308">
        <v>277</v>
      </c>
      <c r="BO57" s="309">
        <v>247</v>
      </c>
    </row>
    <row r="58" spans="1:67" s="304" customFormat="1" ht="15.75" x14ac:dyDescent="0.15">
      <c r="A58" s="233" t="s">
        <v>403</v>
      </c>
      <c r="B58" s="305">
        <v>6341</v>
      </c>
      <c r="C58" s="306">
        <v>3217</v>
      </c>
      <c r="D58" s="307">
        <v>3124</v>
      </c>
      <c r="E58" s="305">
        <v>121</v>
      </c>
      <c r="F58" s="308">
        <v>62</v>
      </c>
      <c r="G58" s="308">
        <v>59</v>
      </c>
      <c r="H58" s="305">
        <v>69</v>
      </c>
      <c r="I58" s="308">
        <v>42</v>
      </c>
      <c r="J58" s="308">
        <v>27</v>
      </c>
      <c r="K58" s="305">
        <v>222</v>
      </c>
      <c r="L58" s="308">
        <v>117</v>
      </c>
      <c r="M58" s="308">
        <v>105</v>
      </c>
      <c r="N58" s="305">
        <v>51</v>
      </c>
      <c r="O58" s="308">
        <v>26</v>
      </c>
      <c r="P58" s="308">
        <v>25</v>
      </c>
      <c r="Q58" s="305">
        <v>741</v>
      </c>
      <c r="R58" s="308">
        <v>397</v>
      </c>
      <c r="S58" s="308">
        <v>344</v>
      </c>
      <c r="T58" s="305">
        <v>377</v>
      </c>
      <c r="U58" s="308">
        <v>205</v>
      </c>
      <c r="V58" s="308">
        <v>172</v>
      </c>
      <c r="W58" s="305">
        <v>104</v>
      </c>
      <c r="X58" s="308">
        <v>59</v>
      </c>
      <c r="Y58" s="308">
        <v>45</v>
      </c>
      <c r="Z58" s="305">
        <v>164</v>
      </c>
      <c r="AA58" s="308">
        <v>85</v>
      </c>
      <c r="AB58" s="308">
        <v>79</v>
      </c>
      <c r="AC58" s="305">
        <v>108</v>
      </c>
      <c r="AD58" s="308">
        <v>54</v>
      </c>
      <c r="AE58" s="308">
        <v>54</v>
      </c>
      <c r="AF58" s="305">
        <v>339</v>
      </c>
      <c r="AG58" s="308">
        <v>172</v>
      </c>
      <c r="AH58" s="308">
        <v>167</v>
      </c>
      <c r="AI58" s="305">
        <v>568</v>
      </c>
      <c r="AJ58" s="308">
        <v>300</v>
      </c>
      <c r="AK58" s="308">
        <v>268</v>
      </c>
      <c r="AL58" s="305">
        <v>320</v>
      </c>
      <c r="AM58" s="308">
        <v>148</v>
      </c>
      <c r="AN58" s="308">
        <v>172</v>
      </c>
      <c r="AO58" s="305">
        <v>451</v>
      </c>
      <c r="AP58" s="308">
        <v>215</v>
      </c>
      <c r="AQ58" s="308">
        <v>236</v>
      </c>
      <c r="AR58" s="305">
        <v>1481</v>
      </c>
      <c r="AS58" s="308">
        <v>674</v>
      </c>
      <c r="AT58" s="308">
        <v>807</v>
      </c>
      <c r="AU58" s="305">
        <v>508</v>
      </c>
      <c r="AV58" s="308">
        <v>253</v>
      </c>
      <c r="AW58" s="308">
        <v>255</v>
      </c>
      <c r="AX58" s="305">
        <v>16</v>
      </c>
      <c r="AY58" s="308">
        <v>9</v>
      </c>
      <c r="AZ58" s="308">
        <v>7</v>
      </c>
      <c r="BA58" s="305">
        <v>14</v>
      </c>
      <c r="BB58" s="308">
        <v>9</v>
      </c>
      <c r="BC58" s="308">
        <v>5</v>
      </c>
      <c r="BD58" s="305">
        <v>75</v>
      </c>
      <c r="BE58" s="308">
        <v>51</v>
      </c>
      <c r="BF58" s="308">
        <v>24</v>
      </c>
      <c r="BG58" s="305">
        <v>11</v>
      </c>
      <c r="BH58" s="308">
        <v>8</v>
      </c>
      <c r="BI58" s="308">
        <v>3</v>
      </c>
      <c r="BJ58" s="305">
        <v>13</v>
      </c>
      <c r="BK58" s="308">
        <v>6</v>
      </c>
      <c r="BL58" s="308">
        <v>7</v>
      </c>
      <c r="BM58" s="305">
        <v>588</v>
      </c>
      <c r="BN58" s="308">
        <v>325</v>
      </c>
      <c r="BO58" s="309">
        <v>263</v>
      </c>
    </row>
    <row r="59" spans="1:67" s="304" customFormat="1" ht="15.75" x14ac:dyDescent="0.15">
      <c r="A59" s="233" t="s">
        <v>404</v>
      </c>
      <c r="B59" s="305">
        <v>7119</v>
      </c>
      <c r="C59" s="306">
        <v>3575</v>
      </c>
      <c r="D59" s="307">
        <v>3544</v>
      </c>
      <c r="E59" s="305">
        <v>141</v>
      </c>
      <c r="F59" s="308">
        <v>77</v>
      </c>
      <c r="G59" s="308">
        <v>64</v>
      </c>
      <c r="H59" s="305">
        <v>82</v>
      </c>
      <c r="I59" s="308">
        <v>53</v>
      </c>
      <c r="J59" s="308">
        <v>29</v>
      </c>
      <c r="K59" s="305">
        <v>245</v>
      </c>
      <c r="L59" s="308">
        <v>137</v>
      </c>
      <c r="M59" s="308">
        <v>108</v>
      </c>
      <c r="N59" s="305">
        <v>53</v>
      </c>
      <c r="O59" s="308">
        <v>25</v>
      </c>
      <c r="P59" s="308">
        <v>28</v>
      </c>
      <c r="Q59" s="305">
        <v>766</v>
      </c>
      <c r="R59" s="308">
        <v>422</v>
      </c>
      <c r="S59" s="308">
        <v>344</v>
      </c>
      <c r="T59" s="305">
        <v>420</v>
      </c>
      <c r="U59" s="308">
        <v>235</v>
      </c>
      <c r="V59" s="308">
        <v>185</v>
      </c>
      <c r="W59" s="305">
        <v>123</v>
      </c>
      <c r="X59" s="308">
        <v>64</v>
      </c>
      <c r="Y59" s="308">
        <v>59</v>
      </c>
      <c r="Z59" s="305">
        <v>231</v>
      </c>
      <c r="AA59" s="308">
        <v>120</v>
      </c>
      <c r="AB59" s="308">
        <v>111</v>
      </c>
      <c r="AC59" s="305">
        <v>113</v>
      </c>
      <c r="AD59" s="308">
        <v>52</v>
      </c>
      <c r="AE59" s="308">
        <v>61</v>
      </c>
      <c r="AF59" s="305">
        <v>399</v>
      </c>
      <c r="AG59" s="308">
        <v>187</v>
      </c>
      <c r="AH59" s="308">
        <v>212</v>
      </c>
      <c r="AI59" s="305">
        <v>664</v>
      </c>
      <c r="AJ59" s="308">
        <v>308</v>
      </c>
      <c r="AK59" s="308">
        <v>356</v>
      </c>
      <c r="AL59" s="305">
        <v>356</v>
      </c>
      <c r="AM59" s="308">
        <v>150</v>
      </c>
      <c r="AN59" s="308">
        <v>206</v>
      </c>
      <c r="AO59" s="305">
        <v>485</v>
      </c>
      <c r="AP59" s="308">
        <v>243</v>
      </c>
      <c r="AQ59" s="308">
        <v>242</v>
      </c>
      <c r="AR59" s="305">
        <v>1629</v>
      </c>
      <c r="AS59" s="308">
        <v>764</v>
      </c>
      <c r="AT59" s="308">
        <v>865</v>
      </c>
      <c r="AU59" s="305">
        <v>589</v>
      </c>
      <c r="AV59" s="308">
        <v>311</v>
      </c>
      <c r="AW59" s="308">
        <v>278</v>
      </c>
      <c r="AX59" s="305">
        <v>14</v>
      </c>
      <c r="AY59" s="308">
        <v>11</v>
      </c>
      <c r="AZ59" s="308">
        <v>3</v>
      </c>
      <c r="BA59" s="305">
        <v>10</v>
      </c>
      <c r="BB59" s="308">
        <v>7</v>
      </c>
      <c r="BC59" s="308">
        <v>3</v>
      </c>
      <c r="BD59" s="305">
        <v>68</v>
      </c>
      <c r="BE59" s="308">
        <v>45</v>
      </c>
      <c r="BF59" s="308">
        <v>23</v>
      </c>
      <c r="BG59" s="305">
        <v>20</v>
      </c>
      <c r="BH59" s="308">
        <v>13</v>
      </c>
      <c r="BI59" s="308">
        <v>7</v>
      </c>
      <c r="BJ59" s="305">
        <v>10</v>
      </c>
      <c r="BK59" s="308">
        <v>7</v>
      </c>
      <c r="BL59" s="308">
        <v>3</v>
      </c>
      <c r="BM59" s="305">
        <v>701</v>
      </c>
      <c r="BN59" s="308">
        <v>344</v>
      </c>
      <c r="BO59" s="309">
        <v>357</v>
      </c>
    </row>
    <row r="60" spans="1:67" s="304" customFormat="1" ht="15.75" x14ac:dyDescent="0.15">
      <c r="A60" s="238" t="s">
        <v>73</v>
      </c>
      <c r="B60" s="301">
        <v>34437</v>
      </c>
      <c r="C60" s="298">
        <v>16924</v>
      </c>
      <c r="D60" s="302">
        <v>17513</v>
      </c>
      <c r="E60" s="301">
        <v>764</v>
      </c>
      <c r="F60" s="298">
        <v>410</v>
      </c>
      <c r="G60" s="302">
        <v>354</v>
      </c>
      <c r="H60" s="301">
        <v>347</v>
      </c>
      <c r="I60" s="298">
        <v>193</v>
      </c>
      <c r="J60" s="302">
        <v>154</v>
      </c>
      <c r="K60" s="301">
        <v>1123</v>
      </c>
      <c r="L60" s="298">
        <v>577</v>
      </c>
      <c r="M60" s="302">
        <v>546</v>
      </c>
      <c r="N60" s="301">
        <v>283</v>
      </c>
      <c r="O60" s="298">
        <v>139</v>
      </c>
      <c r="P60" s="302">
        <v>144</v>
      </c>
      <c r="Q60" s="301">
        <v>3205</v>
      </c>
      <c r="R60" s="298">
        <v>1738</v>
      </c>
      <c r="S60" s="302">
        <v>1467</v>
      </c>
      <c r="T60" s="301">
        <v>1961</v>
      </c>
      <c r="U60" s="298">
        <v>1040</v>
      </c>
      <c r="V60" s="302">
        <v>921</v>
      </c>
      <c r="W60" s="301">
        <v>582</v>
      </c>
      <c r="X60" s="298">
        <v>278</v>
      </c>
      <c r="Y60" s="302">
        <v>304</v>
      </c>
      <c r="Z60" s="301">
        <v>1051</v>
      </c>
      <c r="AA60" s="298">
        <v>492</v>
      </c>
      <c r="AB60" s="302">
        <v>559</v>
      </c>
      <c r="AC60" s="301">
        <v>668</v>
      </c>
      <c r="AD60" s="298">
        <v>367</v>
      </c>
      <c r="AE60" s="302">
        <v>301</v>
      </c>
      <c r="AF60" s="301">
        <v>1962</v>
      </c>
      <c r="AG60" s="298">
        <v>868</v>
      </c>
      <c r="AH60" s="302">
        <v>1094</v>
      </c>
      <c r="AI60" s="301">
        <v>3393</v>
      </c>
      <c r="AJ60" s="298">
        <v>1630</v>
      </c>
      <c r="AK60" s="302">
        <v>1763</v>
      </c>
      <c r="AL60" s="301">
        <v>1762</v>
      </c>
      <c r="AM60" s="298">
        <v>833</v>
      </c>
      <c r="AN60" s="302">
        <v>929</v>
      </c>
      <c r="AO60" s="301">
        <v>2450</v>
      </c>
      <c r="AP60" s="298">
        <v>1161</v>
      </c>
      <c r="AQ60" s="302">
        <v>1289</v>
      </c>
      <c r="AR60" s="301">
        <v>8240</v>
      </c>
      <c r="AS60" s="298">
        <v>3807</v>
      </c>
      <c r="AT60" s="302">
        <v>4433</v>
      </c>
      <c r="AU60" s="301">
        <v>2678</v>
      </c>
      <c r="AV60" s="298">
        <v>1370</v>
      </c>
      <c r="AW60" s="302">
        <v>1308</v>
      </c>
      <c r="AX60" s="301">
        <v>61</v>
      </c>
      <c r="AY60" s="298">
        <v>41</v>
      </c>
      <c r="AZ60" s="302">
        <v>20</v>
      </c>
      <c r="BA60" s="301">
        <v>64</v>
      </c>
      <c r="BB60" s="298">
        <v>45</v>
      </c>
      <c r="BC60" s="302">
        <v>19</v>
      </c>
      <c r="BD60" s="301">
        <v>296</v>
      </c>
      <c r="BE60" s="298">
        <v>203</v>
      </c>
      <c r="BF60" s="302">
        <v>93</v>
      </c>
      <c r="BG60" s="301">
        <v>84</v>
      </c>
      <c r="BH60" s="298">
        <v>43</v>
      </c>
      <c r="BI60" s="302">
        <v>41</v>
      </c>
      <c r="BJ60" s="301">
        <v>81</v>
      </c>
      <c r="BK60" s="298">
        <v>50</v>
      </c>
      <c r="BL60" s="302">
        <v>31</v>
      </c>
      <c r="BM60" s="301">
        <v>3382</v>
      </c>
      <c r="BN60" s="298">
        <v>1639</v>
      </c>
      <c r="BO60" s="303">
        <v>1743</v>
      </c>
    </row>
    <row r="61" spans="1:67" s="304" customFormat="1" ht="15.75" x14ac:dyDescent="0.15">
      <c r="A61" s="233" t="s">
        <v>405</v>
      </c>
      <c r="B61" s="305">
        <v>6868</v>
      </c>
      <c r="C61" s="306">
        <v>3360</v>
      </c>
      <c r="D61" s="307">
        <v>3508</v>
      </c>
      <c r="E61" s="305">
        <v>147</v>
      </c>
      <c r="F61" s="308">
        <v>73</v>
      </c>
      <c r="G61" s="308">
        <v>74</v>
      </c>
      <c r="H61" s="305">
        <v>62</v>
      </c>
      <c r="I61" s="308">
        <v>36</v>
      </c>
      <c r="J61" s="308">
        <v>26</v>
      </c>
      <c r="K61" s="305">
        <v>235</v>
      </c>
      <c r="L61" s="308">
        <v>123</v>
      </c>
      <c r="M61" s="308">
        <v>112</v>
      </c>
      <c r="N61" s="305">
        <v>59</v>
      </c>
      <c r="O61" s="308">
        <v>28</v>
      </c>
      <c r="P61" s="308">
        <v>31</v>
      </c>
      <c r="Q61" s="305">
        <v>673</v>
      </c>
      <c r="R61" s="308">
        <v>359</v>
      </c>
      <c r="S61" s="308">
        <v>314</v>
      </c>
      <c r="T61" s="305">
        <v>425</v>
      </c>
      <c r="U61" s="308">
        <v>233</v>
      </c>
      <c r="V61" s="308">
        <v>192</v>
      </c>
      <c r="W61" s="305">
        <v>111</v>
      </c>
      <c r="X61" s="308">
        <v>57</v>
      </c>
      <c r="Y61" s="308">
        <v>54</v>
      </c>
      <c r="Z61" s="305">
        <v>166</v>
      </c>
      <c r="AA61" s="308">
        <v>76</v>
      </c>
      <c r="AB61" s="308">
        <v>90</v>
      </c>
      <c r="AC61" s="305">
        <v>111</v>
      </c>
      <c r="AD61" s="308">
        <v>60</v>
      </c>
      <c r="AE61" s="308">
        <v>51</v>
      </c>
      <c r="AF61" s="305">
        <v>359</v>
      </c>
      <c r="AG61" s="308">
        <v>173</v>
      </c>
      <c r="AH61" s="308">
        <v>186</v>
      </c>
      <c r="AI61" s="305">
        <v>666</v>
      </c>
      <c r="AJ61" s="308">
        <v>321</v>
      </c>
      <c r="AK61" s="308">
        <v>345</v>
      </c>
      <c r="AL61" s="305">
        <v>363</v>
      </c>
      <c r="AM61" s="308">
        <v>164</v>
      </c>
      <c r="AN61" s="308">
        <v>199</v>
      </c>
      <c r="AO61" s="305">
        <v>480</v>
      </c>
      <c r="AP61" s="308">
        <v>225</v>
      </c>
      <c r="AQ61" s="308">
        <v>255</v>
      </c>
      <c r="AR61" s="305">
        <v>1632</v>
      </c>
      <c r="AS61" s="308">
        <v>725</v>
      </c>
      <c r="AT61" s="308">
        <v>907</v>
      </c>
      <c r="AU61" s="305">
        <v>575</v>
      </c>
      <c r="AV61" s="308">
        <v>279</v>
      </c>
      <c r="AW61" s="308">
        <v>296</v>
      </c>
      <c r="AX61" s="305">
        <v>11</v>
      </c>
      <c r="AY61" s="308">
        <v>8</v>
      </c>
      <c r="AZ61" s="308">
        <v>3</v>
      </c>
      <c r="BA61" s="305">
        <v>7</v>
      </c>
      <c r="BB61" s="308">
        <v>4</v>
      </c>
      <c r="BC61" s="308">
        <v>3</v>
      </c>
      <c r="BD61" s="305">
        <v>59</v>
      </c>
      <c r="BE61" s="308">
        <v>44</v>
      </c>
      <c r="BF61" s="308">
        <v>15</v>
      </c>
      <c r="BG61" s="305">
        <v>23</v>
      </c>
      <c r="BH61" s="308">
        <v>13</v>
      </c>
      <c r="BI61" s="308">
        <v>10</v>
      </c>
      <c r="BJ61" s="305">
        <v>11</v>
      </c>
      <c r="BK61" s="308">
        <v>7</v>
      </c>
      <c r="BL61" s="308">
        <v>4</v>
      </c>
      <c r="BM61" s="305">
        <v>693</v>
      </c>
      <c r="BN61" s="308">
        <v>352</v>
      </c>
      <c r="BO61" s="309">
        <v>341</v>
      </c>
    </row>
    <row r="62" spans="1:67" s="304" customFormat="1" ht="15.75" x14ac:dyDescent="0.15">
      <c r="A62" s="233" t="s">
        <v>406</v>
      </c>
      <c r="B62" s="305">
        <v>7303</v>
      </c>
      <c r="C62" s="306">
        <v>3580</v>
      </c>
      <c r="D62" s="307">
        <v>3723</v>
      </c>
      <c r="E62" s="305">
        <v>149</v>
      </c>
      <c r="F62" s="308">
        <v>87</v>
      </c>
      <c r="G62" s="308">
        <v>62</v>
      </c>
      <c r="H62" s="305">
        <v>87</v>
      </c>
      <c r="I62" s="308">
        <v>41</v>
      </c>
      <c r="J62" s="308">
        <v>46</v>
      </c>
      <c r="K62" s="305">
        <v>232</v>
      </c>
      <c r="L62" s="308">
        <v>108</v>
      </c>
      <c r="M62" s="308">
        <v>124</v>
      </c>
      <c r="N62" s="305">
        <v>55</v>
      </c>
      <c r="O62" s="308">
        <v>34</v>
      </c>
      <c r="P62" s="308">
        <v>21</v>
      </c>
      <c r="Q62" s="305">
        <v>710</v>
      </c>
      <c r="R62" s="308">
        <v>374</v>
      </c>
      <c r="S62" s="308">
        <v>336</v>
      </c>
      <c r="T62" s="305">
        <v>416</v>
      </c>
      <c r="U62" s="308">
        <v>229</v>
      </c>
      <c r="V62" s="308">
        <v>187</v>
      </c>
      <c r="W62" s="305">
        <v>121</v>
      </c>
      <c r="X62" s="308">
        <v>61</v>
      </c>
      <c r="Y62" s="308">
        <v>60</v>
      </c>
      <c r="Z62" s="305">
        <v>195</v>
      </c>
      <c r="AA62" s="308">
        <v>94</v>
      </c>
      <c r="AB62" s="308">
        <v>101</v>
      </c>
      <c r="AC62" s="305">
        <v>153</v>
      </c>
      <c r="AD62" s="308">
        <v>81</v>
      </c>
      <c r="AE62" s="308">
        <v>72</v>
      </c>
      <c r="AF62" s="305">
        <v>429</v>
      </c>
      <c r="AG62" s="308">
        <v>172</v>
      </c>
      <c r="AH62" s="308">
        <v>257</v>
      </c>
      <c r="AI62" s="305">
        <v>699</v>
      </c>
      <c r="AJ62" s="308">
        <v>346</v>
      </c>
      <c r="AK62" s="308">
        <v>353</v>
      </c>
      <c r="AL62" s="305">
        <v>373</v>
      </c>
      <c r="AM62" s="308">
        <v>188</v>
      </c>
      <c r="AN62" s="308">
        <v>185</v>
      </c>
      <c r="AO62" s="305">
        <v>524</v>
      </c>
      <c r="AP62" s="308">
        <v>242</v>
      </c>
      <c r="AQ62" s="308">
        <v>282</v>
      </c>
      <c r="AR62" s="305">
        <v>1755</v>
      </c>
      <c r="AS62" s="308">
        <v>812</v>
      </c>
      <c r="AT62" s="308">
        <v>943</v>
      </c>
      <c r="AU62" s="305">
        <v>555</v>
      </c>
      <c r="AV62" s="308">
        <v>279</v>
      </c>
      <c r="AW62" s="308">
        <v>276</v>
      </c>
      <c r="AX62" s="305">
        <v>14</v>
      </c>
      <c r="AY62" s="308">
        <v>9</v>
      </c>
      <c r="AZ62" s="308">
        <v>5</v>
      </c>
      <c r="BA62" s="305">
        <v>13</v>
      </c>
      <c r="BB62" s="308">
        <v>10</v>
      </c>
      <c r="BC62" s="308">
        <v>3</v>
      </c>
      <c r="BD62" s="305">
        <v>54</v>
      </c>
      <c r="BE62" s="308">
        <v>40</v>
      </c>
      <c r="BF62" s="308">
        <v>14</v>
      </c>
      <c r="BG62" s="305">
        <v>12</v>
      </c>
      <c r="BH62" s="308">
        <v>6</v>
      </c>
      <c r="BI62" s="308">
        <v>6</v>
      </c>
      <c r="BJ62" s="305">
        <v>18</v>
      </c>
      <c r="BK62" s="308">
        <v>12</v>
      </c>
      <c r="BL62" s="308">
        <v>6</v>
      </c>
      <c r="BM62" s="305">
        <v>739</v>
      </c>
      <c r="BN62" s="308">
        <v>355</v>
      </c>
      <c r="BO62" s="309">
        <v>384</v>
      </c>
    </row>
    <row r="63" spans="1:67" s="304" customFormat="1" ht="15.75" x14ac:dyDescent="0.15">
      <c r="A63" s="233" t="s">
        <v>407</v>
      </c>
      <c r="B63" s="305">
        <v>6790</v>
      </c>
      <c r="C63" s="306">
        <v>3330</v>
      </c>
      <c r="D63" s="307">
        <v>3460</v>
      </c>
      <c r="E63" s="305">
        <v>134</v>
      </c>
      <c r="F63" s="308">
        <v>67</v>
      </c>
      <c r="G63" s="308">
        <v>67</v>
      </c>
      <c r="H63" s="305">
        <v>72</v>
      </c>
      <c r="I63" s="308">
        <v>46</v>
      </c>
      <c r="J63" s="308">
        <v>26</v>
      </c>
      <c r="K63" s="305">
        <v>216</v>
      </c>
      <c r="L63" s="308">
        <v>117</v>
      </c>
      <c r="M63" s="308">
        <v>99</v>
      </c>
      <c r="N63" s="305">
        <v>56</v>
      </c>
      <c r="O63" s="308">
        <v>30</v>
      </c>
      <c r="P63" s="308">
        <v>26</v>
      </c>
      <c r="Q63" s="305">
        <v>590</v>
      </c>
      <c r="R63" s="308">
        <v>338</v>
      </c>
      <c r="S63" s="308">
        <v>252</v>
      </c>
      <c r="T63" s="305">
        <v>389</v>
      </c>
      <c r="U63" s="308">
        <v>199</v>
      </c>
      <c r="V63" s="308">
        <v>190</v>
      </c>
      <c r="W63" s="305">
        <v>117</v>
      </c>
      <c r="X63" s="308">
        <v>60</v>
      </c>
      <c r="Y63" s="308">
        <v>57</v>
      </c>
      <c r="Z63" s="305">
        <v>223</v>
      </c>
      <c r="AA63" s="308">
        <v>107</v>
      </c>
      <c r="AB63" s="308">
        <v>116</v>
      </c>
      <c r="AC63" s="305">
        <v>123</v>
      </c>
      <c r="AD63" s="308">
        <v>72</v>
      </c>
      <c r="AE63" s="308">
        <v>51</v>
      </c>
      <c r="AF63" s="305">
        <v>414</v>
      </c>
      <c r="AG63" s="308">
        <v>195</v>
      </c>
      <c r="AH63" s="308">
        <v>219</v>
      </c>
      <c r="AI63" s="305">
        <v>672</v>
      </c>
      <c r="AJ63" s="308">
        <v>311</v>
      </c>
      <c r="AK63" s="308">
        <v>361</v>
      </c>
      <c r="AL63" s="305">
        <v>350</v>
      </c>
      <c r="AM63" s="308">
        <v>164</v>
      </c>
      <c r="AN63" s="308">
        <v>186</v>
      </c>
      <c r="AO63" s="305">
        <v>457</v>
      </c>
      <c r="AP63" s="308">
        <v>198</v>
      </c>
      <c r="AQ63" s="308">
        <v>259</v>
      </c>
      <c r="AR63" s="305">
        <v>1656</v>
      </c>
      <c r="AS63" s="308">
        <v>775</v>
      </c>
      <c r="AT63" s="308">
        <v>881</v>
      </c>
      <c r="AU63" s="305">
        <v>538</v>
      </c>
      <c r="AV63" s="308">
        <v>272</v>
      </c>
      <c r="AW63" s="308">
        <v>266</v>
      </c>
      <c r="AX63" s="305">
        <v>16</v>
      </c>
      <c r="AY63" s="308">
        <v>11</v>
      </c>
      <c r="AZ63" s="308">
        <v>5</v>
      </c>
      <c r="BA63" s="305">
        <v>13</v>
      </c>
      <c r="BB63" s="308">
        <v>11</v>
      </c>
      <c r="BC63" s="308">
        <v>2</v>
      </c>
      <c r="BD63" s="305">
        <v>71</v>
      </c>
      <c r="BE63" s="308">
        <v>46</v>
      </c>
      <c r="BF63" s="308">
        <v>25</v>
      </c>
      <c r="BG63" s="305">
        <v>18</v>
      </c>
      <c r="BH63" s="308">
        <v>11</v>
      </c>
      <c r="BI63" s="308">
        <v>7</v>
      </c>
      <c r="BJ63" s="305">
        <v>15</v>
      </c>
      <c r="BK63" s="308">
        <v>9</v>
      </c>
      <c r="BL63" s="308">
        <v>6</v>
      </c>
      <c r="BM63" s="305">
        <v>650</v>
      </c>
      <c r="BN63" s="308">
        <v>291</v>
      </c>
      <c r="BO63" s="309">
        <v>359</v>
      </c>
    </row>
    <row r="64" spans="1:67" s="304" customFormat="1" ht="15.75" x14ac:dyDescent="0.15">
      <c r="A64" s="233" t="s">
        <v>408</v>
      </c>
      <c r="B64" s="305">
        <v>6600</v>
      </c>
      <c r="C64" s="306">
        <v>3218</v>
      </c>
      <c r="D64" s="307">
        <v>3382</v>
      </c>
      <c r="E64" s="305">
        <v>168</v>
      </c>
      <c r="F64" s="308">
        <v>101</v>
      </c>
      <c r="G64" s="308">
        <v>67</v>
      </c>
      <c r="H64" s="305">
        <v>63</v>
      </c>
      <c r="I64" s="308">
        <v>35</v>
      </c>
      <c r="J64" s="308">
        <v>28</v>
      </c>
      <c r="K64" s="305">
        <v>206</v>
      </c>
      <c r="L64" s="308">
        <v>114</v>
      </c>
      <c r="M64" s="308">
        <v>92</v>
      </c>
      <c r="N64" s="305">
        <v>54</v>
      </c>
      <c r="O64" s="308">
        <v>20</v>
      </c>
      <c r="P64" s="308">
        <v>34</v>
      </c>
      <c r="Q64" s="305">
        <v>597</v>
      </c>
      <c r="R64" s="308">
        <v>314</v>
      </c>
      <c r="S64" s="308">
        <v>283</v>
      </c>
      <c r="T64" s="305">
        <v>376</v>
      </c>
      <c r="U64" s="308">
        <v>181</v>
      </c>
      <c r="V64" s="308">
        <v>195</v>
      </c>
      <c r="W64" s="305">
        <v>128</v>
      </c>
      <c r="X64" s="308">
        <v>57</v>
      </c>
      <c r="Y64" s="308">
        <v>71</v>
      </c>
      <c r="Z64" s="305">
        <v>235</v>
      </c>
      <c r="AA64" s="308">
        <v>105</v>
      </c>
      <c r="AB64" s="308">
        <v>130</v>
      </c>
      <c r="AC64" s="305">
        <v>134</v>
      </c>
      <c r="AD64" s="308">
        <v>77</v>
      </c>
      <c r="AE64" s="308">
        <v>57</v>
      </c>
      <c r="AF64" s="305">
        <v>378</v>
      </c>
      <c r="AG64" s="308">
        <v>169</v>
      </c>
      <c r="AH64" s="308">
        <v>209</v>
      </c>
      <c r="AI64" s="305">
        <v>648</v>
      </c>
      <c r="AJ64" s="308">
        <v>292</v>
      </c>
      <c r="AK64" s="308">
        <v>356</v>
      </c>
      <c r="AL64" s="305">
        <v>339</v>
      </c>
      <c r="AM64" s="308">
        <v>154</v>
      </c>
      <c r="AN64" s="308">
        <v>185</v>
      </c>
      <c r="AO64" s="305">
        <v>475</v>
      </c>
      <c r="AP64" s="308">
        <v>233</v>
      </c>
      <c r="AQ64" s="308">
        <v>242</v>
      </c>
      <c r="AR64" s="305">
        <v>1581</v>
      </c>
      <c r="AS64" s="308">
        <v>727</v>
      </c>
      <c r="AT64" s="308">
        <v>854</v>
      </c>
      <c r="AU64" s="305">
        <v>493</v>
      </c>
      <c r="AV64" s="308">
        <v>267</v>
      </c>
      <c r="AW64" s="308">
        <v>226</v>
      </c>
      <c r="AX64" s="305">
        <v>12</v>
      </c>
      <c r="AY64" s="308">
        <v>8</v>
      </c>
      <c r="AZ64" s="308">
        <v>4</v>
      </c>
      <c r="BA64" s="305">
        <v>14</v>
      </c>
      <c r="BB64" s="308">
        <v>8</v>
      </c>
      <c r="BC64" s="308">
        <v>6</v>
      </c>
      <c r="BD64" s="305">
        <v>56</v>
      </c>
      <c r="BE64" s="308">
        <v>40</v>
      </c>
      <c r="BF64" s="308">
        <v>16</v>
      </c>
      <c r="BG64" s="305">
        <v>17</v>
      </c>
      <c r="BH64" s="308">
        <v>6</v>
      </c>
      <c r="BI64" s="308">
        <v>11</v>
      </c>
      <c r="BJ64" s="305">
        <v>21</v>
      </c>
      <c r="BK64" s="308">
        <v>14</v>
      </c>
      <c r="BL64" s="308">
        <v>7</v>
      </c>
      <c r="BM64" s="305">
        <v>605</v>
      </c>
      <c r="BN64" s="308">
        <v>296</v>
      </c>
      <c r="BO64" s="309">
        <v>309</v>
      </c>
    </row>
    <row r="65" spans="1:67" s="304" customFormat="1" ht="15.75" x14ac:dyDescent="0.15">
      <c r="A65" s="233" t="s">
        <v>409</v>
      </c>
      <c r="B65" s="305">
        <v>6876</v>
      </c>
      <c r="C65" s="306">
        <v>3436</v>
      </c>
      <c r="D65" s="307">
        <v>3440</v>
      </c>
      <c r="E65" s="305">
        <v>166</v>
      </c>
      <c r="F65" s="308">
        <v>82</v>
      </c>
      <c r="G65" s="308">
        <v>84</v>
      </c>
      <c r="H65" s="305">
        <v>63</v>
      </c>
      <c r="I65" s="308">
        <v>35</v>
      </c>
      <c r="J65" s="308">
        <v>28</v>
      </c>
      <c r="K65" s="305">
        <v>234</v>
      </c>
      <c r="L65" s="308">
        <v>115</v>
      </c>
      <c r="M65" s="308">
        <v>119</v>
      </c>
      <c r="N65" s="305">
        <v>59</v>
      </c>
      <c r="O65" s="308">
        <v>27</v>
      </c>
      <c r="P65" s="308">
        <v>32</v>
      </c>
      <c r="Q65" s="305">
        <v>635</v>
      </c>
      <c r="R65" s="308">
        <v>353</v>
      </c>
      <c r="S65" s="308">
        <v>282</v>
      </c>
      <c r="T65" s="305">
        <v>355</v>
      </c>
      <c r="U65" s="308">
        <v>198</v>
      </c>
      <c r="V65" s="308">
        <v>157</v>
      </c>
      <c r="W65" s="305">
        <v>105</v>
      </c>
      <c r="X65" s="308">
        <v>43</v>
      </c>
      <c r="Y65" s="308">
        <v>62</v>
      </c>
      <c r="Z65" s="305">
        <v>232</v>
      </c>
      <c r="AA65" s="308">
        <v>110</v>
      </c>
      <c r="AB65" s="308">
        <v>122</v>
      </c>
      <c r="AC65" s="305">
        <v>147</v>
      </c>
      <c r="AD65" s="308">
        <v>77</v>
      </c>
      <c r="AE65" s="308">
        <v>70</v>
      </c>
      <c r="AF65" s="305">
        <v>382</v>
      </c>
      <c r="AG65" s="308">
        <v>159</v>
      </c>
      <c r="AH65" s="308">
        <v>223</v>
      </c>
      <c r="AI65" s="305">
        <v>708</v>
      </c>
      <c r="AJ65" s="308">
        <v>360</v>
      </c>
      <c r="AK65" s="308">
        <v>348</v>
      </c>
      <c r="AL65" s="305">
        <v>337</v>
      </c>
      <c r="AM65" s="308">
        <v>163</v>
      </c>
      <c r="AN65" s="308">
        <v>174</v>
      </c>
      <c r="AO65" s="305">
        <v>514</v>
      </c>
      <c r="AP65" s="308">
        <v>263</v>
      </c>
      <c r="AQ65" s="308">
        <v>251</v>
      </c>
      <c r="AR65" s="305">
        <v>1616</v>
      </c>
      <c r="AS65" s="308">
        <v>768</v>
      </c>
      <c r="AT65" s="308">
        <v>848</v>
      </c>
      <c r="AU65" s="305">
        <v>517</v>
      </c>
      <c r="AV65" s="308">
        <v>273</v>
      </c>
      <c r="AW65" s="308">
        <v>244</v>
      </c>
      <c r="AX65" s="305">
        <v>8</v>
      </c>
      <c r="AY65" s="308">
        <v>5</v>
      </c>
      <c r="AZ65" s="308">
        <v>3</v>
      </c>
      <c r="BA65" s="305">
        <v>17</v>
      </c>
      <c r="BB65" s="308">
        <v>12</v>
      </c>
      <c r="BC65" s="308">
        <v>5</v>
      </c>
      <c r="BD65" s="305">
        <v>56</v>
      </c>
      <c r="BE65" s="308">
        <v>33</v>
      </c>
      <c r="BF65" s="308">
        <v>23</v>
      </c>
      <c r="BG65" s="305">
        <v>14</v>
      </c>
      <c r="BH65" s="308">
        <v>7</v>
      </c>
      <c r="BI65" s="308">
        <v>7</v>
      </c>
      <c r="BJ65" s="305">
        <v>16</v>
      </c>
      <c r="BK65" s="308">
        <v>8</v>
      </c>
      <c r="BL65" s="308">
        <v>8</v>
      </c>
      <c r="BM65" s="305">
        <v>695</v>
      </c>
      <c r="BN65" s="308">
        <v>345</v>
      </c>
      <c r="BO65" s="309">
        <v>350</v>
      </c>
    </row>
    <row r="66" spans="1:67" s="304" customFormat="1" ht="15.75" x14ac:dyDescent="0.15">
      <c r="A66" s="238" t="s">
        <v>79</v>
      </c>
      <c r="B66" s="301">
        <v>37132</v>
      </c>
      <c r="C66" s="298">
        <v>18652</v>
      </c>
      <c r="D66" s="302">
        <v>18480</v>
      </c>
      <c r="E66" s="301">
        <v>963</v>
      </c>
      <c r="F66" s="298">
        <v>490</v>
      </c>
      <c r="G66" s="302">
        <v>473</v>
      </c>
      <c r="H66" s="301">
        <v>450</v>
      </c>
      <c r="I66" s="298">
        <v>225</v>
      </c>
      <c r="J66" s="302">
        <v>225</v>
      </c>
      <c r="K66" s="301">
        <v>1253</v>
      </c>
      <c r="L66" s="298">
        <v>652</v>
      </c>
      <c r="M66" s="302">
        <v>601</v>
      </c>
      <c r="N66" s="301">
        <v>314</v>
      </c>
      <c r="O66" s="298">
        <v>160</v>
      </c>
      <c r="P66" s="302">
        <v>154</v>
      </c>
      <c r="Q66" s="301">
        <v>3036</v>
      </c>
      <c r="R66" s="298">
        <v>1605</v>
      </c>
      <c r="S66" s="302">
        <v>1431</v>
      </c>
      <c r="T66" s="301">
        <v>2202</v>
      </c>
      <c r="U66" s="298">
        <v>1099</v>
      </c>
      <c r="V66" s="302">
        <v>1103</v>
      </c>
      <c r="W66" s="301">
        <v>779</v>
      </c>
      <c r="X66" s="298">
        <v>394</v>
      </c>
      <c r="Y66" s="302">
        <v>385</v>
      </c>
      <c r="Z66" s="301">
        <v>1432</v>
      </c>
      <c r="AA66" s="298">
        <v>726</v>
      </c>
      <c r="AB66" s="302">
        <v>706</v>
      </c>
      <c r="AC66" s="301">
        <v>730</v>
      </c>
      <c r="AD66" s="298">
        <v>401</v>
      </c>
      <c r="AE66" s="302">
        <v>329</v>
      </c>
      <c r="AF66" s="301">
        <v>2494</v>
      </c>
      <c r="AG66" s="298">
        <v>1126</v>
      </c>
      <c r="AH66" s="302">
        <v>1368</v>
      </c>
      <c r="AI66" s="301">
        <v>3897</v>
      </c>
      <c r="AJ66" s="298">
        <v>1830</v>
      </c>
      <c r="AK66" s="302">
        <v>2067</v>
      </c>
      <c r="AL66" s="301">
        <v>2084</v>
      </c>
      <c r="AM66" s="298">
        <v>1051</v>
      </c>
      <c r="AN66" s="302">
        <v>1033</v>
      </c>
      <c r="AO66" s="301">
        <v>2769</v>
      </c>
      <c r="AP66" s="298">
        <v>1335</v>
      </c>
      <c r="AQ66" s="302">
        <v>1434</v>
      </c>
      <c r="AR66" s="301">
        <v>7814</v>
      </c>
      <c r="AS66" s="298">
        <v>3885</v>
      </c>
      <c r="AT66" s="302">
        <v>3929</v>
      </c>
      <c r="AU66" s="301">
        <v>2517</v>
      </c>
      <c r="AV66" s="298">
        <v>1371</v>
      </c>
      <c r="AW66" s="302">
        <v>1146</v>
      </c>
      <c r="AX66" s="301">
        <v>119</v>
      </c>
      <c r="AY66" s="298">
        <v>75</v>
      </c>
      <c r="AZ66" s="302">
        <v>44</v>
      </c>
      <c r="BA66" s="301">
        <v>103</v>
      </c>
      <c r="BB66" s="298">
        <v>63</v>
      </c>
      <c r="BC66" s="302">
        <v>40</v>
      </c>
      <c r="BD66" s="301">
        <v>365</v>
      </c>
      <c r="BE66" s="298">
        <v>229</v>
      </c>
      <c r="BF66" s="302">
        <v>136</v>
      </c>
      <c r="BG66" s="301">
        <v>108</v>
      </c>
      <c r="BH66" s="298">
        <v>61</v>
      </c>
      <c r="BI66" s="302">
        <v>47</v>
      </c>
      <c r="BJ66" s="301">
        <v>130</v>
      </c>
      <c r="BK66" s="298">
        <v>88</v>
      </c>
      <c r="BL66" s="302">
        <v>42</v>
      </c>
      <c r="BM66" s="301">
        <v>3573</v>
      </c>
      <c r="BN66" s="298">
        <v>1786</v>
      </c>
      <c r="BO66" s="303">
        <v>1787</v>
      </c>
    </row>
    <row r="67" spans="1:67" s="304" customFormat="1" ht="15.75" x14ac:dyDescent="0.15">
      <c r="A67" s="233" t="s">
        <v>410</v>
      </c>
      <c r="B67" s="305">
        <v>6732</v>
      </c>
      <c r="C67" s="306">
        <v>3292</v>
      </c>
      <c r="D67" s="307">
        <v>3440</v>
      </c>
      <c r="E67" s="305">
        <v>160</v>
      </c>
      <c r="F67" s="308">
        <v>80</v>
      </c>
      <c r="G67" s="308">
        <v>80</v>
      </c>
      <c r="H67" s="305">
        <v>84</v>
      </c>
      <c r="I67" s="308">
        <v>45</v>
      </c>
      <c r="J67" s="308">
        <v>39</v>
      </c>
      <c r="K67" s="305">
        <v>202</v>
      </c>
      <c r="L67" s="308">
        <v>102</v>
      </c>
      <c r="M67" s="308">
        <v>100</v>
      </c>
      <c r="N67" s="305">
        <v>47</v>
      </c>
      <c r="O67" s="308">
        <v>23</v>
      </c>
      <c r="P67" s="308">
        <v>24</v>
      </c>
      <c r="Q67" s="305">
        <v>552</v>
      </c>
      <c r="R67" s="308">
        <v>283</v>
      </c>
      <c r="S67" s="308">
        <v>269</v>
      </c>
      <c r="T67" s="305">
        <v>366</v>
      </c>
      <c r="U67" s="308">
        <v>179</v>
      </c>
      <c r="V67" s="308">
        <v>187</v>
      </c>
      <c r="W67" s="305">
        <v>112</v>
      </c>
      <c r="X67" s="308">
        <v>57</v>
      </c>
      <c r="Y67" s="308">
        <v>55</v>
      </c>
      <c r="Z67" s="305">
        <v>238</v>
      </c>
      <c r="AA67" s="308">
        <v>112</v>
      </c>
      <c r="AB67" s="308">
        <v>126</v>
      </c>
      <c r="AC67" s="305">
        <v>127</v>
      </c>
      <c r="AD67" s="308">
        <v>69</v>
      </c>
      <c r="AE67" s="308">
        <v>58</v>
      </c>
      <c r="AF67" s="305">
        <v>417</v>
      </c>
      <c r="AG67" s="308">
        <v>179</v>
      </c>
      <c r="AH67" s="308">
        <v>238</v>
      </c>
      <c r="AI67" s="305">
        <v>685</v>
      </c>
      <c r="AJ67" s="308">
        <v>306</v>
      </c>
      <c r="AK67" s="308">
        <v>379</v>
      </c>
      <c r="AL67" s="305">
        <v>396</v>
      </c>
      <c r="AM67" s="308">
        <v>189</v>
      </c>
      <c r="AN67" s="308">
        <v>207</v>
      </c>
      <c r="AO67" s="305">
        <v>487</v>
      </c>
      <c r="AP67" s="308">
        <v>238</v>
      </c>
      <c r="AQ67" s="308">
        <v>249</v>
      </c>
      <c r="AR67" s="305">
        <v>1586</v>
      </c>
      <c r="AS67" s="308">
        <v>769</v>
      </c>
      <c r="AT67" s="308">
        <v>817</v>
      </c>
      <c r="AU67" s="305">
        <v>499</v>
      </c>
      <c r="AV67" s="308">
        <v>270</v>
      </c>
      <c r="AW67" s="308">
        <v>229</v>
      </c>
      <c r="AX67" s="305">
        <v>18</v>
      </c>
      <c r="AY67" s="308">
        <v>9</v>
      </c>
      <c r="AZ67" s="308">
        <v>9</v>
      </c>
      <c r="BA67" s="305">
        <v>19</v>
      </c>
      <c r="BB67" s="308">
        <v>13</v>
      </c>
      <c r="BC67" s="308">
        <v>6</v>
      </c>
      <c r="BD67" s="305">
        <v>47</v>
      </c>
      <c r="BE67" s="308">
        <v>30</v>
      </c>
      <c r="BF67" s="308">
        <v>17</v>
      </c>
      <c r="BG67" s="305">
        <v>16</v>
      </c>
      <c r="BH67" s="308">
        <v>9</v>
      </c>
      <c r="BI67" s="308">
        <v>7</v>
      </c>
      <c r="BJ67" s="305">
        <v>16</v>
      </c>
      <c r="BK67" s="308">
        <v>12</v>
      </c>
      <c r="BL67" s="308">
        <v>4</v>
      </c>
      <c r="BM67" s="305">
        <v>658</v>
      </c>
      <c r="BN67" s="308">
        <v>318</v>
      </c>
      <c r="BO67" s="309">
        <v>340</v>
      </c>
    </row>
    <row r="68" spans="1:67" s="304" customFormat="1" ht="15.75" x14ac:dyDescent="0.15">
      <c r="A68" s="233" t="s">
        <v>411</v>
      </c>
      <c r="B68" s="305">
        <v>7250</v>
      </c>
      <c r="C68" s="306">
        <v>3657</v>
      </c>
      <c r="D68" s="307">
        <v>3593</v>
      </c>
      <c r="E68" s="305">
        <v>197</v>
      </c>
      <c r="F68" s="308">
        <v>110</v>
      </c>
      <c r="G68" s="308">
        <v>87</v>
      </c>
      <c r="H68" s="305">
        <v>73</v>
      </c>
      <c r="I68" s="308">
        <v>30</v>
      </c>
      <c r="J68" s="308">
        <v>43</v>
      </c>
      <c r="K68" s="305">
        <v>234</v>
      </c>
      <c r="L68" s="308">
        <v>125</v>
      </c>
      <c r="M68" s="308">
        <v>109</v>
      </c>
      <c r="N68" s="305">
        <v>62</v>
      </c>
      <c r="O68" s="308">
        <v>39</v>
      </c>
      <c r="P68" s="308">
        <v>23</v>
      </c>
      <c r="Q68" s="305">
        <v>627</v>
      </c>
      <c r="R68" s="308">
        <v>336</v>
      </c>
      <c r="S68" s="308">
        <v>291</v>
      </c>
      <c r="T68" s="305">
        <v>400</v>
      </c>
      <c r="U68" s="308">
        <v>197</v>
      </c>
      <c r="V68" s="308">
        <v>203</v>
      </c>
      <c r="W68" s="305">
        <v>137</v>
      </c>
      <c r="X68" s="308">
        <v>67</v>
      </c>
      <c r="Y68" s="308">
        <v>70</v>
      </c>
      <c r="Z68" s="305">
        <v>290</v>
      </c>
      <c r="AA68" s="308">
        <v>152</v>
      </c>
      <c r="AB68" s="308">
        <v>138</v>
      </c>
      <c r="AC68" s="305">
        <v>123</v>
      </c>
      <c r="AD68" s="308">
        <v>65</v>
      </c>
      <c r="AE68" s="308">
        <v>58</v>
      </c>
      <c r="AF68" s="305">
        <v>504</v>
      </c>
      <c r="AG68" s="308">
        <v>243</v>
      </c>
      <c r="AH68" s="308">
        <v>261</v>
      </c>
      <c r="AI68" s="305">
        <v>719</v>
      </c>
      <c r="AJ68" s="308">
        <v>337</v>
      </c>
      <c r="AK68" s="308">
        <v>382</v>
      </c>
      <c r="AL68" s="305">
        <v>388</v>
      </c>
      <c r="AM68" s="308">
        <v>202</v>
      </c>
      <c r="AN68" s="308">
        <v>186</v>
      </c>
      <c r="AO68" s="305">
        <v>529</v>
      </c>
      <c r="AP68" s="308">
        <v>271</v>
      </c>
      <c r="AQ68" s="308">
        <v>258</v>
      </c>
      <c r="AR68" s="305">
        <v>1594</v>
      </c>
      <c r="AS68" s="308">
        <v>782</v>
      </c>
      <c r="AT68" s="308">
        <v>812</v>
      </c>
      <c r="AU68" s="305">
        <v>499</v>
      </c>
      <c r="AV68" s="308">
        <v>272</v>
      </c>
      <c r="AW68" s="308">
        <v>227</v>
      </c>
      <c r="AX68" s="305">
        <v>30</v>
      </c>
      <c r="AY68" s="308">
        <v>16</v>
      </c>
      <c r="AZ68" s="308">
        <v>14</v>
      </c>
      <c r="BA68" s="305">
        <v>18</v>
      </c>
      <c r="BB68" s="308">
        <v>10</v>
      </c>
      <c r="BC68" s="308">
        <v>8</v>
      </c>
      <c r="BD68" s="305">
        <v>66</v>
      </c>
      <c r="BE68" s="308">
        <v>45</v>
      </c>
      <c r="BF68" s="308">
        <v>21</v>
      </c>
      <c r="BG68" s="305">
        <v>29</v>
      </c>
      <c r="BH68" s="308">
        <v>16</v>
      </c>
      <c r="BI68" s="308">
        <v>13</v>
      </c>
      <c r="BJ68" s="305">
        <v>23</v>
      </c>
      <c r="BK68" s="308">
        <v>13</v>
      </c>
      <c r="BL68" s="308">
        <v>10</v>
      </c>
      <c r="BM68" s="305">
        <v>708</v>
      </c>
      <c r="BN68" s="308">
        <v>329</v>
      </c>
      <c r="BO68" s="309">
        <v>379</v>
      </c>
    </row>
    <row r="69" spans="1:67" s="304" customFormat="1" ht="15.75" x14ac:dyDescent="0.15">
      <c r="A69" s="233" t="s">
        <v>412</v>
      </c>
      <c r="B69" s="305">
        <v>7797</v>
      </c>
      <c r="C69" s="306">
        <v>3868</v>
      </c>
      <c r="D69" s="307">
        <v>3929</v>
      </c>
      <c r="E69" s="305">
        <v>186</v>
      </c>
      <c r="F69" s="308">
        <v>88</v>
      </c>
      <c r="G69" s="308">
        <v>98</v>
      </c>
      <c r="H69" s="305">
        <v>85</v>
      </c>
      <c r="I69" s="308">
        <v>37</v>
      </c>
      <c r="J69" s="308">
        <v>48</v>
      </c>
      <c r="K69" s="305">
        <v>274</v>
      </c>
      <c r="L69" s="308">
        <v>137</v>
      </c>
      <c r="M69" s="308">
        <v>137</v>
      </c>
      <c r="N69" s="305">
        <v>68</v>
      </c>
      <c r="O69" s="308">
        <v>37</v>
      </c>
      <c r="P69" s="308">
        <v>31</v>
      </c>
      <c r="Q69" s="305">
        <v>604</v>
      </c>
      <c r="R69" s="308">
        <v>310</v>
      </c>
      <c r="S69" s="308">
        <v>294</v>
      </c>
      <c r="T69" s="305">
        <v>476</v>
      </c>
      <c r="U69" s="308">
        <v>241</v>
      </c>
      <c r="V69" s="308">
        <v>235</v>
      </c>
      <c r="W69" s="305">
        <v>173</v>
      </c>
      <c r="X69" s="308">
        <v>80</v>
      </c>
      <c r="Y69" s="308">
        <v>93</v>
      </c>
      <c r="Z69" s="305">
        <v>306</v>
      </c>
      <c r="AA69" s="308">
        <v>149</v>
      </c>
      <c r="AB69" s="308">
        <v>157</v>
      </c>
      <c r="AC69" s="305">
        <v>149</v>
      </c>
      <c r="AD69" s="308">
        <v>82</v>
      </c>
      <c r="AE69" s="308">
        <v>67</v>
      </c>
      <c r="AF69" s="305">
        <v>528</v>
      </c>
      <c r="AG69" s="308">
        <v>235</v>
      </c>
      <c r="AH69" s="308">
        <v>293</v>
      </c>
      <c r="AI69" s="305">
        <v>836</v>
      </c>
      <c r="AJ69" s="308">
        <v>378</v>
      </c>
      <c r="AK69" s="308">
        <v>458</v>
      </c>
      <c r="AL69" s="305">
        <v>432</v>
      </c>
      <c r="AM69" s="308">
        <v>215</v>
      </c>
      <c r="AN69" s="308">
        <v>217</v>
      </c>
      <c r="AO69" s="305">
        <v>590</v>
      </c>
      <c r="AP69" s="308">
        <v>282</v>
      </c>
      <c r="AQ69" s="308">
        <v>308</v>
      </c>
      <c r="AR69" s="305">
        <v>1628</v>
      </c>
      <c r="AS69" s="308">
        <v>806</v>
      </c>
      <c r="AT69" s="308">
        <v>822</v>
      </c>
      <c r="AU69" s="305">
        <v>522</v>
      </c>
      <c r="AV69" s="308">
        <v>299</v>
      </c>
      <c r="AW69" s="308">
        <v>223</v>
      </c>
      <c r="AX69" s="305">
        <v>17</v>
      </c>
      <c r="AY69" s="308">
        <v>12</v>
      </c>
      <c r="AZ69" s="308">
        <v>5</v>
      </c>
      <c r="BA69" s="305">
        <v>18</v>
      </c>
      <c r="BB69" s="308">
        <v>9</v>
      </c>
      <c r="BC69" s="308">
        <v>9</v>
      </c>
      <c r="BD69" s="305">
        <v>85</v>
      </c>
      <c r="BE69" s="308">
        <v>46</v>
      </c>
      <c r="BF69" s="308">
        <v>39</v>
      </c>
      <c r="BG69" s="305">
        <v>19</v>
      </c>
      <c r="BH69" s="308">
        <v>11</v>
      </c>
      <c r="BI69" s="308">
        <v>8</v>
      </c>
      <c r="BJ69" s="305">
        <v>33</v>
      </c>
      <c r="BK69" s="308">
        <v>23</v>
      </c>
      <c r="BL69" s="308">
        <v>10</v>
      </c>
      <c r="BM69" s="305">
        <v>768</v>
      </c>
      <c r="BN69" s="308">
        <v>391</v>
      </c>
      <c r="BO69" s="309">
        <v>377</v>
      </c>
    </row>
    <row r="70" spans="1:67" s="304" customFormat="1" ht="15.75" x14ac:dyDescent="0.15">
      <c r="A70" s="233" t="s">
        <v>413</v>
      </c>
      <c r="B70" s="305">
        <v>7885</v>
      </c>
      <c r="C70" s="306">
        <v>3996</v>
      </c>
      <c r="D70" s="307">
        <v>3889</v>
      </c>
      <c r="E70" s="305">
        <v>225</v>
      </c>
      <c r="F70" s="308">
        <v>108</v>
      </c>
      <c r="G70" s="308">
        <v>117</v>
      </c>
      <c r="H70" s="305">
        <v>106</v>
      </c>
      <c r="I70" s="308">
        <v>56</v>
      </c>
      <c r="J70" s="308">
        <v>50</v>
      </c>
      <c r="K70" s="305">
        <v>278</v>
      </c>
      <c r="L70" s="308">
        <v>158</v>
      </c>
      <c r="M70" s="308">
        <v>120</v>
      </c>
      <c r="N70" s="305">
        <v>75</v>
      </c>
      <c r="O70" s="308">
        <v>29</v>
      </c>
      <c r="P70" s="308">
        <v>46</v>
      </c>
      <c r="Q70" s="305">
        <v>656</v>
      </c>
      <c r="R70" s="308">
        <v>356</v>
      </c>
      <c r="S70" s="308">
        <v>300</v>
      </c>
      <c r="T70" s="305">
        <v>475</v>
      </c>
      <c r="U70" s="308">
        <v>224</v>
      </c>
      <c r="V70" s="308">
        <v>251</v>
      </c>
      <c r="W70" s="305">
        <v>180</v>
      </c>
      <c r="X70" s="308">
        <v>94</v>
      </c>
      <c r="Y70" s="308">
        <v>86</v>
      </c>
      <c r="Z70" s="305">
        <v>301</v>
      </c>
      <c r="AA70" s="308">
        <v>154</v>
      </c>
      <c r="AB70" s="308">
        <v>147</v>
      </c>
      <c r="AC70" s="305">
        <v>183</v>
      </c>
      <c r="AD70" s="308">
        <v>107</v>
      </c>
      <c r="AE70" s="308">
        <v>76</v>
      </c>
      <c r="AF70" s="305">
        <v>501</v>
      </c>
      <c r="AG70" s="308">
        <v>228</v>
      </c>
      <c r="AH70" s="308">
        <v>273</v>
      </c>
      <c r="AI70" s="305">
        <v>820</v>
      </c>
      <c r="AJ70" s="308">
        <v>400</v>
      </c>
      <c r="AK70" s="308">
        <v>420</v>
      </c>
      <c r="AL70" s="305">
        <v>436</v>
      </c>
      <c r="AM70" s="308">
        <v>216</v>
      </c>
      <c r="AN70" s="308">
        <v>220</v>
      </c>
      <c r="AO70" s="305">
        <v>598</v>
      </c>
      <c r="AP70" s="308">
        <v>287</v>
      </c>
      <c r="AQ70" s="308">
        <v>311</v>
      </c>
      <c r="AR70" s="305">
        <v>1619</v>
      </c>
      <c r="AS70" s="308">
        <v>826</v>
      </c>
      <c r="AT70" s="308">
        <v>793</v>
      </c>
      <c r="AU70" s="305">
        <v>523</v>
      </c>
      <c r="AV70" s="308">
        <v>267</v>
      </c>
      <c r="AW70" s="308">
        <v>256</v>
      </c>
      <c r="AX70" s="305">
        <v>28</v>
      </c>
      <c r="AY70" s="308">
        <v>19</v>
      </c>
      <c r="AZ70" s="308">
        <v>9</v>
      </c>
      <c r="BA70" s="305">
        <v>27</v>
      </c>
      <c r="BB70" s="308">
        <v>20</v>
      </c>
      <c r="BC70" s="308">
        <v>7</v>
      </c>
      <c r="BD70" s="305">
        <v>86</v>
      </c>
      <c r="BE70" s="308">
        <v>56</v>
      </c>
      <c r="BF70" s="308">
        <v>30</v>
      </c>
      <c r="BG70" s="305">
        <v>26</v>
      </c>
      <c r="BH70" s="308">
        <v>16</v>
      </c>
      <c r="BI70" s="308">
        <v>10</v>
      </c>
      <c r="BJ70" s="305">
        <v>27</v>
      </c>
      <c r="BK70" s="308">
        <v>18</v>
      </c>
      <c r="BL70" s="308">
        <v>9</v>
      </c>
      <c r="BM70" s="305">
        <v>715</v>
      </c>
      <c r="BN70" s="308">
        <v>357</v>
      </c>
      <c r="BO70" s="309">
        <v>358</v>
      </c>
    </row>
    <row r="71" spans="1:67" s="304" customFormat="1" ht="15.75" x14ac:dyDescent="0.15">
      <c r="A71" s="233" t="s">
        <v>414</v>
      </c>
      <c r="B71" s="305">
        <v>7468</v>
      </c>
      <c r="C71" s="306">
        <v>3839</v>
      </c>
      <c r="D71" s="307">
        <v>3629</v>
      </c>
      <c r="E71" s="305">
        <v>195</v>
      </c>
      <c r="F71" s="308">
        <v>104</v>
      </c>
      <c r="G71" s="308">
        <v>91</v>
      </c>
      <c r="H71" s="305">
        <v>102</v>
      </c>
      <c r="I71" s="308">
        <v>57</v>
      </c>
      <c r="J71" s="308">
        <v>45</v>
      </c>
      <c r="K71" s="305">
        <v>265</v>
      </c>
      <c r="L71" s="308">
        <v>130</v>
      </c>
      <c r="M71" s="308">
        <v>135</v>
      </c>
      <c r="N71" s="305">
        <v>62</v>
      </c>
      <c r="O71" s="308">
        <v>32</v>
      </c>
      <c r="P71" s="308">
        <v>30</v>
      </c>
      <c r="Q71" s="305">
        <v>597</v>
      </c>
      <c r="R71" s="308">
        <v>320</v>
      </c>
      <c r="S71" s="308">
        <v>277</v>
      </c>
      <c r="T71" s="305">
        <v>485</v>
      </c>
      <c r="U71" s="308">
        <v>258</v>
      </c>
      <c r="V71" s="308">
        <v>227</v>
      </c>
      <c r="W71" s="305">
        <v>177</v>
      </c>
      <c r="X71" s="308">
        <v>96</v>
      </c>
      <c r="Y71" s="308">
        <v>81</v>
      </c>
      <c r="Z71" s="305">
        <v>297</v>
      </c>
      <c r="AA71" s="308">
        <v>159</v>
      </c>
      <c r="AB71" s="308">
        <v>138</v>
      </c>
      <c r="AC71" s="305">
        <v>148</v>
      </c>
      <c r="AD71" s="308">
        <v>78</v>
      </c>
      <c r="AE71" s="308">
        <v>70</v>
      </c>
      <c r="AF71" s="305">
        <v>544</v>
      </c>
      <c r="AG71" s="308">
        <v>241</v>
      </c>
      <c r="AH71" s="308">
        <v>303</v>
      </c>
      <c r="AI71" s="305">
        <v>837</v>
      </c>
      <c r="AJ71" s="308">
        <v>409</v>
      </c>
      <c r="AK71" s="308">
        <v>428</v>
      </c>
      <c r="AL71" s="305">
        <v>432</v>
      </c>
      <c r="AM71" s="308">
        <v>229</v>
      </c>
      <c r="AN71" s="308">
        <v>203</v>
      </c>
      <c r="AO71" s="305">
        <v>565</v>
      </c>
      <c r="AP71" s="308">
        <v>257</v>
      </c>
      <c r="AQ71" s="308">
        <v>308</v>
      </c>
      <c r="AR71" s="305">
        <v>1387</v>
      </c>
      <c r="AS71" s="308">
        <v>702</v>
      </c>
      <c r="AT71" s="308">
        <v>685</v>
      </c>
      <c r="AU71" s="305">
        <v>474</v>
      </c>
      <c r="AV71" s="308">
        <v>263</v>
      </c>
      <c r="AW71" s="308">
        <v>211</v>
      </c>
      <c r="AX71" s="305">
        <v>26</v>
      </c>
      <c r="AY71" s="308">
        <v>19</v>
      </c>
      <c r="AZ71" s="308">
        <v>7</v>
      </c>
      <c r="BA71" s="305">
        <v>21</v>
      </c>
      <c r="BB71" s="308">
        <v>11</v>
      </c>
      <c r="BC71" s="308">
        <v>10</v>
      </c>
      <c r="BD71" s="305">
        <v>81</v>
      </c>
      <c r="BE71" s="308">
        <v>52</v>
      </c>
      <c r="BF71" s="308">
        <v>29</v>
      </c>
      <c r="BG71" s="305">
        <v>18</v>
      </c>
      <c r="BH71" s="308">
        <v>9</v>
      </c>
      <c r="BI71" s="308">
        <v>9</v>
      </c>
      <c r="BJ71" s="305">
        <v>31</v>
      </c>
      <c r="BK71" s="308">
        <v>22</v>
      </c>
      <c r="BL71" s="308">
        <v>9</v>
      </c>
      <c r="BM71" s="305">
        <v>724</v>
      </c>
      <c r="BN71" s="308">
        <v>391</v>
      </c>
      <c r="BO71" s="309">
        <v>333</v>
      </c>
    </row>
    <row r="72" spans="1:67" s="304" customFormat="1" ht="15.75" x14ac:dyDescent="0.15">
      <c r="A72" s="238" t="s">
        <v>85</v>
      </c>
      <c r="B72" s="301">
        <v>34700</v>
      </c>
      <c r="C72" s="298">
        <v>17713</v>
      </c>
      <c r="D72" s="302">
        <v>16987</v>
      </c>
      <c r="E72" s="301">
        <v>915</v>
      </c>
      <c r="F72" s="298">
        <v>478</v>
      </c>
      <c r="G72" s="302">
        <v>437</v>
      </c>
      <c r="H72" s="301">
        <v>496</v>
      </c>
      <c r="I72" s="298">
        <v>256</v>
      </c>
      <c r="J72" s="302">
        <v>240</v>
      </c>
      <c r="K72" s="301">
        <v>1287</v>
      </c>
      <c r="L72" s="298">
        <v>668</v>
      </c>
      <c r="M72" s="302">
        <v>619</v>
      </c>
      <c r="N72" s="301">
        <v>371</v>
      </c>
      <c r="O72" s="298">
        <v>194</v>
      </c>
      <c r="P72" s="302">
        <v>177</v>
      </c>
      <c r="Q72" s="301">
        <v>2693</v>
      </c>
      <c r="R72" s="298">
        <v>1395</v>
      </c>
      <c r="S72" s="302">
        <v>1298</v>
      </c>
      <c r="T72" s="301">
        <v>2648</v>
      </c>
      <c r="U72" s="298">
        <v>1353</v>
      </c>
      <c r="V72" s="302">
        <v>1295</v>
      </c>
      <c r="W72" s="301">
        <v>919</v>
      </c>
      <c r="X72" s="298">
        <v>431</v>
      </c>
      <c r="Y72" s="302">
        <v>488</v>
      </c>
      <c r="Z72" s="301">
        <v>1489</v>
      </c>
      <c r="AA72" s="298">
        <v>741</v>
      </c>
      <c r="AB72" s="302">
        <v>748</v>
      </c>
      <c r="AC72" s="301">
        <v>800</v>
      </c>
      <c r="AD72" s="298">
        <v>445</v>
      </c>
      <c r="AE72" s="302">
        <v>355</v>
      </c>
      <c r="AF72" s="301">
        <v>2823</v>
      </c>
      <c r="AG72" s="298">
        <v>1261</v>
      </c>
      <c r="AH72" s="302">
        <v>1562</v>
      </c>
      <c r="AI72" s="301">
        <v>3975</v>
      </c>
      <c r="AJ72" s="298">
        <v>1983</v>
      </c>
      <c r="AK72" s="302">
        <v>1992</v>
      </c>
      <c r="AL72" s="301">
        <v>1754</v>
      </c>
      <c r="AM72" s="298">
        <v>915</v>
      </c>
      <c r="AN72" s="302">
        <v>839</v>
      </c>
      <c r="AO72" s="301">
        <v>2865</v>
      </c>
      <c r="AP72" s="298">
        <v>1359</v>
      </c>
      <c r="AQ72" s="302">
        <v>1506</v>
      </c>
      <c r="AR72" s="301">
        <v>5578</v>
      </c>
      <c r="AS72" s="298">
        <v>2996</v>
      </c>
      <c r="AT72" s="302">
        <v>2582</v>
      </c>
      <c r="AU72" s="301">
        <v>2119</v>
      </c>
      <c r="AV72" s="298">
        <v>1076</v>
      </c>
      <c r="AW72" s="302">
        <v>1043</v>
      </c>
      <c r="AX72" s="301">
        <v>174</v>
      </c>
      <c r="AY72" s="298">
        <v>102</v>
      </c>
      <c r="AZ72" s="302">
        <v>72</v>
      </c>
      <c r="BA72" s="301">
        <v>135</v>
      </c>
      <c r="BB72" s="298">
        <v>79</v>
      </c>
      <c r="BC72" s="302">
        <v>56</v>
      </c>
      <c r="BD72" s="301">
        <v>440</v>
      </c>
      <c r="BE72" s="298">
        <v>259</v>
      </c>
      <c r="BF72" s="302">
        <v>181</v>
      </c>
      <c r="BG72" s="301">
        <v>183</v>
      </c>
      <c r="BH72" s="298">
        <v>112</v>
      </c>
      <c r="BI72" s="302">
        <v>71</v>
      </c>
      <c r="BJ72" s="301">
        <v>166</v>
      </c>
      <c r="BK72" s="298">
        <v>107</v>
      </c>
      <c r="BL72" s="302">
        <v>59</v>
      </c>
      <c r="BM72" s="301">
        <v>2870</v>
      </c>
      <c r="BN72" s="298">
        <v>1503</v>
      </c>
      <c r="BO72" s="303">
        <v>1367</v>
      </c>
    </row>
    <row r="73" spans="1:67" s="304" customFormat="1" ht="15.75" x14ac:dyDescent="0.15">
      <c r="A73" s="233" t="s">
        <v>415</v>
      </c>
      <c r="B73" s="305">
        <v>7785</v>
      </c>
      <c r="C73" s="306">
        <v>3978</v>
      </c>
      <c r="D73" s="307">
        <v>3807</v>
      </c>
      <c r="E73" s="305">
        <v>204</v>
      </c>
      <c r="F73" s="308">
        <v>106</v>
      </c>
      <c r="G73" s="308">
        <v>98</v>
      </c>
      <c r="H73" s="305">
        <v>106</v>
      </c>
      <c r="I73" s="308">
        <v>56</v>
      </c>
      <c r="J73" s="308">
        <v>50</v>
      </c>
      <c r="K73" s="305">
        <v>286</v>
      </c>
      <c r="L73" s="308">
        <v>145</v>
      </c>
      <c r="M73" s="308">
        <v>141</v>
      </c>
      <c r="N73" s="305">
        <v>74</v>
      </c>
      <c r="O73" s="308">
        <v>39</v>
      </c>
      <c r="P73" s="308">
        <v>35</v>
      </c>
      <c r="Q73" s="305">
        <v>597</v>
      </c>
      <c r="R73" s="308">
        <v>309</v>
      </c>
      <c r="S73" s="308">
        <v>288</v>
      </c>
      <c r="T73" s="305">
        <v>561</v>
      </c>
      <c r="U73" s="308">
        <v>268</v>
      </c>
      <c r="V73" s="308">
        <v>293</v>
      </c>
      <c r="W73" s="305">
        <v>178</v>
      </c>
      <c r="X73" s="308">
        <v>103</v>
      </c>
      <c r="Y73" s="308">
        <v>75</v>
      </c>
      <c r="Z73" s="305">
        <v>302</v>
      </c>
      <c r="AA73" s="308">
        <v>145</v>
      </c>
      <c r="AB73" s="308">
        <v>157</v>
      </c>
      <c r="AC73" s="305">
        <v>172</v>
      </c>
      <c r="AD73" s="308">
        <v>101</v>
      </c>
      <c r="AE73" s="308">
        <v>71</v>
      </c>
      <c r="AF73" s="305">
        <v>636</v>
      </c>
      <c r="AG73" s="308">
        <v>290</v>
      </c>
      <c r="AH73" s="308">
        <v>346</v>
      </c>
      <c r="AI73" s="305">
        <v>854</v>
      </c>
      <c r="AJ73" s="308">
        <v>420</v>
      </c>
      <c r="AK73" s="308">
        <v>434</v>
      </c>
      <c r="AL73" s="305">
        <v>438</v>
      </c>
      <c r="AM73" s="308">
        <v>232</v>
      </c>
      <c r="AN73" s="308">
        <v>206</v>
      </c>
      <c r="AO73" s="305">
        <v>611</v>
      </c>
      <c r="AP73" s="308">
        <v>292</v>
      </c>
      <c r="AQ73" s="308">
        <v>319</v>
      </c>
      <c r="AR73" s="305">
        <v>1389</v>
      </c>
      <c r="AS73" s="308">
        <v>746</v>
      </c>
      <c r="AT73" s="308">
        <v>643</v>
      </c>
      <c r="AU73" s="305">
        <v>496</v>
      </c>
      <c r="AV73" s="308">
        <v>270</v>
      </c>
      <c r="AW73" s="308">
        <v>226</v>
      </c>
      <c r="AX73" s="305">
        <v>36</v>
      </c>
      <c r="AY73" s="308">
        <v>16</v>
      </c>
      <c r="AZ73" s="308">
        <v>20</v>
      </c>
      <c r="BA73" s="305">
        <v>24</v>
      </c>
      <c r="BB73" s="308">
        <v>9</v>
      </c>
      <c r="BC73" s="308">
        <v>15</v>
      </c>
      <c r="BD73" s="305">
        <v>78</v>
      </c>
      <c r="BE73" s="308">
        <v>46</v>
      </c>
      <c r="BF73" s="308">
        <v>32</v>
      </c>
      <c r="BG73" s="305">
        <v>37</v>
      </c>
      <c r="BH73" s="308">
        <v>25</v>
      </c>
      <c r="BI73" s="308">
        <v>12</v>
      </c>
      <c r="BJ73" s="305">
        <v>47</v>
      </c>
      <c r="BK73" s="308">
        <v>29</v>
      </c>
      <c r="BL73" s="308">
        <v>18</v>
      </c>
      <c r="BM73" s="305">
        <v>659</v>
      </c>
      <c r="BN73" s="308">
        <v>331</v>
      </c>
      <c r="BO73" s="309">
        <v>328</v>
      </c>
    </row>
    <row r="74" spans="1:67" s="304" customFormat="1" ht="15.75" x14ac:dyDescent="0.15">
      <c r="A74" s="233" t="s">
        <v>416</v>
      </c>
      <c r="B74" s="305">
        <v>7085</v>
      </c>
      <c r="C74" s="306">
        <v>3657</v>
      </c>
      <c r="D74" s="307">
        <v>3428</v>
      </c>
      <c r="E74" s="305">
        <v>180</v>
      </c>
      <c r="F74" s="308">
        <v>103</v>
      </c>
      <c r="G74" s="308">
        <v>77</v>
      </c>
      <c r="H74" s="305">
        <v>88</v>
      </c>
      <c r="I74" s="308">
        <v>49</v>
      </c>
      <c r="J74" s="308">
        <v>39</v>
      </c>
      <c r="K74" s="305">
        <v>263</v>
      </c>
      <c r="L74" s="308">
        <v>128</v>
      </c>
      <c r="M74" s="308">
        <v>135</v>
      </c>
      <c r="N74" s="305">
        <v>74</v>
      </c>
      <c r="O74" s="308">
        <v>39</v>
      </c>
      <c r="P74" s="308">
        <v>35</v>
      </c>
      <c r="Q74" s="305">
        <v>559</v>
      </c>
      <c r="R74" s="308">
        <v>317</v>
      </c>
      <c r="S74" s="308">
        <v>242</v>
      </c>
      <c r="T74" s="305">
        <v>492</v>
      </c>
      <c r="U74" s="308">
        <v>258</v>
      </c>
      <c r="V74" s="308">
        <v>234</v>
      </c>
      <c r="W74" s="305">
        <v>171</v>
      </c>
      <c r="X74" s="308">
        <v>73</v>
      </c>
      <c r="Y74" s="308">
        <v>98</v>
      </c>
      <c r="Z74" s="305">
        <v>287</v>
      </c>
      <c r="AA74" s="308">
        <v>145</v>
      </c>
      <c r="AB74" s="308">
        <v>142</v>
      </c>
      <c r="AC74" s="305">
        <v>159</v>
      </c>
      <c r="AD74" s="308">
        <v>73</v>
      </c>
      <c r="AE74" s="308">
        <v>86</v>
      </c>
      <c r="AF74" s="305">
        <v>549</v>
      </c>
      <c r="AG74" s="308">
        <v>252</v>
      </c>
      <c r="AH74" s="308">
        <v>297</v>
      </c>
      <c r="AI74" s="305">
        <v>840</v>
      </c>
      <c r="AJ74" s="308">
        <v>440</v>
      </c>
      <c r="AK74" s="308">
        <v>400</v>
      </c>
      <c r="AL74" s="305">
        <v>337</v>
      </c>
      <c r="AM74" s="308">
        <v>167</v>
      </c>
      <c r="AN74" s="308">
        <v>170</v>
      </c>
      <c r="AO74" s="305">
        <v>566</v>
      </c>
      <c r="AP74" s="308">
        <v>255</v>
      </c>
      <c r="AQ74" s="308">
        <v>311</v>
      </c>
      <c r="AR74" s="305">
        <v>1217</v>
      </c>
      <c r="AS74" s="308">
        <v>670</v>
      </c>
      <c r="AT74" s="308">
        <v>547</v>
      </c>
      <c r="AU74" s="305">
        <v>481</v>
      </c>
      <c r="AV74" s="308">
        <v>238</v>
      </c>
      <c r="AW74" s="308">
        <v>243</v>
      </c>
      <c r="AX74" s="305">
        <v>25</v>
      </c>
      <c r="AY74" s="308">
        <v>19</v>
      </c>
      <c r="AZ74" s="308">
        <v>6</v>
      </c>
      <c r="BA74" s="305">
        <v>21</v>
      </c>
      <c r="BB74" s="308">
        <v>13</v>
      </c>
      <c r="BC74" s="308">
        <v>8</v>
      </c>
      <c r="BD74" s="305">
        <v>99</v>
      </c>
      <c r="BE74" s="308">
        <v>57</v>
      </c>
      <c r="BF74" s="308">
        <v>42</v>
      </c>
      <c r="BG74" s="305">
        <v>28</v>
      </c>
      <c r="BH74" s="308">
        <v>14</v>
      </c>
      <c r="BI74" s="308">
        <v>14</v>
      </c>
      <c r="BJ74" s="305">
        <v>31</v>
      </c>
      <c r="BK74" s="308">
        <v>21</v>
      </c>
      <c r="BL74" s="308">
        <v>10</v>
      </c>
      <c r="BM74" s="305">
        <v>618</v>
      </c>
      <c r="BN74" s="308">
        <v>326</v>
      </c>
      <c r="BO74" s="309">
        <v>292</v>
      </c>
    </row>
    <row r="75" spans="1:67" s="304" customFormat="1" ht="15.75" x14ac:dyDescent="0.15">
      <c r="A75" s="233" t="s">
        <v>417</v>
      </c>
      <c r="B75" s="305">
        <v>7415</v>
      </c>
      <c r="C75" s="306">
        <v>3741</v>
      </c>
      <c r="D75" s="307">
        <v>3674</v>
      </c>
      <c r="E75" s="305">
        <v>182</v>
      </c>
      <c r="F75" s="308">
        <v>88</v>
      </c>
      <c r="G75" s="308">
        <v>94</v>
      </c>
      <c r="H75" s="305">
        <v>108</v>
      </c>
      <c r="I75" s="308">
        <v>59</v>
      </c>
      <c r="J75" s="308">
        <v>49</v>
      </c>
      <c r="K75" s="305">
        <v>275</v>
      </c>
      <c r="L75" s="308">
        <v>156</v>
      </c>
      <c r="M75" s="308">
        <v>119</v>
      </c>
      <c r="N75" s="305">
        <v>75</v>
      </c>
      <c r="O75" s="308">
        <v>45</v>
      </c>
      <c r="P75" s="308">
        <v>30</v>
      </c>
      <c r="Q75" s="305">
        <v>578</v>
      </c>
      <c r="R75" s="308">
        <v>291</v>
      </c>
      <c r="S75" s="308">
        <v>287</v>
      </c>
      <c r="T75" s="305">
        <v>561</v>
      </c>
      <c r="U75" s="308">
        <v>278</v>
      </c>
      <c r="V75" s="308">
        <v>283</v>
      </c>
      <c r="W75" s="305">
        <v>215</v>
      </c>
      <c r="X75" s="308">
        <v>94</v>
      </c>
      <c r="Y75" s="308">
        <v>121</v>
      </c>
      <c r="Z75" s="305">
        <v>344</v>
      </c>
      <c r="AA75" s="308">
        <v>179</v>
      </c>
      <c r="AB75" s="308">
        <v>165</v>
      </c>
      <c r="AC75" s="305">
        <v>180</v>
      </c>
      <c r="AD75" s="308">
        <v>104</v>
      </c>
      <c r="AE75" s="308">
        <v>76</v>
      </c>
      <c r="AF75" s="305">
        <v>604</v>
      </c>
      <c r="AG75" s="308">
        <v>255</v>
      </c>
      <c r="AH75" s="308">
        <v>349</v>
      </c>
      <c r="AI75" s="305">
        <v>851</v>
      </c>
      <c r="AJ75" s="308">
        <v>411</v>
      </c>
      <c r="AK75" s="308">
        <v>440</v>
      </c>
      <c r="AL75" s="305">
        <v>368</v>
      </c>
      <c r="AM75" s="308">
        <v>179</v>
      </c>
      <c r="AN75" s="308">
        <v>189</v>
      </c>
      <c r="AO75" s="305">
        <v>619</v>
      </c>
      <c r="AP75" s="308">
        <v>318</v>
      </c>
      <c r="AQ75" s="308">
        <v>301</v>
      </c>
      <c r="AR75" s="305">
        <v>1193</v>
      </c>
      <c r="AS75" s="308">
        <v>629</v>
      </c>
      <c r="AT75" s="308">
        <v>564</v>
      </c>
      <c r="AU75" s="305">
        <v>414</v>
      </c>
      <c r="AV75" s="308">
        <v>201</v>
      </c>
      <c r="AW75" s="308">
        <v>213</v>
      </c>
      <c r="AX75" s="305">
        <v>39</v>
      </c>
      <c r="AY75" s="308">
        <v>24</v>
      </c>
      <c r="AZ75" s="308">
        <v>15</v>
      </c>
      <c r="BA75" s="305">
        <v>27</v>
      </c>
      <c r="BB75" s="308">
        <v>16</v>
      </c>
      <c r="BC75" s="308">
        <v>11</v>
      </c>
      <c r="BD75" s="305">
        <v>92</v>
      </c>
      <c r="BE75" s="308">
        <v>54</v>
      </c>
      <c r="BF75" s="308">
        <v>38</v>
      </c>
      <c r="BG75" s="305">
        <v>34</v>
      </c>
      <c r="BH75" s="308">
        <v>21</v>
      </c>
      <c r="BI75" s="308">
        <v>13</v>
      </c>
      <c r="BJ75" s="305">
        <v>23</v>
      </c>
      <c r="BK75" s="308">
        <v>15</v>
      </c>
      <c r="BL75" s="308">
        <v>8</v>
      </c>
      <c r="BM75" s="305">
        <v>633</v>
      </c>
      <c r="BN75" s="308">
        <v>324</v>
      </c>
      <c r="BO75" s="309">
        <v>309</v>
      </c>
    </row>
    <row r="76" spans="1:67" s="304" customFormat="1" ht="15.75" x14ac:dyDescent="0.15">
      <c r="A76" s="233" t="s">
        <v>418</v>
      </c>
      <c r="B76" s="305">
        <v>6392</v>
      </c>
      <c r="C76" s="306">
        <v>3236</v>
      </c>
      <c r="D76" s="307">
        <v>3156</v>
      </c>
      <c r="E76" s="305">
        <v>179</v>
      </c>
      <c r="F76" s="308">
        <v>84</v>
      </c>
      <c r="G76" s="308">
        <v>95</v>
      </c>
      <c r="H76" s="305">
        <v>96</v>
      </c>
      <c r="I76" s="308">
        <v>50</v>
      </c>
      <c r="J76" s="308">
        <v>46</v>
      </c>
      <c r="K76" s="305">
        <v>231</v>
      </c>
      <c r="L76" s="308">
        <v>115</v>
      </c>
      <c r="M76" s="308">
        <v>116</v>
      </c>
      <c r="N76" s="305">
        <v>81</v>
      </c>
      <c r="O76" s="308">
        <v>37</v>
      </c>
      <c r="P76" s="308">
        <v>44</v>
      </c>
      <c r="Q76" s="305">
        <v>502</v>
      </c>
      <c r="R76" s="308">
        <v>237</v>
      </c>
      <c r="S76" s="308">
        <v>265</v>
      </c>
      <c r="T76" s="305">
        <v>504</v>
      </c>
      <c r="U76" s="308">
        <v>262</v>
      </c>
      <c r="V76" s="308">
        <v>242</v>
      </c>
      <c r="W76" s="305">
        <v>186</v>
      </c>
      <c r="X76" s="308">
        <v>82</v>
      </c>
      <c r="Y76" s="308">
        <v>104</v>
      </c>
      <c r="Z76" s="305">
        <v>286</v>
      </c>
      <c r="AA76" s="308">
        <v>142</v>
      </c>
      <c r="AB76" s="308">
        <v>144</v>
      </c>
      <c r="AC76" s="305">
        <v>151</v>
      </c>
      <c r="AD76" s="308">
        <v>85</v>
      </c>
      <c r="AE76" s="308">
        <v>66</v>
      </c>
      <c r="AF76" s="305">
        <v>541</v>
      </c>
      <c r="AG76" s="308">
        <v>244</v>
      </c>
      <c r="AH76" s="308">
        <v>297</v>
      </c>
      <c r="AI76" s="305">
        <v>743</v>
      </c>
      <c r="AJ76" s="308">
        <v>377</v>
      </c>
      <c r="AK76" s="308">
        <v>366</v>
      </c>
      <c r="AL76" s="305">
        <v>315</v>
      </c>
      <c r="AM76" s="308">
        <v>168</v>
      </c>
      <c r="AN76" s="308">
        <v>147</v>
      </c>
      <c r="AO76" s="305">
        <v>535</v>
      </c>
      <c r="AP76" s="308">
        <v>248</v>
      </c>
      <c r="AQ76" s="308">
        <v>287</v>
      </c>
      <c r="AR76" s="305">
        <v>916</v>
      </c>
      <c r="AS76" s="308">
        <v>484</v>
      </c>
      <c r="AT76" s="308">
        <v>432</v>
      </c>
      <c r="AU76" s="305">
        <v>371</v>
      </c>
      <c r="AV76" s="308">
        <v>187</v>
      </c>
      <c r="AW76" s="308">
        <v>184</v>
      </c>
      <c r="AX76" s="305">
        <v>30</v>
      </c>
      <c r="AY76" s="308">
        <v>16</v>
      </c>
      <c r="AZ76" s="308">
        <v>14</v>
      </c>
      <c r="BA76" s="305">
        <v>37</v>
      </c>
      <c r="BB76" s="308">
        <v>24</v>
      </c>
      <c r="BC76" s="308">
        <v>13</v>
      </c>
      <c r="BD76" s="305">
        <v>92</v>
      </c>
      <c r="BE76" s="308">
        <v>56</v>
      </c>
      <c r="BF76" s="308">
        <v>36</v>
      </c>
      <c r="BG76" s="305">
        <v>42</v>
      </c>
      <c r="BH76" s="308">
        <v>27</v>
      </c>
      <c r="BI76" s="308">
        <v>15</v>
      </c>
      <c r="BJ76" s="305">
        <v>37</v>
      </c>
      <c r="BK76" s="308">
        <v>23</v>
      </c>
      <c r="BL76" s="308">
        <v>14</v>
      </c>
      <c r="BM76" s="305">
        <v>517</v>
      </c>
      <c r="BN76" s="308">
        <v>288</v>
      </c>
      <c r="BO76" s="309">
        <v>229</v>
      </c>
    </row>
    <row r="77" spans="1:67" s="304" customFormat="1" ht="15.75" x14ac:dyDescent="0.15">
      <c r="A77" s="233" t="s">
        <v>419</v>
      </c>
      <c r="B77" s="305">
        <v>6023</v>
      </c>
      <c r="C77" s="306">
        <v>3101</v>
      </c>
      <c r="D77" s="307">
        <v>2922</v>
      </c>
      <c r="E77" s="305">
        <v>170</v>
      </c>
      <c r="F77" s="308">
        <v>97</v>
      </c>
      <c r="G77" s="308">
        <v>73</v>
      </c>
      <c r="H77" s="305">
        <v>98</v>
      </c>
      <c r="I77" s="308">
        <v>42</v>
      </c>
      <c r="J77" s="308">
        <v>56</v>
      </c>
      <c r="K77" s="305">
        <v>232</v>
      </c>
      <c r="L77" s="308">
        <v>124</v>
      </c>
      <c r="M77" s="308">
        <v>108</v>
      </c>
      <c r="N77" s="305">
        <v>67</v>
      </c>
      <c r="O77" s="308">
        <v>34</v>
      </c>
      <c r="P77" s="308">
        <v>33</v>
      </c>
      <c r="Q77" s="305">
        <v>457</v>
      </c>
      <c r="R77" s="308">
        <v>241</v>
      </c>
      <c r="S77" s="308">
        <v>216</v>
      </c>
      <c r="T77" s="305">
        <v>530</v>
      </c>
      <c r="U77" s="308">
        <v>287</v>
      </c>
      <c r="V77" s="308">
        <v>243</v>
      </c>
      <c r="W77" s="305">
        <v>169</v>
      </c>
      <c r="X77" s="308">
        <v>79</v>
      </c>
      <c r="Y77" s="308">
        <v>90</v>
      </c>
      <c r="Z77" s="305">
        <v>270</v>
      </c>
      <c r="AA77" s="308">
        <v>130</v>
      </c>
      <c r="AB77" s="308">
        <v>140</v>
      </c>
      <c r="AC77" s="305">
        <v>138</v>
      </c>
      <c r="AD77" s="308">
        <v>82</v>
      </c>
      <c r="AE77" s="308">
        <v>56</v>
      </c>
      <c r="AF77" s="305">
        <v>493</v>
      </c>
      <c r="AG77" s="308">
        <v>220</v>
      </c>
      <c r="AH77" s="308">
        <v>273</v>
      </c>
      <c r="AI77" s="305">
        <v>687</v>
      </c>
      <c r="AJ77" s="308">
        <v>335</v>
      </c>
      <c r="AK77" s="308">
        <v>352</v>
      </c>
      <c r="AL77" s="305">
        <v>296</v>
      </c>
      <c r="AM77" s="308">
        <v>169</v>
      </c>
      <c r="AN77" s="308">
        <v>127</v>
      </c>
      <c r="AO77" s="305">
        <v>534</v>
      </c>
      <c r="AP77" s="308">
        <v>246</v>
      </c>
      <c r="AQ77" s="308">
        <v>288</v>
      </c>
      <c r="AR77" s="305">
        <v>863</v>
      </c>
      <c r="AS77" s="308">
        <v>467</v>
      </c>
      <c r="AT77" s="308">
        <v>396</v>
      </c>
      <c r="AU77" s="305">
        <v>357</v>
      </c>
      <c r="AV77" s="308">
        <v>180</v>
      </c>
      <c r="AW77" s="308">
        <v>177</v>
      </c>
      <c r="AX77" s="305">
        <v>44</v>
      </c>
      <c r="AY77" s="308">
        <v>27</v>
      </c>
      <c r="AZ77" s="308">
        <v>17</v>
      </c>
      <c r="BA77" s="305">
        <v>26</v>
      </c>
      <c r="BB77" s="308">
        <v>17</v>
      </c>
      <c r="BC77" s="308">
        <v>9</v>
      </c>
      <c r="BD77" s="305">
        <v>79</v>
      </c>
      <c r="BE77" s="308">
        <v>46</v>
      </c>
      <c r="BF77" s="308">
        <v>33</v>
      </c>
      <c r="BG77" s="305">
        <v>42</v>
      </c>
      <c r="BH77" s="308">
        <v>25</v>
      </c>
      <c r="BI77" s="308">
        <v>17</v>
      </c>
      <c r="BJ77" s="305">
        <v>28</v>
      </c>
      <c r="BK77" s="308">
        <v>19</v>
      </c>
      <c r="BL77" s="308">
        <v>9</v>
      </c>
      <c r="BM77" s="305">
        <v>443</v>
      </c>
      <c r="BN77" s="308">
        <v>234</v>
      </c>
      <c r="BO77" s="309">
        <v>209</v>
      </c>
    </row>
    <row r="78" spans="1:67" s="304" customFormat="1" ht="15.75" x14ac:dyDescent="0.15">
      <c r="A78" s="238" t="s">
        <v>92</v>
      </c>
      <c r="B78" s="301">
        <v>26312</v>
      </c>
      <c r="C78" s="298">
        <v>13784</v>
      </c>
      <c r="D78" s="302">
        <v>12528</v>
      </c>
      <c r="E78" s="301">
        <v>817</v>
      </c>
      <c r="F78" s="298">
        <v>429</v>
      </c>
      <c r="G78" s="302">
        <v>388</v>
      </c>
      <c r="H78" s="301">
        <v>486</v>
      </c>
      <c r="I78" s="298">
        <v>270</v>
      </c>
      <c r="J78" s="302">
        <v>216</v>
      </c>
      <c r="K78" s="301">
        <v>1057</v>
      </c>
      <c r="L78" s="298">
        <v>520</v>
      </c>
      <c r="M78" s="302">
        <v>537</v>
      </c>
      <c r="N78" s="301">
        <v>345</v>
      </c>
      <c r="O78" s="298">
        <v>164</v>
      </c>
      <c r="P78" s="302">
        <v>181</v>
      </c>
      <c r="Q78" s="301">
        <v>2182</v>
      </c>
      <c r="R78" s="298">
        <v>1088</v>
      </c>
      <c r="S78" s="302">
        <v>1094</v>
      </c>
      <c r="T78" s="301">
        <v>2279</v>
      </c>
      <c r="U78" s="298">
        <v>1181</v>
      </c>
      <c r="V78" s="302">
        <v>1098</v>
      </c>
      <c r="W78" s="301">
        <v>981</v>
      </c>
      <c r="X78" s="298">
        <v>491</v>
      </c>
      <c r="Y78" s="302">
        <v>490</v>
      </c>
      <c r="Z78" s="301">
        <v>1254</v>
      </c>
      <c r="AA78" s="298">
        <v>632</v>
      </c>
      <c r="AB78" s="302">
        <v>622</v>
      </c>
      <c r="AC78" s="301">
        <v>621</v>
      </c>
      <c r="AD78" s="298">
        <v>337</v>
      </c>
      <c r="AE78" s="302">
        <v>284</v>
      </c>
      <c r="AF78" s="301">
        <v>2349</v>
      </c>
      <c r="AG78" s="298">
        <v>1208</v>
      </c>
      <c r="AH78" s="302">
        <v>1141</v>
      </c>
      <c r="AI78" s="301">
        <v>2868</v>
      </c>
      <c r="AJ78" s="298">
        <v>1503</v>
      </c>
      <c r="AK78" s="302">
        <v>1365</v>
      </c>
      <c r="AL78" s="301">
        <v>1014</v>
      </c>
      <c r="AM78" s="298">
        <v>560</v>
      </c>
      <c r="AN78" s="302">
        <v>454</v>
      </c>
      <c r="AO78" s="301">
        <v>2197</v>
      </c>
      <c r="AP78" s="298">
        <v>1124</v>
      </c>
      <c r="AQ78" s="302">
        <v>1073</v>
      </c>
      <c r="AR78" s="301">
        <v>3273</v>
      </c>
      <c r="AS78" s="298">
        <v>1687</v>
      </c>
      <c r="AT78" s="302">
        <v>1586</v>
      </c>
      <c r="AU78" s="301">
        <v>1630</v>
      </c>
      <c r="AV78" s="298">
        <v>861</v>
      </c>
      <c r="AW78" s="302">
        <v>769</v>
      </c>
      <c r="AX78" s="301">
        <v>223</v>
      </c>
      <c r="AY78" s="298">
        <v>136</v>
      </c>
      <c r="AZ78" s="302">
        <v>87</v>
      </c>
      <c r="BA78" s="301">
        <v>162</v>
      </c>
      <c r="BB78" s="298">
        <v>105</v>
      </c>
      <c r="BC78" s="302">
        <v>57</v>
      </c>
      <c r="BD78" s="301">
        <v>454</v>
      </c>
      <c r="BE78" s="298">
        <v>267</v>
      </c>
      <c r="BF78" s="302">
        <v>187</v>
      </c>
      <c r="BG78" s="301">
        <v>251</v>
      </c>
      <c r="BH78" s="298">
        <v>156</v>
      </c>
      <c r="BI78" s="302">
        <v>95</v>
      </c>
      <c r="BJ78" s="301">
        <v>185</v>
      </c>
      <c r="BK78" s="298">
        <v>108</v>
      </c>
      <c r="BL78" s="302">
        <v>77</v>
      </c>
      <c r="BM78" s="301">
        <v>1684</v>
      </c>
      <c r="BN78" s="298">
        <v>957</v>
      </c>
      <c r="BO78" s="303">
        <v>727</v>
      </c>
    </row>
    <row r="79" spans="1:67" s="304" customFormat="1" ht="15.75" x14ac:dyDescent="0.15">
      <c r="A79" s="233" t="s">
        <v>420</v>
      </c>
      <c r="B79" s="305">
        <v>6214</v>
      </c>
      <c r="C79" s="306">
        <v>3132</v>
      </c>
      <c r="D79" s="307">
        <v>3082</v>
      </c>
      <c r="E79" s="305">
        <v>183</v>
      </c>
      <c r="F79" s="308">
        <v>94</v>
      </c>
      <c r="G79" s="308">
        <v>89</v>
      </c>
      <c r="H79" s="305">
        <v>111</v>
      </c>
      <c r="I79" s="308">
        <v>62</v>
      </c>
      <c r="J79" s="308">
        <v>49</v>
      </c>
      <c r="K79" s="305">
        <v>254</v>
      </c>
      <c r="L79" s="308">
        <v>116</v>
      </c>
      <c r="M79" s="308">
        <v>138</v>
      </c>
      <c r="N79" s="305">
        <v>73</v>
      </c>
      <c r="O79" s="308">
        <v>29</v>
      </c>
      <c r="P79" s="308">
        <v>44</v>
      </c>
      <c r="Q79" s="305">
        <v>475</v>
      </c>
      <c r="R79" s="308">
        <v>239</v>
      </c>
      <c r="S79" s="308">
        <v>236</v>
      </c>
      <c r="T79" s="305">
        <v>498</v>
      </c>
      <c r="U79" s="308">
        <v>224</v>
      </c>
      <c r="V79" s="308">
        <v>274</v>
      </c>
      <c r="W79" s="305">
        <v>237</v>
      </c>
      <c r="X79" s="308">
        <v>110</v>
      </c>
      <c r="Y79" s="308">
        <v>127</v>
      </c>
      <c r="Z79" s="305">
        <v>288</v>
      </c>
      <c r="AA79" s="308">
        <v>138</v>
      </c>
      <c r="AB79" s="308">
        <v>150</v>
      </c>
      <c r="AC79" s="305">
        <v>132</v>
      </c>
      <c r="AD79" s="308">
        <v>66</v>
      </c>
      <c r="AE79" s="308">
        <v>66</v>
      </c>
      <c r="AF79" s="305">
        <v>561</v>
      </c>
      <c r="AG79" s="308">
        <v>283</v>
      </c>
      <c r="AH79" s="308">
        <v>278</v>
      </c>
      <c r="AI79" s="305">
        <v>680</v>
      </c>
      <c r="AJ79" s="308">
        <v>349</v>
      </c>
      <c r="AK79" s="308">
        <v>331</v>
      </c>
      <c r="AL79" s="305">
        <v>251</v>
      </c>
      <c r="AM79" s="308">
        <v>138</v>
      </c>
      <c r="AN79" s="308">
        <v>113</v>
      </c>
      <c r="AO79" s="305">
        <v>518</v>
      </c>
      <c r="AP79" s="308">
        <v>249</v>
      </c>
      <c r="AQ79" s="308">
        <v>269</v>
      </c>
      <c r="AR79" s="305">
        <v>883</v>
      </c>
      <c r="AS79" s="308">
        <v>445</v>
      </c>
      <c r="AT79" s="308">
        <v>438</v>
      </c>
      <c r="AU79" s="305">
        <v>402</v>
      </c>
      <c r="AV79" s="308">
        <v>207</v>
      </c>
      <c r="AW79" s="308">
        <v>195</v>
      </c>
      <c r="AX79" s="305">
        <v>43</v>
      </c>
      <c r="AY79" s="308">
        <v>18</v>
      </c>
      <c r="AZ79" s="308">
        <v>25</v>
      </c>
      <c r="BA79" s="305">
        <v>22</v>
      </c>
      <c r="BB79" s="308">
        <v>10</v>
      </c>
      <c r="BC79" s="308">
        <v>12</v>
      </c>
      <c r="BD79" s="305">
        <v>80</v>
      </c>
      <c r="BE79" s="308">
        <v>50</v>
      </c>
      <c r="BF79" s="308">
        <v>30</v>
      </c>
      <c r="BG79" s="305">
        <v>51</v>
      </c>
      <c r="BH79" s="308">
        <v>34</v>
      </c>
      <c r="BI79" s="308">
        <v>17</v>
      </c>
      <c r="BJ79" s="305">
        <v>45</v>
      </c>
      <c r="BK79" s="308">
        <v>28</v>
      </c>
      <c r="BL79" s="308">
        <v>17</v>
      </c>
      <c r="BM79" s="305">
        <v>427</v>
      </c>
      <c r="BN79" s="308">
        <v>243</v>
      </c>
      <c r="BO79" s="309">
        <v>184</v>
      </c>
    </row>
    <row r="80" spans="1:67" s="304" customFormat="1" ht="15.75" x14ac:dyDescent="0.15">
      <c r="A80" s="233" t="s">
        <v>421</v>
      </c>
      <c r="B80" s="305">
        <v>5382</v>
      </c>
      <c r="C80" s="306">
        <v>2774</v>
      </c>
      <c r="D80" s="307">
        <v>2608</v>
      </c>
      <c r="E80" s="305">
        <v>161</v>
      </c>
      <c r="F80" s="308">
        <v>88</v>
      </c>
      <c r="G80" s="308">
        <v>73</v>
      </c>
      <c r="H80" s="305">
        <v>105</v>
      </c>
      <c r="I80" s="308">
        <v>57</v>
      </c>
      <c r="J80" s="308">
        <v>48</v>
      </c>
      <c r="K80" s="305">
        <v>211</v>
      </c>
      <c r="L80" s="308">
        <v>101</v>
      </c>
      <c r="M80" s="308">
        <v>110</v>
      </c>
      <c r="N80" s="305">
        <v>61</v>
      </c>
      <c r="O80" s="308">
        <v>25</v>
      </c>
      <c r="P80" s="308">
        <v>36</v>
      </c>
      <c r="Q80" s="305">
        <v>449</v>
      </c>
      <c r="R80" s="308">
        <v>207</v>
      </c>
      <c r="S80" s="308">
        <v>242</v>
      </c>
      <c r="T80" s="305">
        <v>458</v>
      </c>
      <c r="U80" s="308">
        <v>238</v>
      </c>
      <c r="V80" s="308">
        <v>220</v>
      </c>
      <c r="W80" s="305">
        <v>191</v>
      </c>
      <c r="X80" s="308">
        <v>91</v>
      </c>
      <c r="Y80" s="308">
        <v>100</v>
      </c>
      <c r="Z80" s="305">
        <v>241</v>
      </c>
      <c r="AA80" s="308">
        <v>113</v>
      </c>
      <c r="AB80" s="308">
        <v>128</v>
      </c>
      <c r="AC80" s="305">
        <v>124</v>
      </c>
      <c r="AD80" s="308">
        <v>72</v>
      </c>
      <c r="AE80" s="308">
        <v>52</v>
      </c>
      <c r="AF80" s="305">
        <v>496</v>
      </c>
      <c r="AG80" s="308">
        <v>231</v>
      </c>
      <c r="AH80" s="308">
        <v>265</v>
      </c>
      <c r="AI80" s="305">
        <v>607</v>
      </c>
      <c r="AJ80" s="308">
        <v>327</v>
      </c>
      <c r="AK80" s="308">
        <v>280</v>
      </c>
      <c r="AL80" s="305">
        <v>224</v>
      </c>
      <c r="AM80" s="308">
        <v>127</v>
      </c>
      <c r="AN80" s="308">
        <v>97</v>
      </c>
      <c r="AO80" s="305">
        <v>479</v>
      </c>
      <c r="AP80" s="308">
        <v>255</v>
      </c>
      <c r="AQ80" s="308">
        <v>224</v>
      </c>
      <c r="AR80" s="305">
        <v>648</v>
      </c>
      <c r="AS80" s="308">
        <v>333</v>
      </c>
      <c r="AT80" s="308">
        <v>315</v>
      </c>
      <c r="AU80" s="305">
        <v>321</v>
      </c>
      <c r="AV80" s="308">
        <v>165</v>
      </c>
      <c r="AW80" s="308">
        <v>156</v>
      </c>
      <c r="AX80" s="305">
        <v>47</v>
      </c>
      <c r="AY80" s="308">
        <v>30</v>
      </c>
      <c r="AZ80" s="308">
        <v>17</v>
      </c>
      <c r="BA80" s="305">
        <v>38</v>
      </c>
      <c r="BB80" s="308">
        <v>22</v>
      </c>
      <c r="BC80" s="308">
        <v>16</v>
      </c>
      <c r="BD80" s="305">
        <v>86</v>
      </c>
      <c r="BE80" s="308">
        <v>43</v>
      </c>
      <c r="BF80" s="308">
        <v>43</v>
      </c>
      <c r="BG80" s="305">
        <v>46</v>
      </c>
      <c r="BH80" s="308">
        <v>31</v>
      </c>
      <c r="BI80" s="308">
        <v>15</v>
      </c>
      <c r="BJ80" s="305">
        <v>31</v>
      </c>
      <c r="BK80" s="308">
        <v>14</v>
      </c>
      <c r="BL80" s="308">
        <v>17</v>
      </c>
      <c r="BM80" s="305">
        <v>358</v>
      </c>
      <c r="BN80" s="308">
        <v>204</v>
      </c>
      <c r="BO80" s="309">
        <v>154</v>
      </c>
    </row>
    <row r="81" spans="1:67" s="304" customFormat="1" ht="15.75" x14ac:dyDescent="0.15">
      <c r="A81" s="233" t="s">
        <v>422</v>
      </c>
      <c r="B81" s="305">
        <v>4891</v>
      </c>
      <c r="C81" s="306">
        <v>2592</v>
      </c>
      <c r="D81" s="307">
        <v>2299</v>
      </c>
      <c r="E81" s="305">
        <v>155</v>
      </c>
      <c r="F81" s="308">
        <v>83</v>
      </c>
      <c r="G81" s="308">
        <v>72</v>
      </c>
      <c r="H81" s="305">
        <v>100</v>
      </c>
      <c r="I81" s="308">
        <v>55</v>
      </c>
      <c r="J81" s="308">
        <v>45</v>
      </c>
      <c r="K81" s="305">
        <v>189</v>
      </c>
      <c r="L81" s="308">
        <v>82</v>
      </c>
      <c r="M81" s="308">
        <v>107</v>
      </c>
      <c r="N81" s="305">
        <v>55</v>
      </c>
      <c r="O81" s="308">
        <v>31</v>
      </c>
      <c r="P81" s="308">
        <v>24</v>
      </c>
      <c r="Q81" s="305">
        <v>416</v>
      </c>
      <c r="R81" s="308">
        <v>216</v>
      </c>
      <c r="S81" s="308">
        <v>200</v>
      </c>
      <c r="T81" s="305">
        <v>428</v>
      </c>
      <c r="U81" s="308">
        <v>239</v>
      </c>
      <c r="V81" s="308">
        <v>189</v>
      </c>
      <c r="W81" s="305">
        <v>182</v>
      </c>
      <c r="X81" s="308">
        <v>90</v>
      </c>
      <c r="Y81" s="308">
        <v>92</v>
      </c>
      <c r="Z81" s="305">
        <v>229</v>
      </c>
      <c r="AA81" s="308">
        <v>115</v>
      </c>
      <c r="AB81" s="308">
        <v>114</v>
      </c>
      <c r="AC81" s="305">
        <v>120</v>
      </c>
      <c r="AD81" s="308">
        <v>68</v>
      </c>
      <c r="AE81" s="308">
        <v>52</v>
      </c>
      <c r="AF81" s="305">
        <v>435</v>
      </c>
      <c r="AG81" s="308">
        <v>246</v>
      </c>
      <c r="AH81" s="308">
        <v>189</v>
      </c>
      <c r="AI81" s="305">
        <v>552</v>
      </c>
      <c r="AJ81" s="308">
        <v>284</v>
      </c>
      <c r="AK81" s="308">
        <v>268</v>
      </c>
      <c r="AL81" s="305">
        <v>185</v>
      </c>
      <c r="AM81" s="308">
        <v>94</v>
      </c>
      <c r="AN81" s="308">
        <v>91</v>
      </c>
      <c r="AO81" s="305">
        <v>398</v>
      </c>
      <c r="AP81" s="308">
        <v>195</v>
      </c>
      <c r="AQ81" s="308">
        <v>203</v>
      </c>
      <c r="AR81" s="305">
        <v>602</v>
      </c>
      <c r="AS81" s="308">
        <v>312</v>
      </c>
      <c r="AT81" s="308">
        <v>290</v>
      </c>
      <c r="AU81" s="305">
        <v>307</v>
      </c>
      <c r="AV81" s="308">
        <v>164</v>
      </c>
      <c r="AW81" s="308">
        <v>143</v>
      </c>
      <c r="AX81" s="305">
        <v>31</v>
      </c>
      <c r="AY81" s="308">
        <v>21</v>
      </c>
      <c r="AZ81" s="308">
        <v>10</v>
      </c>
      <c r="BA81" s="305">
        <v>35</v>
      </c>
      <c r="BB81" s="308">
        <v>24</v>
      </c>
      <c r="BC81" s="308">
        <v>11</v>
      </c>
      <c r="BD81" s="305">
        <v>71</v>
      </c>
      <c r="BE81" s="308">
        <v>43</v>
      </c>
      <c r="BF81" s="308">
        <v>28</v>
      </c>
      <c r="BG81" s="305">
        <v>42</v>
      </c>
      <c r="BH81" s="308">
        <v>21</v>
      </c>
      <c r="BI81" s="308">
        <v>21</v>
      </c>
      <c r="BJ81" s="305">
        <v>29</v>
      </c>
      <c r="BK81" s="308">
        <v>19</v>
      </c>
      <c r="BL81" s="308">
        <v>10</v>
      </c>
      <c r="BM81" s="305">
        <v>330</v>
      </c>
      <c r="BN81" s="308">
        <v>190</v>
      </c>
      <c r="BO81" s="309">
        <v>140</v>
      </c>
    </row>
    <row r="82" spans="1:67" s="304" customFormat="1" ht="15.75" x14ac:dyDescent="0.15">
      <c r="A82" s="233" t="s">
        <v>423</v>
      </c>
      <c r="B82" s="305">
        <v>5329</v>
      </c>
      <c r="C82" s="306">
        <v>2895</v>
      </c>
      <c r="D82" s="307">
        <v>2434</v>
      </c>
      <c r="E82" s="305">
        <v>162</v>
      </c>
      <c r="F82" s="308">
        <v>86</v>
      </c>
      <c r="G82" s="308">
        <v>76</v>
      </c>
      <c r="H82" s="305">
        <v>78</v>
      </c>
      <c r="I82" s="308">
        <v>44</v>
      </c>
      <c r="J82" s="308">
        <v>34</v>
      </c>
      <c r="K82" s="305">
        <v>225</v>
      </c>
      <c r="L82" s="308">
        <v>117</v>
      </c>
      <c r="M82" s="308">
        <v>108</v>
      </c>
      <c r="N82" s="305">
        <v>85</v>
      </c>
      <c r="O82" s="308">
        <v>39</v>
      </c>
      <c r="P82" s="308">
        <v>46</v>
      </c>
      <c r="Q82" s="305">
        <v>436</v>
      </c>
      <c r="R82" s="308">
        <v>225</v>
      </c>
      <c r="S82" s="308">
        <v>211</v>
      </c>
      <c r="T82" s="305">
        <v>479</v>
      </c>
      <c r="U82" s="308">
        <v>253</v>
      </c>
      <c r="V82" s="308">
        <v>226</v>
      </c>
      <c r="W82" s="305">
        <v>191</v>
      </c>
      <c r="X82" s="308">
        <v>103</v>
      </c>
      <c r="Y82" s="308">
        <v>88</v>
      </c>
      <c r="Z82" s="305">
        <v>244</v>
      </c>
      <c r="AA82" s="308">
        <v>135</v>
      </c>
      <c r="AB82" s="308">
        <v>109</v>
      </c>
      <c r="AC82" s="305">
        <v>134</v>
      </c>
      <c r="AD82" s="308">
        <v>67</v>
      </c>
      <c r="AE82" s="308">
        <v>67</v>
      </c>
      <c r="AF82" s="305">
        <v>455</v>
      </c>
      <c r="AG82" s="308">
        <v>226</v>
      </c>
      <c r="AH82" s="308">
        <v>229</v>
      </c>
      <c r="AI82" s="305">
        <v>565</v>
      </c>
      <c r="AJ82" s="308">
        <v>308</v>
      </c>
      <c r="AK82" s="308">
        <v>257</v>
      </c>
      <c r="AL82" s="305">
        <v>209</v>
      </c>
      <c r="AM82" s="308">
        <v>135</v>
      </c>
      <c r="AN82" s="308">
        <v>74</v>
      </c>
      <c r="AO82" s="305">
        <v>451</v>
      </c>
      <c r="AP82" s="308">
        <v>244</v>
      </c>
      <c r="AQ82" s="308">
        <v>207</v>
      </c>
      <c r="AR82" s="305">
        <v>635</v>
      </c>
      <c r="AS82" s="308">
        <v>334</v>
      </c>
      <c r="AT82" s="308">
        <v>301</v>
      </c>
      <c r="AU82" s="305">
        <v>354</v>
      </c>
      <c r="AV82" s="308">
        <v>184</v>
      </c>
      <c r="AW82" s="308">
        <v>170</v>
      </c>
      <c r="AX82" s="305">
        <v>57</v>
      </c>
      <c r="AY82" s="308">
        <v>38</v>
      </c>
      <c r="AZ82" s="308">
        <v>19</v>
      </c>
      <c r="BA82" s="305">
        <v>41</v>
      </c>
      <c r="BB82" s="308">
        <v>29</v>
      </c>
      <c r="BC82" s="308">
        <v>12</v>
      </c>
      <c r="BD82" s="305">
        <v>115</v>
      </c>
      <c r="BE82" s="308">
        <v>77</v>
      </c>
      <c r="BF82" s="308">
        <v>38</v>
      </c>
      <c r="BG82" s="305">
        <v>62</v>
      </c>
      <c r="BH82" s="308">
        <v>38</v>
      </c>
      <c r="BI82" s="308">
        <v>24</v>
      </c>
      <c r="BJ82" s="305">
        <v>46</v>
      </c>
      <c r="BK82" s="308">
        <v>27</v>
      </c>
      <c r="BL82" s="308">
        <v>19</v>
      </c>
      <c r="BM82" s="305">
        <v>305</v>
      </c>
      <c r="BN82" s="308">
        <v>186</v>
      </c>
      <c r="BO82" s="309">
        <v>119</v>
      </c>
    </row>
    <row r="83" spans="1:67" s="304" customFormat="1" ht="15.75" x14ac:dyDescent="0.15">
      <c r="A83" s="233" t="s">
        <v>424</v>
      </c>
      <c r="B83" s="305">
        <v>4496</v>
      </c>
      <c r="C83" s="306">
        <v>2391</v>
      </c>
      <c r="D83" s="307">
        <v>2105</v>
      </c>
      <c r="E83" s="305">
        <v>156</v>
      </c>
      <c r="F83" s="308">
        <v>78</v>
      </c>
      <c r="G83" s="308">
        <v>78</v>
      </c>
      <c r="H83" s="305">
        <v>92</v>
      </c>
      <c r="I83" s="308">
        <v>52</v>
      </c>
      <c r="J83" s="308">
        <v>40</v>
      </c>
      <c r="K83" s="305">
        <v>178</v>
      </c>
      <c r="L83" s="308">
        <v>104</v>
      </c>
      <c r="M83" s="308">
        <v>74</v>
      </c>
      <c r="N83" s="305">
        <v>71</v>
      </c>
      <c r="O83" s="308">
        <v>40</v>
      </c>
      <c r="P83" s="308">
        <v>31</v>
      </c>
      <c r="Q83" s="305">
        <v>406</v>
      </c>
      <c r="R83" s="308">
        <v>201</v>
      </c>
      <c r="S83" s="308">
        <v>205</v>
      </c>
      <c r="T83" s="305">
        <v>416</v>
      </c>
      <c r="U83" s="308">
        <v>227</v>
      </c>
      <c r="V83" s="308">
        <v>189</v>
      </c>
      <c r="W83" s="305">
        <v>180</v>
      </c>
      <c r="X83" s="308">
        <v>97</v>
      </c>
      <c r="Y83" s="308">
        <v>83</v>
      </c>
      <c r="Z83" s="305">
        <v>252</v>
      </c>
      <c r="AA83" s="308">
        <v>131</v>
      </c>
      <c r="AB83" s="308">
        <v>121</v>
      </c>
      <c r="AC83" s="305">
        <v>111</v>
      </c>
      <c r="AD83" s="308">
        <v>64</v>
      </c>
      <c r="AE83" s="308">
        <v>47</v>
      </c>
      <c r="AF83" s="305">
        <v>402</v>
      </c>
      <c r="AG83" s="308">
        <v>222</v>
      </c>
      <c r="AH83" s="308">
        <v>180</v>
      </c>
      <c r="AI83" s="305">
        <v>464</v>
      </c>
      <c r="AJ83" s="308">
        <v>235</v>
      </c>
      <c r="AK83" s="308">
        <v>229</v>
      </c>
      <c r="AL83" s="305">
        <v>145</v>
      </c>
      <c r="AM83" s="308">
        <v>66</v>
      </c>
      <c r="AN83" s="308">
        <v>79</v>
      </c>
      <c r="AO83" s="305">
        <v>351</v>
      </c>
      <c r="AP83" s="308">
        <v>181</v>
      </c>
      <c r="AQ83" s="308">
        <v>170</v>
      </c>
      <c r="AR83" s="305">
        <v>505</v>
      </c>
      <c r="AS83" s="308">
        <v>263</v>
      </c>
      <c r="AT83" s="308">
        <v>242</v>
      </c>
      <c r="AU83" s="305">
        <v>246</v>
      </c>
      <c r="AV83" s="308">
        <v>141</v>
      </c>
      <c r="AW83" s="308">
        <v>105</v>
      </c>
      <c r="AX83" s="305">
        <v>45</v>
      </c>
      <c r="AY83" s="308">
        <v>29</v>
      </c>
      <c r="AZ83" s="308">
        <v>16</v>
      </c>
      <c r="BA83" s="305">
        <v>26</v>
      </c>
      <c r="BB83" s="308">
        <v>20</v>
      </c>
      <c r="BC83" s="308">
        <v>6</v>
      </c>
      <c r="BD83" s="305">
        <v>102</v>
      </c>
      <c r="BE83" s="308">
        <v>54</v>
      </c>
      <c r="BF83" s="308">
        <v>48</v>
      </c>
      <c r="BG83" s="305">
        <v>50</v>
      </c>
      <c r="BH83" s="308">
        <v>32</v>
      </c>
      <c r="BI83" s="308">
        <v>18</v>
      </c>
      <c r="BJ83" s="305">
        <v>34</v>
      </c>
      <c r="BK83" s="308">
        <v>20</v>
      </c>
      <c r="BL83" s="308">
        <v>14</v>
      </c>
      <c r="BM83" s="305">
        <v>264</v>
      </c>
      <c r="BN83" s="308">
        <v>134</v>
      </c>
      <c r="BO83" s="309">
        <v>130</v>
      </c>
    </row>
    <row r="84" spans="1:67" s="304" customFormat="1" ht="15.75" x14ac:dyDescent="0.15">
      <c r="A84" s="238" t="s">
        <v>97</v>
      </c>
      <c r="B84" s="301">
        <v>20460</v>
      </c>
      <c r="C84" s="298">
        <v>10227</v>
      </c>
      <c r="D84" s="302">
        <v>10233</v>
      </c>
      <c r="E84" s="301">
        <v>723</v>
      </c>
      <c r="F84" s="298">
        <v>350</v>
      </c>
      <c r="G84" s="302">
        <v>373</v>
      </c>
      <c r="H84" s="301">
        <v>434</v>
      </c>
      <c r="I84" s="298">
        <v>186</v>
      </c>
      <c r="J84" s="302">
        <v>248</v>
      </c>
      <c r="K84" s="301">
        <v>879</v>
      </c>
      <c r="L84" s="298">
        <v>402</v>
      </c>
      <c r="M84" s="302">
        <v>477</v>
      </c>
      <c r="N84" s="301">
        <v>337</v>
      </c>
      <c r="O84" s="298">
        <v>168</v>
      </c>
      <c r="P84" s="302">
        <v>169</v>
      </c>
      <c r="Q84" s="301">
        <v>1879</v>
      </c>
      <c r="R84" s="298">
        <v>910</v>
      </c>
      <c r="S84" s="302">
        <v>969</v>
      </c>
      <c r="T84" s="301">
        <v>2118</v>
      </c>
      <c r="U84" s="298">
        <v>1091</v>
      </c>
      <c r="V84" s="302">
        <v>1027</v>
      </c>
      <c r="W84" s="301">
        <v>840</v>
      </c>
      <c r="X84" s="298">
        <v>397</v>
      </c>
      <c r="Y84" s="302">
        <v>443</v>
      </c>
      <c r="Z84" s="301">
        <v>1006</v>
      </c>
      <c r="AA84" s="298">
        <v>487</v>
      </c>
      <c r="AB84" s="302">
        <v>519</v>
      </c>
      <c r="AC84" s="301">
        <v>470</v>
      </c>
      <c r="AD84" s="298">
        <v>255</v>
      </c>
      <c r="AE84" s="302">
        <v>215</v>
      </c>
      <c r="AF84" s="301">
        <v>1580</v>
      </c>
      <c r="AG84" s="298">
        <v>854</v>
      </c>
      <c r="AH84" s="302">
        <v>726</v>
      </c>
      <c r="AI84" s="301">
        <v>1783</v>
      </c>
      <c r="AJ84" s="298">
        <v>930</v>
      </c>
      <c r="AK84" s="302">
        <v>853</v>
      </c>
      <c r="AL84" s="301">
        <v>682</v>
      </c>
      <c r="AM84" s="298">
        <v>343</v>
      </c>
      <c r="AN84" s="302">
        <v>339</v>
      </c>
      <c r="AO84" s="301">
        <v>1532</v>
      </c>
      <c r="AP84" s="298">
        <v>736</v>
      </c>
      <c r="AQ84" s="302">
        <v>796</v>
      </c>
      <c r="AR84" s="301">
        <v>2391</v>
      </c>
      <c r="AS84" s="298">
        <v>1135</v>
      </c>
      <c r="AT84" s="302">
        <v>1256</v>
      </c>
      <c r="AU84" s="301">
        <v>1268</v>
      </c>
      <c r="AV84" s="298">
        <v>648</v>
      </c>
      <c r="AW84" s="302">
        <v>620</v>
      </c>
      <c r="AX84" s="301">
        <v>253</v>
      </c>
      <c r="AY84" s="298">
        <v>138</v>
      </c>
      <c r="AZ84" s="302">
        <v>115</v>
      </c>
      <c r="BA84" s="301">
        <v>223</v>
      </c>
      <c r="BB84" s="298">
        <v>120</v>
      </c>
      <c r="BC84" s="302">
        <v>103</v>
      </c>
      <c r="BD84" s="301">
        <v>487</v>
      </c>
      <c r="BE84" s="298">
        <v>247</v>
      </c>
      <c r="BF84" s="302">
        <v>240</v>
      </c>
      <c r="BG84" s="301">
        <v>261</v>
      </c>
      <c r="BH84" s="298">
        <v>141</v>
      </c>
      <c r="BI84" s="302">
        <v>120</v>
      </c>
      <c r="BJ84" s="301">
        <v>237</v>
      </c>
      <c r="BK84" s="298">
        <v>135</v>
      </c>
      <c r="BL84" s="302">
        <v>102</v>
      </c>
      <c r="BM84" s="301">
        <v>1077</v>
      </c>
      <c r="BN84" s="298">
        <v>554</v>
      </c>
      <c r="BO84" s="303">
        <v>523</v>
      </c>
    </row>
    <row r="85" spans="1:67" s="304" customFormat="1" ht="15.75" x14ac:dyDescent="0.15">
      <c r="A85" s="233" t="s">
        <v>425</v>
      </c>
      <c r="B85" s="305">
        <v>5044</v>
      </c>
      <c r="C85" s="306">
        <v>2546</v>
      </c>
      <c r="D85" s="307">
        <v>2498</v>
      </c>
      <c r="E85" s="305">
        <v>148</v>
      </c>
      <c r="F85" s="308">
        <v>82</v>
      </c>
      <c r="G85" s="308">
        <v>66</v>
      </c>
      <c r="H85" s="305">
        <v>90</v>
      </c>
      <c r="I85" s="308">
        <v>43</v>
      </c>
      <c r="J85" s="308">
        <v>47</v>
      </c>
      <c r="K85" s="305">
        <v>221</v>
      </c>
      <c r="L85" s="308">
        <v>94</v>
      </c>
      <c r="M85" s="308">
        <v>127</v>
      </c>
      <c r="N85" s="305">
        <v>71</v>
      </c>
      <c r="O85" s="308">
        <v>38</v>
      </c>
      <c r="P85" s="308">
        <v>33</v>
      </c>
      <c r="Q85" s="305">
        <v>446</v>
      </c>
      <c r="R85" s="308">
        <v>210</v>
      </c>
      <c r="S85" s="308">
        <v>236</v>
      </c>
      <c r="T85" s="305">
        <v>516</v>
      </c>
      <c r="U85" s="308">
        <v>248</v>
      </c>
      <c r="V85" s="308">
        <v>268</v>
      </c>
      <c r="W85" s="305">
        <v>183</v>
      </c>
      <c r="X85" s="308">
        <v>95</v>
      </c>
      <c r="Y85" s="308">
        <v>88</v>
      </c>
      <c r="Z85" s="305">
        <v>240</v>
      </c>
      <c r="AA85" s="308">
        <v>116</v>
      </c>
      <c r="AB85" s="308">
        <v>124</v>
      </c>
      <c r="AC85" s="305">
        <v>130</v>
      </c>
      <c r="AD85" s="308">
        <v>73</v>
      </c>
      <c r="AE85" s="308">
        <v>57</v>
      </c>
      <c r="AF85" s="305">
        <v>409</v>
      </c>
      <c r="AG85" s="308">
        <v>204</v>
      </c>
      <c r="AH85" s="308">
        <v>205</v>
      </c>
      <c r="AI85" s="305">
        <v>484</v>
      </c>
      <c r="AJ85" s="308">
        <v>246</v>
      </c>
      <c r="AK85" s="308">
        <v>238</v>
      </c>
      <c r="AL85" s="305">
        <v>179</v>
      </c>
      <c r="AM85" s="308">
        <v>89</v>
      </c>
      <c r="AN85" s="308">
        <v>90</v>
      </c>
      <c r="AO85" s="305">
        <v>374</v>
      </c>
      <c r="AP85" s="308">
        <v>196</v>
      </c>
      <c r="AQ85" s="308">
        <v>178</v>
      </c>
      <c r="AR85" s="305">
        <v>625</v>
      </c>
      <c r="AS85" s="308">
        <v>304</v>
      </c>
      <c r="AT85" s="308">
        <v>321</v>
      </c>
      <c r="AU85" s="305">
        <v>315</v>
      </c>
      <c r="AV85" s="308">
        <v>153</v>
      </c>
      <c r="AW85" s="308">
        <v>162</v>
      </c>
      <c r="AX85" s="305">
        <v>58</v>
      </c>
      <c r="AY85" s="308">
        <v>30</v>
      </c>
      <c r="AZ85" s="308">
        <v>28</v>
      </c>
      <c r="BA85" s="305">
        <v>49</v>
      </c>
      <c r="BB85" s="308">
        <v>33</v>
      </c>
      <c r="BC85" s="308">
        <v>16</v>
      </c>
      <c r="BD85" s="305">
        <v>98</v>
      </c>
      <c r="BE85" s="308">
        <v>46</v>
      </c>
      <c r="BF85" s="308">
        <v>52</v>
      </c>
      <c r="BG85" s="305">
        <v>69</v>
      </c>
      <c r="BH85" s="308">
        <v>47</v>
      </c>
      <c r="BI85" s="308">
        <v>22</v>
      </c>
      <c r="BJ85" s="305">
        <v>64</v>
      </c>
      <c r="BK85" s="308">
        <v>39</v>
      </c>
      <c r="BL85" s="308">
        <v>25</v>
      </c>
      <c r="BM85" s="305">
        <v>275</v>
      </c>
      <c r="BN85" s="308">
        <v>160</v>
      </c>
      <c r="BO85" s="309">
        <v>115</v>
      </c>
    </row>
    <row r="86" spans="1:67" s="304" customFormat="1" ht="15.75" x14ac:dyDescent="0.15">
      <c r="A86" s="233" t="s">
        <v>426</v>
      </c>
      <c r="B86" s="305">
        <v>4687</v>
      </c>
      <c r="C86" s="306">
        <v>2399</v>
      </c>
      <c r="D86" s="307">
        <v>2288</v>
      </c>
      <c r="E86" s="305">
        <v>152</v>
      </c>
      <c r="F86" s="308">
        <v>76</v>
      </c>
      <c r="G86" s="308">
        <v>76</v>
      </c>
      <c r="H86" s="305">
        <v>88</v>
      </c>
      <c r="I86" s="308">
        <v>41</v>
      </c>
      <c r="J86" s="308">
        <v>47</v>
      </c>
      <c r="K86" s="305">
        <v>174</v>
      </c>
      <c r="L86" s="308">
        <v>78</v>
      </c>
      <c r="M86" s="308">
        <v>96</v>
      </c>
      <c r="N86" s="305">
        <v>82</v>
      </c>
      <c r="O86" s="308">
        <v>40</v>
      </c>
      <c r="P86" s="308">
        <v>42</v>
      </c>
      <c r="Q86" s="305">
        <v>430</v>
      </c>
      <c r="R86" s="308">
        <v>226</v>
      </c>
      <c r="S86" s="308">
        <v>204</v>
      </c>
      <c r="T86" s="305">
        <v>470</v>
      </c>
      <c r="U86" s="308">
        <v>250</v>
      </c>
      <c r="V86" s="308">
        <v>220</v>
      </c>
      <c r="W86" s="305">
        <v>204</v>
      </c>
      <c r="X86" s="308">
        <v>93</v>
      </c>
      <c r="Y86" s="308">
        <v>111</v>
      </c>
      <c r="Z86" s="305">
        <v>241</v>
      </c>
      <c r="AA86" s="308">
        <v>126</v>
      </c>
      <c r="AB86" s="308">
        <v>115</v>
      </c>
      <c r="AC86" s="305">
        <v>118</v>
      </c>
      <c r="AD86" s="308">
        <v>71</v>
      </c>
      <c r="AE86" s="308">
        <v>47</v>
      </c>
      <c r="AF86" s="305">
        <v>345</v>
      </c>
      <c r="AG86" s="308">
        <v>195</v>
      </c>
      <c r="AH86" s="308">
        <v>150</v>
      </c>
      <c r="AI86" s="305">
        <v>411</v>
      </c>
      <c r="AJ86" s="308">
        <v>219</v>
      </c>
      <c r="AK86" s="308">
        <v>192</v>
      </c>
      <c r="AL86" s="305">
        <v>152</v>
      </c>
      <c r="AM86" s="308">
        <v>80</v>
      </c>
      <c r="AN86" s="308">
        <v>72</v>
      </c>
      <c r="AO86" s="305">
        <v>363</v>
      </c>
      <c r="AP86" s="308">
        <v>172</v>
      </c>
      <c r="AQ86" s="308">
        <v>191</v>
      </c>
      <c r="AR86" s="305">
        <v>558</v>
      </c>
      <c r="AS86" s="308">
        <v>267</v>
      </c>
      <c r="AT86" s="308">
        <v>291</v>
      </c>
      <c r="AU86" s="305">
        <v>309</v>
      </c>
      <c r="AV86" s="308">
        <v>157</v>
      </c>
      <c r="AW86" s="308">
        <v>152</v>
      </c>
      <c r="AX86" s="305">
        <v>43</v>
      </c>
      <c r="AY86" s="308">
        <v>27</v>
      </c>
      <c r="AZ86" s="308">
        <v>16</v>
      </c>
      <c r="BA86" s="305">
        <v>52</v>
      </c>
      <c r="BB86" s="308">
        <v>26</v>
      </c>
      <c r="BC86" s="308">
        <v>26</v>
      </c>
      <c r="BD86" s="305">
        <v>103</v>
      </c>
      <c r="BE86" s="308">
        <v>61</v>
      </c>
      <c r="BF86" s="308">
        <v>42</v>
      </c>
      <c r="BG86" s="305">
        <v>65</v>
      </c>
      <c r="BH86" s="308">
        <v>36</v>
      </c>
      <c r="BI86" s="308">
        <v>29</v>
      </c>
      <c r="BJ86" s="305">
        <v>49</v>
      </c>
      <c r="BK86" s="308">
        <v>24</v>
      </c>
      <c r="BL86" s="308">
        <v>25</v>
      </c>
      <c r="BM86" s="305">
        <v>278</v>
      </c>
      <c r="BN86" s="308">
        <v>134</v>
      </c>
      <c r="BO86" s="309">
        <v>144</v>
      </c>
    </row>
    <row r="87" spans="1:67" s="304" customFormat="1" ht="15.75" x14ac:dyDescent="0.15">
      <c r="A87" s="233" t="s">
        <v>427</v>
      </c>
      <c r="B87" s="305">
        <v>3974</v>
      </c>
      <c r="C87" s="306">
        <v>1977</v>
      </c>
      <c r="D87" s="307">
        <v>1997</v>
      </c>
      <c r="E87" s="305">
        <v>146</v>
      </c>
      <c r="F87" s="308">
        <v>67</v>
      </c>
      <c r="G87" s="308">
        <v>79</v>
      </c>
      <c r="H87" s="305">
        <v>87</v>
      </c>
      <c r="I87" s="308">
        <v>33</v>
      </c>
      <c r="J87" s="308">
        <v>54</v>
      </c>
      <c r="K87" s="305">
        <v>178</v>
      </c>
      <c r="L87" s="308">
        <v>94</v>
      </c>
      <c r="M87" s="308">
        <v>84</v>
      </c>
      <c r="N87" s="305">
        <v>66</v>
      </c>
      <c r="O87" s="308">
        <v>32</v>
      </c>
      <c r="P87" s="308">
        <v>34</v>
      </c>
      <c r="Q87" s="305">
        <v>341</v>
      </c>
      <c r="R87" s="308">
        <v>154</v>
      </c>
      <c r="S87" s="308">
        <v>187</v>
      </c>
      <c r="T87" s="305">
        <v>421</v>
      </c>
      <c r="U87" s="308">
        <v>230</v>
      </c>
      <c r="V87" s="308">
        <v>191</v>
      </c>
      <c r="W87" s="305">
        <v>167</v>
      </c>
      <c r="X87" s="308">
        <v>78</v>
      </c>
      <c r="Y87" s="308">
        <v>89</v>
      </c>
      <c r="Z87" s="305">
        <v>190</v>
      </c>
      <c r="AA87" s="308">
        <v>85</v>
      </c>
      <c r="AB87" s="308">
        <v>105</v>
      </c>
      <c r="AC87" s="305">
        <v>84</v>
      </c>
      <c r="AD87" s="308">
        <v>44</v>
      </c>
      <c r="AE87" s="308">
        <v>40</v>
      </c>
      <c r="AF87" s="305">
        <v>328</v>
      </c>
      <c r="AG87" s="308">
        <v>187</v>
      </c>
      <c r="AH87" s="308">
        <v>141</v>
      </c>
      <c r="AI87" s="305">
        <v>345</v>
      </c>
      <c r="AJ87" s="308">
        <v>179</v>
      </c>
      <c r="AK87" s="308">
        <v>166</v>
      </c>
      <c r="AL87" s="305">
        <v>127</v>
      </c>
      <c r="AM87" s="308">
        <v>62</v>
      </c>
      <c r="AN87" s="308">
        <v>65</v>
      </c>
      <c r="AO87" s="305">
        <v>295</v>
      </c>
      <c r="AP87" s="308">
        <v>147</v>
      </c>
      <c r="AQ87" s="308">
        <v>148</v>
      </c>
      <c r="AR87" s="305">
        <v>459</v>
      </c>
      <c r="AS87" s="308">
        <v>207</v>
      </c>
      <c r="AT87" s="308">
        <v>252</v>
      </c>
      <c r="AU87" s="305">
        <v>243</v>
      </c>
      <c r="AV87" s="308">
        <v>127</v>
      </c>
      <c r="AW87" s="308">
        <v>116</v>
      </c>
      <c r="AX87" s="305">
        <v>68</v>
      </c>
      <c r="AY87" s="308">
        <v>38</v>
      </c>
      <c r="AZ87" s="308">
        <v>30</v>
      </c>
      <c r="BA87" s="305">
        <v>42</v>
      </c>
      <c r="BB87" s="308">
        <v>24</v>
      </c>
      <c r="BC87" s="308">
        <v>18</v>
      </c>
      <c r="BD87" s="305">
        <v>92</v>
      </c>
      <c r="BE87" s="308">
        <v>42</v>
      </c>
      <c r="BF87" s="308">
        <v>50</v>
      </c>
      <c r="BG87" s="305">
        <v>47</v>
      </c>
      <c r="BH87" s="308">
        <v>26</v>
      </c>
      <c r="BI87" s="308">
        <v>21</v>
      </c>
      <c r="BJ87" s="305">
        <v>45</v>
      </c>
      <c r="BK87" s="308">
        <v>31</v>
      </c>
      <c r="BL87" s="308">
        <v>14</v>
      </c>
      <c r="BM87" s="305">
        <v>203</v>
      </c>
      <c r="BN87" s="308">
        <v>90</v>
      </c>
      <c r="BO87" s="309">
        <v>113</v>
      </c>
    </row>
    <row r="88" spans="1:67" s="304" customFormat="1" ht="15.75" x14ac:dyDescent="0.15">
      <c r="A88" s="233" t="s">
        <v>428</v>
      </c>
      <c r="B88" s="305">
        <v>3620</v>
      </c>
      <c r="C88" s="306">
        <v>1800</v>
      </c>
      <c r="D88" s="307">
        <v>1820</v>
      </c>
      <c r="E88" s="305">
        <v>151</v>
      </c>
      <c r="F88" s="308">
        <v>75</v>
      </c>
      <c r="G88" s="308">
        <v>76</v>
      </c>
      <c r="H88" s="305">
        <v>89</v>
      </c>
      <c r="I88" s="308">
        <v>33</v>
      </c>
      <c r="J88" s="308">
        <v>56</v>
      </c>
      <c r="K88" s="305">
        <v>149</v>
      </c>
      <c r="L88" s="308">
        <v>65</v>
      </c>
      <c r="M88" s="308">
        <v>84</v>
      </c>
      <c r="N88" s="305">
        <v>61</v>
      </c>
      <c r="O88" s="308">
        <v>28</v>
      </c>
      <c r="P88" s="308">
        <v>33</v>
      </c>
      <c r="Q88" s="305">
        <v>353</v>
      </c>
      <c r="R88" s="308">
        <v>186</v>
      </c>
      <c r="S88" s="308">
        <v>167</v>
      </c>
      <c r="T88" s="305">
        <v>373</v>
      </c>
      <c r="U88" s="308">
        <v>197</v>
      </c>
      <c r="V88" s="308">
        <v>176</v>
      </c>
      <c r="W88" s="305">
        <v>147</v>
      </c>
      <c r="X88" s="308">
        <v>71</v>
      </c>
      <c r="Y88" s="308">
        <v>76</v>
      </c>
      <c r="Z88" s="305">
        <v>182</v>
      </c>
      <c r="AA88" s="308">
        <v>86</v>
      </c>
      <c r="AB88" s="308">
        <v>96</v>
      </c>
      <c r="AC88" s="305">
        <v>78</v>
      </c>
      <c r="AD88" s="308">
        <v>39</v>
      </c>
      <c r="AE88" s="308">
        <v>39</v>
      </c>
      <c r="AF88" s="305">
        <v>286</v>
      </c>
      <c r="AG88" s="308">
        <v>148</v>
      </c>
      <c r="AH88" s="308">
        <v>138</v>
      </c>
      <c r="AI88" s="305">
        <v>289</v>
      </c>
      <c r="AJ88" s="308">
        <v>158</v>
      </c>
      <c r="AK88" s="308">
        <v>131</v>
      </c>
      <c r="AL88" s="305">
        <v>116</v>
      </c>
      <c r="AM88" s="308">
        <v>55</v>
      </c>
      <c r="AN88" s="308">
        <v>61</v>
      </c>
      <c r="AO88" s="305">
        <v>268</v>
      </c>
      <c r="AP88" s="308">
        <v>125</v>
      </c>
      <c r="AQ88" s="308">
        <v>143</v>
      </c>
      <c r="AR88" s="305">
        <v>403</v>
      </c>
      <c r="AS88" s="308">
        <v>191</v>
      </c>
      <c r="AT88" s="308">
        <v>212</v>
      </c>
      <c r="AU88" s="305">
        <v>210</v>
      </c>
      <c r="AV88" s="308">
        <v>105</v>
      </c>
      <c r="AW88" s="308">
        <v>105</v>
      </c>
      <c r="AX88" s="305">
        <v>43</v>
      </c>
      <c r="AY88" s="308">
        <v>21</v>
      </c>
      <c r="AZ88" s="308">
        <v>22</v>
      </c>
      <c r="BA88" s="305">
        <v>43</v>
      </c>
      <c r="BB88" s="308">
        <v>19</v>
      </c>
      <c r="BC88" s="308">
        <v>24</v>
      </c>
      <c r="BD88" s="305">
        <v>104</v>
      </c>
      <c r="BE88" s="308">
        <v>54</v>
      </c>
      <c r="BF88" s="308">
        <v>50</v>
      </c>
      <c r="BG88" s="305">
        <v>40</v>
      </c>
      <c r="BH88" s="308">
        <v>15</v>
      </c>
      <c r="BI88" s="308">
        <v>25</v>
      </c>
      <c r="BJ88" s="305">
        <v>36</v>
      </c>
      <c r="BK88" s="308">
        <v>24</v>
      </c>
      <c r="BL88" s="308">
        <v>12</v>
      </c>
      <c r="BM88" s="305">
        <v>199</v>
      </c>
      <c r="BN88" s="308">
        <v>105</v>
      </c>
      <c r="BO88" s="309">
        <v>94</v>
      </c>
    </row>
    <row r="89" spans="1:67" s="304" customFormat="1" ht="15.75" x14ac:dyDescent="0.15">
      <c r="A89" s="233" t="s">
        <v>429</v>
      </c>
      <c r="B89" s="305">
        <v>3135</v>
      </c>
      <c r="C89" s="306">
        <v>1505</v>
      </c>
      <c r="D89" s="307">
        <v>1630</v>
      </c>
      <c r="E89" s="305">
        <v>126</v>
      </c>
      <c r="F89" s="308">
        <v>50</v>
      </c>
      <c r="G89" s="308">
        <v>76</v>
      </c>
      <c r="H89" s="305">
        <v>80</v>
      </c>
      <c r="I89" s="308">
        <v>36</v>
      </c>
      <c r="J89" s="308">
        <v>44</v>
      </c>
      <c r="K89" s="305">
        <v>157</v>
      </c>
      <c r="L89" s="308">
        <v>71</v>
      </c>
      <c r="M89" s="308">
        <v>86</v>
      </c>
      <c r="N89" s="305">
        <v>57</v>
      </c>
      <c r="O89" s="308">
        <v>30</v>
      </c>
      <c r="P89" s="308">
        <v>27</v>
      </c>
      <c r="Q89" s="305">
        <v>309</v>
      </c>
      <c r="R89" s="308">
        <v>134</v>
      </c>
      <c r="S89" s="308">
        <v>175</v>
      </c>
      <c r="T89" s="305">
        <v>338</v>
      </c>
      <c r="U89" s="308">
        <v>166</v>
      </c>
      <c r="V89" s="308">
        <v>172</v>
      </c>
      <c r="W89" s="305">
        <v>139</v>
      </c>
      <c r="X89" s="308">
        <v>60</v>
      </c>
      <c r="Y89" s="308">
        <v>79</v>
      </c>
      <c r="Z89" s="305">
        <v>153</v>
      </c>
      <c r="AA89" s="308">
        <v>74</v>
      </c>
      <c r="AB89" s="308">
        <v>79</v>
      </c>
      <c r="AC89" s="305">
        <v>60</v>
      </c>
      <c r="AD89" s="308">
        <v>28</v>
      </c>
      <c r="AE89" s="308">
        <v>32</v>
      </c>
      <c r="AF89" s="305">
        <v>212</v>
      </c>
      <c r="AG89" s="308">
        <v>120</v>
      </c>
      <c r="AH89" s="308">
        <v>92</v>
      </c>
      <c r="AI89" s="305">
        <v>254</v>
      </c>
      <c r="AJ89" s="308">
        <v>128</v>
      </c>
      <c r="AK89" s="308">
        <v>126</v>
      </c>
      <c r="AL89" s="305">
        <v>108</v>
      </c>
      <c r="AM89" s="308">
        <v>57</v>
      </c>
      <c r="AN89" s="308">
        <v>51</v>
      </c>
      <c r="AO89" s="305">
        <v>232</v>
      </c>
      <c r="AP89" s="308">
        <v>96</v>
      </c>
      <c r="AQ89" s="308">
        <v>136</v>
      </c>
      <c r="AR89" s="305">
        <v>346</v>
      </c>
      <c r="AS89" s="308">
        <v>166</v>
      </c>
      <c r="AT89" s="308">
        <v>180</v>
      </c>
      <c r="AU89" s="305">
        <v>191</v>
      </c>
      <c r="AV89" s="308">
        <v>106</v>
      </c>
      <c r="AW89" s="308">
        <v>85</v>
      </c>
      <c r="AX89" s="305">
        <v>41</v>
      </c>
      <c r="AY89" s="308">
        <v>22</v>
      </c>
      <c r="AZ89" s="308">
        <v>19</v>
      </c>
      <c r="BA89" s="305">
        <v>37</v>
      </c>
      <c r="BB89" s="308">
        <v>18</v>
      </c>
      <c r="BC89" s="308">
        <v>19</v>
      </c>
      <c r="BD89" s="305">
        <v>90</v>
      </c>
      <c r="BE89" s="308">
        <v>44</v>
      </c>
      <c r="BF89" s="308">
        <v>46</v>
      </c>
      <c r="BG89" s="305">
        <v>40</v>
      </c>
      <c r="BH89" s="308">
        <v>17</v>
      </c>
      <c r="BI89" s="308">
        <v>23</v>
      </c>
      <c r="BJ89" s="305">
        <v>43</v>
      </c>
      <c r="BK89" s="308">
        <v>17</v>
      </c>
      <c r="BL89" s="308">
        <v>26</v>
      </c>
      <c r="BM89" s="305">
        <v>122</v>
      </c>
      <c r="BN89" s="308">
        <v>65</v>
      </c>
      <c r="BO89" s="309">
        <v>57</v>
      </c>
    </row>
    <row r="90" spans="1:67" s="304" customFormat="1" ht="15.75" x14ac:dyDescent="0.15">
      <c r="A90" s="238" t="s">
        <v>105</v>
      </c>
      <c r="B90" s="301">
        <v>11914</v>
      </c>
      <c r="C90" s="298">
        <v>5643</v>
      </c>
      <c r="D90" s="302">
        <v>6271</v>
      </c>
      <c r="E90" s="301">
        <v>536</v>
      </c>
      <c r="F90" s="298">
        <v>218</v>
      </c>
      <c r="G90" s="302">
        <v>318</v>
      </c>
      <c r="H90" s="301">
        <v>397</v>
      </c>
      <c r="I90" s="298">
        <v>180</v>
      </c>
      <c r="J90" s="302">
        <v>217</v>
      </c>
      <c r="K90" s="301">
        <v>628</v>
      </c>
      <c r="L90" s="298">
        <v>270</v>
      </c>
      <c r="M90" s="302">
        <v>358</v>
      </c>
      <c r="N90" s="301">
        <v>250</v>
      </c>
      <c r="O90" s="298">
        <v>109</v>
      </c>
      <c r="P90" s="302">
        <v>141</v>
      </c>
      <c r="Q90" s="301">
        <v>1167</v>
      </c>
      <c r="R90" s="298">
        <v>570</v>
      </c>
      <c r="S90" s="302">
        <v>597</v>
      </c>
      <c r="T90" s="301">
        <v>1214</v>
      </c>
      <c r="U90" s="298">
        <v>610</v>
      </c>
      <c r="V90" s="302">
        <v>604</v>
      </c>
      <c r="W90" s="301">
        <v>461</v>
      </c>
      <c r="X90" s="298">
        <v>242</v>
      </c>
      <c r="Y90" s="302">
        <v>219</v>
      </c>
      <c r="Z90" s="301">
        <v>592</v>
      </c>
      <c r="AA90" s="298">
        <v>287</v>
      </c>
      <c r="AB90" s="302">
        <v>305</v>
      </c>
      <c r="AC90" s="301">
        <v>261</v>
      </c>
      <c r="AD90" s="298">
        <v>122</v>
      </c>
      <c r="AE90" s="302">
        <v>139</v>
      </c>
      <c r="AF90" s="301">
        <v>631</v>
      </c>
      <c r="AG90" s="298">
        <v>325</v>
      </c>
      <c r="AH90" s="302">
        <v>306</v>
      </c>
      <c r="AI90" s="301">
        <v>827</v>
      </c>
      <c r="AJ90" s="298">
        <v>380</v>
      </c>
      <c r="AK90" s="302">
        <v>447</v>
      </c>
      <c r="AL90" s="301">
        <v>410</v>
      </c>
      <c r="AM90" s="298">
        <v>165</v>
      </c>
      <c r="AN90" s="302">
        <v>245</v>
      </c>
      <c r="AO90" s="301">
        <v>855</v>
      </c>
      <c r="AP90" s="298">
        <v>362</v>
      </c>
      <c r="AQ90" s="302">
        <v>493</v>
      </c>
      <c r="AR90" s="301">
        <v>1368</v>
      </c>
      <c r="AS90" s="298">
        <v>602</v>
      </c>
      <c r="AT90" s="302">
        <v>766</v>
      </c>
      <c r="AU90" s="301">
        <v>622</v>
      </c>
      <c r="AV90" s="298">
        <v>335</v>
      </c>
      <c r="AW90" s="302">
        <v>287</v>
      </c>
      <c r="AX90" s="301">
        <v>194</v>
      </c>
      <c r="AY90" s="298">
        <v>102</v>
      </c>
      <c r="AZ90" s="302">
        <v>92</v>
      </c>
      <c r="BA90" s="301">
        <v>159</v>
      </c>
      <c r="BB90" s="298">
        <v>76</v>
      </c>
      <c r="BC90" s="302">
        <v>83</v>
      </c>
      <c r="BD90" s="301">
        <v>359</v>
      </c>
      <c r="BE90" s="298">
        <v>201</v>
      </c>
      <c r="BF90" s="302">
        <v>158</v>
      </c>
      <c r="BG90" s="301">
        <v>212</v>
      </c>
      <c r="BH90" s="298">
        <v>113</v>
      </c>
      <c r="BI90" s="302">
        <v>99</v>
      </c>
      <c r="BJ90" s="301">
        <v>150</v>
      </c>
      <c r="BK90" s="298">
        <v>89</v>
      </c>
      <c r="BL90" s="302">
        <v>61</v>
      </c>
      <c r="BM90" s="301">
        <v>621</v>
      </c>
      <c r="BN90" s="298">
        <v>285</v>
      </c>
      <c r="BO90" s="303">
        <v>336</v>
      </c>
    </row>
    <row r="91" spans="1:67" s="304" customFormat="1" ht="15.75" x14ac:dyDescent="0.15">
      <c r="A91" s="233" t="s">
        <v>430</v>
      </c>
      <c r="B91" s="305">
        <v>2771</v>
      </c>
      <c r="C91" s="306">
        <v>1409</v>
      </c>
      <c r="D91" s="307">
        <v>1362</v>
      </c>
      <c r="E91" s="305">
        <v>107</v>
      </c>
      <c r="F91" s="308">
        <v>49</v>
      </c>
      <c r="G91" s="308">
        <v>58</v>
      </c>
      <c r="H91" s="305">
        <v>70</v>
      </c>
      <c r="I91" s="308">
        <v>37</v>
      </c>
      <c r="J91" s="308">
        <v>33</v>
      </c>
      <c r="K91" s="305">
        <v>136</v>
      </c>
      <c r="L91" s="308">
        <v>62</v>
      </c>
      <c r="M91" s="308">
        <v>74</v>
      </c>
      <c r="N91" s="305">
        <v>61</v>
      </c>
      <c r="O91" s="308">
        <v>29</v>
      </c>
      <c r="P91" s="308">
        <v>32</v>
      </c>
      <c r="Q91" s="305">
        <v>279</v>
      </c>
      <c r="R91" s="308">
        <v>118</v>
      </c>
      <c r="S91" s="308">
        <v>161</v>
      </c>
      <c r="T91" s="305">
        <v>275</v>
      </c>
      <c r="U91" s="308">
        <v>156</v>
      </c>
      <c r="V91" s="308">
        <v>119</v>
      </c>
      <c r="W91" s="305">
        <v>115</v>
      </c>
      <c r="X91" s="308">
        <v>58</v>
      </c>
      <c r="Y91" s="308">
        <v>57</v>
      </c>
      <c r="Z91" s="305">
        <v>156</v>
      </c>
      <c r="AA91" s="308">
        <v>72</v>
      </c>
      <c r="AB91" s="308">
        <v>84</v>
      </c>
      <c r="AC91" s="305">
        <v>66</v>
      </c>
      <c r="AD91" s="308">
        <v>34</v>
      </c>
      <c r="AE91" s="308">
        <v>32</v>
      </c>
      <c r="AF91" s="305">
        <v>151</v>
      </c>
      <c r="AG91" s="308">
        <v>79</v>
      </c>
      <c r="AH91" s="308">
        <v>72</v>
      </c>
      <c r="AI91" s="305">
        <v>186</v>
      </c>
      <c r="AJ91" s="308">
        <v>94</v>
      </c>
      <c r="AK91" s="308">
        <v>92</v>
      </c>
      <c r="AL91" s="305">
        <v>94</v>
      </c>
      <c r="AM91" s="308">
        <v>47</v>
      </c>
      <c r="AN91" s="308">
        <v>47</v>
      </c>
      <c r="AO91" s="305">
        <v>205</v>
      </c>
      <c r="AP91" s="308">
        <v>94</v>
      </c>
      <c r="AQ91" s="308">
        <v>111</v>
      </c>
      <c r="AR91" s="305">
        <v>335</v>
      </c>
      <c r="AS91" s="308">
        <v>163</v>
      </c>
      <c r="AT91" s="308">
        <v>172</v>
      </c>
      <c r="AU91" s="305">
        <v>161</v>
      </c>
      <c r="AV91" s="308">
        <v>102</v>
      </c>
      <c r="AW91" s="308">
        <v>59</v>
      </c>
      <c r="AX91" s="305">
        <v>43</v>
      </c>
      <c r="AY91" s="308">
        <v>27</v>
      </c>
      <c r="AZ91" s="308">
        <v>16</v>
      </c>
      <c r="BA91" s="305">
        <v>33</v>
      </c>
      <c r="BB91" s="308">
        <v>21</v>
      </c>
      <c r="BC91" s="308">
        <v>12</v>
      </c>
      <c r="BD91" s="305">
        <v>79</v>
      </c>
      <c r="BE91" s="308">
        <v>43</v>
      </c>
      <c r="BF91" s="308">
        <v>36</v>
      </c>
      <c r="BG91" s="305">
        <v>51</v>
      </c>
      <c r="BH91" s="308">
        <v>36</v>
      </c>
      <c r="BI91" s="308">
        <v>15</v>
      </c>
      <c r="BJ91" s="305">
        <v>24</v>
      </c>
      <c r="BK91" s="308">
        <v>14</v>
      </c>
      <c r="BL91" s="308">
        <v>10</v>
      </c>
      <c r="BM91" s="305">
        <v>144</v>
      </c>
      <c r="BN91" s="308">
        <v>74</v>
      </c>
      <c r="BO91" s="309">
        <v>70</v>
      </c>
    </row>
    <row r="92" spans="1:67" s="304" customFormat="1" ht="15.75" x14ac:dyDescent="0.15">
      <c r="A92" s="233" t="s">
        <v>431</v>
      </c>
      <c r="B92" s="305">
        <v>2853</v>
      </c>
      <c r="C92" s="306">
        <v>1358</v>
      </c>
      <c r="D92" s="307">
        <v>1495</v>
      </c>
      <c r="E92" s="305">
        <v>115</v>
      </c>
      <c r="F92" s="308">
        <v>47</v>
      </c>
      <c r="G92" s="308">
        <v>68</v>
      </c>
      <c r="H92" s="305">
        <v>100</v>
      </c>
      <c r="I92" s="308">
        <v>48</v>
      </c>
      <c r="J92" s="308">
        <v>52</v>
      </c>
      <c r="K92" s="305">
        <v>141</v>
      </c>
      <c r="L92" s="308">
        <v>56</v>
      </c>
      <c r="M92" s="308">
        <v>85</v>
      </c>
      <c r="N92" s="305">
        <v>61</v>
      </c>
      <c r="O92" s="308">
        <v>28</v>
      </c>
      <c r="P92" s="308">
        <v>33</v>
      </c>
      <c r="Q92" s="305">
        <v>281</v>
      </c>
      <c r="R92" s="308">
        <v>148</v>
      </c>
      <c r="S92" s="308">
        <v>133</v>
      </c>
      <c r="T92" s="305">
        <v>313</v>
      </c>
      <c r="U92" s="308">
        <v>159</v>
      </c>
      <c r="V92" s="308">
        <v>154</v>
      </c>
      <c r="W92" s="305">
        <v>124</v>
      </c>
      <c r="X92" s="308">
        <v>72</v>
      </c>
      <c r="Y92" s="308">
        <v>52</v>
      </c>
      <c r="Z92" s="305">
        <v>122</v>
      </c>
      <c r="AA92" s="308">
        <v>56</v>
      </c>
      <c r="AB92" s="308">
        <v>66</v>
      </c>
      <c r="AC92" s="305">
        <v>57</v>
      </c>
      <c r="AD92" s="308">
        <v>25</v>
      </c>
      <c r="AE92" s="308">
        <v>32</v>
      </c>
      <c r="AF92" s="305">
        <v>152</v>
      </c>
      <c r="AG92" s="308">
        <v>87</v>
      </c>
      <c r="AH92" s="308">
        <v>65</v>
      </c>
      <c r="AI92" s="305">
        <v>198</v>
      </c>
      <c r="AJ92" s="308">
        <v>86</v>
      </c>
      <c r="AK92" s="308">
        <v>112</v>
      </c>
      <c r="AL92" s="305">
        <v>103</v>
      </c>
      <c r="AM92" s="308">
        <v>41</v>
      </c>
      <c r="AN92" s="308">
        <v>62</v>
      </c>
      <c r="AO92" s="305">
        <v>208</v>
      </c>
      <c r="AP92" s="308">
        <v>84</v>
      </c>
      <c r="AQ92" s="308">
        <v>124</v>
      </c>
      <c r="AR92" s="305">
        <v>304</v>
      </c>
      <c r="AS92" s="308">
        <v>136</v>
      </c>
      <c r="AT92" s="308">
        <v>168</v>
      </c>
      <c r="AU92" s="305">
        <v>172</v>
      </c>
      <c r="AV92" s="308">
        <v>86</v>
      </c>
      <c r="AW92" s="308">
        <v>86</v>
      </c>
      <c r="AX92" s="305">
        <v>47</v>
      </c>
      <c r="AY92" s="308">
        <v>23</v>
      </c>
      <c r="AZ92" s="308">
        <v>24</v>
      </c>
      <c r="BA92" s="305">
        <v>28</v>
      </c>
      <c r="BB92" s="308">
        <v>15</v>
      </c>
      <c r="BC92" s="308">
        <v>13</v>
      </c>
      <c r="BD92" s="305">
        <v>89</v>
      </c>
      <c r="BE92" s="308">
        <v>52</v>
      </c>
      <c r="BF92" s="308">
        <v>37</v>
      </c>
      <c r="BG92" s="305">
        <v>39</v>
      </c>
      <c r="BH92" s="308">
        <v>20</v>
      </c>
      <c r="BI92" s="308">
        <v>19</v>
      </c>
      <c r="BJ92" s="305">
        <v>38</v>
      </c>
      <c r="BK92" s="308">
        <v>16</v>
      </c>
      <c r="BL92" s="308">
        <v>22</v>
      </c>
      <c r="BM92" s="305">
        <v>161</v>
      </c>
      <c r="BN92" s="308">
        <v>73</v>
      </c>
      <c r="BO92" s="309">
        <v>88</v>
      </c>
    </row>
    <row r="93" spans="1:67" s="304" customFormat="1" ht="15.75" x14ac:dyDescent="0.15">
      <c r="A93" s="233" t="s">
        <v>432</v>
      </c>
      <c r="B93" s="305">
        <v>2197</v>
      </c>
      <c r="C93" s="306">
        <v>1016</v>
      </c>
      <c r="D93" s="307">
        <v>1181</v>
      </c>
      <c r="E93" s="305">
        <v>100</v>
      </c>
      <c r="F93" s="308">
        <v>40</v>
      </c>
      <c r="G93" s="308">
        <v>60</v>
      </c>
      <c r="H93" s="305">
        <v>78</v>
      </c>
      <c r="I93" s="308">
        <v>36</v>
      </c>
      <c r="J93" s="308">
        <v>42</v>
      </c>
      <c r="K93" s="305">
        <v>129</v>
      </c>
      <c r="L93" s="308">
        <v>56</v>
      </c>
      <c r="M93" s="308">
        <v>73</v>
      </c>
      <c r="N93" s="305">
        <v>57</v>
      </c>
      <c r="O93" s="308">
        <v>23</v>
      </c>
      <c r="P93" s="308">
        <v>34</v>
      </c>
      <c r="Q93" s="305">
        <v>205</v>
      </c>
      <c r="R93" s="308">
        <v>96</v>
      </c>
      <c r="S93" s="308">
        <v>109</v>
      </c>
      <c r="T93" s="305">
        <v>220</v>
      </c>
      <c r="U93" s="308">
        <v>85</v>
      </c>
      <c r="V93" s="308">
        <v>135</v>
      </c>
      <c r="W93" s="305">
        <v>69</v>
      </c>
      <c r="X93" s="308">
        <v>36</v>
      </c>
      <c r="Y93" s="308">
        <v>33</v>
      </c>
      <c r="Z93" s="305">
        <v>117</v>
      </c>
      <c r="AA93" s="308">
        <v>64</v>
      </c>
      <c r="AB93" s="308">
        <v>53</v>
      </c>
      <c r="AC93" s="305">
        <v>53</v>
      </c>
      <c r="AD93" s="308">
        <v>23</v>
      </c>
      <c r="AE93" s="308">
        <v>30</v>
      </c>
      <c r="AF93" s="305">
        <v>132</v>
      </c>
      <c r="AG93" s="308">
        <v>73</v>
      </c>
      <c r="AH93" s="308">
        <v>59</v>
      </c>
      <c r="AI93" s="305">
        <v>153</v>
      </c>
      <c r="AJ93" s="308">
        <v>73</v>
      </c>
      <c r="AK93" s="308">
        <v>80</v>
      </c>
      <c r="AL93" s="305">
        <v>80</v>
      </c>
      <c r="AM93" s="308">
        <v>34</v>
      </c>
      <c r="AN93" s="308">
        <v>46</v>
      </c>
      <c r="AO93" s="305">
        <v>149</v>
      </c>
      <c r="AP93" s="308">
        <v>62</v>
      </c>
      <c r="AQ93" s="308">
        <v>87</v>
      </c>
      <c r="AR93" s="305">
        <v>241</v>
      </c>
      <c r="AS93" s="308">
        <v>109</v>
      </c>
      <c r="AT93" s="308">
        <v>132</v>
      </c>
      <c r="AU93" s="305">
        <v>102</v>
      </c>
      <c r="AV93" s="308">
        <v>48</v>
      </c>
      <c r="AW93" s="308">
        <v>54</v>
      </c>
      <c r="AX93" s="305">
        <v>36</v>
      </c>
      <c r="AY93" s="308">
        <v>18</v>
      </c>
      <c r="AZ93" s="308">
        <v>18</v>
      </c>
      <c r="BA93" s="305">
        <v>30</v>
      </c>
      <c r="BB93" s="308">
        <v>10</v>
      </c>
      <c r="BC93" s="308">
        <v>20</v>
      </c>
      <c r="BD93" s="305">
        <v>69</v>
      </c>
      <c r="BE93" s="308">
        <v>38</v>
      </c>
      <c r="BF93" s="308">
        <v>31</v>
      </c>
      <c r="BG93" s="305">
        <v>46</v>
      </c>
      <c r="BH93" s="308">
        <v>25</v>
      </c>
      <c r="BI93" s="308">
        <v>21</v>
      </c>
      <c r="BJ93" s="305">
        <v>26</v>
      </c>
      <c r="BK93" s="308">
        <v>19</v>
      </c>
      <c r="BL93" s="308">
        <v>7</v>
      </c>
      <c r="BM93" s="305">
        <v>105</v>
      </c>
      <c r="BN93" s="308">
        <v>48</v>
      </c>
      <c r="BO93" s="309">
        <v>57</v>
      </c>
    </row>
    <row r="94" spans="1:67" s="304" customFormat="1" ht="15.75" x14ac:dyDescent="0.15">
      <c r="A94" s="233" t="s">
        <v>433</v>
      </c>
      <c r="B94" s="305">
        <v>1995</v>
      </c>
      <c r="C94" s="306">
        <v>907</v>
      </c>
      <c r="D94" s="307">
        <v>1088</v>
      </c>
      <c r="E94" s="305">
        <v>113</v>
      </c>
      <c r="F94" s="308">
        <v>38</v>
      </c>
      <c r="G94" s="308">
        <v>75</v>
      </c>
      <c r="H94" s="305">
        <v>57</v>
      </c>
      <c r="I94" s="308">
        <v>21</v>
      </c>
      <c r="J94" s="308">
        <v>36</v>
      </c>
      <c r="K94" s="305">
        <v>113</v>
      </c>
      <c r="L94" s="308">
        <v>49</v>
      </c>
      <c r="M94" s="308">
        <v>64</v>
      </c>
      <c r="N94" s="305">
        <v>38</v>
      </c>
      <c r="O94" s="308">
        <v>15</v>
      </c>
      <c r="P94" s="308">
        <v>23</v>
      </c>
      <c r="Q94" s="305">
        <v>210</v>
      </c>
      <c r="R94" s="308">
        <v>114</v>
      </c>
      <c r="S94" s="308">
        <v>96</v>
      </c>
      <c r="T94" s="305">
        <v>202</v>
      </c>
      <c r="U94" s="308">
        <v>103</v>
      </c>
      <c r="V94" s="308">
        <v>99</v>
      </c>
      <c r="W94" s="305">
        <v>75</v>
      </c>
      <c r="X94" s="308">
        <v>37</v>
      </c>
      <c r="Y94" s="308">
        <v>38</v>
      </c>
      <c r="Z94" s="305">
        <v>93</v>
      </c>
      <c r="AA94" s="308">
        <v>40</v>
      </c>
      <c r="AB94" s="308">
        <v>53</v>
      </c>
      <c r="AC94" s="305">
        <v>43</v>
      </c>
      <c r="AD94" s="308">
        <v>21</v>
      </c>
      <c r="AE94" s="308">
        <v>22</v>
      </c>
      <c r="AF94" s="305">
        <v>96</v>
      </c>
      <c r="AG94" s="308">
        <v>44</v>
      </c>
      <c r="AH94" s="308">
        <v>52</v>
      </c>
      <c r="AI94" s="305">
        <v>156</v>
      </c>
      <c r="AJ94" s="308">
        <v>70</v>
      </c>
      <c r="AK94" s="308">
        <v>86</v>
      </c>
      <c r="AL94" s="305">
        <v>55</v>
      </c>
      <c r="AM94" s="308">
        <v>16</v>
      </c>
      <c r="AN94" s="308">
        <v>39</v>
      </c>
      <c r="AO94" s="305">
        <v>150</v>
      </c>
      <c r="AP94" s="308">
        <v>58</v>
      </c>
      <c r="AQ94" s="308">
        <v>92</v>
      </c>
      <c r="AR94" s="305">
        <v>226</v>
      </c>
      <c r="AS94" s="308">
        <v>93</v>
      </c>
      <c r="AT94" s="308">
        <v>133</v>
      </c>
      <c r="AU94" s="305">
        <v>94</v>
      </c>
      <c r="AV94" s="308">
        <v>51</v>
      </c>
      <c r="AW94" s="308">
        <v>43</v>
      </c>
      <c r="AX94" s="305">
        <v>31</v>
      </c>
      <c r="AY94" s="308">
        <v>15</v>
      </c>
      <c r="AZ94" s="308">
        <v>16</v>
      </c>
      <c r="BA94" s="305">
        <v>29</v>
      </c>
      <c r="BB94" s="308">
        <v>14</v>
      </c>
      <c r="BC94" s="308">
        <v>15</v>
      </c>
      <c r="BD94" s="305">
        <v>54</v>
      </c>
      <c r="BE94" s="308">
        <v>32</v>
      </c>
      <c r="BF94" s="308">
        <v>22</v>
      </c>
      <c r="BG94" s="305">
        <v>33</v>
      </c>
      <c r="BH94" s="308">
        <v>15</v>
      </c>
      <c r="BI94" s="308">
        <v>18</v>
      </c>
      <c r="BJ94" s="305">
        <v>38</v>
      </c>
      <c r="BK94" s="308">
        <v>27</v>
      </c>
      <c r="BL94" s="308">
        <v>11</v>
      </c>
      <c r="BM94" s="305">
        <v>89</v>
      </c>
      <c r="BN94" s="308">
        <v>34</v>
      </c>
      <c r="BO94" s="309">
        <v>55</v>
      </c>
    </row>
    <row r="95" spans="1:67" s="304" customFormat="1" ht="15.75" x14ac:dyDescent="0.15">
      <c r="A95" s="233" t="s">
        <v>434</v>
      </c>
      <c r="B95" s="305">
        <v>2098</v>
      </c>
      <c r="C95" s="306">
        <v>953</v>
      </c>
      <c r="D95" s="307">
        <v>1145</v>
      </c>
      <c r="E95" s="305">
        <v>101</v>
      </c>
      <c r="F95" s="308">
        <v>44</v>
      </c>
      <c r="G95" s="308">
        <v>57</v>
      </c>
      <c r="H95" s="305">
        <v>92</v>
      </c>
      <c r="I95" s="308">
        <v>38</v>
      </c>
      <c r="J95" s="308">
        <v>54</v>
      </c>
      <c r="K95" s="305">
        <v>109</v>
      </c>
      <c r="L95" s="308">
        <v>47</v>
      </c>
      <c r="M95" s="308">
        <v>62</v>
      </c>
      <c r="N95" s="305">
        <v>33</v>
      </c>
      <c r="O95" s="308">
        <v>14</v>
      </c>
      <c r="P95" s="308">
        <v>19</v>
      </c>
      <c r="Q95" s="305">
        <v>192</v>
      </c>
      <c r="R95" s="308">
        <v>94</v>
      </c>
      <c r="S95" s="308">
        <v>98</v>
      </c>
      <c r="T95" s="305">
        <v>204</v>
      </c>
      <c r="U95" s="308">
        <v>107</v>
      </c>
      <c r="V95" s="308">
        <v>97</v>
      </c>
      <c r="W95" s="305">
        <v>78</v>
      </c>
      <c r="X95" s="308">
        <v>39</v>
      </c>
      <c r="Y95" s="308">
        <v>39</v>
      </c>
      <c r="Z95" s="305">
        <v>104</v>
      </c>
      <c r="AA95" s="308">
        <v>55</v>
      </c>
      <c r="AB95" s="308">
        <v>49</v>
      </c>
      <c r="AC95" s="305">
        <v>42</v>
      </c>
      <c r="AD95" s="308">
        <v>19</v>
      </c>
      <c r="AE95" s="308">
        <v>23</v>
      </c>
      <c r="AF95" s="305">
        <v>100</v>
      </c>
      <c r="AG95" s="308">
        <v>42</v>
      </c>
      <c r="AH95" s="308">
        <v>58</v>
      </c>
      <c r="AI95" s="305">
        <v>134</v>
      </c>
      <c r="AJ95" s="308">
        <v>57</v>
      </c>
      <c r="AK95" s="308">
        <v>77</v>
      </c>
      <c r="AL95" s="305">
        <v>78</v>
      </c>
      <c r="AM95" s="308">
        <v>27</v>
      </c>
      <c r="AN95" s="308">
        <v>51</v>
      </c>
      <c r="AO95" s="305">
        <v>143</v>
      </c>
      <c r="AP95" s="308">
        <v>64</v>
      </c>
      <c r="AQ95" s="308">
        <v>79</v>
      </c>
      <c r="AR95" s="305">
        <v>262</v>
      </c>
      <c r="AS95" s="308">
        <v>101</v>
      </c>
      <c r="AT95" s="308">
        <v>161</v>
      </c>
      <c r="AU95" s="305">
        <v>93</v>
      </c>
      <c r="AV95" s="308">
        <v>48</v>
      </c>
      <c r="AW95" s="308">
        <v>45</v>
      </c>
      <c r="AX95" s="305">
        <v>37</v>
      </c>
      <c r="AY95" s="308">
        <v>19</v>
      </c>
      <c r="AZ95" s="308">
        <v>18</v>
      </c>
      <c r="BA95" s="305">
        <v>39</v>
      </c>
      <c r="BB95" s="308">
        <v>16</v>
      </c>
      <c r="BC95" s="308">
        <v>23</v>
      </c>
      <c r="BD95" s="305">
        <v>68</v>
      </c>
      <c r="BE95" s="308">
        <v>36</v>
      </c>
      <c r="BF95" s="308">
        <v>32</v>
      </c>
      <c r="BG95" s="305">
        <v>43</v>
      </c>
      <c r="BH95" s="308">
        <v>17</v>
      </c>
      <c r="BI95" s="308">
        <v>26</v>
      </c>
      <c r="BJ95" s="305">
        <v>24</v>
      </c>
      <c r="BK95" s="308">
        <v>13</v>
      </c>
      <c r="BL95" s="308">
        <v>11</v>
      </c>
      <c r="BM95" s="305">
        <v>122</v>
      </c>
      <c r="BN95" s="308">
        <v>56</v>
      </c>
      <c r="BO95" s="309">
        <v>66</v>
      </c>
    </row>
    <row r="96" spans="1:67" s="304" customFormat="1" ht="15.75" x14ac:dyDescent="0.15">
      <c r="A96" s="238" t="s">
        <v>108</v>
      </c>
      <c r="B96" s="301">
        <v>8823</v>
      </c>
      <c r="C96" s="298">
        <v>3794</v>
      </c>
      <c r="D96" s="302">
        <v>5029</v>
      </c>
      <c r="E96" s="301">
        <v>424</v>
      </c>
      <c r="F96" s="298">
        <v>165</v>
      </c>
      <c r="G96" s="302">
        <v>259</v>
      </c>
      <c r="H96" s="301">
        <v>391</v>
      </c>
      <c r="I96" s="298">
        <v>177</v>
      </c>
      <c r="J96" s="302">
        <v>214</v>
      </c>
      <c r="K96" s="301">
        <v>513</v>
      </c>
      <c r="L96" s="298">
        <v>207</v>
      </c>
      <c r="M96" s="302">
        <v>306</v>
      </c>
      <c r="N96" s="301">
        <v>237</v>
      </c>
      <c r="O96" s="298">
        <v>102</v>
      </c>
      <c r="P96" s="302">
        <v>135</v>
      </c>
      <c r="Q96" s="301">
        <v>726</v>
      </c>
      <c r="R96" s="298">
        <v>331</v>
      </c>
      <c r="S96" s="302">
        <v>395</v>
      </c>
      <c r="T96" s="301">
        <v>812</v>
      </c>
      <c r="U96" s="298">
        <v>366</v>
      </c>
      <c r="V96" s="302">
        <v>446</v>
      </c>
      <c r="W96" s="301">
        <v>306</v>
      </c>
      <c r="X96" s="298">
        <v>143</v>
      </c>
      <c r="Y96" s="302">
        <v>163</v>
      </c>
      <c r="Z96" s="301">
        <v>405</v>
      </c>
      <c r="AA96" s="298">
        <v>180</v>
      </c>
      <c r="AB96" s="302">
        <v>225</v>
      </c>
      <c r="AC96" s="301">
        <v>207</v>
      </c>
      <c r="AD96" s="298">
        <v>86</v>
      </c>
      <c r="AE96" s="302">
        <v>121</v>
      </c>
      <c r="AF96" s="301">
        <v>407</v>
      </c>
      <c r="AG96" s="298">
        <v>170</v>
      </c>
      <c r="AH96" s="302">
        <v>237</v>
      </c>
      <c r="AI96" s="301">
        <v>600</v>
      </c>
      <c r="AJ96" s="298">
        <v>260</v>
      </c>
      <c r="AK96" s="302">
        <v>340</v>
      </c>
      <c r="AL96" s="301">
        <v>334</v>
      </c>
      <c r="AM96" s="298">
        <v>147</v>
      </c>
      <c r="AN96" s="302">
        <v>187</v>
      </c>
      <c r="AO96" s="301">
        <v>702</v>
      </c>
      <c r="AP96" s="298">
        <v>241</v>
      </c>
      <c r="AQ96" s="302">
        <v>461</v>
      </c>
      <c r="AR96" s="301">
        <v>957</v>
      </c>
      <c r="AS96" s="298">
        <v>392</v>
      </c>
      <c r="AT96" s="302">
        <v>565</v>
      </c>
      <c r="AU96" s="301">
        <v>359</v>
      </c>
      <c r="AV96" s="298">
        <v>164</v>
      </c>
      <c r="AW96" s="302">
        <v>195</v>
      </c>
      <c r="AX96" s="301">
        <v>154</v>
      </c>
      <c r="AY96" s="298">
        <v>68</v>
      </c>
      <c r="AZ96" s="302">
        <v>86</v>
      </c>
      <c r="BA96" s="301">
        <v>158</v>
      </c>
      <c r="BB96" s="298">
        <v>77</v>
      </c>
      <c r="BC96" s="302">
        <v>81</v>
      </c>
      <c r="BD96" s="301">
        <v>292</v>
      </c>
      <c r="BE96" s="298">
        <v>144</v>
      </c>
      <c r="BF96" s="302">
        <v>148</v>
      </c>
      <c r="BG96" s="301">
        <v>190</v>
      </c>
      <c r="BH96" s="298">
        <v>105</v>
      </c>
      <c r="BI96" s="302">
        <v>85</v>
      </c>
      <c r="BJ96" s="301">
        <v>150</v>
      </c>
      <c r="BK96" s="298">
        <v>56</v>
      </c>
      <c r="BL96" s="302">
        <v>94</v>
      </c>
      <c r="BM96" s="301">
        <v>499</v>
      </c>
      <c r="BN96" s="298">
        <v>213</v>
      </c>
      <c r="BO96" s="303">
        <v>286</v>
      </c>
    </row>
    <row r="97" spans="1:67" s="304" customFormat="1" ht="15.75" x14ac:dyDescent="0.15">
      <c r="A97" s="233" t="s">
        <v>435</v>
      </c>
      <c r="B97" s="305">
        <v>1769</v>
      </c>
      <c r="C97" s="306">
        <v>765</v>
      </c>
      <c r="D97" s="307">
        <v>1004</v>
      </c>
      <c r="E97" s="305">
        <v>81</v>
      </c>
      <c r="F97" s="308">
        <v>39</v>
      </c>
      <c r="G97" s="308">
        <v>42</v>
      </c>
      <c r="H97" s="305">
        <v>64</v>
      </c>
      <c r="I97" s="308">
        <v>27</v>
      </c>
      <c r="J97" s="308">
        <v>37</v>
      </c>
      <c r="K97" s="305">
        <v>95</v>
      </c>
      <c r="L97" s="308">
        <v>34</v>
      </c>
      <c r="M97" s="308">
        <v>61</v>
      </c>
      <c r="N97" s="305">
        <v>44</v>
      </c>
      <c r="O97" s="308">
        <v>16</v>
      </c>
      <c r="P97" s="308">
        <v>28</v>
      </c>
      <c r="Q97" s="305">
        <v>140</v>
      </c>
      <c r="R97" s="308">
        <v>66</v>
      </c>
      <c r="S97" s="308">
        <v>74</v>
      </c>
      <c r="T97" s="305">
        <v>167</v>
      </c>
      <c r="U97" s="308">
        <v>76</v>
      </c>
      <c r="V97" s="308">
        <v>91</v>
      </c>
      <c r="W97" s="305">
        <v>62</v>
      </c>
      <c r="X97" s="308">
        <v>33</v>
      </c>
      <c r="Y97" s="308">
        <v>29</v>
      </c>
      <c r="Z97" s="305">
        <v>74</v>
      </c>
      <c r="AA97" s="308">
        <v>30</v>
      </c>
      <c r="AB97" s="308">
        <v>44</v>
      </c>
      <c r="AC97" s="305">
        <v>38</v>
      </c>
      <c r="AD97" s="308">
        <v>12</v>
      </c>
      <c r="AE97" s="308">
        <v>26</v>
      </c>
      <c r="AF97" s="305">
        <v>92</v>
      </c>
      <c r="AG97" s="308">
        <v>36</v>
      </c>
      <c r="AH97" s="308">
        <v>56</v>
      </c>
      <c r="AI97" s="305">
        <v>121</v>
      </c>
      <c r="AJ97" s="308">
        <v>57</v>
      </c>
      <c r="AK97" s="308">
        <v>64</v>
      </c>
      <c r="AL97" s="305">
        <v>64</v>
      </c>
      <c r="AM97" s="308">
        <v>34</v>
      </c>
      <c r="AN97" s="308">
        <v>30</v>
      </c>
      <c r="AO97" s="305">
        <v>146</v>
      </c>
      <c r="AP97" s="308">
        <v>50</v>
      </c>
      <c r="AQ97" s="308">
        <v>96</v>
      </c>
      <c r="AR97" s="305">
        <v>222</v>
      </c>
      <c r="AS97" s="308">
        <v>91</v>
      </c>
      <c r="AT97" s="308">
        <v>131</v>
      </c>
      <c r="AU97" s="305">
        <v>72</v>
      </c>
      <c r="AV97" s="308">
        <v>32</v>
      </c>
      <c r="AW97" s="308">
        <v>40</v>
      </c>
      <c r="AX97" s="305">
        <v>22</v>
      </c>
      <c r="AY97" s="308">
        <v>12</v>
      </c>
      <c r="AZ97" s="308">
        <v>10</v>
      </c>
      <c r="BA97" s="305">
        <v>27</v>
      </c>
      <c r="BB97" s="308">
        <v>11</v>
      </c>
      <c r="BC97" s="308">
        <v>16</v>
      </c>
      <c r="BD97" s="305">
        <v>65</v>
      </c>
      <c r="BE97" s="308">
        <v>30</v>
      </c>
      <c r="BF97" s="308">
        <v>35</v>
      </c>
      <c r="BG97" s="305">
        <v>38</v>
      </c>
      <c r="BH97" s="308">
        <v>24</v>
      </c>
      <c r="BI97" s="308">
        <v>14</v>
      </c>
      <c r="BJ97" s="305">
        <v>20</v>
      </c>
      <c r="BK97" s="308">
        <v>5</v>
      </c>
      <c r="BL97" s="308">
        <v>15</v>
      </c>
      <c r="BM97" s="305">
        <v>115</v>
      </c>
      <c r="BN97" s="308">
        <v>50</v>
      </c>
      <c r="BO97" s="309">
        <v>65</v>
      </c>
    </row>
    <row r="98" spans="1:67" s="304" customFormat="1" ht="15.75" x14ac:dyDescent="0.15">
      <c r="A98" s="233" t="s">
        <v>436</v>
      </c>
      <c r="B98" s="305">
        <v>1883</v>
      </c>
      <c r="C98" s="306">
        <v>824</v>
      </c>
      <c r="D98" s="307">
        <v>1059</v>
      </c>
      <c r="E98" s="305">
        <v>86</v>
      </c>
      <c r="F98" s="308">
        <v>23</v>
      </c>
      <c r="G98" s="308">
        <v>63</v>
      </c>
      <c r="H98" s="305">
        <v>88</v>
      </c>
      <c r="I98" s="308">
        <v>40</v>
      </c>
      <c r="J98" s="308">
        <v>48</v>
      </c>
      <c r="K98" s="305">
        <v>116</v>
      </c>
      <c r="L98" s="308">
        <v>45</v>
      </c>
      <c r="M98" s="308">
        <v>71</v>
      </c>
      <c r="N98" s="305">
        <v>49</v>
      </c>
      <c r="O98" s="308">
        <v>20</v>
      </c>
      <c r="P98" s="308">
        <v>29</v>
      </c>
      <c r="Q98" s="305">
        <v>167</v>
      </c>
      <c r="R98" s="308">
        <v>75</v>
      </c>
      <c r="S98" s="308">
        <v>92</v>
      </c>
      <c r="T98" s="305">
        <v>181</v>
      </c>
      <c r="U98" s="308">
        <v>78</v>
      </c>
      <c r="V98" s="308">
        <v>103</v>
      </c>
      <c r="W98" s="305">
        <v>76</v>
      </c>
      <c r="X98" s="308">
        <v>30</v>
      </c>
      <c r="Y98" s="308">
        <v>46</v>
      </c>
      <c r="Z98" s="305">
        <v>77</v>
      </c>
      <c r="AA98" s="308">
        <v>38</v>
      </c>
      <c r="AB98" s="308">
        <v>39</v>
      </c>
      <c r="AC98" s="305">
        <v>43</v>
      </c>
      <c r="AD98" s="308">
        <v>17</v>
      </c>
      <c r="AE98" s="308">
        <v>26</v>
      </c>
      <c r="AF98" s="305">
        <v>81</v>
      </c>
      <c r="AG98" s="308">
        <v>31</v>
      </c>
      <c r="AH98" s="308">
        <v>50</v>
      </c>
      <c r="AI98" s="305">
        <v>130</v>
      </c>
      <c r="AJ98" s="308">
        <v>59</v>
      </c>
      <c r="AK98" s="308">
        <v>71</v>
      </c>
      <c r="AL98" s="305">
        <v>81</v>
      </c>
      <c r="AM98" s="308">
        <v>46</v>
      </c>
      <c r="AN98" s="308">
        <v>35</v>
      </c>
      <c r="AO98" s="305">
        <v>146</v>
      </c>
      <c r="AP98" s="308">
        <v>68</v>
      </c>
      <c r="AQ98" s="308">
        <v>78</v>
      </c>
      <c r="AR98" s="305">
        <v>204</v>
      </c>
      <c r="AS98" s="308">
        <v>86</v>
      </c>
      <c r="AT98" s="308">
        <v>118</v>
      </c>
      <c r="AU98" s="305">
        <v>67</v>
      </c>
      <c r="AV98" s="308">
        <v>33</v>
      </c>
      <c r="AW98" s="308">
        <v>34</v>
      </c>
      <c r="AX98" s="305">
        <v>38</v>
      </c>
      <c r="AY98" s="308">
        <v>15</v>
      </c>
      <c r="AZ98" s="308">
        <v>23</v>
      </c>
      <c r="BA98" s="305">
        <v>32</v>
      </c>
      <c r="BB98" s="308">
        <v>15</v>
      </c>
      <c r="BC98" s="308">
        <v>17</v>
      </c>
      <c r="BD98" s="305">
        <v>49</v>
      </c>
      <c r="BE98" s="308">
        <v>21</v>
      </c>
      <c r="BF98" s="308">
        <v>28</v>
      </c>
      <c r="BG98" s="305">
        <v>43</v>
      </c>
      <c r="BH98" s="308">
        <v>26</v>
      </c>
      <c r="BI98" s="308">
        <v>17</v>
      </c>
      <c r="BJ98" s="305">
        <v>33</v>
      </c>
      <c r="BK98" s="308">
        <v>13</v>
      </c>
      <c r="BL98" s="308">
        <v>20</v>
      </c>
      <c r="BM98" s="305">
        <v>96</v>
      </c>
      <c r="BN98" s="308">
        <v>45</v>
      </c>
      <c r="BO98" s="309">
        <v>51</v>
      </c>
    </row>
    <row r="99" spans="1:67" s="304" customFormat="1" ht="15.75" x14ac:dyDescent="0.15">
      <c r="A99" s="233" t="s">
        <v>437</v>
      </c>
      <c r="B99" s="305">
        <v>1712</v>
      </c>
      <c r="C99" s="306">
        <v>741</v>
      </c>
      <c r="D99" s="307">
        <v>971</v>
      </c>
      <c r="E99" s="305">
        <v>85</v>
      </c>
      <c r="F99" s="308">
        <v>34</v>
      </c>
      <c r="G99" s="308">
        <v>51</v>
      </c>
      <c r="H99" s="305">
        <v>70</v>
      </c>
      <c r="I99" s="308">
        <v>34</v>
      </c>
      <c r="J99" s="308">
        <v>36</v>
      </c>
      <c r="K99" s="305">
        <v>97</v>
      </c>
      <c r="L99" s="308">
        <v>36</v>
      </c>
      <c r="M99" s="308">
        <v>61</v>
      </c>
      <c r="N99" s="305">
        <v>46</v>
      </c>
      <c r="O99" s="308">
        <v>25</v>
      </c>
      <c r="P99" s="308">
        <v>21</v>
      </c>
      <c r="Q99" s="305">
        <v>132</v>
      </c>
      <c r="R99" s="308">
        <v>54</v>
      </c>
      <c r="S99" s="308">
        <v>78</v>
      </c>
      <c r="T99" s="305">
        <v>158</v>
      </c>
      <c r="U99" s="308">
        <v>76</v>
      </c>
      <c r="V99" s="308">
        <v>82</v>
      </c>
      <c r="W99" s="305">
        <v>76</v>
      </c>
      <c r="X99" s="308">
        <v>33</v>
      </c>
      <c r="Y99" s="308">
        <v>43</v>
      </c>
      <c r="Z99" s="305">
        <v>84</v>
      </c>
      <c r="AA99" s="308">
        <v>37</v>
      </c>
      <c r="AB99" s="308">
        <v>47</v>
      </c>
      <c r="AC99" s="305">
        <v>34</v>
      </c>
      <c r="AD99" s="308">
        <v>16</v>
      </c>
      <c r="AE99" s="308">
        <v>18</v>
      </c>
      <c r="AF99" s="305">
        <v>79</v>
      </c>
      <c r="AG99" s="308">
        <v>39</v>
      </c>
      <c r="AH99" s="308">
        <v>40</v>
      </c>
      <c r="AI99" s="305">
        <v>109</v>
      </c>
      <c r="AJ99" s="308">
        <v>56</v>
      </c>
      <c r="AK99" s="308">
        <v>53</v>
      </c>
      <c r="AL99" s="305">
        <v>56</v>
      </c>
      <c r="AM99" s="308">
        <v>21</v>
      </c>
      <c r="AN99" s="308">
        <v>35</v>
      </c>
      <c r="AO99" s="305">
        <v>132</v>
      </c>
      <c r="AP99" s="308">
        <v>48</v>
      </c>
      <c r="AQ99" s="308">
        <v>84</v>
      </c>
      <c r="AR99" s="305">
        <v>191</v>
      </c>
      <c r="AS99" s="308">
        <v>81</v>
      </c>
      <c r="AT99" s="308">
        <v>110</v>
      </c>
      <c r="AU99" s="305">
        <v>81</v>
      </c>
      <c r="AV99" s="308">
        <v>38</v>
      </c>
      <c r="AW99" s="308">
        <v>43</v>
      </c>
      <c r="AX99" s="305">
        <v>28</v>
      </c>
      <c r="AY99" s="308">
        <v>12</v>
      </c>
      <c r="AZ99" s="308">
        <v>16</v>
      </c>
      <c r="BA99" s="305">
        <v>27</v>
      </c>
      <c r="BB99" s="308">
        <v>12</v>
      </c>
      <c r="BC99" s="308">
        <v>15</v>
      </c>
      <c r="BD99" s="305">
        <v>61</v>
      </c>
      <c r="BE99" s="308">
        <v>31</v>
      </c>
      <c r="BF99" s="308">
        <v>30</v>
      </c>
      <c r="BG99" s="305">
        <v>34</v>
      </c>
      <c r="BH99" s="308">
        <v>15</v>
      </c>
      <c r="BI99" s="308">
        <v>19</v>
      </c>
      <c r="BJ99" s="305">
        <v>37</v>
      </c>
      <c r="BK99" s="308">
        <v>12</v>
      </c>
      <c r="BL99" s="308">
        <v>25</v>
      </c>
      <c r="BM99" s="305">
        <v>95</v>
      </c>
      <c r="BN99" s="308">
        <v>31</v>
      </c>
      <c r="BO99" s="309">
        <v>64</v>
      </c>
    </row>
    <row r="100" spans="1:67" s="304" customFormat="1" ht="15.75" x14ac:dyDescent="0.15">
      <c r="A100" s="233" t="s">
        <v>438</v>
      </c>
      <c r="B100" s="305">
        <v>1767</v>
      </c>
      <c r="C100" s="306">
        <v>746</v>
      </c>
      <c r="D100" s="307">
        <v>1021</v>
      </c>
      <c r="E100" s="305">
        <v>84</v>
      </c>
      <c r="F100" s="308">
        <v>34</v>
      </c>
      <c r="G100" s="308">
        <v>50</v>
      </c>
      <c r="H100" s="305">
        <v>82</v>
      </c>
      <c r="I100" s="308">
        <v>36</v>
      </c>
      <c r="J100" s="308">
        <v>46</v>
      </c>
      <c r="K100" s="305">
        <v>100</v>
      </c>
      <c r="L100" s="308">
        <v>46</v>
      </c>
      <c r="M100" s="308">
        <v>54</v>
      </c>
      <c r="N100" s="305">
        <v>53</v>
      </c>
      <c r="O100" s="308">
        <v>18</v>
      </c>
      <c r="P100" s="308">
        <v>35</v>
      </c>
      <c r="Q100" s="305">
        <v>142</v>
      </c>
      <c r="R100" s="308">
        <v>67</v>
      </c>
      <c r="S100" s="308">
        <v>75</v>
      </c>
      <c r="T100" s="305">
        <v>162</v>
      </c>
      <c r="U100" s="308">
        <v>77</v>
      </c>
      <c r="V100" s="308">
        <v>85</v>
      </c>
      <c r="W100" s="305">
        <v>44</v>
      </c>
      <c r="X100" s="308">
        <v>22</v>
      </c>
      <c r="Y100" s="308">
        <v>22</v>
      </c>
      <c r="Z100" s="305">
        <v>75</v>
      </c>
      <c r="AA100" s="308">
        <v>40</v>
      </c>
      <c r="AB100" s="308">
        <v>35</v>
      </c>
      <c r="AC100" s="305">
        <v>49</v>
      </c>
      <c r="AD100" s="308">
        <v>24</v>
      </c>
      <c r="AE100" s="308">
        <v>25</v>
      </c>
      <c r="AF100" s="305">
        <v>83</v>
      </c>
      <c r="AG100" s="308">
        <v>34</v>
      </c>
      <c r="AH100" s="308">
        <v>49</v>
      </c>
      <c r="AI100" s="305">
        <v>132</v>
      </c>
      <c r="AJ100" s="308">
        <v>47</v>
      </c>
      <c r="AK100" s="308">
        <v>85</v>
      </c>
      <c r="AL100" s="305">
        <v>67</v>
      </c>
      <c r="AM100" s="308">
        <v>16</v>
      </c>
      <c r="AN100" s="308">
        <v>51</v>
      </c>
      <c r="AO100" s="305">
        <v>139</v>
      </c>
      <c r="AP100" s="308">
        <v>38</v>
      </c>
      <c r="AQ100" s="308">
        <v>101</v>
      </c>
      <c r="AR100" s="305">
        <v>181</v>
      </c>
      <c r="AS100" s="308">
        <v>69</v>
      </c>
      <c r="AT100" s="308">
        <v>112</v>
      </c>
      <c r="AU100" s="305">
        <v>76</v>
      </c>
      <c r="AV100" s="308">
        <v>34</v>
      </c>
      <c r="AW100" s="308">
        <v>42</v>
      </c>
      <c r="AX100" s="305">
        <v>34</v>
      </c>
      <c r="AY100" s="308">
        <v>15</v>
      </c>
      <c r="AZ100" s="308">
        <v>19</v>
      </c>
      <c r="BA100" s="305">
        <v>37</v>
      </c>
      <c r="BB100" s="308">
        <v>21</v>
      </c>
      <c r="BC100" s="308">
        <v>16</v>
      </c>
      <c r="BD100" s="305">
        <v>51</v>
      </c>
      <c r="BE100" s="308">
        <v>25</v>
      </c>
      <c r="BF100" s="308">
        <v>26</v>
      </c>
      <c r="BG100" s="305">
        <v>30</v>
      </c>
      <c r="BH100" s="308">
        <v>18</v>
      </c>
      <c r="BI100" s="308">
        <v>12</v>
      </c>
      <c r="BJ100" s="305">
        <v>36</v>
      </c>
      <c r="BK100" s="308">
        <v>15</v>
      </c>
      <c r="BL100" s="308">
        <v>21</v>
      </c>
      <c r="BM100" s="305">
        <v>110</v>
      </c>
      <c r="BN100" s="308">
        <v>50</v>
      </c>
      <c r="BO100" s="309">
        <v>60</v>
      </c>
    </row>
    <row r="101" spans="1:67" s="304" customFormat="1" ht="15.75" x14ac:dyDescent="0.15">
      <c r="A101" s="233" t="s">
        <v>439</v>
      </c>
      <c r="B101" s="305">
        <v>1692</v>
      </c>
      <c r="C101" s="306">
        <v>718</v>
      </c>
      <c r="D101" s="307">
        <v>974</v>
      </c>
      <c r="E101" s="305">
        <v>88</v>
      </c>
      <c r="F101" s="308">
        <v>35</v>
      </c>
      <c r="G101" s="308">
        <v>53</v>
      </c>
      <c r="H101" s="305">
        <v>87</v>
      </c>
      <c r="I101" s="308">
        <v>40</v>
      </c>
      <c r="J101" s="308">
        <v>47</v>
      </c>
      <c r="K101" s="305">
        <v>105</v>
      </c>
      <c r="L101" s="308">
        <v>46</v>
      </c>
      <c r="M101" s="308">
        <v>59</v>
      </c>
      <c r="N101" s="305">
        <v>45</v>
      </c>
      <c r="O101" s="308">
        <v>23</v>
      </c>
      <c r="P101" s="308">
        <v>22</v>
      </c>
      <c r="Q101" s="305">
        <v>145</v>
      </c>
      <c r="R101" s="308">
        <v>69</v>
      </c>
      <c r="S101" s="308">
        <v>76</v>
      </c>
      <c r="T101" s="305">
        <v>144</v>
      </c>
      <c r="U101" s="308">
        <v>59</v>
      </c>
      <c r="V101" s="308">
        <v>85</v>
      </c>
      <c r="W101" s="305">
        <v>48</v>
      </c>
      <c r="X101" s="308">
        <v>25</v>
      </c>
      <c r="Y101" s="308">
        <v>23</v>
      </c>
      <c r="Z101" s="305">
        <v>95</v>
      </c>
      <c r="AA101" s="308">
        <v>35</v>
      </c>
      <c r="AB101" s="308">
        <v>60</v>
      </c>
      <c r="AC101" s="305">
        <v>43</v>
      </c>
      <c r="AD101" s="308">
        <v>17</v>
      </c>
      <c r="AE101" s="308">
        <v>26</v>
      </c>
      <c r="AF101" s="305">
        <v>72</v>
      </c>
      <c r="AG101" s="308">
        <v>30</v>
      </c>
      <c r="AH101" s="308">
        <v>42</v>
      </c>
      <c r="AI101" s="305">
        <v>108</v>
      </c>
      <c r="AJ101" s="308">
        <v>41</v>
      </c>
      <c r="AK101" s="308">
        <v>67</v>
      </c>
      <c r="AL101" s="305">
        <v>66</v>
      </c>
      <c r="AM101" s="308">
        <v>30</v>
      </c>
      <c r="AN101" s="308">
        <v>36</v>
      </c>
      <c r="AO101" s="305">
        <v>139</v>
      </c>
      <c r="AP101" s="308">
        <v>37</v>
      </c>
      <c r="AQ101" s="308">
        <v>102</v>
      </c>
      <c r="AR101" s="305">
        <v>159</v>
      </c>
      <c r="AS101" s="308">
        <v>65</v>
      </c>
      <c r="AT101" s="308">
        <v>94</v>
      </c>
      <c r="AU101" s="305">
        <v>63</v>
      </c>
      <c r="AV101" s="308">
        <v>27</v>
      </c>
      <c r="AW101" s="308">
        <v>36</v>
      </c>
      <c r="AX101" s="305">
        <v>32</v>
      </c>
      <c r="AY101" s="308">
        <v>14</v>
      </c>
      <c r="AZ101" s="308">
        <v>18</v>
      </c>
      <c r="BA101" s="305">
        <v>35</v>
      </c>
      <c r="BB101" s="308">
        <v>18</v>
      </c>
      <c r="BC101" s="308">
        <v>17</v>
      </c>
      <c r="BD101" s="305">
        <v>66</v>
      </c>
      <c r="BE101" s="308">
        <v>37</v>
      </c>
      <c r="BF101" s="308">
        <v>29</v>
      </c>
      <c r="BG101" s="305">
        <v>45</v>
      </c>
      <c r="BH101" s="308">
        <v>22</v>
      </c>
      <c r="BI101" s="308">
        <v>23</v>
      </c>
      <c r="BJ101" s="305">
        <v>24</v>
      </c>
      <c r="BK101" s="308">
        <v>11</v>
      </c>
      <c r="BL101" s="308">
        <v>13</v>
      </c>
      <c r="BM101" s="305">
        <v>83</v>
      </c>
      <c r="BN101" s="308">
        <v>37</v>
      </c>
      <c r="BO101" s="309">
        <v>46</v>
      </c>
    </row>
    <row r="102" spans="1:67" s="304" customFormat="1" ht="15.75" x14ac:dyDescent="0.15">
      <c r="A102" s="238" t="s">
        <v>114</v>
      </c>
      <c r="B102" s="301">
        <v>5936</v>
      </c>
      <c r="C102" s="298">
        <v>2297</v>
      </c>
      <c r="D102" s="302">
        <v>3639</v>
      </c>
      <c r="E102" s="301">
        <v>302</v>
      </c>
      <c r="F102" s="298">
        <v>126</v>
      </c>
      <c r="G102" s="302">
        <v>176</v>
      </c>
      <c r="H102" s="301">
        <v>245</v>
      </c>
      <c r="I102" s="298">
        <v>94</v>
      </c>
      <c r="J102" s="302">
        <v>151</v>
      </c>
      <c r="K102" s="301">
        <v>335</v>
      </c>
      <c r="L102" s="298">
        <v>140</v>
      </c>
      <c r="M102" s="302">
        <v>195</v>
      </c>
      <c r="N102" s="301">
        <v>151</v>
      </c>
      <c r="O102" s="298">
        <v>74</v>
      </c>
      <c r="P102" s="302">
        <v>77</v>
      </c>
      <c r="Q102" s="301">
        <v>491</v>
      </c>
      <c r="R102" s="298">
        <v>193</v>
      </c>
      <c r="S102" s="302">
        <v>298</v>
      </c>
      <c r="T102" s="301">
        <v>541</v>
      </c>
      <c r="U102" s="298">
        <v>187</v>
      </c>
      <c r="V102" s="302">
        <v>354</v>
      </c>
      <c r="W102" s="301">
        <v>184</v>
      </c>
      <c r="X102" s="298">
        <v>77</v>
      </c>
      <c r="Y102" s="302">
        <v>107</v>
      </c>
      <c r="Z102" s="301">
        <v>261</v>
      </c>
      <c r="AA102" s="298">
        <v>111</v>
      </c>
      <c r="AB102" s="302">
        <v>150</v>
      </c>
      <c r="AC102" s="301">
        <v>139</v>
      </c>
      <c r="AD102" s="298">
        <v>43</v>
      </c>
      <c r="AE102" s="302">
        <v>96</v>
      </c>
      <c r="AF102" s="301">
        <v>299</v>
      </c>
      <c r="AG102" s="298">
        <v>128</v>
      </c>
      <c r="AH102" s="302">
        <v>171</v>
      </c>
      <c r="AI102" s="301">
        <v>417</v>
      </c>
      <c r="AJ102" s="298">
        <v>148</v>
      </c>
      <c r="AK102" s="302">
        <v>269</v>
      </c>
      <c r="AL102" s="301">
        <v>204</v>
      </c>
      <c r="AM102" s="298">
        <v>78</v>
      </c>
      <c r="AN102" s="302">
        <v>126</v>
      </c>
      <c r="AO102" s="301">
        <v>565</v>
      </c>
      <c r="AP102" s="298">
        <v>206</v>
      </c>
      <c r="AQ102" s="302">
        <v>359</v>
      </c>
      <c r="AR102" s="301">
        <v>535</v>
      </c>
      <c r="AS102" s="298">
        <v>202</v>
      </c>
      <c r="AT102" s="302">
        <v>333</v>
      </c>
      <c r="AU102" s="301">
        <v>199</v>
      </c>
      <c r="AV102" s="298">
        <v>83</v>
      </c>
      <c r="AW102" s="302">
        <v>116</v>
      </c>
      <c r="AX102" s="301">
        <v>130</v>
      </c>
      <c r="AY102" s="298">
        <v>51</v>
      </c>
      <c r="AZ102" s="302">
        <v>79</v>
      </c>
      <c r="BA102" s="301">
        <v>132</v>
      </c>
      <c r="BB102" s="298">
        <v>52</v>
      </c>
      <c r="BC102" s="302">
        <v>80</v>
      </c>
      <c r="BD102" s="301">
        <v>190</v>
      </c>
      <c r="BE102" s="298">
        <v>71</v>
      </c>
      <c r="BF102" s="302">
        <v>119</v>
      </c>
      <c r="BG102" s="301">
        <v>138</v>
      </c>
      <c r="BH102" s="298">
        <v>45</v>
      </c>
      <c r="BI102" s="302">
        <v>93</v>
      </c>
      <c r="BJ102" s="301">
        <v>165</v>
      </c>
      <c r="BK102" s="298">
        <v>60</v>
      </c>
      <c r="BL102" s="302">
        <v>105</v>
      </c>
      <c r="BM102" s="301">
        <v>313</v>
      </c>
      <c r="BN102" s="298">
        <v>128</v>
      </c>
      <c r="BO102" s="303">
        <v>185</v>
      </c>
    </row>
    <row r="103" spans="1:67" s="304" customFormat="1" ht="15.75" x14ac:dyDescent="0.15">
      <c r="A103" s="233" t="s">
        <v>440</v>
      </c>
      <c r="B103" s="305">
        <v>1180</v>
      </c>
      <c r="C103" s="306">
        <v>529</v>
      </c>
      <c r="D103" s="307">
        <v>651</v>
      </c>
      <c r="E103" s="305">
        <v>58</v>
      </c>
      <c r="F103" s="308">
        <v>25</v>
      </c>
      <c r="G103" s="308">
        <v>33</v>
      </c>
      <c r="H103" s="305">
        <v>51</v>
      </c>
      <c r="I103" s="308">
        <v>21</v>
      </c>
      <c r="J103" s="308">
        <v>30</v>
      </c>
      <c r="K103" s="305">
        <v>76</v>
      </c>
      <c r="L103" s="308">
        <v>39</v>
      </c>
      <c r="M103" s="308">
        <v>37</v>
      </c>
      <c r="N103" s="305">
        <v>29</v>
      </c>
      <c r="O103" s="308">
        <v>15</v>
      </c>
      <c r="P103" s="308">
        <v>14</v>
      </c>
      <c r="Q103" s="305">
        <v>113</v>
      </c>
      <c r="R103" s="308">
        <v>47</v>
      </c>
      <c r="S103" s="308">
        <v>66</v>
      </c>
      <c r="T103" s="305">
        <v>103</v>
      </c>
      <c r="U103" s="308">
        <v>42</v>
      </c>
      <c r="V103" s="308">
        <v>61</v>
      </c>
      <c r="W103" s="305">
        <v>37</v>
      </c>
      <c r="X103" s="308">
        <v>20</v>
      </c>
      <c r="Y103" s="308">
        <v>17</v>
      </c>
      <c r="Z103" s="305">
        <v>47</v>
      </c>
      <c r="AA103" s="308">
        <v>24</v>
      </c>
      <c r="AB103" s="308">
        <v>23</v>
      </c>
      <c r="AC103" s="305">
        <v>35</v>
      </c>
      <c r="AD103" s="308">
        <v>17</v>
      </c>
      <c r="AE103" s="308">
        <v>18</v>
      </c>
      <c r="AF103" s="305">
        <v>55</v>
      </c>
      <c r="AG103" s="308">
        <v>32</v>
      </c>
      <c r="AH103" s="308">
        <v>23</v>
      </c>
      <c r="AI103" s="305">
        <v>89</v>
      </c>
      <c r="AJ103" s="308">
        <v>41</v>
      </c>
      <c r="AK103" s="308">
        <v>48</v>
      </c>
      <c r="AL103" s="305">
        <v>47</v>
      </c>
      <c r="AM103" s="308">
        <v>18</v>
      </c>
      <c r="AN103" s="308">
        <v>29</v>
      </c>
      <c r="AO103" s="305">
        <v>105</v>
      </c>
      <c r="AP103" s="308">
        <v>42</v>
      </c>
      <c r="AQ103" s="308">
        <v>63</v>
      </c>
      <c r="AR103" s="305">
        <v>118</v>
      </c>
      <c r="AS103" s="308">
        <v>53</v>
      </c>
      <c r="AT103" s="308">
        <v>65</v>
      </c>
      <c r="AU103" s="305">
        <v>41</v>
      </c>
      <c r="AV103" s="308">
        <v>15</v>
      </c>
      <c r="AW103" s="308">
        <v>26</v>
      </c>
      <c r="AX103" s="305">
        <v>23</v>
      </c>
      <c r="AY103" s="308">
        <v>12</v>
      </c>
      <c r="AZ103" s="308">
        <v>11</v>
      </c>
      <c r="BA103" s="305">
        <v>16</v>
      </c>
      <c r="BB103" s="308">
        <v>8</v>
      </c>
      <c r="BC103" s="308">
        <v>8</v>
      </c>
      <c r="BD103" s="305">
        <v>37</v>
      </c>
      <c r="BE103" s="308">
        <v>15</v>
      </c>
      <c r="BF103" s="308">
        <v>22</v>
      </c>
      <c r="BG103" s="305">
        <v>21</v>
      </c>
      <c r="BH103" s="308">
        <v>8</v>
      </c>
      <c r="BI103" s="308">
        <v>13</v>
      </c>
      <c r="BJ103" s="305">
        <v>24</v>
      </c>
      <c r="BK103" s="308">
        <v>9</v>
      </c>
      <c r="BL103" s="308">
        <v>15</v>
      </c>
      <c r="BM103" s="305">
        <v>55</v>
      </c>
      <c r="BN103" s="308">
        <v>26</v>
      </c>
      <c r="BO103" s="309">
        <v>29</v>
      </c>
    </row>
    <row r="104" spans="1:67" s="304" customFormat="1" ht="15.75" x14ac:dyDescent="0.15">
      <c r="A104" s="233" t="s">
        <v>441</v>
      </c>
      <c r="B104" s="305">
        <v>1229</v>
      </c>
      <c r="C104" s="306">
        <v>472</v>
      </c>
      <c r="D104" s="307">
        <v>757</v>
      </c>
      <c r="E104" s="305">
        <v>55</v>
      </c>
      <c r="F104" s="308">
        <v>18</v>
      </c>
      <c r="G104" s="308">
        <v>37</v>
      </c>
      <c r="H104" s="305">
        <v>46</v>
      </c>
      <c r="I104" s="308">
        <v>17</v>
      </c>
      <c r="J104" s="308">
        <v>29</v>
      </c>
      <c r="K104" s="305">
        <v>77</v>
      </c>
      <c r="L104" s="308">
        <v>32</v>
      </c>
      <c r="M104" s="308">
        <v>45</v>
      </c>
      <c r="N104" s="305">
        <v>34</v>
      </c>
      <c r="O104" s="308">
        <v>12</v>
      </c>
      <c r="P104" s="308">
        <v>22</v>
      </c>
      <c r="Q104" s="305">
        <v>104</v>
      </c>
      <c r="R104" s="308">
        <v>47</v>
      </c>
      <c r="S104" s="308">
        <v>57</v>
      </c>
      <c r="T104" s="305">
        <v>116</v>
      </c>
      <c r="U104" s="308">
        <v>42</v>
      </c>
      <c r="V104" s="308">
        <v>74</v>
      </c>
      <c r="W104" s="305">
        <v>37</v>
      </c>
      <c r="X104" s="308">
        <v>15</v>
      </c>
      <c r="Y104" s="308">
        <v>22</v>
      </c>
      <c r="Z104" s="305">
        <v>59</v>
      </c>
      <c r="AA104" s="308">
        <v>25</v>
      </c>
      <c r="AB104" s="308">
        <v>34</v>
      </c>
      <c r="AC104" s="305">
        <v>27</v>
      </c>
      <c r="AD104" s="308">
        <v>7</v>
      </c>
      <c r="AE104" s="308">
        <v>20</v>
      </c>
      <c r="AF104" s="305">
        <v>59</v>
      </c>
      <c r="AG104" s="308">
        <v>22</v>
      </c>
      <c r="AH104" s="308">
        <v>37</v>
      </c>
      <c r="AI104" s="305">
        <v>71</v>
      </c>
      <c r="AJ104" s="308">
        <v>31</v>
      </c>
      <c r="AK104" s="308">
        <v>40</v>
      </c>
      <c r="AL104" s="305">
        <v>40</v>
      </c>
      <c r="AM104" s="308">
        <v>14</v>
      </c>
      <c r="AN104" s="308">
        <v>26</v>
      </c>
      <c r="AO104" s="305">
        <v>129</v>
      </c>
      <c r="AP104" s="308">
        <v>33</v>
      </c>
      <c r="AQ104" s="308">
        <v>96</v>
      </c>
      <c r="AR104" s="305">
        <v>111</v>
      </c>
      <c r="AS104" s="308">
        <v>46</v>
      </c>
      <c r="AT104" s="308">
        <v>65</v>
      </c>
      <c r="AU104" s="305">
        <v>43</v>
      </c>
      <c r="AV104" s="308">
        <v>18</v>
      </c>
      <c r="AW104" s="308">
        <v>25</v>
      </c>
      <c r="AX104" s="305">
        <v>25</v>
      </c>
      <c r="AY104" s="308">
        <v>10</v>
      </c>
      <c r="AZ104" s="308">
        <v>15</v>
      </c>
      <c r="BA104" s="305">
        <v>29</v>
      </c>
      <c r="BB104" s="308">
        <v>13</v>
      </c>
      <c r="BC104" s="308">
        <v>16</v>
      </c>
      <c r="BD104" s="305">
        <v>43</v>
      </c>
      <c r="BE104" s="308">
        <v>19</v>
      </c>
      <c r="BF104" s="308">
        <v>24</v>
      </c>
      <c r="BG104" s="305">
        <v>28</v>
      </c>
      <c r="BH104" s="308">
        <v>9</v>
      </c>
      <c r="BI104" s="308">
        <v>19</v>
      </c>
      <c r="BJ104" s="305">
        <v>39</v>
      </c>
      <c r="BK104" s="308">
        <v>19</v>
      </c>
      <c r="BL104" s="308">
        <v>20</v>
      </c>
      <c r="BM104" s="305">
        <v>57</v>
      </c>
      <c r="BN104" s="308">
        <v>23</v>
      </c>
      <c r="BO104" s="309">
        <v>34</v>
      </c>
    </row>
    <row r="105" spans="1:67" s="304" customFormat="1" ht="15.75" x14ac:dyDescent="0.15">
      <c r="A105" s="233" t="s">
        <v>442</v>
      </c>
      <c r="B105" s="305">
        <v>1063</v>
      </c>
      <c r="C105" s="306">
        <v>407</v>
      </c>
      <c r="D105" s="307">
        <v>656</v>
      </c>
      <c r="E105" s="305">
        <v>58</v>
      </c>
      <c r="F105" s="308">
        <v>25</v>
      </c>
      <c r="G105" s="308">
        <v>33</v>
      </c>
      <c r="H105" s="305">
        <v>51</v>
      </c>
      <c r="I105" s="308">
        <v>19</v>
      </c>
      <c r="J105" s="308">
        <v>32</v>
      </c>
      <c r="K105" s="305">
        <v>52</v>
      </c>
      <c r="L105" s="308">
        <v>21</v>
      </c>
      <c r="M105" s="308">
        <v>31</v>
      </c>
      <c r="N105" s="305">
        <v>30</v>
      </c>
      <c r="O105" s="308">
        <v>12</v>
      </c>
      <c r="P105" s="308">
        <v>18</v>
      </c>
      <c r="Q105" s="305">
        <v>82</v>
      </c>
      <c r="R105" s="308">
        <v>25</v>
      </c>
      <c r="S105" s="308">
        <v>57</v>
      </c>
      <c r="T105" s="305">
        <v>86</v>
      </c>
      <c r="U105" s="308">
        <v>25</v>
      </c>
      <c r="V105" s="308">
        <v>61</v>
      </c>
      <c r="W105" s="305">
        <v>41</v>
      </c>
      <c r="X105" s="308">
        <v>19</v>
      </c>
      <c r="Y105" s="308">
        <v>22</v>
      </c>
      <c r="Z105" s="305">
        <v>40</v>
      </c>
      <c r="AA105" s="308">
        <v>19</v>
      </c>
      <c r="AB105" s="308">
        <v>21</v>
      </c>
      <c r="AC105" s="305">
        <v>27</v>
      </c>
      <c r="AD105" s="308">
        <v>6</v>
      </c>
      <c r="AE105" s="308">
        <v>21</v>
      </c>
      <c r="AF105" s="305">
        <v>55</v>
      </c>
      <c r="AG105" s="308">
        <v>26</v>
      </c>
      <c r="AH105" s="308">
        <v>29</v>
      </c>
      <c r="AI105" s="305">
        <v>80</v>
      </c>
      <c r="AJ105" s="308">
        <v>34</v>
      </c>
      <c r="AK105" s="308">
        <v>46</v>
      </c>
      <c r="AL105" s="305">
        <v>32</v>
      </c>
      <c r="AM105" s="308">
        <v>11</v>
      </c>
      <c r="AN105" s="308">
        <v>21</v>
      </c>
      <c r="AO105" s="305">
        <v>107</v>
      </c>
      <c r="AP105" s="308">
        <v>46</v>
      </c>
      <c r="AQ105" s="308">
        <v>61</v>
      </c>
      <c r="AR105" s="305">
        <v>94</v>
      </c>
      <c r="AS105" s="308">
        <v>29</v>
      </c>
      <c r="AT105" s="308">
        <v>65</v>
      </c>
      <c r="AU105" s="305">
        <v>39</v>
      </c>
      <c r="AV105" s="308">
        <v>17</v>
      </c>
      <c r="AW105" s="308">
        <v>22</v>
      </c>
      <c r="AX105" s="305">
        <v>19</v>
      </c>
      <c r="AY105" s="308">
        <v>8</v>
      </c>
      <c r="AZ105" s="308">
        <v>11</v>
      </c>
      <c r="BA105" s="305">
        <v>20</v>
      </c>
      <c r="BB105" s="308">
        <v>6</v>
      </c>
      <c r="BC105" s="308">
        <v>14</v>
      </c>
      <c r="BD105" s="305">
        <v>32</v>
      </c>
      <c r="BE105" s="308">
        <v>11</v>
      </c>
      <c r="BF105" s="308">
        <v>21</v>
      </c>
      <c r="BG105" s="305">
        <v>26</v>
      </c>
      <c r="BH105" s="308">
        <v>12</v>
      </c>
      <c r="BI105" s="308">
        <v>14</v>
      </c>
      <c r="BJ105" s="305">
        <v>33</v>
      </c>
      <c r="BK105" s="308">
        <v>10</v>
      </c>
      <c r="BL105" s="308">
        <v>23</v>
      </c>
      <c r="BM105" s="305">
        <v>59</v>
      </c>
      <c r="BN105" s="308">
        <v>26</v>
      </c>
      <c r="BO105" s="309">
        <v>33</v>
      </c>
    </row>
    <row r="106" spans="1:67" s="304" customFormat="1" ht="15.75" x14ac:dyDescent="0.15">
      <c r="A106" s="233" t="s">
        <v>443</v>
      </c>
      <c r="B106" s="305">
        <v>1236</v>
      </c>
      <c r="C106" s="306">
        <v>457</v>
      </c>
      <c r="D106" s="307">
        <v>779</v>
      </c>
      <c r="E106" s="305">
        <v>66</v>
      </c>
      <c r="F106" s="308">
        <v>28</v>
      </c>
      <c r="G106" s="308">
        <v>38</v>
      </c>
      <c r="H106" s="305">
        <v>50</v>
      </c>
      <c r="I106" s="308">
        <v>22</v>
      </c>
      <c r="J106" s="308">
        <v>28</v>
      </c>
      <c r="K106" s="305">
        <v>54</v>
      </c>
      <c r="L106" s="308">
        <v>21</v>
      </c>
      <c r="M106" s="308">
        <v>33</v>
      </c>
      <c r="N106" s="305">
        <v>36</v>
      </c>
      <c r="O106" s="308">
        <v>22</v>
      </c>
      <c r="P106" s="308">
        <v>14</v>
      </c>
      <c r="Q106" s="305">
        <v>99</v>
      </c>
      <c r="R106" s="308">
        <v>37</v>
      </c>
      <c r="S106" s="308">
        <v>62</v>
      </c>
      <c r="T106" s="305">
        <v>126</v>
      </c>
      <c r="U106" s="308">
        <v>45</v>
      </c>
      <c r="V106" s="308">
        <v>81</v>
      </c>
      <c r="W106" s="305">
        <v>34</v>
      </c>
      <c r="X106" s="308">
        <v>12</v>
      </c>
      <c r="Y106" s="308">
        <v>22</v>
      </c>
      <c r="Z106" s="305">
        <v>61</v>
      </c>
      <c r="AA106" s="308">
        <v>26</v>
      </c>
      <c r="AB106" s="308">
        <v>35</v>
      </c>
      <c r="AC106" s="305">
        <v>27</v>
      </c>
      <c r="AD106" s="308">
        <v>6</v>
      </c>
      <c r="AE106" s="308">
        <v>21</v>
      </c>
      <c r="AF106" s="305">
        <v>62</v>
      </c>
      <c r="AG106" s="308">
        <v>27</v>
      </c>
      <c r="AH106" s="308">
        <v>35</v>
      </c>
      <c r="AI106" s="305">
        <v>78</v>
      </c>
      <c r="AJ106" s="308">
        <v>17</v>
      </c>
      <c r="AK106" s="308">
        <v>61</v>
      </c>
      <c r="AL106" s="305">
        <v>45</v>
      </c>
      <c r="AM106" s="308">
        <v>18</v>
      </c>
      <c r="AN106" s="308">
        <v>27</v>
      </c>
      <c r="AO106" s="305">
        <v>112</v>
      </c>
      <c r="AP106" s="308">
        <v>40</v>
      </c>
      <c r="AQ106" s="308">
        <v>72</v>
      </c>
      <c r="AR106" s="305">
        <v>110</v>
      </c>
      <c r="AS106" s="308">
        <v>39</v>
      </c>
      <c r="AT106" s="308">
        <v>71</v>
      </c>
      <c r="AU106" s="305">
        <v>28</v>
      </c>
      <c r="AV106" s="308">
        <v>12</v>
      </c>
      <c r="AW106" s="308">
        <v>16</v>
      </c>
      <c r="AX106" s="305">
        <v>38</v>
      </c>
      <c r="AY106" s="308">
        <v>8</v>
      </c>
      <c r="AZ106" s="308">
        <v>30</v>
      </c>
      <c r="BA106" s="305">
        <v>40</v>
      </c>
      <c r="BB106" s="308">
        <v>17</v>
      </c>
      <c r="BC106" s="308">
        <v>23</v>
      </c>
      <c r="BD106" s="305">
        <v>40</v>
      </c>
      <c r="BE106" s="308">
        <v>16</v>
      </c>
      <c r="BF106" s="308">
        <v>24</v>
      </c>
      <c r="BG106" s="305">
        <v>27</v>
      </c>
      <c r="BH106" s="308">
        <v>5</v>
      </c>
      <c r="BI106" s="308">
        <v>22</v>
      </c>
      <c r="BJ106" s="305">
        <v>34</v>
      </c>
      <c r="BK106" s="308">
        <v>12</v>
      </c>
      <c r="BL106" s="308">
        <v>22</v>
      </c>
      <c r="BM106" s="305">
        <v>69</v>
      </c>
      <c r="BN106" s="308">
        <v>27</v>
      </c>
      <c r="BO106" s="309">
        <v>42</v>
      </c>
    </row>
    <row r="107" spans="1:67" s="304" customFormat="1" ht="15.75" x14ac:dyDescent="0.15">
      <c r="A107" s="233" t="s">
        <v>444</v>
      </c>
      <c r="B107" s="305">
        <v>1228</v>
      </c>
      <c r="C107" s="306">
        <v>432</v>
      </c>
      <c r="D107" s="307">
        <v>796</v>
      </c>
      <c r="E107" s="305">
        <v>65</v>
      </c>
      <c r="F107" s="308">
        <v>30</v>
      </c>
      <c r="G107" s="308">
        <v>35</v>
      </c>
      <c r="H107" s="305">
        <v>47</v>
      </c>
      <c r="I107" s="308">
        <v>15</v>
      </c>
      <c r="J107" s="308">
        <v>32</v>
      </c>
      <c r="K107" s="305">
        <v>76</v>
      </c>
      <c r="L107" s="308">
        <v>27</v>
      </c>
      <c r="M107" s="308">
        <v>49</v>
      </c>
      <c r="N107" s="305">
        <v>22</v>
      </c>
      <c r="O107" s="308">
        <v>13</v>
      </c>
      <c r="P107" s="308">
        <v>9</v>
      </c>
      <c r="Q107" s="305">
        <v>93</v>
      </c>
      <c r="R107" s="308">
        <v>37</v>
      </c>
      <c r="S107" s="308">
        <v>56</v>
      </c>
      <c r="T107" s="305">
        <v>110</v>
      </c>
      <c r="U107" s="308">
        <v>33</v>
      </c>
      <c r="V107" s="308">
        <v>77</v>
      </c>
      <c r="W107" s="305">
        <v>35</v>
      </c>
      <c r="X107" s="308">
        <v>11</v>
      </c>
      <c r="Y107" s="308">
        <v>24</v>
      </c>
      <c r="Z107" s="305">
        <v>54</v>
      </c>
      <c r="AA107" s="308">
        <v>17</v>
      </c>
      <c r="AB107" s="308">
        <v>37</v>
      </c>
      <c r="AC107" s="305">
        <v>23</v>
      </c>
      <c r="AD107" s="308">
        <v>7</v>
      </c>
      <c r="AE107" s="308">
        <v>16</v>
      </c>
      <c r="AF107" s="305">
        <v>68</v>
      </c>
      <c r="AG107" s="308">
        <v>21</v>
      </c>
      <c r="AH107" s="308">
        <v>47</v>
      </c>
      <c r="AI107" s="305">
        <v>99</v>
      </c>
      <c r="AJ107" s="308">
        <v>25</v>
      </c>
      <c r="AK107" s="308">
        <v>74</v>
      </c>
      <c r="AL107" s="305">
        <v>40</v>
      </c>
      <c r="AM107" s="308">
        <v>17</v>
      </c>
      <c r="AN107" s="308">
        <v>23</v>
      </c>
      <c r="AO107" s="305">
        <v>112</v>
      </c>
      <c r="AP107" s="308">
        <v>45</v>
      </c>
      <c r="AQ107" s="308">
        <v>67</v>
      </c>
      <c r="AR107" s="305">
        <v>102</v>
      </c>
      <c r="AS107" s="308">
        <v>35</v>
      </c>
      <c r="AT107" s="308">
        <v>67</v>
      </c>
      <c r="AU107" s="305">
        <v>48</v>
      </c>
      <c r="AV107" s="308">
        <v>21</v>
      </c>
      <c r="AW107" s="308">
        <v>27</v>
      </c>
      <c r="AX107" s="305">
        <v>25</v>
      </c>
      <c r="AY107" s="308">
        <v>13</v>
      </c>
      <c r="AZ107" s="308">
        <v>12</v>
      </c>
      <c r="BA107" s="305">
        <v>27</v>
      </c>
      <c r="BB107" s="308">
        <v>8</v>
      </c>
      <c r="BC107" s="308">
        <v>19</v>
      </c>
      <c r="BD107" s="305">
        <v>38</v>
      </c>
      <c r="BE107" s="308">
        <v>10</v>
      </c>
      <c r="BF107" s="308">
        <v>28</v>
      </c>
      <c r="BG107" s="305">
        <v>36</v>
      </c>
      <c r="BH107" s="308">
        <v>11</v>
      </c>
      <c r="BI107" s="308">
        <v>25</v>
      </c>
      <c r="BJ107" s="305">
        <v>35</v>
      </c>
      <c r="BK107" s="308">
        <v>10</v>
      </c>
      <c r="BL107" s="308">
        <v>25</v>
      </c>
      <c r="BM107" s="305">
        <v>73</v>
      </c>
      <c r="BN107" s="308">
        <v>26</v>
      </c>
      <c r="BO107" s="309">
        <v>47</v>
      </c>
    </row>
    <row r="108" spans="1:67" s="304" customFormat="1" ht="15.75" x14ac:dyDescent="0.15">
      <c r="A108" s="238" t="s">
        <v>121</v>
      </c>
      <c r="B108" s="301">
        <v>3565</v>
      </c>
      <c r="C108" s="298">
        <v>1018</v>
      </c>
      <c r="D108" s="302">
        <v>2547</v>
      </c>
      <c r="E108" s="301">
        <v>150</v>
      </c>
      <c r="F108" s="298">
        <v>46</v>
      </c>
      <c r="G108" s="302">
        <v>104</v>
      </c>
      <c r="H108" s="301">
        <v>152</v>
      </c>
      <c r="I108" s="298">
        <v>54</v>
      </c>
      <c r="J108" s="302">
        <v>98</v>
      </c>
      <c r="K108" s="301">
        <v>187</v>
      </c>
      <c r="L108" s="298">
        <v>64</v>
      </c>
      <c r="M108" s="302">
        <v>123</v>
      </c>
      <c r="N108" s="301">
        <v>77</v>
      </c>
      <c r="O108" s="298">
        <v>23</v>
      </c>
      <c r="P108" s="302">
        <v>54</v>
      </c>
      <c r="Q108" s="301">
        <v>274</v>
      </c>
      <c r="R108" s="298">
        <v>82</v>
      </c>
      <c r="S108" s="302">
        <v>192</v>
      </c>
      <c r="T108" s="301">
        <v>357</v>
      </c>
      <c r="U108" s="298">
        <v>79</v>
      </c>
      <c r="V108" s="302">
        <v>278</v>
      </c>
      <c r="W108" s="301">
        <v>120</v>
      </c>
      <c r="X108" s="298">
        <v>30</v>
      </c>
      <c r="Y108" s="302">
        <v>90</v>
      </c>
      <c r="Z108" s="301">
        <v>170</v>
      </c>
      <c r="AA108" s="298">
        <v>48</v>
      </c>
      <c r="AB108" s="302">
        <v>122</v>
      </c>
      <c r="AC108" s="301">
        <v>94</v>
      </c>
      <c r="AD108" s="298">
        <v>31</v>
      </c>
      <c r="AE108" s="302">
        <v>63</v>
      </c>
      <c r="AF108" s="301">
        <v>194</v>
      </c>
      <c r="AG108" s="298">
        <v>67</v>
      </c>
      <c r="AH108" s="302">
        <v>127</v>
      </c>
      <c r="AI108" s="301">
        <v>280</v>
      </c>
      <c r="AJ108" s="298">
        <v>74</v>
      </c>
      <c r="AK108" s="302">
        <v>206</v>
      </c>
      <c r="AL108" s="301">
        <v>108</v>
      </c>
      <c r="AM108" s="298">
        <v>30</v>
      </c>
      <c r="AN108" s="302">
        <v>78</v>
      </c>
      <c r="AO108" s="301">
        <v>266</v>
      </c>
      <c r="AP108" s="298">
        <v>74</v>
      </c>
      <c r="AQ108" s="302">
        <v>192</v>
      </c>
      <c r="AR108" s="301">
        <v>236</v>
      </c>
      <c r="AS108" s="298">
        <v>70</v>
      </c>
      <c r="AT108" s="302">
        <v>166</v>
      </c>
      <c r="AU108" s="301">
        <v>124</v>
      </c>
      <c r="AV108" s="298">
        <v>37</v>
      </c>
      <c r="AW108" s="302">
        <v>87</v>
      </c>
      <c r="AX108" s="301">
        <v>99</v>
      </c>
      <c r="AY108" s="298">
        <v>36</v>
      </c>
      <c r="AZ108" s="302">
        <v>63</v>
      </c>
      <c r="BA108" s="301">
        <v>74</v>
      </c>
      <c r="BB108" s="298">
        <v>14</v>
      </c>
      <c r="BC108" s="302">
        <v>60</v>
      </c>
      <c r="BD108" s="301">
        <v>152</v>
      </c>
      <c r="BE108" s="298">
        <v>46</v>
      </c>
      <c r="BF108" s="302">
        <v>106</v>
      </c>
      <c r="BG108" s="301">
        <v>141</v>
      </c>
      <c r="BH108" s="298">
        <v>29</v>
      </c>
      <c r="BI108" s="302">
        <v>112</v>
      </c>
      <c r="BJ108" s="301">
        <v>133</v>
      </c>
      <c r="BK108" s="298">
        <v>37</v>
      </c>
      <c r="BL108" s="302">
        <v>96</v>
      </c>
      <c r="BM108" s="301">
        <v>177</v>
      </c>
      <c r="BN108" s="298">
        <v>47</v>
      </c>
      <c r="BO108" s="303">
        <v>130</v>
      </c>
    </row>
    <row r="109" spans="1:67" s="304" customFormat="1" ht="15.75" x14ac:dyDescent="0.15">
      <c r="A109" s="233" t="s">
        <v>445</v>
      </c>
      <c r="B109" s="305">
        <v>929</v>
      </c>
      <c r="C109" s="306">
        <v>279</v>
      </c>
      <c r="D109" s="307">
        <v>650</v>
      </c>
      <c r="E109" s="305">
        <v>41</v>
      </c>
      <c r="F109" s="308">
        <v>15</v>
      </c>
      <c r="G109" s="308">
        <v>26</v>
      </c>
      <c r="H109" s="305">
        <v>28</v>
      </c>
      <c r="I109" s="308">
        <v>10</v>
      </c>
      <c r="J109" s="308">
        <v>18</v>
      </c>
      <c r="K109" s="305">
        <v>51</v>
      </c>
      <c r="L109" s="308">
        <v>20</v>
      </c>
      <c r="M109" s="308">
        <v>31</v>
      </c>
      <c r="N109" s="305">
        <v>20</v>
      </c>
      <c r="O109" s="308">
        <v>6</v>
      </c>
      <c r="P109" s="308">
        <v>14</v>
      </c>
      <c r="Q109" s="305">
        <v>76</v>
      </c>
      <c r="R109" s="308">
        <v>22</v>
      </c>
      <c r="S109" s="308">
        <v>54</v>
      </c>
      <c r="T109" s="305">
        <v>96</v>
      </c>
      <c r="U109" s="308">
        <v>24</v>
      </c>
      <c r="V109" s="308">
        <v>72</v>
      </c>
      <c r="W109" s="305">
        <v>25</v>
      </c>
      <c r="X109" s="308">
        <v>5</v>
      </c>
      <c r="Y109" s="308">
        <v>20</v>
      </c>
      <c r="Z109" s="305">
        <v>51</v>
      </c>
      <c r="AA109" s="308">
        <v>15</v>
      </c>
      <c r="AB109" s="308">
        <v>36</v>
      </c>
      <c r="AC109" s="305">
        <v>24</v>
      </c>
      <c r="AD109" s="308">
        <v>8</v>
      </c>
      <c r="AE109" s="308">
        <v>16</v>
      </c>
      <c r="AF109" s="305">
        <v>49</v>
      </c>
      <c r="AG109" s="308">
        <v>18</v>
      </c>
      <c r="AH109" s="308">
        <v>31</v>
      </c>
      <c r="AI109" s="305">
        <v>78</v>
      </c>
      <c r="AJ109" s="308">
        <v>23</v>
      </c>
      <c r="AK109" s="308">
        <v>55</v>
      </c>
      <c r="AL109" s="305">
        <v>32</v>
      </c>
      <c r="AM109" s="308">
        <v>9</v>
      </c>
      <c r="AN109" s="308">
        <v>23</v>
      </c>
      <c r="AO109" s="305">
        <v>82</v>
      </c>
      <c r="AP109" s="308">
        <v>17</v>
      </c>
      <c r="AQ109" s="308">
        <v>65</v>
      </c>
      <c r="AR109" s="305">
        <v>71</v>
      </c>
      <c r="AS109" s="308">
        <v>19</v>
      </c>
      <c r="AT109" s="308">
        <v>52</v>
      </c>
      <c r="AU109" s="305">
        <v>27</v>
      </c>
      <c r="AV109" s="308">
        <v>10</v>
      </c>
      <c r="AW109" s="308">
        <v>17</v>
      </c>
      <c r="AX109" s="305">
        <v>20</v>
      </c>
      <c r="AY109" s="308">
        <v>9</v>
      </c>
      <c r="AZ109" s="308">
        <v>11</v>
      </c>
      <c r="BA109" s="305">
        <v>18</v>
      </c>
      <c r="BB109" s="308">
        <v>7</v>
      </c>
      <c r="BC109" s="308">
        <v>11</v>
      </c>
      <c r="BD109" s="305">
        <v>47</v>
      </c>
      <c r="BE109" s="308">
        <v>12</v>
      </c>
      <c r="BF109" s="308">
        <v>35</v>
      </c>
      <c r="BG109" s="305">
        <v>26</v>
      </c>
      <c r="BH109" s="308">
        <v>4</v>
      </c>
      <c r="BI109" s="308">
        <v>22</v>
      </c>
      <c r="BJ109" s="305">
        <v>28</v>
      </c>
      <c r="BK109" s="308">
        <v>11</v>
      </c>
      <c r="BL109" s="308">
        <v>17</v>
      </c>
      <c r="BM109" s="305">
        <v>39</v>
      </c>
      <c r="BN109" s="308">
        <v>15</v>
      </c>
      <c r="BO109" s="309">
        <v>24</v>
      </c>
    </row>
    <row r="110" spans="1:67" s="304" customFormat="1" ht="15.75" x14ac:dyDescent="0.15">
      <c r="A110" s="233" t="s">
        <v>446</v>
      </c>
      <c r="B110" s="305">
        <v>808</v>
      </c>
      <c r="C110" s="306">
        <v>228</v>
      </c>
      <c r="D110" s="307">
        <v>580</v>
      </c>
      <c r="E110" s="305">
        <v>22</v>
      </c>
      <c r="F110" s="308">
        <v>6</v>
      </c>
      <c r="G110" s="308">
        <v>16</v>
      </c>
      <c r="H110" s="305">
        <v>45</v>
      </c>
      <c r="I110" s="308">
        <v>15</v>
      </c>
      <c r="J110" s="308">
        <v>30</v>
      </c>
      <c r="K110" s="305">
        <v>39</v>
      </c>
      <c r="L110" s="308">
        <v>13</v>
      </c>
      <c r="M110" s="308">
        <v>26</v>
      </c>
      <c r="N110" s="305">
        <v>16</v>
      </c>
      <c r="O110" s="308">
        <v>5</v>
      </c>
      <c r="P110" s="308">
        <v>11</v>
      </c>
      <c r="Q110" s="305">
        <v>54</v>
      </c>
      <c r="R110" s="308">
        <v>12</v>
      </c>
      <c r="S110" s="308">
        <v>42</v>
      </c>
      <c r="T110" s="305">
        <v>70</v>
      </c>
      <c r="U110" s="308">
        <v>15</v>
      </c>
      <c r="V110" s="308">
        <v>55</v>
      </c>
      <c r="W110" s="305">
        <v>32</v>
      </c>
      <c r="X110" s="308">
        <v>12</v>
      </c>
      <c r="Y110" s="308">
        <v>20</v>
      </c>
      <c r="Z110" s="305">
        <v>41</v>
      </c>
      <c r="AA110" s="308">
        <v>13</v>
      </c>
      <c r="AB110" s="308">
        <v>28</v>
      </c>
      <c r="AC110" s="305">
        <v>22</v>
      </c>
      <c r="AD110" s="308">
        <v>7</v>
      </c>
      <c r="AE110" s="308">
        <v>15</v>
      </c>
      <c r="AF110" s="305">
        <v>38</v>
      </c>
      <c r="AG110" s="308">
        <v>11</v>
      </c>
      <c r="AH110" s="308">
        <v>27</v>
      </c>
      <c r="AI110" s="305">
        <v>57</v>
      </c>
      <c r="AJ110" s="308">
        <v>18</v>
      </c>
      <c r="AK110" s="308">
        <v>39</v>
      </c>
      <c r="AL110" s="305">
        <v>24</v>
      </c>
      <c r="AM110" s="308">
        <v>9</v>
      </c>
      <c r="AN110" s="308">
        <v>15</v>
      </c>
      <c r="AO110" s="305">
        <v>60</v>
      </c>
      <c r="AP110" s="308">
        <v>16</v>
      </c>
      <c r="AQ110" s="308">
        <v>44</v>
      </c>
      <c r="AR110" s="305">
        <v>58</v>
      </c>
      <c r="AS110" s="308">
        <v>20</v>
      </c>
      <c r="AT110" s="308">
        <v>38</v>
      </c>
      <c r="AU110" s="305">
        <v>36</v>
      </c>
      <c r="AV110" s="308">
        <v>7</v>
      </c>
      <c r="AW110" s="308">
        <v>29</v>
      </c>
      <c r="AX110" s="305">
        <v>23</v>
      </c>
      <c r="AY110" s="308">
        <v>8</v>
      </c>
      <c r="AZ110" s="308">
        <v>15</v>
      </c>
      <c r="BA110" s="305">
        <v>23</v>
      </c>
      <c r="BB110" s="308">
        <v>4</v>
      </c>
      <c r="BC110" s="308">
        <v>19</v>
      </c>
      <c r="BD110" s="305">
        <v>30</v>
      </c>
      <c r="BE110" s="308">
        <v>11</v>
      </c>
      <c r="BF110" s="308">
        <v>19</v>
      </c>
      <c r="BG110" s="305">
        <v>41</v>
      </c>
      <c r="BH110" s="308">
        <v>11</v>
      </c>
      <c r="BI110" s="308">
        <v>30</v>
      </c>
      <c r="BJ110" s="305">
        <v>32</v>
      </c>
      <c r="BK110" s="308">
        <v>5</v>
      </c>
      <c r="BL110" s="308">
        <v>27</v>
      </c>
      <c r="BM110" s="305">
        <v>45</v>
      </c>
      <c r="BN110" s="308">
        <v>10</v>
      </c>
      <c r="BO110" s="309">
        <v>35</v>
      </c>
    </row>
    <row r="111" spans="1:67" s="304" customFormat="1" ht="15.75" x14ac:dyDescent="0.15">
      <c r="A111" s="233" t="s">
        <v>447</v>
      </c>
      <c r="B111" s="305">
        <v>687</v>
      </c>
      <c r="C111" s="306">
        <v>189</v>
      </c>
      <c r="D111" s="307">
        <v>498</v>
      </c>
      <c r="E111" s="305">
        <v>30</v>
      </c>
      <c r="F111" s="308">
        <v>9</v>
      </c>
      <c r="G111" s="308">
        <v>21</v>
      </c>
      <c r="H111" s="305">
        <v>28</v>
      </c>
      <c r="I111" s="308">
        <v>13</v>
      </c>
      <c r="J111" s="308">
        <v>15</v>
      </c>
      <c r="K111" s="305">
        <v>30</v>
      </c>
      <c r="L111" s="308">
        <v>9</v>
      </c>
      <c r="M111" s="308">
        <v>21</v>
      </c>
      <c r="N111" s="305">
        <v>9</v>
      </c>
      <c r="O111" s="308">
        <v>3</v>
      </c>
      <c r="P111" s="308">
        <v>6</v>
      </c>
      <c r="Q111" s="305">
        <v>59</v>
      </c>
      <c r="R111" s="308">
        <v>16</v>
      </c>
      <c r="S111" s="308">
        <v>43</v>
      </c>
      <c r="T111" s="305">
        <v>79</v>
      </c>
      <c r="U111" s="308">
        <v>15</v>
      </c>
      <c r="V111" s="308">
        <v>64</v>
      </c>
      <c r="W111" s="305">
        <v>22</v>
      </c>
      <c r="X111" s="308">
        <v>5</v>
      </c>
      <c r="Y111" s="308">
        <v>17</v>
      </c>
      <c r="Z111" s="305">
        <v>37</v>
      </c>
      <c r="AA111" s="308">
        <v>13</v>
      </c>
      <c r="AB111" s="308">
        <v>24</v>
      </c>
      <c r="AC111" s="305">
        <v>25</v>
      </c>
      <c r="AD111" s="308">
        <v>9</v>
      </c>
      <c r="AE111" s="308">
        <v>16</v>
      </c>
      <c r="AF111" s="305">
        <v>33</v>
      </c>
      <c r="AG111" s="308">
        <v>11</v>
      </c>
      <c r="AH111" s="308">
        <v>22</v>
      </c>
      <c r="AI111" s="305">
        <v>61</v>
      </c>
      <c r="AJ111" s="308">
        <v>13</v>
      </c>
      <c r="AK111" s="308">
        <v>48</v>
      </c>
      <c r="AL111" s="305">
        <v>19</v>
      </c>
      <c r="AM111" s="308">
        <v>4</v>
      </c>
      <c r="AN111" s="308">
        <v>15</v>
      </c>
      <c r="AO111" s="305">
        <v>47</v>
      </c>
      <c r="AP111" s="308">
        <v>11</v>
      </c>
      <c r="AQ111" s="308">
        <v>36</v>
      </c>
      <c r="AR111" s="305">
        <v>44</v>
      </c>
      <c r="AS111" s="308">
        <v>12</v>
      </c>
      <c r="AT111" s="308">
        <v>32</v>
      </c>
      <c r="AU111" s="305">
        <v>19</v>
      </c>
      <c r="AV111" s="308">
        <v>7</v>
      </c>
      <c r="AW111" s="308">
        <v>12</v>
      </c>
      <c r="AX111" s="305">
        <v>19</v>
      </c>
      <c r="AY111" s="308">
        <v>6</v>
      </c>
      <c r="AZ111" s="308">
        <v>13</v>
      </c>
      <c r="BA111" s="305">
        <v>9</v>
      </c>
      <c r="BB111" s="308">
        <v>0</v>
      </c>
      <c r="BC111" s="308">
        <v>9</v>
      </c>
      <c r="BD111" s="305">
        <v>29</v>
      </c>
      <c r="BE111" s="308">
        <v>12</v>
      </c>
      <c r="BF111" s="308">
        <v>17</v>
      </c>
      <c r="BG111" s="305">
        <v>30</v>
      </c>
      <c r="BH111" s="308">
        <v>8</v>
      </c>
      <c r="BI111" s="308">
        <v>22</v>
      </c>
      <c r="BJ111" s="305">
        <v>21</v>
      </c>
      <c r="BK111" s="308">
        <v>5</v>
      </c>
      <c r="BL111" s="308">
        <v>16</v>
      </c>
      <c r="BM111" s="305">
        <v>37</v>
      </c>
      <c r="BN111" s="308">
        <v>8</v>
      </c>
      <c r="BO111" s="309">
        <v>29</v>
      </c>
    </row>
    <row r="112" spans="1:67" s="304" customFormat="1" ht="15.75" x14ac:dyDescent="0.15">
      <c r="A112" s="233" t="s">
        <v>448</v>
      </c>
      <c r="B112" s="305">
        <v>603</v>
      </c>
      <c r="C112" s="306">
        <v>181</v>
      </c>
      <c r="D112" s="307">
        <v>422</v>
      </c>
      <c r="E112" s="305">
        <v>35</v>
      </c>
      <c r="F112" s="308">
        <v>11</v>
      </c>
      <c r="G112" s="308">
        <v>24</v>
      </c>
      <c r="H112" s="305">
        <v>28</v>
      </c>
      <c r="I112" s="308">
        <v>7</v>
      </c>
      <c r="J112" s="308">
        <v>21</v>
      </c>
      <c r="K112" s="305">
        <v>38</v>
      </c>
      <c r="L112" s="308">
        <v>15</v>
      </c>
      <c r="M112" s="308">
        <v>23</v>
      </c>
      <c r="N112" s="305">
        <v>14</v>
      </c>
      <c r="O112" s="308">
        <v>8</v>
      </c>
      <c r="P112" s="308">
        <v>6</v>
      </c>
      <c r="Q112" s="305">
        <v>45</v>
      </c>
      <c r="R112" s="308">
        <v>16</v>
      </c>
      <c r="S112" s="308">
        <v>29</v>
      </c>
      <c r="T112" s="305">
        <v>49</v>
      </c>
      <c r="U112" s="308">
        <v>13</v>
      </c>
      <c r="V112" s="308">
        <v>36</v>
      </c>
      <c r="W112" s="305">
        <v>23</v>
      </c>
      <c r="X112" s="308">
        <v>5</v>
      </c>
      <c r="Y112" s="308">
        <v>18</v>
      </c>
      <c r="Z112" s="305">
        <v>19</v>
      </c>
      <c r="AA112" s="308">
        <v>2</v>
      </c>
      <c r="AB112" s="308">
        <v>17</v>
      </c>
      <c r="AC112" s="305">
        <v>9</v>
      </c>
      <c r="AD112" s="308">
        <v>3</v>
      </c>
      <c r="AE112" s="308">
        <v>6</v>
      </c>
      <c r="AF112" s="305">
        <v>42</v>
      </c>
      <c r="AG112" s="308">
        <v>16</v>
      </c>
      <c r="AH112" s="308">
        <v>26</v>
      </c>
      <c r="AI112" s="305">
        <v>40</v>
      </c>
      <c r="AJ112" s="308">
        <v>8</v>
      </c>
      <c r="AK112" s="308">
        <v>32</v>
      </c>
      <c r="AL112" s="305">
        <v>20</v>
      </c>
      <c r="AM112" s="308">
        <v>6</v>
      </c>
      <c r="AN112" s="308">
        <v>14</v>
      </c>
      <c r="AO112" s="305">
        <v>39</v>
      </c>
      <c r="AP112" s="308">
        <v>14</v>
      </c>
      <c r="AQ112" s="308">
        <v>25</v>
      </c>
      <c r="AR112" s="305">
        <v>39</v>
      </c>
      <c r="AS112" s="308">
        <v>11</v>
      </c>
      <c r="AT112" s="308">
        <v>28</v>
      </c>
      <c r="AU112" s="305">
        <v>24</v>
      </c>
      <c r="AV112" s="308">
        <v>7</v>
      </c>
      <c r="AW112" s="308">
        <v>17</v>
      </c>
      <c r="AX112" s="305">
        <v>19</v>
      </c>
      <c r="AY112" s="308">
        <v>7</v>
      </c>
      <c r="AZ112" s="308">
        <v>12</v>
      </c>
      <c r="BA112" s="305">
        <v>11</v>
      </c>
      <c r="BB112" s="308">
        <v>2</v>
      </c>
      <c r="BC112" s="308">
        <v>9</v>
      </c>
      <c r="BD112" s="305">
        <v>22</v>
      </c>
      <c r="BE112" s="308">
        <v>6</v>
      </c>
      <c r="BF112" s="308">
        <v>16</v>
      </c>
      <c r="BG112" s="305">
        <v>25</v>
      </c>
      <c r="BH112" s="308">
        <v>3</v>
      </c>
      <c r="BI112" s="308">
        <v>22</v>
      </c>
      <c r="BJ112" s="305">
        <v>32</v>
      </c>
      <c r="BK112" s="308">
        <v>12</v>
      </c>
      <c r="BL112" s="308">
        <v>20</v>
      </c>
      <c r="BM112" s="305">
        <v>30</v>
      </c>
      <c r="BN112" s="308">
        <v>9</v>
      </c>
      <c r="BO112" s="309">
        <v>21</v>
      </c>
    </row>
    <row r="113" spans="1:67" s="304" customFormat="1" ht="15.75" x14ac:dyDescent="0.15">
      <c r="A113" s="233" t="s">
        <v>449</v>
      </c>
      <c r="B113" s="305">
        <v>538</v>
      </c>
      <c r="C113" s="306">
        <v>141</v>
      </c>
      <c r="D113" s="307">
        <v>397</v>
      </c>
      <c r="E113" s="305">
        <v>22</v>
      </c>
      <c r="F113" s="308">
        <v>5</v>
      </c>
      <c r="G113" s="308">
        <v>17</v>
      </c>
      <c r="H113" s="305">
        <v>23</v>
      </c>
      <c r="I113" s="308">
        <v>9</v>
      </c>
      <c r="J113" s="308">
        <v>14</v>
      </c>
      <c r="K113" s="305">
        <v>29</v>
      </c>
      <c r="L113" s="308">
        <v>7</v>
      </c>
      <c r="M113" s="308">
        <v>22</v>
      </c>
      <c r="N113" s="305">
        <v>18</v>
      </c>
      <c r="O113" s="308">
        <v>1</v>
      </c>
      <c r="P113" s="308">
        <v>17</v>
      </c>
      <c r="Q113" s="305">
        <v>40</v>
      </c>
      <c r="R113" s="308">
        <v>16</v>
      </c>
      <c r="S113" s="308">
        <v>24</v>
      </c>
      <c r="T113" s="305">
        <v>63</v>
      </c>
      <c r="U113" s="308">
        <v>12</v>
      </c>
      <c r="V113" s="308">
        <v>51</v>
      </c>
      <c r="W113" s="305">
        <v>18</v>
      </c>
      <c r="X113" s="308">
        <v>3</v>
      </c>
      <c r="Y113" s="308">
        <v>15</v>
      </c>
      <c r="Z113" s="305">
        <v>22</v>
      </c>
      <c r="AA113" s="308">
        <v>5</v>
      </c>
      <c r="AB113" s="308">
        <v>17</v>
      </c>
      <c r="AC113" s="305">
        <v>14</v>
      </c>
      <c r="AD113" s="308">
        <v>4</v>
      </c>
      <c r="AE113" s="308">
        <v>10</v>
      </c>
      <c r="AF113" s="305">
        <v>32</v>
      </c>
      <c r="AG113" s="308">
        <v>11</v>
      </c>
      <c r="AH113" s="308">
        <v>21</v>
      </c>
      <c r="AI113" s="305">
        <v>44</v>
      </c>
      <c r="AJ113" s="308">
        <v>12</v>
      </c>
      <c r="AK113" s="308">
        <v>32</v>
      </c>
      <c r="AL113" s="305">
        <v>13</v>
      </c>
      <c r="AM113" s="308">
        <v>2</v>
      </c>
      <c r="AN113" s="308">
        <v>11</v>
      </c>
      <c r="AO113" s="305">
        <v>38</v>
      </c>
      <c r="AP113" s="308">
        <v>16</v>
      </c>
      <c r="AQ113" s="308">
        <v>22</v>
      </c>
      <c r="AR113" s="305">
        <v>24</v>
      </c>
      <c r="AS113" s="308">
        <v>8</v>
      </c>
      <c r="AT113" s="308">
        <v>16</v>
      </c>
      <c r="AU113" s="305">
        <v>18</v>
      </c>
      <c r="AV113" s="308">
        <v>6</v>
      </c>
      <c r="AW113" s="308">
        <v>12</v>
      </c>
      <c r="AX113" s="305">
        <v>18</v>
      </c>
      <c r="AY113" s="308">
        <v>6</v>
      </c>
      <c r="AZ113" s="308">
        <v>12</v>
      </c>
      <c r="BA113" s="305">
        <v>13</v>
      </c>
      <c r="BB113" s="308">
        <v>1</v>
      </c>
      <c r="BC113" s="308">
        <v>12</v>
      </c>
      <c r="BD113" s="305">
        <v>24</v>
      </c>
      <c r="BE113" s="308">
        <v>5</v>
      </c>
      <c r="BF113" s="308">
        <v>19</v>
      </c>
      <c r="BG113" s="305">
        <v>19</v>
      </c>
      <c r="BH113" s="308">
        <v>3</v>
      </c>
      <c r="BI113" s="308">
        <v>16</v>
      </c>
      <c r="BJ113" s="305">
        <v>20</v>
      </c>
      <c r="BK113" s="308">
        <v>4</v>
      </c>
      <c r="BL113" s="308">
        <v>16</v>
      </c>
      <c r="BM113" s="305">
        <v>26</v>
      </c>
      <c r="BN113" s="308">
        <v>5</v>
      </c>
      <c r="BO113" s="309">
        <v>21</v>
      </c>
    </row>
    <row r="114" spans="1:67" s="304" customFormat="1" ht="15.75" x14ac:dyDescent="0.15">
      <c r="A114" s="238" t="s">
        <v>130</v>
      </c>
      <c r="B114" s="301">
        <v>1341</v>
      </c>
      <c r="C114" s="298">
        <v>273</v>
      </c>
      <c r="D114" s="302">
        <v>1068</v>
      </c>
      <c r="E114" s="301">
        <v>48</v>
      </c>
      <c r="F114" s="298">
        <v>10</v>
      </c>
      <c r="G114" s="302">
        <v>38</v>
      </c>
      <c r="H114" s="301">
        <v>42</v>
      </c>
      <c r="I114" s="298">
        <v>15</v>
      </c>
      <c r="J114" s="302">
        <v>27</v>
      </c>
      <c r="K114" s="301">
        <v>56</v>
      </c>
      <c r="L114" s="298">
        <v>10</v>
      </c>
      <c r="M114" s="302">
        <v>46</v>
      </c>
      <c r="N114" s="301">
        <v>32</v>
      </c>
      <c r="O114" s="298">
        <v>4</v>
      </c>
      <c r="P114" s="302">
        <v>28</v>
      </c>
      <c r="Q114" s="301">
        <v>99</v>
      </c>
      <c r="R114" s="298">
        <v>13</v>
      </c>
      <c r="S114" s="302">
        <v>86</v>
      </c>
      <c r="T114" s="301">
        <v>149</v>
      </c>
      <c r="U114" s="298">
        <v>29</v>
      </c>
      <c r="V114" s="302">
        <v>120</v>
      </c>
      <c r="W114" s="301">
        <v>49</v>
      </c>
      <c r="X114" s="298">
        <v>15</v>
      </c>
      <c r="Y114" s="302">
        <v>34</v>
      </c>
      <c r="Z114" s="301">
        <v>43</v>
      </c>
      <c r="AA114" s="298">
        <v>14</v>
      </c>
      <c r="AB114" s="302">
        <v>29</v>
      </c>
      <c r="AC114" s="301">
        <v>41</v>
      </c>
      <c r="AD114" s="298">
        <v>10</v>
      </c>
      <c r="AE114" s="302">
        <v>31</v>
      </c>
      <c r="AF114" s="301">
        <v>83</v>
      </c>
      <c r="AG114" s="298">
        <v>14</v>
      </c>
      <c r="AH114" s="302">
        <v>69</v>
      </c>
      <c r="AI114" s="301">
        <v>98</v>
      </c>
      <c r="AJ114" s="298">
        <v>22</v>
      </c>
      <c r="AK114" s="302">
        <v>76</v>
      </c>
      <c r="AL114" s="301">
        <v>28</v>
      </c>
      <c r="AM114" s="298">
        <v>11</v>
      </c>
      <c r="AN114" s="302">
        <v>17</v>
      </c>
      <c r="AO114" s="301">
        <v>138</v>
      </c>
      <c r="AP114" s="298">
        <v>29</v>
      </c>
      <c r="AQ114" s="302">
        <v>109</v>
      </c>
      <c r="AR114" s="301">
        <v>91</v>
      </c>
      <c r="AS114" s="298">
        <v>14</v>
      </c>
      <c r="AT114" s="302">
        <v>77</v>
      </c>
      <c r="AU114" s="301">
        <v>49</v>
      </c>
      <c r="AV114" s="298">
        <v>3</v>
      </c>
      <c r="AW114" s="302">
        <v>46</v>
      </c>
      <c r="AX114" s="301">
        <v>48</v>
      </c>
      <c r="AY114" s="298">
        <v>11</v>
      </c>
      <c r="AZ114" s="302">
        <v>37</v>
      </c>
      <c r="BA114" s="301">
        <v>29</v>
      </c>
      <c r="BB114" s="298">
        <v>3</v>
      </c>
      <c r="BC114" s="302">
        <v>26</v>
      </c>
      <c r="BD114" s="301">
        <v>44</v>
      </c>
      <c r="BE114" s="298">
        <v>7</v>
      </c>
      <c r="BF114" s="302">
        <v>37</v>
      </c>
      <c r="BG114" s="301">
        <v>41</v>
      </c>
      <c r="BH114" s="298">
        <v>8</v>
      </c>
      <c r="BI114" s="302">
        <v>33</v>
      </c>
      <c r="BJ114" s="301">
        <v>56</v>
      </c>
      <c r="BK114" s="298">
        <v>17</v>
      </c>
      <c r="BL114" s="302">
        <v>39</v>
      </c>
      <c r="BM114" s="301">
        <v>77</v>
      </c>
      <c r="BN114" s="298">
        <v>14</v>
      </c>
      <c r="BO114" s="303">
        <v>63</v>
      </c>
    </row>
    <row r="115" spans="1:67" s="304" customFormat="1" ht="15.75" x14ac:dyDescent="0.15">
      <c r="A115" s="233" t="s">
        <v>450</v>
      </c>
      <c r="B115" s="305">
        <v>394</v>
      </c>
      <c r="C115" s="306">
        <v>92</v>
      </c>
      <c r="D115" s="307">
        <v>302</v>
      </c>
      <c r="E115" s="305">
        <v>16</v>
      </c>
      <c r="F115" s="308">
        <v>4</v>
      </c>
      <c r="G115" s="308">
        <v>12</v>
      </c>
      <c r="H115" s="305">
        <v>10</v>
      </c>
      <c r="I115" s="308">
        <v>6</v>
      </c>
      <c r="J115" s="308">
        <v>4</v>
      </c>
      <c r="K115" s="305">
        <v>22</v>
      </c>
      <c r="L115" s="308">
        <v>4</v>
      </c>
      <c r="M115" s="308">
        <v>18</v>
      </c>
      <c r="N115" s="305">
        <v>10</v>
      </c>
      <c r="O115" s="308">
        <v>2</v>
      </c>
      <c r="P115" s="308">
        <v>8</v>
      </c>
      <c r="Q115" s="305">
        <v>24</v>
      </c>
      <c r="R115" s="308">
        <v>5</v>
      </c>
      <c r="S115" s="308">
        <v>19</v>
      </c>
      <c r="T115" s="305">
        <v>37</v>
      </c>
      <c r="U115" s="308">
        <v>8</v>
      </c>
      <c r="V115" s="308">
        <v>29</v>
      </c>
      <c r="W115" s="305">
        <v>13</v>
      </c>
      <c r="X115" s="308">
        <v>3</v>
      </c>
      <c r="Y115" s="308">
        <v>10</v>
      </c>
      <c r="Z115" s="305">
        <v>12</v>
      </c>
      <c r="AA115" s="308">
        <v>7</v>
      </c>
      <c r="AB115" s="308">
        <v>5</v>
      </c>
      <c r="AC115" s="305">
        <v>11</v>
      </c>
      <c r="AD115" s="308">
        <v>3</v>
      </c>
      <c r="AE115" s="308">
        <v>8</v>
      </c>
      <c r="AF115" s="305">
        <v>26</v>
      </c>
      <c r="AG115" s="308">
        <v>5</v>
      </c>
      <c r="AH115" s="308">
        <v>21</v>
      </c>
      <c r="AI115" s="305">
        <v>26</v>
      </c>
      <c r="AJ115" s="308">
        <v>3</v>
      </c>
      <c r="AK115" s="308">
        <v>23</v>
      </c>
      <c r="AL115" s="305">
        <v>7</v>
      </c>
      <c r="AM115" s="308">
        <v>5</v>
      </c>
      <c r="AN115" s="308">
        <v>2</v>
      </c>
      <c r="AO115" s="305">
        <v>42</v>
      </c>
      <c r="AP115" s="308">
        <v>13</v>
      </c>
      <c r="AQ115" s="308">
        <v>29</v>
      </c>
      <c r="AR115" s="305">
        <v>28</v>
      </c>
      <c r="AS115" s="308">
        <v>3</v>
      </c>
      <c r="AT115" s="308">
        <v>25</v>
      </c>
      <c r="AU115" s="305">
        <v>15</v>
      </c>
      <c r="AV115" s="308">
        <v>3</v>
      </c>
      <c r="AW115" s="308">
        <v>12</v>
      </c>
      <c r="AX115" s="305">
        <v>19</v>
      </c>
      <c r="AY115" s="308">
        <v>4</v>
      </c>
      <c r="AZ115" s="308">
        <v>15</v>
      </c>
      <c r="BA115" s="305">
        <v>8</v>
      </c>
      <c r="BB115" s="308">
        <v>0</v>
      </c>
      <c r="BC115" s="308">
        <v>8</v>
      </c>
      <c r="BD115" s="305">
        <v>13</v>
      </c>
      <c r="BE115" s="308">
        <v>0</v>
      </c>
      <c r="BF115" s="308">
        <v>13</v>
      </c>
      <c r="BG115" s="305">
        <v>10</v>
      </c>
      <c r="BH115" s="308">
        <v>2</v>
      </c>
      <c r="BI115" s="308">
        <v>8</v>
      </c>
      <c r="BJ115" s="305">
        <v>23</v>
      </c>
      <c r="BK115" s="308">
        <v>8</v>
      </c>
      <c r="BL115" s="308">
        <v>15</v>
      </c>
      <c r="BM115" s="305">
        <v>22</v>
      </c>
      <c r="BN115" s="308">
        <v>4</v>
      </c>
      <c r="BO115" s="309">
        <v>18</v>
      </c>
    </row>
    <row r="116" spans="1:67" s="304" customFormat="1" ht="15.75" x14ac:dyDescent="0.15">
      <c r="A116" s="233" t="s">
        <v>451</v>
      </c>
      <c r="B116" s="305">
        <v>355</v>
      </c>
      <c r="C116" s="306">
        <v>86</v>
      </c>
      <c r="D116" s="307">
        <v>269</v>
      </c>
      <c r="E116" s="305">
        <v>9</v>
      </c>
      <c r="F116" s="308">
        <v>3</v>
      </c>
      <c r="G116" s="308">
        <v>6</v>
      </c>
      <c r="H116" s="305">
        <v>12</v>
      </c>
      <c r="I116" s="308">
        <v>6</v>
      </c>
      <c r="J116" s="308">
        <v>6</v>
      </c>
      <c r="K116" s="305">
        <v>14</v>
      </c>
      <c r="L116" s="308">
        <v>2</v>
      </c>
      <c r="M116" s="308">
        <v>12</v>
      </c>
      <c r="N116" s="305">
        <v>7</v>
      </c>
      <c r="O116" s="308">
        <v>0</v>
      </c>
      <c r="P116" s="308">
        <v>7</v>
      </c>
      <c r="Q116" s="305">
        <v>20</v>
      </c>
      <c r="R116" s="308">
        <v>2</v>
      </c>
      <c r="S116" s="308">
        <v>18</v>
      </c>
      <c r="T116" s="305">
        <v>47</v>
      </c>
      <c r="U116" s="308">
        <v>11</v>
      </c>
      <c r="V116" s="308">
        <v>36</v>
      </c>
      <c r="W116" s="305">
        <v>11</v>
      </c>
      <c r="X116" s="308">
        <v>6</v>
      </c>
      <c r="Y116" s="308">
        <v>5</v>
      </c>
      <c r="Z116" s="305">
        <v>12</v>
      </c>
      <c r="AA116" s="308">
        <v>3</v>
      </c>
      <c r="AB116" s="308">
        <v>9</v>
      </c>
      <c r="AC116" s="305">
        <v>10</v>
      </c>
      <c r="AD116" s="308">
        <v>5</v>
      </c>
      <c r="AE116" s="308">
        <v>5</v>
      </c>
      <c r="AF116" s="305">
        <v>27</v>
      </c>
      <c r="AG116" s="308">
        <v>4</v>
      </c>
      <c r="AH116" s="308">
        <v>23</v>
      </c>
      <c r="AI116" s="305">
        <v>31</v>
      </c>
      <c r="AJ116" s="308">
        <v>5</v>
      </c>
      <c r="AK116" s="308">
        <v>26</v>
      </c>
      <c r="AL116" s="305">
        <v>14</v>
      </c>
      <c r="AM116" s="308">
        <v>2</v>
      </c>
      <c r="AN116" s="308">
        <v>12</v>
      </c>
      <c r="AO116" s="305">
        <v>35</v>
      </c>
      <c r="AP116" s="308">
        <v>8</v>
      </c>
      <c r="AQ116" s="308">
        <v>27</v>
      </c>
      <c r="AR116" s="305">
        <v>22</v>
      </c>
      <c r="AS116" s="308">
        <v>6</v>
      </c>
      <c r="AT116" s="308">
        <v>16</v>
      </c>
      <c r="AU116" s="305">
        <v>15</v>
      </c>
      <c r="AV116" s="308">
        <v>0</v>
      </c>
      <c r="AW116" s="308">
        <v>15</v>
      </c>
      <c r="AX116" s="305">
        <v>8</v>
      </c>
      <c r="AY116" s="308">
        <v>4</v>
      </c>
      <c r="AZ116" s="308">
        <v>4</v>
      </c>
      <c r="BA116" s="305">
        <v>11</v>
      </c>
      <c r="BB116" s="308">
        <v>3</v>
      </c>
      <c r="BC116" s="308">
        <v>8</v>
      </c>
      <c r="BD116" s="305">
        <v>16</v>
      </c>
      <c r="BE116" s="308">
        <v>4</v>
      </c>
      <c r="BF116" s="308">
        <v>12</v>
      </c>
      <c r="BG116" s="305">
        <v>8</v>
      </c>
      <c r="BH116" s="308">
        <v>3</v>
      </c>
      <c r="BI116" s="308">
        <v>5</v>
      </c>
      <c r="BJ116" s="305">
        <v>14</v>
      </c>
      <c r="BK116" s="308">
        <v>6</v>
      </c>
      <c r="BL116" s="308">
        <v>8</v>
      </c>
      <c r="BM116" s="305">
        <v>12</v>
      </c>
      <c r="BN116" s="308">
        <v>3</v>
      </c>
      <c r="BO116" s="309">
        <v>9</v>
      </c>
    </row>
    <row r="117" spans="1:67" s="304" customFormat="1" ht="15.75" x14ac:dyDescent="0.15">
      <c r="A117" s="233" t="s">
        <v>452</v>
      </c>
      <c r="B117" s="305">
        <v>246</v>
      </c>
      <c r="C117" s="306">
        <v>45</v>
      </c>
      <c r="D117" s="307">
        <v>201</v>
      </c>
      <c r="E117" s="305">
        <v>8</v>
      </c>
      <c r="F117" s="308">
        <v>1</v>
      </c>
      <c r="G117" s="308">
        <v>7</v>
      </c>
      <c r="H117" s="305">
        <v>9</v>
      </c>
      <c r="I117" s="308">
        <v>1</v>
      </c>
      <c r="J117" s="308">
        <v>8</v>
      </c>
      <c r="K117" s="305">
        <v>12</v>
      </c>
      <c r="L117" s="308">
        <v>4</v>
      </c>
      <c r="M117" s="308">
        <v>8</v>
      </c>
      <c r="N117" s="305">
        <v>7</v>
      </c>
      <c r="O117" s="308">
        <v>1</v>
      </c>
      <c r="P117" s="308">
        <v>6</v>
      </c>
      <c r="Q117" s="305">
        <v>23</v>
      </c>
      <c r="R117" s="308">
        <v>4</v>
      </c>
      <c r="S117" s="308">
        <v>19</v>
      </c>
      <c r="T117" s="305">
        <v>29</v>
      </c>
      <c r="U117" s="308">
        <v>4</v>
      </c>
      <c r="V117" s="308">
        <v>25</v>
      </c>
      <c r="W117" s="305">
        <v>9</v>
      </c>
      <c r="X117" s="308">
        <v>3</v>
      </c>
      <c r="Y117" s="308">
        <v>6</v>
      </c>
      <c r="Z117" s="305">
        <v>7</v>
      </c>
      <c r="AA117" s="308">
        <v>1</v>
      </c>
      <c r="AB117" s="308">
        <v>6</v>
      </c>
      <c r="AC117" s="305">
        <v>6</v>
      </c>
      <c r="AD117" s="308">
        <v>1</v>
      </c>
      <c r="AE117" s="308">
        <v>5</v>
      </c>
      <c r="AF117" s="305">
        <v>14</v>
      </c>
      <c r="AG117" s="308">
        <v>4</v>
      </c>
      <c r="AH117" s="308">
        <v>10</v>
      </c>
      <c r="AI117" s="305">
        <v>20</v>
      </c>
      <c r="AJ117" s="308">
        <v>10</v>
      </c>
      <c r="AK117" s="308">
        <v>10</v>
      </c>
      <c r="AL117" s="305">
        <v>2</v>
      </c>
      <c r="AM117" s="308">
        <v>0</v>
      </c>
      <c r="AN117" s="308">
        <v>2</v>
      </c>
      <c r="AO117" s="305">
        <v>27</v>
      </c>
      <c r="AP117" s="308">
        <v>2</v>
      </c>
      <c r="AQ117" s="308">
        <v>25</v>
      </c>
      <c r="AR117" s="305">
        <v>16</v>
      </c>
      <c r="AS117" s="308">
        <v>3</v>
      </c>
      <c r="AT117" s="308">
        <v>13</v>
      </c>
      <c r="AU117" s="305">
        <v>4</v>
      </c>
      <c r="AV117" s="308">
        <v>0</v>
      </c>
      <c r="AW117" s="308">
        <v>4</v>
      </c>
      <c r="AX117" s="305">
        <v>12</v>
      </c>
      <c r="AY117" s="308">
        <v>2</v>
      </c>
      <c r="AZ117" s="308">
        <v>10</v>
      </c>
      <c r="BA117" s="305">
        <v>4</v>
      </c>
      <c r="BB117" s="308">
        <v>0</v>
      </c>
      <c r="BC117" s="308">
        <v>4</v>
      </c>
      <c r="BD117" s="305">
        <v>7</v>
      </c>
      <c r="BE117" s="308">
        <v>2</v>
      </c>
      <c r="BF117" s="308">
        <v>5</v>
      </c>
      <c r="BG117" s="305">
        <v>7</v>
      </c>
      <c r="BH117" s="308">
        <v>1</v>
      </c>
      <c r="BI117" s="308">
        <v>6</v>
      </c>
      <c r="BJ117" s="305">
        <v>10</v>
      </c>
      <c r="BK117" s="308">
        <v>1</v>
      </c>
      <c r="BL117" s="308">
        <v>9</v>
      </c>
      <c r="BM117" s="305">
        <v>13</v>
      </c>
      <c r="BN117" s="308">
        <v>0</v>
      </c>
      <c r="BO117" s="309">
        <v>13</v>
      </c>
    </row>
    <row r="118" spans="1:67" s="304" customFormat="1" ht="15.75" x14ac:dyDescent="0.15">
      <c r="A118" s="233" t="s">
        <v>453</v>
      </c>
      <c r="B118" s="305">
        <v>199</v>
      </c>
      <c r="C118" s="306">
        <v>29</v>
      </c>
      <c r="D118" s="307">
        <v>170</v>
      </c>
      <c r="E118" s="305">
        <v>7</v>
      </c>
      <c r="F118" s="308">
        <v>1</v>
      </c>
      <c r="G118" s="308">
        <v>6</v>
      </c>
      <c r="H118" s="305">
        <v>5</v>
      </c>
      <c r="I118" s="308">
        <v>0</v>
      </c>
      <c r="J118" s="308">
        <v>5</v>
      </c>
      <c r="K118" s="305">
        <v>5</v>
      </c>
      <c r="L118" s="308">
        <v>0</v>
      </c>
      <c r="M118" s="308">
        <v>5</v>
      </c>
      <c r="N118" s="305">
        <v>5</v>
      </c>
      <c r="O118" s="308">
        <v>1</v>
      </c>
      <c r="P118" s="308">
        <v>4</v>
      </c>
      <c r="Q118" s="305">
        <v>19</v>
      </c>
      <c r="R118" s="308">
        <v>2</v>
      </c>
      <c r="S118" s="308">
        <v>17</v>
      </c>
      <c r="T118" s="305">
        <v>21</v>
      </c>
      <c r="U118" s="308">
        <v>2</v>
      </c>
      <c r="V118" s="308">
        <v>19</v>
      </c>
      <c r="W118" s="305">
        <v>10</v>
      </c>
      <c r="X118" s="308">
        <v>2</v>
      </c>
      <c r="Y118" s="308">
        <v>8</v>
      </c>
      <c r="Z118" s="305">
        <v>6</v>
      </c>
      <c r="AA118" s="308">
        <v>1</v>
      </c>
      <c r="AB118" s="308">
        <v>5</v>
      </c>
      <c r="AC118" s="305">
        <v>9</v>
      </c>
      <c r="AD118" s="308">
        <v>1</v>
      </c>
      <c r="AE118" s="308">
        <v>8</v>
      </c>
      <c r="AF118" s="305">
        <v>9</v>
      </c>
      <c r="AG118" s="308">
        <v>1</v>
      </c>
      <c r="AH118" s="308">
        <v>8</v>
      </c>
      <c r="AI118" s="305">
        <v>15</v>
      </c>
      <c r="AJ118" s="308">
        <v>4</v>
      </c>
      <c r="AK118" s="308">
        <v>11</v>
      </c>
      <c r="AL118" s="305">
        <v>3</v>
      </c>
      <c r="AM118" s="308">
        <v>3</v>
      </c>
      <c r="AN118" s="308">
        <v>0</v>
      </c>
      <c r="AO118" s="305">
        <v>21</v>
      </c>
      <c r="AP118" s="308">
        <v>3</v>
      </c>
      <c r="AQ118" s="308">
        <v>18</v>
      </c>
      <c r="AR118" s="305">
        <v>14</v>
      </c>
      <c r="AS118" s="308">
        <v>1</v>
      </c>
      <c r="AT118" s="308">
        <v>13</v>
      </c>
      <c r="AU118" s="305">
        <v>9</v>
      </c>
      <c r="AV118" s="308">
        <v>0</v>
      </c>
      <c r="AW118" s="308">
        <v>9</v>
      </c>
      <c r="AX118" s="305">
        <v>3</v>
      </c>
      <c r="AY118" s="308">
        <v>0</v>
      </c>
      <c r="AZ118" s="308">
        <v>3</v>
      </c>
      <c r="BA118" s="305">
        <v>2</v>
      </c>
      <c r="BB118" s="308">
        <v>0</v>
      </c>
      <c r="BC118" s="308">
        <v>2</v>
      </c>
      <c r="BD118" s="305">
        <v>4</v>
      </c>
      <c r="BE118" s="308">
        <v>0</v>
      </c>
      <c r="BF118" s="308">
        <v>4</v>
      </c>
      <c r="BG118" s="305">
        <v>7</v>
      </c>
      <c r="BH118" s="308">
        <v>0</v>
      </c>
      <c r="BI118" s="308">
        <v>7</v>
      </c>
      <c r="BJ118" s="305">
        <v>3</v>
      </c>
      <c r="BK118" s="308">
        <v>0</v>
      </c>
      <c r="BL118" s="308">
        <v>3</v>
      </c>
      <c r="BM118" s="305">
        <v>22</v>
      </c>
      <c r="BN118" s="308">
        <v>7</v>
      </c>
      <c r="BO118" s="309">
        <v>15</v>
      </c>
    </row>
    <row r="119" spans="1:67" s="304" customFormat="1" ht="15.75" x14ac:dyDescent="0.15">
      <c r="A119" s="233" t="s">
        <v>454</v>
      </c>
      <c r="B119" s="305">
        <v>147</v>
      </c>
      <c r="C119" s="306">
        <v>21</v>
      </c>
      <c r="D119" s="307">
        <v>126</v>
      </c>
      <c r="E119" s="305">
        <v>8</v>
      </c>
      <c r="F119" s="308">
        <v>1</v>
      </c>
      <c r="G119" s="308">
        <v>7</v>
      </c>
      <c r="H119" s="305">
        <v>6</v>
      </c>
      <c r="I119" s="308">
        <v>2</v>
      </c>
      <c r="J119" s="308">
        <v>4</v>
      </c>
      <c r="K119" s="305">
        <v>3</v>
      </c>
      <c r="L119" s="308">
        <v>0</v>
      </c>
      <c r="M119" s="308">
        <v>3</v>
      </c>
      <c r="N119" s="305">
        <v>3</v>
      </c>
      <c r="O119" s="308">
        <v>0</v>
      </c>
      <c r="P119" s="308">
        <v>3</v>
      </c>
      <c r="Q119" s="305">
        <v>13</v>
      </c>
      <c r="R119" s="308">
        <v>0</v>
      </c>
      <c r="S119" s="308">
        <v>13</v>
      </c>
      <c r="T119" s="305">
        <v>15</v>
      </c>
      <c r="U119" s="308">
        <v>4</v>
      </c>
      <c r="V119" s="308">
        <v>11</v>
      </c>
      <c r="W119" s="305">
        <v>6</v>
      </c>
      <c r="X119" s="308">
        <v>1</v>
      </c>
      <c r="Y119" s="308">
        <v>5</v>
      </c>
      <c r="Z119" s="305">
        <v>6</v>
      </c>
      <c r="AA119" s="308">
        <v>2</v>
      </c>
      <c r="AB119" s="308">
        <v>4</v>
      </c>
      <c r="AC119" s="305">
        <v>5</v>
      </c>
      <c r="AD119" s="308">
        <v>0</v>
      </c>
      <c r="AE119" s="308">
        <v>5</v>
      </c>
      <c r="AF119" s="305">
        <v>7</v>
      </c>
      <c r="AG119" s="308">
        <v>0</v>
      </c>
      <c r="AH119" s="308">
        <v>7</v>
      </c>
      <c r="AI119" s="305">
        <v>6</v>
      </c>
      <c r="AJ119" s="308">
        <v>0</v>
      </c>
      <c r="AK119" s="308">
        <v>6</v>
      </c>
      <c r="AL119" s="305">
        <v>2</v>
      </c>
      <c r="AM119" s="308">
        <v>1</v>
      </c>
      <c r="AN119" s="308">
        <v>1</v>
      </c>
      <c r="AO119" s="305">
        <v>13</v>
      </c>
      <c r="AP119" s="308">
        <v>3</v>
      </c>
      <c r="AQ119" s="308">
        <v>10</v>
      </c>
      <c r="AR119" s="305">
        <v>11</v>
      </c>
      <c r="AS119" s="308">
        <v>1</v>
      </c>
      <c r="AT119" s="308">
        <v>10</v>
      </c>
      <c r="AU119" s="305">
        <v>6</v>
      </c>
      <c r="AV119" s="308">
        <v>0</v>
      </c>
      <c r="AW119" s="308">
        <v>6</v>
      </c>
      <c r="AX119" s="305">
        <v>6</v>
      </c>
      <c r="AY119" s="308">
        <v>1</v>
      </c>
      <c r="AZ119" s="308">
        <v>5</v>
      </c>
      <c r="BA119" s="305">
        <v>4</v>
      </c>
      <c r="BB119" s="308">
        <v>0</v>
      </c>
      <c r="BC119" s="308">
        <v>4</v>
      </c>
      <c r="BD119" s="305">
        <v>4</v>
      </c>
      <c r="BE119" s="308">
        <v>1</v>
      </c>
      <c r="BF119" s="308">
        <v>3</v>
      </c>
      <c r="BG119" s="305">
        <v>9</v>
      </c>
      <c r="BH119" s="308">
        <v>2</v>
      </c>
      <c r="BI119" s="308">
        <v>7</v>
      </c>
      <c r="BJ119" s="305">
        <v>6</v>
      </c>
      <c r="BK119" s="308">
        <v>2</v>
      </c>
      <c r="BL119" s="308">
        <v>4</v>
      </c>
      <c r="BM119" s="305">
        <v>8</v>
      </c>
      <c r="BN119" s="308">
        <v>0</v>
      </c>
      <c r="BO119" s="309">
        <v>8</v>
      </c>
    </row>
    <row r="120" spans="1:67" s="304" customFormat="1" ht="15.75" x14ac:dyDescent="0.15">
      <c r="A120" s="238" t="s">
        <v>131</v>
      </c>
      <c r="B120" s="301">
        <v>309</v>
      </c>
      <c r="C120" s="298">
        <v>45</v>
      </c>
      <c r="D120" s="302">
        <v>264</v>
      </c>
      <c r="E120" s="301">
        <v>15</v>
      </c>
      <c r="F120" s="298">
        <v>4</v>
      </c>
      <c r="G120" s="302">
        <v>11</v>
      </c>
      <c r="H120" s="301">
        <v>10</v>
      </c>
      <c r="I120" s="298">
        <v>2</v>
      </c>
      <c r="J120" s="302">
        <v>8</v>
      </c>
      <c r="K120" s="301">
        <v>11</v>
      </c>
      <c r="L120" s="298">
        <v>1</v>
      </c>
      <c r="M120" s="302">
        <v>10</v>
      </c>
      <c r="N120" s="301">
        <v>6</v>
      </c>
      <c r="O120" s="298">
        <v>1</v>
      </c>
      <c r="P120" s="302">
        <v>5</v>
      </c>
      <c r="Q120" s="301">
        <v>25</v>
      </c>
      <c r="R120" s="298">
        <v>2</v>
      </c>
      <c r="S120" s="302">
        <v>23</v>
      </c>
      <c r="T120" s="301">
        <v>41</v>
      </c>
      <c r="U120" s="298">
        <v>4</v>
      </c>
      <c r="V120" s="302">
        <v>37</v>
      </c>
      <c r="W120" s="301">
        <v>11</v>
      </c>
      <c r="X120" s="298">
        <v>1</v>
      </c>
      <c r="Y120" s="302">
        <v>10</v>
      </c>
      <c r="Z120" s="301">
        <v>8</v>
      </c>
      <c r="AA120" s="298">
        <v>1</v>
      </c>
      <c r="AB120" s="302">
        <v>7</v>
      </c>
      <c r="AC120" s="301">
        <v>12</v>
      </c>
      <c r="AD120" s="298">
        <v>3</v>
      </c>
      <c r="AE120" s="302">
        <v>9</v>
      </c>
      <c r="AF120" s="301">
        <v>24</v>
      </c>
      <c r="AG120" s="298">
        <v>2</v>
      </c>
      <c r="AH120" s="302">
        <v>22</v>
      </c>
      <c r="AI120" s="301">
        <v>22</v>
      </c>
      <c r="AJ120" s="298">
        <v>3</v>
      </c>
      <c r="AK120" s="302">
        <v>19</v>
      </c>
      <c r="AL120" s="301">
        <v>6</v>
      </c>
      <c r="AM120" s="298">
        <v>1</v>
      </c>
      <c r="AN120" s="302">
        <v>5</v>
      </c>
      <c r="AO120" s="301">
        <v>17</v>
      </c>
      <c r="AP120" s="298">
        <v>5</v>
      </c>
      <c r="AQ120" s="302">
        <v>12</v>
      </c>
      <c r="AR120" s="301">
        <v>17</v>
      </c>
      <c r="AS120" s="298">
        <v>2</v>
      </c>
      <c r="AT120" s="302">
        <v>15</v>
      </c>
      <c r="AU120" s="301">
        <v>18</v>
      </c>
      <c r="AV120" s="298">
        <v>3</v>
      </c>
      <c r="AW120" s="302">
        <v>15</v>
      </c>
      <c r="AX120" s="301">
        <v>13</v>
      </c>
      <c r="AY120" s="298">
        <v>1</v>
      </c>
      <c r="AZ120" s="302">
        <v>12</v>
      </c>
      <c r="BA120" s="301">
        <v>8</v>
      </c>
      <c r="BB120" s="298">
        <v>0</v>
      </c>
      <c r="BC120" s="302">
        <v>8</v>
      </c>
      <c r="BD120" s="301">
        <v>11</v>
      </c>
      <c r="BE120" s="298">
        <v>2</v>
      </c>
      <c r="BF120" s="302">
        <v>9</v>
      </c>
      <c r="BG120" s="301">
        <v>10</v>
      </c>
      <c r="BH120" s="298">
        <v>2</v>
      </c>
      <c r="BI120" s="302">
        <v>8</v>
      </c>
      <c r="BJ120" s="301">
        <v>16</v>
      </c>
      <c r="BK120" s="298">
        <v>4</v>
      </c>
      <c r="BL120" s="302">
        <v>12</v>
      </c>
      <c r="BM120" s="301">
        <v>8</v>
      </c>
      <c r="BN120" s="298">
        <v>1</v>
      </c>
      <c r="BO120" s="303">
        <v>7</v>
      </c>
    </row>
    <row r="121" spans="1:67" s="304" customFormat="1" ht="15.75" x14ac:dyDescent="0.15">
      <c r="A121" s="233" t="s">
        <v>455</v>
      </c>
      <c r="B121" s="305">
        <v>100</v>
      </c>
      <c r="C121" s="306">
        <v>10</v>
      </c>
      <c r="D121" s="307">
        <v>90</v>
      </c>
      <c r="E121" s="305">
        <v>3</v>
      </c>
      <c r="F121" s="308">
        <v>0</v>
      </c>
      <c r="G121" s="308">
        <v>3</v>
      </c>
      <c r="H121" s="305">
        <v>4</v>
      </c>
      <c r="I121" s="308">
        <v>1</v>
      </c>
      <c r="J121" s="308">
        <v>3</v>
      </c>
      <c r="K121" s="305">
        <v>4</v>
      </c>
      <c r="L121" s="308">
        <v>0</v>
      </c>
      <c r="M121" s="308">
        <v>4</v>
      </c>
      <c r="N121" s="305">
        <v>3</v>
      </c>
      <c r="O121" s="308">
        <v>0</v>
      </c>
      <c r="P121" s="308">
        <v>3</v>
      </c>
      <c r="Q121" s="305">
        <v>10</v>
      </c>
      <c r="R121" s="308">
        <v>0</v>
      </c>
      <c r="S121" s="308">
        <v>10</v>
      </c>
      <c r="T121" s="305">
        <v>12</v>
      </c>
      <c r="U121" s="308">
        <v>1</v>
      </c>
      <c r="V121" s="308">
        <v>11</v>
      </c>
      <c r="W121" s="305">
        <v>3</v>
      </c>
      <c r="X121" s="308">
        <v>0</v>
      </c>
      <c r="Y121" s="308">
        <v>3</v>
      </c>
      <c r="Z121" s="305">
        <v>1</v>
      </c>
      <c r="AA121" s="308">
        <v>0</v>
      </c>
      <c r="AB121" s="308">
        <v>1</v>
      </c>
      <c r="AC121" s="305">
        <v>6</v>
      </c>
      <c r="AD121" s="308">
        <v>2</v>
      </c>
      <c r="AE121" s="308">
        <v>4</v>
      </c>
      <c r="AF121" s="305">
        <v>8</v>
      </c>
      <c r="AG121" s="308">
        <v>1</v>
      </c>
      <c r="AH121" s="308">
        <v>7</v>
      </c>
      <c r="AI121" s="305">
        <v>7</v>
      </c>
      <c r="AJ121" s="308">
        <v>1</v>
      </c>
      <c r="AK121" s="308">
        <v>6</v>
      </c>
      <c r="AL121" s="305">
        <v>3</v>
      </c>
      <c r="AM121" s="308">
        <v>0</v>
      </c>
      <c r="AN121" s="308">
        <v>3</v>
      </c>
      <c r="AO121" s="305">
        <v>4</v>
      </c>
      <c r="AP121" s="308">
        <v>0</v>
      </c>
      <c r="AQ121" s="308">
        <v>4</v>
      </c>
      <c r="AR121" s="305">
        <v>6</v>
      </c>
      <c r="AS121" s="308">
        <v>1</v>
      </c>
      <c r="AT121" s="308">
        <v>5</v>
      </c>
      <c r="AU121" s="305">
        <v>7</v>
      </c>
      <c r="AV121" s="308">
        <v>1</v>
      </c>
      <c r="AW121" s="308">
        <v>6</v>
      </c>
      <c r="AX121" s="305">
        <v>2</v>
      </c>
      <c r="AY121" s="308">
        <v>0</v>
      </c>
      <c r="AZ121" s="308">
        <v>2</v>
      </c>
      <c r="BA121" s="305">
        <v>4</v>
      </c>
      <c r="BB121" s="308">
        <v>0</v>
      </c>
      <c r="BC121" s="308">
        <v>4</v>
      </c>
      <c r="BD121" s="305">
        <v>3</v>
      </c>
      <c r="BE121" s="308">
        <v>0</v>
      </c>
      <c r="BF121" s="308">
        <v>3</v>
      </c>
      <c r="BG121" s="305">
        <v>4</v>
      </c>
      <c r="BH121" s="308">
        <v>1</v>
      </c>
      <c r="BI121" s="308">
        <v>3</v>
      </c>
      <c r="BJ121" s="305">
        <v>4</v>
      </c>
      <c r="BK121" s="308">
        <v>0</v>
      </c>
      <c r="BL121" s="308">
        <v>4</v>
      </c>
      <c r="BM121" s="305">
        <v>2</v>
      </c>
      <c r="BN121" s="308">
        <v>1</v>
      </c>
      <c r="BO121" s="309">
        <v>1</v>
      </c>
    </row>
    <row r="122" spans="1:67" s="304" customFormat="1" ht="15.75" x14ac:dyDescent="0.15">
      <c r="A122" s="233" t="s">
        <v>456</v>
      </c>
      <c r="B122" s="305">
        <v>91</v>
      </c>
      <c r="C122" s="306">
        <v>13</v>
      </c>
      <c r="D122" s="307">
        <v>78</v>
      </c>
      <c r="E122" s="305">
        <v>2</v>
      </c>
      <c r="F122" s="308">
        <v>2</v>
      </c>
      <c r="G122" s="308">
        <v>0</v>
      </c>
      <c r="H122" s="305">
        <v>4</v>
      </c>
      <c r="I122" s="308">
        <v>1</v>
      </c>
      <c r="J122" s="308">
        <v>3</v>
      </c>
      <c r="K122" s="305">
        <v>2</v>
      </c>
      <c r="L122" s="308">
        <v>0</v>
      </c>
      <c r="M122" s="308">
        <v>2</v>
      </c>
      <c r="N122" s="305">
        <v>2</v>
      </c>
      <c r="O122" s="308">
        <v>1</v>
      </c>
      <c r="P122" s="308">
        <v>1</v>
      </c>
      <c r="Q122" s="305">
        <v>10</v>
      </c>
      <c r="R122" s="308">
        <v>1</v>
      </c>
      <c r="S122" s="308">
        <v>9</v>
      </c>
      <c r="T122" s="305">
        <v>9</v>
      </c>
      <c r="U122" s="308">
        <v>2</v>
      </c>
      <c r="V122" s="308">
        <v>7</v>
      </c>
      <c r="W122" s="305">
        <v>2</v>
      </c>
      <c r="X122" s="308">
        <v>0</v>
      </c>
      <c r="Y122" s="308">
        <v>2</v>
      </c>
      <c r="Z122" s="305">
        <v>4</v>
      </c>
      <c r="AA122" s="308">
        <v>0</v>
      </c>
      <c r="AB122" s="308">
        <v>4</v>
      </c>
      <c r="AC122" s="305">
        <v>4</v>
      </c>
      <c r="AD122" s="308">
        <v>1</v>
      </c>
      <c r="AE122" s="308">
        <v>3</v>
      </c>
      <c r="AF122" s="305">
        <v>4</v>
      </c>
      <c r="AG122" s="308">
        <v>0</v>
      </c>
      <c r="AH122" s="308">
        <v>4</v>
      </c>
      <c r="AI122" s="305">
        <v>11</v>
      </c>
      <c r="AJ122" s="308">
        <v>2</v>
      </c>
      <c r="AK122" s="308">
        <v>9</v>
      </c>
      <c r="AL122" s="305">
        <v>1</v>
      </c>
      <c r="AM122" s="308">
        <v>1</v>
      </c>
      <c r="AN122" s="308">
        <v>0</v>
      </c>
      <c r="AO122" s="305">
        <v>3</v>
      </c>
      <c r="AP122" s="308">
        <v>0</v>
      </c>
      <c r="AQ122" s="308">
        <v>3</v>
      </c>
      <c r="AR122" s="305">
        <v>5</v>
      </c>
      <c r="AS122" s="308">
        <v>1</v>
      </c>
      <c r="AT122" s="308">
        <v>4</v>
      </c>
      <c r="AU122" s="305">
        <v>5</v>
      </c>
      <c r="AV122" s="308">
        <v>0</v>
      </c>
      <c r="AW122" s="308">
        <v>5</v>
      </c>
      <c r="AX122" s="305">
        <v>6</v>
      </c>
      <c r="AY122" s="308">
        <v>0</v>
      </c>
      <c r="AZ122" s="308">
        <v>6</v>
      </c>
      <c r="BA122" s="305">
        <v>3</v>
      </c>
      <c r="BB122" s="308">
        <v>0</v>
      </c>
      <c r="BC122" s="308">
        <v>3</v>
      </c>
      <c r="BD122" s="305">
        <v>3</v>
      </c>
      <c r="BE122" s="308">
        <v>0</v>
      </c>
      <c r="BF122" s="308">
        <v>3</v>
      </c>
      <c r="BG122" s="305">
        <v>2</v>
      </c>
      <c r="BH122" s="308">
        <v>0</v>
      </c>
      <c r="BI122" s="308">
        <v>2</v>
      </c>
      <c r="BJ122" s="305">
        <v>5</v>
      </c>
      <c r="BK122" s="308">
        <v>1</v>
      </c>
      <c r="BL122" s="308">
        <v>4</v>
      </c>
      <c r="BM122" s="305">
        <v>4</v>
      </c>
      <c r="BN122" s="308">
        <v>0</v>
      </c>
      <c r="BO122" s="309">
        <v>4</v>
      </c>
    </row>
    <row r="123" spans="1:67" s="304" customFormat="1" ht="15.75" x14ac:dyDescent="0.15">
      <c r="A123" s="233" t="s">
        <v>457</v>
      </c>
      <c r="B123" s="305">
        <v>66</v>
      </c>
      <c r="C123" s="306">
        <v>12</v>
      </c>
      <c r="D123" s="307">
        <v>54</v>
      </c>
      <c r="E123" s="305">
        <v>3</v>
      </c>
      <c r="F123" s="308">
        <v>0</v>
      </c>
      <c r="G123" s="308">
        <v>3</v>
      </c>
      <c r="H123" s="305">
        <v>2</v>
      </c>
      <c r="I123" s="308">
        <v>0</v>
      </c>
      <c r="J123" s="308">
        <v>2</v>
      </c>
      <c r="K123" s="305">
        <v>2</v>
      </c>
      <c r="L123" s="308">
        <v>1</v>
      </c>
      <c r="M123" s="308">
        <v>1</v>
      </c>
      <c r="N123" s="305">
        <v>1</v>
      </c>
      <c r="O123" s="308">
        <v>0</v>
      </c>
      <c r="P123" s="308">
        <v>1</v>
      </c>
      <c r="Q123" s="305">
        <v>3</v>
      </c>
      <c r="R123" s="308">
        <v>0</v>
      </c>
      <c r="S123" s="308">
        <v>3</v>
      </c>
      <c r="T123" s="305">
        <v>11</v>
      </c>
      <c r="U123" s="308">
        <v>1</v>
      </c>
      <c r="V123" s="308">
        <v>10</v>
      </c>
      <c r="W123" s="305">
        <v>2</v>
      </c>
      <c r="X123" s="308">
        <v>0</v>
      </c>
      <c r="Y123" s="308">
        <v>2</v>
      </c>
      <c r="Z123" s="305">
        <v>2</v>
      </c>
      <c r="AA123" s="308">
        <v>0</v>
      </c>
      <c r="AB123" s="308">
        <v>2</v>
      </c>
      <c r="AC123" s="305">
        <v>2</v>
      </c>
      <c r="AD123" s="308">
        <v>0</v>
      </c>
      <c r="AE123" s="308">
        <v>2</v>
      </c>
      <c r="AF123" s="305">
        <v>7</v>
      </c>
      <c r="AG123" s="308">
        <v>1</v>
      </c>
      <c r="AH123" s="308">
        <v>6</v>
      </c>
      <c r="AI123" s="305">
        <v>0</v>
      </c>
      <c r="AJ123" s="308">
        <v>0</v>
      </c>
      <c r="AK123" s="308">
        <v>0</v>
      </c>
      <c r="AL123" s="305">
        <v>0</v>
      </c>
      <c r="AM123" s="308">
        <v>0</v>
      </c>
      <c r="AN123" s="308">
        <v>0</v>
      </c>
      <c r="AO123" s="305">
        <v>8</v>
      </c>
      <c r="AP123" s="308">
        <v>4</v>
      </c>
      <c r="AQ123" s="308">
        <v>4</v>
      </c>
      <c r="AR123" s="305">
        <v>5</v>
      </c>
      <c r="AS123" s="308">
        <v>0</v>
      </c>
      <c r="AT123" s="308">
        <v>5</v>
      </c>
      <c r="AU123" s="305">
        <v>4</v>
      </c>
      <c r="AV123" s="308">
        <v>1</v>
      </c>
      <c r="AW123" s="308">
        <v>3</v>
      </c>
      <c r="AX123" s="305">
        <v>4</v>
      </c>
      <c r="AY123" s="308">
        <v>1</v>
      </c>
      <c r="AZ123" s="308">
        <v>3</v>
      </c>
      <c r="BA123" s="305">
        <v>0</v>
      </c>
      <c r="BB123" s="308">
        <v>0</v>
      </c>
      <c r="BC123" s="308">
        <v>0</v>
      </c>
      <c r="BD123" s="305">
        <v>2</v>
      </c>
      <c r="BE123" s="308">
        <v>1</v>
      </c>
      <c r="BF123" s="308">
        <v>1</v>
      </c>
      <c r="BG123" s="305">
        <v>3</v>
      </c>
      <c r="BH123" s="308">
        <v>1</v>
      </c>
      <c r="BI123" s="308">
        <v>2</v>
      </c>
      <c r="BJ123" s="305">
        <v>5</v>
      </c>
      <c r="BK123" s="308">
        <v>1</v>
      </c>
      <c r="BL123" s="308">
        <v>4</v>
      </c>
      <c r="BM123" s="305">
        <v>0</v>
      </c>
      <c r="BN123" s="308">
        <v>0</v>
      </c>
      <c r="BO123" s="309">
        <v>0</v>
      </c>
    </row>
    <row r="124" spans="1:67" s="304" customFormat="1" ht="15.75" x14ac:dyDescent="0.15">
      <c r="A124" s="233" t="s">
        <v>458</v>
      </c>
      <c r="B124" s="305">
        <v>30</v>
      </c>
      <c r="C124" s="306">
        <v>6</v>
      </c>
      <c r="D124" s="307">
        <v>24</v>
      </c>
      <c r="E124" s="305">
        <v>4</v>
      </c>
      <c r="F124" s="308">
        <v>1</v>
      </c>
      <c r="G124" s="308">
        <v>3</v>
      </c>
      <c r="H124" s="305">
        <v>0</v>
      </c>
      <c r="I124" s="308">
        <v>0</v>
      </c>
      <c r="J124" s="308">
        <v>0</v>
      </c>
      <c r="K124" s="305">
        <v>3</v>
      </c>
      <c r="L124" s="308">
        <v>0</v>
      </c>
      <c r="M124" s="308">
        <v>3</v>
      </c>
      <c r="N124" s="305">
        <v>0</v>
      </c>
      <c r="O124" s="308">
        <v>0</v>
      </c>
      <c r="P124" s="308">
        <v>0</v>
      </c>
      <c r="Q124" s="305">
        <v>1</v>
      </c>
      <c r="R124" s="308">
        <v>1</v>
      </c>
      <c r="S124" s="308">
        <v>0</v>
      </c>
      <c r="T124" s="305">
        <v>6</v>
      </c>
      <c r="U124" s="308">
        <v>0</v>
      </c>
      <c r="V124" s="308">
        <v>6</v>
      </c>
      <c r="W124" s="305">
        <v>2</v>
      </c>
      <c r="X124" s="308">
        <v>1</v>
      </c>
      <c r="Y124" s="308">
        <v>1</v>
      </c>
      <c r="Z124" s="305">
        <v>0</v>
      </c>
      <c r="AA124" s="308">
        <v>0</v>
      </c>
      <c r="AB124" s="308">
        <v>0</v>
      </c>
      <c r="AC124" s="305">
        <v>0</v>
      </c>
      <c r="AD124" s="308">
        <v>0</v>
      </c>
      <c r="AE124" s="308">
        <v>0</v>
      </c>
      <c r="AF124" s="305">
        <v>4</v>
      </c>
      <c r="AG124" s="308">
        <v>0</v>
      </c>
      <c r="AH124" s="308">
        <v>4</v>
      </c>
      <c r="AI124" s="305">
        <v>2</v>
      </c>
      <c r="AJ124" s="308">
        <v>0</v>
      </c>
      <c r="AK124" s="308">
        <v>2</v>
      </c>
      <c r="AL124" s="305">
        <v>1</v>
      </c>
      <c r="AM124" s="308">
        <v>0</v>
      </c>
      <c r="AN124" s="308">
        <v>1</v>
      </c>
      <c r="AO124" s="305">
        <v>1</v>
      </c>
      <c r="AP124" s="308">
        <v>1</v>
      </c>
      <c r="AQ124" s="308">
        <v>0</v>
      </c>
      <c r="AR124" s="305">
        <v>1</v>
      </c>
      <c r="AS124" s="308">
        <v>0</v>
      </c>
      <c r="AT124" s="308">
        <v>1</v>
      </c>
      <c r="AU124" s="305">
        <v>0</v>
      </c>
      <c r="AV124" s="308">
        <v>0</v>
      </c>
      <c r="AW124" s="308">
        <v>0</v>
      </c>
      <c r="AX124" s="305">
        <v>1</v>
      </c>
      <c r="AY124" s="308">
        <v>0</v>
      </c>
      <c r="AZ124" s="308">
        <v>1</v>
      </c>
      <c r="BA124" s="305">
        <v>1</v>
      </c>
      <c r="BB124" s="308">
        <v>0</v>
      </c>
      <c r="BC124" s="308">
        <v>1</v>
      </c>
      <c r="BD124" s="305">
        <v>1</v>
      </c>
      <c r="BE124" s="308">
        <v>1</v>
      </c>
      <c r="BF124" s="308">
        <v>0</v>
      </c>
      <c r="BG124" s="305">
        <v>0</v>
      </c>
      <c r="BH124" s="308">
        <v>0</v>
      </c>
      <c r="BI124" s="308">
        <v>0</v>
      </c>
      <c r="BJ124" s="305">
        <v>1</v>
      </c>
      <c r="BK124" s="308">
        <v>1</v>
      </c>
      <c r="BL124" s="308">
        <v>0</v>
      </c>
      <c r="BM124" s="305">
        <v>1</v>
      </c>
      <c r="BN124" s="308">
        <v>0</v>
      </c>
      <c r="BO124" s="309">
        <v>1</v>
      </c>
    </row>
    <row r="125" spans="1:67" s="304" customFormat="1" ht="15.75" x14ac:dyDescent="0.15">
      <c r="A125" s="233" t="s">
        <v>459</v>
      </c>
      <c r="B125" s="305">
        <v>22</v>
      </c>
      <c r="C125" s="306">
        <v>4</v>
      </c>
      <c r="D125" s="307">
        <v>18</v>
      </c>
      <c r="E125" s="305">
        <v>3</v>
      </c>
      <c r="F125" s="308">
        <v>1</v>
      </c>
      <c r="G125" s="308">
        <v>2</v>
      </c>
      <c r="H125" s="305">
        <v>0</v>
      </c>
      <c r="I125" s="308">
        <v>0</v>
      </c>
      <c r="J125" s="308">
        <v>0</v>
      </c>
      <c r="K125" s="305">
        <v>0</v>
      </c>
      <c r="L125" s="308">
        <v>0</v>
      </c>
      <c r="M125" s="308">
        <v>0</v>
      </c>
      <c r="N125" s="305">
        <v>0</v>
      </c>
      <c r="O125" s="308">
        <v>0</v>
      </c>
      <c r="P125" s="308">
        <v>0</v>
      </c>
      <c r="Q125" s="305">
        <v>1</v>
      </c>
      <c r="R125" s="308">
        <v>0</v>
      </c>
      <c r="S125" s="308">
        <v>1</v>
      </c>
      <c r="T125" s="305">
        <v>3</v>
      </c>
      <c r="U125" s="308">
        <v>0</v>
      </c>
      <c r="V125" s="308">
        <v>3</v>
      </c>
      <c r="W125" s="305">
        <v>2</v>
      </c>
      <c r="X125" s="308">
        <v>0</v>
      </c>
      <c r="Y125" s="308">
        <v>2</v>
      </c>
      <c r="Z125" s="305">
        <v>1</v>
      </c>
      <c r="AA125" s="308">
        <v>1</v>
      </c>
      <c r="AB125" s="308">
        <v>0</v>
      </c>
      <c r="AC125" s="305">
        <v>0</v>
      </c>
      <c r="AD125" s="308">
        <v>0</v>
      </c>
      <c r="AE125" s="308">
        <v>0</v>
      </c>
      <c r="AF125" s="305">
        <v>1</v>
      </c>
      <c r="AG125" s="308">
        <v>0</v>
      </c>
      <c r="AH125" s="308">
        <v>1</v>
      </c>
      <c r="AI125" s="305">
        <v>2</v>
      </c>
      <c r="AJ125" s="308">
        <v>0</v>
      </c>
      <c r="AK125" s="308">
        <v>2</v>
      </c>
      <c r="AL125" s="305">
        <v>1</v>
      </c>
      <c r="AM125" s="308">
        <v>0</v>
      </c>
      <c r="AN125" s="308">
        <v>1</v>
      </c>
      <c r="AO125" s="305">
        <v>1</v>
      </c>
      <c r="AP125" s="308">
        <v>0</v>
      </c>
      <c r="AQ125" s="308">
        <v>1</v>
      </c>
      <c r="AR125" s="305">
        <v>0</v>
      </c>
      <c r="AS125" s="308">
        <v>0</v>
      </c>
      <c r="AT125" s="308">
        <v>0</v>
      </c>
      <c r="AU125" s="305">
        <v>2</v>
      </c>
      <c r="AV125" s="308">
        <v>1</v>
      </c>
      <c r="AW125" s="308">
        <v>1</v>
      </c>
      <c r="AX125" s="305">
        <v>0</v>
      </c>
      <c r="AY125" s="308">
        <v>0</v>
      </c>
      <c r="AZ125" s="308">
        <v>0</v>
      </c>
      <c r="BA125" s="305">
        <v>0</v>
      </c>
      <c r="BB125" s="308">
        <v>0</v>
      </c>
      <c r="BC125" s="308">
        <v>0</v>
      </c>
      <c r="BD125" s="305">
        <v>2</v>
      </c>
      <c r="BE125" s="308">
        <v>0</v>
      </c>
      <c r="BF125" s="308">
        <v>2</v>
      </c>
      <c r="BG125" s="305">
        <v>1</v>
      </c>
      <c r="BH125" s="308">
        <v>0</v>
      </c>
      <c r="BI125" s="308">
        <v>1</v>
      </c>
      <c r="BJ125" s="305">
        <v>1</v>
      </c>
      <c r="BK125" s="308">
        <v>1</v>
      </c>
      <c r="BL125" s="308">
        <v>0</v>
      </c>
      <c r="BM125" s="305">
        <v>1</v>
      </c>
      <c r="BN125" s="308">
        <v>0</v>
      </c>
      <c r="BO125" s="309">
        <v>1</v>
      </c>
    </row>
    <row r="126" spans="1:67" s="300" customFormat="1" ht="16.5" thickBot="1" x14ac:dyDescent="0.2">
      <c r="A126" s="241" t="s">
        <v>139</v>
      </c>
      <c r="B126" s="289">
        <v>37</v>
      </c>
      <c r="C126" s="290">
        <v>5</v>
      </c>
      <c r="D126" s="291">
        <v>32</v>
      </c>
      <c r="E126" s="292">
        <v>1</v>
      </c>
      <c r="F126" s="313">
        <v>1</v>
      </c>
      <c r="G126" s="313">
        <v>0</v>
      </c>
      <c r="H126" s="314">
        <v>2</v>
      </c>
      <c r="I126" s="313">
        <v>1</v>
      </c>
      <c r="J126" s="313">
        <v>1</v>
      </c>
      <c r="K126" s="314">
        <v>2</v>
      </c>
      <c r="L126" s="313">
        <v>0</v>
      </c>
      <c r="M126" s="313">
        <v>2</v>
      </c>
      <c r="N126" s="314">
        <v>1</v>
      </c>
      <c r="O126" s="313">
        <v>0</v>
      </c>
      <c r="P126" s="313">
        <v>1</v>
      </c>
      <c r="Q126" s="314">
        <v>7</v>
      </c>
      <c r="R126" s="313">
        <v>1</v>
      </c>
      <c r="S126" s="313">
        <v>6</v>
      </c>
      <c r="T126" s="314">
        <v>3</v>
      </c>
      <c r="U126" s="313">
        <v>0</v>
      </c>
      <c r="V126" s="313">
        <v>3</v>
      </c>
      <c r="W126" s="314">
        <v>0</v>
      </c>
      <c r="X126" s="313">
        <v>0</v>
      </c>
      <c r="Y126" s="313">
        <v>0</v>
      </c>
      <c r="Z126" s="314">
        <v>0</v>
      </c>
      <c r="AA126" s="313">
        <v>0</v>
      </c>
      <c r="AB126" s="313">
        <v>0</v>
      </c>
      <c r="AC126" s="314">
        <v>0</v>
      </c>
      <c r="AD126" s="313">
        <v>0</v>
      </c>
      <c r="AE126" s="315">
        <v>0</v>
      </c>
      <c r="AF126" s="292">
        <v>4</v>
      </c>
      <c r="AG126" s="313">
        <v>0</v>
      </c>
      <c r="AH126" s="313">
        <v>4</v>
      </c>
      <c r="AI126" s="314">
        <v>3</v>
      </c>
      <c r="AJ126" s="313">
        <v>0</v>
      </c>
      <c r="AK126" s="313">
        <v>3</v>
      </c>
      <c r="AL126" s="314">
        <v>1</v>
      </c>
      <c r="AM126" s="313">
        <v>1</v>
      </c>
      <c r="AN126" s="313">
        <v>0</v>
      </c>
      <c r="AO126" s="314">
        <v>1</v>
      </c>
      <c r="AP126" s="313">
        <v>0</v>
      </c>
      <c r="AQ126" s="313">
        <v>1</v>
      </c>
      <c r="AR126" s="314">
        <v>3</v>
      </c>
      <c r="AS126" s="313">
        <v>0</v>
      </c>
      <c r="AT126" s="313">
        <v>3</v>
      </c>
      <c r="AU126" s="314">
        <v>1</v>
      </c>
      <c r="AV126" s="313">
        <v>0</v>
      </c>
      <c r="AW126" s="315">
        <v>1</v>
      </c>
      <c r="AX126" s="292">
        <v>3</v>
      </c>
      <c r="AY126" s="313">
        <v>0</v>
      </c>
      <c r="AZ126" s="313">
        <v>3</v>
      </c>
      <c r="BA126" s="314">
        <v>0</v>
      </c>
      <c r="BB126" s="313">
        <v>0</v>
      </c>
      <c r="BC126" s="313">
        <v>0</v>
      </c>
      <c r="BD126" s="314">
        <v>3</v>
      </c>
      <c r="BE126" s="313">
        <v>1</v>
      </c>
      <c r="BF126" s="315">
        <v>2</v>
      </c>
      <c r="BG126" s="292">
        <v>0</v>
      </c>
      <c r="BH126" s="313">
        <v>0</v>
      </c>
      <c r="BI126" s="313">
        <v>0</v>
      </c>
      <c r="BJ126" s="314">
        <v>1</v>
      </c>
      <c r="BK126" s="313">
        <v>0</v>
      </c>
      <c r="BL126" s="313">
        <v>1</v>
      </c>
      <c r="BM126" s="314">
        <v>1</v>
      </c>
      <c r="BN126" s="313">
        <v>0</v>
      </c>
      <c r="BO126" s="316">
        <v>1</v>
      </c>
    </row>
  </sheetData>
  <sheetProtection selectLockedCells="1"/>
  <mergeCells count="22">
    <mergeCell ref="BD3:BF3"/>
    <mergeCell ref="BG3:BI3"/>
    <mergeCell ref="BJ3:BL3"/>
    <mergeCell ref="BM3:BO3"/>
    <mergeCell ref="AL3:AN3"/>
    <mergeCell ref="AO3:AQ3"/>
    <mergeCell ref="AR3:AT3"/>
    <mergeCell ref="AU3:AW3"/>
    <mergeCell ref="AX3:AZ3"/>
    <mergeCell ref="BA3:BC3"/>
    <mergeCell ref="T3:V3"/>
    <mergeCell ref="W3:Y3"/>
    <mergeCell ref="Z3:AB3"/>
    <mergeCell ref="AC3:AE3"/>
    <mergeCell ref="AF3:AH3"/>
    <mergeCell ref="AI3:AK3"/>
    <mergeCell ref="A3:A4"/>
    <mergeCell ref="E3:G3"/>
    <mergeCell ref="H3:J3"/>
    <mergeCell ref="K3:M3"/>
    <mergeCell ref="N3:P3"/>
    <mergeCell ref="Q3:S3"/>
  </mergeCells>
  <phoneticPr fontId="22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 지정된 범위</vt:lpstr>
      </vt:variant>
      <vt:variant>
        <vt:i4>13</vt:i4>
      </vt:variant>
    </vt:vector>
  </HeadingPairs>
  <TitlesOfParts>
    <vt:vector size="37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2023.하반기</vt:lpstr>
      <vt:lpstr>2024.상반기</vt:lpstr>
      <vt:lpstr>2024.하반기</vt:lpstr>
      <vt:lpstr>2025.상반기</vt:lpstr>
      <vt:lpstr>2025.하반기</vt:lpstr>
      <vt:lpstr>2026.상반기</vt:lpstr>
      <vt:lpstr>'2008년'!Print_Titles</vt:lpstr>
      <vt:lpstr>'2009년'!Print_Titles</vt:lpstr>
      <vt:lpstr>'2010년'!Print_Titles</vt:lpstr>
      <vt:lpstr>'2011년'!Print_Titles</vt:lpstr>
      <vt:lpstr>'2012년'!Print_Titles</vt:lpstr>
      <vt:lpstr>'2013년'!Print_Titles</vt:lpstr>
      <vt:lpstr>'2016년'!Print_Titles</vt:lpstr>
      <vt:lpstr>'2019년'!Print_Titles</vt:lpstr>
      <vt:lpstr>'2020년'!Print_Titles</vt:lpstr>
      <vt:lpstr>'2021년'!Print_Titles</vt:lpstr>
      <vt:lpstr>'2022.하반기'!Print_Titles</vt:lpstr>
      <vt:lpstr>'2023.상반기'!Print_Titles</vt:lpstr>
      <vt:lpstr>'2023.하반기'!Print_Titles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3</cp:revision>
  <cp:lastPrinted>2012-01-20T02:03:49Z</cp:lastPrinted>
  <dcterms:created xsi:type="dcterms:W3CDTF">2007-04-05T02:04:56Z</dcterms:created>
  <dcterms:modified xsi:type="dcterms:W3CDTF">2026-08-31T00:30:31Z</dcterms:modified>
</cp:coreProperties>
</file>